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PrashanthiVanga\OneDrive - IL &amp; FS Engineering and Construction Company Ltd\OLD-Data\Destop-old\"/>
    </mc:Choice>
  </mc:AlternateContent>
  <bookViews>
    <workbookView xWindow="0" yWindow="0" windowWidth="19200" windowHeight="6760"/>
  </bookViews>
  <sheets>
    <sheet name="Interest accrued. Mar23"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s>
  <definedNames>
    <definedName name="\a">[1]ANALYSIS!#REF!</definedName>
    <definedName name="\B">#REF!</definedName>
    <definedName name="\C">'[3]B1 &amp; B2'!#REF!</definedName>
    <definedName name="\D">#REF!</definedName>
    <definedName name="\E">#REF!</definedName>
    <definedName name="\Final">#REF!</definedName>
    <definedName name="\G">#REF!</definedName>
    <definedName name="\H">#REF!</definedName>
    <definedName name="\L">#REF!</definedName>
    <definedName name="\M">#REF!</definedName>
    <definedName name="\N">#REF!</definedName>
    <definedName name="\P">#REF!</definedName>
    <definedName name="\Q">#REF!</definedName>
    <definedName name="\S">#REF!</definedName>
    <definedName name="\T">#REF!</definedName>
    <definedName name="\TB_1">#REF!</definedName>
    <definedName name="\TB_2">#REF!</definedName>
    <definedName name="\TB_3">#REF!</definedName>
    <definedName name="\TB_4">#REF!</definedName>
    <definedName name="\TB_5">#REF!</definedName>
    <definedName name="\TB_6">#REF!</definedName>
    <definedName name="\TB_7">#REF!</definedName>
    <definedName name="\TB_8">#REF!</definedName>
    <definedName name="\TB_9">#REF!</definedName>
    <definedName name="\U">#REF!</definedName>
    <definedName name="\V">#REF!</definedName>
    <definedName name="\W">#REF!</definedName>
    <definedName name="\Y">#REF!</definedName>
    <definedName name="\z">'[4]BOQ (2)'!$IS$7931</definedName>
    <definedName name="__________D91994">#REF!</definedName>
    <definedName name="_________aba2">#REF!</definedName>
    <definedName name="_________bom1">#REF!</definedName>
    <definedName name="_________CFB1">#REF!</definedName>
    <definedName name="_________CFB2">#REF!</definedName>
    <definedName name="_________CFB3">#REF!</definedName>
    <definedName name="_________DAT11">#REF!</definedName>
    <definedName name="_________DAT12">#REF!</definedName>
    <definedName name="_________DAT13">#REF!</definedName>
    <definedName name="_________DAT14">#REF!</definedName>
    <definedName name="_________DAT15">#REF!</definedName>
    <definedName name="_________DAT16">#REF!</definedName>
    <definedName name="_________DAT2">#REF!</definedName>
    <definedName name="_________DAT3">#REF!</definedName>
    <definedName name="_________DAT4">#REF!</definedName>
    <definedName name="_________DAT5">#REF!</definedName>
    <definedName name="_________DAT6">#REF!</definedName>
    <definedName name="_________DAT7">#REF!</definedName>
    <definedName name="_________DAT8">#REF!</definedName>
    <definedName name="_________DAT9">#REF!</definedName>
    <definedName name="_________DET1">#REF!</definedName>
    <definedName name="_________DET2">#REF!</definedName>
    <definedName name="_________DET3">#REF!</definedName>
    <definedName name="_________DET4">#REF!</definedName>
    <definedName name="_________DET5">#REF!</definedName>
    <definedName name="_________DET6">#REF!</definedName>
    <definedName name="_________drg1">#REF!</definedName>
    <definedName name="_________drg2">#REF!</definedName>
    <definedName name="_________III7">"$C4.$#REF!$#REF!"</definedName>
    <definedName name="_________out2">#REF!</definedName>
    <definedName name="_________pep99">#REF!</definedName>
    <definedName name="_________sch2">#REF!</definedName>
    <definedName name="_________sch9">#REF!</definedName>
    <definedName name="_________SS402">#REF!</definedName>
    <definedName name="_________SS403">#REF!</definedName>
    <definedName name="_________SS404">#REF!</definedName>
    <definedName name="_________SS405">#REF!</definedName>
    <definedName name="_________SS406">#REF!</definedName>
    <definedName name="_________SS407">#REF!</definedName>
    <definedName name="_________SS408">#REF!</definedName>
    <definedName name="_________SS409">#REF!</definedName>
    <definedName name="_________SS423">#REF!</definedName>
    <definedName name="_________SS424">#REF!</definedName>
    <definedName name="________aba2">#REF!</definedName>
    <definedName name="________bom1">#REF!</definedName>
    <definedName name="________CFB1">#REF!</definedName>
    <definedName name="________CFB2">#REF!</definedName>
    <definedName name="________CFB3">#REF!</definedName>
    <definedName name="________D91994">#REF!</definedName>
    <definedName name="________DAT1">#REF!</definedName>
    <definedName name="________DAT10">#REF!</definedName>
    <definedName name="________DAT11">#REF!</definedName>
    <definedName name="________DAT12">#REF!</definedName>
    <definedName name="________DAT13">#REF!</definedName>
    <definedName name="________DAT14">#REF!</definedName>
    <definedName name="________DAT15">#REF!</definedName>
    <definedName name="________DAT16">#REF!</definedName>
    <definedName name="________DAT2">#REF!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DET1">#REF!</definedName>
    <definedName name="________DET2">#REF!</definedName>
    <definedName name="________DET3">#REF!</definedName>
    <definedName name="________DET4">#REF!</definedName>
    <definedName name="________DET5">#REF!</definedName>
    <definedName name="________DET6">#REF!</definedName>
    <definedName name="________drg1">#REF!</definedName>
    <definedName name="________drg2">#REF!</definedName>
    <definedName name="________III7">"$C4.$#REF!$#REF!"</definedName>
    <definedName name="________out2">#REF!</definedName>
    <definedName name="________pep99">#REF!</definedName>
    <definedName name="________sch2">#REF!</definedName>
    <definedName name="________sch9">#REF!</definedName>
    <definedName name="________SS402">#REF!</definedName>
    <definedName name="________SS403">#REF!</definedName>
    <definedName name="________SS404">#REF!</definedName>
    <definedName name="________SS405">#REF!</definedName>
    <definedName name="________SS406">#REF!</definedName>
    <definedName name="________SS407">#REF!</definedName>
    <definedName name="________SS408">#REF!</definedName>
    <definedName name="________SS409">#REF!</definedName>
    <definedName name="________SS423">#REF!</definedName>
    <definedName name="________SS424">#REF!</definedName>
    <definedName name="_______aba2">#REF!</definedName>
    <definedName name="_______bom1">#REF!</definedName>
    <definedName name="_______CFB1">#REF!</definedName>
    <definedName name="_______CFB2">#REF!</definedName>
    <definedName name="_______CFB3">#REF!</definedName>
    <definedName name="_______D91994">#REF!</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DET1">#REF!</definedName>
    <definedName name="_______DET2">#REF!</definedName>
    <definedName name="_______DET3">#REF!</definedName>
    <definedName name="_______DET4">#REF!</definedName>
    <definedName name="_______DET5">#REF!</definedName>
    <definedName name="_______DET6">#REF!</definedName>
    <definedName name="_______drg1">#REF!</definedName>
    <definedName name="_______drg2">#REF!</definedName>
    <definedName name="_______III7">"$C4.$#REF!$#REF!"</definedName>
    <definedName name="_______out2">#REF!</definedName>
    <definedName name="_______pep99">#REF!</definedName>
    <definedName name="_______sch2">#REF!</definedName>
    <definedName name="_______sch9">#REF!</definedName>
    <definedName name="_______SS402">#REF!</definedName>
    <definedName name="_______SS403">#REF!</definedName>
    <definedName name="_______SS404">#REF!</definedName>
    <definedName name="_______SS405">#REF!</definedName>
    <definedName name="_______SS406">#REF!</definedName>
    <definedName name="_______SS407">#REF!</definedName>
    <definedName name="_______SS408">#REF!</definedName>
    <definedName name="_______SS409">#REF!</definedName>
    <definedName name="_______SS423">#REF!</definedName>
    <definedName name="_______SS424">#REF!</definedName>
    <definedName name="______aba2">#REF!</definedName>
    <definedName name="______bom1">#REF!</definedName>
    <definedName name="______CFB1">#REF!</definedName>
    <definedName name="______CFB2">#REF!</definedName>
    <definedName name="______CFB3">#REF!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DET1">#REF!</definedName>
    <definedName name="______DET2">#REF!</definedName>
    <definedName name="______DET3">#REF!</definedName>
    <definedName name="______DET4">#REF!</definedName>
    <definedName name="______DET5">#REF!</definedName>
    <definedName name="______DET6">#REF!</definedName>
    <definedName name="______drg1">#REF!</definedName>
    <definedName name="______drg2">#REF!</definedName>
    <definedName name="______III7">"$C4.$#REF!$#REF!"</definedName>
    <definedName name="______ml172">#REF!</definedName>
    <definedName name="______out2">#REF!</definedName>
    <definedName name="______pep99">#REF!</definedName>
    <definedName name="______sch2">#REF!</definedName>
    <definedName name="______sch9">#REF!</definedName>
    <definedName name="______SS402">#REF!</definedName>
    <definedName name="______SS403">#REF!</definedName>
    <definedName name="______SS404">#REF!</definedName>
    <definedName name="______SS405">#REF!</definedName>
    <definedName name="______SS406">#REF!</definedName>
    <definedName name="______SS407">#REF!</definedName>
    <definedName name="______SS408">#REF!</definedName>
    <definedName name="______SS409">#REF!</definedName>
    <definedName name="______SS423">#REF!</definedName>
    <definedName name="______SS424">#REF!</definedName>
    <definedName name="_____aba2">#REF!</definedName>
    <definedName name="_____bom1">#REF!</definedName>
    <definedName name="_____CFB1">#REF!</definedName>
    <definedName name="_____CFB2">#REF!</definedName>
    <definedName name="_____CFB3">#REF!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DET1">#REF!</definedName>
    <definedName name="_____DET2">#REF!</definedName>
    <definedName name="_____DET3">#REF!</definedName>
    <definedName name="_____DET4">#REF!</definedName>
    <definedName name="_____DET5">#REF!</definedName>
    <definedName name="_____DET6">#REF!</definedName>
    <definedName name="_____drg1">#REF!</definedName>
    <definedName name="_____drg2">#REF!</definedName>
    <definedName name="_____III7">"$C4.$#REF!$#REF!"</definedName>
    <definedName name="_____ml172">#REF!</definedName>
    <definedName name="_____out2">#REF!</definedName>
    <definedName name="_____pep99">#REF!</definedName>
    <definedName name="_____sch2">#REF!</definedName>
    <definedName name="_____sch9">#REF!</definedName>
    <definedName name="_____SS402">#REF!</definedName>
    <definedName name="_____SS403">#REF!</definedName>
    <definedName name="_____SS404">#REF!</definedName>
    <definedName name="_____SS405">#REF!</definedName>
    <definedName name="_____SS406">#REF!</definedName>
    <definedName name="_____SS407">#REF!</definedName>
    <definedName name="_____SS408">#REF!</definedName>
    <definedName name="_____SS409">#REF!</definedName>
    <definedName name="_____SS423">#REF!</definedName>
    <definedName name="_____SS424">#REF!</definedName>
    <definedName name="____aba2">#REF!</definedName>
    <definedName name="____bom1">#REF!</definedName>
    <definedName name="____CFB1">#REF!</definedName>
    <definedName name="____CFB2">#REF!</definedName>
    <definedName name="____CFB3">#REF!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DET1">#REF!</definedName>
    <definedName name="____DET2">#REF!</definedName>
    <definedName name="____DET3">#REF!</definedName>
    <definedName name="____DET4">#REF!</definedName>
    <definedName name="____DET5">#REF!</definedName>
    <definedName name="____DET6">#REF!</definedName>
    <definedName name="____drg1">#REF!</definedName>
    <definedName name="____drg2">#REF!</definedName>
    <definedName name="____III7">"$C4.$#REF!$#REF!"</definedName>
    <definedName name="____ml172">#REF!</definedName>
    <definedName name="____out2">#REF!</definedName>
    <definedName name="____pep99">#REF!</definedName>
    <definedName name="____sch2">#REF!</definedName>
    <definedName name="____sch9">#REF!</definedName>
    <definedName name="____SS402">#REF!</definedName>
    <definedName name="____SS403">#REF!</definedName>
    <definedName name="____SS404">#REF!</definedName>
    <definedName name="____SS405">#REF!</definedName>
    <definedName name="____SS406">#REF!</definedName>
    <definedName name="____SS407">#REF!</definedName>
    <definedName name="____SS408">#REF!</definedName>
    <definedName name="____SS409">#REF!</definedName>
    <definedName name="____SS423">#REF!</definedName>
    <definedName name="____SS424">#REF!</definedName>
    <definedName name="___1Excel_BuiltIn_Print_Area_2_1_1_1">#REF!</definedName>
    <definedName name="___2Excel_BuiltIn_Print_Area_2_1_1_1_1_1_1_1_1_1_1_1">#REF!</definedName>
    <definedName name="___3Excel_BuiltIn_Print_Area_3_1_1_1_1_1_1_1_1_1">#REF!</definedName>
    <definedName name="___4Excel_BuiltIn_Print_Area_5_1_1_1_1">#REF!</definedName>
    <definedName name="___5Excel_BuiltIn_Print_Area_5_1_1_1_1_1_1">#REF!</definedName>
    <definedName name="___6Excel_BuiltIn_Print_Titles_3_1">[5]typetest!#REF!</definedName>
    <definedName name="___aba2">#REF!</definedName>
    <definedName name="___bom1">#REF!</definedName>
    <definedName name="___CFB1">#REF!</definedName>
    <definedName name="___CFB2">#REF!</definedName>
    <definedName name="___CFB3">#REF!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ET1">#REF!</definedName>
    <definedName name="___DET2">#REF!</definedName>
    <definedName name="___DET3">#REF!</definedName>
    <definedName name="___DET4">#REF!</definedName>
    <definedName name="___DET5">#REF!</definedName>
    <definedName name="___DET6">#REF!</definedName>
    <definedName name="___drg1">#REF!</definedName>
    <definedName name="___drg2">#REF!</definedName>
    <definedName name="___III7">"$C4.$#REF!$#REF!"</definedName>
    <definedName name="___INDEX_SHEET___ASAP_Utilities">#REF!</definedName>
    <definedName name="___ml172">#REF!</definedName>
    <definedName name="___out2">#REF!</definedName>
    <definedName name="___pep99">#REF!</definedName>
    <definedName name="___sch2">#REF!</definedName>
    <definedName name="___sch9">#REF!</definedName>
    <definedName name="___SS402">#REF!</definedName>
    <definedName name="___SS403">#REF!</definedName>
    <definedName name="___SS404">#REF!</definedName>
    <definedName name="___SS405">#REF!</definedName>
    <definedName name="___SS406">#REF!</definedName>
    <definedName name="___SS407">#REF!</definedName>
    <definedName name="___SS408">#REF!</definedName>
    <definedName name="___SS409">#REF!</definedName>
    <definedName name="___SS423">#REF!</definedName>
    <definedName name="___SS424">#REF!</definedName>
    <definedName name="__123Graph_A" hidden="1">[6]SALES!#REF!</definedName>
    <definedName name="__123Graph_AMONTH" hidden="1">[7]SALES!#REF!</definedName>
    <definedName name="__123Graph_ATREND" hidden="1">[7]SALES!#REF!</definedName>
    <definedName name="__123Graph_AYEAR" hidden="1">[7]SALES!#REF!</definedName>
    <definedName name="__123Graph_B" hidden="1">'[8]CASH-FLOW'!#REF!</definedName>
    <definedName name="__123Graph_BMONTH" hidden="1">[7]SALES!#REF!</definedName>
    <definedName name="__123Graph_BTREND" hidden="1">[7]SALES!#REF!</definedName>
    <definedName name="__123Graph_BYEAR" hidden="1">[7]SALES!#REF!</definedName>
    <definedName name="__123Graph_D" hidden="1">[9]SALES!#REF!</definedName>
    <definedName name="__123Graph_LBL_A" hidden="1">[7]SALES!#REF!</definedName>
    <definedName name="__123Graph_LBL_AMONTH" hidden="1">[7]SALES!#REF!</definedName>
    <definedName name="__123Graph_LBL_ATREND" hidden="1">[7]SALES!#REF!</definedName>
    <definedName name="__123Graph_LBL_AYEAR" hidden="1">[7]SALES!#REF!</definedName>
    <definedName name="__123Graph_LBL_B" hidden="1">[7]SALES!#REF!</definedName>
    <definedName name="__123Graph_LBL_BMONTH" hidden="1">[7]SALES!#REF!</definedName>
    <definedName name="__123Graph_LBL_BTREND" hidden="1">[7]SALES!#REF!</definedName>
    <definedName name="__123Graph_LBL_BYEAR" hidden="1">[7]SALES!#REF!</definedName>
    <definedName name="__123Graph_XMONTH" hidden="1">[7]SALES!#REF!</definedName>
    <definedName name="__123Graph_XTREND" hidden="1">[7]SALES!#REF!</definedName>
    <definedName name="__123Graph_XYEAR" hidden="1">[7]SALES!#REF!</definedName>
    <definedName name="__1Excel_BuiltIn_Print_Area_2_1_1_1">#REF!</definedName>
    <definedName name="__2Excel_BuiltIn_Print_Area_2_1_1_1_1_1_1_1_1_1_1_1">#REF!</definedName>
    <definedName name="__3Excel_BuiltIn_Print_Area_3_1_1_1_1_1_1_1_1_1">#REF!</definedName>
    <definedName name="__4Excel_BuiltIn_Print_Area_5_1_1_1_1">#REF!</definedName>
    <definedName name="__5Excel_BuiltIn_Print_Area_5_1_1_1_1_1_1">#REF!</definedName>
    <definedName name="__6Excel_BuiltIn_Print_Titles_3_1">[5]typetest!#REF!</definedName>
    <definedName name="__aba2">#REF!</definedName>
    <definedName name="__bom1">#REF!</definedName>
    <definedName name="__CFB1">#REF!</definedName>
    <definedName name="__CFB2">#REF!</definedName>
    <definedName name="__CFB3">#REF!</definedName>
    <definedName name="__cha1">[10]form26!#REF!</definedName>
    <definedName name="__cha2">[10]form26!#REF!</definedName>
    <definedName name="__cha4">[10]form26!#REF!</definedName>
    <definedName name="__cha5">[10]form26!#REF!</definedName>
    <definedName name="__cha6">[10]form26!#REF!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ET1">#REF!</definedName>
    <definedName name="__DET2">#REF!</definedName>
    <definedName name="__DET3">#REF!</definedName>
    <definedName name="__DET4">#REF!</definedName>
    <definedName name="__DET5">#REF!</definedName>
    <definedName name="__DET6">#REF!</definedName>
    <definedName name="__drg1">#REF!</definedName>
    <definedName name="__drg2">#REF!</definedName>
    <definedName name="__Group_Property_Stats_into_High_Level_Names">#REF!</definedName>
    <definedName name="__III7">"$C4.$#REF!$#REF!"</definedName>
    <definedName name="__key1" hidden="1">[11]sheet6!#REF!</definedName>
    <definedName name="__ml172">#REF!</definedName>
    <definedName name="__out2">#REF!</definedName>
    <definedName name="__pep99">#REF!</definedName>
    <definedName name="__sch2">#REF!</definedName>
    <definedName name="__sch9">#REF!</definedName>
    <definedName name="__SS402">#REF!</definedName>
    <definedName name="__SS403">#REF!</definedName>
    <definedName name="__SS404">#REF!</definedName>
    <definedName name="__SS405">#REF!</definedName>
    <definedName name="__SS406">#REF!</definedName>
    <definedName name="__SS407">#REF!</definedName>
    <definedName name="__SS408">#REF!</definedName>
    <definedName name="__SS409">#REF!</definedName>
    <definedName name="__SS423">#REF!</definedName>
    <definedName name="__SS424">#REF!</definedName>
    <definedName name="_1">#REF!</definedName>
    <definedName name="_1_??">#REF!</definedName>
    <definedName name="_10__123Graph_XMKT_MONTH" hidden="1">[7]SALES!#REF!</definedName>
    <definedName name="_10_9_BT_DECEMB">#REF!</definedName>
    <definedName name="_10_9_BT_FEBRUA">#REF!</definedName>
    <definedName name="_10_9_BT_NOVEMB">#REF!</definedName>
    <definedName name="_10_9_BT_SEPTEM">#REF!</definedName>
    <definedName name="_10_9_BTU_ANNUA">#REF!</definedName>
    <definedName name="_10_9_BTU_APRIL">#REF!</definedName>
    <definedName name="_10_9_BTU_AUGUS">#REF!</definedName>
    <definedName name="_10_9_BTU_JANUA">#REF!</definedName>
    <definedName name="_10_9_BTU_JULY">#REF!</definedName>
    <definedName name="_10_9_BTU_JUNE">#REF!</definedName>
    <definedName name="_10_9_BTU_MARCH">#REF!</definedName>
    <definedName name="_10_9_BTU_MAY">#REF!</definedName>
    <definedName name="_10_9_BTU_OCTOB">#REF!</definedName>
    <definedName name="_11__123Graph_XMKT_YTD" hidden="1">[7]SALES!#REF!</definedName>
    <definedName name="_12_3_Group_Property_Stats_into_High_Level_Names">#REF!</definedName>
    <definedName name="_121to150">#REF!</definedName>
    <definedName name="_1A">#REF!</definedName>
    <definedName name="_1Excel_BuiltIn_Print_Area_2_1_1_1">#REF!</definedName>
    <definedName name="_1F">#REF!</definedName>
    <definedName name="_1NR">#REF!</definedName>
    <definedName name="_1S">#REF!</definedName>
    <definedName name="_2">#REF!</definedName>
    <definedName name="_2__123Graph_AMKT_MONTH" hidden="1">[7]SALES!#REF!</definedName>
    <definedName name="_2_156_A_C.">#REF!</definedName>
    <definedName name="_2A">#REF!</definedName>
    <definedName name="_2Excel_BuiltIn_Print_Area_2_1_1_1_1_1_1_1_1_1_1_1">#REF!</definedName>
    <definedName name="_2F">#REF!</definedName>
    <definedName name="_2S">#REF!</definedName>
    <definedName name="_3">#REF!</definedName>
    <definedName name="_3__123Graph_AMKT_YTD" hidden="1">[7]SALES!#REF!</definedName>
    <definedName name="_380_KVA_Genset">'[12]5 - CITICORP'!$A$50</definedName>
    <definedName name="_380_KVA_GensetI">'[12]5 - CITICORP'!$A$363</definedName>
    <definedName name="_380KVA_Gen_Sets_3">'[13]Lakshmi GF'!#REF!</definedName>
    <definedName name="_3A">#REF!</definedName>
    <definedName name="_3Excel_BuiltIn_Print_Area_3_1_1_1_1_1_1_1_1_1">#REF!</definedName>
    <definedName name="_3S">#REF!</definedName>
    <definedName name="_4">#REF!</definedName>
    <definedName name="_4__123Graph_BMKT_MONTH" hidden="1">[7]SALES!#REF!</definedName>
    <definedName name="_4A">#REF!</definedName>
    <definedName name="_4DEFERRD_REVE">#REF!</definedName>
    <definedName name="_4Excel_BuiltIn_Print_Area_5_1_1_1_1">#REF!</definedName>
    <definedName name="_4S">#REF!</definedName>
    <definedName name="_5">#REF!</definedName>
    <definedName name="_5.0_Hire_and_running_charges_of_winch___grab">[14]SOR!#REF!</definedName>
    <definedName name="_5__123Graph_BMKT_YTD" hidden="1">[7]SALES!#REF!</definedName>
    <definedName name="_500_Kva_Generator_3">[15]ICICI!#REF!</definedName>
    <definedName name="_500_Kva_Generator_3_400Kva_3_Pannel_Boar_2">[15]ICICI!#REF!</definedName>
    <definedName name="_500KVA_Gen_Sets">'[13]Lakshmi GF'!#REF!</definedName>
    <definedName name="_5A">#REF!</definedName>
    <definedName name="_5Excel_BuiltIn_Print_Area_5_1_1_1_1_1_1">#REF!</definedName>
    <definedName name="_5S">#REF!</definedName>
    <definedName name="_6">#REF!</definedName>
    <definedName name="_6__123Graph_LBL_AMKT_MONTH" hidden="1">[7]SALES!#REF!</definedName>
    <definedName name="_60to90">#REF!</definedName>
    <definedName name="_6Excel_BuiltIn_Print_Titles_3_1">[5]typetest!#REF!</definedName>
    <definedName name="_7__123Graph_LBL_AMKT_YTD" hidden="1">[7]SALES!#REF!</definedName>
    <definedName name="_8__123Graph_LBL_BMKT_MONTH" hidden="1">[7]SALES!#REF!</definedName>
    <definedName name="_9__123Graph_LBL_BMKT_YTD" hidden="1">[7]SALES!#REF!</definedName>
    <definedName name="_91to120">#REF!</definedName>
    <definedName name="_a">[16]Projects!#REF!</definedName>
    <definedName name="_A_2">#REF!</definedName>
    <definedName name="_A_35">#REF!</definedName>
    <definedName name="_aba2">#REF!</definedName>
    <definedName name="_B">#REF!</definedName>
    <definedName name="_C">#REF!</definedName>
    <definedName name="_CAP99">'[17]90-120'!#REF!</definedName>
    <definedName name="_CFB1">#REF!</definedName>
    <definedName name="_CFB2">#REF!</definedName>
    <definedName name="_CFB3">#REF!</definedName>
    <definedName name="_cha1">[18]form26!#REF!</definedName>
    <definedName name="_cha2">[18]form26!#REF!</definedName>
    <definedName name="_cha4">[18]form26!#REF!</definedName>
    <definedName name="_cha5">[18]form26!#REF!</definedName>
    <definedName name="_cha6">[18]form26!#REF!</definedName>
    <definedName name="_D">#REF!</definedName>
    <definedName name="_D91994">#REF!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es1">[19]Inv_Data!#REF!</definedName>
    <definedName name="_DET1">#REF!</definedName>
    <definedName name="_DET2">#REF!</definedName>
    <definedName name="_DET3">#REF!</definedName>
    <definedName name="_DET4">#REF!</definedName>
    <definedName name="_DET5">#REF!</definedName>
    <definedName name="_DET6">#REF!</definedName>
    <definedName name="_dev2">[20]BKCSTOCKVAL!#REF!</definedName>
    <definedName name="_drg1">#REF!</definedName>
    <definedName name="_drg2">#REF!</definedName>
    <definedName name="_Fill" hidden="1">'[21]Sheet3 (2)'!$A$60:$A$76</definedName>
    <definedName name="_Key1" hidden="1">[22]sheet6!#REF!</definedName>
    <definedName name="_Key2" hidden="1">#REF!</definedName>
    <definedName name="_lb2">#REF!</definedName>
    <definedName name="_M">#REF!</definedName>
    <definedName name="_mac2">200</definedName>
    <definedName name="_mix10">4.5</definedName>
    <definedName name="_mix15">264/50</definedName>
    <definedName name="_mix20">330/50</definedName>
    <definedName name="_mix30">360/50</definedName>
    <definedName name="_mix40">450/50</definedName>
    <definedName name="_ml172">#REF!</definedName>
    <definedName name="_mm1">#REF!</definedName>
    <definedName name="_mm2">#REF!</definedName>
    <definedName name="_mm3">#REF!</definedName>
    <definedName name="_N">#REF!</definedName>
    <definedName name="_Num50">'[23]iQB Equity-Custom'!$A$86:$G$106</definedName>
    <definedName name="_Num75">'[23]iQB Equity-Custom'!$A$60:$G$80</definedName>
    <definedName name="_OCT02">[24]Setup!$A$6</definedName>
    <definedName name="_Order1" hidden="1">255</definedName>
    <definedName name="_Order2" hidden="1">255</definedName>
    <definedName name="_out2">#REF!</definedName>
    <definedName name="_P">#REF!</definedName>
    <definedName name="_Parse_Out" hidden="1">#REF!</definedName>
    <definedName name="_pep99">#REF!</definedName>
    <definedName name="_Q">#REF!</definedName>
    <definedName name="_R">#REF!</definedName>
    <definedName name="_ram2">#REF!</definedName>
    <definedName name="_s">#REF!</definedName>
    <definedName name="_s_19">#REF!</definedName>
    <definedName name="_s_2">#REF!</definedName>
    <definedName name="_s_20">#REF!</definedName>
    <definedName name="_s_35">#REF!</definedName>
    <definedName name="_s1">[25]Sheet1!$A$1:$Q$111</definedName>
    <definedName name="_sch2">#REF!</definedName>
    <definedName name="_sch9">#REF!</definedName>
    <definedName name="_SEP02">[24]Setup!$A$5</definedName>
    <definedName name="_sh1">90</definedName>
    <definedName name="_sh2">120</definedName>
    <definedName name="_sh3">150</definedName>
    <definedName name="_sh4">180</definedName>
    <definedName name="_sms99">#REF!</definedName>
    <definedName name="_Sort" hidden="1">'[26]MAIN BS &amp; P&amp;L 2007-08'!#REF!</definedName>
    <definedName name="_SS402">#REF!</definedName>
    <definedName name="_SS403">#REF!</definedName>
    <definedName name="_SS404">#REF!</definedName>
    <definedName name="_SS405">#REF!</definedName>
    <definedName name="_SS406">#REF!</definedName>
    <definedName name="_SS407">#REF!</definedName>
    <definedName name="_SS408">#REF!</definedName>
    <definedName name="_SS409">#REF!</definedName>
    <definedName name="_SS423">#REF!</definedName>
    <definedName name="_SS424">#REF!</definedName>
    <definedName name="_tab1">#REF!</definedName>
    <definedName name="_tab2">#REF!</definedName>
    <definedName name="_Table1_In1" hidden="1">#REF!</definedName>
    <definedName name="_Table1_Out" hidden="1">#REF!</definedName>
    <definedName name="_tso01">[23]Assumptions!#REF!</definedName>
    <definedName name="_tso02">[23]Assumptions!#REF!</definedName>
    <definedName name="_tso03">[23]Assumptions!#REF!</definedName>
    <definedName name="_tso04">[23]Assumptions!#REF!</definedName>
    <definedName name="_tso05">[23]Assumptions!#REF!</definedName>
    <definedName name="_usd1">'[27]cash budget'!#REF!</definedName>
    <definedName name="_usd2">'[27]cash budget'!#REF!</definedName>
    <definedName name="_usd3">'[27]cash budget'!#REF!</definedName>
    <definedName name="_usd4">'[27]cash budget'!#REF!</definedName>
    <definedName name="_V">#REF!</definedName>
    <definedName name="_Val07">'[28]Inputs &amp; Summary Output'!$E$14</definedName>
    <definedName name="_W">#REF!</definedName>
    <definedName name="_Y">#REF!</definedName>
    <definedName name="_z">[16]Projects!$IS$7931</definedName>
    <definedName name="a">#REF!</definedName>
    <definedName name="a__Labour_charges_for_cutting_bending__welding_including_materials.">[14]SOR!#REF!</definedName>
    <definedName name="a_2">#REF!</definedName>
    <definedName name="a_35">#REF!</definedName>
    <definedName name="a0">#REF!</definedName>
    <definedName name="aaa">[1]ANALYSIS!#REF!</definedName>
    <definedName name="aaaa">#REF!</definedName>
    <definedName name="AACTP">#REF!</definedName>
    <definedName name="ABACUS">#REF!</definedName>
    <definedName name="abc">[16]Projects!#REF!</definedName>
    <definedName name="abcd">#REF!</definedName>
    <definedName name="ABLE">'[29]VISION 2000'!$B$115</definedName>
    <definedName name="AccessDatabase" hidden="1">"D:\Planning &amp; QS\Planning\Progress Reports\Daily Progress Report\Physical Progress.mdb"</definedName>
    <definedName name="ACT">#REF!</definedName>
    <definedName name="ACTP">#REF!</definedName>
    <definedName name="ada">[16]Projects!$A$1:$G$52</definedName>
    <definedName name="AddInFound">[30]Control!$B$14</definedName>
    <definedName name="ADMIN_EXP">#REF!</definedName>
    <definedName name="Agr12mm">#REF!</definedName>
    <definedName name="Agr20mm">#REF!</definedName>
    <definedName name="Agr40mm">#REF!</definedName>
    <definedName name="Agr53mm">#REF!</definedName>
    <definedName name="Agr6mm">#REF!</definedName>
    <definedName name="agrP">#REF!</definedName>
    <definedName name="ai">#REF!</definedName>
    <definedName name="AL_2516_2">'[12]5 - CITICORP'!$A$277</definedName>
    <definedName name="AL_Taurus">[15]HDFC!#REF!</definedName>
    <definedName name="AL_Taurus_1612">'[12]5 - CITICORP'!$A$8</definedName>
    <definedName name="AL_Taurus_5">[15]HDFC!#REF!</definedName>
    <definedName name="ALL">#REF!</definedName>
    <definedName name="All_Data_Grouped_by_Account_Names">#REF!</definedName>
    <definedName name="ALPHA">#REF!</definedName>
    <definedName name="alwarsump">#REF!</definedName>
    <definedName name="Amtdue">#REF!</definedName>
    <definedName name="Analysis">#REF!</definedName>
    <definedName name="anil">#REF!</definedName>
    <definedName name="anil_19">#REF!</definedName>
    <definedName name="anil_20">#REF!</definedName>
    <definedName name="AnnAvail">#REF!</definedName>
    <definedName name="AnnCapacity">#REF!</definedName>
    <definedName name="Annex_1">#REF!</definedName>
    <definedName name="Annex_3">#REF!</definedName>
    <definedName name="Annex_4">#REF!</definedName>
    <definedName name="Annex_5">#REF!</definedName>
    <definedName name="Annex_6">#REF!</definedName>
    <definedName name="Annex_7">#REF!</definedName>
    <definedName name="Annex_8">#REF!</definedName>
    <definedName name="Annex_9">#REF!</definedName>
    <definedName name="Annex_9a">#REF!</definedName>
    <definedName name="ANNEX2A">#REF!</definedName>
    <definedName name="ANNEX4">#REF!</definedName>
    <definedName name="annex4.1">#REF!</definedName>
    <definedName name="annex4.1a">#REF!</definedName>
    <definedName name="ANNEX4A">#REF!</definedName>
    <definedName name="annex6">#REF!</definedName>
    <definedName name="annex6_9">[31]IDCCALHYD_GOO!$A$47:$U$92</definedName>
    <definedName name="ANNEXIII">#REF!</definedName>
    <definedName name="ANNEXIV">#REF!</definedName>
    <definedName name="Annual">#REF!</definedName>
    <definedName name="Annual_interest_rate">[32]Interest!$C$8</definedName>
    <definedName name="annx">[33]cashflow!#REF!</definedName>
    <definedName name="AnnXI">#REF!</definedName>
    <definedName name="ANX_2">#REF!</definedName>
    <definedName name="ANX_2A">#REF!</definedName>
    <definedName name="ANX_3">#REF!</definedName>
    <definedName name="ANX_4">#REF!</definedName>
    <definedName name="APN">#REF!</definedName>
    <definedName name="Apollo_paver">'[13]Lakshmi GF'!#REF!</definedName>
    <definedName name="APPL">[24]Setup!$A$1</definedName>
    <definedName name="Apr">#REF!</definedName>
    <definedName name="APRDATA?">#REF!</definedName>
    <definedName name="APRP">#REF!</definedName>
    <definedName name="arch_reco">#REF!</definedName>
    <definedName name="ASD">#REF!</definedName>
    <definedName name="ASD_2">#REF!</definedName>
    <definedName name="ASD_35">#REF!</definedName>
    <definedName name="asdsadas">#REF!</definedName>
    <definedName name="Assets">#REF!</definedName>
    <definedName name="Atlas_Copco_Compressor">'[12]5 - CITICORP'!$A$92</definedName>
    <definedName name="AUGDATA?">#REF!</definedName>
    <definedName name="AUGP">#REF!</definedName>
    <definedName name="August">#REF!</definedName>
    <definedName name="Austria">[34]Data!$A$12:$IV$15</definedName>
    <definedName name="AUTOPRINT_1">#REF!</definedName>
    <definedName name="AUTOPRINT_2">#REF!</definedName>
    <definedName name="B">#REF!</definedName>
    <definedName name="B_19">#REF!</definedName>
    <definedName name="b_2">b_2</definedName>
    <definedName name="B_20">#REF!</definedName>
    <definedName name="b_35">b_35</definedName>
    <definedName name="bands2">#REF!</definedName>
    <definedName name="Barnac_8100">[13]CITICORP!#REF!</definedName>
    <definedName name="BASE">[35]Headcount!#REF!</definedName>
    <definedName name="BASE_YEAR">#REF!</definedName>
    <definedName name="Base_Yr">'[36]Setup Variables'!$D$11</definedName>
    <definedName name="BASIS_YEAR">#REF!</definedName>
    <definedName name="Batching_Plant">'[12]5 - CITICORP'!$A$220</definedName>
    <definedName name="bbbb">[37]COST!$A$1:$G$52</definedName>
    <definedName name="BD1_Meas1">#REF!</definedName>
    <definedName name="BD1_Meas2">#REF!</definedName>
    <definedName name="BD1_Meas3">#REF!</definedName>
    <definedName name="BD1CE">#REF!</definedName>
    <definedName name="BD1CL">#REF!</definedName>
    <definedName name="BD1DeltaT">#REF!</definedName>
    <definedName name="BD1EconMeasure">#REF!</definedName>
    <definedName name="BD1Event">#REF!</definedName>
    <definedName name="BD1EventFeas">#REF!</definedName>
    <definedName name="BD1EventInd">#REF!</definedName>
    <definedName name="BD1EventIndMax">#REF!</definedName>
    <definedName name="BD1EventLogic">#REF!</definedName>
    <definedName name="BD1EventMax">#REF!</definedName>
    <definedName name="BD1EventMin">#REF!</definedName>
    <definedName name="BD1EventNames">#REF!</definedName>
    <definedName name="BD1EventStep">#REF!</definedName>
    <definedName name="BD1HC">#REF!</definedName>
    <definedName name="BD1Lambda">#REF!</definedName>
    <definedName name="BD1Max_System">#REF!</definedName>
    <definedName name="BD1Model_Params">#REF!</definedName>
    <definedName name="BD1Mu">#REF!</definedName>
    <definedName name="BD1Next1">#REF!</definedName>
    <definedName name="BD1Next2">#REF!</definedName>
    <definedName name="BD1P_enter">#REF!</definedName>
    <definedName name="BD1P_leave">#REF!</definedName>
    <definedName name="BD1ParamStore">#REF!</definedName>
    <definedName name="BD1State">#REF!</definedName>
    <definedName name="BD1StateCost">#REF!</definedName>
    <definedName name="BD1StateFeas">#REF!</definedName>
    <definedName name="BD1StateInd">#REF!</definedName>
    <definedName name="BD1StateIndMax">#REF!</definedName>
    <definedName name="BD1StateList">#REF!</definedName>
    <definedName name="BD1StateLogic">#REF!</definedName>
    <definedName name="BD1StateMax">#REF!</definedName>
    <definedName name="BD1StateMin">#REF!</definedName>
    <definedName name="BD1StateNames">#REF!</definedName>
    <definedName name="BD1StateStep">#REF!</definedName>
    <definedName name="BD1TimeMeasure">#REF!</definedName>
    <definedName name="BD1TransCost1">#REF!</definedName>
    <definedName name="BD1TransCost2">#REF!</definedName>
    <definedName name="BD1TransEvent1">#REF!</definedName>
    <definedName name="BD1TransEvent2">#REF!</definedName>
    <definedName name="BD1TransEventLogic1">#REF!</definedName>
    <definedName name="BD1TransEventLogic2">#REF!</definedName>
    <definedName name="BD1TransInd1">#REF!</definedName>
    <definedName name="BD1TransInd2">#REF!</definedName>
    <definedName name="BD1TransLogic1">#REF!</definedName>
    <definedName name="BD1TransLogic2">#REF!</definedName>
    <definedName name="BD1TransName1">#REF!</definedName>
    <definedName name="BD1TransName2">#REF!</definedName>
    <definedName name="BD1TransNextState1">#REF!</definedName>
    <definedName name="BD1TransNextState2">#REF!</definedName>
    <definedName name="BD1TransProb1">#REF!</definedName>
    <definedName name="BD1TransProb2">#REF!</definedName>
    <definedName name="BD1TransState1">#REF!</definedName>
    <definedName name="BD1TransState2">#REF!</definedName>
    <definedName name="BD1TransStateLogic1">#REF!</definedName>
    <definedName name="BD1TransStateLogic2">#REF!</definedName>
    <definedName name="bdfbsdf">#REF!</definedName>
    <definedName name="Beg.Bal">IF([32]Interest!XFC1&lt;&gt;"",[32]Interest!D1048576,"")</definedName>
    <definedName name="Beg_Bal">#REF!</definedName>
    <definedName name="Benz">[13]HDFC!#REF!</definedName>
    <definedName name="Benz_I">[15]HDFC!#REF!</definedName>
    <definedName name="bgh">#REF!</definedName>
    <definedName name="BGrP">#REF!</definedName>
    <definedName name="BILLING_RATE">#REF!</definedName>
    <definedName name="Bindingwire">#REF!</definedName>
    <definedName name="Bitelli_Paver">'[12]5 - CITICORP'!$A$708</definedName>
    <definedName name="BlrChemCost">#REF!</definedName>
    <definedName name="BOISAR_BAYWISE">#REF!</definedName>
    <definedName name="bom">#REF!</definedName>
    <definedName name="BONPSCHE">[38]Bongaon!$E$9:$W$310</definedName>
    <definedName name="Bonus">#REF!</definedName>
    <definedName name="BonusFee">#REF!</definedName>
    <definedName name="BonusPct">#REF!</definedName>
    <definedName name="bpf">#REF!</definedName>
    <definedName name="bps">#REF!</definedName>
    <definedName name="bpst">#REF!</definedName>
    <definedName name="BS">#REF!</definedName>
    <definedName name="BU">#REF!</definedName>
    <definedName name="BUD">#REF!</definedName>
    <definedName name="BUDGET">#REF!</definedName>
    <definedName name="BUDGET_YEAR">#REF!</definedName>
    <definedName name="BUDP">#REF!</definedName>
    <definedName name="BuildingCost">#REF!</definedName>
    <definedName name="Buildings">#REF!</definedName>
    <definedName name="Button_2">"Physical_Progress_Daily_Financial_List"</definedName>
    <definedName name="BUUDP">#REF!</definedName>
    <definedName name="C_">#N/A</definedName>
    <definedName name="C__19">#REF!</definedName>
    <definedName name="C__2">#REF!</definedName>
    <definedName name="C__20">#REF!</definedName>
    <definedName name="C__35">#REF!</definedName>
    <definedName name="CA">#REF!</definedName>
    <definedName name="CABLE_G">[39]CABLE!$A$5:$H$18</definedName>
    <definedName name="Calculation">[30]Control!$B$13</definedName>
    <definedName name="Canada">[34]Data!$A$18:$IV$28</definedName>
    <definedName name="CAPITAL">#REF!</definedName>
    <definedName name="CASH">#REF!</definedName>
    <definedName name="CASH_19">#REF!</definedName>
    <definedName name="CASH_20">#REF!</definedName>
    <definedName name="CAshflow">#REF!</definedName>
    <definedName name="CAT">[24]Setup!$A$2</definedName>
    <definedName name="Cat_Dumper">[13]CITICORP!#REF!</definedName>
    <definedName name="CAT_Dumper2">[13]KOTAK!#REF!</definedName>
    <definedName name="Cat_Dumpers">'[13]Lakshmi GF'!#REF!</definedName>
    <definedName name="Cat_Dumpers_1">'[13]Lakshmi GF'!#REF!</definedName>
    <definedName name="CATEGORY_HEADER">#REF!</definedName>
    <definedName name="cccc">[37]COST!$A$1:$G$52</definedName>
    <definedName name="CDFinal">#REF!</definedName>
    <definedName name="cem">#REF!</definedName>
    <definedName name="Cement">#REF!</definedName>
    <definedName name="CEO">#REF!</definedName>
    <definedName name="cf_musd">[40]cf!#REF!</definedName>
    <definedName name="CGTScale">#REF!</definedName>
    <definedName name="Cha">[41]form26!#REF!</definedName>
    <definedName name="challan">[18]form26!#REF!</definedName>
    <definedName name="ChallanDatabase">[42]Challan!$A$7:$S$51</definedName>
    <definedName name="ChallanDatabaseTotal">[43]Challan!$A$7:$U$58</definedName>
    <definedName name="ChallanSrnoList">[42]Challan!$A$7:$A$50</definedName>
    <definedName name="Charges_of_road_roller">[14]SOR!#REF!</definedName>
    <definedName name="chart">[35]Headcount!#REF!</definedName>
    <definedName name="CheckForm">'[30]405'!$G$8:$G$25</definedName>
    <definedName name="CheckGainLoss">'[30]427'!$N$7:$N$39</definedName>
    <definedName name="civil">#REF!</definedName>
    <definedName name="CL">#REF!</definedName>
    <definedName name="cl_19">[44]Stock!$B$4</definedName>
    <definedName name="cl_20">[44]Stock!$B$4</definedName>
    <definedName name="cl_8">[44]Stock!$B$4</definedName>
    <definedName name="cl_9">[44]Stock!$B$4</definedName>
    <definedName name="Cl_Stock">#REF!</definedName>
    <definedName name="Cl_Stock_19">#REF!</definedName>
    <definedName name="Cl_Stock_20">#REF!</definedName>
    <definedName name="Cnv">'[45]P&amp;L_summary_sub_Fund'!#REF!</definedName>
    <definedName name="Coarsesand">#REF!</definedName>
    <definedName name="CoHB">#REF!</definedName>
    <definedName name="COLLSTATUS">#REF!</definedName>
    <definedName name="collstatuspage1">#REF!</definedName>
    <definedName name="collstatuspage2">#REF!</definedName>
    <definedName name="COMGENLIAB">'[46]14'!#REF!</definedName>
    <definedName name="COMM_L_MONTHS">#REF!</definedName>
    <definedName name="comp">#REF!</definedName>
    <definedName name="Company">#REF!</definedName>
    <definedName name="COMPSTRESS">#REF!</definedName>
    <definedName name="Computer">#REF!</definedName>
    <definedName name="CoMult">#REF!</definedName>
    <definedName name="Concrete_Chassis">'[13]Lakshmi GF'!#REF!</definedName>
    <definedName name="Concrete_Mix_Chasis">[15]HDFC!#REF!</definedName>
    <definedName name="Concrete_Mix_Chasis_I">[15]HDFC!#REF!</definedName>
    <definedName name="CondensateRtrn">#REF!</definedName>
    <definedName name="Cons">[1]ANALYSIS!#REF!</definedName>
    <definedName name="CONSOLIDATED">#REF!</definedName>
    <definedName name="ContractActualsMonth">#REF!</definedName>
    <definedName name="ContractActualsMonthlyCoS">#REF!</definedName>
    <definedName name="CONTRACTOR">#REF!</definedName>
    <definedName name="Convert">[47]Cover!$A$1:$O$40</definedName>
    <definedName name="ConvRates">#REF!</definedName>
    <definedName name="Cost_of_water_including_filling_the_tanker">[14]SOR!#REF!</definedName>
    <definedName name="CountryLoc">#REF!</definedName>
    <definedName name="CountryRiskPremium">#REF!</definedName>
    <definedName name="Cover_blocks">[14]SOR!#REF!</definedName>
    <definedName name="crawler_drill">[15]HDFC!#REF!</definedName>
    <definedName name="cri">[19]Inv_Data!#REF!</definedName>
    <definedName name="_xlnm.Criteria">[30]Control!$A$18:$B$19</definedName>
    <definedName name="CRMB60">#REF!</definedName>
    <definedName name="Crsher_B6100">#REF!</definedName>
    <definedName name="CTGMW">#REF!</definedName>
    <definedName name="Cum.Interest">IF([32]Interest!XEY1&lt;&gt;"",[32]Interest!A1048576+[32]Interest!XFB1,"")</definedName>
    <definedName name="Cum_Int">#REF!</definedName>
    <definedName name="CurrentYear">[30]Control!$B$2</definedName>
    <definedName name="CUSTNAME">#REF!</definedName>
    <definedName name="CUSTNO">#REF!</definedName>
    <definedName name="Customer">[19]Inv_Data!#REF!</definedName>
    <definedName name="cv">[16]Projects!$A$1:$G$52</definedName>
    <definedName name="cvalue">#REF!</definedName>
    <definedName name="cw">20</definedName>
    <definedName name="D">[48]ANN.K!#REF!</definedName>
    <definedName name="d._Staging_to_keep_deflactometer___hire_charges_of_deflectometer">[14]SOR!#REF!</definedName>
    <definedName name="d_35">d_35</definedName>
    <definedName name="D8Data">#REF!</definedName>
    <definedName name="D91994_19">#REF!</definedName>
    <definedName name="D91994_20">#REF!</definedName>
    <definedName name="Data">#REF!</definedName>
    <definedName name="DATA_26_EqParticipation_1">#REF!</definedName>
    <definedName name="DATA_28_EqValueOfOptions_1">#REF!</definedName>
    <definedName name="_xlnm.Data_Form">[49]!_xlnm.Data_Form</definedName>
    <definedName name="data1">'[50]Fcst vs Budgets'!#REF!</definedName>
    <definedName name="data97">#REF!</definedName>
    <definedName name="_xlnm.Database">#REF!</definedName>
    <definedName name="DataCut">#REF!</definedName>
    <definedName name="date">#REF!</definedName>
    <definedName name="DateTotals">'[51]all client IDs'!$A$13:$A$65536</definedName>
    <definedName name="days">#REF!</definedName>
    <definedName name="DAYS120">#REF!</definedName>
    <definedName name="DAYS30">#REF!</definedName>
    <definedName name="DAYS60">#REF!</definedName>
    <definedName name="DAYS90">#REF!</definedName>
    <definedName name="DB">'[52]90-120'!#REF!</definedName>
    <definedName name="DBNAME1">[53]CRITERIA1!$B$11</definedName>
    <definedName name="DDK">'[4]BOQ (2)'!$A$1:$G$52</definedName>
    <definedName name="DE">#REF!</definedName>
    <definedName name="debtsover_150">#REF!</definedName>
    <definedName name="Dec">#REF!</definedName>
    <definedName name="DECDATA?">#REF!</definedName>
    <definedName name="DECP">#REF!</definedName>
    <definedName name="DEHRI">#REF!</definedName>
    <definedName name="Dep_annex_2">#REF!</definedName>
    <definedName name="dept">#REF!</definedName>
    <definedName name="depttitles">#REF!</definedName>
    <definedName name="detail2">#REF!</definedName>
    <definedName name="DETAILS">#REF!</definedName>
    <definedName name="detailtitles">#REF!</definedName>
    <definedName name="dfafad">#REF!</definedName>
    <definedName name="DG_Set">'[12]5 - CITICORP'!$A$1001</definedName>
    <definedName name="DG_Sets___6Nos">[15]ICICI!#REF!</definedName>
    <definedName name="DG_sets_1_No">[15]ICICI!#REF!</definedName>
    <definedName name="DG_sets_5_Nos">[15]ICICI!#REF!</definedName>
    <definedName name="DHTML" hidden="1">{"'Sheet1'!$A$4386:$N$4591"}</definedName>
    <definedName name="DI">[48]ANN.K!#REF!</definedName>
    <definedName name="diff">'[54]Sch-3'!#REF!</definedName>
    <definedName name="diff1">'[54]Sch-3'!#REF!</definedName>
    <definedName name="DISTRIBUTORS">#REF!</definedName>
    <definedName name="DIV">#REF!</definedName>
    <definedName name="DIVI">#REF!</definedName>
    <definedName name="DMI_Plant">[15]HDFC!#REF!</definedName>
    <definedName name="DMM_Plant">'[13]Lakshmi GF'!#REF!</definedName>
    <definedName name="dollars">#REF!</definedName>
    <definedName name="DPC">#REF!</definedName>
    <definedName name="DR">#REF!</definedName>
    <definedName name="DragandDrop">[30]Control!$B$12</definedName>
    <definedName name="drcri">[19]Inv_Data!#REF!</definedName>
    <definedName name="droutput">[19]Inv_Data!#REF!</definedName>
    <definedName name="dsfsd">#REF!</definedName>
    <definedName name="DTS">#REF!</definedName>
    <definedName name="Dust">#REF!</definedName>
    <definedName name="DutyAppl">#REF!</definedName>
    <definedName name="DutyRate">#REF!</definedName>
    <definedName name="DValue">'[28]Inputs &amp; Summary Output'!$E$6</definedName>
    <definedName name="DX">'[52]90-120'!#REF!</definedName>
    <definedName name="E">#N/A</definedName>
    <definedName name="Earth">#REF!</definedName>
    <definedName name="EDate">#REF!</definedName>
    <definedName name="eee">[16]Projects!$A$1:$G$52</definedName>
    <definedName name="Efficiency">#REF!</definedName>
    <definedName name="ELE_CODE">#REF!</definedName>
    <definedName name="emi">#REF!</definedName>
    <definedName name="emi_19">#REF!</definedName>
    <definedName name="emi_2">#REF!</definedName>
    <definedName name="emi_20">#REF!</definedName>
    <definedName name="emi_35">#REF!</definedName>
    <definedName name="EMP_BENFIT_EXP">#REF!</definedName>
    <definedName name="End_Bal">#REF!</definedName>
    <definedName name="EndDate">#REF!</definedName>
    <definedName name="Ending.Balance">IF([32]Interest!XEZ1&lt;&gt;"",[32]Interest!XFB1-[32]Interest!XFD1,"")</definedName>
    <definedName name="ENTITIES">[55]LISTS!$B$1:$B$1</definedName>
    <definedName name="Entity">#REF!</definedName>
    <definedName name="ere">#REF!</definedName>
    <definedName name="erec">#REF!</definedName>
    <definedName name="erecps">[38]Jeerat!$E$9:$W$304</definedName>
    <definedName name="Escorts_Crane">'[12]5 - CITICORP'!$A$915</definedName>
    <definedName name="Escorts_Loader_1">'[12]5 - CITICORP'!$A$458</definedName>
    <definedName name="Escorts_Loader_2">'[12]5 - CITICORP'!$A$406</definedName>
    <definedName name="EWEWE" hidden="1">'[56]MAIN BS &amp; P&amp;L'!#REF!</definedName>
    <definedName name="EX_350">'[12]5 - CITICORP'!$A$597</definedName>
    <definedName name="EX_350_I">'[12]5 - CITICORP'!$A$860</definedName>
    <definedName name="excavcl">#REF!</definedName>
    <definedName name="Excel_123">#REF!</definedName>
    <definedName name="Excel_BuiltIn__FilterDatabase_1_16">#REF!</definedName>
    <definedName name="Excel_BuiltIn__FilterDatabase_1_18">#REF!</definedName>
    <definedName name="Excel_BuiltIn__FilterDatabase_1_18_16">#REF!</definedName>
    <definedName name="Excel_BuiltIn__FilterDatabase_1_18_2">#REF!</definedName>
    <definedName name="Excel_BuiltIn__FilterDatabase_1_18_27">#REF!</definedName>
    <definedName name="Excel_BuiltIn__FilterDatabase_1_18_4">#REF!</definedName>
    <definedName name="Excel_BuiltIn__FilterDatabase_1_2">#REF!</definedName>
    <definedName name="Excel_BuiltIn__FilterDatabase_1_27">#REF!</definedName>
    <definedName name="Excel_BuiltIn__FilterDatabase_1_4">#REF!</definedName>
    <definedName name="Excel_BuiltIn__FilterDatabase_14_16">[57]DREV!#REF!</definedName>
    <definedName name="Excel_BuiltIn__FilterDatabase_14_16_16">[58]DREV!#REF!</definedName>
    <definedName name="Excel_BuiltIn__FilterDatabase_14_16_2">[58]DREV!#REF!</definedName>
    <definedName name="Excel_BuiltIn__FilterDatabase_14_16_27">[59]DREV!#REF!</definedName>
    <definedName name="Excel_BuiltIn__FilterDatabase_14_16_4">[58]DREV!#REF!</definedName>
    <definedName name="Excel_BuiltIn__FilterDatabase_14_16_5">[58]DREV!#REF!</definedName>
    <definedName name="Excel_BuiltIn__FilterDatabase_19">[60]Revenues!#REF!</definedName>
    <definedName name="Excel_BuiltIn__FilterDatabase_23">#REF!</definedName>
    <definedName name="Excel_BuiltIn__FilterDatabase_26">[61]Form_E6!#REF!</definedName>
    <definedName name="Excel_BuiltIn__FilterDatabase_26_16">[62]E6!#REF!</definedName>
    <definedName name="Excel_BuiltIn__FilterDatabase_26_2">[62]E6!#REF!</definedName>
    <definedName name="Excel_BuiltIn__FilterDatabase_26_27">[62]E6!#REF!</definedName>
    <definedName name="Excel_BuiltIn__FilterDatabase_26_4">[62]E6!#REF!</definedName>
    <definedName name="Excel_BuiltIn__FilterDatabase_28">[61]E8!#REF!</definedName>
    <definedName name="Excel_BuiltIn__FilterDatabase_28_16">[62]E8!#REF!</definedName>
    <definedName name="Excel_BuiltIn__FilterDatabase_28_2">[62]E8!#REF!</definedName>
    <definedName name="Excel_BuiltIn__FilterDatabase_28_27">[62]E8!#REF!</definedName>
    <definedName name="Excel_BuiltIn__FilterDatabase_28_4">[62]E8!#REF!</definedName>
    <definedName name="Excel_BuiltIn__FilterDatabase_31_1">[61]E11!#REF!</definedName>
    <definedName name="Excel_BuiltIn__FilterDatabase_31_16">[62]E11!#REF!</definedName>
    <definedName name="Excel_BuiltIn__FilterDatabase_31_2">[62]E11!#REF!</definedName>
    <definedName name="Excel_BuiltIn__FilterDatabase_31_27">[62]E11!#REF!</definedName>
    <definedName name="Excel_BuiltIn__FilterDatabase_31_4">[62]E11!#REF!</definedName>
    <definedName name="Excel_BuiltIn__FilterDatabase_50">#REF!</definedName>
    <definedName name="Excel_BuiltIn__FilterDatabase_50_16">#REF!</definedName>
    <definedName name="Excel_BuiltIn__FilterDatabase_50_2">#REF!</definedName>
    <definedName name="Excel_BuiltIn__FilterDatabase_50_27">#REF!</definedName>
    <definedName name="Excel_BuiltIn__FilterDatabase_50_4">#REF!</definedName>
    <definedName name="Excel_BuiltIn__FilterDatabase_7_8">[57]CREV!#REF!</definedName>
    <definedName name="Excel_BuiltIn__FilterDatabase_7_8_16">[58]CREV!#REF!</definedName>
    <definedName name="Excel_BuiltIn__FilterDatabase_7_8_2">[58]CREV!#REF!</definedName>
    <definedName name="Excel_BuiltIn__FilterDatabase_7_8_27">[59]CREV!#REF!</definedName>
    <definedName name="Excel_BuiltIn__FilterDatabase_7_8_4">[58]CREV!#REF!</definedName>
    <definedName name="Excel_BuiltIn__FilterDatabase_7_8_5">[58]CREV!#REF!</definedName>
    <definedName name="Excel_BuiltIn_Criteria">[30]Control!$A$18:$B$19</definedName>
    <definedName name="Excel_BuiltIn_Data_Form">Excel_BuiltIn_Data_Form</definedName>
    <definedName name="Excel_BuiltIn_Data_Form_19">Excel_BuiltIn_Data_Form_19</definedName>
    <definedName name="Excel_BuiltIn_Data_Form_2">Excel_BuiltIn_Data_Form_2</definedName>
    <definedName name="Excel_BuiltIn_Data_Form_20">Excel_BuiltIn_Data_Form_20</definedName>
    <definedName name="Excel_BuiltIn_Data_Form_21">Excel_BuiltIn_Data_Form_21</definedName>
    <definedName name="Excel_BuiltIn_Data_Form_35">Excel_BuiltIn_Data_Form_35</definedName>
    <definedName name="Excel_BuiltIn_Data_Form_7">Excel_BuiltIn_Data_Form_7</definedName>
    <definedName name="Excel_BuiltIn_Data_Form_8">Excel_BuiltIn_Data_Form_8</definedName>
    <definedName name="Excel_BuiltIn_Data_Form_9">Excel_BuiltIn_Data_Form_9</definedName>
    <definedName name="Excel_BuiltIn_Database">#REF!</definedName>
    <definedName name="Excel_BuiltIn_Extract">#REF!</definedName>
    <definedName name="Excel_BuiltIn_Print_Area">[16]Projects!$A$1:$G$52</definedName>
    <definedName name="Excel_BuiltIn_Print_Area_1">#REF!</definedName>
    <definedName name="Excel_BuiltIn_Print_Area_1_1">#REF!</definedName>
    <definedName name="Excel_BuiltIn_Print_Area_1_1_1">#REF!</definedName>
    <definedName name="Excel_BuiltIn_Print_Area_1_1_1_16">#REF!</definedName>
    <definedName name="Excel_BuiltIn_Print_Area_1_1_1_2">#REF!</definedName>
    <definedName name="Excel_BuiltIn_Print_Area_1_1_1_27">#REF!</definedName>
    <definedName name="Excel_BuiltIn_Print_Area_1_1_1_4">#REF!</definedName>
    <definedName name="Excel_BuiltIn_Print_Area_1_1_1_41">#REF!</definedName>
    <definedName name="Excel_BuiltIn_Print_Area_1_1_16">#REF!</definedName>
    <definedName name="Excel_BuiltIn_Print_Area_1_1_2">#REF!</definedName>
    <definedName name="Excel_BuiltIn_Print_Area_1_1_27">#REF!</definedName>
    <definedName name="Excel_BuiltIn_Print_Area_1_1_4">#REF!</definedName>
    <definedName name="Excel_BuiltIn_Print_Area_1_1_41">#REF!</definedName>
    <definedName name="Excel_BuiltIn_Print_Area_1_16">#REF!</definedName>
    <definedName name="Excel_BuiltIn_Print_Area_1_18">#REF!</definedName>
    <definedName name="Excel_BuiltIn_Print_Area_1_18_16">#REF!</definedName>
    <definedName name="Excel_BuiltIn_Print_Area_1_18_2">#REF!</definedName>
    <definedName name="Excel_BuiltIn_Print_Area_1_18_27">#REF!</definedName>
    <definedName name="Excel_BuiltIn_Print_Area_1_18_4">#REF!</definedName>
    <definedName name="Excel_BuiltIn_Print_Area_1_2">#REF!</definedName>
    <definedName name="Excel_BuiltIn_Print_Area_1_27">#REF!</definedName>
    <definedName name="Excel_BuiltIn_Print_Area_1_4">#REF!</definedName>
    <definedName name="Excel_BuiltIn_Print_Area_10_1">#REF!</definedName>
    <definedName name="Excel_BuiltIn_Print_Area_10_1_1">'[63]Scheme Area Details_Block__ C2'!#REF!</definedName>
    <definedName name="Excel_BuiltIn_Print_Area_10_1_1_1">'[64]Scheme Area Details_Block__ C2'!#REF!</definedName>
    <definedName name="Excel_BuiltIn_Print_Area_10_1_1_1_1">'[65]Scheme Area Details_Block__ C2'!#REF!</definedName>
    <definedName name="Excel_BuiltIn_Print_Area_10_1_1_1_1_1">#REF!</definedName>
    <definedName name="Excel_BuiltIn_Print_Area_10_1_1_1_1_1_1">#REF!</definedName>
    <definedName name="Excel_BuiltIn_Print_Area_10_1_1_1_1_1_1_1">#REF!</definedName>
    <definedName name="Excel_BuiltIn_Print_Area_10_1_1_1_16">#REF!</definedName>
    <definedName name="Excel_BuiltIn_Print_Area_10_1_1_1_2">#REF!</definedName>
    <definedName name="Excel_BuiltIn_Print_Area_10_1_1_1_27">#REF!</definedName>
    <definedName name="Excel_BuiltIn_Print_Area_10_1_1_1_4">#REF!</definedName>
    <definedName name="Excel_BuiltIn_Print_Area_10_1_1_16">'[65]Scheme Area Details_Block__ C2'!#REF!</definedName>
    <definedName name="Excel_BuiltIn_Print_Area_10_1_1_16_1">#REF!</definedName>
    <definedName name="Excel_BuiltIn_Print_Area_10_1_1_2">'[65]Scheme Area Details_Block__ C2'!#REF!</definedName>
    <definedName name="Excel_BuiltIn_Print_Area_10_1_1_2_1">#REF!</definedName>
    <definedName name="Excel_BuiltIn_Print_Area_10_1_1_27">'[65]Scheme Area Details_Block__ C2'!#REF!</definedName>
    <definedName name="Excel_BuiltIn_Print_Area_10_1_1_27_1">'[66]Scheme Area Details_Block__ C2'!#REF!</definedName>
    <definedName name="Excel_BuiltIn_Print_Area_10_1_1_4">'[65]Scheme Area Details_Block__ C2'!#REF!</definedName>
    <definedName name="Excel_BuiltIn_Print_Area_10_1_1_4_1">#REF!</definedName>
    <definedName name="Excel_BuiltIn_Print_Area_10_1_10">#REF!</definedName>
    <definedName name="Excel_BuiltIn_Print_Area_10_1_10_16">#REF!</definedName>
    <definedName name="Excel_BuiltIn_Print_Area_10_1_10_2">#REF!</definedName>
    <definedName name="Excel_BuiltIn_Print_Area_10_1_10_27">#REF!</definedName>
    <definedName name="Excel_BuiltIn_Print_Area_10_1_10_4">#REF!</definedName>
    <definedName name="Excel_BuiltIn_Print_Area_10_1_11">#REF!</definedName>
    <definedName name="Excel_BuiltIn_Print_Area_10_1_11_16">#REF!</definedName>
    <definedName name="Excel_BuiltIn_Print_Area_10_1_11_2">#REF!</definedName>
    <definedName name="Excel_BuiltIn_Print_Area_10_1_11_27">#REF!</definedName>
    <definedName name="Excel_BuiltIn_Print_Area_10_1_11_4">#REF!</definedName>
    <definedName name="Excel_BuiltIn_Print_Area_10_1_12">#REF!</definedName>
    <definedName name="Excel_BuiltIn_Print_Area_10_1_12_16">#REF!</definedName>
    <definedName name="Excel_BuiltIn_Print_Area_10_1_12_2">#REF!</definedName>
    <definedName name="Excel_BuiltIn_Print_Area_10_1_12_27">#REF!</definedName>
    <definedName name="Excel_BuiltIn_Print_Area_10_1_12_4">#REF!</definedName>
    <definedName name="Excel_BuiltIn_Print_Area_10_1_13">#REF!</definedName>
    <definedName name="Excel_BuiltIn_Print_Area_10_1_13_16">#REF!</definedName>
    <definedName name="Excel_BuiltIn_Print_Area_10_1_13_2">#REF!</definedName>
    <definedName name="Excel_BuiltIn_Print_Area_10_1_13_27">#REF!</definedName>
    <definedName name="Excel_BuiltIn_Print_Area_10_1_13_4">#REF!</definedName>
    <definedName name="Excel_BuiltIn_Print_Area_10_1_14">#REF!</definedName>
    <definedName name="Excel_BuiltIn_Print_Area_10_1_14_16">#REF!</definedName>
    <definedName name="Excel_BuiltIn_Print_Area_10_1_14_2">#REF!</definedName>
    <definedName name="Excel_BuiltIn_Print_Area_10_1_14_27">#REF!</definedName>
    <definedName name="Excel_BuiltIn_Print_Area_10_1_14_4">#REF!</definedName>
    <definedName name="Excel_BuiltIn_Print_Area_10_1_15">#REF!</definedName>
    <definedName name="Excel_BuiltIn_Print_Area_10_1_15_16">#REF!</definedName>
    <definedName name="Excel_BuiltIn_Print_Area_10_1_15_2">#REF!</definedName>
    <definedName name="Excel_BuiltIn_Print_Area_10_1_15_27">#REF!</definedName>
    <definedName name="Excel_BuiltIn_Print_Area_10_1_15_4">#REF!</definedName>
    <definedName name="Excel_BuiltIn_Print_Area_10_1_16">'[64]Scheme Area Details_Block__ C2'!#REF!</definedName>
    <definedName name="Excel_BuiltIn_Print_Area_10_1_16_1">'[65]Scheme Area Details_Block__ C2'!#REF!</definedName>
    <definedName name="Excel_BuiltIn_Print_Area_10_1_16_16">#REF!</definedName>
    <definedName name="Excel_BuiltIn_Print_Area_10_1_16_2">#REF!</definedName>
    <definedName name="Excel_BuiltIn_Print_Area_10_1_16_2_1">#REF!</definedName>
    <definedName name="Excel_BuiltIn_Print_Area_10_1_16_27">#REF!</definedName>
    <definedName name="Excel_BuiltIn_Print_Area_10_1_16_4">#REF!</definedName>
    <definedName name="Excel_BuiltIn_Print_Area_10_1_17">#REF!</definedName>
    <definedName name="Excel_BuiltIn_Print_Area_10_1_17_16">#REF!</definedName>
    <definedName name="Excel_BuiltIn_Print_Area_10_1_17_2">#REF!</definedName>
    <definedName name="Excel_BuiltIn_Print_Area_10_1_17_27">#REF!</definedName>
    <definedName name="Excel_BuiltIn_Print_Area_10_1_17_4">#REF!</definedName>
    <definedName name="Excel_BuiltIn_Print_Area_10_1_2">'[64]Scheme Area Details_Block__ C2'!#REF!</definedName>
    <definedName name="Excel_BuiltIn_Print_Area_10_1_2_1">'[65]Scheme Area Details_Block__ C2'!#REF!</definedName>
    <definedName name="Excel_BuiltIn_Print_Area_10_1_2_16">#REF!</definedName>
    <definedName name="Excel_BuiltIn_Print_Area_10_1_2_2">#REF!</definedName>
    <definedName name="Excel_BuiltIn_Print_Area_10_1_2_2_1">#REF!</definedName>
    <definedName name="Excel_BuiltIn_Print_Area_10_1_2_27">#REF!</definedName>
    <definedName name="Excel_BuiltIn_Print_Area_10_1_2_4">#REF!</definedName>
    <definedName name="Excel_BuiltIn_Print_Area_10_1_20">#REF!</definedName>
    <definedName name="Excel_BuiltIn_Print_Area_10_1_20_16">#REF!</definedName>
    <definedName name="Excel_BuiltIn_Print_Area_10_1_20_2">#REF!</definedName>
    <definedName name="Excel_BuiltIn_Print_Area_10_1_20_27">#REF!</definedName>
    <definedName name="Excel_BuiltIn_Print_Area_10_1_20_4">#REF!</definedName>
    <definedName name="Excel_BuiltIn_Print_Area_10_1_27">'[63]Scheme Area Details_Block__ C2'!#REF!</definedName>
    <definedName name="Excel_BuiltIn_Print_Area_10_1_3">#REF!</definedName>
    <definedName name="Excel_BuiltIn_Print_Area_10_1_3_16">#REF!</definedName>
    <definedName name="Excel_BuiltIn_Print_Area_10_1_3_2">#REF!</definedName>
    <definedName name="Excel_BuiltIn_Print_Area_10_1_3_27">#REF!</definedName>
    <definedName name="Excel_BuiltIn_Print_Area_10_1_3_4">#REF!</definedName>
    <definedName name="Excel_BuiltIn_Print_Area_10_1_4">'[64]Scheme Area Details_Block__ C2'!#REF!</definedName>
    <definedName name="Excel_BuiltIn_Print_Area_10_1_4_1">'[65]Scheme Area Details_Block__ C2'!#REF!</definedName>
    <definedName name="Excel_BuiltIn_Print_Area_10_1_5">#REF!</definedName>
    <definedName name="Excel_BuiltIn_Print_Area_10_1_5_1">#REF!</definedName>
    <definedName name="Excel_BuiltIn_Print_Area_10_1_5_16">#REF!</definedName>
    <definedName name="Excel_BuiltIn_Print_Area_10_1_5_2">#REF!</definedName>
    <definedName name="Excel_BuiltIn_Print_Area_10_1_5_27">#REF!</definedName>
    <definedName name="Excel_BuiltIn_Print_Area_10_1_5_4">#REF!</definedName>
    <definedName name="Excel_BuiltIn_Print_Area_10_1_6">#REF!</definedName>
    <definedName name="Excel_BuiltIn_Print_Area_10_1_6_16">#REF!</definedName>
    <definedName name="Excel_BuiltIn_Print_Area_10_1_6_2">#REF!</definedName>
    <definedName name="Excel_BuiltIn_Print_Area_10_1_6_27">#REF!</definedName>
    <definedName name="Excel_BuiltIn_Print_Area_10_1_6_4">#REF!</definedName>
    <definedName name="Excel_BuiltIn_Print_Area_10_1_7">#REF!</definedName>
    <definedName name="Excel_BuiltIn_Print_Area_10_1_7_16">#REF!</definedName>
    <definedName name="Excel_BuiltIn_Print_Area_10_1_7_2">#REF!</definedName>
    <definedName name="Excel_BuiltIn_Print_Area_10_1_7_27">#REF!</definedName>
    <definedName name="Excel_BuiltIn_Print_Area_10_1_7_4">#REF!</definedName>
    <definedName name="Excel_BuiltIn_Print_Area_10_1_8">#REF!</definedName>
    <definedName name="Excel_BuiltIn_Print_Area_10_1_8_16">#REF!</definedName>
    <definedName name="Excel_BuiltIn_Print_Area_10_1_8_2">#REF!</definedName>
    <definedName name="Excel_BuiltIn_Print_Area_10_1_8_27">#REF!</definedName>
    <definedName name="Excel_BuiltIn_Print_Area_10_1_8_4">#REF!</definedName>
    <definedName name="Excel_BuiltIn_Print_Area_10_1_9">#REF!</definedName>
    <definedName name="Excel_BuiltIn_Print_Area_10_1_9_16">#REF!</definedName>
    <definedName name="Excel_BuiltIn_Print_Area_10_1_9_2">#REF!</definedName>
    <definedName name="Excel_BuiltIn_Print_Area_10_1_9_27">#REF!</definedName>
    <definedName name="Excel_BuiltIn_Print_Area_10_1_9_4">#REF!</definedName>
    <definedName name="Excel_BuiltIn_Print_Area_10_16">'[64]Scheme Area Details_Block__ C2'!#REF!</definedName>
    <definedName name="Excel_BuiltIn_Print_Area_10_2">'[64]Scheme Area Details_Block__ C2'!#REF!</definedName>
    <definedName name="Excel_BuiltIn_Print_Area_10_27">'[64]Scheme Area Details_Block__ C2'!#REF!</definedName>
    <definedName name="Excel_BuiltIn_Print_Area_10_4">'[64]Scheme Area Details_Block__ C2'!#REF!</definedName>
    <definedName name="Excel_BuiltIn_Print_Area_10_8">'[67]Scheme Area Details_Block__ C2'!#REF!</definedName>
    <definedName name="Excel_BuiltIn_Print_Area_10_8_16">'[67]Scheme Area Details_Block__ C2'!#REF!</definedName>
    <definedName name="Excel_BuiltIn_Print_Area_10_8_2">'[67]Scheme Area Details_Block__ C2'!#REF!</definedName>
    <definedName name="Excel_BuiltIn_Print_Area_10_8_27">'[68]Scheme Area Details_Block__ C2'!#REF!</definedName>
    <definedName name="Excel_BuiltIn_Print_Area_10_8_4">'[67]Scheme Area Details_Block__ C2'!#REF!</definedName>
    <definedName name="Excel_BuiltIn_Print_Area_11">#REF!</definedName>
    <definedName name="Excel_BuiltIn_Print_Area_11_1">#REF!</definedName>
    <definedName name="Excel_BuiltIn_Print_Area_11_1_1">#REF!</definedName>
    <definedName name="Excel_BuiltIn_Print_Area_11_1_1_16">#REF!</definedName>
    <definedName name="Excel_BuiltIn_Print_Area_11_1_1_2">#REF!</definedName>
    <definedName name="Excel_BuiltIn_Print_Area_11_1_1_27">#REF!</definedName>
    <definedName name="Excel_BuiltIn_Print_Area_11_1_1_4">#REF!</definedName>
    <definedName name="Excel_BuiltIn_Print_Area_11_1_10">#REF!</definedName>
    <definedName name="Excel_BuiltIn_Print_Area_11_1_10_16">#REF!</definedName>
    <definedName name="Excel_BuiltIn_Print_Area_11_1_10_2">#REF!</definedName>
    <definedName name="Excel_BuiltIn_Print_Area_11_1_10_27">#REF!</definedName>
    <definedName name="Excel_BuiltIn_Print_Area_11_1_10_4">#REF!</definedName>
    <definedName name="Excel_BuiltIn_Print_Area_11_1_11">#REF!</definedName>
    <definedName name="Excel_BuiltIn_Print_Area_11_1_11_16">#REF!</definedName>
    <definedName name="Excel_BuiltIn_Print_Area_11_1_11_2">#REF!</definedName>
    <definedName name="Excel_BuiltIn_Print_Area_11_1_11_27">#REF!</definedName>
    <definedName name="Excel_BuiltIn_Print_Area_11_1_11_4">#REF!</definedName>
    <definedName name="Excel_BuiltIn_Print_Area_11_1_12">#REF!</definedName>
    <definedName name="Excel_BuiltIn_Print_Area_11_1_12_16">#REF!</definedName>
    <definedName name="Excel_BuiltIn_Print_Area_11_1_12_2">#REF!</definedName>
    <definedName name="Excel_BuiltIn_Print_Area_11_1_12_27">#REF!</definedName>
    <definedName name="Excel_BuiltIn_Print_Area_11_1_12_4">#REF!</definedName>
    <definedName name="Excel_BuiltIn_Print_Area_11_1_13">#REF!</definedName>
    <definedName name="Excel_BuiltIn_Print_Area_11_1_13_16">#REF!</definedName>
    <definedName name="Excel_BuiltIn_Print_Area_11_1_13_2">#REF!</definedName>
    <definedName name="Excel_BuiltIn_Print_Area_11_1_13_27">#REF!</definedName>
    <definedName name="Excel_BuiltIn_Print_Area_11_1_13_4">#REF!</definedName>
    <definedName name="Excel_BuiltIn_Print_Area_11_1_14">#REF!</definedName>
    <definedName name="Excel_BuiltIn_Print_Area_11_1_14_16">#REF!</definedName>
    <definedName name="Excel_BuiltIn_Print_Area_11_1_14_2">#REF!</definedName>
    <definedName name="Excel_BuiltIn_Print_Area_11_1_14_27">#REF!</definedName>
    <definedName name="Excel_BuiltIn_Print_Area_11_1_14_4">#REF!</definedName>
    <definedName name="Excel_BuiltIn_Print_Area_11_1_15">#REF!</definedName>
    <definedName name="Excel_BuiltIn_Print_Area_11_1_15_16">#REF!</definedName>
    <definedName name="Excel_BuiltIn_Print_Area_11_1_15_2">#REF!</definedName>
    <definedName name="Excel_BuiltIn_Print_Area_11_1_15_27">#REF!</definedName>
    <definedName name="Excel_BuiltIn_Print_Area_11_1_15_4">#REF!</definedName>
    <definedName name="Excel_BuiltIn_Print_Area_11_1_16">#REF!</definedName>
    <definedName name="Excel_BuiltIn_Print_Area_11_1_16_1">#REF!</definedName>
    <definedName name="Excel_BuiltIn_Print_Area_11_1_16_16">#REF!</definedName>
    <definedName name="Excel_BuiltIn_Print_Area_11_1_16_2">#REF!</definedName>
    <definedName name="Excel_BuiltIn_Print_Area_11_1_16_27">#REF!</definedName>
    <definedName name="Excel_BuiltIn_Print_Area_11_1_16_4">#REF!</definedName>
    <definedName name="Excel_BuiltIn_Print_Area_11_1_17">#REF!</definedName>
    <definedName name="Excel_BuiltIn_Print_Area_11_1_17_16">#REF!</definedName>
    <definedName name="Excel_BuiltIn_Print_Area_11_1_17_2">#REF!</definedName>
    <definedName name="Excel_BuiltIn_Print_Area_11_1_17_27">#REF!</definedName>
    <definedName name="Excel_BuiltIn_Print_Area_11_1_17_4">#REF!</definedName>
    <definedName name="Excel_BuiltIn_Print_Area_11_1_2">#REF!</definedName>
    <definedName name="Excel_BuiltIn_Print_Area_11_1_2_1">#REF!</definedName>
    <definedName name="Excel_BuiltIn_Print_Area_11_1_2_16">#REF!</definedName>
    <definedName name="Excel_BuiltIn_Print_Area_11_1_2_2">#REF!</definedName>
    <definedName name="Excel_BuiltIn_Print_Area_11_1_2_27">#REF!</definedName>
    <definedName name="Excel_BuiltIn_Print_Area_11_1_2_4">#REF!</definedName>
    <definedName name="Excel_BuiltIn_Print_Area_11_1_20">#REF!</definedName>
    <definedName name="Excel_BuiltIn_Print_Area_11_1_20_16">#REF!</definedName>
    <definedName name="Excel_BuiltIn_Print_Area_11_1_20_2">#REF!</definedName>
    <definedName name="Excel_BuiltIn_Print_Area_11_1_20_27">#REF!</definedName>
    <definedName name="Excel_BuiltIn_Print_Area_11_1_20_4">#REF!</definedName>
    <definedName name="Excel_BuiltIn_Print_Area_11_1_27">#REF!</definedName>
    <definedName name="Excel_BuiltIn_Print_Area_11_1_3">#REF!</definedName>
    <definedName name="Excel_BuiltIn_Print_Area_11_1_3_16">#REF!</definedName>
    <definedName name="Excel_BuiltIn_Print_Area_11_1_3_2">#REF!</definedName>
    <definedName name="Excel_BuiltIn_Print_Area_11_1_3_27">#REF!</definedName>
    <definedName name="Excel_BuiltIn_Print_Area_11_1_3_4">#REF!</definedName>
    <definedName name="Excel_BuiltIn_Print_Area_11_1_4">#REF!</definedName>
    <definedName name="Excel_BuiltIn_Print_Area_11_1_5">#REF!</definedName>
    <definedName name="Excel_BuiltIn_Print_Area_11_1_5_1">#REF!</definedName>
    <definedName name="Excel_BuiltIn_Print_Area_11_1_5_16">#REF!</definedName>
    <definedName name="Excel_BuiltIn_Print_Area_11_1_5_2">#REF!</definedName>
    <definedName name="Excel_BuiltIn_Print_Area_11_1_5_27">#REF!</definedName>
    <definedName name="Excel_BuiltIn_Print_Area_11_1_5_4">#REF!</definedName>
    <definedName name="Excel_BuiltIn_Print_Area_11_1_6">#REF!</definedName>
    <definedName name="Excel_BuiltIn_Print_Area_11_1_6_16">#REF!</definedName>
    <definedName name="Excel_BuiltIn_Print_Area_11_1_6_2">#REF!</definedName>
    <definedName name="Excel_BuiltIn_Print_Area_11_1_6_27">#REF!</definedName>
    <definedName name="Excel_BuiltIn_Print_Area_11_1_6_4">#REF!</definedName>
    <definedName name="Excel_BuiltIn_Print_Area_11_1_7">#REF!</definedName>
    <definedName name="Excel_BuiltIn_Print_Area_11_1_7_16">#REF!</definedName>
    <definedName name="Excel_BuiltIn_Print_Area_11_1_7_2">#REF!</definedName>
    <definedName name="Excel_BuiltIn_Print_Area_11_1_7_27">#REF!</definedName>
    <definedName name="Excel_BuiltIn_Print_Area_11_1_7_4">#REF!</definedName>
    <definedName name="Excel_BuiltIn_Print_Area_11_1_8">#REF!</definedName>
    <definedName name="Excel_BuiltIn_Print_Area_11_1_8_16">#REF!</definedName>
    <definedName name="Excel_BuiltIn_Print_Area_11_1_8_2">#REF!</definedName>
    <definedName name="Excel_BuiltIn_Print_Area_11_1_8_27">#REF!</definedName>
    <definedName name="Excel_BuiltIn_Print_Area_11_1_8_4">#REF!</definedName>
    <definedName name="Excel_BuiltIn_Print_Area_11_1_9">#REF!</definedName>
    <definedName name="Excel_BuiltIn_Print_Area_11_1_9_16">#REF!</definedName>
    <definedName name="Excel_BuiltIn_Print_Area_11_1_9_2">#REF!</definedName>
    <definedName name="Excel_BuiltIn_Print_Area_11_1_9_27">#REF!</definedName>
    <definedName name="Excel_BuiltIn_Print_Area_11_1_9_4">#REF!</definedName>
    <definedName name="Excel_BuiltIn_Print_Area_12_1">#REF!</definedName>
    <definedName name="Excel_BuiltIn_Print_Area_12_1_1">#REF!</definedName>
    <definedName name="Excel_BuiltIn_Print_Area_12_1_1_1">#REF!</definedName>
    <definedName name="Excel_BuiltIn_Print_Area_12_1_1_1_1">#REF!</definedName>
    <definedName name="Excel_BuiltIn_Print_Area_12_1_1_1_1_1">#REF!</definedName>
    <definedName name="Excel_BuiltIn_Print_Area_12_1_1_1_1_16">#REF!</definedName>
    <definedName name="Excel_BuiltIn_Print_Area_12_1_1_1_1_2">#REF!</definedName>
    <definedName name="Excel_BuiltIn_Print_Area_12_1_1_1_1_27">#REF!</definedName>
    <definedName name="Excel_BuiltIn_Print_Area_12_1_1_1_1_4">#REF!</definedName>
    <definedName name="Excel_BuiltIn_Print_Area_12_1_1_1_16">#REF!</definedName>
    <definedName name="Excel_BuiltIn_Print_Area_12_1_1_1_2">#REF!</definedName>
    <definedName name="Excel_BuiltIn_Print_Area_12_1_1_1_27">#REF!</definedName>
    <definedName name="Excel_BuiltIn_Print_Area_12_1_1_1_4">#REF!</definedName>
    <definedName name="Excel_BuiltIn_Print_Area_12_1_1_10">#REF!</definedName>
    <definedName name="Excel_BuiltIn_Print_Area_12_1_1_10_16">#REF!</definedName>
    <definedName name="Excel_BuiltIn_Print_Area_12_1_1_10_2">#REF!</definedName>
    <definedName name="Excel_BuiltIn_Print_Area_12_1_1_10_27">#REF!</definedName>
    <definedName name="Excel_BuiltIn_Print_Area_12_1_1_10_4">#REF!</definedName>
    <definedName name="Excel_BuiltIn_Print_Area_12_1_1_11">#REF!</definedName>
    <definedName name="Excel_BuiltIn_Print_Area_12_1_1_11_16">#REF!</definedName>
    <definedName name="Excel_BuiltIn_Print_Area_12_1_1_11_2">#REF!</definedName>
    <definedName name="Excel_BuiltIn_Print_Area_12_1_1_11_27">#REF!</definedName>
    <definedName name="Excel_BuiltIn_Print_Area_12_1_1_11_4">#REF!</definedName>
    <definedName name="Excel_BuiltIn_Print_Area_12_1_1_12">#REF!</definedName>
    <definedName name="Excel_BuiltIn_Print_Area_12_1_1_12_16">#REF!</definedName>
    <definedName name="Excel_BuiltIn_Print_Area_12_1_1_12_2">#REF!</definedName>
    <definedName name="Excel_BuiltIn_Print_Area_12_1_1_12_27">#REF!</definedName>
    <definedName name="Excel_BuiltIn_Print_Area_12_1_1_12_4">#REF!</definedName>
    <definedName name="Excel_BuiltIn_Print_Area_12_1_1_13">#REF!</definedName>
    <definedName name="Excel_BuiltIn_Print_Area_12_1_1_13_16">#REF!</definedName>
    <definedName name="Excel_BuiltIn_Print_Area_12_1_1_13_2">#REF!</definedName>
    <definedName name="Excel_BuiltIn_Print_Area_12_1_1_13_27">#REF!</definedName>
    <definedName name="Excel_BuiltIn_Print_Area_12_1_1_13_4">#REF!</definedName>
    <definedName name="Excel_BuiltIn_Print_Area_12_1_1_14">#REF!</definedName>
    <definedName name="Excel_BuiltIn_Print_Area_12_1_1_14_16">#REF!</definedName>
    <definedName name="Excel_BuiltIn_Print_Area_12_1_1_14_2">#REF!</definedName>
    <definedName name="Excel_BuiltIn_Print_Area_12_1_1_14_27">#REF!</definedName>
    <definedName name="Excel_BuiltIn_Print_Area_12_1_1_14_4">#REF!</definedName>
    <definedName name="Excel_BuiltIn_Print_Area_12_1_1_15">#REF!</definedName>
    <definedName name="Excel_BuiltIn_Print_Area_12_1_1_15_16">#REF!</definedName>
    <definedName name="Excel_BuiltIn_Print_Area_12_1_1_15_2">#REF!</definedName>
    <definedName name="Excel_BuiltIn_Print_Area_12_1_1_15_27">#REF!</definedName>
    <definedName name="Excel_BuiltIn_Print_Area_12_1_1_15_4">#REF!</definedName>
    <definedName name="Excel_BuiltIn_Print_Area_12_1_1_16">#REF!</definedName>
    <definedName name="Excel_BuiltIn_Print_Area_12_1_1_16_1">#REF!</definedName>
    <definedName name="Excel_BuiltIn_Print_Area_12_1_1_16_16">#REF!</definedName>
    <definedName name="Excel_BuiltIn_Print_Area_12_1_1_16_2">#REF!</definedName>
    <definedName name="Excel_BuiltIn_Print_Area_12_1_1_16_27">#REF!</definedName>
    <definedName name="Excel_BuiltIn_Print_Area_12_1_1_16_4">#REF!</definedName>
    <definedName name="Excel_BuiltIn_Print_Area_12_1_1_17">#REF!</definedName>
    <definedName name="Excel_BuiltIn_Print_Area_12_1_1_17_16">#REF!</definedName>
    <definedName name="Excel_BuiltIn_Print_Area_12_1_1_17_2">#REF!</definedName>
    <definedName name="Excel_BuiltIn_Print_Area_12_1_1_17_27">#REF!</definedName>
    <definedName name="Excel_BuiltIn_Print_Area_12_1_1_17_4">#REF!</definedName>
    <definedName name="Excel_BuiltIn_Print_Area_12_1_1_2">#REF!</definedName>
    <definedName name="Excel_BuiltIn_Print_Area_12_1_1_2_1">#REF!</definedName>
    <definedName name="Excel_BuiltIn_Print_Area_12_1_1_2_16">#REF!</definedName>
    <definedName name="Excel_BuiltIn_Print_Area_12_1_1_2_2">#REF!</definedName>
    <definedName name="Excel_BuiltIn_Print_Area_12_1_1_2_27">#REF!</definedName>
    <definedName name="Excel_BuiltIn_Print_Area_12_1_1_2_4">#REF!</definedName>
    <definedName name="Excel_BuiltIn_Print_Area_12_1_1_20">#REF!</definedName>
    <definedName name="Excel_BuiltIn_Print_Area_12_1_1_20_16">#REF!</definedName>
    <definedName name="Excel_BuiltIn_Print_Area_12_1_1_20_2">#REF!</definedName>
    <definedName name="Excel_BuiltIn_Print_Area_12_1_1_20_27">#REF!</definedName>
    <definedName name="Excel_BuiltIn_Print_Area_12_1_1_20_4">#REF!</definedName>
    <definedName name="Excel_BuiltIn_Print_Area_12_1_1_27">#REF!</definedName>
    <definedName name="Excel_BuiltIn_Print_Area_12_1_1_3">#REF!</definedName>
    <definedName name="Excel_BuiltIn_Print_Area_12_1_1_3_16">#REF!</definedName>
    <definedName name="Excel_BuiltIn_Print_Area_12_1_1_3_2">#REF!</definedName>
    <definedName name="Excel_BuiltIn_Print_Area_12_1_1_3_27">#REF!</definedName>
    <definedName name="Excel_BuiltIn_Print_Area_12_1_1_3_4">#REF!</definedName>
    <definedName name="Excel_BuiltIn_Print_Area_12_1_1_4">#REF!</definedName>
    <definedName name="Excel_BuiltIn_Print_Area_12_1_1_5">#REF!</definedName>
    <definedName name="Excel_BuiltIn_Print_Area_12_1_1_5_1">#REF!</definedName>
    <definedName name="Excel_BuiltIn_Print_Area_12_1_1_5_16">#REF!</definedName>
    <definedName name="Excel_BuiltIn_Print_Area_12_1_1_5_2">#REF!</definedName>
    <definedName name="Excel_BuiltIn_Print_Area_12_1_1_5_27">#REF!</definedName>
    <definedName name="Excel_BuiltIn_Print_Area_12_1_1_5_4">#REF!</definedName>
    <definedName name="Excel_BuiltIn_Print_Area_12_1_1_6">#REF!</definedName>
    <definedName name="Excel_BuiltIn_Print_Area_12_1_1_6_16">#REF!</definedName>
    <definedName name="Excel_BuiltIn_Print_Area_12_1_1_6_2">#REF!</definedName>
    <definedName name="Excel_BuiltIn_Print_Area_12_1_1_6_27">#REF!</definedName>
    <definedName name="Excel_BuiltIn_Print_Area_12_1_1_6_4">#REF!</definedName>
    <definedName name="Excel_BuiltIn_Print_Area_12_1_1_7">#REF!</definedName>
    <definedName name="Excel_BuiltIn_Print_Area_12_1_1_7_16">#REF!</definedName>
    <definedName name="Excel_BuiltIn_Print_Area_12_1_1_7_2">#REF!</definedName>
    <definedName name="Excel_BuiltIn_Print_Area_12_1_1_7_27">#REF!</definedName>
    <definedName name="Excel_BuiltIn_Print_Area_12_1_1_7_4">#REF!</definedName>
    <definedName name="Excel_BuiltIn_Print_Area_12_1_1_8">#REF!</definedName>
    <definedName name="Excel_BuiltIn_Print_Area_12_1_1_8_16">#REF!</definedName>
    <definedName name="Excel_BuiltIn_Print_Area_12_1_1_8_2">#REF!</definedName>
    <definedName name="Excel_BuiltIn_Print_Area_12_1_1_8_27">#REF!</definedName>
    <definedName name="Excel_BuiltIn_Print_Area_12_1_1_8_4">#REF!</definedName>
    <definedName name="Excel_BuiltIn_Print_Area_12_1_1_9">#REF!</definedName>
    <definedName name="Excel_BuiltIn_Print_Area_12_1_1_9_16">#REF!</definedName>
    <definedName name="Excel_BuiltIn_Print_Area_12_1_1_9_2">#REF!</definedName>
    <definedName name="Excel_BuiltIn_Print_Area_12_1_1_9_27">#REF!</definedName>
    <definedName name="Excel_BuiltIn_Print_Area_12_1_1_9_4">#REF!</definedName>
    <definedName name="Excel_BuiltIn_Print_Area_12_1_10">#REF!</definedName>
    <definedName name="Excel_BuiltIn_Print_Area_12_1_10_16">#REF!</definedName>
    <definedName name="Excel_BuiltIn_Print_Area_12_1_10_2">#REF!</definedName>
    <definedName name="Excel_BuiltIn_Print_Area_12_1_10_27">#REF!</definedName>
    <definedName name="Excel_BuiltIn_Print_Area_12_1_10_4">#REF!</definedName>
    <definedName name="Excel_BuiltIn_Print_Area_12_1_11">#REF!</definedName>
    <definedName name="Excel_BuiltIn_Print_Area_12_1_11_16">#REF!</definedName>
    <definedName name="Excel_BuiltIn_Print_Area_12_1_11_2">#REF!</definedName>
    <definedName name="Excel_BuiltIn_Print_Area_12_1_11_27">#REF!</definedName>
    <definedName name="Excel_BuiltIn_Print_Area_12_1_11_4">#REF!</definedName>
    <definedName name="Excel_BuiltIn_Print_Area_12_1_12">#REF!</definedName>
    <definedName name="Excel_BuiltIn_Print_Area_12_1_12_16">#REF!</definedName>
    <definedName name="Excel_BuiltIn_Print_Area_12_1_12_2">#REF!</definedName>
    <definedName name="Excel_BuiltIn_Print_Area_12_1_12_27">#REF!</definedName>
    <definedName name="Excel_BuiltIn_Print_Area_12_1_12_4">#REF!</definedName>
    <definedName name="Excel_BuiltIn_Print_Area_12_1_13">#REF!</definedName>
    <definedName name="Excel_BuiltIn_Print_Area_12_1_13_16">#REF!</definedName>
    <definedName name="Excel_BuiltIn_Print_Area_12_1_13_2">#REF!</definedName>
    <definedName name="Excel_BuiltIn_Print_Area_12_1_13_27">#REF!</definedName>
    <definedName name="Excel_BuiltIn_Print_Area_12_1_13_4">#REF!</definedName>
    <definedName name="Excel_BuiltIn_Print_Area_12_1_14">#REF!</definedName>
    <definedName name="Excel_BuiltIn_Print_Area_12_1_14_16">#REF!</definedName>
    <definedName name="Excel_BuiltIn_Print_Area_12_1_14_2">#REF!</definedName>
    <definedName name="Excel_BuiltIn_Print_Area_12_1_14_27">#REF!</definedName>
    <definedName name="Excel_BuiltIn_Print_Area_12_1_14_4">#REF!</definedName>
    <definedName name="Excel_BuiltIn_Print_Area_12_1_15">#REF!</definedName>
    <definedName name="Excel_BuiltIn_Print_Area_12_1_15_16">#REF!</definedName>
    <definedName name="Excel_BuiltIn_Print_Area_12_1_15_2">#REF!</definedName>
    <definedName name="Excel_BuiltIn_Print_Area_12_1_15_27">#REF!</definedName>
    <definedName name="Excel_BuiltIn_Print_Area_12_1_15_4">#REF!</definedName>
    <definedName name="Excel_BuiltIn_Print_Area_12_1_16">#REF!</definedName>
    <definedName name="Excel_BuiltIn_Print_Area_12_1_16_1">#REF!</definedName>
    <definedName name="Excel_BuiltIn_Print_Area_12_1_16_16">#REF!</definedName>
    <definedName name="Excel_BuiltIn_Print_Area_12_1_16_2">#REF!</definedName>
    <definedName name="Excel_BuiltIn_Print_Area_12_1_16_27">#REF!</definedName>
    <definedName name="Excel_BuiltIn_Print_Area_12_1_16_4">#REF!</definedName>
    <definedName name="Excel_BuiltIn_Print_Area_12_1_17">#REF!</definedName>
    <definedName name="Excel_BuiltIn_Print_Area_12_1_17_16">#REF!</definedName>
    <definedName name="Excel_BuiltIn_Print_Area_12_1_17_2">#REF!</definedName>
    <definedName name="Excel_BuiltIn_Print_Area_12_1_17_27">#REF!</definedName>
    <definedName name="Excel_BuiltIn_Print_Area_12_1_17_4">#REF!</definedName>
    <definedName name="Excel_BuiltIn_Print_Area_12_1_2">#REF!</definedName>
    <definedName name="Excel_BuiltIn_Print_Area_12_1_2_1">#REF!</definedName>
    <definedName name="Excel_BuiltIn_Print_Area_12_1_2_16">#REF!</definedName>
    <definedName name="Excel_BuiltIn_Print_Area_12_1_2_2">#REF!</definedName>
    <definedName name="Excel_BuiltIn_Print_Area_12_1_2_27">#REF!</definedName>
    <definedName name="Excel_BuiltIn_Print_Area_12_1_2_4">#REF!</definedName>
    <definedName name="Excel_BuiltIn_Print_Area_12_1_20">#REF!</definedName>
    <definedName name="Excel_BuiltIn_Print_Area_12_1_20_16">#REF!</definedName>
    <definedName name="Excel_BuiltIn_Print_Area_12_1_20_2">#REF!</definedName>
    <definedName name="Excel_BuiltIn_Print_Area_12_1_20_27">#REF!</definedName>
    <definedName name="Excel_BuiltIn_Print_Area_12_1_20_4">#REF!</definedName>
    <definedName name="Excel_BuiltIn_Print_Area_12_1_27">#REF!</definedName>
    <definedName name="Excel_BuiltIn_Print_Area_12_1_3">#REF!</definedName>
    <definedName name="Excel_BuiltIn_Print_Area_12_1_3_16">#REF!</definedName>
    <definedName name="Excel_BuiltIn_Print_Area_12_1_3_2">#REF!</definedName>
    <definedName name="Excel_BuiltIn_Print_Area_12_1_3_27">#REF!</definedName>
    <definedName name="Excel_BuiltIn_Print_Area_12_1_3_4">#REF!</definedName>
    <definedName name="Excel_BuiltIn_Print_Area_12_1_4">#REF!</definedName>
    <definedName name="Excel_BuiltIn_Print_Area_12_1_5">#REF!</definedName>
    <definedName name="Excel_BuiltIn_Print_Area_12_1_5_1">#REF!</definedName>
    <definedName name="Excel_BuiltIn_Print_Area_12_1_5_16">#REF!</definedName>
    <definedName name="Excel_BuiltIn_Print_Area_12_1_5_2">#REF!</definedName>
    <definedName name="Excel_BuiltIn_Print_Area_12_1_5_27">#REF!</definedName>
    <definedName name="Excel_BuiltIn_Print_Area_12_1_5_4">#REF!</definedName>
    <definedName name="Excel_BuiltIn_Print_Area_12_1_6">#REF!</definedName>
    <definedName name="Excel_BuiltIn_Print_Area_12_1_6_16">#REF!</definedName>
    <definedName name="Excel_BuiltIn_Print_Area_12_1_6_2">#REF!</definedName>
    <definedName name="Excel_BuiltIn_Print_Area_12_1_6_27">#REF!</definedName>
    <definedName name="Excel_BuiltIn_Print_Area_12_1_6_4">#REF!</definedName>
    <definedName name="Excel_BuiltIn_Print_Area_12_1_7">#REF!</definedName>
    <definedName name="Excel_BuiltIn_Print_Area_12_1_7_16">#REF!</definedName>
    <definedName name="Excel_BuiltIn_Print_Area_12_1_7_2">#REF!</definedName>
    <definedName name="Excel_BuiltIn_Print_Area_12_1_7_27">#REF!</definedName>
    <definedName name="Excel_BuiltIn_Print_Area_12_1_7_4">#REF!</definedName>
    <definedName name="Excel_BuiltIn_Print_Area_12_1_8">#REF!</definedName>
    <definedName name="Excel_BuiltIn_Print_Area_12_1_8_16">#REF!</definedName>
    <definedName name="Excel_BuiltIn_Print_Area_12_1_8_2">#REF!</definedName>
    <definedName name="Excel_BuiltIn_Print_Area_12_1_8_27">#REF!</definedName>
    <definedName name="Excel_BuiltIn_Print_Area_12_1_8_4">#REF!</definedName>
    <definedName name="Excel_BuiltIn_Print_Area_12_1_9">#REF!</definedName>
    <definedName name="Excel_BuiltIn_Print_Area_12_1_9_16">#REF!</definedName>
    <definedName name="Excel_BuiltIn_Print_Area_12_1_9_2">#REF!</definedName>
    <definedName name="Excel_BuiltIn_Print_Area_12_1_9_27">#REF!</definedName>
    <definedName name="Excel_BuiltIn_Print_Area_12_1_9_4">#REF!</definedName>
    <definedName name="Excel_BuiltIn_Print_Area_13_1">#REF!</definedName>
    <definedName name="Excel_BuiltIn_Print_Area_13_1_1">#REF!</definedName>
    <definedName name="Excel_BuiltIn_Print_Area_13_1_1_16">#REF!</definedName>
    <definedName name="Excel_BuiltIn_Print_Area_13_1_1_2">#REF!</definedName>
    <definedName name="Excel_BuiltIn_Print_Area_13_1_1_27">#REF!</definedName>
    <definedName name="Excel_BuiltIn_Print_Area_13_1_1_4">#REF!</definedName>
    <definedName name="Excel_BuiltIn_Print_Area_13_1_10">#REF!</definedName>
    <definedName name="Excel_BuiltIn_Print_Area_13_1_10_16">#REF!</definedName>
    <definedName name="Excel_BuiltIn_Print_Area_13_1_10_2">#REF!</definedName>
    <definedName name="Excel_BuiltIn_Print_Area_13_1_10_27">#REF!</definedName>
    <definedName name="Excel_BuiltIn_Print_Area_13_1_10_4">#REF!</definedName>
    <definedName name="Excel_BuiltIn_Print_Area_13_1_11">#REF!</definedName>
    <definedName name="Excel_BuiltIn_Print_Area_13_1_11_16">#REF!</definedName>
    <definedName name="Excel_BuiltIn_Print_Area_13_1_11_2">#REF!</definedName>
    <definedName name="Excel_BuiltIn_Print_Area_13_1_11_27">#REF!</definedName>
    <definedName name="Excel_BuiltIn_Print_Area_13_1_11_4">#REF!</definedName>
    <definedName name="Excel_BuiltIn_Print_Area_13_1_12">#REF!</definedName>
    <definedName name="Excel_BuiltIn_Print_Area_13_1_12_16">#REF!</definedName>
    <definedName name="Excel_BuiltIn_Print_Area_13_1_12_2">#REF!</definedName>
    <definedName name="Excel_BuiltIn_Print_Area_13_1_12_27">#REF!</definedName>
    <definedName name="Excel_BuiltIn_Print_Area_13_1_12_4">#REF!</definedName>
    <definedName name="Excel_BuiltIn_Print_Area_13_1_13">#REF!</definedName>
    <definedName name="Excel_BuiltIn_Print_Area_13_1_13_16">#REF!</definedName>
    <definedName name="Excel_BuiltIn_Print_Area_13_1_13_2">#REF!</definedName>
    <definedName name="Excel_BuiltIn_Print_Area_13_1_13_27">#REF!</definedName>
    <definedName name="Excel_BuiltIn_Print_Area_13_1_13_4">#REF!</definedName>
    <definedName name="Excel_BuiltIn_Print_Area_13_1_14">#REF!</definedName>
    <definedName name="Excel_BuiltIn_Print_Area_13_1_14_16">#REF!</definedName>
    <definedName name="Excel_BuiltIn_Print_Area_13_1_14_2">#REF!</definedName>
    <definedName name="Excel_BuiltIn_Print_Area_13_1_14_27">#REF!</definedName>
    <definedName name="Excel_BuiltIn_Print_Area_13_1_14_4">#REF!</definedName>
    <definedName name="Excel_BuiltIn_Print_Area_13_1_15">#REF!</definedName>
    <definedName name="Excel_BuiltIn_Print_Area_13_1_15_16">#REF!</definedName>
    <definedName name="Excel_BuiltIn_Print_Area_13_1_15_2">#REF!</definedName>
    <definedName name="Excel_BuiltIn_Print_Area_13_1_15_27">#REF!</definedName>
    <definedName name="Excel_BuiltIn_Print_Area_13_1_15_4">#REF!</definedName>
    <definedName name="Excel_BuiltIn_Print_Area_13_1_16">#REF!</definedName>
    <definedName name="Excel_BuiltIn_Print_Area_13_1_16_1">#REF!</definedName>
    <definedName name="Excel_BuiltIn_Print_Area_13_1_16_16">#REF!</definedName>
    <definedName name="Excel_BuiltIn_Print_Area_13_1_16_2">#REF!</definedName>
    <definedName name="Excel_BuiltIn_Print_Area_13_1_16_27">#REF!</definedName>
    <definedName name="Excel_BuiltIn_Print_Area_13_1_16_4">#REF!</definedName>
    <definedName name="Excel_BuiltIn_Print_Area_13_1_17">#REF!</definedName>
    <definedName name="Excel_BuiltIn_Print_Area_13_1_17_16">#REF!</definedName>
    <definedName name="Excel_BuiltIn_Print_Area_13_1_17_2">#REF!</definedName>
    <definedName name="Excel_BuiltIn_Print_Area_13_1_17_27">#REF!</definedName>
    <definedName name="Excel_BuiltIn_Print_Area_13_1_17_4">#REF!</definedName>
    <definedName name="Excel_BuiltIn_Print_Area_13_1_2">#REF!</definedName>
    <definedName name="Excel_BuiltIn_Print_Area_13_1_2_1">#REF!</definedName>
    <definedName name="Excel_BuiltIn_Print_Area_13_1_2_16">#REF!</definedName>
    <definedName name="Excel_BuiltIn_Print_Area_13_1_2_2">#REF!</definedName>
    <definedName name="Excel_BuiltIn_Print_Area_13_1_2_27">#REF!</definedName>
    <definedName name="Excel_BuiltIn_Print_Area_13_1_2_4">#REF!</definedName>
    <definedName name="Excel_BuiltIn_Print_Area_13_1_20">#REF!</definedName>
    <definedName name="Excel_BuiltIn_Print_Area_13_1_20_16">#REF!</definedName>
    <definedName name="Excel_BuiltIn_Print_Area_13_1_20_2">#REF!</definedName>
    <definedName name="Excel_BuiltIn_Print_Area_13_1_20_27">#REF!</definedName>
    <definedName name="Excel_BuiltIn_Print_Area_13_1_20_4">#REF!</definedName>
    <definedName name="Excel_BuiltIn_Print_Area_13_1_27">#REF!</definedName>
    <definedName name="Excel_BuiltIn_Print_Area_13_1_3">#REF!</definedName>
    <definedName name="Excel_BuiltIn_Print_Area_13_1_3_16">#REF!</definedName>
    <definedName name="Excel_BuiltIn_Print_Area_13_1_3_2">#REF!</definedName>
    <definedName name="Excel_BuiltIn_Print_Area_13_1_3_27">#REF!</definedName>
    <definedName name="Excel_BuiltIn_Print_Area_13_1_3_4">#REF!</definedName>
    <definedName name="Excel_BuiltIn_Print_Area_13_1_4">#REF!</definedName>
    <definedName name="Excel_BuiltIn_Print_Area_13_1_5">#REF!</definedName>
    <definedName name="Excel_BuiltIn_Print_Area_13_1_5_1">#REF!</definedName>
    <definedName name="Excel_BuiltIn_Print_Area_13_1_5_16">#REF!</definedName>
    <definedName name="Excel_BuiltIn_Print_Area_13_1_5_2">#REF!</definedName>
    <definedName name="Excel_BuiltIn_Print_Area_13_1_5_27">#REF!</definedName>
    <definedName name="Excel_BuiltIn_Print_Area_13_1_5_4">#REF!</definedName>
    <definedName name="Excel_BuiltIn_Print_Area_13_1_6">#REF!</definedName>
    <definedName name="Excel_BuiltIn_Print_Area_13_1_6_16">#REF!</definedName>
    <definedName name="Excel_BuiltIn_Print_Area_13_1_6_2">#REF!</definedName>
    <definedName name="Excel_BuiltIn_Print_Area_13_1_6_27">#REF!</definedName>
    <definedName name="Excel_BuiltIn_Print_Area_13_1_6_4">#REF!</definedName>
    <definedName name="Excel_BuiltIn_Print_Area_13_1_7">#REF!</definedName>
    <definedName name="Excel_BuiltIn_Print_Area_13_1_7_16">#REF!</definedName>
    <definedName name="Excel_BuiltIn_Print_Area_13_1_7_2">#REF!</definedName>
    <definedName name="Excel_BuiltIn_Print_Area_13_1_7_27">#REF!</definedName>
    <definedName name="Excel_BuiltIn_Print_Area_13_1_7_4">#REF!</definedName>
    <definedName name="Excel_BuiltIn_Print_Area_13_1_8">#REF!</definedName>
    <definedName name="Excel_BuiltIn_Print_Area_13_1_8_16">#REF!</definedName>
    <definedName name="Excel_BuiltIn_Print_Area_13_1_8_2">#REF!</definedName>
    <definedName name="Excel_BuiltIn_Print_Area_13_1_8_27">#REF!</definedName>
    <definedName name="Excel_BuiltIn_Print_Area_13_1_8_4">#REF!</definedName>
    <definedName name="Excel_BuiltIn_Print_Area_13_1_9">#REF!</definedName>
    <definedName name="Excel_BuiltIn_Print_Area_13_1_9_16">#REF!</definedName>
    <definedName name="Excel_BuiltIn_Print_Area_13_1_9_2">#REF!</definedName>
    <definedName name="Excel_BuiltIn_Print_Area_13_1_9_27">#REF!</definedName>
    <definedName name="Excel_BuiltIn_Print_Area_13_1_9_4">#REF!</definedName>
    <definedName name="Excel_BuiltIn_Print_Area_14">#REF!</definedName>
    <definedName name="Excel_BuiltIn_Print_Area_14_1">#REF!</definedName>
    <definedName name="Excel_BuiltIn_Print_Area_14_1_1">#REF!</definedName>
    <definedName name="Excel_BuiltIn_Print_Area_14_1_1_16">#REF!</definedName>
    <definedName name="Excel_BuiltIn_Print_Area_14_1_1_2">#REF!</definedName>
    <definedName name="Excel_BuiltIn_Print_Area_14_1_1_27">#REF!</definedName>
    <definedName name="Excel_BuiltIn_Print_Area_14_1_1_4">#REF!</definedName>
    <definedName name="Excel_BuiltIn_Print_Area_14_1_10">#REF!</definedName>
    <definedName name="Excel_BuiltIn_Print_Area_14_1_10_16">#REF!</definedName>
    <definedName name="Excel_BuiltIn_Print_Area_14_1_10_2">#REF!</definedName>
    <definedName name="Excel_BuiltIn_Print_Area_14_1_10_27">#REF!</definedName>
    <definedName name="Excel_BuiltIn_Print_Area_14_1_10_4">#REF!</definedName>
    <definedName name="Excel_BuiltIn_Print_Area_14_1_11">#REF!</definedName>
    <definedName name="Excel_BuiltIn_Print_Area_14_1_11_16">#REF!</definedName>
    <definedName name="Excel_BuiltIn_Print_Area_14_1_11_2">#REF!</definedName>
    <definedName name="Excel_BuiltIn_Print_Area_14_1_11_27">#REF!</definedName>
    <definedName name="Excel_BuiltIn_Print_Area_14_1_11_4">#REF!</definedName>
    <definedName name="Excel_BuiltIn_Print_Area_14_1_12">#REF!</definedName>
    <definedName name="Excel_BuiltIn_Print_Area_14_1_12_16">#REF!</definedName>
    <definedName name="Excel_BuiltIn_Print_Area_14_1_12_2">#REF!</definedName>
    <definedName name="Excel_BuiltIn_Print_Area_14_1_12_27">#REF!</definedName>
    <definedName name="Excel_BuiltIn_Print_Area_14_1_12_4">#REF!</definedName>
    <definedName name="Excel_BuiltIn_Print_Area_14_1_13">#REF!</definedName>
    <definedName name="Excel_BuiltIn_Print_Area_14_1_13_16">#REF!</definedName>
    <definedName name="Excel_BuiltIn_Print_Area_14_1_13_2">#REF!</definedName>
    <definedName name="Excel_BuiltIn_Print_Area_14_1_13_27">#REF!</definedName>
    <definedName name="Excel_BuiltIn_Print_Area_14_1_13_4">#REF!</definedName>
    <definedName name="Excel_BuiltIn_Print_Area_14_1_14">#REF!</definedName>
    <definedName name="Excel_BuiltIn_Print_Area_14_1_14_16">#REF!</definedName>
    <definedName name="Excel_BuiltIn_Print_Area_14_1_14_2">#REF!</definedName>
    <definedName name="Excel_BuiltIn_Print_Area_14_1_14_27">#REF!</definedName>
    <definedName name="Excel_BuiltIn_Print_Area_14_1_14_4">#REF!</definedName>
    <definedName name="Excel_BuiltIn_Print_Area_14_1_15">#REF!</definedName>
    <definedName name="Excel_BuiltIn_Print_Area_14_1_15_16">#REF!</definedName>
    <definedName name="Excel_BuiltIn_Print_Area_14_1_15_2">#REF!</definedName>
    <definedName name="Excel_BuiltIn_Print_Area_14_1_15_27">#REF!</definedName>
    <definedName name="Excel_BuiltIn_Print_Area_14_1_15_4">#REF!</definedName>
    <definedName name="Excel_BuiltIn_Print_Area_14_1_16">#REF!</definedName>
    <definedName name="Excel_BuiltIn_Print_Area_14_1_16_1">#REF!</definedName>
    <definedName name="Excel_BuiltIn_Print_Area_14_1_16_16">#REF!</definedName>
    <definedName name="Excel_BuiltIn_Print_Area_14_1_16_2">#REF!</definedName>
    <definedName name="Excel_BuiltIn_Print_Area_14_1_16_27">#REF!</definedName>
    <definedName name="Excel_BuiltIn_Print_Area_14_1_16_4">#REF!</definedName>
    <definedName name="Excel_BuiltIn_Print_Area_14_1_17">#REF!</definedName>
    <definedName name="Excel_BuiltIn_Print_Area_14_1_17_16">#REF!</definedName>
    <definedName name="Excel_BuiltIn_Print_Area_14_1_17_2">#REF!</definedName>
    <definedName name="Excel_BuiltIn_Print_Area_14_1_17_27">#REF!</definedName>
    <definedName name="Excel_BuiltIn_Print_Area_14_1_17_4">#REF!</definedName>
    <definedName name="Excel_BuiltIn_Print_Area_14_1_2">#REF!</definedName>
    <definedName name="Excel_BuiltIn_Print_Area_14_1_2_1">#REF!</definedName>
    <definedName name="Excel_BuiltIn_Print_Area_14_1_2_16">#REF!</definedName>
    <definedName name="Excel_BuiltIn_Print_Area_14_1_2_2">#REF!</definedName>
    <definedName name="Excel_BuiltIn_Print_Area_14_1_2_27">#REF!</definedName>
    <definedName name="Excel_BuiltIn_Print_Area_14_1_2_4">#REF!</definedName>
    <definedName name="Excel_BuiltIn_Print_Area_14_1_20">#REF!</definedName>
    <definedName name="Excel_BuiltIn_Print_Area_14_1_20_16">#REF!</definedName>
    <definedName name="Excel_BuiltIn_Print_Area_14_1_20_2">#REF!</definedName>
    <definedName name="Excel_BuiltIn_Print_Area_14_1_20_27">#REF!</definedName>
    <definedName name="Excel_BuiltIn_Print_Area_14_1_20_4">#REF!</definedName>
    <definedName name="Excel_BuiltIn_Print_Area_14_1_27">#REF!</definedName>
    <definedName name="Excel_BuiltIn_Print_Area_14_1_3">#REF!</definedName>
    <definedName name="Excel_BuiltIn_Print_Area_14_1_3_16">#REF!</definedName>
    <definedName name="Excel_BuiltIn_Print_Area_14_1_3_2">#REF!</definedName>
    <definedName name="Excel_BuiltIn_Print_Area_14_1_3_27">#REF!</definedName>
    <definedName name="Excel_BuiltIn_Print_Area_14_1_3_4">#REF!</definedName>
    <definedName name="Excel_BuiltIn_Print_Area_14_1_4">#REF!</definedName>
    <definedName name="Excel_BuiltIn_Print_Area_14_1_5">#REF!</definedName>
    <definedName name="Excel_BuiltIn_Print_Area_14_1_5_1">#REF!</definedName>
    <definedName name="Excel_BuiltIn_Print_Area_14_1_5_16">#REF!</definedName>
    <definedName name="Excel_BuiltIn_Print_Area_14_1_5_2">#REF!</definedName>
    <definedName name="Excel_BuiltIn_Print_Area_14_1_5_27">#REF!</definedName>
    <definedName name="Excel_BuiltIn_Print_Area_14_1_5_4">#REF!</definedName>
    <definedName name="Excel_BuiltIn_Print_Area_14_1_6">#REF!</definedName>
    <definedName name="Excel_BuiltIn_Print_Area_14_1_6_16">#REF!</definedName>
    <definedName name="Excel_BuiltIn_Print_Area_14_1_6_2">#REF!</definedName>
    <definedName name="Excel_BuiltIn_Print_Area_14_1_6_27">#REF!</definedName>
    <definedName name="Excel_BuiltIn_Print_Area_14_1_6_4">#REF!</definedName>
    <definedName name="Excel_BuiltIn_Print_Area_14_1_7">#REF!</definedName>
    <definedName name="Excel_BuiltIn_Print_Area_14_1_7_16">#REF!</definedName>
    <definedName name="Excel_BuiltIn_Print_Area_14_1_7_2">#REF!</definedName>
    <definedName name="Excel_BuiltIn_Print_Area_14_1_7_27">#REF!</definedName>
    <definedName name="Excel_BuiltIn_Print_Area_14_1_7_4">#REF!</definedName>
    <definedName name="Excel_BuiltIn_Print_Area_14_1_8">#REF!</definedName>
    <definedName name="Excel_BuiltIn_Print_Area_14_1_8_16">#REF!</definedName>
    <definedName name="Excel_BuiltIn_Print_Area_14_1_8_2">#REF!</definedName>
    <definedName name="Excel_BuiltIn_Print_Area_14_1_8_27">#REF!</definedName>
    <definedName name="Excel_BuiltIn_Print_Area_14_1_8_4">#REF!</definedName>
    <definedName name="Excel_BuiltIn_Print_Area_14_1_9">#REF!</definedName>
    <definedName name="Excel_BuiltIn_Print_Area_14_1_9_16">#REF!</definedName>
    <definedName name="Excel_BuiltIn_Print_Area_14_1_9_2">#REF!</definedName>
    <definedName name="Excel_BuiltIn_Print_Area_14_1_9_27">#REF!</definedName>
    <definedName name="Excel_BuiltIn_Print_Area_14_1_9_4">#REF!</definedName>
    <definedName name="Excel_BuiltIn_Print_Area_15">#REF!</definedName>
    <definedName name="Excel_BuiltIn_Print_Area_15_1">#REF!</definedName>
    <definedName name="Excel_BuiltIn_Print_Area_15_1_1">#REF!</definedName>
    <definedName name="Excel_BuiltIn_Print_Area_15_1_1_1">#REF!</definedName>
    <definedName name="Excel_BuiltIn_Print_Area_15_1_1_1_16">#REF!</definedName>
    <definedName name="Excel_BuiltIn_Print_Area_15_1_1_1_2">#REF!</definedName>
    <definedName name="Excel_BuiltIn_Print_Area_15_1_1_1_27">#REF!</definedName>
    <definedName name="Excel_BuiltIn_Print_Area_15_1_1_1_4">#REF!</definedName>
    <definedName name="Excel_BuiltIn_Print_Area_15_1_1_16">#REF!</definedName>
    <definedName name="Excel_BuiltIn_Print_Area_15_1_1_2">#REF!</definedName>
    <definedName name="Excel_BuiltIn_Print_Area_15_1_1_27">#REF!</definedName>
    <definedName name="Excel_BuiltIn_Print_Area_15_1_1_4">#REF!</definedName>
    <definedName name="Excel_BuiltIn_Print_Area_15_1_10">#REF!</definedName>
    <definedName name="Excel_BuiltIn_Print_Area_15_1_10_16">#REF!</definedName>
    <definedName name="Excel_BuiltIn_Print_Area_15_1_10_2">#REF!</definedName>
    <definedName name="Excel_BuiltIn_Print_Area_15_1_10_27">#REF!</definedName>
    <definedName name="Excel_BuiltIn_Print_Area_15_1_10_4">#REF!</definedName>
    <definedName name="Excel_BuiltIn_Print_Area_15_1_11">#REF!</definedName>
    <definedName name="Excel_BuiltIn_Print_Area_15_1_11_16">#REF!</definedName>
    <definedName name="Excel_BuiltIn_Print_Area_15_1_11_2">#REF!</definedName>
    <definedName name="Excel_BuiltIn_Print_Area_15_1_11_27">#REF!</definedName>
    <definedName name="Excel_BuiltIn_Print_Area_15_1_11_4">#REF!</definedName>
    <definedName name="Excel_BuiltIn_Print_Area_15_1_12">#REF!</definedName>
    <definedName name="Excel_BuiltIn_Print_Area_15_1_12_16">#REF!</definedName>
    <definedName name="Excel_BuiltIn_Print_Area_15_1_12_2">#REF!</definedName>
    <definedName name="Excel_BuiltIn_Print_Area_15_1_12_27">#REF!</definedName>
    <definedName name="Excel_BuiltIn_Print_Area_15_1_12_4">#REF!</definedName>
    <definedName name="Excel_BuiltIn_Print_Area_15_1_13">#REF!</definedName>
    <definedName name="Excel_BuiltIn_Print_Area_15_1_13_16">#REF!</definedName>
    <definedName name="Excel_BuiltIn_Print_Area_15_1_13_2">#REF!</definedName>
    <definedName name="Excel_BuiltIn_Print_Area_15_1_13_27">#REF!</definedName>
    <definedName name="Excel_BuiltIn_Print_Area_15_1_13_4">#REF!</definedName>
    <definedName name="Excel_BuiltIn_Print_Area_15_1_14">#REF!</definedName>
    <definedName name="Excel_BuiltIn_Print_Area_15_1_14_16">#REF!</definedName>
    <definedName name="Excel_BuiltIn_Print_Area_15_1_14_2">#REF!</definedName>
    <definedName name="Excel_BuiltIn_Print_Area_15_1_14_27">#REF!</definedName>
    <definedName name="Excel_BuiltIn_Print_Area_15_1_14_4">#REF!</definedName>
    <definedName name="Excel_BuiltIn_Print_Area_15_1_15">#REF!</definedName>
    <definedName name="Excel_BuiltIn_Print_Area_15_1_15_16">#REF!</definedName>
    <definedName name="Excel_BuiltIn_Print_Area_15_1_15_2">#REF!</definedName>
    <definedName name="Excel_BuiltIn_Print_Area_15_1_15_27">#REF!</definedName>
    <definedName name="Excel_BuiltIn_Print_Area_15_1_15_4">#REF!</definedName>
    <definedName name="Excel_BuiltIn_Print_Area_15_1_16">#REF!</definedName>
    <definedName name="Excel_BuiltIn_Print_Area_15_1_16_1">#REF!</definedName>
    <definedName name="Excel_BuiltIn_Print_Area_15_1_16_16">#REF!</definedName>
    <definedName name="Excel_BuiltIn_Print_Area_15_1_16_2">#REF!</definedName>
    <definedName name="Excel_BuiltIn_Print_Area_15_1_16_27">#REF!</definedName>
    <definedName name="Excel_BuiltIn_Print_Area_15_1_16_4">#REF!</definedName>
    <definedName name="Excel_BuiltIn_Print_Area_15_1_17">#REF!</definedName>
    <definedName name="Excel_BuiltIn_Print_Area_15_1_17_16">#REF!</definedName>
    <definedName name="Excel_BuiltIn_Print_Area_15_1_17_2">#REF!</definedName>
    <definedName name="Excel_BuiltIn_Print_Area_15_1_17_27">#REF!</definedName>
    <definedName name="Excel_BuiltIn_Print_Area_15_1_17_4">#REF!</definedName>
    <definedName name="Excel_BuiltIn_Print_Area_15_1_2">#REF!</definedName>
    <definedName name="Excel_BuiltIn_Print_Area_15_1_2_1">#REF!</definedName>
    <definedName name="Excel_BuiltIn_Print_Area_15_1_2_16">#REF!</definedName>
    <definedName name="Excel_BuiltIn_Print_Area_15_1_2_2">#REF!</definedName>
    <definedName name="Excel_BuiltIn_Print_Area_15_1_2_27">#REF!</definedName>
    <definedName name="Excel_BuiltIn_Print_Area_15_1_2_4">#REF!</definedName>
    <definedName name="Excel_BuiltIn_Print_Area_15_1_20">#REF!</definedName>
    <definedName name="Excel_BuiltIn_Print_Area_15_1_20_16">#REF!</definedName>
    <definedName name="Excel_BuiltIn_Print_Area_15_1_20_2">#REF!</definedName>
    <definedName name="Excel_BuiltIn_Print_Area_15_1_20_27">#REF!</definedName>
    <definedName name="Excel_BuiltIn_Print_Area_15_1_20_4">#REF!</definedName>
    <definedName name="Excel_BuiltIn_Print_Area_15_1_27">#REF!</definedName>
    <definedName name="Excel_BuiltIn_Print_Area_15_1_3">#REF!</definedName>
    <definedName name="Excel_BuiltIn_Print_Area_15_1_3_16">#REF!</definedName>
    <definedName name="Excel_BuiltIn_Print_Area_15_1_3_2">#REF!</definedName>
    <definedName name="Excel_BuiltIn_Print_Area_15_1_3_27">#REF!</definedName>
    <definedName name="Excel_BuiltIn_Print_Area_15_1_3_4">#REF!</definedName>
    <definedName name="Excel_BuiltIn_Print_Area_15_1_4">#REF!</definedName>
    <definedName name="Excel_BuiltIn_Print_Area_15_1_5">#REF!</definedName>
    <definedName name="Excel_BuiltIn_Print_Area_15_1_5_1">#REF!</definedName>
    <definedName name="Excel_BuiltIn_Print_Area_15_1_5_16">#REF!</definedName>
    <definedName name="Excel_BuiltIn_Print_Area_15_1_5_2">#REF!</definedName>
    <definedName name="Excel_BuiltIn_Print_Area_15_1_5_27">#REF!</definedName>
    <definedName name="Excel_BuiltIn_Print_Area_15_1_5_4">#REF!</definedName>
    <definedName name="Excel_BuiltIn_Print_Area_15_1_6">#REF!</definedName>
    <definedName name="Excel_BuiltIn_Print_Area_15_1_6_16">#REF!</definedName>
    <definedName name="Excel_BuiltIn_Print_Area_15_1_6_2">#REF!</definedName>
    <definedName name="Excel_BuiltIn_Print_Area_15_1_6_27">#REF!</definedName>
    <definedName name="Excel_BuiltIn_Print_Area_15_1_6_4">#REF!</definedName>
    <definedName name="Excel_BuiltIn_Print_Area_15_1_7">#REF!</definedName>
    <definedName name="Excel_BuiltIn_Print_Area_15_1_7_16">#REF!</definedName>
    <definedName name="Excel_BuiltIn_Print_Area_15_1_7_2">#REF!</definedName>
    <definedName name="Excel_BuiltIn_Print_Area_15_1_7_27">#REF!</definedName>
    <definedName name="Excel_BuiltIn_Print_Area_15_1_7_4">#REF!</definedName>
    <definedName name="Excel_BuiltIn_Print_Area_15_1_8">#REF!</definedName>
    <definedName name="Excel_BuiltIn_Print_Area_15_1_8_16">#REF!</definedName>
    <definedName name="Excel_BuiltIn_Print_Area_15_1_8_2">#REF!</definedName>
    <definedName name="Excel_BuiltIn_Print_Area_15_1_8_27">#REF!</definedName>
    <definedName name="Excel_BuiltIn_Print_Area_15_1_8_4">#REF!</definedName>
    <definedName name="Excel_BuiltIn_Print_Area_15_1_9">#REF!</definedName>
    <definedName name="Excel_BuiltIn_Print_Area_15_1_9_16">#REF!</definedName>
    <definedName name="Excel_BuiltIn_Print_Area_15_1_9_2">#REF!</definedName>
    <definedName name="Excel_BuiltIn_Print_Area_15_1_9_27">#REF!</definedName>
    <definedName name="Excel_BuiltIn_Print_Area_15_1_9_4">#REF!</definedName>
    <definedName name="Excel_BuiltIn_Print_Area_16_1">#REF!</definedName>
    <definedName name="Excel_BuiltIn_Print_Area_16_1_1">#REF!</definedName>
    <definedName name="Excel_BuiltIn_Print_Area_16_1_1_1">#REF!</definedName>
    <definedName name="Excel_BuiltIn_Print_Area_16_1_1_1_1">#REF!</definedName>
    <definedName name="Excel_BuiltIn_Print_Area_16_1_1_1_1_1">#REF!</definedName>
    <definedName name="Excel_BuiltIn_Print_Area_16_1_1_1_1_16">#REF!</definedName>
    <definedName name="Excel_BuiltIn_Print_Area_16_1_1_1_1_2">#REF!</definedName>
    <definedName name="Excel_BuiltIn_Print_Area_16_1_1_1_1_27">#REF!</definedName>
    <definedName name="Excel_BuiltIn_Print_Area_16_1_1_1_1_4">#REF!</definedName>
    <definedName name="Excel_BuiltIn_Print_Area_16_1_1_1_16">#REF!</definedName>
    <definedName name="Excel_BuiltIn_Print_Area_16_1_1_1_2">#REF!</definedName>
    <definedName name="Excel_BuiltIn_Print_Area_16_1_1_1_27">#REF!</definedName>
    <definedName name="Excel_BuiltIn_Print_Area_16_1_1_1_4">#REF!</definedName>
    <definedName name="Excel_BuiltIn_Print_Area_16_1_1_10">#REF!</definedName>
    <definedName name="Excel_BuiltIn_Print_Area_16_1_1_10_16">#REF!</definedName>
    <definedName name="Excel_BuiltIn_Print_Area_16_1_1_10_2">#REF!</definedName>
    <definedName name="Excel_BuiltIn_Print_Area_16_1_1_10_27">#REF!</definedName>
    <definedName name="Excel_BuiltIn_Print_Area_16_1_1_10_4">#REF!</definedName>
    <definedName name="Excel_BuiltIn_Print_Area_16_1_1_11">#REF!</definedName>
    <definedName name="Excel_BuiltIn_Print_Area_16_1_1_11_16">#REF!</definedName>
    <definedName name="Excel_BuiltIn_Print_Area_16_1_1_11_2">#REF!</definedName>
    <definedName name="Excel_BuiltIn_Print_Area_16_1_1_11_27">#REF!</definedName>
    <definedName name="Excel_BuiltIn_Print_Area_16_1_1_11_4">#REF!</definedName>
    <definedName name="Excel_BuiltIn_Print_Area_16_1_1_12">#REF!</definedName>
    <definedName name="Excel_BuiltIn_Print_Area_16_1_1_12_16">#REF!</definedName>
    <definedName name="Excel_BuiltIn_Print_Area_16_1_1_12_2">#REF!</definedName>
    <definedName name="Excel_BuiltIn_Print_Area_16_1_1_12_27">#REF!</definedName>
    <definedName name="Excel_BuiltIn_Print_Area_16_1_1_12_4">#REF!</definedName>
    <definedName name="Excel_BuiltIn_Print_Area_16_1_1_13">#REF!</definedName>
    <definedName name="Excel_BuiltIn_Print_Area_16_1_1_13_16">#REF!</definedName>
    <definedName name="Excel_BuiltIn_Print_Area_16_1_1_13_2">#REF!</definedName>
    <definedName name="Excel_BuiltIn_Print_Area_16_1_1_13_27">#REF!</definedName>
    <definedName name="Excel_BuiltIn_Print_Area_16_1_1_13_4">#REF!</definedName>
    <definedName name="Excel_BuiltIn_Print_Area_16_1_1_14">#REF!</definedName>
    <definedName name="Excel_BuiltIn_Print_Area_16_1_1_14_16">#REF!</definedName>
    <definedName name="Excel_BuiltIn_Print_Area_16_1_1_14_2">#REF!</definedName>
    <definedName name="Excel_BuiltIn_Print_Area_16_1_1_14_27">#REF!</definedName>
    <definedName name="Excel_BuiltIn_Print_Area_16_1_1_14_4">#REF!</definedName>
    <definedName name="Excel_BuiltIn_Print_Area_16_1_1_15">#REF!</definedName>
    <definedName name="Excel_BuiltIn_Print_Area_16_1_1_15_16">#REF!</definedName>
    <definedName name="Excel_BuiltIn_Print_Area_16_1_1_15_2">#REF!</definedName>
    <definedName name="Excel_BuiltIn_Print_Area_16_1_1_15_27">#REF!</definedName>
    <definedName name="Excel_BuiltIn_Print_Area_16_1_1_15_4">#REF!</definedName>
    <definedName name="Excel_BuiltIn_Print_Area_16_1_1_16">#REF!</definedName>
    <definedName name="Excel_BuiltIn_Print_Area_16_1_1_16_1">#REF!</definedName>
    <definedName name="Excel_BuiltIn_Print_Area_16_1_1_16_16">#REF!</definedName>
    <definedName name="Excel_BuiltIn_Print_Area_16_1_1_16_2">#REF!</definedName>
    <definedName name="Excel_BuiltIn_Print_Area_16_1_1_16_27">#REF!</definedName>
    <definedName name="Excel_BuiltIn_Print_Area_16_1_1_16_4">#REF!</definedName>
    <definedName name="Excel_BuiltIn_Print_Area_16_1_1_17">#REF!</definedName>
    <definedName name="Excel_BuiltIn_Print_Area_16_1_1_17_16">#REF!</definedName>
    <definedName name="Excel_BuiltIn_Print_Area_16_1_1_17_2">#REF!</definedName>
    <definedName name="Excel_BuiltIn_Print_Area_16_1_1_17_27">#REF!</definedName>
    <definedName name="Excel_BuiltIn_Print_Area_16_1_1_17_4">#REF!</definedName>
    <definedName name="Excel_BuiltIn_Print_Area_16_1_1_2">#REF!</definedName>
    <definedName name="Excel_BuiltIn_Print_Area_16_1_1_2_1">#REF!</definedName>
    <definedName name="Excel_BuiltIn_Print_Area_16_1_1_2_16">#REF!</definedName>
    <definedName name="Excel_BuiltIn_Print_Area_16_1_1_2_2">#REF!</definedName>
    <definedName name="Excel_BuiltIn_Print_Area_16_1_1_2_27">#REF!</definedName>
    <definedName name="Excel_BuiltIn_Print_Area_16_1_1_2_4">#REF!</definedName>
    <definedName name="Excel_BuiltIn_Print_Area_16_1_1_20">#REF!</definedName>
    <definedName name="Excel_BuiltIn_Print_Area_16_1_1_20_16">#REF!</definedName>
    <definedName name="Excel_BuiltIn_Print_Area_16_1_1_20_2">#REF!</definedName>
    <definedName name="Excel_BuiltIn_Print_Area_16_1_1_20_27">#REF!</definedName>
    <definedName name="Excel_BuiltIn_Print_Area_16_1_1_20_4">#REF!</definedName>
    <definedName name="Excel_BuiltIn_Print_Area_16_1_1_27">#REF!</definedName>
    <definedName name="Excel_BuiltIn_Print_Area_16_1_1_3">#REF!</definedName>
    <definedName name="Excel_BuiltIn_Print_Area_16_1_1_3_16">#REF!</definedName>
    <definedName name="Excel_BuiltIn_Print_Area_16_1_1_3_2">#REF!</definedName>
    <definedName name="Excel_BuiltIn_Print_Area_16_1_1_3_27">#REF!</definedName>
    <definedName name="Excel_BuiltIn_Print_Area_16_1_1_3_4">#REF!</definedName>
    <definedName name="Excel_BuiltIn_Print_Area_16_1_1_4">#REF!</definedName>
    <definedName name="Excel_BuiltIn_Print_Area_16_1_1_5">#REF!</definedName>
    <definedName name="Excel_BuiltIn_Print_Area_16_1_1_5_1">#REF!</definedName>
    <definedName name="Excel_BuiltIn_Print_Area_16_1_1_5_16">#REF!</definedName>
    <definedName name="Excel_BuiltIn_Print_Area_16_1_1_5_2">#REF!</definedName>
    <definedName name="Excel_BuiltIn_Print_Area_16_1_1_5_27">#REF!</definedName>
    <definedName name="Excel_BuiltIn_Print_Area_16_1_1_5_4">#REF!</definedName>
    <definedName name="Excel_BuiltIn_Print_Area_16_1_1_6">#REF!</definedName>
    <definedName name="Excel_BuiltIn_Print_Area_16_1_1_6_16">#REF!</definedName>
    <definedName name="Excel_BuiltIn_Print_Area_16_1_1_6_2">#REF!</definedName>
    <definedName name="Excel_BuiltIn_Print_Area_16_1_1_6_27">#REF!</definedName>
    <definedName name="Excel_BuiltIn_Print_Area_16_1_1_6_4">#REF!</definedName>
    <definedName name="Excel_BuiltIn_Print_Area_16_1_1_7">#REF!</definedName>
    <definedName name="Excel_BuiltIn_Print_Area_16_1_1_7_16">#REF!</definedName>
    <definedName name="Excel_BuiltIn_Print_Area_16_1_1_7_2">#REF!</definedName>
    <definedName name="Excel_BuiltIn_Print_Area_16_1_1_7_27">#REF!</definedName>
    <definedName name="Excel_BuiltIn_Print_Area_16_1_1_7_4">#REF!</definedName>
    <definedName name="Excel_BuiltIn_Print_Area_16_1_1_8">#REF!</definedName>
    <definedName name="Excel_BuiltIn_Print_Area_16_1_1_8_16">#REF!</definedName>
    <definedName name="Excel_BuiltIn_Print_Area_16_1_1_8_2">#REF!</definedName>
    <definedName name="Excel_BuiltIn_Print_Area_16_1_1_8_27">#REF!</definedName>
    <definedName name="Excel_BuiltIn_Print_Area_16_1_1_8_4">#REF!</definedName>
    <definedName name="Excel_BuiltIn_Print_Area_16_1_1_9">#REF!</definedName>
    <definedName name="Excel_BuiltIn_Print_Area_16_1_1_9_16">#REF!</definedName>
    <definedName name="Excel_BuiltIn_Print_Area_16_1_1_9_2">#REF!</definedName>
    <definedName name="Excel_BuiltIn_Print_Area_16_1_1_9_27">#REF!</definedName>
    <definedName name="Excel_BuiltIn_Print_Area_16_1_1_9_4">#REF!</definedName>
    <definedName name="Excel_BuiltIn_Print_Area_16_1_10">#REF!</definedName>
    <definedName name="Excel_BuiltIn_Print_Area_16_1_10_16">#REF!</definedName>
    <definedName name="Excel_BuiltIn_Print_Area_16_1_10_2">#REF!</definedName>
    <definedName name="Excel_BuiltIn_Print_Area_16_1_10_27">#REF!</definedName>
    <definedName name="Excel_BuiltIn_Print_Area_16_1_10_4">#REF!</definedName>
    <definedName name="Excel_BuiltIn_Print_Area_16_1_11">#REF!</definedName>
    <definedName name="Excel_BuiltIn_Print_Area_16_1_11_16">#REF!</definedName>
    <definedName name="Excel_BuiltIn_Print_Area_16_1_11_2">#REF!</definedName>
    <definedName name="Excel_BuiltIn_Print_Area_16_1_11_27">#REF!</definedName>
    <definedName name="Excel_BuiltIn_Print_Area_16_1_11_4">#REF!</definedName>
    <definedName name="Excel_BuiltIn_Print_Area_16_1_12">#REF!</definedName>
    <definedName name="Excel_BuiltIn_Print_Area_16_1_12_16">#REF!</definedName>
    <definedName name="Excel_BuiltIn_Print_Area_16_1_12_2">#REF!</definedName>
    <definedName name="Excel_BuiltIn_Print_Area_16_1_12_27">#REF!</definedName>
    <definedName name="Excel_BuiltIn_Print_Area_16_1_12_4">#REF!</definedName>
    <definedName name="Excel_BuiltIn_Print_Area_16_1_13">#REF!</definedName>
    <definedName name="Excel_BuiltIn_Print_Area_16_1_13_16">#REF!</definedName>
    <definedName name="Excel_BuiltIn_Print_Area_16_1_13_2">#REF!</definedName>
    <definedName name="Excel_BuiltIn_Print_Area_16_1_13_27">#REF!</definedName>
    <definedName name="Excel_BuiltIn_Print_Area_16_1_13_4">#REF!</definedName>
    <definedName name="Excel_BuiltIn_Print_Area_16_1_14">#REF!</definedName>
    <definedName name="Excel_BuiltIn_Print_Area_16_1_14_16">#REF!</definedName>
    <definedName name="Excel_BuiltIn_Print_Area_16_1_14_2">#REF!</definedName>
    <definedName name="Excel_BuiltIn_Print_Area_16_1_14_27">#REF!</definedName>
    <definedName name="Excel_BuiltIn_Print_Area_16_1_14_4">#REF!</definedName>
    <definedName name="Excel_BuiltIn_Print_Area_16_1_15">#REF!</definedName>
    <definedName name="Excel_BuiltIn_Print_Area_16_1_15_16">#REF!</definedName>
    <definedName name="Excel_BuiltIn_Print_Area_16_1_15_2">#REF!</definedName>
    <definedName name="Excel_BuiltIn_Print_Area_16_1_15_27">#REF!</definedName>
    <definedName name="Excel_BuiltIn_Print_Area_16_1_15_4">#REF!</definedName>
    <definedName name="Excel_BuiltIn_Print_Area_16_1_16">#REF!</definedName>
    <definedName name="Excel_BuiltIn_Print_Area_16_1_16_1">#REF!</definedName>
    <definedName name="Excel_BuiltIn_Print_Area_16_1_16_16">#REF!</definedName>
    <definedName name="Excel_BuiltIn_Print_Area_16_1_16_2">#REF!</definedName>
    <definedName name="Excel_BuiltIn_Print_Area_16_1_16_27">#REF!</definedName>
    <definedName name="Excel_BuiltIn_Print_Area_16_1_16_4">#REF!</definedName>
    <definedName name="Excel_BuiltIn_Print_Area_16_1_17">#REF!</definedName>
    <definedName name="Excel_BuiltIn_Print_Area_16_1_17_16">#REF!</definedName>
    <definedName name="Excel_BuiltIn_Print_Area_16_1_17_2">#REF!</definedName>
    <definedName name="Excel_BuiltIn_Print_Area_16_1_17_27">#REF!</definedName>
    <definedName name="Excel_BuiltIn_Print_Area_16_1_17_4">#REF!</definedName>
    <definedName name="Excel_BuiltIn_Print_Area_16_1_2">#REF!</definedName>
    <definedName name="Excel_BuiltIn_Print_Area_16_1_2_1">#REF!</definedName>
    <definedName name="Excel_BuiltIn_Print_Area_16_1_2_16">#REF!</definedName>
    <definedName name="Excel_BuiltIn_Print_Area_16_1_2_2">#REF!</definedName>
    <definedName name="Excel_BuiltIn_Print_Area_16_1_2_27">#REF!</definedName>
    <definedName name="Excel_BuiltIn_Print_Area_16_1_2_4">#REF!</definedName>
    <definedName name="Excel_BuiltIn_Print_Area_16_1_20">#REF!</definedName>
    <definedName name="Excel_BuiltIn_Print_Area_16_1_20_16">#REF!</definedName>
    <definedName name="Excel_BuiltIn_Print_Area_16_1_20_2">#REF!</definedName>
    <definedName name="Excel_BuiltIn_Print_Area_16_1_20_27">#REF!</definedName>
    <definedName name="Excel_BuiltIn_Print_Area_16_1_20_4">#REF!</definedName>
    <definedName name="Excel_BuiltIn_Print_Area_16_1_27">#REF!</definedName>
    <definedName name="Excel_BuiltIn_Print_Area_16_1_3">#REF!</definedName>
    <definedName name="Excel_BuiltIn_Print_Area_16_1_3_16">#REF!</definedName>
    <definedName name="Excel_BuiltIn_Print_Area_16_1_3_2">#REF!</definedName>
    <definedName name="Excel_BuiltIn_Print_Area_16_1_3_27">#REF!</definedName>
    <definedName name="Excel_BuiltIn_Print_Area_16_1_3_4">#REF!</definedName>
    <definedName name="Excel_BuiltIn_Print_Area_16_1_4">#REF!</definedName>
    <definedName name="Excel_BuiltIn_Print_Area_16_1_5">#REF!</definedName>
    <definedName name="Excel_BuiltIn_Print_Area_16_1_5_1">#REF!</definedName>
    <definedName name="Excel_BuiltIn_Print_Area_16_1_5_16">#REF!</definedName>
    <definedName name="Excel_BuiltIn_Print_Area_16_1_5_2">#REF!</definedName>
    <definedName name="Excel_BuiltIn_Print_Area_16_1_5_27">#REF!</definedName>
    <definedName name="Excel_BuiltIn_Print_Area_16_1_5_4">#REF!</definedName>
    <definedName name="Excel_BuiltIn_Print_Area_16_1_6">#REF!</definedName>
    <definedName name="Excel_BuiltIn_Print_Area_16_1_6_16">#REF!</definedName>
    <definedName name="Excel_BuiltIn_Print_Area_16_1_6_2">#REF!</definedName>
    <definedName name="Excel_BuiltIn_Print_Area_16_1_6_27">#REF!</definedName>
    <definedName name="Excel_BuiltIn_Print_Area_16_1_6_4">#REF!</definedName>
    <definedName name="Excel_BuiltIn_Print_Area_16_1_7">#REF!</definedName>
    <definedName name="Excel_BuiltIn_Print_Area_16_1_7_16">#REF!</definedName>
    <definedName name="Excel_BuiltIn_Print_Area_16_1_7_2">#REF!</definedName>
    <definedName name="Excel_BuiltIn_Print_Area_16_1_7_27">#REF!</definedName>
    <definedName name="Excel_BuiltIn_Print_Area_16_1_7_4">#REF!</definedName>
    <definedName name="Excel_BuiltIn_Print_Area_16_1_8">#REF!</definedName>
    <definedName name="Excel_BuiltIn_Print_Area_16_1_8_16">#REF!</definedName>
    <definedName name="Excel_BuiltIn_Print_Area_16_1_8_2">#REF!</definedName>
    <definedName name="Excel_BuiltIn_Print_Area_16_1_8_27">#REF!</definedName>
    <definedName name="Excel_BuiltIn_Print_Area_16_1_8_4">#REF!</definedName>
    <definedName name="Excel_BuiltIn_Print_Area_16_1_9">#REF!</definedName>
    <definedName name="Excel_BuiltIn_Print_Area_16_1_9_16">#REF!</definedName>
    <definedName name="Excel_BuiltIn_Print_Area_16_1_9_2">#REF!</definedName>
    <definedName name="Excel_BuiltIn_Print_Area_16_1_9_27">#REF!</definedName>
    <definedName name="Excel_BuiltIn_Print_Area_16_1_9_4">#REF!</definedName>
    <definedName name="Excel_BuiltIn_Print_Area_17">#REF!</definedName>
    <definedName name="Excel_BuiltIn_Print_Area_17_1">#REF!</definedName>
    <definedName name="Excel_BuiltIn_Print_Area_17_1_1">#REF!</definedName>
    <definedName name="Excel_BuiltIn_Print_Area_17_1_1_1">#REF!</definedName>
    <definedName name="Excel_BuiltIn_Print_Area_17_1_1_1_1">#REF!</definedName>
    <definedName name="Excel_BuiltIn_Print_Area_17_1_1_1_1_1">#REF!</definedName>
    <definedName name="Excel_BuiltIn_Print_Area_17_1_1_1_1_16">#REF!</definedName>
    <definedName name="Excel_BuiltIn_Print_Area_17_1_1_1_1_2">#REF!</definedName>
    <definedName name="Excel_BuiltIn_Print_Area_17_1_1_1_1_27">#REF!</definedName>
    <definedName name="Excel_BuiltIn_Print_Area_17_1_1_1_1_4">#REF!</definedName>
    <definedName name="Excel_BuiltIn_Print_Area_17_1_1_1_16">#REF!</definedName>
    <definedName name="Excel_BuiltIn_Print_Area_17_1_1_1_2">#REF!</definedName>
    <definedName name="Excel_BuiltIn_Print_Area_17_1_1_1_27">#REF!</definedName>
    <definedName name="Excel_BuiltIn_Print_Area_17_1_1_1_4">#REF!</definedName>
    <definedName name="Excel_BuiltIn_Print_Area_17_1_1_10">#REF!</definedName>
    <definedName name="Excel_BuiltIn_Print_Area_17_1_1_10_16">#REF!</definedName>
    <definedName name="Excel_BuiltIn_Print_Area_17_1_1_10_2">#REF!</definedName>
    <definedName name="Excel_BuiltIn_Print_Area_17_1_1_10_27">#REF!</definedName>
    <definedName name="Excel_BuiltIn_Print_Area_17_1_1_10_4">#REF!</definedName>
    <definedName name="Excel_BuiltIn_Print_Area_17_1_1_11">#REF!</definedName>
    <definedName name="Excel_BuiltIn_Print_Area_17_1_1_11_16">#REF!</definedName>
    <definedName name="Excel_BuiltIn_Print_Area_17_1_1_11_2">#REF!</definedName>
    <definedName name="Excel_BuiltIn_Print_Area_17_1_1_11_27">#REF!</definedName>
    <definedName name="Excel_BuiltIn_Print_Area_17_1_1_11_4">#REF!</definedName>
    <definedName name="Excel_BuiltIn_Print_Area_17_1_1_12">#REF!</definedName>
    <definedName name="Excel_BuiltIn_Print_Area_17_1_1_12_16">#REF!</definedName>
    <definedName name="Excel_BuiltIn_Print_Area_17_1_1_12_2">#REF!</definedName>
    <definedName name="Excel_BuiltIn_Print_Area_17_1_1_12_27">#REF!</definedName>
    <definedName name="Excel_BuiltIn_Print_Area_17_1_1_12_4">#REF!</definedName>
    <definedName name="Excel_BuiltIn_Print_Area_17_1_1_13">#REF!</definedName>
    <definedName name="Excel_BuiltIn_Print_Area_17_1_1_13_16">#REF!</definedName>
    <definedName name="Excel_BuiltIn_Print_Area_17_1_1_13_2">#REF!</definedName>
    <definedName name="Excel_BuiltIn_Print_Area_17_1_1_13_27">#REF!</definedName>
    <definedName name="Excel_BuiltIn_Print_Area_17_1_1_13_4">#REF!</definedName>
    <definedName name="Excel_BuiltIn_Print_Area_17_1_1_14">#REF!</definedName>
    <definedName name="Excel_BuiltIn_Print_Area_17_1_1_14_16">#REF!</definedName>
    <definedName name="Excel_BuiltIn_Print_Area_17_1_1_14_2">#REF!</definedName>
    <definedName name="Excel_BuiltIn_Print_Area_17_1_1_14_27">#REF!</definedName>
    <definedName name="Excel_BuiltIn_Print_Area_17_1_1_14_4">#REF!</definedName>
    <definedName name="Excel_BuiltIn_Print_Area_17_1_1_15">#REF!</definedName>
    <definedName name="Excel_BuiltIn_Print_Area_17_1_1_15_16">#REF!</definedName>
    <definedName name="Excel_BuiltIn_Print_Area_17_1_1_15_2">#REF!</definedName>
    <definedName name="Excel_BuiltIn_Print_Area_17_1_1_15_27">#REF!</definedName>
    <definedName name="Excel_BuiltIn_Print_Area_17_1_1_15_4">#REF!</definedName>
    <definedName name="Excel_BuiltIn_Print_Area_17_1_1_16">#REF!</definedName>
    <definedName name="Excel_BuiltIn_Print_Area_17_1_1_16_1">#REF!</definedName>
    <definedName name="Excel_BuiltIn_Print_Area_17_1_1_16_16">#REF!</definedName>
    <definedName name="Excel_BuiltIn_Print_Area_17_1_1_16_2">#REF!</definedName>
    <definedName name="Excel_BuiltIn_Print_Area_17_1_1_16_27">#REF!</definedName>
    <definedName name="Excel_BuiltIn_Print_Area_17_1_1_16_4">#REF!</definedName>
    <definedName name="Excel_BuiltIn_Print_Area_17_1_1_17">#REF!</definedName>
    <definedName name="Excel_BuiltIn_Print_Area_17_1_1_17_16">#REF!</definedName>
    <definedName name="Excel_BuiltIn_Print_Area_17_1_1_17_2">#REF!</definedName>
    <definedName name="Excel_BuiltIn_Print_Area_17_1_1_17_27">#REF!</definedName>
    <definedName name="Excel_BuiltIn_Print_Area_17_1_1_17_4">#REF!</definedName>
    <definedName name="Excel_BuiltIn_Print_Area_17_1_1_2">#REF!</definedName>
    <definedName name="Excel_BuiltIn_Print_Area_17_1_1_2_1">#REF!</definedName>
    <definedName name="Excel_BuiltIn_Print_Area_17_1_1_2_16">#REF!</definedName>
    <definedName name="Excel_BuiltIn_Print_Area_17_1_1_2_2">#REF!</definedName>
    <definedName name="Excel_BuiltIn_Print_Area_17_1_1_2_27">#REF!</definedName>
    <definedName name="Excel_BuiltIn_Print_Area_17_1_1_2_4">#REF!</definedName>
    <definedName name="Excel_BuiltIn_Print_Area_17_1_1_20">#REF!</definedName>
    <definedName name="Excel_BuiltIn_Print_Area_17_1_1_20_16">#REF!</definedName>
    <definedName name="Excel_BuiltIn_Print_Area_17_1_1_20_2">#REF!</definedName>
    <definedName name="Excel_BuiltIn_Print_Area_17_1_1_20_27">#REF!</definedName>
    <definedName name="Excel_BuiltIn_Print_Area_17_1_1_20_4">#REF!</definedName>
    <definedName name="Excel_BuiltIn_Print_Area_17_1_1_27">#REF!</definedName>
    <definedName name="Excel_BuiltIn_Print_Area_17_1_1_3">#REF!</definedName>
    <definedName name="Excel_BuiltIn_Print_Area_17_1_1_3_16">#REF!</definedName>
    <definedName name="Excel_BuiltIn_Print_Area_17_1_1_3_2">#REF!</definedName>
    <definedName name="Excel_BuiltIn_Print_Area_17_1_1_3_27">#REF!</definedName>
    <definedName name="Excel_BuiltIn_Print_Area_17_1_1_3_4">#REF!</definedName>
    <definedName name="Excel_BuiltIn_Print_Area_17_1_1_4">#REF!</definedName>
    <definedName name="Excel_BuiltIn_Print_Area_17_1_1_5">#REF!</definedName>
    <definedName name="Excel_BuiltIn_Print_Area_17_1_1_5_1">#REF!</definedName>
    <definedName name="Excel_BuiltIn_Print_Area_17_1_1_5_16">#REF!</definedName>
    <definedName name="Excel_BuiltIn_Print_Area_17_1_1_5_2">#REF!</definedName>
    <definedName name="Excel_BuiltIn_Print_Area_17_1_1_5_27">#REF!</definedName>
    <definedName name="Excel_BuiltIn_Print_Area_17_1_1_5_4">#REF!</definedName>
    <definedName name="Excel_BuiltIn_Print_Area_17_1_1_6">#REF!</definedName>
    <definedName name="Excel_BuiltIn_Print_Area_17_1_1_6_16">#REF!</definedName>
    <definedName name="Excel_BuiltIn_Print_Area_17_1_1_6_2">#REF!</definedName>
    <definedName name="Excel_BuiltIn_Print_Area_17_1_1_6_27">#REF!</definedName>
    <definedName name="Excel_BuiltIn_Print_Area_17_1_1_6_4">#REF!</definedName>
    <definedName name="Excel_BuiltIn_Print_Area_17_1_1_7">#REF!</definedName>
    <definedName name="Excel_BuiltIn_Print_Area_17_1_1_7_16">#REF!</definedName>
    <definedName name="Excel_BuiltIn_Print_Area_17_1_1_7_2">#REF!</definedName>
    <definedName name="Excel_BuiltIn_Print_Area_17_1_1_7_27">#REF!</definedName>
    <definedName name="Excel_BuiltIn_Print_Area_17_1_1_7_4">#REF!</definedName>
    <definedName name="Excel_BuiltIn_Print_Area_17_1_1_8">#REF!</definedName>
    <definedName name="Excel_BuiltIn_Print_Area_17_1_1_8_16">#REF!</definedName>
    <definedName name="Excel_BuiltIn_Print_Area_17_1_1_8_2">#REF!</definedName>
    <definedName name="Excel_BuiltIn_Print_Area_17_1_1_8_27">#REF!</definedName>
    <definedName name="Excel_BuiltIn_Print_Area_17_1_1_8_4">#REF!</definedName>
    <definedName name="Excel_BuiltIn_Print_Area_17_1_1_9">#REF!</definedName>
    <definedName name="Excel_BuiltIn_Print_Area_17_1_1_9_16">#REF!</definedName>
    <definedName name="Excel_BuiltIn_Print_Area_17_1_1_9_2">#REF!</definedName>
    <definedName name="Excel_BuiltIn_Print_Area_17_1_1_9_27">#REF!</definedName>
    <definedName name="Excel_BuiltIn_Print_Area_17_1_1_9_4">#REF!</definedName>
    <definedName name="Excel_BuiltIn_Print_Area_17_1_10">#REF!</definedName>
    <definedName name="Excel_BuiltIn_Print_Area_17_1_10_16">#REF!</definedName>
    <definedName name="Excel_BuiltIn_Print_Area_17_1_10_2">#REF!</definedName>
    <definedName name="Excel_BuiltIn_Print_Area_17_1_10_27">#REF!</definedName>
    <definedName name="Excel_BuiltIn_Print_Area_17_1_10_4">#REF!</definedName>
    <definedName name="Excel_BuiltIn_Print_Area_17_1_11">#REF!</definedName>
    <definedName name="Excel_BuiltIn_Print_Area_17_1_11_16">#REF!</definedName>
    <definedName name="Excel_BuiltIn_Print_Area_17_1_11_2">#REF!</definedName>
    <definedName name="Excel_BuiltIn_Print_Area_17_1_11_27">#REF!</definedName>
    <definedName name="Excel_BuiltIn_Print_Area_17_1_11_4">#REF!</definedName>
    <definedName name="Excel_BuiltIn_Print_Area_17_1_12">#REF!</definedName>
    <definedName name="Excel_BuiltIn_Print_Area_17_1_12_16">#REF!</definedName>
    <definedName name="Excel_BuiltIn_Print_Area_17_1_12_2">#REF!</definedName>
    <definedName name="Excel_BuiltIn_Print_Area_17_1_12_27">#REF!</definedName>
    <definedName name="Excel_BuiltIn_Print_Area_17_1_12_4">#REF!</definedName>
    <definedName name="Excel_BuiltIn_Print_Area_17_1_13">#REF!</definedName>
    <definedName name="Excel_BuiltIn_Print_Area_17_1_13_16">#REF!</definedName>
    <definedName name="Excel_BuiltIn_Print_Area_17_1_13_2">#REF!</definedName>
    <definedName name="Excel_BuiltIn_Print_Area_17_1_13_27">#REF!</definedName>
    <definedName name="Excel_BuiltIn_Print_Area_17_1_13_4">#REF!</definedName>
    <definedName name="Excel_BuiltIn_Print_Area_17_1_14">#REF!</definedName>
    <definedName name="Excel_BuiltIn_Print_Area_17_1_14_16">#REF!</definedName>
    <definedName name="Excel_BuiltIn_Print_Area_17_1_14_2">#REF!</definedName>
    <definedName name="Excel_BuiltIn_Print_Area_17_1_14_27">#REF!</definedName>
    <definedName name="Excel_BuiltIn_Print_Area_17_1_14_4">#REF!</definedName>
    <definedName name="Excel_BuiltIn_Print_Area_17_1_15">#REF!</definedName>
    <definedName name="Excel_BuiltIn_Print_Area_17_1_15_16">#REF!</definedName>
    <definedName name="Excel_BuiltIn_Print_Area_17_1_15_2">#REF!</definedName>
    <definedName name="Excel_BuiltIn_Print_Area_17_1_15_27">#REF!</definedName>
    <definedName name="Excel_BuiltIn_Print_Area_17_1_15_4">#REF!</definedName>
    <definedName name="Excel_BuiltIn_Print_Area_17_1_16">#REF!</definedName>
    <definedName name="Excel_BuiltIn_Print_Area_17_1_16_1">#REF!</definedName>
    <definedName name="Excel_BuiltIn_Print_Area_17_1_16_16">#REF!</definedName>
    <definedName name="Excel_BuiltIn_Print_Area_17_1_16_2">#REF!</definedName>
    <definedName name="Excel_BuiltIn_Print_Area_17_1_16_27">#REF!</definedName>
    <definedName name="Excel_BuiltIn_Print_Area_17_1_16_4">#REF!</definedName>
    <definedName name="Excel_BuiltIn_Print_Area_17_1_17">#REF!</definedName>
    <definedName name="Excel_BuiltIn_Print_Area_17_1_17_16">#REF!</definedName>
    <definedName name="Excel_BuiltIn_Print_Area_17_1_17_2">#REF!</definedName>
    <definedName name="Excel_BuiltIn_Print_Area_17_1_17_27">#REF!</definedName>
    <definedName name="Excel_BuiltIn_Print_Area_17_1_17_4">#REF!</definedName>
    <definedName name="Excel_BuiltIn_Print_Area_17_1_2">#REF!</definedName>
    <definedName name="Excel_BuiltIn_Print_Area_17_1_2_1">#REF!</definedName>
    <definedName name="Excel_BuiltIn_Print_Area_17_1_2_16">#REF!</definedName>
    <definedName name="Excel_BuiltIn_Print_Area_17_1_2_2">#REF!</definedName>
    <definedName name="Excel_BuiltIn_Print_Area_17_1_2_27">#REF!</definedName>
    <definedName name="Excel_BuiltIn_Print_Area_17_1_2_4">#REF!</definedName>
    <definedName name="Excel_BuiltIn_Print_Area_17_1_20">#REF!</definedName>
    <definedName name="Excel_BuiltIn_Print_Area_17_1_20_16">#REF!</definedName>
    <definedName name="Excel_BuiltIn_Print_Area_17_1_20_2">#REF!</definedName>
    <definedName name="Excel_BuiltIn_Print_Area_17_1_20_27">#REF!</definedName>
    <definedName name="Excel_BuiltIn_Print_Area_17_1_20_4">#REF!</definedName>
    <definedName name="Excel_BuiltIn_Print_Area_17_1_27">#REF!</definedName>
    <definedName name="Excel_BuiltIn_Print_Area_17_1_3">#REF!</definedName>
    <definedName name="Excel_BuiltIn_Print_Area_17_1_3_16">#REF!</definedName>
    <definedName name="Excel_BuiltIn_Print_Area_17_1_3_2">#REF!</definedName>
    <definedName name="Excel_BuiltIn_Print_Area_17_1_3_27">#REF!</definedName>
    <definedName name="Excel_BuiltIn_Print_Area_17_1_3_4">#REF!</definedName>
    <definedName name="Excel_BuiltIn_Print_Area_17_1_4">#REF!</definedName>
    <definedName name="Excel_BuiltIn_Print_Area_17_1_5">#REF!</definedName>
    <definedName name="Excel_BuiltIn_Print_Area_17_1_5_1">#REF!</definedName>
    <definedName name="Excel_BuiltIn_Print_Area_17_1_5_16">#REF!</definedName>
    <definedName name="Excel_BuiltIn_Print_Area_17_1_5_2">#REF!</definedName>
    <definedName name="Excel_BuiltIn_Print_Area_17_1_5_27">#REF!</definedName>
    <definedName name="Excel_BuiltIn_Print_Area_17_1_5_4">#REF!</definedName>
    <definedName name="Excel_BuiltIn_Print_Area_17_1_6">#REF!</definedName>
    <definedName name="Excel_BuiltIn_Print_Area_17_1_6_16">#REF!</definedName>
    <definedName name="Excel_BuiltIn_Print_Area_17_1_6_2">#REF!</definedName>
    <definedName name="Excel_BuiltIn_Print_Area_17_1_6_27">#REF!</definedName>
    <definedName name="Excel_BuiltIn_Print_Area_17_1_6_4">#REF!</definedName>
    <definedName name="Excel_BuiltIn_Print_Area_17_1_7">#REF!</definedName>
    <definedName name="Excel_BuiltIn_Print_Area_17_1_7_16">#REF!</definedName>
    <definedName name="Excel_BuiltIn_Print_Area_17_1_7_2">#REF!</definedName>
    <definedName name="Excel_BuiltIn_Print_Area_17_1_7_27">#REF!</definedName>
    <definedName name="Excel_BuiltIn_Print_Area_17_1_7_4">#REF!</definedName>
    <definedName name="Excel_BuiltIn_Print_Area_17_1_8">#REF!</definedName>
    <definedName name="Excel_BuiltIn_Print_Area_17_1_8_16">#REF!</definedName>
    <definedName name="Excel_BuiltIn_Print_Area_17_1_8_2">#REF!</definedName>
    <definedName name="Excel_BuiltIn_Print_Area_17_1_8_27">#REF!</definedName>
    <definedName name="Excel_BuiltIn_Print_Area_17_1_8_4">#REF!</definedName>
    <definedName name="Excel_BuiltIn_Print_Area_17_1_9">#REF!</definedName>
    <definedName name="Excel_BuiltIn_Print_Area_17_1_9_16">#REF!</definedName>
    <definedName name="Excel_BuiltIn_Print_Area_17_1_9_2">#REF!</definedName>
    <definedName name="Excel_BuiltIn_Print_Area_17_1_9_27">#REF!</definedName>
    <definedName name="Excel_BuiltIn_Print_Area_17_1_9_4">#REF!</definedName>
    <definedName name="Excel_BuiltIn_Print_Area_18">#REF!</definedName>
    <definedName name="Excel_BuiltIn_Print_Area_18_1">#REF!</definedName>
    <definedName name="Excel_BuiltIn_Print_Area_18_1_1">#REF!</definedName>
    <definedName name="Excel_BuiltIn_Print_Area_18_1_1_1">#REF!</definedName>
    <definedName name="Excel_BuiltIn_Print_Area_18_1_16">#REF!</definedName>
    <definedName name="Excel_BuiltIn_Print_Area_18_1_2">#REF!</definedName>
    <definedName name="Excel_BuiltIn_Print_Area_18_1_27">#REF!</definedName>
    <definedName name="Excel_BuiltIn_Print_Area_18_1_4">#REF!</definedName>
    <definedName name="Excel_BuiltIn_Print_Area_18_16">#REF!</definedName>
    <definedName name="Excel_BuiltIn_Print_Area_18_2">#REF!</definedName>
    <definedName name="Excel_BuiltIn_Print_Area_18_27">#REF!</definedName>
    <definedName name="Excel_BuiltIn_Print_Area_18_4">#REF!</definedName>
    <definedName name="Excel_BuiltIn_Print_Area_19">#REF!</definedName>
    <definedName name="Excel_BuiltIn_Print_Area_19_1">#REF!</definedName>
    <definedName name="Excel_BuiltIn_Print_Area_19_1_16">#REF!</definedName>
    <definedName name="Excel_BuiltIn_Print_Area_19_1_2">#REF!</definedName>
    <definedName name="Excel_BuiltIn_Print_Area_19_1_27">#REF!</definedName>
    <definedName name="Excel_BuiltIn_Print_Area_19_1_4">#REF!</definedName>
    <definedName name="Excel_BuiltIn_Print_Area_2">#REF!</definedName>
    <definedName name="Excel_BuiltIn_Print_Area_2_1_1_1">#REF!</definedName>
    <definedName name="Excel_BuiltIn_Print_Area_2_1_1_1_1">#REF!</definedName>
    <definedName name="Excel_BuiltIn_Print_Area_2_1_1_1_1_1">#REF!</definedName>
    <definedName name="Excel_BuiltIn_Print_Area_2_1_1_1_1_1_1">#REF!</definedName>
    <definedName name="Excel_BuiltIn_Print_Area_2_1_1_1_1_1_1_1">#REF!</definedName>
    <definedName name="Excel_BuiltIn_Print_Area_2_1_1_1_1_1_1_1_1">#REF!</definedName>
    <definedName name="Excel_BuiltIn_Print_Area_2_1_1_1_1_1_1_1_1_1">#REF!</definedName>
    <definedName name="Excel_BuiltIn_Print_Area_2_1_1_1_1_1_1_1_1_1_1">#REF!</definedName>
    <definedName name="Excel_BuiltIn_Print_Area_2_1_1_1_1_1_1_1_1_1_1_1">#REF!</definedName>
    <definedName name="Excel_BuiltIn_Print_Area_2_1_1_1_1_1_1_16">#REF!</definedName>
    <definedName name="Excel_BuiltIn_Print_Area_2_1_1_1_1_1_1_2">#REF!</definedName>
    <definedName name="Excel_BuiltIn_Print_Area_2_1_1_1_1_1_1_27">#REF!</definedName>
    <definedName name="Excel_BuiltIn_Print_Area_2_1_1_1_1_1_1_4">#REF!</definedName>
    <definedName name="Excel_BuiltIn_Print_Area_2_1_1_1_1_1_16">#REF!</definedName>
    <definedName name="Excel_BuiltIn_Print_Area_2_1_1_1_1_1_16_1">#REF!</definedName>
    <definedName name="Excel_BuiltIn_Print_Area_2_1_1_1_1_1_2">#REF!</definedName>
    <definedName name="Excel_BuiltIn_Print_Area_2_1_1_1_1_1_2_1">#REF!</definedName>
    <definedName name="Excel_BuiltIn_Print_Area_2_1_1_1_1_1_27">#REF!</definedName>
    <definedName name="Excel_BuiltIn_Print_Area_2_1_1_1_1_1_27_1">#REF!</definedName>
    <definedName name="Excel_BuiltIn_Print_Area_2_1_1_1_1_1_4">#REF!</definedName>
    <definedName name="Excel_BuiltIn_Print_Area_2_1_1_1_1_1_4_1">#REF!</definedName>
    <definedName name="Excel_BuiltIn_Print_Area_2_1_1_1_1_16">#REF!</definedName>
    <definedName name="Excel_BuiltIn_Print_Area_2_1_1_1_1_16_1">#REF!</definedName>
    <definedName name="Excel_BuiltIn_Print_Area_2_1_1_1_1_2">#REF!</definedName>
    <definedName name="Excel_BuiltIn_Print_Area_2_1_1_1_1_2_1">#REF!</definedName>
    <definedName name="Excel_BuiltIn_Print_Area_2_1_1_1_1_27">#REF!</definedName>
    <definedName name="Excel_BuiltIn_Print_Area_2_1_1_1_1_4">#REF!</definedName>
    <definedName name="Excel_BuiltIn_Print_Area_2_1_1_1_1_4_1">#REF!</definedName>
    <definedName name="Excel_BuiltIn_Print_Area_2_1_1_1_1_5">#REF!</definedName>
    <definedName name="Excel_BuiltIn_Print_Area_2_1_1_1_10">#REF!</definedName>
    <definedName name="Excel_BuiltIn_Print_Area_2_1_1_1_10_16">#REF!</definedName>
    <definedName name="Excel_BuiltIn_Print_Area_2_1_1_1_10_2">#REF!</definedName>
    <definedName name="Excel_BuiltIn_Print_Area_2_1_1_1_10_27">#REF!</definedName>
    <definedName name="Excel_BuiltIn_Print_Area_2_1_1_1_10_4">#REF!</definedName>
    <definedName name="Excel_BuiltIn_Print_Area_2_1_1_1_11">#REF!</definedName>
    <definedName name="Excel_BuiltIn_Print_Area_2_1_1_1_11_16">#REF!</definedName>
    <definedName name="Excel_BuiltIn_Print_Area_2_1_1_1_11_2">#REF!</definedName>
    <definedName name="Excel_BuiltIn_Print_Area_2_1_1_1_11_27">#REF!</definedName>
    <definedName name="Excel_BuiltIn_Print_Area_2_1_1_1_11_4">#REF!</definedName>
    <definedName name="Excel_BuiltIn_Print_Area_2_1_1_1_12">#REF!</definedName>
    <definedName name="Excel_BuiltIn_Print_Area_2_1_1_1_12_16">#REF!</definedName>
    <definedName name="Excel_BuiltIn_Print_Area_2_1_1_1_12_2">#REF!</definedName>
    <definedName name="Excel_BuiltIn_Print_Area_2_1_1_1_12_27">#REF!</definedName>
    <definedName name="Excel_BuiltIn_Print_Area_2_1_1_1_12_4">#REF!</definedName>
    <definedName name="Excel_BuiltIn_Print_Area_2_1_1_1_13">#REF!</definedName>
    <definedName name="Excel_BuiltIn_Print_Area_2_1_1_1_13_16">#REF!</definedName>
    <definedName name="Excel_BuiltIn_Print_Area_2_1_1_1_13_2">#REF!</definedName>
    <definedName name="Excel_BuiltIn_Print_Area_2_1_1_1_13_27">#REF!</definedName>
    <definedName name="Excel_BuiltIn_Print_Area_2_1_1_1_13_4">#REF!</definedName>
    <definedName name="Excel_BuiltIn_Print_Area_2_1_1_1_14">#REF!</definedName>
    <definedName name="Excel_BuiltIn_Print_Area_2_1_1_1_14_16">#REF!</definedName>
    <definedName name="Excel_BuiltIn_Print_Area_2_1_1_1_14_2">#REF!</definedName>
    <definedName name="Excel_BuiltIn_Print_Area_2_1_1_1_14_27">#REF!</definedName>
    <definedName name="Excel_BuiltIn_Print_Area_2_1_1_1_14_4">#REF!</definedName>
    <definedName name="Excel_BuiltIn_Print_Area_2_1_1_1_15">#REF!</definedName>
    <definedName name="Excel_BuiltIn_Print_Area_2_1_1_1_15_16">#REF!</definedName>
    <definedName name="Excel_BuiltIn_Print_Area_2_1_1_1_15_2">#REF!</definedName>
    <definedName name="Excel_BuiltIn_Print_Area_2_1_1_1_15_27">#REF!</definedName>
    <definedName name="Excel_BuiltIn_Print_Area_2_1_1_1_15_4">#REF!</definedName>
    <definedName name="Excel_BuiltIn_Print_Area_2_1_1_1_16">#REF!</definedName>
    <definedName name="Excel_BuiltIn_Print_Area_2_1_1_1_16_1">#REF!</definedName>
    <definedName name="Excel_BuiltIn_Print_Area_2_1_1_1_16_16">#REF!</definedName>
    <definedName name="Excel_BuiltIn_Print_Area_2_1_1_1_16_2">#REF!</definedName>
    <definedName name="Excel_BuiltIn_Print_Area_2_1_1_1_16_2_1">#REF!</definedName>
    <definedName name="Excel_BuiltIn_Print_Area_2_1_1_1_16_27">#REF!</definedName>
    <definedName name="Excel_BuiltIn_Print_Area_2_1_1_1_16_4">#REF!</definedName>
    <definedName name="Excel_BuiltIn_Print_Area_2_1_1_1_17">#REF!</definedName>
    <definedName name="Excel_BuiltIn_Print_Area_2_1_1_1_17_16">#REF!</definedName>
    <definedName name="Excel_BuiltIn_Print_Area_2_1_1_1_17_2">#REF!</definedName>
    <definedName name="Excel_BuiltIn_Print_Area_2_1_1_1_17_27">#REF!</definedName>
    <definedName name="Excel_BuiltIn_Print_Area_2_1_1_1_17_4">#REF!</definedName>
    <definedName name="Excel_BuiltIn_Print_Area_2_1_1_1_2">#REF!</definedName>
    <definedName name="Excel_BuiltIn_Print_Area_2_1_1_1_2_1">#REF!</definedName>
    <definedName name="Excel_BuiltIn_Print_Area_2_1_1_1_2_16">#REF!</definedName>
    <definedName name="Excel_BuiltIn_Print_Area_2_1_1_1_2_2">#REF!</definedName>
    <definedName name="Excel_BuiltIn_Print_Area_2_1_1_1_2_2_1">#REF!</definedName>
    <definedName name="Excel_BuiltIn_Print_Area_2_1_1_1_2_27">#REF!</definedName>
    <definedName name="Excel_BuiltIn_Print_Area_2_1_1_1_2_4">#REF!</definedName>
    <definedName name="Excel_BuiltIn_Print_Area_2_1_1_1_20">#REF!</definedName>
    <definedName name="Excel_BuiltIn_Print_Area_2_1_1_1_20_16">#REF!</definedName>
    <definedName name="Excel_BuiltIn_Print_Area_2_1_1_1_20_2">#REF!</definedName>
    <definedName name="Excel_BuiltIn_Print_Area_2_1_1_1_20_27">#REF!</definedName>
    <definedName name="Excel_BuiltIn_Print_Area_2_1_1_1_20_4">#REF!</definedName>
    <definedName name="Excel_BuiltIn_Print_Area_2_1_1_1_27">#REF!</definedName>
    <definedName name="Excel_BuiltIn_Print_Area_2_1_1_1_3">#REF!</definedName>
    <definedName name="Excel_BuiltIn_Print_Area_2_1_1_1_3_16">#REF!</definedName>
    <definedName name="Excel_BuiltIn_Print_Area_2_1_1_1_3_2">#REF!</definedName>
    <definedName name="Excel_BuiltIn_Print_Area_2_1_1_1_3_27">#REF!</definedName>
    <definedName name="Excel_BuiltIn_Print_Area_2_1_1_1_3_4">#REF!</definedName>
    <definedName name="Excel_BuiltIn_Print_Area_2_1_1_1_37">#REF!</definedName>
    <definedName name="Excel_BuiltIn_Print_Area_2_1_1_1_4">#REF!</definedName>
    <definedName name="Excel_BuiltIn_Print_Area_2_1_1_1_4_1">#REF!</definedName>
    <definedName name="Excel_BuiltIn_Print_Area_2_1_1_1_5">#REF!</definedName>
    <definedName name="Excel_BuiltIn_Print_Area_2_1_1_1_5_1">#REF!</definedName>
    <definedName name="Excel_BuiltIn_Print_Area_2_1_1_1_5_16">#REF!</definedName>
    <definedName name="Excel_BuiltIn_Print_Area_2_1_1_1_5_2">#REF!</definedName>
    <definedName name="Excel_BuiltIn_Print_Area_2_1_1_1_5_27">#REF!</definedName>
    <definedName name="Excel_BuiltIn_Print_Area_2_1_1_1_5_4">#REF!</definedName>
    <definedName name="Excel_BuiltIn_Print_Area_2_1_1_1_6">#REF!</definedName>
    <definedName name="Excel_BuiltIn_Print_Area_2_1_1_1_6_16">#REF!</definedName>
    <definedName name="Excel_BuiltIn_Print_Area_2_1_1_1_6_2">#REF!</definedName>
    <definedName name="Excel_BuiltIn_Print_Area_2_1_1_1_6_27">#REF!</definedName>
    <definedName name="Excel_BuiltIn_Print_Area_2_1_1_1_6_4">#REF!</definedName>
    <definedName name="Excel_BuiltIn_Print_Area_2_1_1_1_7">#REF!</definedName>
    <definedName name="Excel_BuiltIn_Print_Area_2_1_1_1_7_16">#REF!</definedName>
    <definedName name="Excel_BuiltIn_Print_Area_2_1_1_1_7_2">#REF!</definedName>
    <definedName name="Excel_BuiltIn_Print_Area_2_1_1_1_7_27">#REF!</definedName>
    <definedName name="Excel_BuiltIn_Print_Area_2_1_1_1_7_4">#REF!</definedName>
    <definedName name="Excel_BuiltIn_Print_Area_2_1_1_1_8">#REF!</definedName>
    <definedName name="Excel_BuiltIn_Print_Area_2_1_1_1_8_16">#REF!</definedName>
    <definedName name="Excel_BuiltIn_Print_Area_2_1_1_1_8_2">#REF!</definedName>
    <definedName name="Excel_BuiltIn_Print_Area_2_1_1_1_8_27">#REF!</definedName>
    <definedName name="Excel_BuiltIn_Print_Area_2_1_1_1_8_4">#REF!</definedName>
    <definedName name="Excel_BuiltIn_Print_Area_2_1_1_1_9">#REF!</definedName>
    <definedName name="Excel_BuiltIn_Print_Area_2_1_1_1_9_16">#REF!</definedName>
    <definedName name="Excel_BuiltIn_Print_Area_2_1_1_1_9_2">#REF!</definedName>
    <definedName name="Excel_BuiltIn_Print_Area_2_1_1_1_9_27">#REF!</definedName>
    <definedName name="Excel_BuiltIn_Print_Area_2_1_1_1_9_4">#REF!</definedName>
    <definedName name="Excel_BuiltIn_Print_Area_2_1_1_10">#REF!</definedName>
    <definedName name="Excel_BuiltIn_Print_Area_2_1_1_10_16">#REF!</definedName>
    <definedName name="Excel_BuiltIn_Print_Area_2_1_1_10_2">#REF!</definedName>
    <definedName name="Excel_BuiltIn_Print_Area_2_1_1_10_27">#REF!</definedName>
    <definedName name="Excel_BuiltIn_Print_Area_2_1_1_10_4">#REF!</definedName>
    <definedName name="Excel_BuiltIn_Print_Area_2_1_1_11">#REF!</definedName>
    <definedName name="Excel_BuiltIn_Print_Area_2_1_1_11_16">#REF!</definedName>
    <definedName name="Excel_BuiltIn_Print_Area_2_1_1_11_2">#REF!</definedName>
    <definedName name="Excel_BuiltIn_Print_Area_2_1_1_11_27">#REF!</definedName>
    <definedName name="Excel_BuiltIn_Print_Area_2_1_1_11_4">#REF!</definedName>
    <definedName name="Excel_BuiltIn_Print_Area_2_1_1_12">#REF!</definedName>
    <definedName name="Excel_BuiltIn_Print_Area_2_1_1_12_16">#REF!</definedName>
    <definedName name="Excel_BuiltIn_Print_Area_2_1_1_12_2">#REF!</definedName>
    <definedName name="Excel_BuiltIn_Print_Area_2_1_1_12_27">#REF!</definedName>
    <definedName name="Excel_BuiltIn_Print_Area_2_1_1_12_4">#REF!</definedName>
    <definedName name="Excel_BuiltIn_Print_Area_2_1_1_13">#REF!</definedName>
    <definedName name="Excel_BuiltIn_Print_Area_2_1_1_13_16">#REF!</definedName>
    <definedName name="Excel_BuiltIn_Print_Area_2_1_1_13_2">#REF!</definedName>
    <definedName name="Excel_BuiltIn_Print_Area_2_1_1_13_27">#REF!</definedName>
    <definedName name="Excel_BuiltIn_Print_Area_2_1_1_13_4">#REF!</definedName>
    <definedName name="Excel_BuiltIn_Print_Area_2_1_1_14">#REF!</definedName>
    <definedName name="Excel_BuiltIn_Print_Area_2_1_1_14_16">#REF!</definedName>
    <definedName name="Excel_BuiltIn_Print_Area_2_1_1_14_2">#REF!</definedName>
    <definedName name="Excel_BuiltIn_Print_Area_2_1_1_14_27">#REF!</definedName>
    <definedName name="Excel_BuiltIn_Print_Area_2_1_1_14_4">#REF!</definedName>
    <definedName name="Excel_BuiltIn_Print_Area_2_1_1_15">#REF!</definedName>
    <definedName name="Excel_BuiltIn_Print_Area_2_1_1_15_16">#REF!</definedName>
    <definedName name="Excel_BuiltIn_Print_Area_2_1_1_15_2">#REF!</definedName>
    <definedName name="Excel_BuiltIn_Print_Area_2_1_1_15_27">#REF!</definedName>
    <definedName name="Excel_BuiltIn_Print_Area_2_1_1_15_4">#REF!</definedName>
    <definedName name="Excel_BuiltIn_Print_Area_2_1_1_16">#REF!</definedName>
    <definedName name="Excel_BuiltIn_Print_Area_2_1_1_16_1">#REF!</definedName>
    <definedName name="Excel_BuiltIn_Print_Area_2_1_1_16_16">#REF!</definedName>
    <definedName name="Excel_BuiltIn_Print_Area_2_1_1_16_2">#REF!</definedName>
    <definedName name="Excel_BuiltIn_Print_Area_2_1_1_16_27">#REF!</definedName>
    <definedName name="Excel_BuiltIn_Print_Area_2_1_1_16_4">#REF!</definedName>
    <definedName name="Excel_BuiltIn_Print_Area_2_1_1_17">#REF!</definedName>
    <definedName name="Excel_BuiltIn_Print_Area_2_1_1_17_16">#REF!</definedName>
    <definedName name="Excel_BuiltIn_Print_Area_2_1_1_17_2">#REF!</definedName>
    <definedName name="Excel_BuiltIn_Print_Area_2_1_1_17_27">#REF!</definedName>
    <definedName name="Excel_BuiltIn_Print_Area_2_1_1_17_4">#REF!</definedName>
    <definedName name="Excel_BuiltIn_Print_Area_2_1_1_2">#REF!</definedName>
    <definedName name="Excel_BuiltIn_Print_Area_2_1_1_2_1">#REF!</definedName>
    <definedName name="Excel_BuiltIn_Print_Area_2_1_1_2_16">#REF!</definedName>
    <definedName name="Excel_BuiltIn_Print_Area_2_1_1_2_2">#REF!</definedName>
    <definedName name="Excel_BuiltIn_Print_Area_2_1_1_2_27">#REF!</definedName>
    <definedName name="Excel_BuiltIn_Print_Area_2_1_1_2_4">#REF!</definedName>
    <definedName name="Excel_BuiltIn_Print_Area_2_1_1_20">#REF!</definedName>
    <definedName name="Excel_BuiltIn_Print_Area_2_1_1_20_16">#REF!</definedName>
    <definedName name="Excel_BuiltIn_Print_Area_2_1_1_20_2">#REF!</definedName>
    <definedName name="Excel_BuiltIn_Print_Area_2_1_1_20_27">#REF!</definedName>
    <definedName name="Excel_BuiltIn_Print_Area_2_1_1_20_4">#REF!</definedName>
    <definedName name="Excel_BuiltIn_Print_Area_2_1_1_27">#REF!</definedName>
    <definedName name="Excel_BuiltIn_Print_Area_2_1_1_3">#REF!</definedName>
    <definedName name="Excel_BuiltIn_Print_Area_2_1_1_3_16">#REF!</definedName>
    <definedName name="Excel_BuiltIn_Print_Area_2_1_1_3_2">#REF!</definedName>
    <definedName name="Excel_BuiltIn_Print_Area_2_1_1_3_27">#REF!</definedName>
    <definedName name="Excel_BuiltIn_Print_Area_2_1_1_3_4">#REF!</definedName>
    <definedName name="Excel_BuiltIn_Print_Area_2_1_1_37">#REF!</definedName>
    <definedName name="Excel_BuiltIn_Print_Area_2_1_1_4">#REF!</definedName>
    <definedName name="Excel_BuiltIn_Print_Area_2_1_1_5">#REF!</definedName>
    <definedName name="Excel_BuiltIn_Print_Area_2_1_1_5_16">#REF!</definedName>
    <definedName name="Excel_BuiltIn_Print_Area_2_1_1_5_2">#REF!</definedName>
    <definedName name="Excel_BuiltIn_Print_Area_2_1_1_5_27">#REF!</definedName>
    <definedName name="Excel_BuiltIn_Print_Area_2_1_1_5_4">#REF!</definedName>
    <definedName name="Excel_BuiltIn_Print_Area_2_1_1_6">#REF!</definedName>
    <definedName name="Excel_BuiltIn_Print_Area_2_1_1_6_16">#REF!</definedName>
    <definedName name="Excel_BuiltIn_Print_Area_2_1_1_6_2">#REF!</definedName>
    <definedName name="Excel_BuiltIn_Print_Area_2_1_1_6_27">#REF!</definedName>
    <definedName name="Excel_BuiltIn_Print_Area_2_1_1_6_4">#REF!</definedName>
    <definedName name="Excel_BuiltIn_Print_Area_2_1_1_7">#REF!</definedName>
    <definedName name="Excel_BuiltIn_Print_Area_2_1_1_7_16">#REF!</definedName>
    <definedName name="Excel_BuiltIn_Print_Area_2_1_1_7_2">#REF!</definedName>
    <definedName name="Excel_BuiltIn_Print_Area_2_1_1_7_27">#REF!</definedName>
    <definedName name="Excel_BuiltIn_Print_Area_2_1_1_7_4">#REF!</definedName>
    <definedName name="Excel_BuiltIn_Print_Area_2_1_1_8">#REF!</definedName>
    <definedName name="Excel_BuiltIn_Print_Area_2_1_1_8_16">#REF!</definedName>
    <definedName name="Excel_BuiltIn_Print_Area_2_1_1_8_2">#REF!</definedName>
    <definedName name="Excel_BuiltIn_Print_Area_2_1_1_8_27">#REF!</definedName>
    <definedName name="Excel_BuiltIn_Print_Area_2_1_1_8_4">#REF!</definedName>
    <definedName name="Excel_BuiltIn_Print_Area_2_1_1_9">#REF!</definedName>
    <definedName name="Excel_BuiltIn_Print_Area_2_1_1_9_16">#REF!</definedName>
    <definedName name="Excel_BuiltIn_Print_Area_2_1_1_9_2">#REF!</definedName>
    <definedName name="Excel_BuiltIn_Print_Area_2_1_1_9_27">#REF!</definedName>
    <definedName name="Excel_BuiltIn_Print_Area_2_1_1_9_4">#REF!</definedName>
    <definedName name="Excel_BuiltIn_Print_Area_2_1_10">#REF!</definedName>
    <definedName name="Excel_BuiltIn_Print_Area_2_1_10_16">#REF!</definedName>
    <definedName name="Excel_BuiltIn_Print_Area_2_1_10_2">#REF!</definedName>
    <definedName name="Excel_BuiltIn_Print_Area_2_1_10_27">#REF!</definedName>
    <definedName name="Excel_BuiltIn_Print_Area_2_1_10_4">#REF!</definedName>
    <definedName name="Excel_BuiltIn_Print_Area_2_1_11">#REF!</definedName>
    <definedName name="Excel_BuiltIn_Print_Area_2_1_11_16">#REF!</definedName>
    <definedName name="Excel_BuiltIn_Print_Area_2_1_11_2">#REF!</definedName>
    <definedName name="Excel_BuiltIn_Print_Area_2_1_11_27">#REF!</definedName>
    <definedName name="Excel_BuiltIn_Print_Area_2_1_11_4">#REF!</definedName>
    <definedName name="Excel_BuiltIn_Print_Area_2_1_12">#REF!</definedName>
    <definedName name="Excel_BuiltIn_Print_Area_2_1_12_16">#REF!</definedName>
    <definedName name="Excel_BuiltIn_Print_Area_2_1_12_2">#REF!</definedName>
    <definedName name="Excel_BuiltIn_Print_Area_2_1_12_27">#REF!</definedName>
    <definedName name="Excel_BuiltIn_Print_Area_2_1_12_4">#REF!</definedName>
    <definedName name="Excel_BuiltIn_Print_Area_2_1_13">#REF!</definedName>
    <definedName name="Excel_BuiltIn_Print_Area_2_1_13_16">#REF!</definedName>
    <definedName name="Excel_BuiltIn_Print_Area_2_1_13_2">#REF!</definedName>
    <definedName name="Excel_BuiltIn_Print_Area_2_1_13_27">#REF!</definedName>
    <definedName name="Excel_BuiltIn_Print_Area_2_1_13_4">#REF!</definedName>
    <definedName name="Excel_BuiltIn_Print_Area_2_1_14">#REF!</definedName>
    <definedName name="Excel_BuiltIn_Print_Area_2_1_14_16">#REF!</definedName>
    <definedName name="Excel_BuiltIn_Print_Area_2_1_14_2">#REF!</definedName>
    <definedName name="Excel_BuiltIn_Print_Area_2_1_14_27">#REF!</definedName>
    <definedName name="Excel_BuiltIn_Print_Area_2_1_14_4">#REF!</definedName>
    <definedName name="Excel_BuiltIn_Print_Area_2_1_15">#REF!</definedName>
    <definedName name="Excel_BuiltIn_Print_Area_2_1_15_16">#REF!</definedName>
    <definedName name="Excel_BuiltIn_Print_Area_2_1_15_2">#REF!</definedName>
    <definedName name="Excel_BuiltIn_Print_Area_2_1_15_27">#REF!</definedName>
    <definedName name="Excel_BuiltIn_Print_Area_2_1_15_4">#REF!</definedName>
    <definedName name="Excel_BuiltIn_Print_Area_2_1_16">#REF!</definedName>
    <definedName name="Excel_BuiltIn_Print_Area_2_1_16_1">#REF!</definedName>
    <definedName name="Excel_BuiltIn_Print_Area_2_1_16_16">#REF!</definedName>
    <definedName name="Excel_BuiltIn_Print_Area_2_1_16_2">#REF!</definedName>
    <definedName name="Excel_BuiltIn_Print_Area_2_1_16_27">#REF!</definedName>
    <definedName name="Excel_BuiltIn_Print_Area_2_1_16_4">#REF!</definedName>
    <definedName name="Excel_BuiltIn_Print_Area_2_1_17">#REF!</definedName>
    <definedName name="Excel_BuiltIn_Print_Area_2_1_17_16">#REF!</definedName>
    <definedName name="Excel_BuiltIn_Print_Area_2_1_17_2">#REF!</definedName>
    <definedName name="Excel_BuiltIn_Print_Area_2_1_17_27">#REF!</definedName>
    <definedName name="Excel_BuiltIn_Print_Area_2_1_17_4">#REF!</definedName>
    <definedName name="Excel_BuiltIn_Print_Area_2_1_2">#REF!</definedName>
    <definedName name="Excel_BuiltIn_Print_Area_2_1_2_1">#REF!</definedName>
    <definedName name="Excel_BuiltIn_Print_Area_2_1_2_16">#REF!</definedName>
    <definedName name="Excel_BuiltIn_Print_Area_2_1_2_2">#REF!</definedName>
    <definedName name="Excel_BuiltIn_Print_Area_2_1_2_27">#REF!</definedName>
    <definedName name="Excel_BuiltIn_Print_Area_2_1_2_4">#REF!</definedName>
    <definedName name="Excel_BuiltIn_Print_Area_2_1_20">#REF!</definedName>
    <definedName name="Excel_BuiltIn_Print_Area_2_1_20_16">#REF!</definedName>
    <definedName name="Excel_BuiltIn_Print_Area_2_1_20_2">#REF!</definedName>
    <definedName name="Excel_BuiltIn_Print_Area_2_1_20_27">#REF!</definedName>
    <definedName name="Excel_BuiltIn_Print_Area_2_1_20_4">#REF!</definedName>
    <definedName name="Excel_BuiltIn_Print_Area_2_1_27">#REF!</definedName>
    <definedName name="Excel_BuiltIn_Print_Area_2_1_3">#REF!</definedName>
    <definedName name="Excel_BuiltIn_Print_Area_2_1_3_16">#REF!</definedName>
    <definedName name="Excel_BuiltIn_Print_Area_2_1_3_2">#REF!</definedName>
    <definedName name="Excel_BuiltIn_Print_Area_2_1_3_27">#REF!</definedName>
    <definedName name="Excel_BuiltIn_Print_Area_2_1_3_4">#REF!</definedName>
    <definedName name="Excel_BuiltIn_Print_Area_2_1_37">#REF!</definedName>
    <definedName name="Excel_BuiltIn_Print_Area_2_1_4">#REF!</definedName>
    <definedName name="Excel_BuiltIn_Print_Area_2_1_5">#REF!</definedName>
    <definedName name="Excel_BuiltIn_Print_Area_2_1_5_16">#REF!</definedName>
    <definedName name="Excel_BuiltIn_Print_Area_2_1_5_2">#REF!</definedName>
    <definedName name="Excel_BuiltIn_Print_Area_2_1_5_27">#REF!</definedName>
    <definedName name="Excel_BuiltIn_Print_Area_2_1_5_4">#REF!</definedName>
    <definedName name="Excel_BuiltIn_Print_Area_2_1_6">#REF!</definedName>
    <definedName name="Excel_BuiltIn_Print_Area_2_1_6_16">#REF!</definedName>
    <definedName name="Excel_BuiltIn_Print_Area_2_1_6_2">#REF!</definedName>
    <definedName name="Excel_BuiltIn_Print_Area_2_1_6_27">#REF!</definedName>
    <definedName name="Excel_BuiltIn_Print_Area_2_1_6_4">#REF!</definedName>
    <definedName name="Excel_BuiltIn_Print_Area_2_1_7">#REF!</definedName>
    <definedName name="Excel_BuiltIn_Print_Area_2_1_7_16">#REF!</definedName>
    <definedName name="Excel_BuiltIn_Print_Area_2_1_7_2">#REF!</definedName>
    <definedName name="Excel_BuiltIn_Print_Area_2_1_7_27">#REF!</definedName>
    <definedName name="Excel_BuiltIn_Print_Area_2_1_7_4">#REF!</definedName>
    <definedName name="Excel_BuiltIn_Print_Area_2_1_8">#REF!</definedName>
    <definedName name="Excel_BuiltIn_Print_Area_2_1_8_16">#REF!</definedName>
    <definedName name="Excel_BuiltIn_Print_Area_2_1_8_2">#REF!</definedName>
    <definedName name="Excel_BuiltIn_Print_Area_2_1_8_27">#REF!</definedName>
    <definedName name="Excel_BuiltIn_Print_Area_2_1_8_4">#REF!</definedName>
    <definedName name="Excel_BuiltIn_Print_Area_2_1_9">#REF!</definedName>
    <definedName name="Excel_BuiltIn_Print_Area_2_1_9_16">#REF!</definedName>
    <definedName name="Excel_BuiltIn_Print_Area_2_1_9_2">#REF!</definedName>
    <definedName name="Excel_BuiltIn_Print_Area_2_1_9_27">#REF!</definedName>
    <definedName name="Excel_BuiltIn_Print_Area_2_1_9_4">#REF!</definedName>
    <definedName name="Excel_BuiltIn_Print_Area_20">#REF!</definedName>
    <definedName name="Excel_BuiltIn_Print_Area_20_1">#REF!</definedName>
    <definedName name="Excel_BuiltIn_Print_Area_20_1_16">#REF!</definedName>
    <definedName name="Excel_BuiltIn_Print_Area_20_1_2">#REF!</definedName>
    <definedName name="Excel_BuiltIn_Print_Area_20_1_27">#REF!</definedName>
    <definedName name="Excel_BuiltIn_Print_Area_20_1_4">#REF!</definedName>
    <definedName name="Excel_BuiltIn_Print_Area_28_1">[65]New33KVSS_E3!#REF!</definedName>
    <definedName name="Excel_BuiltIn_Print_Area_28_1_1">[64]New33KVSS_E3!#REF!</definedName>
    <definedName name="Excel_BuiltIn_Print_Area_28_1_16">[64]New33KVSS_E3!#REF!</definedName>
    <definedName name="Excel_BuiltIn_Print_Area_28_1_2">[64]New33KVSS_E3!#REF!</definedName>
    <definedName name="Excel_BuiltIn_Print_Area_28_1_27">[63]New33KVSS_E3!#REF!</definedName>
    <definedName name="Excel_BuiltIn_Print_Area_28_1_4">[64]New33KVSS_E3!#REF!</definedName>
    <definedName name="Excel_BuiltIn_Print_Area_28_10">[64]New33KVSS_E3!#REF!</definedName>
    <definedName name="Excel_BuiltIn_Print_Area_28_10_16">[64]New33KVSS_E3!#REF!</definedName>
    <definedName name="Excel_BuiltIn_Print_Area_28_10_2">[64]New33KVSS_E3!#REF!</definedName>
    <definedName name="Excel_BuiltIn_Print_Area_28_10_27">[63]New33KVSS_E3!#REF!</definedName>
    <definedName name="Excel_BuiltIn_Print_Area_28_10_4">[64]New33KVSS_E3!#REF!</definedName>
    <definedName name="Excel_BuiltIn_Print_Area_28_11">[64]New33KVSS_E3!#REF!</definedName>
    <definedName name="Excel_BuiltIn_Print_Area_28_11_16">[64]New33KVSS_E3!#REF!</definedName>
    <definedName name="Excel_BuiltIn_Print_Area_28_11_2">[64]New33KVSS_E3!#REF!</definedName>
    <definedName name="Excel_BuiltIn_Print_Area_28_11_27">[63]New33KVSS_E3!#REF!</definedName>
    <definedName name="Excel_BuiltIn_Print_Area_28_11_4">[64]New33KVSS_E3!#REF!</definedName>
    <definedName name="Excel_BuiltIn_Print_Area_28_12">[64]New33KVSS_E3!#REF!</definedName>
    <definedName name="Excel_BuiltIn_Print_Area_28_12_16">[64]New33KVSS_E3!#REF!</definedName>
    <definedName name="Excel_BuiltIn_Print_Area_28_12_2">[64]New33KVSS_E3!#REF!</definedName>
    <definedName name="Excel_BuiltIn_Print_Area_28_12_27">[63]New33KVSS_E3!#REF!</definedName>
    <definedName name="Excel_BuiltIn_Print_Area_28_12_4">[64]New33KVSS_E3!#REF!</definedName>
    <definedName name="Excel_BuiltIn_Print_Area_28_13">[64]New33KVSS_E3!#REF!</definedName>
    <definedName name="Excel_BuiltIn_Print_Area_28_13_16">[64]New33KVSS_E3!#REF!</definedName>
    <definedName name="Excel_BuiltIn_Print_Area_28_13_2">[64]New33KVSS_E3!#REF!</definedName>
    <definedName name="Excel_BuiltIn_Print_Area_28_13_27">[63]New33KVSS_E3!#REF!</definedName>
    <definedName name="Excel_BuiltIn_Print_Area_28_13_4">[64]New33KVSS_E3!#REF!</definedName>
    <definedName name="Excel_BuiltIn_Print_Area_28_14">[64]New33KVSS_E3!#REF!</definedName>
    <definedName name="Excel_BuiltIn_Print_Area_28_14_16">[64]New33KVSS_E3!#REF!</definedName>
    <definedName name="Excel_BuiltIn_Print_Area_28_14_2">[64]New33KVSS_E3!#REF!</definedName>
    <definedName name="Excel_BuiltIn_Print_Area_28_14_27">[63]New33KVSS_E3!#REF!</definedName>
    <definedName name="Excel_BuiltIn_Print_Area_28_14_4">[64]New33KVSS_E3!#REF!</definedName>
    <definedName name="Excel_BuiltIn_Print_Area_28_15">[64]New33KVSS_E3!#REF!</definedName>
    <definedName name="Excel_BuiltIn_Print_Area_28_15_16">[64]New33KVSS_E3!#REF!</definedName>
    <definedName name="Excel_BuiltIn_Print_Area_28_15_2">[64]New33KVSS_E3!#REF!</definedName>
    <definedName name="Excel_BuiltIn_Print_Area_28_15_27">[63]New33KVSS_E3!#REF!</definedName>
    <definedName name="Excel_BuiltIn_Print_Area_28_15_4">[64]New33KVSS_E3!#REF!</definedName>
    <definedName name="Excel_BuiltIn_Print_Area_28_16">[65]New33KVSS_E3!#REF!</definedName>
    <definedName name="Excel_BuiltIn_Print_Area_28_16_1">[64]New33KVSS_E3!#REF!</definedName>
    <definedName name="Excel_BuiltIn_Print_Area_28_16_16">[64]New33KVSS_E3!#REF!</definedName>
    <definedName name="Excel_BuiltIn_Print_Area_28_16_2">[64]New33KVSS_E3!#REF!</definedName>
    <definedName name="Excel_BuiltIn_Print_Area_28_16_27">[63]New33KVSS_E3!#REF!</definedName>
    <definedName name="Excel_BuiltIn_Print_Area_28_16_4">[64]New33KVSS_E3!#REF!</definedName>
    <definedName name="Excel_BuiltIn_Print_Area_28_17">[64]New33KVSS_E3!#REF!</definedName>
    <definedName name="Excel_BuiltIn_Print_Area_28_17_16">[64]New33KVSS_E3!#REF!</definedName>
    <definedName name="Excel_BuiltIn_Print_Area_28_17_2">[64]New33KVSS_E3!#REF!</definedName>
    <definedName name="Excel_BuiltIn_Print_Area_28_17_27">[63]New33KVSS_E3!#REF!</definedName>
    <definedName name="Excel_BuiltIn_Print_Area_28_17_4">[64]New33KVSS_E3!#REF!</definedName>
    <definedName name="Excel_BuiltIn_Print_Area_28_2">[65]New33KVSS_E3!#REF!</definedName>
    <definedName name="Excel_BuiltIn_Print_Area_28_2_1">[64]New33KVSS_E3!#REF!</definedName>
    <definedName name="Excel_BuiltIn_Print_Area_28_2_16">[64]New33KVSS_E3!#REF!</definedName>
    <definedName name="Excel_BuiltIn_Print_Area_28_2_2">[64]New33KVSS_E3!#REF!</definedName>
    <definedName name="Excel_BuiltIn_Print_Area_28_2_27">[63]New33KVSS_E3!#REF!</definedName>
    <definedName name="Excel_BuiltIn_Print_Area_28_2_4">[64]New33KVSS_E3!#REF!</definedName>
    <definedName name="Excel_BuiltIn_Print_Area_28_20">[64]New33KVSS_E3!#REF!</definedName>
    <definedName name="Excel_BuiltIn_Print_Area_28_20_16">[64]New33KVSS_E3!#REF!</definedName>
    <definedName name="Excel_BuiltIn_Print_Area_28_20_2">[64]New33KVSS_E3!#REF!</definedName>
    <definedName name="Excel_BuiltIn_Print_Area_28_20_27">[63]New33KVSS_E3!#REF!</definedName>
    <definedName name="Excel_BuiltIn_Print_Area_28_20_4">[64]New33KVSS_E3!#REF!</definedName>
    <definedName name="Excel_BuiltIn_Print_Area_28_27">[66]New33KVSS_E3!#REF!</definedName>
    <definedName name="Excel_BuiltIn_Print_Area_28_3">[64]New33KVSS_E3!#REF!</definedName>
    <definedName name="Excel_BuiltIn_Print_Area_28_3_16">[64]New33KVSS_E3!#REF!</definedName>
    <definedName name="Excel_BuiltIn_Print_Area_28_3_2">[64]New33KVSS_E3!#REF!</definedName>
    <definedName name="Excel_BuiltIn_Print_Area_28_3_27">[63]New33KVSS_E3!#REF!</definedName>
    <definedName name="Excel_BuiltIn_Print_Area_28_3_4">[64]New33KVSS_E3!#REF!</definedName>
    <definedName name="Excel_BuiltIn_Print_Area_28_4">[65]New33KVSS_E3!#REF!</definedName>
    <definedName name="Excel_BuiltIn_Print_Area_28_5">[64]New33KVSS_E3!#REF!</definedName>
    <definedName name="Excel_BuiltIn_Print_Area_28_5_16">[64]New33KVSS_E3!#REF!</definedName>
    <definedName name="Excel_BuiltIn_Print_Area_28_5_2">[64]New33KVSS_E3!#REF!</definedName>
    <definedName name="Excel_BuiltIn_Print_Area_28_5_27">[63]New33KVSS_E3!#REF!</definedName>
    <definedName name="Excel_BuiltIn_Print_Area_28_5_4">[64]New33KVSS_E3!#REF!</definedName>
    <definedName name="Excel_BuiltIn_Print_Area_28_6">[64]New33KVSS_E3!#REF!</definedName>
    <definedName name="Excel_BuiltIn_Print_Area_28_6_16">[64]New33KVSS_E3!#REF!</definedName>
    <definedName name="Excel_BuiltIn_Print_Area_28_6_2">[64]New33KVSS_E3!#REF!</definedName>
    <definedName name="Excel_BuiltIn_Print_Area_28_6_27">[63]New33KVSS_E3!#REF!</definedName>
    <definedName name="Excel_BuiltIn_Print_Area_28_6_4">[64]New33KVSS_E3!#REF!</definedName>
    <definedName name="Excel_BuiltIn_Print_Area_28_7">[64]New33KVSS_E3!#REF!</definedName>
    <definedName name="Excel_BuiltIn_Print_Area_28_7_16">[64]New33KVSS_E3!#REF!</definedName>
    <definedName name="Excel_BuiltIn_Print_Area_28_7_2">[64]New33KVSS_E3!#REF!</definedName>
    <definedName name="Excel_BuiltIn_Print_Area_28_7_27">[63]New33KVSS_E3!#REF!</definedName>
    <definedName name="Excel_BuiltIn_Print_Area_28_7_4">[64]New33KVSS_E3!#REF!</definedName>
    <definedName name="Excel_BuiltIn_Print_Area_28_8">[64]New33KVSS_E3!#REF!</definedName>
    <definedName name="Excel_BuiltIn_Print_Area_28_8_16">[64]New33KVSS_E3!#REF!</definedName>
    <definedName name="Excel_BuiltIn_Print_Area_28_8_2">[64]New33KVSS_E3!#REF!</definedName>
    <definedName name="Excel_BuiltIn_Print_Area_28_8_27">[63]New33KVSS_E3!#REF!</definedName>
    <definedName name="Excel_BuiltIn_Print_Area_28_8_4">[64]New33KVSS_E3!#REF!</definedName>
    <definedName name="Excel_BuiltIn_Print_Area_28_9">[64]New33KVSS_E3!#REF!</definedName>
    <definedName name="Excel_BuiltIn_Print_Area_28_9_16">[64]New33KVSS_E3!#REF!</definedName>
    <definedName name="Excel_BuiltIn_Print_Area_28_9_2">[64]New33KVSS_E3!#REF!</definedName>
    <definedName name="Excel_BuiltIn_Print_Area_28_9_27">[63]New33KVSS_E3!#REF!</definedName>
    <definedName name="Excel_BuiltIn_Print_Area_28_9_4">[64]New33KVSS_E3!#REF!</definedName>
    <definedName name="Excel_BuiltIn_Print_Area_29_1">'[65]Prop aug of Ex 33KVSS_E3a'!#REF!</definedName>
    <definedName name="Excel_BuiltIn_Print_Area_29_1_1">'[64]Prop aug of Ex 33KVSS_E3a'!#REF!</definedName>
    <definedName name="Excel_BuiltIn_Print_Area_29_1_16">'[64]Prop aug of Ex 33KVSS_E3a'!#REF!</definedName>
    <definedName name="Excel_BuiltIn_Print_Area_29_1_2">'[64]Prop aug of Ex 33KVSS_E3a'!#REF!</definedName>
    <definedName name="Excel_BuiltIn_Print_Area_29_1_27">'[63]Prop aug of Ex 33KVSS_E3a'!#REF!</definedName>
    <definedName name="Excel_BuiltIn_Print_Area_29_1_4">'[64]Prop aug of Ex 33KVSS_E3a'!#REF!</definedName>
    <definedName name="Excel_BuiltIn_Print_Area_29_10">'[64]Prop aug of Ex 33KVSS_E3a'!#REF!</definedName>
    <definedName name="Excel_BuiltIn_Print_Area_29_10_16">'[64]Prop aug of Ex 33KVSS_E3a'!#REF!</definedName>
    <definedName name="Excel_BuiltIn_Print_Area_29_10_2">'[64]Prop aug of Ex 33KVSS_E3a'!#REF!</definedName>
    <definedName name="Excel_BuiltIn_Print_Area_29_10_27">'[63]Prop aug of Ex 33KVSS_E3a'!#REF!</definedName>
    <definedName name="Excel_BuiltIn_Print_Area_29_10_4">'[64]Prop aug of Ex 33KVSS_E3a'!#REF!</definedName>
    <definedName name="Excel_BuiltIn_Print_Area_29_11">'[64]Prop aug of Ex 33KVSS_E3a'!#REF!</definedName>
    <definedName name="Excel_BuiltIn_Print_Area_29_11_16">'[64]Prop aug of Ex 33KVSS_E3a'!#REF!</definedName>
    <definedName name="Excel_BuiltIn_Print_Area_29_11_2">'[64]Prop aug of Ex 33KVSS_E3a'!#REF!</definedName>
    <definedName name="Excel_BuiltIn_Print_Area_29_11_27">'[63]Prop aug of Ex 33KVSS_E3a'!#REF!</definedName>
    <definedName name="Excel_BuiltIn_Print_Area_29_11_4">'[64]Prop aug of Ex 33KVSS_E3a'!#REF!</definedName>
    <definedName name="Excel_BuiltIn_Print_Area_29_12">'[64]Prop aug of Ex 33KVSS_E3a'!#REF!</definedName>
    <definedName name="Excel_BuiltIn_Print_Area_29_12_16">'[64]Prop aug of Ex 33KVSS_E3a'!#REF!</definedName>
    <definedName name="Excel_BuiltIn_Print_Area_29_12_2">'[64]Prop aug of Ex 33KVSS_E3a'!#REF!</definedName>
    <definedName name="Excel_BuiltIn_Print_Area_29_12_27">'[63]Prop aug of Ex 33KVSS_E3a'!#REF!</definedName>
    <definedName name="Excel_BuiltIn_Print_Area_29_12_4">'[64]Prop aug of Ex 33KVSS_E3a'!#REF!</definedName>
    <definedName name="Excel_BuiltIn_Print_Area_29_13">'[64]Prop aug of Ex 33KVSS_E3a'!#REF!</definedName>
    <definedName name="Excel_BuiltIn_Print_Area_29_13_16">'[64]Prop aug of Ex 33KVSS_E3a'!#REF!</definedName>
    <definedName name="Excel_BuiltIn_Print_Area_29_13_2">'[64]Prop aug of Ex 33KVSS_E3a'!#REF!</definedName>
    <definedName name="Excel_BuiltIn_Print_Area_29_13_27">'[63]Prop aug of Ex 33KVSS_E3a'!#REF!</definedName>
    <definedName name="Excel_BuiltIn_Print_Area_29_13_4">'[64]Prop aug of Ex 33KVSS_E3a'!#REF!</definedName>
    <definedName name="Excel_BuiltIn_Print_Area_29_14">'[64]Prop aug of Ex 33KVSS_E3a'!#REF!</definedName>
    <definedName name="Excel_BuiltIn_Print_Area_29_14_16">'[64]Prop aug of Ex 33KVSS_E3a'!#REF!</definedName>
    <definedName name="Excel_BuiltIn_Print_Area_29_14_2">'[64]Prop aug of Ex 33KVSS_E3a'!#REF!</definedName>
    <definedName name="Excel_BuiltIn_Print_Area_29_14_27">'[63]Prop aug of Ex 33KVSS_E3a'!#REF!</definedName>
    <definedName name="Excel_BuiltIn_Print_Area_29_14_4">'[64]Prop aug of Ex 33KVSS_E3a'!#REF!</definedName>
    <definedName name="Excel_BuiltIn_Print_Area_29_15">'[64]Prop aug of Ex 33KVSS_E3a'!#REF!</definedName>
    <definedName name="Excel_BuiltIn_Print_Area_29_15_16">'[64]Prop aug of Ex 33KVSS_E3a'!#REF!</definedName>
    <definedName name="Excel_BuiltIn_Print_Area_29_15_2">'[64]Prop aug of Ex 33KVSS_E3a'!#REF!</definedName>
    <definedName name="Excel_BuiltIn_Print_Area_29_15_27">'[63]Prop aug of Ex 33KVSS_E3a'!#REF!</definedName>
    <definedName name="Excel_BuiltIn_Print_Area_29_15_4">'[64]Prop aug of Ex 33KVSS_E3a'!#REF!</definedName>
    <definedName name="Excel_BuiltIn_Print_Area_29_16">'[65]Prop aug of Ex 33KVSS_E3a'!#REF!</definedName>
    <definedName name="Excel_BuiltIn_Print_Area_29_16_1">'[64]Prop aug of Ex 33KVSS_E3a'!#REF!</definedName>
    <definedName name="Excel_BuiltIn_Print_Area_29_16_16">'[64]Prop aug of Ex 33KVSS_E3a'!#REF!</definedName>
    <definedName name="Excel_BuiltIn_Print_Area_29_16_2">'[64]Prop aug of Ex 33KVSS_E3a'!#REF!</definedName>
    <definedName name="Excel_BuiltIn_Print_Area_29_16_27">'[63]Prop aug of Ex 33KVSS_E3a'!#REF!</definedName>
    <definedName name="Excel_BuiltIn_Print_Area_29_16_4">'[64]Prop aug of Ex 33KVSS_E3a'!#REF!</definedName>
    <definedName name="Excel_BuiltIn_Print_Area_29_17">'[64]Prop aug of Ex 33KVSS_E3a'!#REF!</definedName>
    <definedName name="Excel_BuiltIn_Print_Area_29_17_16">'[64]Prop aug of Ex 33KVSS_E3a'!#REF!</definedName>
    <definedName name="Excel_BuiltIn_Print_Area_29_17_2">'[64]Prop aug of Ex 33KVSS_E3a'!#REF!</definedName>
    <definedName name="Excel_BuiltIn_Print_Area_29_17_27">'[63]Prop aug of Ex 33KVSS_E3a'!#REF!</definedName>
    <definedName name="Excel_BuiltIn_Print_Area_29_17_4">'[64]Prop aug of Ex 33KVSS_E3a'!#REF!</definedName>
    <definedName name="Excel_BuiltIn_Print_Area_29_2">'[65]Prop aug of Ex 33KVSS_E3a'!#REF!</definedName>
    <definedName name="Excel_BuiltIn_Print_Area_29_2_1">'[64]Prop aug of Ex 33KVSS_E3a'!#REF!</definedName>
    <definedName name="Excel_BuiltIn_Print_Area_29_2_16">'[64]Prop aug of Ex 33KVSS_E3a'!#REF!</definedName>
    <definedName name="Excel_BuiltIn_Print_Area_29_2_2">'[64]Prop aug of Ex 33KVSS_E3a'!#REF!</definedName>
    <definedName name="Excel_BuiltIn_Print_Area_29_2_27">'[63]Prop aug of Ex 33KVSS_E3a'!#REF!</definedName>
    <definedName name="Excel_BuiltIn_Print_Area_29_2_4">'[64]Prop aug of Ex 33KVSS_E3a'!#REF!</definedName>
    <definedName name="Excel_BuiltIn_Print_Area_29_20">'[64]Prop aug of Ex 33KVSS_E3a'!#REF!</definedName>
    <definedName name="Excel_BuiltIn_Print_Area_29_20_16">'[64]Prop aug of Ex 33KVSS_E3a'!#REF!</definedName>
    <definedName name="Excel_BuiltIn_Print_Area_29_20_2">'[64]Prop aug of Ex 33KVSS_E3a'!#REF!</definedName>
    <definedName name="Excel_BuiltIn_Print_Area_29_20_27">'[63]Prop aug of Ex 33KVSS_E3a'!#REF!</definedName>
    <definedName name="Excel_BuiltIn_Print_Area_29_20_4">'[64]Prop aug of Ex 33KVSS_E3a'!#REF!</definedName>
    <definedName name="Excel_BuiltIn_Print_Area_29_27">'[66]Prop aug of Ex 33KVSS_E3a'!#REF!</definedName>
    <definedName name="Excel_BuiltIn_Print_Area_29_3">'[64]Prop aug of Ex 33KVSS_E3a'!#REF!</definedName>
    <definedName name="Excel_BuiltIn_Print_Area_29_3_16">'[64]Prop aug of Ex 33KVSS_E3a'!#REF!</definedName>
    <definedName name="Excel_BuiltIn_Print_Area_29_3_2">'[64]Prop aug of Ex 33KVSS_E3a'!#REF!</definedName>
    <definedName name="Excel_BuiltIn_Print_Area_29_3_27">'[63]Prop aug of Ex 33KVSS_E3a'!#REF!</definedName>
    <definedName name="Excel_BuiltIn_Print_Area_29_3_4">'[64]Prop aug of Ex 33KVSS_E3a'!#REF!</definedName>
    <definedName name="Excel_BuiltIn_Print_Area_29_4">'[65]Prop aug of Ex 33KVSS_E3a'!#REF!</definedName>
    <definedName name="Excel_BuiltIn_Print_Area_29_5">'[64]Prop aug of Ex 33KVSS_E3a'!#REF!</definedName>
    <definedName name="Excel_BuiltIn_Print_Area_29_5_16">'[64]Prop aug of Ex 33KVSS_E3a'!#REF!</definedName>
    <definedName name="Excel_BuiltIn_Print_Area_29_5_2">'[64]Prop aug of Ex 33KVSS_E3a'!#REF!</definedName>
    <definedName name="Excel_BuiltIn_Print_Area_29_5_27">'[63]Prop aug of Ex 33KVSS_E3a'!#REF!</definedName>
    <definedName name="Excel_BuiltIn_Print_Area_29_5_4">'[64]Prop aug of Ex 33KVSS_E3a'!#REF!</definedName>
    <definedName name="Excel_BuiltIn_Print_Area_29_6">'[64]Prop aug of Ex 33KVSS_E3a'!#REF!</definedName>
    <definedName name="Excel_BuiltIn_Print_Area_29_6_16">'[64]Prop aug of Ex 33KVSS_E3a'!#REF!</definedName>
    <definedName name="Excel_BuiltIn_Print_Area_29_6_2">'[64]Prop aug of Ex 33KVSS_E3a'!#REF!</definedName>
    <definedName name="Excel_BuiltIn_Print_Area_29_6_27">'[63]Prop aug of Ex 33KVSS_E3a'!#REF!</definedName>
    <definedName name="Excel_BuiltIn_Print_Area_29_6_4">'[64]Prop aug of Ex 33KVSS_E3a'!#REF!</definedName>
    <definedName name="Excel_BuiltIn_Print_Area_29_7">'[64]Prop aug of Ex 33KVSS_E3a'!#REF!</definedName>
    <definedName name="Excel_BuiltIn_Print_Area_29_7_16">'[64]Prop aug of Ex 33KVSS_E3a'!#REF!</definedName>
    <definedName name="Excel_BuiltIn_Print_Area_29_7_2">'[64]Prop aug of Ex 33KVSS_E3a'!#REF!</definedName>
    <definedName name="Excel_BuiltIn_Print_Area_29_7_27">'[63]Prop aug of Ex 33KVSS_E3a'!#REF!</definedName>
    <definedName name="Excel_BuiltIn_Print_Area_29_7_4">'[64]Prop aug of Ex 33KVSS_E3a'!#REF!</definedName>
    <definedName name="Excel_BuiltIn_Print_Area_29_8">'[64]Prop aug of Ex 33KVSS_E3a'!#REF!</definedName>
    <definedName name="Excel_BuiltIn_Print_Area_29_8_16">'[64]Prop aug of Ex 33KVSS_E3a'!#REF!</definedName>
    <definedName name="Excel_BuiltIn_Print_Area_29_8_2">'[64]Prop aug of Ex 33KVSS_E3a'!#REF!</definedName>
    <definedName name="Excel_BuiltIn_Print_Area_29_8_27">'[63]Prop aug of Ex 33KVSS_E3a'!#REF!</definedName>
    <definedName name="Excel_BuiltIn_Print_Area_29_8_4">'[64]Prop aug of Ex 33KVSS_E3a'!#REF!</definedName>
    <definedName name="Excel_BuiltIn_Print_Area_29_9">'[64]Prop aug of Ex 33KVSS_E3a'!#REF!</definedName>
    <definedName name="Excel_BuiltIn_Print_Area_29_9_16">'[64]Prop aug of Ex 33KVSS_E3a'!#REF!</definedName>
    <definedName name="Excel_BuiltIn_Print_Area_29_9_2">'[64]Prop aug of Ex 33KVSS_E3a'!#REF!</definedName>
    <definedName name="Excel_BuiltIn_Print_Area_29_9_27">'[63]Prop aug of Ex 33KVSS_E3a'!#REF!</definedName>
    <definedName name="Excel_BuiltIn_Print_Area_29_9_4">'[64]Prop aug of Ex 33KVSS_E3a'!#REF!</definedName>
    <definedName name="Excel_BuiltIn_Print_Area_3_1_1_1">#REF!</definedName>
    <definedName name="Excel_BuiltIn_Print_Area_3_1_1_1_1">#REF!</definedName>
    <definedName name="Excel_BuiltIn_Print_Area_3_1_1_1_1_1">#REF!</definedName>
    <definedName name="Excel_BuiltIn_Print_Area_3_1_1_1_1_1_1">#REF!</definedName>
    <definedName name="Excel_BuiltIn_Print_Area_3_1_1_1_1_1_1_1">#REF!</definedName>
    <definedName name="Excel_BuiltIn_Print_Area_3_1_1_1_1_1_1_1_1">#REF!</definedName>
    <definedName name="Excel_BuiltIn_Print_Area_3_1_1_1_1_1_1_1_1_1">#REF!</definedName>
    <definedName name="Excel_BuiltIn_Print_Area_3_1_1_1_1_16">#REF!</definedName>
    <definedName name="Excel_BuiltIn_Print_Area_3_1_1_1_1_16_1">#REF!</definedName>
    <definedName name="Excel_BuiltIn_Print_Area_3_1_1_1_1_2">#REF!</definedName>
    <definedName name="Excel_BuiltIn_Print_Area_3_1_1_1_1_2_1">#REF!</definedName>
    <definedName name="Excel_BuiltIn_Print_Area_3_1_1_1_1_27">#REF!</definedName>
    <definedName name="Excel_BuiltIn_Print_Area_3_1_1_1_1_27_1">#REF!</definedName>
    <definedName name="Excel_BuiltIn_Print_Area_3_1_1_1_1_4">#REF!</definedName>
    <definedName name="Excel_BuiltIn_Print_Area_3_1_1_1_1_4_1">#REF!</definedName>
    <definedName name="Excel_BuiltIn_Print_Area_3_1_1_1_16">#REF!</definedName>
    <definedName name="Excel_BuiltIn_Print_Area_3_1_1_1_16_1">#REF!</definedName>
    <definedName name="Excel_BuiltIn_Print_Area_3_1_1_1_2">#REF!</definedName>
    <definedName name="Excel_BuiltIn_Print_Area_3_1_1_1_2_1">#REF!</definedName>
    <definedName name="Excel_BuiltIn_Print_Area_3_1_1_1_27">#REF!</definedName>
    <definedName name="Excel_BuiltIn_Print_Area_3_1_1_1_27_1">#REF!</definedName>
    <definedName name="Excel_BuiltIn_Print_Area_3_1_1_1_4">#REF!</definedName>
    <definedName name="Excel_BuiltIn_Print_Area_3_1_1_1_4_1">#REF!</definedName>
    <definedName name="Excel_BuiltIn_Print_Area_3_1_1_16">#REF!</definedName>
    <definedName name="Excel_BuiltIn_Print_Area_3_1_1_2">#REF!</definedName>
    <definedName name="Excel_BuiltIn_Print_Area_3_1_1_27">#REF!</definedName>
    <definedName name="Excel_BuiltIn_Print_Area_3_1_1_4">#REF!</definedName>
    <definedName name="Excel_BuiltIn_Print_Area_3_1_1_5">#REF!</definedName>
    <definedName name="Excel_BuiltIn_Print_Area_3_1_10">#REF!</definedName>
    <definedName name="Excel_BuiltIn_Print_Area_3_1_10_16">#REF!</definedName>
    <definedName name="Excel_BuiltIn_Print_Area_3_1_10_2">#REF!</definedName>
    <definedName name="Excel_BuiltIn_Print_Area_3_1_10_27">#REF!</definedName>
    <definedName name="Excel_BuiltIn_Print_Area_3_1_10_4">#REF!</definedName>
    <definedName name="Excel_BuiltIn_Print_Area_3_1_11">#REF!</definedName>
    <definedName name="Excel_BuiltIn_Print_Area_3_1_11_16">#REF!</definedName>
    <definedName name="Excel_BuiltIn_Print_Area_3_1_11_2">#REF!</definedName>
    <definedName name="Excel_BuiltIn_Print_Area_3_1_11_27">#REF!</definedName>
    <definedName name="Excel_BuiltIn_Print_Area_3_1_11_4">#REF!</definedName>
    <definedName name="Excel_BuiltIn_Print_Area_3_1_12">#REF!</definedName>
    <definedName name="Excel_BuiltIn_Print_Area_3_1_12_16">#REF!</definedName>
    <definedName name="Excel_BuiltIn_Print_Area_3_1_12_2">#REF!</definedName>
    <definedName name="Excel_BuiltIn_Print_Area_3_1_12_27">#REF!</definedName>
    <definedName name="Excel_BuiltIn_Print_Area_3_1_12_4">#REF!</definedName>
    <definedName name="Excel_BuiltIn_Print_Area_3_1_13">#REF!</definedName>
    <definedName name="Excel_BuiltIn_Print_Area_3_1_13_16">#REF!</definedName>
    <definedName name="Excel_BuiltIn_Print_Area_3_1_13_2">#REF!</definedName>
    <definedName name="Excel_BuiltIn_Print_Area_3_1_13_27">#REF!</definedName>
    <definedName name="Excel_BuiltIn_Print_Area_3_1_13_4">#REF!</definedName>
    <definedName name="Excel_BuiltIn_Print_Area_3_1_14">#REF!</definedName>
    <definedName name="Excel_BuiltIn_Print_Area_3_1_14_16">#REF!</definedName>
    <definedName name="Excel_BuiltIn_Print_Area_3_1_14_2">#REF!</definedName>
    <definedName name="Excel_BuiltIn_Print_Area_3_1_14_27">#REF!</definedName>
    <definedName name="Excel_BuiltIn_Print_Area_3_1_14_4">#REF!</definedName>
    <definedName name="Excel_BuiltIn_Print_Area_3_1_15">#REF!</definedName>
    <definedName name="Excel_BuiltIn_Print_Area_3_1_15_16">#REF!</definedName>
    <definedName name="Excel_BuiltIn_Print_Area_3_1_15_2">#REF!</definedName>
    <definedName name="Excel_BuiltIn_Print_Area_3_1_15_27">#REF!</definedName>
    <definedName name="Excel_BuiltIn_Print_Area_3_1_15_4">#REF!</definedName>
    <definedName name="Excel_BuiltIn_Print_Area_3_1_16">#REF!</definedName>
    <definedName name="Excel_BuiltIn_Print_Area_3_1_16_1">#REF!</definedName>
    <definedName name="Excel_BuiltIn_Print_Area_3_1_16_16">#REF!</definedName>
    <definedName name="Excel_BuiltIn_Print_Area_3_1_16_2">#REF!</definedName>
    <definedName name="Excel_BuiltIn_Print_Area_3_1_16_27">#REF!</definedName>
    <definedName name="Excel_BuiltIn_Print_Area_3_1_16_4">#REF!</definedName>
    <definedName name="Excel_BuiltIn_Print_Area_3_1_17">#REF!</definedName>
    <definedName name="Excel_BuiltIn_Print_Area_3_1_17_16">#REF!</definedName>
    <definedName name="Excel_BuiltIn_Print_Area_3_1_17_2">#REF!</definedName>
    <definedName name="Excel_BuiltIn_Print_Area_3_1_17_27">#REF!</definedName>
    <definedName name="Excel_BuiltIn_Print_Area_3_1_17_4">#REF!</definedName>
    <definedName name="Excel_BuiltIn_Print_Area_3_1_2">#REF!</definedName>
    <definedName name="Excel_BuiltIn_Print_Area_3_1_2_1">#REF!</definedName>
    <definedName name="Excel_BuiltIn_Print_Area_3_1_2_16">#REF!</definedName>
    <definedName name="Excel_BuiltIn_Print_Area_3_1_2_2">#REF!</definedName>
    <definedName name="Excel_BuiltIn_Print_Area_3_1_2_27">#REF!</definedName>
    <definedName name="Excel_BuiltIn_Print_Area_3_1_2_4">#REF!</definedName>
    <definedName name="Excel_BuiltIn_Print_Area_3_1_20">#REF!</definedName>
    <definedName name="Excel_BuiltIn_Print_Area_3_1_20_16">#REF!</definedName>
    <definedName name="Excel_BuiltIn_Print_Area_3_1_20_2">#REF!</definedName>
    <definedName name="Excel_BuiltIn_Print_Area_3_1_20_27">#REF!</definedName>
    <definedName name="Excel_BuiltIn_Print_Area_3_1_20_4">#REF!</definedName>
    <definedName name="Excel_BuiltIn_Print_Area_3_1_27">#REF!</definedName>
    <definedName name="Excel_BuiltIn_Print_Area_3_1_3">#REF!</definedName>
    <definedName name="Excel_BuiltIn_Print_Area_3_1_3_16">#REF!</definedName>
    <definedName name="Excel_BuiltIn_Print_Area_3_1_3_2">#REF!</definedName>
    <definedName name="Excel_BuiltIn_Print_Area_3_1_3_27">#REF!</definedName>
    <definedName name="Excel_BuiltIn_Print_Area_3_1_3_4">#REF!</definedName>
    <definedName name="Excel_BuiltIn_Print_Area_3_1_4">#REF!</definedName>
    <definedName name="Excel_BuiltIn_Print_Area_3_1_5">#REF!</definedName>
    <definedName name="Excel_BuiltIn_Print_Area_3_1_5_1">#REF!</definedName>
    <definedName name="Excel_BuiltIn_Print_Area_3_1_5_16">#REF!</definedName>
    <definedName name="Excel_BuiltIn_Print_Area_3_1_5_2">#REF!</definedName>
    <definedName name="Excel_BuiltIn_Print_Area_3_1_5_27">#REF!</definedName>
    <definedName name="Excel_BuiltIn_Print_Area_3_1_5_4">#REF!</definedName>
    <definedName name="Excel_BuiltIn_Print_Area_3_1_6">#REF!</definedName>
    <definedName name="Excel_BuiltIn_Print_Area_3_1_6_16">#REF!</definedName>
    <definedName name="Excel_BuiltIn_Print_Area_3_1_6_2">#REF!</definedName>
    <definedName name="Excel_BuiltIn_Print_Area_3_1_6_27">#REF!</definedName>
    <definedName name="Excel_BuiltIn_Print_Area_3_1_6_4">#REF!</definedName>
    <definedName name="Excel_BuiltIn_Print_Area_3_1_7">#REF!</definedName>
    <definedName name="Excel_BuiltIn_Print_Area_3_1_7_16">#REF!</definedName>
    <definedName name="Excel_BuiltIn_Print_Area_3_1_7_2">#REF!</definedName>
    <definedName name="Excel_BuiltIn_Print_Area_3_1_7_27">#REF!</definedName>
    <definedName name="Excel_BuiltIn_Print_Area_3_1_7_4">#REF!</definedName>
    <definedName name="Excel_BuiltIn_Print_Area_3_1_8">#REF!</definedName>
    <definedName name="Excel_BuiltIn_Print_Area_3_1_8_16">#REF!</definedName>
    <definedName name="Excel_BuiltIn_Print_Area_3_1_8_2">#REF!</definedName>
    <definedName name="Excel_BuiltIn_Print_Area_3_1_8_27">#REF!</definedName>
    <definedName name="Excel_BuiltIn_Print_Area_3_1_8_4">#REF!</definedName>
    <definedName name="Excel_BuiltIn_Print_Area_3_1_9">#REF!</definedName>
    <definedName name="Excel_BuiltIn_Print_Area_3_1_9_16">#REF!</definedName>
    <definedName name="Excel_BuiltIn_Print_Area_3_1_9_2">#REF!</definedName>
    <definedName name="Excel_BuiltIn_Print_Area_3_1_9_27">#REF!</definedName>
    <definedName name="Excel_BuiltIn_Print_Area_3_1_9_4">#REF!</definedName>
    <definedName name="Excel_BuiltIn_Print_Area_3_16">#REF!</definedName>
    <definedName name="Excel_BuiltIn_Print_Area_3_2">#REF!</definedName>
    <definedName name="Excel_BuiltIn_Print_Area_3_27">#REF!</definedName>
    <definedName name="Excel_BuiltIn_Print_Area_3_4">#REF!</definedName>
    <definedName name="Excel_BuiltIn_Print_Area_35">#REF!</definedName>
    <definedName name="Excel_BuiltIn_Print_Area_4_1">#REF!</definedName>
    <definedName name="Excel_BuiltIn_Print_Area_4_1_1">#REF!</definedName>
    <definedName name="Excel_BuiltIn_Print_Area_4_1_1_1">#REF!</definedName>
    <definedName name="Excel_BuiltIn_Print_Area_4_1_1_1_1">#REF!</definedName>
    <definedName name="Excel_BuiltIn_Print_Area_4_1_1_1_1_1">#REF!</definedName>
    <definedName name="Excel_BuiltIn_Print_Area_4_1_1_1_1_16">#REF!</definedName>
    <definedName name="Excel_BuiltIn_Print_Area_4_1_1_1_1_2">#REF!</definedName>
    <definedName name="Excel_BuiltIn_Print_Area_4_1_1_1_1_27">#REF!</definedName>
    <definedName name="Excel_BuiltIn_Print_Area_4_1_1_1_1_4">#REF!</definedName>
    <definedName name="Excel_BuiltIn_Print_Area_4_1_1_1_16">#REF!</definedName>
    <definedName name="Excel_BuiltIn_Print_Area_4_1_1_1_2">#REF!</definedName>
    <definedName name="Excel_BuiltIn_Print_Area_4_1_1_1_27">#REF!</definedName>
    <definedName name="Excel_BuiltIn_Print_Area_4_1_1_1_4">#REF!</definedName>
    <definedName name="Excel_BuiltIn_Print_Area_4_1_1_10">#REF!</definedName>
    <definedName name="Excel_BuiltIn_Print_Area_4_1_1_10_16">#REF!</definedName>
    <definedName name="Excel_BuiltIn_Print_Area_4_1_1_10_2">#REF!</definedName>
    <definedName name="Excel_BuiltIn_Print_Area_4_1_1_10_27">#REF!</definedName>
    <definedName name="Excel_BuiltIn_Print_Area_4_1_1_10_4">#REF!</definedName>
    <definedName name="Excel_BuiltIn_Print_Area_4_1_1_11">#REF!</definedName>
    <definedName name="Excel_BuiltIn_Print_Area_4_1_1_11_16">#REF!</definedName>
    <definedName name="Excel_BuiltIn_Print_Area_4_1_1_11_2">#REF!</definedName>
    <definedName name="Excel_BuiltIn_Print_Area_4_1_1_11_27">#REF!</definedName>
    <definedName name="Excel_BuiltIn_Print_Area_4_1_1_11_4">#REF!</definedName>
    <definedName name="Excel_BuiltIn_Print_Area_4_1_1_12">#REF!</definedName>
    <definedName name="Excel_BuiltIn_Print_Area_4_1_1_12_16">#REF!</definedName>
    <definedName name="Excel_BuiltIn_Print_Area_4_1_1_12_2">#REF!</definedName>
    <definedName name="Excel_BuiltIn_Print_Area_4_1_1_12_27">#REF!</definedName>
    <definedName name="Excel_BuiltIn_Print_Area_4_1_1_12_4">#REF!</definedName>
    <definedName name="Excel_BuiltIn_Print_Area_4_1_1_13">#REF!</definedName>
    <definedName name="Excel_BuiltIn_Print_Area_4_1_1_13_16">#REF!</definedName>
    <definedName name="Excel_BuiltIn_Print_Area_4_1_1_13_2">#REF!</definedName>
    <definedName name="Excel_BuiltIn_Print_Area_4_1_1_13_27">#REF!</definedName>
    <definedName name="Excel_BuiltIn_Print_Area_4_1_1_13_4">#REF!</definedName>
    <definedName name="Excel_BuiltIn_Print_Area_4_1_1_14">#REF!</definedName>
    <definedName name="Excel_BuiltIn_Print_Area_4_1_1_14_16">#REF!</definedName>
    <definedName name="Excel_BuiltIn_Print_Area_4_1_1_14_2">#REF!</definedName>
    <definedName name="Excel_BuiltIn_Print_Area_4_1_1_14_27">#REF!</definedName>
    <definedName name="Excel_BuiltIn_Print_Area_4_1_1_14_4">#REF!</definedName>
    <definedName name="Excel_BuiltIn_Print_Area_4_1_1_15">#REF!</definedName>
    <definedName name="Excel_BuiltIn_Print_Area_4_1_1_15_16">#REF!</definedName>
    <definedName name="Excel_BuiltIn_Print_Area_4_1_1_15_2">#REF!</definedName>
    <definedName name="Excel_BuiltIn_Print_Area_4_1_1_15_27">#REF!</definedName>
    <definedName name="Excel_BuiltIn_Print_Area_4_1_1_15_4">#REF!</definedName>
    <definedName name="Excel_BuiltIn_Print_Area_4_1_1_16">#REF!</definedName>
    <definedName name="Excel_BuiltIn_Print_Area_4_1_1_16_1">#REF!</definedName>
    <definedName name="Excel_BuiltIn_Print_Area_4_1_1_16_16">#REF!</definedName>
    <definedName name="Excel_BuiltIn_Print_Area_4_1_1_16_2">#REF!</definedName>
    <definedName name="Excel_BuiltIn_Print_Area_4_1_1_16_27">#REF!</definedName>
    <definedName name="Excel_BuiltIn_Print_Area_4_1_1_16_4">#REF!</definedName>
    <definedName name="Excel_BuiltIn_Print_Area_4_1_1_17">#REF!</definedName>
    <definedName name="Excel_BuiltIn_Print_Area_4_1_1_17_16">#REF!</definedName>
    <definedName name="Excel_BuiltIn_Print_Area_4_1_1_17_2">#REF!</definedName>
    <definedName name="Excel_BuiltIn_Print_Area_4_1_1_17_27">#REF!</definedName>
    <definedName name="Excel_BuiltIn_Print_Area_4_1_1_17_4">#REF!</definedName>
    <definedName name="Excel_BuiltIn_Print_Area_4_1_1_2">#REF!</definedName>
    <definedName name="Excel_BuiltIn_Print_Area_4_1_1_2_1">#REF!</definedName>
    <definedName name="Excel_BuiltIn_Print_Area_4_1_1_2_16">#REF!</definedName>
    <definedName name="Excel_BuiltIn_Print_Area_4_1_1_2_2">#REF!</definedName>
    <definedName name="Excel_BuiltIn_Print_Area_4_1_1_2_27">#REF!</definedName>
    <definedName name="Excel_BuiltIn_Print_Area_4_1_1_2_4">#REF!</definedName>
    <definedName name="Excel_BuiltIn_Print_Area_4_1_1_20">#REF!</definedName>
    <definedName name="Excel_BuiltIn_Print_Area_4_1_1_20_16">#REF!</definedName>
    <definedName name="Excel_BuiltIn_Print_Area_4_1_1_20_2">#REF!</definedName>
    <definedName name="Excel_BuiltIn_Print_Area_4_1_1_20_27">#REF!</definedName>
    <definedName name="Excel_BuiltIn_Print_Area_4_1_1_20_4">#REF!</definedName>
    <definedName name="Excel_BuiltIn_Print_Area_4_1_1_27">#REF!</definedName>
    <definedName name="Excel_BuiltIn_Print_Area_4_1_1_3">#REF!</definedName>
    <definedName name="Excel_BuiltIn_Print_Area_4_1_1_3_16">#REF!</definedName>
    <definedName name="Excel_BuiltIn_Print_Area_4_1_1_3_2">#REF!</definedName>
    <definedName name="Excel_BuiltIn_Print_Area_4_1_1_3_27">#REF!</definedName>
    <definedName name="Excel_BuiltIn_Print_Area_4_1_1_3_4">#REF!</definedName>
    <definedName name="Excel_BuiltIn_Print_Area_4_1_1_4">#REF!</definedName>
    <definedName name="Excel_BuiltIn_Print_Area_4_1_1_5">#REF!</definedName>
    <definedName name="Excel_BuiltIn_Print_Area_4_1_1_5_1">#REF!</definedName>
    <definedName name="Excel_BuiltIn_Print_Area_4_1_1_5_16">#REF!</definedName>
    <definedName name="Excel_BuiltIn_Print_Area_4_1_1_5_2">#REF!</definedName>
    <definedName name="Excel_BuiltIn_Print_Area_4_1_1_5_27">#REF!</definedName>
    <definedName name="Excel_BuiltIn_Print_Area_4_1_1_5_4">#REF!</definedName>
    <definedName name="Excel_BuiltIn_Print_Area_4_1_1_6">#REF!</definedName>
    <definedName name="Excel_BuiltIn_Print_Area_4_1_1_6_16">#REF!</definedName>
    <definedName name="Excel_BuiltIn_Print_Area_4_1_1_6_2">#REF!</definedName>
    <definedName name="Excel_BuiltIn_Print_Area_4_1_1_6_27">#REF!</definedName>
    <definedName name="Excel_BuiltIn_Print_Area_4_1_1_6_4">#REF!</definedName>
    <definedName name="Excel_BuiltIn_Print_Area_4_1_1_7">#REF!</definedName>
    <definedName name="Excel_BuiltIn_Print_Area_4_1_1_7_16">#REF!</definedName>
    <definedName name="Excel_BuiltIn_Print_Area_4_1_1_7_2">#REF!</definedName>
    <definedName name="Excel_BuiltIn_Print_Area_4_1_1_7_27">#REF!</definedName>
    <definedName name="Excel_BuiltIn_Print_Area_4_1_1_7_4">#REF!</definedName>
    <definedName name="Excel_BuiltIn_Print_Area_4_1_1_8">#REF!</definedName>
    <definedName name="Excel_BuiltIn_Print_Area_4_1_1_8_16">#REF!</definedName>
    <definedName name="Excel_BuiltIn_Print_Area_4_1_1_8_2">#REF!</definedName>
    <definedName name="Excel_BuiltIn_Print_Area_4_1_1_8_27">#REF!</definedName>
    <definedName name="Excel_BuiltIn_Print_Area_4_1_1_8_4">#REF!</definedName>
    <definedName name="Excel_BuiltIn_Print_Area_4_1_1_9">#REF!</definedName>
    <definedName name="Excel_BuiltIn_Print_Area_4_1_1_9_16">#REF!</definedName>
    <definedName name="Excel_BuiltIn_Print_Area_4_1_1_9_2">#REF!</definedName>
    <definedName name="Excel_BuiltIn_Print_Area_4_1_1_9_27">#REF!</definedName>
    <definedName name="Excel_BuiltIn_Print_Area_4_1_1_9_4">#REF!</definedName>
    <definedName name="Excel_BuiltIn_Print_Area_4_1_10">#REF!</definedName>
    <definedName name="Excel_BuiltIn_Print_Area_4_1_10_16">#REF!</definedName>
    <definedName name="Excel_BuiltIn_Print_Area_4_1_10_2">#REF!</definedName>
    <definedName name="Excel_BuiltIn_Print_Area_4_1_10_27">#REF!</definedName>
    <definedName name="Excel_BuiltIn_Print_Area_4_1_10_4">#REF!</definedName>
    <definedName name="Excel_BuiltIn_Print_Area_4_1_11">#REF!</definedName>
    <definedName name="Excel_BuiltIn_Print_Area_4_1_11_16">#REF!</definedName>
    <definedName name="Excel_BuiltIn_Print_Area_4_1_11_2">#REF!</definedName>
    <definedName name="Excel_BuiltIn_Print_Area_4_1_11_27">#REF!</definedName>
    <definedName name="Excel_BuiltIn_Print_Area_4_1_11_4">#REF!</definedName>
    <definedName name="Excel_BuiltIn_Print_Area_4_1_12">#REF!</definedName>
    <definedName name="Excel_BuiltIn_Print_Area_4_1_12_16">#REF!</definedName>
    <definedName name="Excel_BuiltIn_Print_Area_4_1_12_2">#REF!</definedName>
    <definedName name="Excel_BuiltIn_Print_Area_4_1_12_27">#REF!</definedName>
    <definedName name="Excel_BuiltIn_Print_Area_4_1_12_4">#REF!</definedName>
    <definedName name="Excel_BuiltIn_Print_Area_4_1_13">#REF!</definedName>
    <definedName name="Excel_BuiltIn_Print_Area_4_1_13_16">#REF!</definedName>
    <definedName name="Excel_BuiltIn_Print_Area_4_1_13_2">#REF!</definedName>
    <definedName name="Excel_BuiltIn_Print_Area_4_1_13_27">#REF!</definedName>
    <definedName name="Excel_BuiltIn_Print_Area_4_1_13_4">#REF!</definedName>
    <definedName name="Excel_BuiltIn_Print_Area_4_1_14">#REF!</definedName>
    <definedName name="Excel_BuiltIn_Print_Area_4_1_14_16">#REF!</definedName>
    <definedName name="Excel_BuiltIn_Print_Area_4_1_14_2">#REF!</definedName>
    <definedName name="Excel_BuiltIn_Print_Area_4_1_14_27">#REF!</definedName>
    <definedName name="Excel_BuiltIn_Print_Area_4_1_14_4">#REF!</definedName>
    <definedName name="Excel_BuiltIn_Print_Area_4_1_15">#REF!</definedName>
    <definedName name="Excel_BuiltIn_Print_Area_4_1_15_16">#REF!</definedName>
    <definedName name="Excel_BuiltIn_Print_Area_4_1_15_2">#REF!</definedName>
    <definedName name="Excel_BuiltIn_Print_Area_4_1_15_27">#REF!</definedName>
    <definedName name="Excel_BuiltIn_Print_Area_4_1_15_4">#REF!</definedName>
    <definedName name="Excel_BuiltIn_Print_Area_4_1_16">#REF!</definedName>
    <definedName name="Excel_BuiltIn_Print_Area_4_1_16_1">#REF!</definedName>
    <definedName name="Excel_BuiltIn_Print_Area_4_1_16_16">#REF!</definedName>
    <definedName name="Excel_BuiltIn_Print_Area_4_1_16_2">#REF!</definedName>
    <definedName name="Excel_BuiltIn_Print_Area_4_1_16_27">#REF!</definedName>
    <definedName name="Excel_BuiltIn_Print_Area_4_1_16_4">#REF!</definedName>
    <definedName name="Excel_BuiltIn_Print_Area_4_1_17">#REF!</definedName>
    <definedName name="Excel_BuiltIn_Print_Area_4_1_17_16">#REF!</definedName>
    <definedName name="Excel_BuiltIn_Print_Area_4_1_17_2">#REF!</definedName>
    <definedName name="Excel_BuiltIn_Print_Area_4_1_17_27">#REF!</definedName>
    <definedName name="Excel_BuiltIn_Print_Area_4_1_17_4">#REF!</definedName>
    <definedName name="Excel_BuiltIn_Print_Area_4_1_2">#REF!</definedName>
    <definedName name="Excel_BuiltIn_Print_Area_4_1_2_1">#REF!</definedName>
    <definedName name="Excel_BuiltIn_Print_Area_4_1_2_16">#REF!</definedName>
    <definedName name="Excel_BuiltIn_Print_Area_4_1_2_2">#REF!</definedName>
    <definedName name="Excel_BuiltIn_Print_Area_4_1_2_27">#REF!</definedName>
    <definedName name="Excel_BuiltIn_Print_Area_4_1_2_4">#REF!</definedName>
    <definedName name="Excel_BuiltIn_Print_Area_4_1_20">#REF!</definedName>
    <definedName name="Excel_BuiltIn_Print_Area_4_1_20_16">#REF!</definedName>
    <definedName name="Excel_BuiltIn_Print_Area_4_1_20_2">#REF!</definedName>
    <definedName name="Excel_BuiltIn_Print_Area_4_1_20_27">#REF!</definedName>
    <definedName name="Excel_BuiltIn_Print_Area_4_1_20_4">#REF!</definedName>
    <definedName name="Excel_BuiltIn_Print_Area_4_1_27">#REF!</definedName>
    <definedName name="Excel_BuiltIn_Print_Area_4_1_3">#REF!</definedName>
    <definedName name="Excel_BuiltIn_Print_Area_4_1_3_16">#REF!</definedName>
    <definedName name="Excel_BuiltIn_Print_Area_4_1_3_2">#REF!</definedName>
    <definedName name="Excel_BuiltIn_Print_Area_4_1_3_27">#REF!</definedName>
    <definedName name="Excel_BuiltIn_Print_Area_4_1_3_4">#REF!</definedName>
    <definedName name="Excel_BuiltIn_Print_Area_4_1_4">#REF!</definedName>
    <definedName name="Excel_BuiltIn_Print_Area_4_1_5">#REF!</definedName>
    <definedName name="Excel_BuiltIn_Print_Area_4_1_5_1">#REF!</definedName>
    <definedName name="Excel_BuiltIn_Print_Area_4_1_5_16">#REF!</definedName>
    <definedName name="Excel_BuiltIn_Print_Area_4_1_5_2">#REF!</definedName>
    <definedName name="Excel_BuiltIn_Print_Area_4_1_5_27">#REF!</definedName>
    <definedName name="Excel_BuiltIn_Print_Area_4_1_5_4">#REF!</definedName>
    <definedName name="Excel_BuiltIn_Print_Area_4_1_6">#REF!</definedName>
    <definedName name="Excel_BuiltIn_Print_Area_4_1_6_16">#REF!</definedName>
    <definedName name="Excel_BuiltIn_Print_Area_4_1_6_2">#REF!</definedName>
    <definedName name="Excel_BuiltIn_Print_Area_4_1_6_27">#REF!</definedName>
    <definedName name="Excel_BuiltIn_Print_Area_4_1_6_4">#REF!</definedName>
    <definedName name="Excel_BuiltIn_Print_Area_4_1_7">#REF!</definedName>
    <definedName name="Excel_BuiltIn_Print_Area_4_1_7_16">#REF!</definedName>
    <definedName name="Excel_BuiltIn_Print_Area_4_1_7_2">#REF!</definedName>
    <definedName name="Excel_BuiltIn_Print_Area_4_1_7_27">#REF!</definedName>
    <definedName name="Excel_BuiltIn_Print_Area_4_1_7_4">#REF!</definedName>
    <definedName name="Excel_BuiltIn_Print_Area_4_1_8">#REF!</definedName>
    <definedName name="Excel_BuiltIn_Print_Area_4_1_8_16">#REF!</definedName>
    <definedName name="Excel_BuiltIn_Print_Area_4_1_8_2">#REF!</definedName>
    <definedName name="Excel_BuiltIn_Print_Area_4_1_8_27">#REF!</definedName>
    <definedName name="Excel_BuiltIn_Print_Area_4_1_8_4">#REF!</definedName>
    <definedName name="Excel_BuiltIn_Print_Area_4_1_9">#REF!</definedName>
    <definedName name="Excel_BuiltIn_Print_Area_4_1_9_16">#REF!</definedName>
    <definedName name="Excel_BuiltIn_Print_Area_4_1_9_2">#REF!</definedName>
    <definedName name="Excel_BuiltIn_Print_Area_4_1_9_27">#REF!</definedName>
    <definedName name="Excel_BuiltIn_Print_Area_4_1_9_4">#REF!</definedName>
    <definedName name="Excel_BuiltIn_Print_Area_5_1">#REF!</definedName>
    <definedName name="Excel_BuiltIn_Print_Area_5_1_1">#REF!</definedName>
    <definedName name="Excel_BuiltIn_Print_Area_5_1_1_1">#REF!</definedName>
    <definedName name="Excel_BuiltIn_Print_Area_5_1_1_1_1">#REF!</definedName>
    <definedName name="Excel_BuiltIn_Print_Area_5_1_1_1_1_1">#REF!</definedName>
    <definedName name="Excel_BuiltIn_Print_Area_5_1_1_1_1_1_1">#REF!</definedName>
    <definedName name="Excel_BuiltIn_Print_Area_5_1_1_1_1_1_1_1">#REF!</definedName>
    <definedName name="Excel_BuiltIn_Print_Area_5_1_1_1_1_1_1_1_1">#REF!</definedName>
    <definedName name="Excel_BuiltIn_Print_Area_5_1_1_1_1_16">#REF!</definedName>
    <definedName name="Excel_BuiltIn_Print_Area_5_1_1_1_1_16_1">#REF!</definedName>
    <definedName name="Excel_BuiltIn_Print_Area_5_1_1_1_1_2">#REF!</definedName>
    <definedName name="Excel_BuiltIn_Print_Area_5_1_1_1_1_2_1">#REF!</definedName>
    <definedName name="Excel_BuiltIn_Print_Area_5_1_1_1_1_27">#REF!</definedName>
    <definedName name="Excel_BuiltIn_Print_Area_5_1_1_1_1_4">#REF!</definedName>
    <definedName name="Excel_BuiltIn_Print_Area_5_1_1_1_1_4_1">#REF!</definedName>
    <definedName name="Excel_BuiltIn_Print_Area_5_1_1_1_16">#REF!</definedName>
    <definedName name="Excel_BuiltIn_Print_Area_5_1_1_1_2">#REF!</definedName>
    <definedName name="Excel_BuiltIn_Print_Area_5_1_1_1_27">#REF!</definedName>
    <definedName name="Excel_BuiltIn_Print_Area_5_1_1_1_4">#REF!</definedName>
    <definedName name="Excel_BuiltIn_Print_Area_5_1_1_10">#REF!</definedName>
    <definedName name="Excel_BuiltIn_Print_Area_5_1_1_10_16">#REF!</definedName>
    <definedName name="Excel_BuiltIn_Print_Area_5_1_1_10_2">#REF!</definedName>
    <definedName name="Excel_BuiltIn_Print_Area_5_1_1_10_27">#REF!</definedName>
    <definedName name="Excel_BuiltIn_Print_Area_5_1_1_10_4">#REF!</definedName>
    <definedName name="Excel_BuiltIn_Print_Area_5_1_1_11">#REF!</definedName>
    <definedName name="Excel_BuiltIn_Print_Area_5_1_1_11_16">#REF!</definedName>
    <definedName name="Excel_BuiltIn_Print_Area_5_1_1_11_2">#REF!</definedName>
    <definedName name="Excel_BuiltIn_Print_Area_5_1_1_11_27">#REF!</definedName>
    <definedName name="Excel_BuiltIn_Print_Area_5_1_1_11_4">#REF!</definedName>
    <definedName name="Excel_BuiltIn_Print_Area_5_1_1_12">#REF!</definedName>
    <definedName name="Excel_BuiltIn_Print_Area_5_1_1_12_16">#REF!</definedName>
    <definedName name="Excel_BuiltIn_Print_Area_5_1_1_12_2">#REF!</definedName>
    <definedName name="Excel_BuiltIn_Print_Area_5_1_1_12_27">#REF!</definedName>
    <definedName name="Excel_BuiltIn_Print_Area_5_1_1_12_4">#REF!</definedName>
    <definedName name="Excel_BuiltIn_Print_Area_5_1_1_13">#REF!</definedName>
    <definedName name="Excel_BuiltIn_Print_Area_5_1_1_13_16">#REF!</definedName>
    <definedName name="Excel_BuiltIn_Print_Area_5_1_1_13_2">#REF!</definedName>
    <definedName name="Excel_BuiltIn_Print_Area_5_1_1_13_27">#REF!</definedName>
    <definedName name="Excel_BuiltIn_Print_Area_5_1_1_13_4">#REF!</definedName>
    <definedName name="Excel_BuiltIn_Print_Area_5_1_1_14">#REF!</definedName>
    <definedName name="Excel_BuiltIn_Print_Area_5_1_1_14_16">#REF!</definedName>
    <definedName name="Excel_BuiltIn_Print_Area_5_1_1_14_2">#REF!</definedName>
    <definedName name="Excel_BuiltIn_Print_Area_5_1_1_14_27">#REF!</definedName>
    <definedName name="Excel_BuiltIn_Print_Area_5_1_1_14_4">#REF!</definedName>
    <definedName name="Excel_BuiltIn_Print_Area_5_1_1_15">#REF!</definedName>
    <definedName name="Excel_BuiltIn_Print_Area_5_1_1_15_16">#REF!</definedName>
    <definedName name="Excel_BuiltIn_Print_Area_5_1_1_15_2">#REF!</definedName>
    <definedName name="Excel_BuiltIn_Print_Area_5_1_1_15_27">#REF!</definedName>
    <definedName name="Excel_BuiltIn_Print_Area_5_1_1_15_4">#REF!</definedName>
    <definedName name="Excel_BuiltIn_Print_Area_5_1_1_16">#REF!</definedName>
    <definedName name="Excel_BuiltIn_Print_Area_5_1_1_16_1">#REF!</definedName>
    <definedName name="Excel_BuiltIn_Print_Area_5_1_1_16_16">#REF!</definedName>
    <definedName name="Excel_BuiltIn_Print_Area_5_1_1_16_2">#REF!</definedName>
    <definedName name="Excel_BuiltIn_Print_Area_5_1_1_16_27">#REF!</definedName>
    <definedName name="Excel_BuiltIn_Print_Area_5_1_1_16_4">#REF!</definedName>
    <definedName name="Excel_BuiltIn_Print_Area_5_1_1_17">#REF!</definedName>
    <definedName name="Excel_BuiltIn_Print_Area_5_1_1_17_16">#REF!</definedName>
    <definedName name="Excel_BuiltIn_Print_Area_5_1_1_17_2">#REF!</definedName>
    <definedName name="Excel_BuiltIn_Print_Area_5_1_1_17_27">#REF!</definedName>
    <definedName name="Excel_BuiltIn_Print_Area_5_1_1_17_4">#REF!</definedName>
    <definedName name="Excel_BuiltIn_Print_Area_5_1_1_2">#REF!</definedName>
    <definedName name="Excel_BuiltIn_Print_Area_5_1_1_2_1">#REF!</definedName>
    <definedName name="Excel_BuiltIn_Print_Area_5_1_1_2_16">#REF!</definedName>
    <definedName name="Excel_BuiltIn_Print_Area_5_1_1_2_2">#REF!</definedName>
    <definedName name="Excel_BuiltIn_Print_Area_5_1_1_2_27">#REF!</definedName>
    <definedName name="Excel_BuiltIn_Print_Area_5_1_1_2_4">#REF!</definedName>
    <definedName name="Excel_BuiltIn_Print_Area_5_1_1_20">#REF!</definedName>
    <definedName name="Excel_BuiltIn_Print_Area_5_1_1_20_16">#REF!</definedName>
    <definedName name="Excel_BuiltIn_Print_Area_5_1_1_20_2">#REF!</definedName>
    <definedName name="Excel_BuiltIn_Print_Area_5_1_1_20_27">#REF!</definedName>
    <definedName name="Excel_BuiltIn_Print_Area_5_1_1_20_4">#REF!</definedName>
    <definedName name="Excel_BuiltIn_Print_Area_5_1_1_27">#REF!</definedName>
    <definedName name="Excel_BuiltIn_Print_Area_5_1_1_3">#REF!</definedName>
    <definedName name="Excel_BuiltIn_Print_Area_5_1_1_3_16">#REF!</definedName>
    <definedName name="Excel_BuiltIn_Print_Area_5_1_1_3_2">#REF!</definedName>
    <definedName name="Excel_BuiltIn_Print_Area_5_1_1_3_27">#REF!</definedName>
    <definedName name="Excel_BuiltIn_Print_Area_5_1_1_3_4">#REF!</definedName>
    <definedName name="Excel_BuiltIn_Print_Area_5_1_1_4">#REF!</definedName>
    <definedName name="Excel_BuiltIn_Print_Area_5_1_1_5">#REF!</definedName>
    <definedName name="Excel_BuiltIn_Print_Area_5_1_1_5_1">#REF!</definedName>
    <definedName name="Excel_BuiltIn_Print_Area_5_1_1_5_16">#REF!</definedName>
    <definedName name="Excel_BuiltIn_Print_Area_5_1_1_5_2">#REF!</definedName>
    <definedName name="Excel_BuiltIn_Print_Area_5_1_1_5_27">#REF!</definedName>
    <definedName name="Excel_BuiltIn_Print_Area_5_1_1_5_4">#REF!</definedName>
    <definedName name="Excel_BuiltIn_Print_Area_5_1_1_6">#REF!</definedName>
    <definedName name="Excel_BuiltIn_Print_Area_5_1_1_6_16">#REF!</definedName>
    <definedName name="Excel_BuiltIn_Print_Area_5_1_1_6_2">#REF!</definedName>
    <definedName name="Excel_BuiltIn_Print_Area_5_1_1_6_27">#REF!</definedName>
    <definedName name="Excel_BuiltIn_Print_Area_5_1_1_6_4">#REF!</definedName>
    <definedName name="Excel_BuiltIn_Print_Area_5_1_1_7">#REF!</definedName>
    <definedName name="Excel_BuiltIn_Print_Area_5_1_1_7_16">#REF!</definedName>
    <definedName name="Excel_BuiltIn_Print_Area_5_1_1_7_2">#REF!</definedName>
    <definedName name="Excel_BuiltIn_Print_Area_5_1_1_7_27">#REF!</definedName>
    <definedName name="Excel_BuiltIn_Print_Area_5_1_1_7_4">#REF!</definedName>
    <definedName name="Excel_BuiltIn_Print_Area_5_1_1_8">#REF!</definedName>
    <definedName name="Excel_BuiltIn_Print_Area_5_1_1_8_16">#REF!</definedName>
    <definedName name="Excel_BuiltIn_Print_Area_5_1_1_8_2">#REF!</definedName>
    <definedName name="Excel_BuiltIn_Print_Area_5_1_1_8_27">#REF!</definedName>
    <definedName name="Excel_BuiltIn_Print_Area_5_1_1_8_4">#REF!</definedName>
    <definedName name="Excel_BuiltIn_Print_Area_5_1_1_9">#REF!</definedName>
    <definedName name="Excel_BuiltIn_Print_Area_5_1_1_9_16">#REF!</definedName>
    <definedName name="Excel_BuiltIn_Print_Area_5_1_1_9_2">#REF!</definedName>
    <definedName name="Excel_BuiltIn_Print_Area_5_1_1_9_27">#REF!</definedName>
    <definedName name="Excel_BuiltIn_Print_Area_5_1_1_9_4">#REF!</definedName>
    <definedName name="Excel_BuiltIn_Print_Area_5_1_10">#REF!</definedName>
    <definedName name="Excel_BuiltIn_Print_Area_5_1_10_16">#REF!</definedName>
    <definedName name="Excel_BuiltIn_Print_Area_5_1_10_2">#REF!</definedName>
    <definedName name="Excel_BuiltIn_Print_Area_5_1_10_27">#REF!</definedName>
    <definedName name="Excel_BuiltIn_Print_Area_5_1_10_4">#REF!</definedName>
    <definedName name="Excel_BuiltIn_Print_Area_5_1_11">#REF!</definedName>
    <definedName name="Excel_BuiltIn_Print_Area_5_1_11_16">#REF!</definedName>
    <definedName name="Excel_BuiltIn_Print_Area_5_1_11_2">#REF!</definedName>
    <definedName name="Excel_BuiltIn_Print_Area_5_1_11_27">#REF!</definedName>
    <definedName name="Excel_BuiltIn_Print_Area_5_1_11_4">#REF!</definedName>
    <definedName name="Excel_BuiltIn_Print_Area_5_1_12">#REF!</definedName>
    <definedName name="Excel_BuiltIn_Print_Area_5_1_12_16">#REF!</definedName>
    <definedName name="Excel_BuiltIn_Print_Area_5_1_12_2">#REF!</definedName>
    <definedName name="Excel_BuiltIn_Print_Area_5_1_12_27">#REF!</definedName>
    <definedName name="Excel_BuiltIn_Print_Area_5_1_12_4">#REF!</definedName>
    <definedName name="Excel_BuiltIn_Print_Area_5_1_13">#REF!</definedName>
    <definedName name="Excel_BuiltIn_Print_Area_5_1_13_16">#REF!</definedName>
    <definedName name="Excel_BuiltIn_Print_Area_5_1_13_2">#REF!</definedName>
    <definedName name="Excel_BuiltIn_Print_Area_5_1_13_27">#REF!</definedName>
    <definedName name="Excel_BuiltIn_Print_Area_5_1_13_4">#REF!</definedName>
    <definedName name="Excel_BuiltIn_Print_Area_5_1_14">#REF!</definedName>
    <definedName name="Excel_BuiltIn_Print_Area_5_1_14_16">#REF!</definedName>
    <definedName name="Excel_BuiltIn_Print_Area_5_1_14_2">#REF!</definedName>
    <definedName name="Excel_BuiltIn_Print_Area_5_1_14_27">#REF!</definedName>
    <definedName name="Excel_BuiltIn_Print_Area_5_1_14_4">#REF!</definedName>
    <definedName name="Excel_BuiltIn_Print_Area_5_1_15">#REF!</definedName>
    <definedName name="Excel_BuiltIn_Print_Area_5_1_15_16">#REF!</definedName>
    <definedName name="Excel_BuiltIn_Print_Area_5_1_15_2">#REF!</definedName>
    <definedName name="Excel_BuiltIn_Print_Area_5_1_15_27">#REF!</definedName>
    <definedName name="Excel_BuiltIn_Print_Area_5_1_15_4">#REF!</definedName>
    <definedName name="Excel_BuiltIn_Print_Area_5_1_16">#REF!</definedName>
    <definedName name="Excel_BuiltIn_Print_Area_5_1_16_1">#REF!</definedName>
    <definedName name="Excel_BuiltIn_Print_Area_5_1_16_16">#REF!</definedName>
    <definedName name="Excel_BuiltIn_Print_Area_5_1_16_2">#REF!</definedName>
    <definedName name="Excel_BuiltIn_Print_Area_5_1_16_27">#REF!</definedName>
    <definedName name="Excel_BuiltIn_Print_Area_5_1_16_4">#REF!</definedName>
    <definedName name="Excel_BuiltIn_Print_Area_5_1_17">#REF!</definedName>
    <definedName name="Excel_BuiltIn_Print_Area_5_1_17_16">#REF!</definedName>
    <definedName name="Excel_BuiltIn_Print_Area_5_1_17_2">#REF!</definedName>
    <definedName name="Excel_BuiltIn_Print_Area_5_1_17_27">#REF!</definedName>
    <definedName name="Excel_BuiltIn_Print_Area_5_1_17_4">#REF!</definedName>
    <definedName name="Excel_BuiltIn_Print_Area_5_1_2">#REF!</definedName>
    <definedName name="Excel_BuiltIn_Print_Area_5_1_2_1">#REF!</definedName>
    <definedName name="Excel_BuiltIn_Print_Area_5_1_2_16">#REF!</definedName>
    <definedName name="Excel_BuiltIn_Print_Area_5_1_2_2">#REF!</definedName>
    <definedName name="Excel_BuiltIn_Print_Area_5_1_2_27">#REF!</definedName>
    <definedName name="Excel_BuiltIn_Print_Area_5_1_2_4">#REF!</definedName>
    <definedName name="Excel_BuiltIn_Print_Area_5_1_20">#REF!</definedName>
    <definedName name="Excel_BuiltIn_Print_Area_5_1_20_16">#REF!</definedName>
    <definedName name="Excel_BuiltIn_Print_Area_5_1_20_2">#REF!</definedName>
    <definedName name="Excel_BuiltIn_Print_Area_5_1_20_27">#REF!</definedName>
    <definedName name="Excel_BuiltIn_Print_Area_5_1_20_4">#REF!</definedName>
    <definedName name="Excel_BuiltIn_Print_Area_5_1_27">#REF!</definedName>
    <definedName name="Excel_BuiltIn_Print_Area_5_1_3">#REF!</definedName>
    <definedName name="Excel_BuiltIn_Print_Area_5_1_3_16">#REF!</definedName>
    <definedName name="Excel_BuiltIn_Print_Area_5_1_3_2">#REF!</definedName>
    <definedName name="Excel_BuiltIn_Print_Area_5_1_3_27">#REF!</definedName>
    <definedName name="Excel_BuiltIn_Print_Area_5_1_3_4">#REF!</definedName>
    <definedName name="Excel_BuiltIn_Print_Area_5_1_4">#REF!</definedName>
    <definedName name="Excel_BuiltIn_Print_Area_5_1_5">#REF!</definedName>
    <definedName name="Excel_BuiltIn_Print_Area_5_1_5_1">#REF!</definedName>
    <definedName name="Excel_BuiltIn_Print_Area_5_1_5_16">#REF!</definedName>
    <definedName name="Excel_BuiltIn_Print_Area_5_1_5_2">#REF!</definedName>
    <definedName name="Excel_BuiltIn_Print_Area_5_1_5_27">#REF!</definedName>
    <definedName name="Excel_BuiltIn_Print_Area_5_1_5_4">#REF!</definedName>
    <definedName name="Excel_BuiltIn_Print_Area_5_1_6">#REF!</definedName>
    <definedName name="Excel_BuiltIn_Print_Area_5_1_6_16">#REF!</definedName>
    <definedName name="Excel_BuiltIn_Print_Area_5_1_6_2">#REF!</definedName>
    <definedName name="Excel_BuiltIn_Print_Area_5_1_6_27">#REF!</definedName>
    <definedName name="Excel_BuiltIn_Print_Area_5_1_6_4">#REF!</definedName>
    <definedName name="Excel_BuiltIn_Print_Area_5_1_7">#REF!</definedName>
    <definedName name="Excel_BuiltIn_Print_Area_5_1_7_16">#REF!</definedName>
    <definedName name="Excel_BuiltIn_Print_Area_5_1_7_2">#REF!</definedName>
    <definedName name="Excel_BuiltIn_Print_Area_5_1_7_27">#REF!</definedName>
    <definedName name="Excel_BuiltIn_Print_Area_5_1_7_4">#REF!</definedName>
    <definedName name="Excel_BuiltIn_Print_Area_5_1_8">#REF!</definedName>
    <definedName name="Excel_BuiltIn_Print_Area_5_1_8_16">#REF!</definedName>
    <definedName name="Excel_BuiltIn_Print_Area_5_1_8_2">#REF!</definedName>
    <definedName name="Excel_BuiltIn_Print_Area_5_1_8_27">#REF!</definedName>
    <definedName name="Excel_BuiltIn_Print_Area_5_1_8_4">#REF!</definedName>
    <definedName name="Excel_BuiltIn_Print_Area_5_1_9">#REF!</definedName>
    <definedName name="Excel_BuiltIn_Print_Area_5_1_9_16">#REF!</definedName>
    <definedName name="Excel_BuiltIn_Print_Area_5_1_9_2">#REF!</definedName>
    <definedName name="Excel_BuiltIn_Print_Area_5_1_9_27">#REF!</definedName>
    <definedName name="Excel_BuiltIn_Print_Area_5_1_9_4">#REF!</definedName>
    <definedName name="Excel_BuiltIn_Print_Area_5_10">#REF!</definedName>
    <definedName name="Excel_BuiltIn_Print_Area_5_10_16">#REF!</definedName>
    <definedName name="Excel_BuiltIn_Print_Area_5_10_2">#REF!</definedName>
    <definedName name="Excel_BuiltIn_Print_Area_5_10_27">#REF!</definedName>
    <definedName name="Excel_BuiltIn_Print_Area_5_10_4">#REF!</definedName>
    <definedName name="Excel_BuiltIn_Print_Area_5_11">#REF!</definedName>
    <definedName name="Excel_BuiltIn_Print_Area_5_11_16">#REF!</definedName>
    <definedName name="Excel_BuiltIn_Print_Area_5_11_2">#REF!</definedName>
    <definedName name="Excel_BuiltIn_Print_Area_5_11_27">#REF!</definedName>
    <definedName name="Excel_BuiltIn_Print_Area_5_11_4">#REF!</definedName>
    <definedName name="Excel_BuiltIn_Print_Area_5_12">#REF!</definedName>
    <definedName name="Excel_BuiltIn_Print_Area_5_12_16">#REF!</definedName>
    <definedName name="Excel_BuiltIn_Print_Area_5_12_2">#REF!</definedName>
    <definedName name="Excel_BuiltIn_Print_Area_5_12_27">#REF!</definedName>
    <definedName name="Excel_BuiltIn_Print_Area_5_12_4">#REF!</definedName>
    <definedName name="Excel_BuiltIn_Print_Area_5_13">#REF!</definedName>
    <definedName name="Excel_BuiltIn_Print_Area_5_13_16">#REF!</definedName>
    <definedName name="Excel_BuiltIn_Print_Area_5_13_2">#REF!</definedName>
    <definedName name="Excel_BuiltIn_Print_Area_5_13_27">#REF!</definedName>
    <definedName name="Excel_BuiltIn_Print_Area_5_13_4">#REF!</definedName>
    <definedName name="Excel_BuiltIn_Print_Area_5_14">#REF!</definedName>
    <definedName name="Excel_BuiltIn_Print_Area_5_14_16">#REF!</definedName>
    <definedName name="Excel_BuiltIn_Print_Area_5_14_2">#REF!</definedName>
    <definedName name="Excel_BuiltIn_Print_Area_5_14_27">#REF!</definedName>
    <definedName name="Excel_BuiltIn_Print_Area_5_14_4">#REF!</definedName>
    <definedName name="Excel_BuiltIn_Print_Area_5_15">#REF!</definedName>
    <definedName name="Excel_BuiltIn_Print_Area_5_15_16">#REF!</definedName>
    <definedName name="Excel_BuiltIn_Print_Area_5_15_2">#REF!</definedName>
    <definedName name="Excel_BuiltIn_Print_Area_5_15_27">#REF!</definedName>
    <definedName name="Excel_BuiltIn_Print_Area_5_15_4">#REF!</definedName>
    <definedName name="Excel_BuiltIn_Print_Area_5_16">#REF!</definedName>
    <definedName name="Excel_BuiltIn_Print_Area_5_16_1">#REF!</definedName>
    <definedName name="Excel_BuiltIn_Print_Area_5_16_16">#REF!</definedName>
    <definedName name="Excel_BuiltIn_Print_Area_5_16_2">#REF!</definedName>
    <definedName name="Excel_BuiltIn_Print_Area_5_16_27">#REF!</definedName>
    <definedName name="Excel_BuiltIn_Print_Area_5_16_4">#REF!</definedName>
    <definedName name="Excel_BuiltIn_Print_Area_5_17">#REF!</definedName>
    <definedName name="Excel_BuiltIn_Print_Area_5_17_16">#REF!</definedName>
    <definedName name="Excel_BuiltIn_Print_Area_5_17_2">#REF!</definedName>
    <definedName name="Excel_BuiltIn_Print_Area_5_17_27">#REF!</definedName>
    <definedName name="Excel_BuiltIn_Print_Area_5_17_4">#REF!</definedName>
    <definedName name="Excel_BuiltIn_Print_Area_5_2">#REF!</definedName>
    <definedName name="Excel_BuiltIn_Print_Area_5_2_1">#REF!</definedName>
    <definedName name="Excel_BuiltIn_Print_Area_5_2_16">#REF!</definedName>
    <definedName name="Excel_BuiltIn_Print_Area_5_2_2">#REF!</definedName>
    <definedName name="Excel_BuiltIn_Print_Area_5_2_27">#REF!</definedName>
    <definedName name="Excel_BuiltIn_Print_Area_5_2_4">#REF!</definedName>
    <definedName name="Excel_BuiltIn_Print_Area_5_20">#REF!</definedName>
    <definedName name="Excel_BuiltIn_Print_Area_5_20_16">#REF!</definedName>
    <definedName name="Excel_BuiltIn_Print_Area_5_20_2">#REF!</definedName>
    <definedName name="Excel_BuiltIn_Print_Area_5_20_27">#REF!</definedName>
    <definedName name="Excel_BuiltIn_Print_Area_5_20_4">#REF!</definedName>
    <definedName name="Excel_BuiltIn_Print_Area_5_27">#REF!</definedName>
    <definedName name="Excel_BuiltIn_Print_Area_5_3">#REF!</definedName>
    <definedName name="Excel_BuiltIn_Print_Area_5_3_16">#REF!</definedName>
    <definedName name="Excel_BuiltIn_Print_Area_5_3_2">#REF!</definedName>
    <definedName name="Excel_BuiltIn_Print_Area_5_3_27">#REF!</definedName>
    <definedName name="Excel_BuiltIn_Print_Area_5_3_4">#REF!</definedName>
    <definedName name="Excel_BuiltIn_Print_Area_5_4">#REF!</definedName>
    <definedName name="Excel_BuiltIn_Print_Area_5_5">#REF!</definedName>
    <definedName name="Excel_BuiltIn_Print_Area_5_5_16">#REF!</definedName>
    <definedName name="Excel_BuiltIn_Print_Area_5_5_2">#REF!</definedName>
    <definedName name="Excel_BuiltIn_Print_Area_5_5_27">#REF!</definedName>
    <definedName name="Excel_BuiltIn_Print_Area_5_5_4">#REF!</definedName>
    <definedName name="Excel_BuiltIn_Print_Area_5_6">#REF!</definedName>
    <definedName name="Excel_BuiltIn_Print_Area_5_6_16">#REF!</definedName>
    <definedName name="Excel_BuiltIn_Print_Area_5_6_2">#REF!</definedName>
    <definedName name="Excel_BuiltIn_Print_Area_5_6_27">#REF!</definedName>
    <definedName name="Excel_BuiltIn_Print_Area_5_6_4">#REF!</definedName>
    <definedName name="Excel_BuiltIn_Print_Area_5_7">#REF!</definedName>
    <definedName name="Excel_BuiltIn_Print_Area_5_7_16">#REF!</definedName>
    <definedName name="Excel_BuiltIn_Print_Area_5_7_2">#REF!</definedName>
    <definedName name="Excel_BuiltIn_Print_Area_5_7_27">#REF!</definedName>
    <definedName name="Excel_BuiltIn_Print_Area_5_7_4">#REF!</definedName>
    <definedName name="Excel_BuiltIn_Print_Area_5_8">#REF!</definedName>
    <definedName name="Excel_BuiltIn_Print_Area_5_8_16">#REF!</definedName>
    <definedName name="Excel_BuiltIn_Print_Area_5_8_2">#REF!</definedName>
    <definedName name="Excel_BuiltIn_Print_Area_5_8_27">#REF!</definedName>
    <definedName name="Excel_BuiltIn_Print_Area_5_8_4">#REF!</definedName>
    <definedName name="Excel_BuiltIn_Print_Area_5_9">#REF!</definedName>
    <definedName name="Excel_BuiltIn_Print_Area_5_9_16">#REF!</definedName>
    <definedName name="Excel_BuiltIn_Print_Area_5_9_2">#REF!</definedName>
    <definedName name="Excel_BuiltIn_Print_Area_5_9_27">#REF!</definedName>
    <definedName name="Excel_BuiltIn_Print_Area_5_9_4">#REF!</definedName>
    <definedName name="Excel_BuiltIn_Print_Area_6_1">#REF!</definedName>
    <definedName name="Excel_BuiltIn_Print_Area_6_1_1">#REF!</definedName>
    <definedName name="Excel_BuiltIn_Print_Area_6_1_1_16">#REF!</definedName>
    <definedName name="Excel_BuiltIn_Print_Area_6_1_1_2">#REF!</definedName>
    <definedName name="Excel_BuiltIn_Print_Area_6_1_1_27">#REF!</definedName>
    <definedName name="Excel_BuiltIn_Print_Area_6_1_1_4">#REF!</definedName>
    <definedName name="Excel_BuiltIn_Print_Area_6_1_10">#REF!</definedName>
    <definedName name="Excel_BuiltIn_Print_Area_6_1_10_16">#REF!</definedName>
    <definedName name="Excel_BuiltIn_Print_Area_6_1_10_2">#REF!</definedName>
    <definedName name="Excel_BuiltIn_Print_Area_6_1_10_27">#REF!</definedName>
    <definedName name="Excel_BuiltIn_Print_Area_6_1_10_4">#REF!</definedName>
    <definedName name="Excel_BuiltIn_Print_Area_6_1_11">#REF!</definedName>
    <definedName name="Excel_BuiltIn_Print_Area_6_1_11_16">#REF!</definedName>
    <definedName name="Excel_BuiltIn_Print_Area_6_1_11_2">#REF!</definedName>
    <definedName name="Excel_BuiltIn_Print_Area_6_1_11_27">#REF!</definedName>
    <definedName name="Excel_BuiltIn_Print_Area_6_1_11_4">#REF!</definedName>
    <definedName name="Excel_BuiltIn_Print_Area_6_1_12">#REF!</definedName>
    <definedName name="Excel_BuiltIn_Print_Area_6_1_12_16">#REF!</definedName>
    <definedName name="Excel_BuiltIn_Print_Area_6_1_12_2">#REF!</definedName>
    <definedName name="Excel_BuiltIn_Print_Area_6_1_12_27">#REF!</definedName>
    <definedName name="Excel_BuiltIn_Print_Area_6_1_12_4">#REF!</definedName>
    <definedName name="Excel_BuiltIn_Print_Area_6_1_13">#REF!</definedName>
    <definedName name="Excel_BuiltIn_Print_Area_6_1_13_16">#REF!</definedName>
    <definedName name="Excel_BuiltIn_Print_Area_6_1_13_2">#REF!</definedName>
    <definedName name="Excel_BuiltIn_Print_Area_6_1_13_27">#REF!</definedName>
    <definedName name="Excel_BuiltIn_Print_Area_6_1_13_4">#REF!</definedName>
    <definedName name="Excel_BuiltIn_Print_Area_6_1_14">#REF!</definedName>
    <definedName name="Excel_BuiltIn_Print_Area_6_1_14_16">#REF!</definedName>
    <definedName name="Excel_BuiltIn_Print_Area_6_1_14_2">#REF!</definedName>
    <definedName name="Excel_BuiltIn_Print_Area_6_1_14_27">#REF!</definedName>
    <definedName name="Excel_BuiltIn_Print_Area_6_1_14_4">#REF!</definedName>
    <definedName name="Excel_BuiltIn_Print_Area_6_1_15">#REF!</definedName>
    <definedName name="Excel_BuiltIn_Print_Area_6_1_15_16">#REF!</definedName>
    <definedName name="Excel_BuiltIn_Print_Area_6_1_15_2">#REF!</definedName>
    <definedName name="Excel_BuiltIn_Print_Area_6_1_15_27">#REF!</definedName>
    <definedName name="Excel_BuiltIn_Print_Area_6_1_15_4">#REF!</definedName>
    <definedName name="Excel_BuiltIn_Print_Area_6_1_16">#REF!</definedName>
    <definedName name="Excel_BuiltIn_Print_Area_6_1_16_1">#REF!</definedName>
    <definedName name="Excel_BuiltIn_Print_Area_6_1_16_16">#REF!</definedName>
    <definedName name="Excel_BuiltIn_Print_Area_6_1_16_2">#REF!</definedName>
    <definedName name="Excel_BuiltIn_Print_Area_6_1_16_27">#REF!</definedName>
    <definedName name="Excel_BuiltIn_Print_Area_6_1_16_4">#REF!</definedName>
    <definedName name="Excel_BuiltIn_Print_Area_6_1_17">#REF!</definedName>
    <definedName name="Excel_BuiltIn_Print_Area_6_1_17_16">#REF!</definedName>
    <definedName name="Excel_BuiltIn_Print_Area_6_1_17_2">#REF!</definedName>
    <definedName name="Excel_BuiltIn_Print_Area_6_1_17_27">#REF!</definedName>
    <definedName name="Excel_BuiltIn_Print_Area_6_1_17_4">#REF!</definedName>
    <definedName name="Excel_BuiltIn_Print_Area_6_1_2">#REF!</definedName>
    <definedName name="Excel_BuiltIn_Print_Area_6_1_2_1">#REF!</definedName>
    <definedName name="Excel_BuiltIn_Print_Area_6_1_2_16">#REF!</definedName>
    <definedName name="Excel_BuiltIn_Print_Area_6_1_2_2">#REF!</definedName>
    <definedName name="Excel_BuiltIn_Print_Area_6_1_2_27">#REF!</definedName>
    <definedName name="Excel_BuiltIn_Print_Area_6_1_2_4">#REF!</definedName>
    <definedName name="Excel_BuiltIn_Print_Area_6_1_20">#REF!</definedName>
    <definedName name="Excel_BuiltIn_Print_Area_6_1_20_16">#REF!</definedName>
    <definedName name="Excel_BuiltIn_Print_Area_6_1_20_2">#REF!</definedName>
    <definedName name="Excel_BuiltIn_Print_Area_6_1_20_27">#REF!</definedName>
    <definedName name="Excel_BuiltIn_Print_Area_6_1_20_4">#REF!</definedName>
    <definedName name="Excel_BuiltIn_Print_Area_6_1_27">#REF!</definedName>
    <definedName name="Excel_BuiltIn_Print_Area_6_1_3">#REF!</definedName>
    <definedName name="Excel_BuiltIn_Print_Area_6_1_3_16">#REF!</definedName>
    <definedName name="Excel_BuiltIn_Print_Area_6_1_3_2">#REF!</definedName>
    <definedName name="Excel_BuiltIn_Print_Area_6_1_3_27">#REF!</definedName>
    <definedName name="Excel_BuiltIn_Print_Area_6_1_3_4">#REF!</definedName>
    <definedName name="Excel_BuiltIn_Print_Area_6_1_4">#REF!</definedName>
    <definedName name="Excel_BuiltIn_Print_Area_6_1_5">#REF!</definedName>
    <definedName name="Excel_BuiltIn_Print_Area_6_1_5_1">#REF!</definedName>
    <definedName name="Excel_BuiltIn_Print_Area_6_1_5_16">#REF!</definedName>
    <definedName name="Excel_BuiltIn_Print_Area_6_1_5_2">#REF!</definedName>
    <definedName name="Excel_BuiltIn_Print_Area_6_1_5_27">#REF!</definedName>
    <definedName name="Excel_BuiltIn_Print_Area_6_1_5_4">#REF!</definedName>
    <definedName name="Excel_BuiltIn_Print_Area_6_1_6">#REF!</definedName>
    <definedName name="Excel_BuiltIn_Print_Area_6_1_6_16">#REF!</definedName>
    <definedName name="Excel_BuiltIn_Print_Area_6_1_6_2">#REF!</definedName>
    <definedName name="Excel_BuiltIn_Print_Area_6_1_6_27">#REF!</definedName>
    <definedName name="Excel_BuiltIn_Print_Area_6_1_6_4">#REF!</definedName>
    <definedName name="Excel_BuiltIn_Print_Area_6_1_7">#REF!</definedName>
    <definedName name="Excel_BuiltIn_Print_Area_6_1_7_16">#REF!</definedName>
    <definedName name="Excel_BuiltIn_Print_Area_6_1_7_2">#REF!</definedName>
    <definedName name="Excel_BuiltIn_Print_Area_6_1_7_27">#REF!</definedName>
    <definedName name="Excel_BuiltIn_Print_Area_6_1_7_4">#REF!</definedName>
    <definedName name="Excel_BuiltIn_Print_Area_6_1_8">#REF!</definedName>
    <definedName name="Excel_BuiltIn_Print_Area_6_1_8_16">#REF!</definedName>
    <definedName name="Excel_BuiltIn_Print_Area_6_1_8_2">#REF!</definedName>
    <definedName name="Excel_BuiltIn_Print_Area_6_1_8_27">#REF!</definedName>
    <definedName name="Excel_BuiltIn_Print_Area_6_1_8_4">#REF!</definedName>
    <definedName name="Excel_BuiltIn_Print_Area_6_1_9">#REF!</definedName>
    <definedName name="Excel_BuiltIn_Print_Area_6_1_9_16">#REF!</definedName>
    <definedName name="Excel_BuiltIn_Print_Area_6_1_9_2">#REF!</definedName>
    <definedName name="Excel_BuiltIn_Print_Area_6_1_9_27">#REF!</definedName>
    <definedName name="Excel_BuiltIn_Print_Area_6_1_9_4">#REF!</definedName>
    <definedName name="Excel_BuiltIn_Print_Area_6_20">#REF!</definedName>
    <definedName name="Excel_BuiltIn_Print_Area_6_20_16">#REF!</definedName>
    <definedName name="Excel_BuiltIn_Print_Area_6_20_2">#REF!</definedName>
    <definedName name="Excel_BuiltIn_Print_Area_6_20_27">#REF!</definedName>
    <definedName name="Excel_BuiltIn_Print_Area_6_20_4">#REF!</definedName>
    <definedName name="Excel_BuiltIn_Print_Area_7_1_1">#REF!</definedName>
    <definedName name="Excel_BuiltIn_Print_Area_7_1_1_1">#REF!</definedName>
    <definedName name="Excel_BuiltIn_Print_Area_7_1_1_1_1">#REF!</definedName>
    <definedName name="Excel_BuiltIn_Print_Area_7_1_1_1_1_1">#REF!</definedName>
    <definedName name="Excel_BuiltIn_Print_Area_7_1_1_1_1_16">#REF!</definedName>
    <definedName name="Excel_BuiltIn_Print_Area_7_1_1_1_1_2">#REF!</definedName>
    <definedName name="Excel_BuiltIn_Print_Area_7_1_1_1_1_27">#REF!</definedName>
    <definedName name="Excel_BuiltIn_Print_Area_7_1_1_1_1_4">#REF!</definedName>
    <definedName name="Excel_BuiltIn_Print_Area_7_1_1_1_16">#REF!</definedName>
    <definedName name="Excel_BuiltIn_Print_Area_7_1_1_1_2">#REF!</definedName>
    <definedName name="Excel_BuiltIn_Print_Area_7_1_1_1_27">#REF!</definedName>
    <definedName name="Excel_BuiltIn_Print_Area_7_1_1_1_4">#REF!</definedName>
    <definedName name="Excel_BuiltIn_Print_Area_7_1_1_10">#REF!</definedName>
    <definedName name="Excel_BuiltIn_Print_Area_7_1_1_10_16">#REF!</definedName>
    <definedName name="Excel_BuiltIn_Print_Area_7_1_1_10_2">#REF!</definedName>
    <definedName name="Excel_BuiltIn_Print_Area_7_1_1_10_27">#REF!</definedName>
    <definedName name="Excel_BuiltIn_Print_Area_7_1_1_10_4">#REF!</definedName>
    <definedName name="Excel_BuiltIn_Print_Area_7_1_1_11">#REF!</definedName>
    <definedName name="Excel_BuiltIn_Print_Area_7_1_1_11_16">#REF!</definedName>
    <definedName name="Excel_BuiltIn_Print_Area_7_1_1_11_2">#REF!</definedName>
    <definedName name="Excel_BuiltIn_Print_Area_7_1_1_11_27">#REF!</definedName>
    <definedName name="Excel_BuiltIn_Print_Area_7_1_1_11_4">#REF!</definedName>
    <definedName name="Excel_BuiltIn_Print_Area_7_1_1_12">#REF!</definedName>
    <definedName name="Excel_BuiltIn_Print_Area_7_1_1_12_16">#REF!</definedName>
    <definedName name="Excel_BuiltIn_Print_Area_7_1_1_12_2">#REF!</definedName>
    <definedName name="Excel_BuiltIn_Print_Area_7_1_1_12_27">#REF!</definedName>
    <definedName name="Excel_BuiltIn_Print_Area_7_1_1_12_4">#REF!</definedName>
    <definedName name="Excel_BuiltIn_Print_Area_7_1_1_13">#REF!</definedName>
    <definedName name="Excel_BuiltIn_Print_Area_7_1_1_13_16">#REF!</definedName>
    <definedName name="Excel_BuiltIn_Print_Area_7_1_1_13_2">#REF!</definedName>
    <definedName name="Excel_BuiltIn_Print_Area_7_1_1_13_27">#REF!</definedName>
    <definedName name="Excel_BuiltIn_Print_Area_7_1_1_13_4">#REF!</definedName>
    <definedName name="Excel_BuiltIn_Print_Area_7_1_1_14">#REF!</definedName>
    <definedName name="Excel_BuiltIn_Print_Area_7_1_1_14_16">#REF!</definedName>
    <definedName name="Excel_BuiltIn_Print_Area_7_1_1_14_2">#REF!</definedName>
    <definedName name="Excel_BuiltIn_Print_Area_7_1_1_14_27">#REF!</definedName>
    <definedName name="Excel_BuiltIn_Print_Area_7_1_1_14_4">#REF!</definedName>
    <definedName name="Excel_BuiltIn_Print_Area_7_1_1_15">#REF!</definedName>
    <definedName name="Excel_BuiltIn_Print_Area_7_1_1_15_16">#REF!</definedName>
    <definedName name="Excel_BuiltIn_Print_Area_7_1_1_15_2">#REF!</definedName>
    <definedName name="Excel_BuiltIn_Print_Area_7_1_1_15_27">#REF!</definedName>
    <definedName name="Excel_BuiltIn_Print_Area_7_1_1_15_4">#REF!</definedName>
    <definedName name="Excel_BuiltIn_Print_Area_7_1_1_16">#REF!</definedName>
    <definedName name="Excel_BuiltIn_Print_Area_7_1_1_16_1">#REF!</definedName>
    <definedName name="Excel_BuiltIn_Print_Area_7_1_1_16_16">#REF!</definedName>
    <definedName name="Excel_BuiltIn_Print_Area_7_1_1_16_2">#REF!</definedName>
    <definedName name="Excel_BuiltIn_Print_Area_7_1_1_16_27">#REF!</definedName>
    <definedName name="Excel_BuiltIn_Print_Area_7_1_1_16_4">#REF!</definedName>
    <definedName name="Excel_BuiltIn_Print_Area_7_1_1_17">#REF!</definedName>
    <definedName name="Excel_BuiltIn_Print_Area_7_1_1_17_16">#REF!</definedName>
    <definedName name="Excel_BuiltIn_Print_Area_7_1_1_17_2">#REF!</definedName>
    <definedName name="Excel_BuiltIn_Print_Area_7_1_1_17_27">#REF!</definedName>
    <definedName name="Excel_BuiltIn_Print_Area_7_1_1_17_4">#REF!</definedName>
    <definedName name="Excel_BuiltIn_Print_Area_7_1_1_2">#REF!</definedName>
    <definedName name="Excel_BuiltIn_Print_Area_7_1_1_2_1">#REF!</definedName>
    <definedName name="Excel_BuiltIn_Print_Area_7_1_1_2_16">#REF!</definedName>
    <definedName name="Excel_BuiltIn_Print_Area_7_1_1_2_2">#REF!</definedName>
    <definedName name="Excel_BuiltIn_Print_Area_7_1_1_2_27">#REF!</definedName>
    <definedName name="Excel_BuiltIn_Print_Area_7_1_1_2_4">#REF!</definedName>
    <definedName name="Excel_BuiltIn_Print_Area_7_1_1_20">#REF!</definedName>
    <definedName name="Excel_BuiltIn_Print_Area_7_1_1_20_16">#REF!</definedName>
    <definedName name="Excel_BuiltIn_Print_Area_7_1_1_20_2">#REF!</definedName>
    <definedName name="Excel_BuiltIn_Print_Area_7_1_1_20_27">#REF!</definedName>
    <definedName name="Excel_BuiltIn_Print_Area_7_1_1_20_4">#REF!</definedName>
    <definedName name="Excel_BuiltIn_Print_Area_7_1_1_27">#REF!</definedName>
    <definedName name="Excel_BuiltIn_Print_Area_7_1_1_3">#REF!</definedName>
    <definedName name="Excel_BuiltIn_Print_Area_7_1_1_3_16">#REF!</definedName>
    <definedName name="Excel_BuiltIn_Print_Area_7_1_1_3_2">#REF!</definedName>
    <definedName name="Excel_BuiltIn_Print_Area_7_1_1_3_27">#REF!</definedName>
    <definedName name="Excel_BuiltIn_Print_Area_7_1_1_3_4">#REF!</definedName>
    <definedName name="Excel_BuiltIn_Print_Area_7_1_1_4">#REF!</definedName>
    <definedName name="Excel_BuiltIn_Print_Area_7_1_1_5">#REF!</definedName>
    <definedName name="Excel_BuiltIn_Print_Area_7_1_1_5_16">#REF!</definedName>
    <definedName name="Excel_BuiltIn_Print_Area_7_1_1_5_2">#REF!</definedName>
    <definedName name="Excel_BuiltIn_Print_Area_7_1_1_5_27">#REF!</definedName>
    <definedName name="Excel_BuiltIn_Print_Area_7_1_1_5_4">#REF!</definedName>
    <definedName name="Excel_BuiltIn_Print_Area_7_1_1_6">#REF!</definedName>
    <definedName name="Excel_BuiltIn_Print_Area_7_1_1_6_16">#REF!</definedName>
    <definedName name="Excel_BuiltIn_Print_Area_7_1_1_6_2">#REF!</definedName>
    <definedName name="Excel_BuiltIn_Print_Area_7_1_1_6_27">#REF!</definedName>
    <definedName name="Excel_BuiltIn_Print_Area_7_1_1_6_4">#REF!</definedName>
    <definedName name="Excel_BuiltIn_Print_Area_7_1_1_7">#REF!</definedName>
    <definedName name="Excel_BuiltIn_Print_Area_7_1_1_7_16">#REF!</definedName>
    <definedName name="Excel_BuiltIn_Print_Area_7_1_1_7_2">#REF!</definedName>
    <definedName name="Excel_BuiltIn_Print_Area_7_1_1_7_27">#REF!</definedName>
    <definedName name="Excel_BuiltIn_Print_Area_7_1_1_7_4">#REF!</definedName>
    <definedName name="Excel_BuiltIn_Print_Area_7_1_1_8">#REF!</definedName>
    <definedName name="Excel_BuiltIn_Print_Area_7_1_1_8_16">#REF!</definedName>
    <definedName name="Excel_BuiltIn_Print_Area_7_1_1_8_2">#REF!</definedName>
    <definedName name="Excel_BuiltIn_Print_Area_7_1_1_8_27">#REF!</definedName>
    <definedName name="Excel_BuiltIn_Print_Area_7_1_1_8_4">#REF!</definedName>
    <definedName name="Excel_BuiltIn_Print_Area_7_1_1_9">#REF!</definedName>
    <definedName name="Excel_BuiltIn_Print_Area_7_1_1_9_16">#REF!</definedName>
    <definedName name="Excel_BuiltIn_Print_Area_7_1_1_9_2">#REF!</definedName>
    <definedName name="Excel_BuiltIn_Print_Area_7_1_1_9_27">#REF!</definedName>
    <definedName name="Excel_BuiltIn_Print_Area_7_1_1_9_4">#REF!</definedName>
    <definedName name="Excel_BuiltIn_Print_Area_7_1_10">#REF!</definedName>
    <definedName name="Excel_BuiltIn_Print_Area_7_1_10_16">#REF!</definedName>
    <definedName name="Excel_BuiltIn_Print_Area_7_1_10_2">#REF!</definedName>
    <definedName name="Excel_BuiltIn_Print_Area_7_1_10_27">#REF!</definedName>
    <definedName name="Excel_BuiltIn_Print_Area_7_1_10_4">#REF!</definedName>
    <definedName name="Excel_BuiltIn_Print_Area_7_1_11">#REF!</definedName>
    <definedName name="Excel_BuiltIn_Print_Area_7_1_11_16">#REF!</definedName>
    <definedName name="Excel_BuiltIn_Print_Area_7_1_11_2">#REF!</definedName>
    <definedName name="Excel_BuiltIn_Print_Area_7_1_11_27">#REF!</definedName>
    <definedName name="Excel_BuiltIn_Print_Area_7_1_11_4">#REF!</definedName>
    <definedName name="Excel_BuiltIn_Print_Area_7_1_12">#REF!</definedName>
    <definedName name="Excel_BuiltIn_Print_Area_7_1_12_16">#REF!</definedName>
    <definedName name="Excel_BuiltIn_Print_Area_7_1_12_2">#REF!</definedName>
    <definedName name="Excel_BuiltIn_Print_Area_7_1_12_27">#REF!</definedName>
    <definedName name="Excel_BuiltIn_Print_Area_7_1_12_4">#REF!</definedName>
    <definedName name="Excel_BuiltIn_Print_Area_7_1_13">#REF!</definedName>
    <definedName name="Excel_BuiltIn_Print_Area_7_1_13_16">#REF!</definedName>
    <definedName name="Excel_BuiltIn_Print_Area_7_1_13_2">#REF!</definedName>
    <definedName name="Excel_BuiltIn_Print_Area_7_1_13_27">#REF!</definedName>
    <definedName name="Excel_BuiltIn_Print_Area_7_1_13_4">#REF!</definedName>
    <definedName name="Excel_BuiltIn_Print_Area_7_1_14">#REF!</definedName>
    <definedName name="Excel_BuiltIn_Print_Area_7_1_14_16">#REF!</definedName>
    <definedName name="Excel_BuiltIn_Print_Area_7_1_14_2">#REF!</definedName>
    <definedName name="Excel_BuiltIn_Print_Area_7_1_14_27">#REF!</definedName>
    <definedName name="Excel_BuiltIn_Print_Area_7_1_14_4">#REF!</definedName>
    <definedName name="Excel_BuiltIn_Print_Area_7_1_15">#REF!</definedName>
    <definedName name="Excel_BuiltIn_Print_Area_7_1_15_16">#REF!</definedName>
    <definedName name="Excel_BuiltIn_Print_Area_7_1_15_2">#REF!</definedName>
    <definedName name="Excel_BuiltIn_Print_Area_7_1_15_27">#REF!</definedName>
    <definedName name="Excel_BuiltIn_Print_Area_7_1_15_4">#REF!</definedName>
    <definedName name="Excel_BuiltIn_Print_Area_7_1_16">#REF!</definedName>
    <definedName name="Excel_BuiltIn_Print_Area_7_1_16_1">#REF!</definedName>
    <definedName name="Excel_BuiltIn_Print_Area_7_1_16_16">#REF!</definedName>
    <definedName name="Excel_BuiltIn_Print_Area_7_1_16_2">#REF!</definedName>
    <definedName name="Excel_BuiltIn_Print_Area_7_1_16_27">#REF!</definedName>
    <definedName name="Excel_BuiltIn_Print_Area_7_1_16_4">#REF!</definedName>
    <definedName name="Excel_BuiltIn_Print_Area_7_1_17">#REF!</definedName>
    <definedName name="Excel_BuiltIn_Print_Area_7_1_17_1">#REF!</definedName>
    <definedName name="Excel_BuiltIn_Print_Area_7_1_17_1_16">#REF!</definedName>
    <definedName name="Excel_BuiltIn_Print_Area_7_1_17_1_2">#REF!</definedName>
    <definedName name="Excel_BuiltIn_Print_Area_7_1_17_1_27">#REF!</definedName>
    <definedName name="Excel_BuiltIn_Print_Area_7_1_17_1_4">#REF!</definedName>
    <definedName name="Excel_BuiltIn_Print_Area_7_1_17_16">#REF!</definedName>
    <definedName name="Excel_BuiltIn_Print_Area_7_1_17_2">#REF!</definedName>
    <definedName name="Excel_BuiltIn_Print_Area_7_1_17_27">#REF!</definedName>
    <definedName name="Excel_BuiltIn_Print_Area_7_1_17_4">#REF!</definedName>
    <definedName name="Excel_BuiltIn_Print_Area_7_1_2">#REF!</definedName>
    <definedName name="Excel_BuiltIn_Print_Area_7_1_2_1">#REF!</definedName>
    <definedName name="Excel_BuiltIn_Print_Area_7_1_2_16">#REF!</definedName>
    <definedName name="Excel_BuiltIn_Print_Area_7_1_2_2">#REF!</definedName>
    <definedName name="Excel_BuiltIn_Print_Area_7_1_2_27">#REF!</definedName>
    <definedName name="Excel_BuiltIn_Print_Area_7_1_2_4">#REF!</definedName>
    <definedName name="Excel_BuiltIn_Print_Area_7_1_20">#REF!</definedName>
    <definedName name="Excel_BuiltIn_Print_Area_7_1_20_16">#REF!</definedName>
    <definedName name="Excel_BuiltIn_Print_Area_7_1_20_2">#REF!</definedName>
    <definedName name="Excel_BuiltIn_Print_Area_7_1_20_27">#REF!</definedName>
    <definedName name="Excel_BuiltIn_Print_Area_7_1_20_4">#REF!</definedName>
    <definedName name="Excel_BuiltIn_Print_Area_7_1_27">#REF!</definedName>
    <definedName name="Excel_BuiltIn_Print_Area_7_1_3">#REF!</definedName>
    <definedName name="Excel_BuiltIn_Print_Area_7_1_3_16">#REF!</definedName>
    <definedName name="Excel_BuiltIn_Print_Area_7_1_3_2">#REF!</definedName>
    <definedName name="Excel_BuiltIn_Print_Area_7_1_3_27">#REF!</definedName>
    <definedName name="Excel_BuiltIn_Print_Area_7_1_3_4">#REF!</definedName>
    <definedName name="Excel_BuiltIn_Print_Area_7_1_4">#REF!</definedName>
    <definedName name="Excel_BuiltIn_Print_Area_7_1_5">#REF!</definedName>
    <definedName name="Excel_BuiltIn_Print_Area_7_1_5_16">#REF!</definedName>
    <definedName name="Excel_BuiltIn_Print_Area_7_1_5_2">#REF!</definedName>
    <definedName name="Excel_BuiltIn_Print_Area_7_1_5_27">#REF!</definedName>
    <definedName name="Excel_BuiltIn_Print_Area_7_1_5_4">#REF!</definedName>
    <definedName name="Excel_BuiltIn_Print_Area_7_1_6">#REF!</definedName>
    <definedName name="Excel_BuiltIn_Print_Area_7_1_6_16">#REF!</definedName>
    <definedName name="Excel_BuiltIn_Print_Area_7_1_6_2">#REF!</definedName>
    <definedName name="Excel_BuiltIn_Print_Area_7_1_6_27">#REF!</definedName>
    <definedName name="Excel_BuiltIn_Print_Area_7_1_6_4">#REF!</definedName>
    <definedName name="Excel_BuiltIn_Print_Area_7_1_7">#REF!</definedName>
    <definedName name="Excel_BuiltIn_Print_Area_7_1_7_16">#REF!</definedName>
    <definedName name="Excel_BuiltIn_Print_Area_7_1_7_2">#REF!</definedName>
    <definedName name="Excel_BuiltIn_Print_Area_7_1_7_27">#REF!</definedName>
    <definedName name="Excel_BuiltIn_Print_Area_7_1_7_4">#REF!</definedName>
    <definedName name="Excel_BuiltIn_Print_Area_7_1_8_16">#REF!</definedName>
    <definedName name="Excel_BuiltIn_Print_Area_7_1_8_2">#REF!</definedName>
    <definedName name="Excel_BuiltIn_Print_Area_7_1_8_27">#REF!</definedName>
    <definedName name="Excel_BuiltIn_Print_Area_7_1_8_4">#REF!</definedName>
    <definedName name="Excel_BuiltIn_Print_Area_7_1_9">#REF!</definedName>
    <definedName name="Excel_BuiltIn_Print_Area_7_1_9_16">#REF!</definedName>
    <definedName name="Excel_BuiltIn_Print_Area_7_1_9_2">#REF!</definedName>
    <definedName name="Excel_BuiltIn_Print_Area_7_1_9_27">#REF!</definedName>
    <definedName name="Excel_BuiltIn_Print_Area_7_1_9_4">#REF!</definedName>
    <definedName name="Excel_BuiltIn_Print_Area_8_1">#REF!</definedName>
    <definedName name="Excel_BuiltIn_Print_Area_8_1_1">#REF!</definedName>
    <definedName name="Excel_BuiltIn_Print_Area_8_1_1_1">#REF!</definedName>
    <definedName name="Excel_BuiltIn_Print_Area_8_1_1_1_1">#REF!</definedName>
    <definedName name="Excel_BuiltIn_Print_Area_8_1_1_1_1_1">#REF!</definedName>
    <definedName name="Excel_BuiltIn_Print_Area_8_1_1_1_1_16">#REF!</definedName>
    <definedName name="Excel_BuiltIn_Print_Area_8_1_1_1_1_2">#REF!</definedName>
    <definedName name="Excel_BuiltIn_Print_Area_8_1_1_1_1_27">#REF!</definedName>
    <definedName name="Excel_BuiltIn_Print_Area_8_1_1_1_1_4">#REF!</definedName>
    <definedName name="Excel_BuiltIn_Print_Area_8_1_1_1_16">#REF!</definedName>
    <definedName name="Excel_BuiltIn_Print_Area_8_1_1_1_2">#REF!</definedName>
    <definedName name="Excel_BuiltIn_Print_Area_8_1_1_1_27">#REF!</definedName>
    <definedName name="Excel_BuiltIn_Print_Area_8_1_1_1_4">#REF!</definedName>
    <definedName name="Excel_BuiltIn_Print_Area_8_1_1_10">#REF!</definedName>
    <definedName name="Excel_BuiltIn_Print_Area_8_1_1_10_16">#REF!</definedName>
    <definedName name="Excel_BuiltIn_Print_Area_8_1_1_10_2">#REF!</definedName>
    <definedName name="Excel_BuiltIn_Print_Area_8_1_1_10_27">#REF!</definedName>
    <definedName name="Excel_BuiltIn_Print_Area_8_1_1_10_4">#REF!</definedName>
    <definedName name="Excel_BuiltIn_Print_Area_8_1_1_11">#REF!</definedName>
    <definedName name="Excel_BuiltIn_Print_Area_8_1_1_11_16">#REF!</definedName>
    <definedName name="Excel_BuiltIn_Print_Area_8_1_1_11_2">#REF!</definedName>
    <definedName name="Excel_BuiltIn_Print_Area_8_1_1_11_27">#REF!</definedName>
    <definedName name="Excel_BuiltIn_Print_Area_8_1_1_11_4">#REF!</definedName>
    <definedName name="Excel_BuiltIn_Print_Area_8_1_1_12">#REF!</definedName>
    <definedName name="Excel_BuiltIn_Print_Area_8_1_1_12_16">#REF!</definedName>
    <definedName name="Excel_BuiltIn_Print_Area_8_1_1_12_2">#REF!</definedName>
    <definedName name="Excel_BuiltIn_Print_Area_8_1_1_12_27">#REF!</definedName>
    <definedName name="Excel_BuiltIn_Print_Area_8_1_1_12_4">#REF!</definedName>
    <definedName name="Excel_BuiltIn_Print_Area_8_1_1_13">#REF!</definedName>
    <definedName name="Excel_BuiltIn_Print_Area_8_1_1_13_16">#REF!</definedName>
    <definedName name="Excel_BuiltIn_Print_Area_8_1_1_13_2">#REF!</definedName>
    <definedName name="Excel_BuiltIn_Print_Area_8_1_1_13_27">#REF!</definedName>
    <definedName name="Excel_BuiltIn_Print_Area_8_1_1_13_4">#REF!</definedName>
    <definedName name="Excel_BuiltIn_Print_Area_8_1_1_14">#REF!</definedName>
    <definedName name="Excel_BuiltIn_Print_Area_8_1_1_14_16">#REF!</definedName>
    <definedName name="Excel_BuiltIn_Print_Area_8_1_1_14_2">#REF!</definedName>
    <definedName name="Excel_BuiltIn_Print_Area_8_1_1_14_27">#REF!</definedName>
    <definedName name="Excel_BuiltIn_Print_Area_8_1_1_14_4">#REF!</definedName>
    <definedName name="Excel_BuiltIn_Print_Area_8_1_1_15">#REF!</definedName>
    <definedName name="Excel_BuiltIn_Print_Area_8_1_1_15_16">#REF!</definedName>
    <definedName name="Excel_BuiltIn_Print_Area_8_1_1_15_2">#REF!</definedName>
    <definedName name="Excel_BuiltIn_Print_Area_8_1_1_15_27">#REF!</definedName>
    <definedName name="Excel_BuiltIn_Print_Area_8_1_1_15_4">#REF!</definedName>
    <definedName name="Excel_BuiltIn_Print_Area_8_1_1_16">#REF!</definedName>
    <definedName name="Excel_BuiltIn_Print_Area_8_1_1_16_1">#REF!</definedName>
    <definedName name="Excel_BuiltIn_Print_Area_8_1_1_16_16">#REF!</definedName>
    <definedName name="Excel_BuiltIn_Print_Area_8_1_1_16_2">#REF!</definedName>
    <definedName name="Excel_BuiltIn_Print_Area_8_1_1_16_27">#REF!</definedName>
    <definedName name="Excel_BuiltIn_Print_Area_8_1_1_16_4">#REF!</definedName>
    <definedName name="Excel_BuiltIn_Print_Area_8_1_1_17">#REF!</definedName>
    <definedName name="Excel_BuiltIn_Print_Area_8_1_1_17_16">#REF!</definedName>
    <definedName name="Excel_BuiltIn_Print_Area_8_1_1_17_2">#REF!</definedName>
    <definedName name="Excel_BuiltIn_Print_Area_8_1_1_17_27">#REF!</definedName>
    <definedName name="Excel_BuiltIn_Print_Area_8_1_1_17_4">#REF!</definedName>
    <definedName name="Excel_BuiltIn_Print_Area_8_1_1_2">#REF!</definedName>
    <definedName name="Excel_BuiltIn_Print_Area_8_1_1_2_1">#REF!</definedName>
    <definedName name="Excel_BuiltIn_Print_Area_8_1_1_2_16">#REF!</definedName>
    <definedName name="Excel_BuiltIn_Print_Area_8_1_1_2_2">#REF!</definedName>
    <definedName name="Excel_BuiltIn_Print_Area_8_1_1_2_27">#REF!</definedName>
    <definedName name="Excel_BuiltIn_Print_Area_8_1_1_2_4">#REF!</definedName>
    <definedName name="Excel_BuiltIn_Print_Area_8_1_1_20">#REF!</definedName>
    <definedName name="Excel_BuiltIn_Print_Area_8_1_1_20_16">#REF!</definedName>
    <definedName name="Excel_BuiltIn_Print_Area_8_1_1_20_2">#REF!</definedName>
    <definedName name="Excel_BuiltIn_Print_Area_8_1_1_20_27">#REF!</definedName>
    <definedName name="Excel_BuiltIn_Print_Area_8_1_1_20_4">#REF!</definedName>
    <definedName name="Excel_BuiltIn_Print_Area_8_1_1_27">#REF!</definedName>
    <definedName name="Excel_BuiltIn_Print_Area_8_1_1_3">#REF!</definedName>
    <definedName name="Excel_BuiltIn_Print_Area_8_1_1_3_16">#REF!</definedName>
    <definedName name="Excel_BuiltIn_Print_Area_8_1_1_3_2">#REF!</definedName>
    <definedName name="Excel_BuiltIn_Print_Area_8_1_1_3_27">#REF!</definedName>
    <definedName name="Excel_BuiltIn_Print_Area_8_1_1_3_4">#REF!</definedName>
    <definedName name="Excel_BuiltIn_Print_Area_8_1_1_4">#REF!</definedName>
    <definedName name="Excel_BuiltIn_Print_Area_8_1_1_5">#REF!</definedName>
    <definedName name="Excel_BuiltIn_Print_Area_8_1_1_5_1">#REF!</definedName>
    <definedName name="Excel_BuiltIn_Print_Area_8_1_1_5_16">#REF!</definedName>
    <definedName name="Excel_BuiltIn_Print_Area_8_1_1_5_2">#REF!</definedName>
    <definedName name="Excel_BuiltIn_Print_Area_8_1_1_5_27">#REF!</definedName>
    <definedName name="Excel_BuiltIn_Print_Area_8_1_1_5_4">#REF!</definedName>
    <definedName name="Excel_BuiltIn_Print_Area_8_1_1_6">#REF!</definedName>
    <definedName name="Excel_BuiltIn_Print_Area_8_1_1_6_16">#REF!</definedName>
    <definedName name="Excel_BuiltIn_Print_Area_8_1_1_6_2">#REF!</definedName>
    <definedName name="Excel_BuiltIn_Print_Area_8_1_1_6_27">#REF!</definedName>
    <definedName name="Excel_BuiltIn_Print_Area_8_1_1_6_4">#REF!</definedName>
    <definedName name="Excel_BuiltIn_Print_Area_8_1_1_7">#REF!</definedName>
    <definedName name="Excel_BuiltIn_Print_Area_8_1_1_7_16">#REF!</definedName>
    <definedName name="Excel_BuiltIn_Print_Area_8_1_1_7_2">#REF!</definedName>
    <definedName name="Excel_BuiltIn_Print_Area_8_1_1_7_27">#REF!</definedName>
    <definedName name="Excel_BuiltIn_Print_Area_8_1_1_7_4">#REF!</definedName>
    <definedName name="Excel_BuiltIn_Print_Area_8_1_1_8">#REF!</definedName>
    <definedName name="Excel_BuiltIn_Print_Area_8_1_1_8_16">#REF!</definedName>
    <definedName name="Excel_BuiltIn_Print_Area_8_1_1_8_2">#REF!</definedName>
    <definedName name="Excel_BuiltIn_Print_Area_8_1_1_8_27">#REF!</definedName>
    <definedName name="Excel_BuiltIn_Print_Area_8_1_1_8_4">#REF!</definedName>
    <definedName name="Excel_BuiltIn_Print_Area_8_1_1_9">#REF!</definedName>
    <definedName name="Excel_BuiltIn_Print_Area_8_1_1_9_16">#REF!</definedName>
    <definedName name="Excel_BuiltIn_Print_Area_8_1_1_9_2">#REF!</definedName>
    <definedName name="Excel_BuiltIn_Print_Area_8_1_1_9_27">#REF!</definedName>
    <definedName name="Excel_BuiltIn_Print_Area_8_1_1_9_4">#REF!</definedName>
    <definedName name="Excel_BuiltIn_Print_Area_8_1_10">#REF!</definedName>
    <definedName name="Excel_BuiltIn_Print_Area_8_1_10_16">#REF!</definedName>
    <definedName name="Excel_BuiltIn_Print_Area_8_1_10_2">#REF!</definedName>
    <definedName name="Excel_BuiltIn_Print_Area_8_1_10_27">#REF!</definedName>
    <definedName name="Excel_BuiltIn_Print_Area_8_1_10_4">#REF!</definedName>
    <definedName name="Excel_BuiltIn_Print_Area_8_1_11">#REF!</definedName>
    <definedName name="Excel_BuiltIn_Print_Area_8_1_11_16">#REF!</definedName>
    <definedName name="Excel_BuiltIn_Print_Area_8_1_11_2">#REF!</definedName>
    <definedName name="Excel_BuiltIn_Print_Area_8_1_11_27">#REF!</definedName>
    <definedName name="Excel_BuiltIn_Print_Area_8_1_11_4">#REF!</definedName>
    <definedName name="Excel_BuiltIn_Print_Area_8_1_12">#REF!</definedName>
    <definedName name="Excel_BuiltIn_Print_Area_8_1_12_16">#REF!</definedName>
    <definedName name="Excel_BuiltIn_Print_Area_8_1_12_2">#REF!</definedName>
    <definedName name="Excel_BuiltIn_Print_Area_8_1_12_27">#REF!</definedName>
    <definedName name="Excel_BuiltIn_Print_Area_8_1_12_4">#REF!</definedName>
    <definedName name="Excel_BuiltIn_Print_Area_8_1_13">#REF!</definedName>
    <definedName name="Excel_BuiltIn_Print_Area_8_1_13_16">#REF!</definedName>
    <definedName name="Excel_BuiltIn_Print_Area_8_1_13_2">#REF!</definedName>
    <definedName name="Excel_BuiltIn_Print_Area_8_1_13_27">#REF!</definedName>
    <definedName name="Excel_BuiltIn_Print_Area_8_1_13_4">#REF!</definedName>
    <definedName name="Excel_BuiltIn_Print_Area_8_1_14">#REF!</definedName>
    <definedName name="Excel_BuiltIn_Print_Area_8_1_14_16">#REF!</definedName>
    <definedName name="Excel_BuiltIn_Print_Area_8_1_14_2">#REF!</definedName>
    <definedName name="Excel_BuiltIn_Print_Area_8_1_14_27">#REF!</definedName>
    <definedName name="Excel_BuiltIn_Print_Area_8_1_14_4">#REF!</definedName>
    <definedName name="Excel_BuiltIn_Print_Area_8_1_15">#REF!</definedName>
    <definedName name="Excel_BuiltIn_Print_Area_8_1_15_16">#REF!</definedName>
    <definedName name="Excel_BuiltIn_Print_Area_8_1_15_2">#REF!</definedName>
    <definedName name="Excel_BuiltIn_Print_Area_8_1_15_27">#REF!</definedName>
    <definedName name="Excel_BuiltIn_Print_Area_8_1_15_4">#REF!</definedName>
    <definedName name="Excel_BuiltIn_Print_Area_8_1_16">#REF!</definedName>
    <definedName name="Excel_BuiltIn_Print_Area_8_1_16_1">#REF!</definedName>
    <definedName name="Excel_BuiltIn_Print_Area_8_1_16_16">#REF!</definedName>
    <definedName name="Excel_BuiltIn_Print_Area_8_1_16_2">#REF!</definedName>
    <definedName name="Excel_BuiltIn_Print_Area_8_1_16_27">#REF!</definedName>
    <definedName name="Excel_BuiltIn_Print_Area_8_1_16_4">#REF!</definedName>
    <definedName name="Excel_BuiltIn_Print_Area_8_1_17">#REF!</definedName>
    <definedName name="Excel_BuiltIn_Print_Area_8_1_17_16">#REF!</definedName>
    <definedName name="Excel_BuiltIn_Print_Area_8_1_17_2">#REF!</definedName>
    <definedName name="Excel_BuiltIn_Print_Area_8_1_17_27">#REF!</definedName>
    <definedName name="Excel_BuiltIn_Print_Area_8_1_17_4">#REF!</definedName>
    <definedName name="Excel_BuiltIn_Print_Area_8_1_2">#REF!</definedName>
    <definedName name="Excel_BuiltIn_Print_Area_8_1_2_1">#REF!</definedName>
    <definedName name="Excel_BuiltIn_Print_Area_8_1_2_16">#REF!</definedName>
    <definedName name="Excel_BuiltIn_Print_Area_8_1_2_2">#REF!</definedName>
    <definedName name="Excel_BuiltIn_Print_Area_8_1_2_27">#REF!</definedName>
    <definedName name="Excel_BuiltIn_Print_Area_8_1_2_4">#REF!</definedName>
    <definedName name="Excel_BuiltIn_Print_Area_8_1_20">#REF!</definedName>
    <definedName name="Excel_BuiltIn_Print_Area_8_1_20_16">#REF!</definedName>
    <definedName name="Excel_BuiltIn_Print_Area_8_1_20_2">#REF!</definedName>
    <definedName name="Excel_BuiltIn_Print_Area_8_1_20_27">#REF!</definedName>
    <definedName name="Excel_BuiltIn_Print_Area_8_1_20_4">#REF!</definedName>
    <definedName name="Excel_BuiltIn_Print_Area_8_1_27">#REF!</definedName>
    <definedName name="Excel_BuiltIn_Print_Area_8_1_3">#REF!</definedName>
    <definedName name="Excel_BuiltIn_Print_Area_8_1_3_16">#REF!</definedName>
    <definedName name="Excel_BuiltIn_Print_Area_8_1_3_2">#REF!</definedName>
    <definedName name="Excel_BuiltIn_Print_Area_8_1_3_27">#REF!</definedName>
    <definedName name="Excel_BuiltIn_Print_Area_8_1_3_4">#REF!</definedName>
    <definedName name="Excel_BuiltIn_Print_Area_8_1_4">#REF!</definedName>
    <definedName name="Excel_BuiltIn_Print_Area_8_1_5">#REF!</definedName>
    <definedName name="Excel_BuiltIn_Print_Area_8_1_5_1">#REF!</definedName>
    <definedName name="Excel_BuiltIn_Print_Area_8_1_5_16">#REF!</definedName>
    <definedName name="Excel_BuiltIn_Print_Area_8_1_5_2">#REF!</definedName>
    <definedName name="Excel_BuiltIn_Print_Area_8_1_5_27">#REF!</definedName>
    <definedName name="Excel_BuiltIn_Print_Area_8_1_5_4">#REF!</definedName>
    <definedName name="Excel_BuiltIn_Print_Area_8_1_6">#REF!</definedName>
    <definedName name="Excel_BuiltIn_Print_Area_8_1_6_16">#REF!</definedName>
    <definedName name="Excel_BuiltIn_Print_Area_8_1_6_2">#REF!</definedName>
    <definedName name="Excel_BuiltIn_Print_Area_8_1_6_27">#REF!</definedName>
    <definedName name="Excel_BuiltIn_Print_Area_8_1_6_4">#REF!</definedName>
    <definedName name="Excel_BuiltIn_Print_Area_8_1_7">#REF!</definedName>
    <definedName name="Excel_BuiltIn_Print_Area_8_1_7_16">#REF!</definedName>
    <definedName name="Excel_BuiltIn_Print_Area_8_1_7_2">#REF!</definedName>
    <definedName name="Excel_BuiltIn_Print_Area_8_1_7_27">#REF!</definedName>
    <definedName name="Excel_BuiltIn_Print_Area_8_1_7_4">#REF!</definedName>
    <definedName name="Excel_BuiltIn_Print_Area_8_1_8">#REF!</definedName>
    <definedName name="Excel_BuiltIn_Print_Area_8_1_8_16">#REF!</definedName>
    <definedName name="Excel_BuiltIn_Print_Area_8_1_8_2">#REF!</definedName>
    <definedName name="Excel_BuiltIn_Print_Area_8_1_8_27">#REF!</definedName>
    <definedName name="Excel_BuiltIn_Print_Area_8_1_8_4">#REF!</definedName>
    <definedName name="Excel_BuiltIn_Print_Area_8_1_9">#REF!</definedName>
    <definedName name="Excel_BuiltIn_Print_Area_8_1_9_16">#REF!</definedName>
    <definedName name="Excel_BuiltIn_Print_Area_8_1_9_2">#REF!</definedName>
    <definedName name="Excel_BuiltIn_Print_Area_8_1_9_27">#REF!</definedName>
    <definedName name="Excel_BuiltIn_Print_Area_8_1_9_4">#REF!</definedName>
    <definedName name="Excel_BuiltIn_Print_Area_9">#REF!</definedName>
    <definedName name="Excel_BuiltIn_Print_Area_9_1">#REF!</definedName>
    <definedName name="Excel_BuiltIn_Print_Area_9_1_1">#REF!</definedName>
    <definedName name="Excel_BuiltIn_Print_Area_9_1_1_1">#REF!</definedName>
    <definedName name="Excel_BuiltIn_Print_Area_9_1_1_1_1">#REF!</definedName>
    <definedName name="Excel_BuiltIn_Print_Area_9_1_1_1_1_1">#REF!</definedName>
    <definedName name="Excel_BuiltIn_Print_Area_9_1_1_16">#REF!</definedName>
    <definedName name="Excel_BuiltIn_Print_Area_9_1_1_2">#REF!</definedName>
    <definedName name="Excel_BuiltIn_Print_Area_9_1_1_27">#REF!</definedName>
    <definedName name="Excel_BuiltIn_Print_Area_9_1_1_4">#REF!</definedName>
    <definedName name="Excel_BuiltIn_Print_Area_9_1_10">#REF!</definedName>
    <definedName name="Excel_BuiltIn_Print_Area_9_1_10_16">#REF!</definedName>
    <definedName name="Excel_BuiltIn_Print_Area_9_1_10_2">#REF!</definedName>
    <definedName name="Excel_BuiltIn_Print_Area_9_1_10_27">#REF!</definedName>
    <definedName name="Excel_BuiltIn_Print_Area_9_1_10_4">#REF!</definedName>
    <definedName name="Excel_BuiltIn_Print_Area_9_1_11">#REF!</definedName>
    <definedName name="Excel_BuiltIn_Print_Area_9_1_11_16">#REF!</definedName>
    <definedName name="Excel_BuiltIn_Print_Area_9_1_11_2">#REF!</definedName>
    <definedName name="Excel_BuiltIn_Print_Area_9_1_11_27">#REF!</definedName>
    <definedName name="Excel_BuiltIn_Print_Area_9_1_11_4">#REF!</definedName>
    <definedName name="Excel_BuiltIn_Print_Area_9_1_12">#REF!</definedName>
    <definedName name="Excel_BuiltIn_Print_Area_9_1_12_16">#REF!</definedName>
    <definedName name="Excel_BuiltIn_Print_Area_9_1_12_2">#REF!</definedName>
    <definedName name="Excel_BuiltIn_Print_Area_9_1_12_27">#REF!</definedName>
    <definedName name="Excel_BuiltIn_Print_Area_9_1_12_4">#REF!</definedName>
    <definedName name="Excel_BuiltIn_Print_Area_9_1_13">#REF!</definedName>
    <definedName name="Excel_BuiltIn_Print_Area_9_1_13_16">#REF!</definedName>
    <definedName name="Excel_BuiltIn_Print_Area_9_1_13_2">#REF!</definedName>
    <definedName name="Excel_BuiltIn_Print_Area_9_1_13_27">#REF!</definedName>
    <definedName name="Excel_BuiltIn_Print_Area_9_1_13_4">#REF!</definedName>
    <definedName name="Excel_BuiltIn_Print_Area_9_1_14">#REF!</definedName>
    <definedName name="Excel_BuiltIn_Print_Area_9_1_14_16">#REF!</definedName>
    <definedName name="Excel_BuiltIn_Print_Area_9_1_14_2">#REF!</definedName>
    <definedName name="Excel_BuiltIn_Print_Area_9_1_14_27">#REF!</definedName>
    <definedName name="Excel_BuiltIn_Print_Area_9_1_14_4">#REF!</definedName>
    <definedName name="Excel_BuiltIn_Print_Area_9_1_15">#REF!</definedName>
    <definedName name="Excel_BuiltIn_Print_Area_9_1_15_16">#REF!</definedName>
    <definedName name="Excel_BuiltIn_Print_Area_9_1_15_2">#REF!</definedName>
    <definedName name="Excel_BuiltIn_Print_Area_9_1_15_27">#REF!</definedName>
    <definedName name="Excel_BuiltIn_Print_Area_9_1_15_4">#REF!</definedName>
    <definedName name="Excel_BuiltIn_Print_Area_9_1_16">#REF!</definedName>
    <definedName name="Excel_BuiltIn_Print_Area_9_1_16_1">#REF!</definedName>
    <definedName name="Excel_BuiltIn_Print_Area_9_1_16_16">#REF!</definedName>
    <definedName name="Excel_BuiltIn_Print_Area_9_1_16_2">#REF!</definedName>
    <definedName name="Excel_BuiltIn_Print_Area_9_1_16_2_1">#REF!</definedName>
    <definedName name="Excel_BuiltIn_Print_Area_9_1_16_27">#REF!</definedName>
    <definedName name="Excel_BuiltIn_Print_Area_9_1_16_4">#REF!</definedName>
    <definedName name="Excel_BuiltIn_Print_Area_9_1_17">#REF!</definedName>
    <definedName name="Excel_BuiltIn_Print_Area_9_1_17_16">#REF!</definedName>
    <definedName name="Excel_BuiltIn_Print_Area_9_1_17_2">#REF!</definedName>
    <definedName name="Excel_BuiltIn_Print_Area_9_1_17_27">#REF!</definedName>
    <definedName name="Excel_BuiltIn_Print_Area_9_1_17_4">#REF!</definedName>
    <definedName name="Excel_BuiltIn_Print_Area_9_1_2">#REF!</definedName>
    <definedName name="Excel_BuiltIn_Print_Area_9_1_2_1">#REF!</definedName>
    <definedName name="Excel_BuiltIn_Print_Area_9_1_2_16">#REF!</definedName>
    <definedName name="Excel_BuiltIn_Print_Area_9_1_2_2">#REF!</definedName>
    <definedName name="Excel_BuiltIn_Print_Area_9_1_2_2_1">#REF!</definedName>
    <definedName name="Excel_BuiltIn_Print_Area_9_1_2_27">#REF!</definedName>
    <definedName name="Excel_BuiltIn_Print_Area_9_1_2_4">#REF!</definedName>
    <definedName name="Excel_BuiltIn_Print_Area_9_1_20">#REF!</definedName>
    <definedName name="Excel_BuiltIn_Print_Area_9_1_20_16">#REF!</definedName>
    <definedName name="Excel_BuiltIn_Print_Area_9_1_20_2">#REF!</definedName>
    <definedName name="Excel_BuiltIn_Print_Area_9_1_20_27">#REF!</definedName>
    <definedName name="Excel_BuiltIn_Print_Area_9_1_20_4">#REF!</definedName>
    <definedName name="Excel_BuiltIn_Print_Area_9_1_27">#REF!</definedName>
    <definedName name="Excel_BuiltIn_Print_Area_9_1_3">#REF!</definedName>
    <definedName name="Excel_BuiltIn_Print_Area_9_1_3_16">#REF!</definedName>
    <definedName name="Excel_BuiltIn_Print_Area_9_1_3_2">#REF!</definedName>
    <definedName name="Excel_BuiltIn_Print_Area_9_1_3_27">#REF!</definedName>
    <definedName name="Excel_BuiltIn_Print_Area_9_1_3_4">#REF!</definedName>
    <definedName name="Excel_BuiltIn_Print_Area_9_1_4">#REF!</definedName>
    <definedName name="Excel_BuiltIn_Print_Area_9_1_4_1">#REF!</definedName>
    <definedName name="Excel_BuiltIn_Print_Area_9_1_5">#REF!</definedName>
    <definedName name="Excel_BuiltIn_Print_Area_9_1_5_1">#REF!</definedName>
    <definedName name="Excel_BuiltIn_Print_Area_9_1_5_16">#REF!</definedName>
    <definedName name="Excel_BuiltIn_Print_Area_9_1_5_2">#REF!</definedName>
    <definedName name="Excel_BuiltIn_Print_Area_9_1_5_27">#REF!</definedName>
    <definedName name="Excel_BuiltIn_Print_Area_9_1_5_4">#REF!</definedName>
    <definedName name="Excel_BuiltIn_Print_Area_9_1_6">#REF!</definedName>
    <definedName name="Excel_BuiltIn_Print_Area_9_1_6_16">#REF!</definedName>
    <definedName name="Excel_BuiltIn_Print_Area_9_1_6_2">#REF!</definedName>
    <definedName name="Excel_BuiltIn_Print_Area_9_1_6_27">#REF!</definedName>
    <definedName name="Excel_BuiltIn_Print_Area_9_1_6_4">#REF!</definedName>
    <definedName name="Excel_BuiltIn_Print_Area_9_1_7">#REF!</definedName>
    <definedName name="Excel_BuiltIn_Print_Area_9_1_7_16">#REF!</definedName>
    <definedName name="Excel_BuiltIn_Print_Area_9_1_7_2">#REF!</definedName>
    <definedName name="Excel_BuiltIn_Print_Area_9_1_7_27">#REF!</definedName>
    <definedName name="Excel_BuiltIn_Print_Area_9_1_7_4">#REF!</definedName>
    <definedName name="Excel_BuiltIn_Print_Area_9_1_8">#REF!</definedName>
    <definedName name="Excel_BuiltIn_Print_Area_9_1_8_16">#REF!</definedName>
    <definedName name="Excel_BuiltIn_Print_Area_9_1_8_2">#REF!</definedName>
    <definedName name="Excel_BuiltIn_Print_Area_9_1_8_27">#REF!</definedName>
    <definedName name="Excel_BuiltIn_Print_Area_9_1_8_4">#REF!</definedName>
    <definedName name="Excel_BuiltIn_Print_Area_9_1_9">#REF!</definedName>
    <definedName name="Excel_BuiltIn_Print_Area_9_1_9_16">#REF!</definedName>
    <definedName name="Excel_BuiltIn_Print_Area_9_1_9_2">#REF!</definedName>
    <definedName name="Excel_BuiltIn_Print_Area_9_1_9_27">#REF!</definedName>
    <definedName name="Excel_BuiltIn_Print_Area_9_1_9_4">#REF!</definedName>
    <definedName name="Excel_BuiltIn_Print_Titles">'[29]1-OBJ98 '!$A$1:$IV$3</definedName>
    <definedName name="Excel_BuiltIn_Print_Titles_1">#REF!</definedName>
    <definedName name="Excel_BuiltIn_Print_Titles_13">#REF!</definedName>
    <definedName name="Excel_BuiltIn_Print_Titles_14">#REF!</definedName>
    <definedName name="Excel_BuiltIn_Print_Titles_15">#REF!</definedName>
    <definedName name="Excel_BuiltIn_Print_Titles_15_1">#REF!</definedName>
    <definedName name="Excel_BuiltIn_Print_Titles_16">#REF!</definedName>
    <definedName name="Excel_BuiltIn_Print_Titles_17">#REF!,#REF!</definedName>
    <definedName name="Excel_BuiltIn_Print_Titles_18">#REF!</definedName>
    <definedName name="Excel_BuiltIn_Print_Titles_19">#REF!</definedName>
    <definedName name="Excel_BuiltIn_Print_Titles_2_1_1">#REF!</definedName>
    <definedName name="Excel_BuiltIn_Print_Titles_20">#REF!</definedName>
    <definedName name="Excel_BuiltIn_Print_Titles_20_1">#REF!</definedName>
    <definedName name="Excel_BuiltIn_Print_Titles_20_1_16">#REF!</definedName>
    <definedName name="Excel_BuiltIn_Print_Titles_20_1_2">#REF!</definedName>
    <definedName name="Excel_BuiltIn_Print_Titles_20_1_27">#REF!</definedName>
    <definedName name="Excel_BuiltIn_Print_Titles_20_1_4">#REF!</definedName>
    <definedName name="Excel_BuiltIn_Print_Titles_3">[5]typetest!#REF!</definedName>
    <definedName name="Excel_BuiltIn_Print_Titles_3_1_1">#REF!</definedName>
    <definedName name="Excel_BuiltIn_Print_Titles_4_1">#REF!</definedName>
    <definedName name="Excel_BuiltIn_Print_Titles_4_1_1">#REF!</definedName>
    <definedName name="Excel_BuiltIn_Print_Titles_4_1_1_16">#REF!</definedName>
    <definedName name="Excel_BuiltIn_Print_Titles_4_1_1_2">#REF!</definedName>
    <definedName name="Excel_BuiltIn_Print_Titles_4_1_1_27">#REF!</definedName>
    <definedName name="Excel_BuiltIn_Print_Titles_4_1_1_4">#REF!</definedName>
    <definedName name="Excel_BuiltIn_Print_Titles_4_1_16">#REF!</definedName>
    <definedName name="Excel_BuiltIn_Print_Titles_4_1_2">#REF!</definedName>
    <definedName name="Excel_BuiltIn_Print_Titles_4_1_27">#REF!</definedName>
    <definedName name="Excel_BuiltIn_Print_Titles_4_1_4">#REF!</definedName>
    <definedName name="Excel_BuiltIn_Print_Titles_5_1">#REF!</definedName>
    <definedName name="Excel_BuiltIn_Print_Titles_9">#REF!</definedName>
    <definedName name="Excel_BuiltIn_Print_Titles_9_16">#REF!</definedName>
    <definedName name="Excel_BuiltIn_Print_Titles_9_2">#REF!</definedName>
    <definedName name="Excel_BuiltIn_Print_Titles_9_27">#REF!</definedName>
    <definedName name="Excel_BuiltIn_Print_Titles_9_4">#REF!</definedName>
    <definedName name="Excel_BuiltIn_Recorder">#REF!</definedName>
    <definedName name="eXCEL123">#REF!</definedName>
    <definedName name="ExchangeRt">#REF!</definedName>
    <definedName name="Exec_Difference">[69]US!#REF!</definedName>
    <definedName name="EXPHEADS">#REF!</definedName>
    <definedName name="EXPS">#REF!</definedName>
    <definedName name="external">#REF!</definedName>
    <definedName name="Extra_Pay">#REF!</definedName>
    <definedName name="_xlnm.Extract">#REF!</definedName>
    <definedName name="exwks">#REF!</definedName>
    <definedName name="F">#N/A</definedName>
    <definedName name="FA">#REF!</definedName>
    <definedName name="fadf">[70]Stock!$B$4</definedName>
    <definedName name="Feb">#REF!</definedName>
    <definedName name="Feb05PL">'[71]Payroll reconciliation'!$K$130</definedName>
    <definedName name="FEBDATA?">#REF!</definedName>
    <definedName name="FEBP">#REF!</definedName>
    <definedName name="Feeders">'[13]Lakshmi GF'!#REF!</definedName>
    <definedName name="FileDirectory">[30]Control!$B$7</definedName>
    <definedName name="fill" hidden="1">'[72]Sheet3 (2)'!$A$60:$A$76</definedName>
    <definedName name="FIN">#REF!</definedName>
    <definedName name="FINA">#REF!</definedName>
    <definedName name="final_cd3">#REF!</definedName>
    <definedName name="FINANCE">#REF!</definedName>
    <definedName name="FINN">#REF!</definedName>
    <definedName name="First_payment_due">[32]Interest!$C$11</definedName>
    <definedName name="FirstCommYr">#REF!</definedName>
    <definedName name="FIVEDAY">#REF!</definedName>
    <definedName name="Fixed">[73]cashflow!#REF!</definedName>
    <definedName name="Ford_Mondeo">[13]HDFC!#REF!</definedName>
    <definedName name="Form3CDFinal">#REF!</definedName>
    <definedName name="formu">#REF!</definedName>
    <definedName name="forthemonth">#REF!</definedName>
    <definedName name="fp">'[74]Boiler&amp;TG'!#REF!</definedName>
    <definedName name="fr">[75]!fr</definedName>
    <definedName name="fr_35">fr_35</definedName>
    <definedName name="Fracopy1">#REF!</definedName>
    <definedName name="France">[34]Data!$A$89:$IV$89</definedName>
    <definedName name="FREIGHT">#REF!</definedName>
    <definedName name="FREQ">[24]Setup!$A$3</definedName>
    <definedName name="frnorms">#REF!</definedName>
    <definedName name="FUEL">#REF!</definedName>
    <definedName name="FULL">#REF!</definedName>
    <definedName name="Full_Print">#REF!</definedName>
    <definedName name="FUND">#REF!</definedName>
    <definedName name="fundfleo">#REF!</definedName>
    <definedName name="Furniture">#REF!</definedName>
    <definedName name="FxRt">'[45]P&amp;L_summary_sub_Fund'!#REF!</definedName>
    <definedName name="FY">#REF!</definedName>
    <definedName name="Genesc">#REF!</definedName>
    <definedName name="Gercopy1">#REF!</definedName>
    <definedName name="GerCopy2">#REF!</definedName>
    <definedName name="Germany">[34]Data!$A$40:$IV$45</definedName>
    <definedName name="GL_code">#REF!</definedName>
    <definedName name="GLBlend50">#REF!</definedName>
    <definedName name="GLBlend75">#REF!</definedName>
    <definedName name="GLNum50">#REF!</definedName>
    <definedName name="GLNum75">#REF!</definedName>
    <definedName name="GLVal50">#REF!</definedName>
    <definedName name="GLVal75">#REF!</definedName>
    <definedName name="grantactual">#REF!</definedName>
    <definedName name="GrantPrice">'[28]Inputs &amp; Summary Output'!$E$7</definedName>
    <definedName name="GrantPrice01">[35]Assumptions!$C$17</definedName>
    <definedName name="GrantPrice02">[35]Assumptions!$D$17</definedName>
    <definedName name="Gravel_incl_transport">#REF!</definedName>
    <definedName name="GRLvl">#REF!</definedName>
    <definedName name="gross">#REF!</definedName>
    <definedName name="Group">#REF!</definedName>
    <definedName name="Group_Return">#REF!</definedName>
    <definedName name="Group_Syn_Partners_Into_High_Level_Names">#REF!</definedName>
    <definedName name="GROUPING2">#REF!</definedName>
    <definedName name="Groupings">#REF!</definedName>
    <definedName name="Growth">#REF!</definedName>
    <definedName name="grtprice01">[23]Assumptions!$B$15</definedName>
    <definedName name="grtprice04">[23]Assumptions!#REF!</definedName>
    <definedName name="grtprice05">[23]Assumptions!#REF!</definedName>
    <definedName name="GTFixedPrice">#REF!</definedName>
    <definedName name="GTScaler">#REF!</definedName>
    <definedName name="GTVariablePrice">#REF!</definedName>
    <definedName name="Guidelines">#REF!</definedName>
    <definedName name="H">#REF!</definedName>
    <definedName name="H_3000_Crusher">[13]CITICORP!#REF!</definedName>
    <definedName name="hdr2WorksheetNames">[30]Control!$D$21</definedName>
    <definedName name="hdrWorksheetNames">[30]Control!$B$21</definedName>
    <definedName name="Headcount00">[35]Assumptions!$B$12</definedName>
    <definedName name="Headcount01">[35]Assumptions!$C$12</definedName>
    <definedName name="Headcount02">[35]Assumptions!$D$12</definedName>
    <definedName name="header">#REF!</definedName>
    <definedName name="Header_Row">ROW(#REF!)</definedName>
    <definedName name="HeadGrowth02">[23]Assumptions!#REF!</definedName>
    <definedName name="HEADING">#REF!</definedName>
    <definedName name="high">#REF!</definedName>
    <definedName name="HINDI">#REF!</definedName>
    <definedName name="HLREC">#REF!</definedName>
    <definedName name="HLREC_19">#REF!</definedName>
    <definedName name="HLREC_2">#REF!</definedName>
    <definedName name="HLREC_20">#REF!</definedName>
    <definedName name="HLREC_35">#REF!</definedName>
    <definedName name="homePlate">'[30]403'!$H$5</definedName>
    <definedName name="HRSGFlow">#REF!</definedName>
    <definedName name="HTML_CodePage" hidden="1">1252</definedName>
    <definedName name="HTML_Control" hidden="1">{"'Sheet1'!$A$1:$G$85"}</definedName>
    <definedName name="HTML_Description" hidden="1">""</definedName>
    <definedName name="HTML_Email" hidden="1">""</definedName>
    <definedName name="HTML_Header" hidden="1">"Sheet1"</definedName>
    <definedName name="HTML_LastUpdate" hidden="1">"2/24/99"</definedName>
    <definedName name="HTML_LineAfter" hidden="1">TRUE</definedName>
    <definedName name="HTML_LineBefore" hidden="1">TRUE</definedName>
    <definedName name="HTML_Name" hidden="1">"Aswath Damodaran"</definedName>
    <definedName name="HTML_OBDlg2" hidden="1">TRUE</definedName>
    <definedName name="HTML_OBDlg4" hidden="1">TRUE</definedName>
    <definedName name="HTML_OS" hidden="1">1</definedName>
    <definedName name="HTML_PathFile" hidden="1">"L:\bol\BOA\New Webreports\Open invoices\MyHTML.htm"</definedName>
    <definedName name="HTML_PathFileMac" hidden="1">"Macintosh HD:HomePageStuff:New_Home_Page:datafile:histret.html"</definedName>
    <definedName name="HTML_Title" hidden="1">"Historical Returns on Stocks, Bonds and Bills"</definedName>
    <definedName name="HTML1_1" hidden="1">"[ReturnsHistorical]Sheet1!$A$1:$D$77"</definedName>
    <definedName name="HTML1_10" hidden="1">""</definedName>
    <definedName name="HTML1_11" hidden="1">1</definedName>
    <definedName name="HTML1_12" hidden="1">"Zip 100:New_Home_Page:datafile:histret.html"</definedName>
    <definedName name="HTML1_2" hidden="1">1</definedName>
    <definedName name="HTML1_3" hidden="1">"ReturnsHistorical"</definedName>
    <definedName name="HTML1_4" hidden="1">"Historical Returns on Stocks, Bonds and Bills"</definedName>
    <definedName name="HTML1_5" hidden="1">"Ibbotson Data"</definedName>
    <definedName name="HTML1_6" hidden="1">-4146</definedName>
    <definedName name="HTML1_7" hidden="1">-4146</definedName>
    <definedName name="HTML1_8" hidden="1">"3/17/97"</definedName>
    <definedName name="HTML1_9" hidden="1">"Aswath Damodaran"</definedName>
    <definedName name="HTML2_1" hidden="1">"[histret.xls]Sheet1!$A$1:$G$85"</definedName>
    <definedName name="HTML2_10" hidden="1">""</definedName>
    <definedName name="HTML2_11" hidden="1">1</definedName>
    <definedName name="HTML2_12" hidden="1">"Macintosh HD:New_Home_Page:datafile:histret.html"</definedName>
    <definedName name="HTML2_2" hidden="1">1</definedName>
    <definedName name="HTML2_3" hidden="1">"Historical Returns"</definedName>
    <definedName name="HTML2_4" hidden="1">"Historical Returns on Stocks, Bonds and Bills"</definedName>
    <definedName name="HTML2_5" hidden="1">""</definedName>
    <definedName name="HTML2_6" hidden="1">1</definedName>
    <definedName name="HTML2_7" hidden="1">1</definedName>
    <definedName name="HTML2_8" hidden="1">"2/3/98"</definedName>
    <definedName name="HTML2_9" hidden="1">"Aswath Damodaran"</definedName>
    <definedName name="HTMLCount" hidden="1">2</definedName>
    <definedName name="hyd">#REF!</definedName>
    <definedName name="HYSD">'[76]LOCAL RATES'!$H$14</definedName>
    <definedName name="I">#REF!</definedName>
    <definedName name="I_EAUDIT">#REF!</definedName>
    <definedName name="ic">5%</definedName>
    <definedName name="IDD_90">'[12]5 - CITICORP'!$A$512</definedName>
    <definedName name="IDN">'[77]adp-budget'!#REF!</definedName>
    <definedName name="IE">#REF!</definedName>
    <definedName name="IEWORKSHEET">#REF!</definedName>
    <definedName name="IFN">'[77]adp-budget'!#REF!</definedName>
    <definedName name="IGP_M">#REF!</definedName>
    <definedName name="II">#REF!</definedName>
    <definedName name="inc_Cwip_move">#REF!</definedName>
    <definedName name="IndHB1">#REF!</definedName>
    <definedName name="IndHB2">#REF!</definedName>
    <definedName name="Indirect_exp">#REF!</definedName>
    <definedName name="int">#N/A</definedName>
    <definedName name="inter">#REF!</definedName>
    <definedName name="Interest">#N/A</definedName>
    <definedName name="Interest_Rate">#REF!</definedName>
    <definedName name="INTT_EXP">#REF!</definedName>
    <definedName name="INV">#REF!</definedName>
    <definedName name="invcri">[19]Inv_Data!#REF!</definedName>
    <definedName name="invoutput">[19]Inv_Data!#REF!</definedName>
    <definedName name="ip">#REF!</definedName>
    <definedName name="IR_Compactor">'[12]5 - CITICORP'!$A$135</definedName>
    <definedName name="IR_IDD_90_2">[13]CITICORP!#REF!</definedName>
    <definedName name="IR_IDD_90_Compactor">'[12]5 - CITICORP'!$A$555</definedName>
    <definedName name="IR_ISD_100_2">[13]CITICORP!#REF!</definedName>
    <definedName name="Ireland">[34]Data!$A$108:$IV$126</definedName>
    <definedName name="Italy">[34]Data!$A$182:$IV$191</definedName>
    <definedName name="ITAsset">#REF!</definedName>
    <definedName name="J">#N/A</definedName>
    <definedName name="Jan">#REF!</definedName>
    <definedName name="Jan05PL">'[71]Payroll reconciliation'!$J$130</definedName>
    <definedName name="JANDATA?">#REF!</definedName>
    <definedName name="JANP">#REF!</definedName>
    <definedName name="Japan">[34]Data!$A$194:$IV$201</definedName>
    <definedName name="Jaw_Crusher_6240">'[13]Lakshmi GF'!#REF!</definedName>
    <definedName name="Jaw_Crusher_8013">'[13]Lakshmi GF'!#REF!</definedName>
    <definedName name="JEERATE">[38]Jeerat!$E$10:$Y$310</definedName>
    <definedName name="JM_1312_Crusher">[13]CITICORP!#REF!</definedName>
    <definedName name="Jobtypes">[78]FORM7!$R$3:$S$7</definedName>
    <definedName name="jsdkalfjas">OFFSET([79]Codes!$A$2,0,0,COUNTA([79]Codes!$A$1:$A$65536),2)</definedName>
    <definedName name="JULDATA?">#REF!</definedName>
    <definedName name="JULP">#REF!</definedName>
    <definedName name="July">#REF!</definedName>
    <definedName name="JULYP">#REF!</definedName>
    <definedName name="JUNDATA?">#REF!</definedName>
    <definedName name="June">#REF!</definedName>
    <definedName name="JUNP">#REF!</definedName>
    <definedName name="K">#N/A</definedName>
    <definedName name="kdfkflk">#REF!</definedName>
    <definedName name="KeIndia">#REF!</definedName>
    <definedName name="Kerber">'[12]5 - CITICORP'!$A$763</definedName>
    <definedName name="KIRBY_BUILDING_SYSTEMS_INDIA_LIMITED">'[80]BAW(D)'!#REF!</definedName>
    <definedName name="Korea">[34]Data!$A$225:$IV$226</definedName>
    <definedName name="KPDAMS2" hidden="1">{"'bar'!$A$1:$AQ$33","'bar'!$A$10:$B$10"}</definedName>
    <definedName name="L">#N/A</definedName>
    <definedName name="L___T_72_CK">'[13]Lakshmi GF'!#REF!</definedName>
    <definedName name="L_A">'[81]TB Jan-Dec96'!$B$100:$H$181</definedName>
    <definedName name="L_T_Compactors_4">[15]ICICI!#REF!</definedName>
    <definedName name="L_T_Dozer">[13]CITICORP!#REF!</definedName>
    <definedName name="L_T_Dozer_I">[13]CITICORP!#REF!</definedName>
    <definedName name="L_T_Excavator_PC200">[15]ICICI!#REF!</definedName>
    <definedName name="L_T_Grader">[13]CITICORP!#REF!</definedName>
    <definedName name="L_T_Grader_I">[13]CITICORP!#REF!</definedName>
    <definedName name="L_T_PC_200">'[12]5 - CITICORP'!$A$178</definedName>
    <definedName name="L_TCost">#REF!</definedName>
    <definedName name="L_Tpc200">[15]HDFC!#REF!</definedName>
    <definedName name="LABOR3">#REF!</definedName>
    <definedName name="Lancer_Car">[15]ICICI!#REF!</definedName>
    <definedName name="lanco">#REF!</definedName>
    <definedName name="Land_details">#REF!</definedName>
    <definedName name="Last_Row">IF(Values_Entered,Header_Row+Number_of_Payments,Header_Row)</definedName>
    <definedName name="Last_Row_35">IF(Values_Entered_35,Header_Row+Number_of_Payments_35,Header_Row)</definedName>
    <definedName name="LBL" hidden="1">[82]SALES!#REF!</definedName>
    <definedName name="LC">#REF!</definedName>
    <definedName name="Lease_rents.">#REF!</definedName>
    <definedName name="Leaves">#REF!</definedName>
    <definedName name="Leaves2004">#REF!</definedName>
    <definedName name="LevMaint_">#REF!</definedName>
    <definedName name="Liab1">#REF!</definedName>
    <definedName name="Liab1_19">#REF!</definedName>
    <definedName name="Liab1_20">#REF!</definedName>
    <definedName name="Liabilities">#REF!</definedName>
    <definedName name="Loan_Amount">#REF!</definedName>
    <definedName name="Loan_Start">#REF!</definedName>
    <definedName name="Loan_Years">#REF!</definedName>
    <definedName name="LocationCode">[30]Control!$B$4</definedName>
    <definedName name="logo1">"Picture 7"</definedName>
    <definedName name="lok">[16]Projects!#REF!</definedName>
    <definedName name="low">#REF!</definedName>
    <definedName name="LS">'[83]Exhibit Q'!#REF!</definedName>
    <definedName name="LSNO1">[84]Lead!$P$6</definedName>
    <definedName name="LSNO3">[84]Lead!$P$8</definedName>
    <definedName name="LYN">'[77]adp-budget'!#REF!</definedName>
    <definedName name="m">[85]BalanceSheet!$A$1</definedName>
    <definedName name="M_ACost">#REF!</definedName>
    <definedName name="M10cement">#REF!</definedName>
    <definedName name="M15cement">#REF!</definedName>
    <definedName name="M20PCCcement">#REF!</definedName>
    <definedName name="M20RCCcement">#REF!</definedName>
    <definedName name="M25PCCcement">#REF!</definedName>
    <definedName name="M25RCCcement">#REF!</definedName>
    <definedName name="M30cement">#REF!</definedName>
    <definedName name="M35cement">#REF!</definedName>
    <definedName name="M40cement">#REF!</definedName>
    <definedName name="M50cement">#REF!</definedName>
    <definedName name="mac">75</definedName>
    <definedName name="MachineryCost">#REF!</definedName>
    <definedName name="MagicQuestfinancials">#REF!,#REF!,#REF!</definedName>
    <definedName name="mahape">[20]MAHSTOCKVAL!#REF!</definedName>
    <definedName name="MAIN_PLANT">#REF!</definedName>
    <definedName name="MAJOR">#REF!</definedName>
    <definedName name="majord">#REF!</definedName>
    <definedName name="MAJORFUND">#REF!</definedName>
    <definedName name="majororders">#REF!</definedName>
    <definedName name="MakeUpGPH">#REF!</definedName>
    <definedName name="MANU_EXP">#REF!</definedName>
    <definedName name="Mar">#REF!</definedName>
    <definedName name="Mar.04">#REF!</definedName>
    <definedName name="Mar.04_19">#REF!</definedName>
    <definedName name="Mar.04_20">#REF!</definedName>
    <definedName name="Mar05PL">'[71]Payroll reconciliation'!$L$130</definedName>
    <definedName name="MARDATA?">#REF!</definedName>
    <definedName name="MARP">#REF!</definedName>
    <definedName name="masterdata">#REF!</definedName>
    <definedName name="Mat.Liab.1">#REF!</definedName>
    <definedName name="Mat.Liab.1_19">#REF!</definedName>
    <definedName name="Mat.Liab.1_20">#REF!</definedName>
    <definedName name="May">#REF!</definedName>
    <definedName name="MAYDATA?">#REF!</definedName>
    <definedName name="MAYP">#REF!</definedName>
    <definedName name="MC">#REF!</definedName>
    <definedName name="MCOI">#REF!</definedName>
    <definedName name="med">#REF!</definedName>
    <definedName name="Metal12mm">'[86]LOCAL RATES'!$H$28</definedName>
    <definedName name="Metal20mm">'[86]LOCAL RATES'!$H$27</definedName>
    <definedName name="Metal40mm">'[86]LOCAL RATES'!$H$26</definedName>
    <definedName name="Metal6mm">'[86]LOCAL RATES'!$H$29</definedName>
    <definedName name="Mfifteen">#REF!</definedName>
    <definedName name="Mforty">#REF!</definedName>
    <definedName name="millions">[87]Inputs!$B$10</definedName>
    <definedName name="MinDays">#REF!</definedName>
    <definedName name="MinRating">#REF!</definedName>
    <definedName name="MISC_EXP">#REF!</definedName>
    <definedName name="MktNum50">'[88]Market Num50'!$A$5:$I$27</definedName>
    <definedName name="MktNum75">'[88]Market Num75'!$A$5:$I$27</definedName>
    <definedName name="MMLB_SO_DECEMBE">#REF!</definedName>
    <definedName name="MMLB_SO_FEBRUAR">#REF!</definedName>
    <definedName name="MMLB_SO_JANUARY">#REF!</definedName>
    <definedName name="MMLB_SO_NOVEMBE">#REF!</definedName>
    <definedName name="MMLB_SO_OCTOBER">#REF!</definedName>
    <definedName name="MMLB_SO_SEPTEMB">#REF!</definedName>
    <definedName name="MMLB_SOLD_ANNUA">#REF!</definedName>
    <definedName name="MMLB_SOLD_APRIL">#REF!</definedName>
    <definedName name="MMLB_SOLD_AUGUS">#REF!</definedName>
    <definedName name="MMLB_SOLD_JULY">#REF!</definedName>
    <definedName name="MMLB_SOLD_JUNE">#REF!</definedName>
    <definedName name="MMLB_SOLD_MARCH">#REF!</definedName>
    <definedName name="MMLB_SOLD_MAY">#REF!</definedName>
    <definedName name="MONTH">#REF!</definedName>
    <definedName name="Monthly_Summary">#REF!</definedName>
    <definedName name="Months">'[89]Income &amp; Occupancy Customer'!#REF!</definedName>
    <definedName name="MonthsAuriga">'[89]Income &amp; Occupancy Customer'!#REF!</definedName>
    <definedName name="MonthsCapella">'[89]Income &amp; Occupancy Customer'!#REF!</definedName>
    <definedName name="MonthsMariner">'[89]Income &amp; Occupancy Customer'!#REF!</definedName>
    <definedName name="MonthsOrion">'[89]Income &amp; Occupancy Customer'!#REF!</definedName>
    <definedName name="most">#REF!</definedName>
    <definedName name="MPS.6" hidden="1">{"'bar'!$A$1:$AQ$33","'bar'!$A$10:$B$10"}</definedName>
    <definedName name="MQdept">#REF!,#REF!,#REF!</definedName>
    <definedName name="MQdetails">#REF!</definedName>
    <definedName name="MR_Census2">#REF!</definedName>
    <definedName name="MRE_1999">#REF!</definedName>
    <definedName name="MRE_2000">#REF!</definedName>
    <definedName name="MS">#REF!</definedName>
    <definedName name="MTentyfive">#REF!</definedName>
    <definedName name="Mthirty">#REF!</definedName>
    <definedName name="MThirtyfive">#REF!</definedName>
    <definedName name="Mtwenty">#REF!</definedName>
    <definedName name="Mtwentyfive">#REF!</definedName>
    <definedName name="MWScale">#REF!</definedName>
    <definedName name="N">#N/A</definedName>
    <definedName name="NA">#REF!</definedName>
    <definedName name="Name">[90]Index!$C$2</definedName>
    <definedName name="Netherlands">[34]Data!$A$229:$IV$236</definedName>
    <definedName name="NF_MSTR_Query">#REF!</definedName>
    <definedName name="NHMult1">[23]Assumptions!$B$26</definedName>
    <definedName name="Nitin" hidden="1">'[91]Sheet3 (2)'!$A$60:$A$76</definedName>
    <definedName name="NJPE">[38]NJP!$E$9:$W$315</definedName>
    <definedName name="njspsche">[38]NJP!$E$9:$U$302</definedName>
    <definedName name="NMWH_ANNUAL">#REF!</definedName>
    <definedName name="NMWH_APRIL">#REF!</definedName>
    <definedName name="NMWH_AUGUST">#REF!</definedName>
    <definedName name="NMWH_DECEMBER">#REF!</definedName>
    <definedName name="NMWH_FEBRUARY">#REF!</definedName>
    <definedName name="NMWH_JANUARY">#REF!</definedName>
    <definedName name="NMWH_JULY">#REF!</definedName>
    <definedName name="NMWH_JUNE">#REF!</definedName>
    <definedName name="NMWH_MARCH">#REF!</definedName>
    <definedName name="NMWH_MAY">#REF!</definedName>
    <definedName name="NMWH_NOVEMBER">#REF!</definedName>
    <definedName name="NMWH_OCTOBER">#REF!</definedName>
    <definedName name="NMWH_SEPTEMBER">#REF!</definedName>
    <definedName name="NOTDUE">#REF!</definedName>
    <definedName name="Note_Cap_Crit">#REF!</definedName>
    <definedName name="Note_inc_Exp">#REF!</definedName>
    <definedName name="Note_to_Auditors">#REF!</definedName>
    <definedName name="NOTES">#REF!</definedName>
    <definedName name="Notes_1">#REF!</definedName>
    <definedName name="Notes_2">#REF!</definedName>
    <definedName name="Notes_3">#REF!</definedName>
    <definedName name="Notes_4">#REF!</definedName>
    <definedName name="Notes_5">#REF!</definedName>
    <definedName name="Notes_6">#REF!</definedName>
    <definedName name="Nov">#REF!</definedName>
    <definedName name="NOVDATA?">#REF!</definedName>
    <definedName name="NOVP">#REF!</definedName>
    <definedName name="Num_Pmt_Per_Year">#REF!</definedName>
    <definedName name="Number_50th">'[92]Perf Distribution'!$P$50:$AA$61</definedName>
    <definedName name="Number_65th">'[92]Perf Distribution'!$P$29:$AA$40</definedName>
    <definedName name="Number_75th">'[92]Perf Distribution'!$P$8:$AA$19</definedName>
    <definedName name="Number_of_Payments">MATCH(0.01,End_Bal,-1)+1</definedName>
    <definedName name="Number_of_Payments_35">MATCH(0.01,End_Bal,-1)+1</definedName>
    <definedName name="NvsASD">"V1999-07-15"</definedName>
    <definedName name="NvsAutoDrillOk">"VN"</definedName>
    <definedName name="NvsElapsedTime">0.000326736109855119</definedName>
    <definedName name="NvsEndTime">35992.179075463</definedName>
    <definedName name="NvsInstSpec">"%,FDEPTID,V1608"</definedName>
    <definedName name="NvsLayoutType">"M3"</definedName>
    <definedName name="NvsNplSpec">"%,X,RZF.ACCOUNT.,CZF.."</definedName>
    <definedName name="NvsPanelEffdt">"V1998-01-16"</definedName>
    <definedName name="NvsPanelSetid">"VBISG"</definedName>
    <definedName name="NvsReqBU">"VWILCO"</definedName>
    <definedName name="NvsReqBUOnly">"VY"</definedName>
    <definedName name="NvsTransLed">"VN"</definedName>
    <definedName name="NvsTreeASD">"V1999-07-15"</definedName>
    <definedName name="NvsValTbl.ACCOUNT">"GL_ACCOUNT_TBL"</definedName>
    <definedName name="NvsValTbl.CURRENCY_CD">"CURRENCY_CD_TBL"</definedName>
    <definedName name="O">[48]ANN.K!#REF!</definedName>
    <definedName name="Oct">#REF!</definedName>
    <definedName name="OCTDATA?">#REF!</definedName>
    <definedName name="OCTP">#REF!</definedName>
    <definedName name="Office">#REF!</definedName>
    <definedName name="OL_2">#REF!</definedName>
    <definedName name="OLA_2">#REF!</definedName>
    <definedName name="OLX_2">#REF!</definedName>
    <definedName name="OPCAP">#REF!</definedName>
    <definedName name="Opel_Astra">[13]HDFC!#REF!</definedName>
    <definedName name="OperatingHrs">#REF!</definedName>
    <definedName name="OpGrant01">'[35]FY01 Model'!$E$95</definedName>
    <definedName name="OptionGrant00">#REF!</definedName>
    <definedName name="OptionGrant01">'[35]FY01 Model'!$E$96</definedName>
    <definedName name="OptionGrant02">#REF!</definedName>
    <definedName name="Order_details">#REF!</definedName>
    <definedName name="orderbacklog">#REF!</definedName>
    <definedName name="orderbooked98">'[93]ord-lost_98&amp;99'!#REF!</definedName>
    <definedName name="ORDERSTATUS">#REF!</definedName>
    <definedName name="ORDREVCOLL">#REF!</definedName>
    <definedName name="OTH_INC">#REF!</definedName>
    <definedName name="output">[19]Inv_Data!#REF!</definedName>
    <definedName name="OVER120">#REF!</definedName>
    <definedName name="OVER151">#REF!</definedName>
    <definedName name="OVERVIEW">#REF!</definedName>
    <definedName name="overview2">#REF!</definedName>
    <definedName name="P">#N/A</definedName>
    <definedName name="P_3">'[94]bs BP 04 SA'!#REF!</definedName>
    <definedName name="P_4">'[94]bs BP 04 SA'!#REF!</definedName>
    <definedName name="P_5">'[94]bs BP 04 SA'!#REF!</definedName>
    <definedName name="P_6DSO">#REF!</definedName>
    <definedName name="P_7DPO">'[95]REVENUES &amp; BS'!#REF!</definedName>
    <definedName name="P_A">'[81]Managerial Remuneration-Dec96'!$A$1:$G$17</definedName>
    <definedName name="P_Lhalwel">[13]CITICORP!#REF!</definedName>
    <definedName name="pad_baywise">#REF!</definedName>
    <definedName name="page_1">#REF!</definedName>
    <definedName name="page_2">#REF!</definedName>
    <definedName name="page_3">#REF!</definedName>
    <definedName name="page_4">#REF!</definedName>
    <definedName name="page_5">#REF!</definedName>
    <definedName name="page_6">#REF!</definedName>
    <definedName name="Page1">'[47]Data Sheet'!$A$1:$P$145</definedName>
    <definedName name="Page2">'[47]Data Sheet'!$A$147:$AG$241</definedName>
    <definedName name="Page3">'[47]Data Sheet'!$A$242:$AW$343</definedName>
    <definedName name="Page4">'[47]Data Sheet'!$A$344:$AW$455</definedName>
    <definedName name="Page5">'[47]Data Sheet'!$A$456:$P$582</definedName>
    <definedName name="parse" hidden="1">#REF!</definedName>
    <definedName name="Participation">[35]Assumptions!$B$21</definedName>
    <definedName name="Paver">#REF!</definedName>
    <definedName name="Pay_Date">#REF!</definedName>
    <definedName name="Pay_Num">#REF!</definedName>
    <definedName name="payment.Num">#N/A</definedName>
    <definedName name="Payment_Date">DATE(YEAR(Loan_Start),MONTH(Loan_Start)+Payment_Number,DAY(Loan_Start))</definedName>
    <definedName name="Payment_Date_35">NA()</definedName>
    <definedName name="Payments_per_year">[32]Interest!$C$10</definedName>
    <definedName name="pccproj">#REF!</definedName>
    <definedName name="pcct">#REF!</definedName>
    <definedName name="pccthk">#REF!</definedName>
    <definedName name="PeerGroups">#REF!</definedName>
    <definedName name="PER">#REF!</definedName>
    <definedName name="Periodic_rate">Annual_interest_rate/Payments_per_year</definedName>
    <definedName name="PeriodType">#REF!</definedName>
    <definedName name="pfcusd">#REF!</definedName>
    <definedName name="Physical_Progress_Daily_Financial_List">'[96]Fin Mar'!$A$4:$T$23</definedName>
    <definedName name="PkgBrlFlow">#REF!</definedName>
    <definedName name="PL">#REF!</definedName>
    <definedName name="PlaceStatementDateHere">#REF!</definedName>
    <definedName name="Plant">#REF!</definedName>
    <definedName name="PLScale">[97]Assumptions!$B$1</definedName>
    <definedName name="Pmt_to_use">[32]Interest!$C$16</definedName>
    <definedName name="PMult">#REF!</definedName>
    <definedName name="PMultIndia">#REF!</definedName>
    <definedName name="PrefDiv">#REF!</definedName>
    <definedName name="Price00">[35]Assumptions!$B$7</definedName>
    <definedName name="Price01">[35]Assumptions!$C$7</definedName>
    <definedName name="Price02">[35]Assumptions!$D$7</definedName>
    <definedName name="Pricing2">#REF!</definedName>
    <definedName name="Pricing3">#REF!</definedName>
    <definedName name="Prime_Mover">[15]HDFC!#REF!</definedName>
    <definedName name="Princ">#REF!</definedName>
    <definedName name="Principal">IF([32]Interest!XFA1&lt;&gt;"",MIN([32]Interest!XFC1,Pmt_to_use-[32]Interest!XFD1),"")</definedName>
    <definedName name="print">#REF!</definedName>
    <definedName name="_xlnm.Print_Area">[37]COST!$A$1:$G$52</definedName>
    <definedName name="Print_Area_MI">#REF!</definedName>
    <definedName name="Print_Area_MI_19">#REF!</definedName>
    <definedName name="PRINT_AREA_MI_2">#REF!</definedName>
    <definedName name="Print_Area_MI_20">#REF!</definedName>
    <definedName name="PRINT_AREA_MI_35">#REF!</definedName>
    <definedName name="Print_Area_Reset">OFFSET(Full_Print,0,0,Last_Row)</definedName>
    <definedName name="Print_Area_Reset_35">OFFSET(Full_Print,0,0,Last_Row_35)</definedName>
    <definedName name="PRINT_CATEGS">'[46]3:40'!$A$1:$I$62</definedName>
    <definedName name="PRINT_SUMMARY">#REF!</definedName>
    <definedName name="_xlnm.Print_Titles">#N/A</definedName>
    <definedName name="Print_Titles_MI">[98]ENCL6!#REF!</definedName>
    <definedName name="PRINT_TITLES_MI_2">#REF!</definedName>
    <definedName name="PRINT_TITLES_MI_35">#REF!</definedName>
    <definedName name="PrintableStatement">#REF!</definedName>
    <definedName name="PriorPeriodType">#REF!</definedName>
    <definedName name="PRN">#REF!</definedName>
    <definedName name="proj_inv">#REF!</definedName>
    <definedName name="ProjDesc">#REF!</definedName>
    <definedName name="PROJECT_NAME">#REF!</definedName>
    <definedName name="ProjectCost">#REF!</definedName>
    <definedName name="ProjName">#REF!</definedName>
    <definedName name="Prov_Liab_Exp.">#REF!</definedName>
    <definedName name="Prov_Liab_Exp._19">#REF!</definedName>
    <definedName name="Prov_Liab_Exp._20">#REF!</definedName>
    <definedName name="Prov_liab_Mate">#REF!</definedName>
    <definedName name="Prov_liab_Mate_19">#REF!</definedName>
    <definedName name="Prov_liab_Mate_20">#REF!</definedName>
    <definedName name="Prov_liab_STock_Exp">#REF!</definedName>
    <definedName name="Prov_liab_STock_Exp_19">#REF!</definedName>
    <definedName name="Prov_liab_STock_Exp_20">#REF!</definedName>
    <definedName name="provision">#REF!</definedName>
    <definedName name="PrtMajMaint">#REF!</definedName>
    <definedName name="PrtOffsite">#REF!</definedName>
    <definedName name="PrtPrecomm">#REF!</definedName>
    <definedName name="PrtSetup">#REF!</definedName>
    <definedName name="prtWorksheetNames">[30]Control!$E$22:$E$61</definedName>
    <definedName name="Ptas">#REF!</definedName>
    <definedName name="PTM">'[99]CONTRN BY DISTRICT'!#REF!</definedName>
    <definedName name="PuzolonaCrusherr">[15]ICICI!#REF!</definedName>
    <definedName name="Puzzolona_Crusher">'[12]5 - CITICORP'!$A$958</definedName>
    <definedName name="Puzzolona_Crushers">[15]ICICI!#REF!</definedName>
    <definedName name="PuzzolonaCrusherr">[15]ICICI!#REF!</definedName>
    <definedName name="Q">#REF!</definedName>
    <definedName name="Q_11">#REF!</definedName>
    <definedName name="Q1bonus">#REF!</definedName>
    <definedName name="Q2bonus">#REF!</definedName>
    <definedName name="Q3bonus">#REF!</definedName>
    <definedName name="Q4bonus">#REF!</definedName>
    <definedName name="Q4Data">#REF!</definedName>
    <definedName name="Q4Days">#REF!</definedName>
    <definedName name="Q4EDate">#REF!</definedName>
    <definedName name="Q4EndDate">#REF!</definedName>
    <definedName name="Q4MinDays">#REF!</definedName>
    <definedName name="Q4StartDate">#REF!</definedName>
    <definedName name="Qdays">#REF!</definedName>
    <definedName name="QDub_Price">#REF!</definedName>
    <definedName name="QEDate">#REF!</definedName>
    <definedName name="QEndDate">#REF!</definedName>
    <definedName name="QFX_Price">#REF!</definedName>
    <definedName name="QJam_Price">#REF!</definedName>
    <definedName name="QMinDays">#REF!</definedName>
    <definedName name="QMix_Price">#REF!</definedName>
    <definedName name="qq">[75]!qq</definedName>
    <definedName name="qq_35">qq_35</definedName>
    <definedName name="QStartDate">#REF!</definedName>
    <definedName name="Quarterly">#REF!</definedName>
    <definedName name="qw">#REF!</definedName>
    <definedName name="qwe">[79]Input!$F$208,[79]Input!$F$215:$G$224,[79]Input!$J$215:$J$223,[79]Input!$K$215:$K$224,[79]Input!$J$208,[79]Input!$K$211</definedName>
    <definedName name="R_">#REF!</definedName>
    <definedName name="ra" hidden="1">{"'AR at dunning level'!$S$96","'AR at dunning level'!$L$124","'AR at dunning level'!$K$124"}</definedName>
    <definedName name="RaftD">#REF!</definedName>
    <definedName name="RaftSlbThk">#REF!</definedName>
    <definedName name="Ram">#REF!</definedName>
    <definedName name="range">#REF!</definedName>
    <definedName name="RAPV">[23]Assumptions!$B$20</definedName>
    <definedName name="RAPVEG01">[23]Assumptions!$B$21</definedName>
    <definedName name="RAPVEG01B">[23]Assumptions!$B$22</definedName>
    <definedName name="RAPVEG03">[23]Assumptions!#REF!</definedName>
    <definedName name="RAPVEG04">[23]Assumptions!#REF!</definedName>
    <definedName name="RAPVEG05">[23]Assumptions!#REF!</definedName>
    <definedName name="RecaptureRate00">[35]Assumptions!$B$19</definedName>
    <definedName name="RecaptureRate01">[35]Assumptions!$C$19</definedName>
    <definedName name="RecaptureRate02">[35]Assumptions!$D$19</definedName>
    <definedName name="_xlnm.Recorder">#REF!</definedName>
    <definedName name="RECVOCT">#REF!</definedName>
    <definedName name="REDDY">#REF!</definedName>
    <definedName name="Refresher">'[28]Broad Refresher Model'!$A$6:$IV$1933</definedName>
    <definedName name="RefreshMult">'[28]Inputs &amp; Summary Output'!$F$84</definedName>
    <definedName name="RegenCost">#REF!</definedName>
    <definedName name="Report">[100]TB!$H$1</definedName>
    <definedName name="res_sum" hidden="1">{#N/A,#N/A,FALSE,"COVER1.XLS ";#N/A,#N/A,FALSE,"RACT1.XLS";#N/A,#N/A,FALSE,"RACT2.XLS";#N/A,#N/A,FALSE,"ECCMP";#N/A,#N/A,FALSE,"WELDER.XLS"}</definedName>
    <definedName name="RESERVE">#REF!</definedName>
    <definedName name="Revenue">#REF!</definedName>
    <definedName name="revstatuspage1">#REF!</definedName>
    <definedName name="revstatuspage2">#REF!</definedName>
    <definedName name="rishraetc">#REF!</definedName>
    <definedName name="rk">#REF!</definedName>
    <definedName name="rnai">[75]!rnai</definedName>
    <definedName name="rnai_35">rnai_35</definedName>
    <definedName name="RO?">#REF!</definedName>
    <definedName name="ROLLFCCASHFLOW">#REF!</definedName>
    <definedName name="ROLLFCWKGS">#REF!</definedName>
    <definedName name="ROLLGFC">#REF!</definedName>
    <definedName name="Round">[100]TB!$I$1</definedName>
    <definedName name="RoyaltyPeriodHeader">#REF!</definedName>
    <definedName name="rr" hidden="1">{#N/A,#N/A,FALSE,"consu_cover";#N/A,#N/A,FALSE,"consu_strategy";#N/A,#N/A,FALSE,"consu_flow";#N/A,#N/A,FALSE,"Summary_reqmt";#N/A,#N/A,FALSE,"field_ppg";#N/A,#N/A,FALSE,"ppg_shop";#N/A,#N/A,FALSE,"strl";#N/A,#N/A,FALSE,"tankages";#N/A,#N/A,FALSE,"gases"}</definedName>
    <definedName name="RRstones">#REF!</definedName>
    <definedName name="rs">[101]variance!#REF!</definedName>
    <definedName name="RTT">#REF!</definedName>
    <definedName name="RunDate">#REF!</definedName>
    <definedName name="RunName">#REF!</definedName>
    <definedName name="Rupee_Notes_1">#REF!</definedName>
    <definedName name="Rupee_Notes_2">#REF!</definedName>
    <definedName name="Rupee_Notes_3">#REF!</definedName>
    <definedName name="Rupee_Notes_4">#REF!</definedName>
    <definedName name="Rupees">#REF!</definedName>
    <definedName name="s">#REF!</definedName>
    <definedName name="S_3000_Crusher">#REF!</definedName>
    <definedName name="sai" hidden="1">{"'bar'!$A$1:$AQ$33","'bar'!$A$10:$B$10"}</definedName>
    <definedName name="Sal">#REF!</definedName>
    <definedName name="salary">#REF!</definedName>
    <definedName name="Sand_Classifier">'[13]Lakshmi GF'!#REF!</definedName>
    <definedName name="sarita">#REF!</definedName>
    <definedName name="SATELLITE_II">#REF!</definedName>
    <definedName name="SATELLITE_PLANT_I">#REF!</definedName>
    <definedName name="SC">#REF!</definedName>
    <definedName name="Scale">[102]Assumptions!$C$1</definedName>
    <definedName name="SCH_4">#REF!</definedName>
    <definedName name="Schdule12_15">#REF!</definedName>
    <definedName name="Schdule12_15_19">#REF!</definedName>
    <definedName name="Schdule12_15_20">#REF!</definedName>
    <definedName name="Sched_Pay">#REF!</definedName>
    <definedName name="Schedule">#REF!</definedName>
    <definedName name="SCHEDULE_________M__CURRENT_LIABILITIES_AND_PROVISIONS">#REF!</definedName>
    <definedName name="SCHEDULE______K___OTHER_CURRENT_ASSETS">#REF!</definedName>
    <definedName name="SCHEDULE______O____INCOME_FROM_OPERATIONS">#REF!</definedName>
    <definedName name="SCHEDULE____R___PAYMENTS_AND_BENEFITS_TO_EMPLOYEES">#REF!</definedName>
    <definedName name="SCHEDULE___P_____OTHER_INCOME">#REF!</definedName>
    <definedName name="SCHEDULE___Q_____OPERATING_EXPENSES">#REF!</definedName>
    <definedName name="SCHEDULE___T__OTHER___ADMINISTRATIVE___EXPENSES">#REF!</definedName>
    <definedName name="SCHEDULE__F____INVESTMENTS">#REF!</definedName>
    <definedName name="SCHEDULE__S____FINANCIAL_EXPENSES">#REF!</definedName>
    <definedName name="Schedule_5_to_8">'[103]B&amp;S31-03-04'!#REF!</definedName>
    <definedName name="Schedule_5_to_8_2">'[104]B&amp;S31-03-04'!#REF!</definedName>
    <definedName name="Schedule_5_to_8_35">'[104]B&amp;S31-03-04'!#REF!</definedName>
    <definedName name="SCHEDULE_A___SHARE_CAPITAL">#REF!</definedName>
    <definedName name="SCHEDULE_B___RESERVES_AND_SURPLUS">#REF!</definedName>
    <definedName name="SCHEDULE_C___SECURED_LOANS">#REF!</definedName>
    <definedName name="SCHEDULE_D___UNSECURED_LOANS">#REF!</definedName>
    <definedName name="SCHEDULE_G___INVENTORIES__Refer_Note_1_iv__b_____c__on_Schedule_U">#REF!</definedName>
    <definedName name="SCHEDULE_H___STOCK_ON_HIRE">#REF!</definedName>
    <definedName name="SCHEDULE_I___SUNDRY_DEBTORS">#REF!</definedName>
    <definedName name="SCHEDULE_J___CASH_AND_BANK_BALANCES">#REF!</definedName>
    <definedName name="SCHEDULE_L___LOANS_AND_ADVANCES">#REF!</definedName>
    <definedName name="Scheduled_Extra_Payments">#REF!</definedName>
    <definedName name="Scheduled_Interest_Rate">#REF!</definedName>
    <definedName name="Scheduled_Monthly_Payment">#REF!</definedName>
    <definedName name="sd">#N/A</definedName>
    <definedName name="sddfsd">#REF!</definedName>
    <definedName name="SEC_LOAN">#REF!</definedName>
    <definedName name="SeedCapital">#REF!</definedName>
    <definedName name="sel_area">[105]ftstaff!#REF!</definedName>
    <definedName name="SEPDATA?">#REF!</definedName>
    <definedName name="SEPP">#REF!</definedName>
    <definedName name="Sept">#REF!</definedName>
    <definedName name="SEPTP">#REF!</definedName>
    <definedName name="Setter_Plant">#REF!</definedName>
    <definedName name="SETUP_PRINT">#REF!</definedName>
    <definedName name="SEVENDAY">#REF!</definedName>
    <definedName name="SFD_QDEPTID">#REF!</definedName>
    <definedName name="SFV">#REF!</definedName>
    <definedName name="ShareCapital">#REF!</definedName>
    <definedName name="Shares_Available">[69]Assumptions!#REF!</definedName>
    <definedName name="shares_out">#REF!</definedName>
    <definedName name="Shares_Out02">[92]Assumptions!#REF!</definedName>
    <definedName name="shearvalue">#REF!</definedName>
    <definedName name="short" hidden="1">{#N/A,#N/A,FALSE,"COVER1.XLS ";#N/A,#N/A,FALSE,"RACT1.XLS";#N/A,#N/A,FALSE,"RACT2.XLS";#N/A,#N/A,FALSE,"ECCMP";#N/A,#N/A,FALSE,"WELDER.XLS"}</definedName>
    <definedName name="Show.Date">IF([32]Interest!XFD1&lt;&gt;"",DATE(YEAR(First_payment_due),MONTH(First_payment_due)+([32]Interest!XFD1-1)*12/Payments_per_year,DAY(First_payment_due)),"")</definedName>
    <definedName name="ShowDellPartFlag">#REF!</definedName>
    <definedName name="ShowVendorPartFlag">#REF!</definedName>
    <definedName name="Shuttering">#REF!</definedName>
    <definedName name="Sim1_FirstRow">#REF!</definedName>
    <definedName name="Sim1_LastRow">#REF!</definedName>
    <definedName name="Sim1_Param">#REF!</definedName>
    <definedName name="Sim1_Param2">#REF!</definedName>
    <definedName name="Sim1_RepCount">#REF!</definedName>
    <definedName name="Sim1_Seeds">#REF!</definedName>
    <definedName name="Sim1_SimData">#REF!</definedName>
    <definedName name="Sim1_TopRow">#REF!</definedName>
    <definedName name="skilled">#REF!</definedName>
    <definedName name="SlabD">#REF!</definedName>
    <definedName name="smart">'[106]Trial Bal'!$A$3:$C$955</definedName>
    <definedName name="sms">#REF!</definedName>
    <definedName name="soh">0%</definedName>
    <definedName name="SOmid50">'[88]Market Val50'!$A$32:$I$54</definedName>
    <definedName name="SOmid75">'[88]Market Val75'!$A$32:$I$54</definedName>
    <definedName name="SortData">#REF!</definedName>
    <definedName name="sp">4%</definedName>
    <definedName name="Spain">[34]Data!$A$80:$IV$86</definedName>
    <definedName name="Spalls">#REF!</definedName>
    <definedName name="specialpool">[23]Assumptions!#REF!</definedName>
    <definedName name="sridhar">'[81]BS&amp;PL_DEC96'!$A$1:$J$62</definedName>
    <definedName name="ss">#REF!</definedName>
    <definedName name="SS400_401">#REF!</definedName>
    <definedName name="ss401_404">#REF!</definedName>
    <definedName name="ss405_408">#REF!</definedName>
    <definedName name="SS421_422">#REF!</definedName>
    <definedName name="ss421_424">#REF!</definedName>
    <definedName name="ssa">#REF!</definedName>
    <definedName name="SSL">#REF!</definedName>
    <definedName name="Ssm">'[76]LOCAL RATES'!$H$38</definedName>
    <definedName name="SSR">'[107]scour depth'!#REF!</definedName>
    <definedName name="sss">'[108]Project Details'!$D$1</definedName>
    <definedName name="st">#REF!</definedName>
    <definedName name="StaffScale">#REF!</definedName>
    <definedName name="StartDate">#REF!</definedName>
    <definedName name="STD">#REF!</definedName>
    <definedName name="Stetter_Plant_1">[15]ICICI!#REF!</definedName>
    <definedName name="Stetter_Plant_2">[15]ICICI!#REF!</definedName>
    <definedName name="Stg_Super">#REF!</definedName>
    <definedName name="stock">#REF!</definedName>
    <definedName name="STRESS">#REF!</definedName>
    <definedName name="STScale">#REF!</definedName>
    <definedName name="StubStartDate">#REF!</definedName>
    <definedName name="sumana">#REF!</definedName>
    <definedName name="SUMMARY_OTHER_EXPS">#REF!</definedName>
    <definedName name="sump">#REF!</definedName>
    <definedName name="supply">#REF!</definedName>
    <definedName name="Svedala_H_3000">[13]CITICORP!#REF!</definedName>
    <definedName name="Svedala_JM_1312">[13]CITICORP!#REF!</definedName>
    <definedName name="Sweden">[34]Data!$A$105:$IV$105</definedName>
    <definedName name="Switzerland">[34]Data!$A$31:$IV$35</definedName>
    <definedName name="T">#REF!</definedName>
    <definedName name="Tally">#REF!</definedName>
    <definedName name="Tandum_Roller">'[12]5 - CITICORP'!$A$320</definedName>
    <definedName name="Target_Market">#REF!</definedName>
    <definedName name="Tata_HitachiEx_350">#REF!</definedName>
    <definedName name="Taurus_Tippers_10">[15]ICICI!#REF!</definedName>
    <definedName name="Taurus_Tippers10">[15]ICICI!#REF!</definedName>
    <definedName name="TaxPeriod">#REF!</definedName>
    <definedName name="TaxPerp">#REF!</definedName>
    <definedName name="TaxProj">#REF!</definedName>
    <definedName name="TaxRate">#REF!</definedName>
    <definedName name="TaxRatePer">[109]WACC!$D$24</definedName>
    <definedName name="TaxTV">10%</definedName>
    <definedName name="TaxXL">5%</definedName>
    <definedName name="TB">#REF!</definedName>
    <definedName name="TBTOP">#REF!</definedName>
    <definedName name="TCSO02">[110]Assumptions!$E$22</definedName>
    <definedName name="TENDAY">#REF!</definedName>
    <definedName name="ter_vapi">#REF!</definedName>
    <definedName name="term">'[28]Inputs &amp; Summary Output'!$E$16</definedName>
    <definedName name="Term_in_years">[32]Interest!$C$9</definedName>
    <definedName name="TermLoan">#REF!</definedName>
    <definedName name="TermLoanIntRate">#REF!</definedName>
    <definedName name="TEST">#REF!</definedName>
    <definedName name="TEST0">#REF!</definedName>
    <definedName name="TEST1">#REF!</definedName>
    <definedName name="TEST2">#REF!</definedName>
    <definedName name="TEST3">#REF!</definedName>
    <definedName name="TEST4">#REF!</definedName>
    <definedName name="TESTHKEY">#REF!</definedName>
    <definedName name="testing_apm">[111]data!$C$12:$C$14</definedName>
    <definedName name="TESTKEYS">#REF!</definedName>
    <definedName name="TESTVKEY">#REF!</definedName>
    <definedName name="tetthth">[112]FORM7!$R$3:$S$7</definedName>
    <definedName name="THIS_FILE">[30]Control!$B$6</definedName>
    <definedName name="THREEDAY">#REF!</definedName>
    <definedName name="Tip">'[113]3'!#REF!</definedName>
    <definedName name="Tipper_9">'[13]Lakshmi GF'!#REF!</definedName>
    <definedName name="TITLE">[35]Headcount!#REF!</definedName>
    <definedName name="TITLE_1">#REF!</definedName>
    <definedName name="TITLE_2">#REF!</definedName>
    <definedName name="TITLE_3">#REF!</definedName>
    <definedName name="TITLE_4">#REF!</definedName>
    <definedName name="TITLE_5">#REF!</definedName>
    <definedName name="TITLE_6">#REF!</definedName>
    <definedName name="TITLE_7">#REF!</definedName>
    <definedName name="TMTbars">#REF!</definedName>
    <definedName name="TopSlbThk">#REF!</definedName>
    <definedName name="TOTAL">#REF!</definedName>
    <definedName name="Total_Interest">#REF!</definedName>
    <definedName name="Total_Market">#REF!</definedName>
    <definedName name="Total_Pay">#REF!</definedName>
    <definedName name="Total_Payment">Scheduled_Payment+Extra_Payment</definedName>
    <definedName name="Total_Payment_35">NA()</definedName>
    <definedName name="Total_payments">Payments_per_year*Term_in_years</definedName>
    <definedName name="Total_Penetration">#REF!</definedName>
    <definedName name="Total_Studios">#REF!</definedName>
    <definedName name="TotalStmFlw">#REF!</definedName>
    <definedName name="Toyota_Camry">[15]ICICI!#REF!</definedName>
    <definedName name="TPMult">[23]Assumptions!#REF!</definedName>
    <definedName name="TPMult1">[23]Assumptions!#REF!</definedName>
    <definedName name="ts">#REF!</definedName>
    <definedName name="tso00">[35]Assumptions!$B$10</definedName>
    <definedName name="TTTTTTTTTT" hidden="1">#REF!</definedName>
    <definedName name="tvalue">#REF!</definedName>
    <definedName name="TWL">'[12]5 - CITICORP'!$A$806</definedName>
    <definedName name="TWL_Wheel_Loader">[13]CITICORP!#REF!</definedName>
    <definedName name="u">'[114]OFFSHORE-DEP'!#REF!</definedName>
    <definedName name="UDAYA">[1]ANALYSIS!#REF!</definedName>
    <definedName name="UDAYA2" hidden="1">{"'bar'!$A$1:$AQ$33","'bar'!$A$10:$B$10"}</definedName>
    <definedName name="UDAYA3">[115]FORM7!$R$3:$S$7</definedName>
    <definedName name="UK">[34]Data!$A$239:$IV$253</definedName>
    <definedName name="UKcopy1">#REF!</definedName>
    <definedName name="UNALCREDIT">#REF!</definedName>
    <definedName name="unit">#REF!</definedName>
    <definedName name="UNSEC_LOAN">#REF!</definedName>
    <definedName name="UnsecuredLoan">#REF!</definedName>
    <definedName name="UnsecuredLoanIntRate">#REF!</definedName>
    <definedName name="ur">[116]allocation!$D$4</definedName>
    <definedName name="US">[34]Data!$A$308:$IV$2142</definedName>
    <definedName name="usd">#REF!</definedName>
    <definedName name="UserFirstName">[30]Control!$B$10</definedName>
    <definedName name="UserName">[30]Control!$B$9</definedName>
    <definedName name="ut">[116]allocation!$D$5</definedName>
    <definedName name="v">'[117]Offshore Equipment'!#REF!</definedName>
    <definedName name="Value50">'[23]iQB Equity-Custom'!$A$34:$G$54</definedName>
    <definedName name="Value75">'[23]iQB Equity-Custom'!$A$9:$G$29</definedName>
    <definedName name="Values_50th">'[92]Perf Distribution'!$P$135:$AA$146</definedName>
    <definedName name="Values_65th">'[92]Perf Distribution'!$P$114:$AA$125</definedName>
    <definedName name="Values_75th">'[92]Perf Distribution'!$P$93:$AA$104</definedName>
    <definedName name="Values_Entered">IF(Loan_Amount*Interest_Rate*Loan_Years*Loan_Start&gt;0,1,0)</definedName>
    <definedName name="Values_Entered_35">IF(Loan_Amount*Interest_Rate*Loan_Years*Loan_Start&gt;0,1,0)</definedName>
    <definedName name="vapi_baywise">#REF!</definedName>
    <definedName name="Var._IGP_M_Dez_00">#REF!</definedName>
    <definedName name="VEHICLES">#REF!</definedName>
    <definedName name="venu">150</definedName>
    <definedName name="Version">[30]Control!$B$16</definedName>
    <definedName name="Vogele_Paver">[15]HDFC!#REF!</definedName>
    <definedName name="Volvo">[13]CITICORP!#REF!</definedName>
    <definedName name="WACCProj">#REF!</definedName>
    <definedName name="wallthk">#REF!</definedName>
    <definedName name="Water">#REF!</definedName>
    <definedName name="WCLoanIntRate">#REF!</definedName>
    <definedName name="Weekly_cashflow">#REF!</definedName>
    <definedName name="WEIGHT">'[118]bar bending'!#REF!</definedName>
    <definedName name="Winform">#REF!</definedName>
    <definedName name="word">[39]number!$A$50:$C$161</definedName>
    <definedName name="WorksheetNames">[30]Control!$B$22:$B$61</definedName>
    <definedName name="wrn.piping."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wrn.RCC."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wrn.report." hidden="1">{#N/A,#N/A,FALSE,"COVER.XLS";#N/A,#N/A,FALSE,"RACT1.XLS";#N/A,#N/A,FALSE,"RACT2.XLS";#N/A,#N/A,FALSE,"ECCMP";#N/A,#N/A,FALSE,"WELDER.XLS"}</definedName>
    <definedName name="wrn.RPLINS." hidden="1">{#N/A,#N/A,FALSE,"str_title";#N/A,#N/A,FALSE,"SUM";#N/A,#N/A,FALSE,"Scope";#N/A,#N/A,FALSE,"PIE-Jn";#N/A,#N/A,FALSE,"PIE-Jn_Hz";#N/A,#N/A,FALSE,"Liq_Plan";#N/A,#N/A,FALSE,"S_Curve";#N/A,#N/A,FALSE,"Liq_Prof";#N/A,#N/A,FALSE,"Man_Pwr";#N/A,#N/A,FALSE,"Man_Prof"}</definedName>
    <definedName name="wrn.summary." hidden="1">{#N/A,#N/A,FALSE,"COVER1.XLS ";#N/A,#N/A,FALSE,"RACT1.XLS";#N/A,#N/A,FALSE,"RACT2.XLS";#N/A,#N/A,FALSE,"ECCMP";#N/A,#N/A,FALSE,"WELDER.XLS"}</definedName>
    <definedName name="WT">'[118]bar bending'!#REF!</definedName>
    <definedName name="WTOFBAR">#REF!</definedName>
    <definedName name="x">#REF!</definedName>
    <definedName name="X12mo">#REF!</definedName>
    <definedName name="Xcurrent">#REF!</definedName>
    <definedName name="XOther">#REF!</definedName>
    <definedName name="XRates">[119]Assumptions!$G$8:$H$18</definedName>
    <definedName name="XXX">'[120]120RECV'!$B$3:$C$17</definedName>
    <definedName name="XYZ">'[121]Annexures (2)'!#REF!</definedName>
    <definedName name="y">#REF!</definedName>
    <definedName name="YearEnd">#REF!</definedName>
    <definedName name="yearwise">#REF!</definedName>
    <definedName name="Z_151C847C_F869_11D1_B680_00A02416AF98_.wvu.Cols" hidden="1">#REF!</definedName>
    <definedName name="Z_151C847C_F869_11D1_B680_00A02416AF98_.wvu.PrintTitles" hidden="1">'[122]19-PERF'!$B$1:$B$65536,'[122]19-PERF'!$A$1:$IV$4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3" i="1" l="1"/>
  <c r="E13" i="1"/>
  <c r="D13" i="1"/>
  <c r="G12" i="1"/>
  <c r="I12" i="1" s="1"/>
  <c r="G11" i="1"/>
  <c r="I11" i="1" s="1"/>
  <c r="G10" i="1"/>
  <c r="F10" i="1"/>
  <c r="E10" i="1"/>
  <c r="E9" i="1"/>
  <c r="G9" i="1" s="1"/>
  <c r="H8" i="1"/>
  <c r="I8" i="1" s="1"/>
  <c r="G8" i="1"/>
  <c r="F8" i="1"/>
  <c r="E8" i="1"/>
  <c r="E7" i="1"/>
  <c r="G7" i="1" s="1"/>
  <c r="I7" i="1" l="1"/>
  <c r="G13" i="1"/>
  <c r="G16" i="1" s="1"/>
  <c r="H9" i="1"/>
  <c r="I9" i="1" s="1"/>
  <c r="H10" i="1"/>
  <c r="I10" i="1" s="1"/>
  <c r="H13" i="1"/>
  <c r="I13" i="1" l="1"/>
</calcChain>
</file>

<file path=xl/sharedStrings.xml><?xml version="1.0" encoding="utf-8"?>
<sst xmlns="http://schemas.openxmlformats.org/spreadsheetml/2006/main" count="25" uniqueCount="22">
  <si>
    <t xml:space="preserve">IL&amp;FS Engineering and Construction Company Limited </t>
  </si>
  <si>
    <t>Statutory Audit for 12M FY23</t>
  </si>
  <si>
    <t>Schedule of Interest Accrued</t>
  </si>
  <si>
    <t>Particulars</t>
  </si>
  <si>
    <t>Sector</t>
  </si>
  <si>
    <t>As on Mar-22</t>
  </si>
  <si>
    <t>Interest Accrued during the year</t>
  </si>
  <si>
    <t>Collection/ adjustment during the year</t>
  </si>
  <si>
    <t>As on Mar-23</t>
  </si>
  <si>
    <t>Current</t>
  </si>
  <si>
    <t>Non current</t>
  </si>
  <si>
    <t>Remarks</t>
  </si>
  <si>
    <t>Interest accrued on advance to CEL</t>
  </si>
  <si>
    <t>HO</t>
  </si>
  <si>
    <t>Interest on margin money and fixed deposits</t>
  </si>
  <si>
    <t>Irrigation</t>
  </si>
  <si>
    <t>Interest accrued on advances to subcontractors and deposits</t>
  </si>
  <si>
    <t>Interest receivable on Fixed  Deposits</t>
  </si>
  <si>
    <t>Interest accrued on Nagaland claim</t>
  </si>
  <si>
    <t>Roads</t>
  </si>
  <si>
    <t>Interest accrued on Security deposit with il&amp;fs</t>
  </si>
  <si>
    <t>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</si>
</sst>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1" formatCode="_(* #,##0_);_(* \(#,##0\);_(* &quot;-&quot;_);_(@_)"/>
    <numFmt numFmtId="43" formatCode="_(* #,##0.00_);_(* \(#,##0.00\);_(* &quot;-&quot;??_);_(@_)"/>
  </numFmts>
  <fonts count="6" x14ac:knownFonts="1">
    <font>
      <sz val="10"/>
      <color theme="1"/>
      <name val="Arial"/>
      <family val="2"/>
    </font>
    <font>
      <sz val="10"/>
      <name val="Arial"/>
      <family val="2"/>
    </font>
    <font>
      <sz val="10"/>
      <name val="Garamond"/>
      <family val="1"/>
    </font>
    <font>
      <sz val="10"/>
      <color theme="1"/>
      <name val="Arial"/>
      <family val="2"/>
    </font>
    <font>
      <b/>
      <sz val="10"/>
      <color theme="1"/>
      <name val="Garamond"/>
      <family val="1"/>
    </font>
    <font>
      <b/>
      <sz val="10"/>
      <name val="Garamond"/>
      <family val="1"/>
    </font>
  </fonts>
  <fills count="3">
    <fill>
      <patternFill patternType="none"/>
    </fill>
    <fill>
      <patternFill patternType="gray125"/>
    </fill>
    <fill>
      <patternFill patternType="solid">
        <fgColor theme="0" tint="-4.9989318521683403E-2"/>
        <bgColor indexed="64"/>
      </patternFill>
    </fill>
  </fills>
  <borders count="1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style="hair">
        <color auto="1"/>
      </right>
      <top style="hair">
        <color auto="1"/>
      </top>
      <bottom style="medium">
        <color indexed="64"/>
      </bottom>
      <diagonal/>
    </border>
    <border>
      <left style="hair">
        <color auto="1"/>
      </left>
      <right style="hair">
        <color auto="1"/>
      </right>
      <top style="hair">
        <color auto="1"/>
      </top>
      <bottom style="medium">
        <color indexed="64"/>
      </bottom>
      <diagonal/>
    </border>
    <border>
      <left style="hair">
        <color indexed="64"/>
      </left>
      <right style="medium">
        <color indexed="64"/>
      </right>
      <top style="hair">
        <color indexed="64"/>
      </top>
      <bottom style="medium">
        <color indexed="64"/>
      </bottom>
      <diagonal/>
    </border>
  </borders>
  <cellStyleXfs count="3">
    <xf numFmtId="0" fontId="0" fillId="0" borderId="0"/>
    <xf numFmtId="43" fontId="3" fillId="0" borderId="0" applyFont="0" applyFill="0" applyBorder="0" applyAlignment="0" applyProtection="0"/>
    <xf numFmtId="0" fontId="1" fillId="0" borderId="0"/>
  </cellStyleXfs>
  <cellXfs count="41">
    <xf numFmtId="0" fontId="0" fillId="0" borderId="0" xfId="0"/>
    <xf numFmtId="0" fontId="2" fillId="0" borderId="0" xfId="2" applyFont="1" applyAlignment="1">
      <alignment vertical="top" wrapText="1"/>
    </xf>
    <xf numFmtId="0" fontId="2" fillId="0" borderId="0" xfId="2" applyFont="1" applyAlignment="1">
      <alignment vertical="top"/>
    </xf>
    <xf numFmtId="2" fontId="2" fillId="0" borderId="0" xfId="2" applyNumberFormat="1" applyFont="1" applyAlignment="1">
      <alignment vertical="top"/>
    </xf>
    <xf numFmtId="0" fontId="2" fillId="0" borderId="0" xfId="2" applyFont="1" applyBorder="1" applyAlignment="1">
      <alignment vertical="top"/>
    </xf>
    <xf numFmtId="43" fontId="2" fillId="0" borderId="0" xfId="1" applyFont="1" applyBorder="1" applyAlignment="1">
      <alignment vertical="top"/>
    </xf>
    <xf numFmtId="0" fontId="4" fillId="0" borderId="1" xfId="0" applyFont="1" applyFill="1" applyBorder="1" applyAlignment="1">
      <alignment vertical="top"/>
    </xf>
    <xf numFmtId="0" fontId="4" fillId="0" borderId="2" xfId="0" applyFont="1" applyFill="1" applyBorder="1" applyAlignment="1">
      <alignment vertical="top"/>
    </xf>
    <xf numFmtId="2" fontId="2" fillId="0" borderId="2" xfId="2" applyNumberFormat="1" applyFont="1" applyBorder="1" applyAlignment="1">
      <alignment vertical="top"/>
    </xf>
    <xf numFmtId="0" fontId="2" fillId="0" borderId="3" xfId="2" applyFont="1" applyBorder="1" applyAlignment="1">
      <alignment vertical="top"/>
    </xf>
    <xf numFmtId="0" fontId="5" fillId="0" borderId="4" xfId="2" applyFont="1" applyBorder="1" applyAlignment="1">
      <alignment vertical="top"/>
    </xf>
    <xf numFmtId="0" fontId="5" fillId="0" borderId="0" xfId="2" applyFont="1" applyBorder="1" applyAlignment="1">
      <alignment vertical="top"/>
    </xf>
    <xf numFmtId="2" fontId="2" fillId="0" borderId="0" xfId="2" applyNumberFormat="1" applyFont="1" applyBorder="1" applyAlignment="1">
      <alignment vertical="top"/>
    </xf>
    <xf numFmtId="0" fontId="2" fillId="0" borderId="5" xfId="2" applyFont="1" applyBorder="1" applyAlignment="1">
      <alignment vertical="top"/>
    </xf>
    <xf numFmtId="0" fontId="5" fillId="0" borderId="4" xfId="2" applyFont="1" applyBorder="1" applyAlignment="1">
      <alignment vertical="top" wrapText="1"/>
    </xf>
    <xf numFmtId="0" fontId="5" fillId="2" borderId="6" xfId="2" applyFont="1" applyFill="1" applyBorder="1" applyAlignment="1">
      <alignment horizontal="center" vertical="center" wrapText="1"/>
    </xf>
    <xf numFmtId="0" fontId="5" fillId="2" borderId="7" xfId="2" applyFont="1" applyFill="1" applyBorder="1" applyAlignment="1">
      <alignment horizontal="center" vertical="center" wrapText="1"/>
    </xf>
    <xf numFmtId="43" fontId="5" fillId="2" borderId="7" xfId="1" quotePrefix="1" applyFont="1" applyFill="1" applyBorder="1" applyAlignment="1">
      <alignment horizontal="center" vertical="center" wrapText="1"/>
    </xf>
    <xf numFmtId="0" fontId="5" fillId="2" borderId="8" xfId="2" applyFont="1" applyFill="1" applyBorder="1" applyAlignment="1">
      <alignment horizontal="center" vertical="center" wrapText="1"/>
    </xf>
    <xf numFmtId="43" fontId="2" fillId="0" borderId="0" xfId="1" applyFont="1" applyBorder="1" applyAlignment="1">
      <alignment vertical="center"/>
    </xf>
    <xf numFmtId="0" fontId="2" fillId="0" borderId="0" xfId="2" applyFont="1" applyBorder="1" applyAlignment="1">
      <alignment vertical="center"/>
    </xf>
    <xf numFmtId="0" fontId="2" fillId="0" borderId="6" xfId="2" applyFont="1" applyFill="1" applyBorder="1" applyAlignment="1">
      <alignment vertical="top" wrapText="1"/>
    </xf>
    <xf numFmtId="0" fontId="2" fillId="0" borderId="7" xfId="2" applyFont="1" applyFill="1" applyBorder="1" applyAlignment="1">
      <alignment horizontal="center" vertical="top" wrapText="1"/>
    </xf>
    <xf numFmtId="43" fontId="2" fillId="0" borderId="7" xfId="1" applyFont="1" applyFill="1" applyBorder="1" applyAlignment="1">
      <alignment horizontal="right" vertical="top" wrapText="1"/>
    </xf>
    <xf numFmtId="43" fontId="2" fillId="0" borderId="7" xfId="1" applyFont="1" applyFill="1" applyBorder="1" applyAlignment="1">
      <alignment vertical="top" wrapText="1"/>
    </xf>
    <xf numFmtId="0" fontId="2" fillId="0" borderId="8" xfId="2" applyFont="1" applyFill="1" applyBorder="1" applyAlignment="1">
      <alignment vertical="top"/>
    </xf>
    <xf numFmtId="43" fontId="2" fillId="0" borderId="0" xfId="1" applyFont="1" applyFill="1" applyBorder="1" applyAlignment="1">
      <alignment vertical="top"/>
    </xf>
    <xf numFmtId="43" fontId="2" fillId="0" borderId="0" xfId="2" applyNumberFormat="1" applyFont="1" applyFill="1" applyBorder="1" applyAlignment="1">
      <alignment vertical="top"/>
    </xf>
    <xf numFmtId="0" fontId="2" fillId="0" borderId="0" xfId="2" applyFont="1" applyFill="1" applyBorder="1" applyAlignment="1">
      <alignment vertical="top"/>
    </xf>
    <xf numFmtId="0" fontId="2" fillId="0" borderId="7" xfId="2" applyFont="1" applyFill="1" applyBorder="1" applyAlignment="1">
      <alignment horizontal="center" vertical="top"/>
    </xf>
    <xf numFmtId="43" fontId="2" fillId="0" borderId="7" xfId="1" applyFont="1" applyFill="1" applyBorder="1" applyAlignment="1">
      <alignment horizontal="right" vertical="top"/>
    </xf>
    <xf numFmtId="43" fontId="2" fillId="0" borderId="7" xfId="1" applyFont="1" applyFill="1" applyBorder="1" applyAlignment="1">
      <alignment vertical="top"/>
    </xf>
    <xf numFmtId="0" fontId="2" fillId="0" borderId="8" xfId="2" applyFont="1" applyFill="1" applyBorder="1" applyAlignment="1">
      <alignment vertical="top" wrapText="1"/>
    </xf>
    <xf numFmtId="41" fontId="5" fillId="2" borderId="9" xfId="2" applyNumberFormat="1" applyFont="1" applyFill="1" applyBorder="1" applyAlignment="1">
      <alignment horizontal="center" vertical="top" wrapText="1"/>
    </xf>
    <xf numFmtId="41" fontId="5" fillId="2" borderId="10" xfId="2" applyNumberFormat="1" applyFont="1" applyFill="1" applyBorder="1" applyAlignment="1">
      <alignment horizontal="center" vertical="top" wrapText="1"/>
    </xf>
    <xf numFmtId="43" fontId="5" fillId="2" borderId="10" xfId="1" applyFont="1" applyFill="1" applyBorder="1" applyAlignment="1">
      <alignment horizontal="right" vertical="top" wrapText="1"/>
    </xf>
    <xf numFmtId="0" fontId="2" fillId="0" borderId="11" xfId="2" applyFont="1" applyBorder="1" applyAlignment="1">
      <alignment vertical="top"/>
    </xf>
    <xf numFmtId="0" fontId="5" fillId="0" borderId="0" xfId="2" applyFont="1" applyAlignment="1">
      <alignment vertical="top" wrapText="1"/>
    </xf>
    <xf numFmtId="43" fontId="2" fillId="0" borderId="0" xfId="1" applyFont="1" applyAlignment="1">
      <alignment vertical="top"/>
    </xf>
    <xf numFmtId="0" fontId="2" fillId="0" borderId="0" xfId="2" applyFont="1" applyBorder="1" applyAlignment="1">
      <alignment horizontal="left" wrapText="1"/>
    </xf>
    <xf numFmtId="43" fontId="2" fillId="0" borderId="0" xfId="2" applyNumberFormat="1" applyFont="1" applyAlignment="1">
      <alignment vertical="top"/>
    </xf>
  </cellXfs>
  <cellStyles count="3">
    <cellStyle name="Comma" xfId="1" builtinId="3"/>
    <cellStyle name="Normal" xfId="0" builtinId="0"/>
    <cellStyle name="Normal 2 2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5.xml"/><Relationship Id="rId117" Type="http://schemas.openxmlformats.org/officeDocument/2006/relationships/externalLink" Target="externalLinks/externalLink116.xml"/><Relationship Id="rId21" Type="http://schemas.openxmlformats.org/officeDocument/2006/relationships/externalLink" Target="externalLinks/externalLink20.xml"/><Relationship Id="rId42" Type="http://schemas.openxmlformats.org/officeDocument/2006/relationships/externalLink" Target="externalLinks/externalLink41.xml"/><Relationship Id="rId47" Type="http://schemas.openxmlformats.org/officeDocument/2006/relationships/externalLink" Target="externalLinks/externalLink46.xml"/><Relationship Id="rId63" Type="http://schemas.openxmlformats.org/officeDocument/2006/relationships/externalLink" Target="externalLinks/externalLink62.xml"/><Relationship Id="rId68" Type="http://schemas.openxmlformats.org/officeDocument/2006/relationships/externalLink" Target="externalLinks/externalLink67.xml"/><Relationship Id="rId84" Type="http://schemas.openxmlformats.org/officeDocument/2006/relationships/externalLink" Target="externalLinks/externalLink83.xml"/><Relationship Id="rId89" Type="http://schemas.openxmlformats.org/officeDocument/2006/relationships/externalLink" Target="externalLinks/externalLink88.xml"/><Relationship Id="rId112" Type="http://schemas.openxmlformats.org/officeDocument/2006/relationships/externalLink" Target="externalLinks/externalLink111.xml"/><Relationship Id="rId16" Type="http://schemas.openxmlformats.org/officeDocument/2006/relationships/externalLink" Target="externalLinks/externalLink15.xml"/><Relationship Id="rId107" Type="http://schemas.openxmlformats.org/officeDocument/2006/relationships/externalLink" Target="externalLinks/externalLink106.xml"/><Relationship Id="rId11" Type="http://schemas.openxmlformats.org/officeDocument/2006/relationships/externalLink" Target="externalLinks/externalLink10.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53" Type="http://schemas.openxmlformats.org/officeDocument/2006/relationships/externalLink" Target="externalLinks/externalLink52.xml"/><Relationship Id="rId58" Type="http://schemas.openxmlformats.org/officeDocument/2006/relationships/externalLink" Target="externalLinks/externalLink57.xml"/><Relationship Id="rId74" Type="http://schemas.openxmlformats.org/officeDocument/2006/relationships/externalLink" Target="externalLinks/externalLink73.xml"/><Relationship Id="rId79" Type="http://schemas.openxmlformats.org/officeDocument/2006/relationships/externalLink" Target="externalLinks/externalLink78.xml"/><Relationship Id="rId102" Type="http://schemas.openxmlformats.org/officeDocument/2006/relationships/externalLink" Target="externalLinks/externalLink101.xml"/><Relationship Id="rId123" Type="http://schemas.openxmlformats.org/officeDocument/2006/relationships/externalLink" Target="externalLinks/externalLink122.xml"/><Relationship Id="rId5" Type="http://schemas.openxmlformats.org/officeDocument/2006/relationships/externalLink" Target="externalLinks/externalLink4.xml"/><Relationship Id="rId90" Type="http://schemas.openxmlformats.org/officeDocument/2006/relationships/externalLink" Target="externalLinks/externalLink89.xml"/><Relationship Id="rId95" Type="http://schemas.openxmlformats.org/officeDocument/2006/relationships/externalLink" Target="externalLinks/externalLink94.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43" Type="http://schemas.openxmlformats.org/officeDocument/2006/relationships/externalLink" Target="externalLinks/externalLink42.xml"/><Relationship Id="rId48" Type="http://schemas.openxmlformats.org/officeDocument/2006/relationships/externalLink" Target="externalLinks/externalLink47.xml"/><Relationship Id="rId64" Type="http://schemas.openxmlformats.org/officeDocument/2006/relationships/externalLink" Target="externalLinks/externalLink63.xml"/><Relationship Id="rId69" Type="http://schemas.openxmlformats.org/officeDocument/2006/relationships/externalLink" Target="externalLinks/externalLink68.xml"/><Relationship Id="rId113" Type="http://schemas.openxmlformats.org/officeDocument/2006/relationships/externalLink" Target="externalLinks/externalLink112.xml"/><Relationship Id="rId118" Type="http://schemas.openxmlformats.org/officeDocument/2006/relationships/externalLink" Target="externalLinks/externalLink117.xml"/><Relationship Id="rId80" Type="http://schemas.openxmlformats.org/officeDocument/2006/relationships/externalLink" Target="externalLinks/externalLink79.xml"/><Relationship Id="rId85" Type="http://schemas.openxmlformats.org/officeDocument/2006/relationships/externalLink" Target="externalLinks/externalLink84.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59" Type="http://schemas.openxmlformats.org/officeDocument/2006/relationships/externalLink" Target="externalLinks/externalLink58.xml"/><Relationship Id="rId103" Type="http://schemas.openxmlformats.org/officeDocument/2006/relationships/externalLink" Target="externalLinks/externalLink102.xml"/><Relationship Id="rId108" Type="http://schemas.openxmlformats.org/officeDocument/2006/relationships/externalLink" Target="externalLinks/externalLink107.xml"/><Relationship Id="rId124" Type="http://schemas.openxmlformats.org/officeDocument/2006/relationships/theme" Target="theme/theme1.xml"/><Relationship Id="rId54" Type="http://schemas.openxmlformats.org/officeDocument/2006/relationships/externalLink" Target="externalLinks/externalLink53.xml"/><Relationship Id="rId70" Type="http://schemas.openxmlformats.org/officeDocument/2006/relationships/externalLink" Target="externalLinks/externalLink69.xml"/><Relationship Id="rId75" Type="http://schemas.openxmlformats.org/officeDocument/2006/relationships/externalLink" Target="externalLinks/externalLink74.xml"/><Relationship Id="rId91" Type="http://schemas.openxmlformats.org/officeDocument/2006/relationships/externalLink" Target="externalLinks/externalLink90.xml"/><Relationship Id="rId96" Type="http://schemas.openxmlformats.org/officeDocument/2006/relationships/externalLink" Target="externalLinks/externalLink95.xml"/><Relationship Id="rId1" Type="http://schemas.openxmlformats.org/officeDocument/2006/relationships/worksheet" Target="worksheets/sheet1.xml"/><Relationship Id="rId6" Type="http://schemas.openxmlformats.org/officeDocument/2006/relationships/externalLink" Target="externalLinks/externalLink5.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49" Type="http://schemas.openxmlformats.org/officeDocument/2006/relationships/externalLink" Target="externalLinks/externalLink48.xml"/><Relationship Id="rId114" Type="http://schemas.openxmlformats.org/officeDocument/2006/relationships/externalLink" Target="externalLinks/externalLink113.xml"/><Relationship Id="rId119" Type="http://schemas.openxmlformats.org/officeDocument/2006/relationships/externalLink" Target="externalLinks/externalLink118.xml"/><Relationship Id="rId44" Type="http://schemas.openxmlformats.org/officeDocument/2006/relationships/externalLink" Target="externalLinks/externalLink43.xml"/><Relationship Id="rId60" Type="http://schemas.openxmlformats.org/officeDocument/2006/relationships/externalLink" Target="externalLinks/externalLink59.xml"/><Relationship Id="rId65" Type="http://schemas.openxmlformats.org/officeDocument/2006/relationships/externalLink" Target="externalLinks/externalLink64.xml"/><Relationship Id="rId81" Type="http://schemas.openxmlformats.org/officeDocument/2006/relationships/externalLink" Target="externalLinks/externalLink80.xml"/><Relationship Id="rId86" Type="http://schemas.openxmlformats.org/officeDocument/2006/relationships/externalLink" Target="externalLinks/externalLink85.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 Id="rId109" Type="http://schemas.openxmlformats.org/officeDocument/2006/relationships/externalLink" Target="externalLinks/externalLink108.xml"/><Relationship Id="rId34" Type="http://schemas.openxmlformats.org/officeDocument/2006/relationships/externalLink" Target="externalLinks/externalLink33.xml"/><Relationship Id="rId50" Type="http://schemas.openxmlformats.org/officeDocument/2006/relationships/externalLink" Target="externalLinks/externalLink49.xml"/><Relationship Id="rId55" Type="http://schemas.openxmlformats.org/officeDocument/2006/relationships/externalLink" Target="externalLinks/externalLink54.xml"/><Relationship Id="rId76" Type="http://schemas.openxmlformats.org/officeDocument/2006/relationships/externalLink" Target="externalLinks/externalLink75.xml"/><Relationship Id="rId97" Type="http://schemas.openxmlformats.org/officeDocument/2006/relationships/externalLink" Target="externalLinks/externalLink96.xml"/><Relationship Id="rId104" Type="http://schemas.openxmlformats.org/officeDocument/2006/relationships/externalLink" Target="externalLinks/externalLink103.xml"/><Relationship Id="rId120" Type="http://schemas.openxmlformats.org/officeDocument/2006/relationships/externalLink" Target="externalLinks/externalLink119.xml"/><Relationship Id="rId125" Type="http://schemas.openxmlformats.org/officeDocument/2006/relationships/styles" Target="styles.xml"/><Relationship Id="rId7" Type="http://schemas.openxmlformats.org/officeDocument/2006/relationships/externalLink" Target="externalLinks/externalLink6.xml"/><Relationship Id="rId71" Type="http://schemas.openxmlformats.org/officeDocument/2006/relationships/externalLink" Target="externalLinks/externalLink70.xml"/><Relationship Id="rId92" Type="http://schemas.openxmlformats.org/officeDocument/2006/relationships/externalLink" Target="externalLinks/externalLink91.xml"/><Relationship Id="rId2" Type="http://schemas.openxmlformats.org/officeDocument/2006/relationships/externalLink" Target="externalLinks/externalLink1.xml"/><Relationship Id="rId29" Type="http://schemas.openxmlformats.org/officeDocument/2006/relationships/externalLink" Target="externalLinks/externalLink28.xml"/><Relationship Id="rId24" Type="http://schemas.openxmlformats.org/officeDocument/2006/relationships/externalLink" Target="externalLinks/externalLink23.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66" Type="http://schemas.openxmlformats.org/officeDocument/2006/relationships/externalLink" Target="externalLinks/externalLink65.xml"/><Relationship Id="rId87" Type="http://schemas.openxmlformats.org/officeDocument/2006/relationships/externalLink" Target="externalLinks/externalLink86.xml"/><Relationship Id="rId110" Type="http://schemas.openxmlformats.org/officeDocument/2006/relationships/externalLink" Target="externalLinks/externalLink109.xml"/><Relationship Id="rId115" Type="http://schemas.openxmlformats.org/officeDocument/2006/relationships/externalLink" Target="externalLinks/externalLink114.xml"/><Relationship Id="rId61" Type="http://schemas.openxmlformats.org/officeDocument/2006/relationships/externalLink" Target="externalLinks/externalLink60.xml"/><Relationship Id="rId82" Type="http://schemas.openxmlformats.org/officeDocument/2006/relationships/externalLink" Target="externalLinks/externalLink81.xml"/><Relationship Id="rId19" Type="http://schemas.openxmlformats.org/officeDocument/2006/relationships/externalLink" Target="externalLinks/externalLink18.xml"/><Relationship Id="rId14" Type="http://schemas.openxmlformats.org/officeDocument/2006/relationships/externalLink" Target="externalLinks/externalLink13.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56" Type="http://schemas.openxmlformats.org/officeDocument/2006/relationships/externalLink" Target="externalLinks/externalLink55.xml"/><Relationship Id="rId77" Type="http://schemas.openxmlformats.org/officeDocument/2006/relationships/externalLink" Target="externalLinks/externalLink76.xml"/><Relationship Id="rId100" Type="http://schemas.openxmlformats.org/officeDocument/2006/relationships/externalLink" Target="externalLinks/externalLink99.xml"/><Relationship Id="rId105" Type="http://schemas.openxmlformats.org/officeDocument/2006/relationships/externalLink" Target="externalLinks/externalLink104.xml"/><Relationship Id="rId126" Type="http://schemas.openxmlformats.org/officeDocument/2006/relationships/sharedStrings" Target="sharedStrings.xml"/><Relationship Id="rId8" Type="http://schemas.openxmlformats.org/officeDocument/2006/relationships/externalLink" Target="externalLinks/externalLink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93" Type="http://schemas.openxmlformats.org/officeDocument/2006/relationships/externalLink" Target="externalLinks/externalLink92.xml"/><Relationship Id="rId98" Type="http://schemas.openxmlformats.org/officeDocument/2006/relationships/externalLink" Target="externalLinks/externalLink97.xml"/><Relationship Id="rId121" Type="http://schemas.openxmlformats.org/officeDocument/2006/relationships/externalLink" Target="externalLinks/externalLink120.xml"/><Relationship Id="rId3" Type="http://schemas.openxmlformats.org/officeDocument/2006/relationships/externalLink" Target="externalLinks/externalLink2.xml"/><Relationship Id="rId25" Type="http://schemas.openxmlformats.org/officeDocument/2006/relationships/externalLink" Target="externalLinks/externalLink24.xml"/><Relationship Id="rId46" Type="http://schemas.openxmlformats.org/officeDocument/2006/relationships/externalLink" Target="externalLinks/externalLink45.xml"/><Relationship Id="rId67" Type="http://schemas.openxmlformats.org/officeDocument/2006/relationships/externalLink" Target="externalLinks/externalLink66.xml"/><Relationship Id="rId116" Type="http://schemas.openxmlformats.org/officeDocument/2006/relationships/externalLink" Target="externalLinks/externalLink115.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62" Type="http://schemas.openxmlformats.org/officeDocument/2006/relationships/externalLink" Target="externalLinks/externalLink61.xml"/><Relationship Id="rId83" Type="http://schemas.openxmlformats.org/officeDocument/2006/relationships/externalLink" Target="externalLinks/externalLink82.xml"/><Relationship Id="rId88" Type="http://schemas.openxmlformats.org/officeDocument/2006/relationships/externalLink" Target="externalLinks/externalLink87.xml"/><Relationship Id="rId111" Type="http://schemas.openxmlformats.org/officeDocument/2006/relationships/externalLink" Target="externalLinks/externalLink110.xml"/><Relationship Id="rId15" Type="http://schemas.openxmlformats.org/officeDocument/2006/relationships/externalLink" Target="externalLinks/externalLink14.xml"/><Relationship Id="rId36" Type="http://schemas.openxmlformats.org/officeDocument/2006/relationships/externalLink" Target="externalLinks/externalLink35.xml"/><Relationship Id="rId57" Type="http://schemas.openxmlformats.org/officeDocument/2006/relationships/externalLink" Target="externalLinks/externalLink56.xml"/><Relationship Id="rId106" Type="http://schemas.openxmlformats.org/officeDocument/2006/relationships/externalLink" Target="externalLinks/externalLink105.xml"/><Relationship Id="rId127" Type="http://schemas.openxmlformats.org/officeDocument/2006/relationships/calcChain" Target="calcChain.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52" Type="http://schemas.openxmlformats.org/officeDocument/2006/relationships/externalLink" Target="externalLinks/externalLink51.xml"/><Relationship Id="rId73" Type="http://schemas.openxmlformats.org/officeDocument/2006/relationships/externalLink" Target="externalLinks/externalLink72.xml"/><Relationship Id="rId78" Type="http://schemas.openxmlformats.org/officeDocument/2006/relationships/externalLink" Target="externalLinks/externalLink77.xml"/><Relationship Id="rId94" Type="http://schemas.openxmlformats.org/officeDocument/2006/relationships/externalLink" Target="externalLinks/externalLink93.xml"/><Relationship Id="rId99" Type="http://schemas.openxmlformats.org/officeDocument/2006/relationships/externalLink" Target="externalLinks/externalLink98.xml"/><Relationship Id="rId101" Type="http://schemas.openxmlformats.org/officeDocument/2006/relationships/externalLink" Target="externalLinks/externalLink100.xml"/><Relationship Id="rId122" Type="http://schemas.openxmlformats.org/officeDocument/2006/relationships/externalLink" Target="externalLinks/externalLink121.xml"/><Relationship Id="rId4" Type="http://schemas.openxmlformats.org/officeDocument/2006/relationships/externalLink" Target="externalLinks/externalLink3.xml"/><Relationship Id="rId9" Type="http://schemas.openxmlformats.org/officeDocument/2006/relationships/externalLink" Target="externalLinks/externalLink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Jagannadh\c\Program%20Files\My%20Documents\Urmodi\BASE-CV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Google%20Financial%20Statements%20FY%2005\Form%2026\Form%2026%20Final\Form%2026%20v1(1).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192.168.16.137\pradeep\Documents%20and%20Settings\Srinivasa\My%20Documents\AVRSS\GFIAL-FINANCIALS\GFIL%20Final%20Accounts%202005-Sep-30%20Ver%202.5.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D:\WINDOWS\TEMP\bud-act-FEB-2002-.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E:\Documents%20and%20Settings\bharani.m\My%20Documents\CP\Acquisition\Business%20Plan%20Entity\24092005\Projections\221005\Yield%20&amp;%20IRR%20Sensitivity%205yr%20cash%20flow.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Y:\Documents%20and%20Settings\adwords-temp\Local%20Settings\Temporary%20Internet%20Files\Content.IE5\2FUFQLAF\Documents%20and%20Settings\giridhar\Local%20Settings\Temp\Temporary%20Directory%201%20for%20Attachments.zip\Sample%20Financial%20Statements.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filer\shares\Documents%20and%20Settings\adwords-temp\Desktop\Documents%20and%20Settings\giridhar\Local%20Settings\Temp\Temporary%20Directory%201%20for%20Attachments.zip\Sample%20Financial%20Statements.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CAXS0007\WRKGROUP\FINCON\1997-8\BLANKJNL.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filer\shares\hyd-finance\IGAAP\Tax%20Audit\Tax%20Audit%20-%20FY'07\Financials%20for%20Tax%20Accounts\CLIENTS\HDPI\Year%202005-06\Statutory%20Audit%202005-06\Cash%20flows\HSBC%20Stat%2031%20March%202006\Deliverables\Draft%20financials.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ws-33\D\o.t%20sluices.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D:\ANM\MIS\Status%20of%20Projects\Status%20of%20Projects_2009\MIS_30.09.2009\All_details_30.09.2009.xlsx"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E:\Documents%20and%20Settings\bharani.m\My%20Documents\CP\Acquisition\Business%20Plan%20Entity\24092005\Projections\221005\DCF%20Entity.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JOSHI\MY%20DOCUMENTS\WINDOWS\Desktop\Manoj%20Gandhi\FINDRDEC.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filer\shares\ClientsA_F\CLIENTS%20E\ELECTRONIC%20ARTS\2002\Data\EA%20Option%20Model%200902.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filer\shares\Documents%20and%20Settings\xs69rh8\Local%20Settings\Temporary%20Internet%20Files\OLK14B\September\MIJapan%20Headcount%20Sept02.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Z:\WINDOWS\TEMP\FORM6&amp;7.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F:\Desktop\DPR\Documents%20and%20Settings\COMPUTERS\Desktop\PCA%20(CG-1).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E:\WINDOWS\TEMP\Fixed%20Assets-%20IT%20Return2001-02.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bhadra\d$\SB\Maytas%20Site\Programmes%20&amp;%20Budgets\Budget%2007-08\WINDOWS\TEMP\FORM6&amp;7.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E:\back%20lan\RK\accounts\capitalisation-OCT-MAR-board.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D:\drive%20E\LKPPL\Auditors\Prov.Balance%20Sheet%2010.6.2005(22.6.05).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shri-f6\D\P%20R%20O%20J%20E%20C%20T%20S\LINGALA\D.L.B.%20AT%20Km.%2018.675\DLRB-DESIGN%20AT%20KM%2018.675.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filer\shares\Documents%20and%20Settings\thushitha\My%20Documents\Ramineni\Q1%2005%20Bonus%20Calculations\Final\2005.04.21%20Bonus%20Model%20FIN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WINDOWS\TEMP\Q04%20Loan%20from%20Finance%20companies.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Guest\c\ROSHAN\1QTR98\REVIEW\FINAL\Q198FIN.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Sudheer\e\Shankar\Plant%20II\ICICI\bawal%20financials-17.8.2000.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Q:\VP-FIN-KT\Bud00ph%20(Rs)%20Mid%20revi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LOANS\NEW%20FILE\BANK%20LOAN%20FILE-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Qs\billing\SOR%20Narmada%202004-05\final3.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eyernest%20&amp;%20young\shedules%20for%20ey.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nmurty\d\Check%20list.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uest\c\MICKEY\BP99\BUD99\BUD99.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Y:\Google%20Financial%20Statements%20FY%2005\Form%2026\Form%2026%20Final\Form%2026%20v1(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Krishnaji-c\Ascendas\APMSI%20l%20Invoices-2005-20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ther%20assets%20-%20MAr23.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hurshed\bahadursha\vikrant\STOCKSEC145A.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YKJ\C%20YKJ\WINDOWS\DEPR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JOSHI\C\My%20Documents\MPR\FINDRDEC.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iler\shares\Documents%20and%20Settings\kpoole\Local%20Settings\Temporary%20Internet%20Files\OLK2C\Google%20SOModel010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iler\shares\Consols%20Jul%2002%20to%20Jun%2003\May03\GROUP%20RESULT-YTD%20figure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HNBK000019\aws\WINDOWS\TEMP\notesE1EF34\Documents%20and%20Settings\audit1\Desktop\New%20Microsoft%20Excel%20Workshee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H:\Documents%20and%20Settings\sastry\Desktop\group%20bs%20workings\SEAWAYS%20GROUP%20PROVISIONAL%20%20BS%202008-0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RK\BUDGETS-BOARD\budgets%20july%20200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iler\shares\Documents%20and%20Settings\kpoole\Local%20Settings\Temporary%20Internet%20Files\OLK1\2004%20Option%20Model%20v24.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KIMMCO\DATA\IYER\MIS\98\BP1998\OLD-BP98\BP98FOR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My%20Documents\ASETMAR9.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Inhydemeyfl01\data\DOCUME~1\DLSARI~1\LOCALS~1\Temp\499_1165.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Venkateswararao\xeroxscan\devi\FR\SR\STREN-3\FR3q2001SR-3.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in21218\VIPL\Documents%20and%20Settings\mbharani\My%20Documents\Phase%20II%20Financials\Pricing%20(Basic)%20-%20Phase%20II.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WINDOWS\TEMP\Balance%20Sheet%202001-02(Final)-PMV.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iler\shares\Documents%20and%20Settings\rlum\Local%20Settings\Temporary%20Internet%20Files\OLK78\Bonus%20Model%202004Q1%20testing.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iler\shares\ClientsG_M\CLIENTS%20M\MaterialLogic\Data\MLSOModel%20020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172.16.6.6\gpclaccounts\Documents%20and%20Settings\praful\Desktop\GEL%20Tax%20Audit%20AY%2004-05\Budget\O&amp;M%20Budge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Jagannadh\c\Program%20Files\My%20Documents\Urmodi\COST.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Planning\planning\WBSEB\PS-BBU\PS-BBU\PS-F&amp;I-C-E-4.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PUMPING%20MACHNERY%20ES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nmurty\d\SITES\Nandi\base.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Planning\planning\xjpp\MIS2001\reports0106.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iler\home\Google%20Financial%20Statements%20FY%2005\Form%2026\Form%2026%20Final\Form%2026%20v1(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iler\shares\Documents%20and%20Settings\yogesh\Local%20Settings\Temporary%20Internet%20Files\OLK21\Form%2024%20Q1%20(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iler\shares\bhuvana\My%20Documents\GOOGLE-2007-2008\Form26&amp;27\Q1-Apr-Jun'07\eTDSRPUForm26Q_ver3.22-Q1-0708.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Knv\e\MIS\04-05\03-MIS%20Preparation%20Jun'04.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E:\Documents%20and%20Settings\rajesh.k\Desktop\Budget%20Templates\VITP-%202007-08-Budget-Final.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172.16.6.6\gpclaccounts\Documents%20and%20Settings\praful\Desktop\GEL%20Tax%20Audit%20AY%2004-05\GPOLbudgetf2002wrkng.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iler\shares\Documents%20and%20Settings\lfernandes\My%20Documents\Leslie\Financial%20Reports\AOL%20Financial%20Overview%2006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Devang\Watson\Sekhsaria\Tax%20Audit\Client-%20TAXAUDIT\TAXAUD-N.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E:\Documents%20and%20Settings\smr451\Desktop\Paymemt%20made%20to%20related%20party.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lanning\planning\Running%20Projects%2006-07\KPTCL%20TLSS-212\PGCIL-A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Y:\Documents%20and%20Settings\adwords-temp\Local%20Settings\Temporary%20Internet%20Files\Content.IE5\2FUFQLAF\Fy00\Wilco%20India%20Files\9910\Wilco%20India%20Fcst%20Nov1999%20-%20Jan%202000%20v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Filer\shares\Documents%20and%20Settings\kelly\Local%20Settings\Temporary%20Internet%20Files\OLK1\CNET_Performance_Tracking_20031105.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KIRBY\DEPT\MICKEY\BP99\BUD99\BUD99PHS.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iler\home\Documents%20and%20Settings\giridhar\Local%20Settings\Temporary%20Internet%20Files\OLK11\Fixed%20Assets%20oracle\India%20Gaap%20FA\January%2006\ADI%20Jan%20Upload%20final.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ketan\PANTNAGAR-FIRM-OFFER\Price-Sch-Pantnagar\Prc-sch-Pantnagar.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Ascdccn\finance\Bangalore%20Project\Enterprise\BUDGET%20FY0405\Kate\Budget%20FY0304\Group_Draft%203\India-210203.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E:\Documents%20and%20Settings\sastry\My%20Documents\BALANCE%20SHEET%20COPIES\SEAWAYS%20BALANCE%20SHEET%202007-08_26.09.08.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F:\Documents%20and%20Settings\01465\Desktop\BALASORE%20DPR.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DPRs-RE\DPR%20RGGVY-ORISSA\Balasore%20DPR\BALASORE%20DPR.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harry\SULTANPUR\DPRs-RE\DPR%20RGGVY-ORISSA\Balasore%20DPR\BALASORE%20DP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My97form.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WINDOWS\TEMP\notesE1EF34\CAS-Seaways\CAS-Seaways%20-%20Kakinada.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Bhadrak%20DPR0.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harry\SULTANPUR\Manoj%20kumar\Bhadrak%20DPR.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harry\SULTANPUR\POWERGRID,DMS,DRP%20FOR%20%20RAJASTHAN\RGGVY%20PALI\RGGVY%20PALI.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harry\POWERGRID,DMS,DRP%20FOR%20%20RAJASTHAN\RGGVY%20PALI\RGGVY%20PALI.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harry\Raebareli%20addl%20vill%20report\DMS_RE\Bihar-electrified\Rajasthan\PALI\RGGVY%20PALI.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harry\SULTANPUR\Raebareli%20addl%20vill%20report\DMS_RE\Bihar-electrified\Rajasthan\PALI\RGGVY%20PALI.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harry\RGGVY%20DPR%20including%20PURVAS.xls-modified"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Planning\planning\Orissa%20DPR\DPR\DPR\Completed%20DPR\BhadraK%20New\harry\SULTANPUR\RGGVY%20DPR%20including%20PURVAS.xls-modified"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NTSBBNK94102A\Dept\ClientsG_M\CLIENTS%20M\Mercury%20Interactive\Stock\Data\MercuryOptionModel1201-Geographic.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KIMMCO\DATA\IYER\MIS\98\BP1998\OLD-BP98\MIS\97\OPR\10\OPR-OCT.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Knv\e\MIS\04-05\09-MIS%20Preparation%20Dec'04.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filer\shares\Mridula\Payroll\Payroll%20reconciliation%202004-05-Prolease%20v4.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JOSHI\MY%20DOCUMENTS\WINDOWS\Desktop\Manoj%20Gandhi\WINDOWS\DEPRE.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E:\DOCUME~1\vineet.PWC\LOCALS~1\Temp\d.Notes.Data\Balance%20Sheet%202001-02(Final)-PMV.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Ravi\ucanshare\Documents%20and%20Settings\oem\My%20Documents\ivar\01.Tender\11.CPWD-DELHI\7.Paper%20Plant\ABHISHEK-PAPER%20PLANT%20FINAL%2030%20APR(R).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D:\Documents%20and%20Settings\00004051\Local%20Settings\Temporary%20Internet%20Files\Content.Outlook\BORH98J3\CAS%20GHIAL%202.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Tsprasad\e-tenders\WINDOWS\Desktop\Access%20to%20GQ.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Y:\Documents%20and%20Settings\adwords-temp\Local%20Settings\Temporary%20Internet%20Files\Content.IE5\2FUFQLAF\DOCUME~1\giridhar\LOCALS~1\Temp\Temporary%20Directory%202%20for%20audit9900.zip\TEMP\Budget%20makeup%20reviewed%20Oct99.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Planning\D\WINDOWS\TEMP\FORM6&amp;7.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D:\My%20Documents\Office%20Documents\Middle%20East%20Ops%20Maytas\Accounts\2008-2009\Maytas%20Dubai%2008-09%20V%20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0.140.3.33\c\UT\UTPS\BIDING\Subesta&#231;&#227;o\SE%20Alta%20Tens&#227;o\Propostas%202002\LEIL&#195;O%20N&#186;002%20%202002%20-%20ANEEL\LOTE%20F%20-%20Expans&#227;o%20da%20Interliga&#231;&#227;o%20Norte%20-%20Nordeste%20C4%20-%20500kV\Resumo%20para%20Pr&#233;-C&#225;lculo%20Rev.%200%20Lote%20F%20-%20PE%2024-6%20reatores%20corrigido.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Sudheer\e\My%20Documents\CAPEX.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SI\DATA\FINANCE\PUNEET\DEC96\BSDF1296.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KIMMCO\DATA\IYER\MIS\98\BP1998\REV-BP98\MIS\97\OPR\10\OPR-OCT.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filer\shares\CUSTOMER\Dell\Requirements%20documents\Requirements%20Exhibits%20ver%202.0%206_23.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Documents%20and%20Settings\Krishna%20Prasad\Local%20Settings\Temporary%20Internet%20Files\Content.Outlook\B9W9M1FE\Documents%20and%20Settings\murty_kota\Local%20Settings\Temporary%20Internet%20Files\OLKA4\Roads%20&amp;%20Drains%20datas(2006-2007).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handrasekhar\accounts\My%20Documents\Sekhar\Budget\MIS-2002-03\MIS-monthly-BSheet-oct02.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Zaheer\c\My%20Documents\ROAD%20works\Quadrilateral%20Analysis%20CHENNAI%20City%20Fly%20overs%20(HO).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RK\Operating%20Budget\budget-2000_rev_new.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filer\shares\Compensation\ClientsG_M\CLIENTS%20G\Google\Stock%20Options\2004\Data\Google%20Equity%20Analysis%200104v2.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Ascbkpvb\data\Budgets\2005-06\MIS%20&amp;%20Reports\Management%20MI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ROSHAN\OPR98\DECOPR\TEST\My97form.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D:\New%20Folderew%20(4)\Discarded%20links.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B:\WINDOWS\DEPRE.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NTSBBNK94102A\Dept\ClientsG_M\CLIENTS%20M\Mercury%20Interactive\Stock\Data\MercuryOptionModel100902-AllUSPerfDistr.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Mjttspm\SLID-TND\PRASHANT\SLID-TND\ord_recd_lost_98'99.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Planning\planning\Documents%20and%20Settings\mjttsrrs\Desktop\BA%20format%20SA.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Planning\planning\c_old%20data\ZZZZZZZ-REPORTS\2003\200308\0308det-1720.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Mipl4-contracts\d\Patilst\My%20Documents\patil\Projects\Project%20Status\As%20on%20March'%202006\Mar%20-06%202.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Ascbkpvb\data\Budgets\2006-07\Budget%202006-07-ballpark\Evaluation%20v6.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EHNBK0045\aws\Documents%20and%20Settings\devi_bonthula\Local%20Settings\Temporary%20Internet%20Files\OLK5\as-17\Clsoing_books_on_31-12-06_Enclosures-1.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KIMMCO\DATA\IYER\MIS\98\OHEAD98\BACKUP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ANALYSIS"/>
      <sheetName val="FENCING"/>
      <sheetName val="Projects"/>
      <sheetName val="Stock"/>
      <sheetName val="boq"/>
      <sheetName val=" "/>
      <sheetName val="CTC face sheet"/>
      <sheetName val="PSE IDC"/>
      <sheetName val="PNM Ho"/>
      <sheetName val="BOQ (CL bill &amp; FW cost)"/>
      <sheetName val="COST"/>
      <sheetName val="RA-markate"/>
      <sheetName val="Rate Analysis"/>
      <sheetName val="RCC,Ret. Wall"/>
      <sheetName val="Break up Sheet"/>
      <sheetName val="CTC_face_sheet"/>
      <sheetName val="PSE_IDC"/>
      <sheetName val="PNM_Ho"/>
      <sheetName val="BOQ_(CL_bill_&amp;_FW_cost)"/>
      <sheetName val="Break_up_Sheet"/>
      <sheetName val="CABLE DATA"/>
      <sheetName val="SOR"/>
      <sheetName val="5.03"/>
      <sheetName val="5.23b"/>
      <sheetName val="hyperstatic-3"/>
      <sheetName val="Ash Silo"/>
      <sheetName val="Boiler-6"/>
      <sheetName val="DM Plant"/>
      <sheetName val="ESP"/>
      <sheetName val="CB"/>
      <sheetName val="TG5 (2)"/>
      <sheetName val="RCWPH"/>
      <sheetName val="Chimney"/>
      <sheetName val="SY"/>
      <sheetName val="HDPE Pipe"/>
      <sheetName val="Stress Calculation"/>
      <sheetName val="p&amp;m"/>
      <sheetName val="Fill this out first..."/>
      <sheetName val="STOCKWTG"/>
      <sheetName val="SHUTTERING"/>
      <sheetName val="List"/>
      <sheetName val="BOQ_Direct_selling cost"/>
      <sheetName val="Material "/>
      <sheetName val="monitoring-breakup Feb02"/>
      <sheetName val="s_curve"/>
      <sheetName val="switch"/>
      <sheetName val="TBAL9697 -group wise  sdpl"/>
      <sheetName val="Sheet2"/>
      <sheetName val="strand"/>
      <sheetName val="PNL"/>
      <sheetName val="P&amp;L-BDMC"/>
      <sheetName val="Rate_Analysis"/>
      <sheetName val="CTC_face_sheet1"/>
      <sheetName val="PSE_IDC1"/>
      <sheetName val="PNM_Ho1"/>
      <sheetName val="BOQ_(CL_bill_&amp;_FW_cost)1"/>
      <sheetName val="RCC,Ret__Wall"/>
      <sheetName val="Break_up_Sheet1"/>
      <sheetName val="_"/>
      <sheetName val="Ash_Silo"/>
      <sheetName val="DM_Plant"/>
      <sheetName val="TG5_(2)"/>
      <sheetName val="HDPE_Pipe"/>
      <sheetName val="BOQ_Direct_selling_cost"/>
      <sheetName val="Material_"/>
      <sheetName val="monitoring-breakup_Feb02"/>
      <sheetName val="Stress_Calculation"/>
      <sheetName val="TBAL9697_-group_wise__sdpl"/>
      <sheetName val="Sheet1"/>
      <sheetName val="DPR"/>
      <sheetName val="Quantity"/>
      <sheetName val="KP_List"/>
      <sheetName val="SUMMARY"/>
      <sheetName val="Cul_detail"/>
      <sheetName val="BOQ_(2)"/>
      <sheetName val="Intro"/>
      <sheetName val="FORM7"/>
      <sheetName val="project information"/>
      <sheetName val="Tree Cutting "/>
      <sheetName val="Dropdown"/>
      <sheetName val="Rate_Analysis1"/>
      <sheetName val="CTC_face_sheet2"/>
      <sheetName val="PSE_IDC2"/>
      <sheetName val="PNM_Ho2"/>
      <sheetName val="BOQ_(CL_bill_&amp;_FW_cost)2"/>
      <sheetName val="_1"/>
      <sheetName val="RCC,Ret__Wall1"/>
      <sheetName val="Break_up_Sheet2"/>
      <sheetName val="BOQ_Direct_selling_cost1"/>
      <sheetName val="Ash_Silo1"/>
      <sheetName val="DM_Plant1"/>
      <sheetName val="TG5_(2)1"/>
      <sheetName val="HDPE_Pipe1"/>
      <sheetName val="Stress_Calculation1"/>
      <sheetName val="Material_1"/>
      <sheetName val="monitoring-breakup_Feb021"/>
      <sheetName val="TBAL9697_-group_wise__sdpl1"/>
      <sheetName val="Fill_this_out_first___"/>
      <sheetName val="Rate_Analysis2"/>
      <sheetName val="CTC_face_sheet3"/>
      <sheetName val="PSE_IDC3"/>
      <sheetName val="PNM_Ho3"/>
      <sheetName val="BOQ_(CL_bill_&amp;_FW_cost)3"/>
      <sheetName val="_2"/>
      <sheetName val="RCC,Ret__Wall2"/>
      <sheetName val="Break_up_Sheet3"/>
      <sheetName val="BOQ_Direct_selling_cost2"/>
      <sheetName val="Ash_Silo2"/>
      <sheetName val="DM_Plant2"/>
      <sheetName val="TG5_(2)2"/>
      <sheetName val="HDPE_Pipe2"/>
      <sheetName val="Stress_Calculation2"/>
      <sheetName val="Material_2"/>
      <sheetName val="monitoring-breakup_Feb022"/>
      <sheetName val="TBAL9697_-group_wise__sdpl2"/>
      <sheetName val="Fill_this_out_first___1"/>
      <sheetName val="2000 MOR"/>
      <sheetName val="RECAPITULATION"/>
      <sheetName val="Machinery_II"/>
      <sheetName val="BOQ_II"/>
      <sheetName val="Comparision"/>
      <sheetName val="CTC_face_sheet4"/>
      <sheetName val="PSE_IDC4"/>
      <sheetName val="PNM_Ho4"/>
      <sheetName val="BOQ_(CL_bill_&amp;_FW_cost)4"/>
      <sheetName val="Rate_Analysis3"/>
      <sheetName val="_3"/>
      <sheetName val="BOQ_Direct_selling_cost3"/>
      <sheetName val="RCC,Ret__Wall3"/>
      <sheetName val="Break_up_Sheet4"/>
      <sheetName val="Ash_Silo3"/>
      <sheetName val="DM_Plant3"/>
      <sheetName val="TG5_(2)3"/>
      <sheetName val="HDPE_Pipe3"/>
      <sheetName val="Material_3"/>
      <sheetName val="monitoring-breakup_Feb023"/>
      <sheetName val="Stress_Calculation3"/>
      <sheetName val="TBAL9697_-group_wise__sdpl3"/>
      <sheetName val="Fill_this_out_first___2"/>
      <sheetName val="CTC_face_sheet5"/>
      <sheetName val="PSE_IDC5"/>
      <sheetName val="PNM_Ho5"/>
      <sheetName val="BOQ_(CL_bill_&amp;_FW_cost)5"/>
      <sheetName val="Rate_Analysis4"/>
      <sheetName val="_4"/>
      <sheetName val="BOQ_Direct_selling_cost4"/>
      <sheetName val="RCC,Ret__Wall4"/>
      <sheetName val="Break_up_Sheet5"/>
      <sheetName val="Ash_Silo4"/>
      <sheetName val="DM_Plant4"/>
      <sheetName val="TG5_(2)4"/>
      <sheetName val="HDPE_Pipe4"/>
      <sheetName val="Material_4"/>
      <sheetName val="monitoring-breakup_Feb024"/>
      <sheetName val="Stress_Calculation4"/>
      <sheetName val="TBAL9697_-group_wise__sdpl4"/>
      <sheetName val="Fill_this_out_first___3"/>
      <sheetName val="Format"/>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it"/>
      <sheetName val="Guidelines"/>
      <sheetName val="form26"/>
      <sheetName val="Challan"/>
      <sheetName val="deductee"/>
      <sheetName val="Pro Forma"/>
      <sheetName val="Inputs"/>
      <sheetName val="Prepayment Penalty"/>
      <sheetName val="Form 26 v1(1)"/>
      <sheetName val="Sheet1"/>
      <sheetName val="increm pf"/>
      <sheetName val="90-120"/>
      <sheetName val="Income-tax"/>
      <sheetName val="Setup"/>
      <sheetName val="22 UK"/>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Directors"/>
      <sheetName val="BS"/>
      <sheetName val="Sch A"/>
      <sheetName val="Sch B"/>
      <sheetName val="Sch C-G"/>
      <sheetName val="CF"/>
      <sheetName val="BSA"/>
      <sheetName val="TB"/>
      <sheetName val="Sch H - Notes"/>
      <sheetName val="Dep"/>
      <sheetName val="CGain-2004"/>
      <sheetName val="Comp"/>
      <sheetName val="Cost Centre Master"/>
      <sheetName val="Sch_A"/>
      <sheetName val="Sch_B"/>
      <sheetName val="Sch_C-G"/>
      <sheetName val="Sch_H_-_Notes"/>
      <sheetName val="Sch_A1"/>
      <sheetName val="Sch_B1"/>
      <sheetName val="Sch_C-G1"/>
      <sheetName val="Sch_H_-_Notes1"/>
      <sheetName val="MARS"/>
      <sheetName val="Input"/>
      <sheetName val="Assumptions"/>
      <sheetName val="ControlPanel"/>
      <sheetName val="P&amp;L"/>
      <sheetName val="cost"/>
    </sheetNames>
    <sheetDataSet>
      <sheetData sheetId="0">
        <row r="1">
          <cell r="H1">
            <v>1</v>
          </cell>
        </row>
      </sheetData>
      <sheetData sheetId="1">
        <row r="1">
          <cell r="H1">
            <v>1</v>
          </cell>
        </row>
      </sheetData>
      <sheetData sheetId="2">
        <row r="1">
          <cell r="H1">
            <v>1</v>
          </cell>
        </row>
      </sheetData>
      <sheetData sheetId="3">
        <row r="1">
          <cell r="H1">
            <v>1</v>
          </cell>
        </row>
      </sheetData>
      <sheetData sheetId="4">
        <row r="1">
          <cell r="H1">
            <v>1</v>
          </cell>
        </row>
      </sheetData>
      <sheetData sheetId="5">
        <row r="1">
          <cell r="H1">
            <v>1</v>
          </cell>
        </row>
      </sheetData>
      <sheetData sheetId="6">
        <row r="1">
          <cell r="H1">
            <v>1</v>
          </cell>
        </row>
      </sheetData>
      <sheetData sheetId="7">
        <row r="1">
          <cell r="H1">
            <v>1</v>
          </cell>
        </row>
      </sheetData>
      <sheetData sheetId="8" refreshError="1">
        <row r="1">
          <cell r="H1">
            <v>1</v>
          </cell>
          <cell r="I1">
            <v>0</v>
          </cell>
        </row>
      </sheetData>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oks"/>
      <sheetName val="gasprice(Feb)"/>
      <sheetName val="gasprice(Jan)"/>
      <sheetName val="gasprice(Dec)"/>
      <sheetName val="gasprice"/>
      <sheetName val="Establishment Prov."/>
      <sheetName val="bud-act(SEP)"/>
      <sheetName val="bud-act (OCT)"/>
      <sheetName val="EMAIL"/>
      <sheetName val="gas price(Nov)"/>
      <sheetName val="ACTUALS"/>
      <sheetName val="wc-int"/>
      <sheetName val="bud-act(Jan) (2)"/>
      <sheetName val="bud-act(Feb)"/>
      <sheetName val="variance"/>
      <sheetName val="interest"/>
      <sheetName val="cap-actuals"/>
      <sheetName val="loans"/>
      <sheetName val="depciation"/>
      <sheetName val="tax"/>
      <sheetName val="computation"/>
      <sheetName val="assu"/>
      <sheetName val="fuel (2)"/>
      <sheetName val="fuel"/>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ssumptions"/>
      <sheetName val="Yield-OMV"/>
      <sheetName val="Yield-NTA"/>
      <sheetName val="PIRR"/>
      <sheetName val="EIRR"/>
      <sheetName val="Terminal Value"/>
      <sheetName val="Cash Flow - Fund"/>
      <sheetName val="Cash Flow - Fund View"/>
      <sheetName val="Enterprise Cash Flow"/>
      <sheetName val="BS"/>
      <sheetName val="P&amp;L"/>
      <sheetName val="Adjusted P&amp;L"/>
    </sheetNames>
    <sheetDataSet>
      <sheetData sheetId="0"/>
      <sheetData sheetId="1">
        <row r="1">
          <cell r="C1">
            <v>10000000</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mp;S31-03-04"/>
      <sheetName val="P&amp;L 31-03-04"/>
      <sheetName val="Schd 4"/>
      <sheetName val="Schd 5-11"/>
      <sheetName val="Schd 12-16"/>
      <sheetName val="BS Groupings"/>
      <sheetName val="PL Groupings"/>
      <sheetName val="Assumptions"/>
      <sheetName val="B_S31_03_04"/>
      <sheetName val="ENCL6"/>
      <sheetName val="CONTRN BY DISTRICT"/>
    </sheetNames>
    <sheetDataSet>
      <sheetData sheetId="0"/>
      <sheetData sheetId="1"/>
      <sheetData sheetId="2" refreshError="1"/>
      <sheetData sheetId="3"/>
      <sheetData sheetId="4"/>
      <sheetData sheetId="5"/>
      <sheetData sheetId="6"/>
      <sheetData sheetId="7" refreshError="1"/>
      <sheetData sheetId="8"/>
      <sheetData sheetId="9" refreshError="1"/>
      <sheetData sheetId="10"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mp;S31-03-04"/>
      <sheetName val="P&amp;L 31-03-04"/>
      <sheetName val="Schd 4"/>
      <sheetName val="Schd 5-11"/>
      <sheetName val="Schd 12-16"/>
      <sheetName val="BS Groupings"/>
      <sheetName val="PL Groupings"/>
      <sheetName val="BALANCESHEET"/>
      <sheetName val="Assum"/>
      <sheetName val="LBOSHELL"/>
      <sheetName val=" Type III"/>
      <sheetName val=" Type I"/>
      <sheetName val="Perf Distribution"/>
      <sheetName val="Assumptions"/>
      <sheetName val="2000年売上顧客別"/>
      <sheetName val="ftstaf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s adj"/>
      <sheetName val="ftstaff"/>
      <sheetName val="B&amp;S31-03-04"/>
      <sheetName val="5-F-PAR"/>
      <sheetName val="Assum"/>
      <sheetName val="Assumptions"/>
      <sheetName val="BALANCESHEET"/>
      <sheetName val="Schedules"/>
      <sheetName val="ENCL6"/>
      <sheetName val="LBOSHELL"/>
      <sheetName val="Prepayment Penalty"/>
      <sheetName val="Perf Distribution"/>
      <sheetName val="Headcount"/>
      <sheetName val="FY01 Model"/>
      <sheetName val="BS Sep08"/>
      <sheetName val="Hyperion"/>
      <sheetName val="BS"/>
      <sheetName val="P&amp;L"/>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Trial Bal"/>
      <sheetName val=" Share Capital"/>
      <sheetName val="Bank overdraft"/>
      <sheetName val="Investment"/>
      <sheetName val="Fixed assets"/>
      <sheetName val="Sundry Debtors"/>
      <sheetName val="Cash and Bank"/>
      <sheetName val="Loans and advances"/>
      <sheetName val="Current Liabilities"/>
      <sheetName val="Provisions"/>
      <sheetName val="Other Income"/>
      <sheetName val="Processing Income"/>
      <sheetName val="Personnel expenses"/>
      <sheetName val="Sundry creditors "/>
      <sheetName val="TB ext on 22nd mar"/>
      <sheetName val="Operating and other expenses"/>
      <sheetName val="Finance Charges"/>
      <sheetName val="Taxation"/>
      <sheetName val="Depreciation"/>
      <sheetName val="Entries to be passed"/>
      <sheetName val="Debit bal in Sdry creditor"/>
      <sheetName val="Workings"/>
      <sheetName val="ftstaff"/>
      <sheetName val="B&amp;S31-03-04"/>
      <sheetName val="PART C"/>
      <sheetName val="B2826"/>
      <sheetName val="BS Sep08"/>
      <sheetName val="Abut-9+741"/>
      <sheetName val="Int(Ho con &amp; LH)"/>
      <sheetName val="Pay_Sep06"/>
    </sheetNames>
    <sheetDataSet>
      <sheetData sheetId="0" refreshError="1"/>
      <sheetData sheetId="1" refreshError="1">
        <row r="3">
          <cell r="A3" t="str">
            <v>Capital Account</v>
          </cell>
          <cell r="B3">
            <v>2102401</v>
          </cell>
          <cell r="C3">
            <v>3561062500</v>
          </cell>
        </row>
        <row r="4">
          <cell r="A4" t="str">
            <v>SHARE CAPITAL ACCOUNT</v>
          </cell>
          <cell r="B4">
            <v>0</v>
          </cell>
          <cell r="C4">
            <v>3072250000</v>
          </cell>
        </row>
        <row r="5">
          <cell r="A5" t="str">
            <v>Share Premium Account</v>
          </cell>
          <cell r="B5">
            <v>0</v>
          </cell>
          <cell r="C5">
            <v>488812500</v>
          </cell>
        </row>
        <row r="6">
          <cell r="A6" t="str">
            <v>Shares- Retained Earnings</v>
          </cell>
          <cell r="B6">
            <v>2102401</v>
          </cell>
          <cell r="C6">
            <v>0</v>
          </cell>
        </row>
        <row r="7">
          <cell r="A7" t="str">
            <v>Current Liabilities</v>
          </cell>
          <cell r="B7">
            <v>68898779.120000005</v>
          </cell>
          <cell r="C7">
            <v>943016515.00999999</v>
          </cell>
        </row>
        <row r="8">
          <cell r="A8" t="str">
            <v>Community Services</v>
          </cell>
          <cell r="B8">
            <v>2755689.17</v>
          </cell>
          <cell r="C8">
            <v>2514292.7599999998</v>
          </cell>
        </row>
        <row r="9">
          <cell r="A9" t="str">
            <v>Charity Fund Bangalore</v>
          </cell>
          <cell r="B9">
            <v>0</v>
          </cell>
          <cell r="C9">
            <v>1123071.18</v>
          </cell>
        </row>
        <row r="10">
          <cell r="A10" t="str">
            <v>Charity Walk Fund</v>
          </cell>
          <cell r="B10">
            <v>0</v>
          </cell>
          <cell r="C10">
            <v>445697.58</v>
          </cell>
        </row>
        <row r="11">
          <cell r="A11" t="str">
            <v>Charity Walk Fund-Kolkata</v>
          </cell>
          <cell r="B11">
            <v>0</v>
          </cell>
          <cell r="C11">
            <v>67529</v>
          </cell>
        </row>
        <row r="12">
          <cell r="A12" t="str">
            <v>Earthwatch Community Funds</v>
          </cell>
          <cell r="B12">
            <v>0</v>
          </cell>
          <cell r="C12">
            <v>23881</v>
          </cell>
        </row>
        <row r="13">
          <cell r="A13" t="str">
            <v>EMPLOYEES FUND ACCOUNT</v>
          </cell>
          <cell r="B13">
            <v>0</v>
          </cell>
          <cell r="C13">
            <v>19215</v>
          </cell>
        </row>
        <row r="14">
          <cell r="A14" t="str">
            <v>Madhapur School Fund</v>
          </cell>
          <cell r="B14">
            <v>2046832.17</v>
          </cell>
          <cell r="C14">
            <v>0</v>
          </cell>
        </row>
        <row r="15">
          <cell r="A15" t="str">
            <v>Sukrupa Community Development</v>
          </cell>
          <cell r="B15">
            <v>708857</v>
          </cell>
          <cell r="C15">
            <v>0</v>
          </cell>
        </row>
        <row r="16">
          <cell r="A16" t="str">
            <v>Tsunami Relief Funds</v>
          </cell>
          <cell r="B16">
            <v>0</v>
          </cell>
          <cell r="C16">
            <v>831788</v>
          </cell>
        </row>
        <row r="17">
          <cell r="A17" t="str">
            <v>Walkathon2004</v>
          </cell>
          <cell r="B17">
            <v>0</v>
          </cell>
          <cell r="C17">
            <v>3111</v>
          </cell>
        </row>
        <row r="18">
          <cell r="A18" t="str">
            <v>Employees Payable</v>
          </cell>
          <cell r="B18">
            <v>477698.54</v>
          </cell>
          <cell r="C18">
            <v>399782.55</v>
          </cell>
        </row>
        <row r="19">
          <cell r="A19" t="str">
            <v>David S Jadhav (S)</v>
          </cell>
          <cell r="B19">
            <v>34080</v>
          </cell>
          <cell r="C19">
            <v>0</v>
          </cell>
        </row>
        <row r="20">
          <cell r="A20" t="str">
            <v>Iain D Coleman - Secondees</v>
          </cell>
          <cell r="B20">
            <v>26642</v>
          </cell>
          <cell r="C20">
            <v>0</v>
          </cell>
        </row>
        <row r="21">
          <cell r="A21" t="str">
            <v>Jane Estey</v>
          </cell>
          <cell r="B21">
            <v>151020.54</v>
          </cell>
          <cell r="C21">
            <v>0</v>
          </cell>
        </row>
        <row r="22">
          <cell r="A22" t="str">
            <v>Michael Hyde (S)</v>
          </cell>
          <cell r="B22">
            <v>121585</v>
          </cell>
          <cell r="C22">
            <v>0</v>
          </cell>
        </row>
        <row r="23">
          <cell r="A23" t="str">
            <v>Nancy Dickenson - Secondee</v>
          </cell>
          <cell r="B23">
            <v>37171</v>
          </cell>
          <cell r="C23">
            <v>0</v>
          </cell>
        </row>
        <row r="24">
          <cell r="A24" t="str">
            <v>SALARY PAYABLE A/C</v>
          </cell>
          <cell r="B24">
            <v>0</v>
          </cell>
          <cell r="C24">
            <v>399782.55</v>
          </cell>
        </row>
        <row r="25">
          <cell r="A25" t="str">
            <v>Tony  Bradbury (S)</v>
          </cell>
          <cell r="B25">
            <v>107200</v>
          </cell>
          <cell r="C25">
            <v>0</v>
          </cell>
        </row>
        <row r="26">
          <cell r="A26" t="str">
            <v>STATUTORY LIABILITIES</v>
          </cell>
          <cell r="B26">
            <v>691024</v>
          </cell>
          <cell r="C26">
            <v>52462372.060000002</v>
          </cell>
        </row>
        <row r="27">
          <cell r="A27" t="str">
            <v>ESI ( REG.DIR ESIC - HYD)</v>
          </cell>
          <cell r="B27">
            <v>0</v>
          </cell>
          <cell r="C27">
            <v>14896</v>
          </cell>
        </row>
        <row r="28">
          <cell r="A28" t="str">
            <v>PF ( REG PF FUND COMM, HYD)</v>
          </cell>
          <cell r="B28">
            <v>0</v>
          </cell>
          <cell r="C28">
            <v>17339398</v>
          </cell>
        </row>
        <row r="29">
          <cell r="A29" t="str">
            <v>PROFESSIONAL  TAX A/C</v>
          </cell>
          <cell r="B29">
            <v>0</v>
          </cell>
          <cell r="C29">
            <v>1661350</v>
          </cell>
        </row>
        <row r="30">
          <cell r="A30" t="str">
            <v>Service Tax Payable A/c</v>
          </cell>
          <cell r="B30">
            <v>0</v>
          </cell>
          <cell r="C30">
            <v>179927</v>
          </cell>
        </row>
        <row r="31">
          <cell r="A31" t="str">
            <v>TDS ON CONTRACTORS</v>
          </cell>
          <cell r="B31">
            <v>0</v>
          </cell>
          <cell r="C31">
            <v>2247804.7000000002</v>
          </cell>
        </row>
        <row r="32">
          <cell r="A32" t="str">
            <v>TDS ON RENT @ 15.75%</v>
          </cell>
          <cell r="B32">
            <v>0</v>
          </cell>
          <cell r="C32">
            <v>874956.67</v>
          </cell>
        </row>
        <row r="33">
          <cell r="A33" t="str">
            <v>TDS ON RENT @ 20.40%</v>
          </cell>
          <cell r="B33">
            <v>0</v>
          </cell>
          <cell r="C33">
            <v>4232715</v>
          </cell>
        </row>
        <row r="34">
          <cell r="A34" t="str">
            <v>TDS ON SALARIES</v>
          </cell>
          <cell r="B34">
            <v>0</v>
          </cell>
          <cell r="C34">
            <v>24048423</v>
          </cell>
        </row>
        <row r="35">
          <cell r="A35" t="str">
            <v>TDS PROFESSIONAL</v>
          </cell>
          <cell r="B35">
            <v>0</v>
          </cell>
          <cell r="C35">
            <v>1603987.69</v>
          </cell>
        </row>
        <row r="36">
          <cell r="A36" t="str">
            <v>Witholding Tax</v>
          </cell>
          <cell r="B36">
            <v>0</v>
          </cell>
          <cell r="C36">
            <v>163536</v>
          </cell>
        </row>
        <row r="37">
          <cell r="A37" t="str">
            <v>WORKS CONTRACT PAYABLE</v>
          </cell>
          <cell r="B37">
            <v>691024</v>
          </cell>
          <cell r="C37">
            <v>0</v>
          </cell>
        </row>
        <row r="38">
          <cell r="A38" t="str">
            <v>Works Contract Payable- Kolkata</v>
          </cell>
          <cell r="B38">
            <v>0</v>
          </cell>
          <cell r="C38">
            <v>95378</v>
          </cell>
        </row>
        <row r="39">
          <cell r="A39" t="str">
            <v>Provisions</v>
          </cell>
          <cell r="B39">
            <v>0</v>
          </cell>
          <cell r="C39">
            <v>716620101.65999997</v>
          </cell>
        </row>
        <row r="40">
          <cell r="A40" t="str">
            <v>Provision for Bonus</v>
          </cell>
          <cell r="B40">
            <v>0</v>
          </cell>
          <cell r="C40">
            <v>238117118.21000001</v>
          </cell>
        </row>
        <row r="41">
          <cell r="A41" t="str">
            <v>PROVISION FOR EXPENSES</v>
          </cell>
          <cell r="B41">
            <v>0</v>
          </cell>
          <cell r="C41">
            <v>420311064.19999999</v>
          </cell>
        </row>
        <row r="42">
          <cell r="A42" t="str">
            <v>Provision for Secondee Bonus</v>
          </cell>
          <cell r="B42">
            <v>0</v>
          </cell>
          <cell r="C42">
            <v>9567439.25</v>
          </cell>
        </row>
        <row r="43">
          <cell r="A43" t="str">
            <v>Sundry Creditors</v>
          </cell>
          <cell r="B43">
            <v>64463583.060000002</v>
          </cell>
          <cell r="C43">
            <v>13977622.73</v>
          </cell>
        </row>
        <row r="44">
          <cell r="A44" t="str">
            <v>Advanta Corporation</v>
          </cell>
          <cell r="B44">
            <v>207132</v>
          </cell>
          <cell r="C44">
            <v>0</v>
          </cell>
        </row>
        <row r="45">
          <cell r="A45" t="str">
            <v>Ambience Property  Ltd</v>
          </cell>
          <cell r="B45">
            <v>0</v>
          </cell>
          <cell r="C45">
            <v>1100</v>
          </cell>
        </row>
        <row r="46">
          <cell r="A46" t="str">
            <v>Bangalore Electricity Supply Company</v>
          </cell>
          <cell r="B46">
            <v>6587</v>
          </cell>
          <cell r="C46">
            <v>0</v>
          </cell>
        </row>
        <row r="47">
          <cell r="A47" t="str">
            <v>BHARAT S RAUT &amp; CO -- KPMG</v>
          </cell>
          <cell r="B47">
            <v>3756</v>
          </cell>
          <cell r="C47">
            <v>0</v>
          </cell>
        </row>
        <row r="48">
          <cell r="A48" t="str">
            <v>BLUE STAR  LIMITED</v>
          </cell>
          <cell r="B48">
            <v>24</v>
          </cell>
          <cell r="C48">
            <v>0</v>
          </cell>
        </row>
        <row r="49">
          <cell r="A49" t="str">
            <v>British Council</v>
          </cell>
          <cell r="B49">
            <v>2055874</v>
          </cell>
          <cell r="C49">
            <v>0</v>
          </cell>
        </row>
        <row r="50">
          <cell r="A50" t="str">
            <v>British Library</v>
          </cell>
          <cell r="B50">
            <v>35100</v>
          </cell>
          <cell r="C50">
            <v>0</v>
          </cell>
        </row>
        <row r="51">
          <cell r="A51" t="str">
            <v>BTI - Sita</v>
          </cell>
          <cell r="B51">
            <v>0</v>
          </cell>
          <cell r="C51">
            <v>8182524</v>
          </cell>
        </row>
        <row r="52">
          <cell r="A52" t="str">
            <v>B Vishnupriya</v>
          </cell>
          <cell r="B52">
            <v>10000</v>
          </cell>
          <cell r="C52">
            <v>0</v>
          </cell>
        </row>
        <row r="53">
          <cell r="A53" t="str">
            <v>Carlson Wagohit Travel</v>
          </cell>
          <cell r="B53">
            <v>0</v>
          </cell>
          <cell r="C53">
            <v>24176</v>
          </cell>
        </row>
        <row r="54">
          <cell r="A54" t="str">
            <v>Chief Controller of Explosives-Nagpur</v>
          </cell>
          <cell r="B54">
            <v>3000</v>
          </cell>
          <cell r="C54">
            <v>0</v>
          </cell>
        </row>
        <row r="55">
          <cell r="A55" t="str">
            <v>Cholamandalam MS General Insurance Co Ltd</v>
          </cell>
          <cell r="B55">
            <v>55904</v>
          </cell>
          <cell r="C55">
            <v>0</v>
          </cell>
        </row>
        <row r="56">
          <cell r="A56" t="str">
            <v>CITY SERVICE STATION</v>
          </cell>
          <cell r="B56">
            <v>244074</v>
          </cell>
          <cell r="C56">
            <v>0</v>
          </cell>
        </row>
        <row r="57">
          <cell r="A57" t="str">
            <v>DELL ASIA PACIFIC</v>
          </cell>
          <cell r="B57">
            <v>54000</v>
          </cell>
          <cell r="C57">
            <v>0</v>
          </cell>
        </row>
        <row r="58">
          <cell r="A58" t="str">
            <v>DHL</v>
          </cell>
          <cell r="B58">
            <v>2399</v>
          </cell>
          <cell r="C58">
            <v>0</v>
          </cell>
        </row>
        <row r="59">
          <cell r="A59" t="str">
            <v>Divya Sai Maruti Works</v>
          </cell>
          <cell r="B59">
            <v>0</v>
          </cell>
          <cell r="C59">
            <v>1419</v>
          </cell>
        </row>
        <row r="60">
          <cell r="A60" t="str">
            <v>DUBASH HOLDINGS PVT.LTD</v>
          </cell>
          <cell r="B60">
            <v>0</v>
          </cell>
          <cell r="C60">
            <v>30160</v>
          </cell>
        </row>
        <row r="61">
          <cell r="A61" t="str">
            <v>DY. C.A.O.APSRTC HYD - CITY REG</v>
          </cell>
          <cell r="B61">
            <v>0</v>
          </cell>
          <cell r="C61">
            <v>88565</v>
          </cell>
        </row>
        <row r="62">
          <cell r="A62" t="str">
            <v>Dynatron Services</v>
          </cell>
          <cell r="B62">
            <v>1918</v>
          </cell>
          <cell r="C62">
            <v>0</v>
          </cell>
        </row>
        <row r="63">
          <cell r="A63" t="str">
            <v>ESSAR GLOBAL LOGISTICS</v>
          </cell>
          <cell r="B63">
            <v>1797656</v>
          </cell>
          <cell r="C63">
            <v>0</v>
          </cell>
        </row>
        <row r="64">
          <cell r="A64" t="str">
            <v>Essar Sales Corporation</v>
          </cell>
          <cell r="B64">
            <v>0</v>
          </cell>
          <cell r="C64">
            <v>3665</v>
          </cell>
        </row>
        <row r="65">
          <cell r="A65" t="str">
            <v>Eurotech Technologies Pvt Ltd</v>
          </cell>
          <cell r="B65">
            <v>1356</v>
          </cell>
          <cell r="C65">
            <v>0</v>
          </cell>
        </row>
        <row r="66">
          <cell r="A66" t="str">
            <v>EXCEL GENERATORS PVT LTD</v>
          </cell>
          <cell r="B66">
            <v>484096.15</v>
          </cell>
          <cell r="C66">
            <v>0</v>
          </cell>
        </row>
        <row r="67">
          <cell r="A67" t="str">
            <v>Friends Globe Travels Ltd</v>
          </cell>
          <cell r="B67">
            <v>493442</v>
          </cell>
          <cell r="C67">
            <v>0</v>
          </cell>
        </row>
        <row r="68">
          <cell r="A68" t="str">
            <v>GARWARE POLYSTER LTD</v>
          </cell>
          <cell r="B68">
            <v>6474</v>
          </cell>
          <cell r="C68">
            <v>0</v>
          </cell>
        </row>
        <row r="69">
          <cell r="A69" t="str">
            <v>Giridhar G Yadalam &amp; Y A Subramanyam -Sharon D'souz</v>
          </cell>
          <cell r="B69">
            <v>0</v>
          </cell>
          <cell r="C69">
            <v>526</v>
          </cell>
        </row>
        <row r="70">
          <cell r="A70" t="str">
            <v>GITA GUPTA</v>
          </cell>
          <cell r="B70">
            <v>7074</v>
          </cell>
          <cell r="C70">
            <v>0</v>
          </cell>
        </row>
        <row r="71">
          <cell r="A71" t="str">
            <v>GROUP 4 SECURITAS GUARDING LTD</v>
          </cell>
          <cell r="B71">
            <v>4433</v>
          </cell>
          <cell r="C71">
            <v>0</v>
          </cell>
        </row>
        <row r="72">
          <cell r="A72" t="str">
            <v>Harsha Toyota</v>
          </cell>
          <cell r="B72">
            <v>32182</v>
          </cell>
          <cell r="C72">
            <v>0</v>
          </cell>
        </row>
        <row r="73">
          <cell r="A73" t="str">
            <v>HCL INFINET LIMITED</v>
          </cell>
          <cell r="B73">
            <v>180</v>
          </cell>
          <cell r="C73">
            <v>0</v>
          </cell>
        </row>
        <row r="74">
          <cell r="A74" t="str">
            <v>H.S.Anandu &amp; Co</v>
          </cell>
          <cell r="B74">
            <v>207661.15</v>
          </cell>
          <cell r="C74">
            <v>0</v>
          </cell>
        </row>
        <row r="75">
          <cell r="A75" t="str">
            <v>HSBC HONGKONG -LEASELINE CHARGES</v>
          </cell>
          <cell r="B75">
            <v>52241408</v>
          </cell>
          <cell r="C75">
            <v>0</v>
          </cell>
        </row>
        <row r="76">
          <cell r="A76" t="str">
            <v>HSBC Professional Services (India) P Ltd</v>
          </cell>
          <cell r="B76">
            <v>0</v>
          </cell>
          <cell r="C76">
            <v>123687</v>
          </cell>
        </row>
        <row r="77">
          <cell r="A77" t="str">
            <v>HUZAIFA DECOR PRIVATE LIMITED</v>
          </cell>
          <cell r="B77">
            <v>59218</v>
          </cell>
          <cell r="C77">
            <v>0</v>
          </cell>
        </row>
        <row r="78">
          <cell r="A78" t="str">
            <v>Hyderabad International Trade Expositions Ltd</v>
          </cell>
          <cell r="B78">
            <v>27000</v>
          </cell>
          <cell r="C78">
            <v>0</v>
          </cell>
        </row>
        <row r="79">
          <cell r="A79" t="str">
            <v>Ingenix Inc.</v>
          </cell>
          <cell r="B79">
            <v>40346</v>
          </cell>
          <cell r="C79">
            <v>0</v>
          </cell>
        </row>
        <row r="80">
          <cell r="A80" t="str">
            <v>International Travel House Limited</v>
          </cell>
          <cell r="B80">
            <v>25484</v>
          </cell>
          <cell r="C80">
            <v>0</v>
          </cell>
        </row>
        <row r="81">
          <cell r="A81" t="str">
            <v>Jan Livesely</v>
          </cell>
          <cell r="B81">
            <v>0</v>
          </cell>
          <cell r="C81">
            <v>330</v>
          </cell>
        </row>
        <row r="82">
          <cell r="A82" t="str">
            <v>KAP ELECTROMECH PVT LTD</v>
          </cell>
          <cell r="B82">
            <v>0</v>
          </cell>
          <cell r="C82">
            <v>2645</v>
          </cell>
        </row>
        <row r="83">
          <cell r="A83" t="str">
            <v>Kashinath Y G (Lynne Leather Barrow-Landnord)</v>
          </cell>
          <cell r="B83">
            <v>0</v>
          </cell>
          <cell r="C83">
            <v>28</v>
          </cell>
        </row>
        <row r="84">
          <cell r="A84" t="str">
            <v>Leisure Entertainment P.Ltd.</v>
          </cell>
          <cell r="B84">
            <v>46386</v>
          </cell>
          <cell r="C84">
            <v>0</v>
          </cell>
        </row>
        <row r="85">
          <cell r="A85" t="str">
            <v>L&amp;T INFOCITY</v>
          </cell>
          <cell r="B85">
            <v>295725.56</v>
          </cell>
          <cell r="C85">
            <v>0</v>
          </cell>
        </row>
        <row r="86">
          <cell r="A86" t="str">
            <v>MAFOI MGT CON. LTD</v>
          </cell>
          <cell r="B86">
            <v>0</v>
          </cell>
          <cell r="C86">
            <v>2242</v>
          </cell>
        </row>
        <row r="87">
          <cell r="A87" t="str">
            <v>Maximum Care</v>
          </cell>
          <cell r="B87">
            <v>0</v>
          </cell>
          <cell r="C87">
            <v>1024</v>
          </cell>
        </row>
        <row r="88">
          <cell r="A88" t="str">
            <v>METHODEX INFRES LTD</v>
          </cell>
          <cell r="B88">
            <v>0</v>
          </cell>
          <cell r="C88">
            <v>17989</v>
          </cell>
        </row>
        <row r="89">
          <cell r="A89" t="str">
            <v>MICRON ELECTRICALS</v>
          </cell>
          <cell r="B89">
            <v>1512271</v>
          </cell>
          <cell r="C89">
            <v>0</v>
          </cell>
        </row>
        <row r="90">
          <cell r="A90" t="str">
            <v>M M Kasi</v>
          </cell>
          <cell r="B90">
            <v>21600</v>
          </cell>
          <cell r="C90">
            <v>0</v>
          </cell>
        </row>
        <row r="91">
          <cell r="A91" t="str">
            <v>Monica Haresh Gokuldas- Jane Esttey's Land Lord</v>
          </cell>
          <cell r="B91">
            <v>0</v>
          </cell>
          <cell r="C91">
            <v>480</v>
          </cell>
        </row>
        <row r="92">
          <cell r="A92" t="str">
            <v>NAMDHARI TENT HOUSE</v>
          </cell>
          <cell r="B92">
            <v>0</v>
          </cell>
          <cell r="C92">
            <v>1160</v>
          </cell>
        </row>
        <row r="93">
          <cell r="A93" t="str">
            <v>National Insurance Company Ltd</v>
          </cell>
          <cell r="B93">
            <v>1651446</v>
          </cell>
          <cell r="C93">
            <v>0</v>
          </cell>
        </row>
        <row r="94">
          <cell r="A94" t="str">
            <v>Neil Twiss (S)</v>
          </cell>
          <cell r="B94">
            <v>278148</v>
          </cell>
          <cell r="C94">
            <v>0</v>
          </cell>
        </row>
        <row r="95">
          <cell r="A95" t="str">
            <v>NEW INDIA ASSURANCE COMPANY LTD</v>
          </cell>
          <cell r="B95">
            <v>8377</v>
          </cell>
          <cell r="C95">
            <v>0</v>
          </cell>
        </row>
        <row r="96">
          <cell r="A96" t="str">
            <v>Nirja Guleri - Ralph's Land Lord</v>
          </cell>
          <cell r="B96">
            <v>0</v>
          </cell>
          <cell r="C96">
            <v>976</v>
          </cell>
        </row>
        <row r="97">
          <cell r="A97" t="str">
            <v>N K Kapoor &amp; Private Ltd</v>
          </cell>
          <cell r="B97">
            <v>29500</v>
          </cell>
          <cell r="C97">
            <v>0</v>
          </cell>
        </row>
        <row r="98">
          <cell r="A98" t="str">
            <v>NORTH STAR WATERPROOFING</v>
          </cell>
          <cell r="B98">
            <v>0</v>
          </cell>
          <cell r="C98">
            <v>1127</v>
          </cell>
        </row>
        <row r="99">
          <cell r="A99" t="str">
            <v>Paul Henman</v>
          </cell>
          <cell r="B99">
            <v>0</v>
          </cell>
          <cell r="C99">
            <v>7258</v>
          </cell>
        </row>
        <row r="100">
          <cell r="A100" t="str">
            <v>PITHAVADHAN &amp; PARTNERS</v>
          </cell>
          <cell r="B100">
            <v>0</v>
          </cell>
          <cell r="C100">
            <v>43916</v>
          </cell>
        </row>
        <row r="101">
          <cell r="A101" t="str">
            <v>PROFESSIONAL LIGHTING PVT. LTD</v>
          </cell>
          <cell r="B101">
            <v>6572</v>
          </cell>
          <cell r="C101">
            <v>0</v>
          </cell>
        </row>
        <row r="102">
          <cell r="A102" t="str">
            <v>Radha Agencies</v>
          </cell>
          <cell r="B102">
            <v>20</v>
          </cell>
          <cell r="C102">
            <v>0</v>
          </cell>
        </row>
        <row r="103">
          <cell r="A103" t="str">
            <v>Radisson Suite Hotel Baffalo</v>
          </cell>
          <cell r="B103">
            <v>93666</v>
          </cell>
          <cell r="C103">
            <v>0</v>
          </cell>
        </row>
        <row r="104">
          <cell r="A104" t="str">
            <v>RAVI CONSTRUCTIONS</v>
          </cell>
          <cell r="B104">
            <v>0</v>
          </cell>
          <cell r="C104">
            <v>59673</v>
          </cell>
        </row>
        <row r="105">
          <cell r="A105" t="str">
            <v>Retention Money - Vizag</v>
          </cell>
          <cell r="B105">
            <v>1365171</v>
          </cell>
          <cell r="C105">
            <v>0</v>
          </cell>
        </row>
        <row r="106">
          <cell r="A106" t="str">
            <v>RICHI Interiors</v>
          </cell>
          <cell r="B106">
            <v>0</v>
          </cell>
          <cell r="C106">
            <v>780329</v>
          </cell>
        </row>
        <row r="107">
          <cell r="A107" t="str">
            <v>RIDDHI SIDDHI</v>
          </cell>
          <cell r="B107">
            <v>0</v>
          </cell>
          <cell r="C107">
            <v>1709</v>
          </cell>
        </row>
        <row r="108">
          <cell r="A108" t="str">
            <v>Sagar Apollo Hospital</v>
          </cell>
          <cell r="B108">
            <v>0</v>
          </cell>
          <cell r="C108">
            <v>1700</v>
          </cell>
        </row>
        <row r="109">
          <cell r="A109" t="str">
            <v>Sagittarius Associates</v>
          </cell>
          <cell r="B109">
            <v>0</v>
          </cell>
          <cell r="C109">
            <v>6185</v>
          </cell>
        </row>
        <row r="110">
          <cell r="A110" t="str">
            <v>SHOBHA PROJECTS &amp; TRADE PVT LTD</v>
          </cell>
          <cell r="B110">
            <v>1434</v>
          </cell>
          <cell r="C110">
            <v>0</v>
          </cell>
        </row>
        <row r="111">
          <cell r="A111" t="str">
            <v>SHRIJI KRAFT</v>
          </cell>
          <cell r="B111">
            <v>0</v>
          </cell>
          <cell r="C111">
            <v>6021</v>
          </cell>
        </row>
        <row r="112">
          <cell r="A112" t="str">
            <v>Siemens Ltd.</v>
          </cell>
          <cell r="B112">
            <v>1</v>
          </cell>
          <cell r="C112">
            <v>0</v>
          </cell>
        </row>
        <row r="113">
          <cell r="A113" t="str">
            <v>SIGNUM FIRE PROTECTION INDIA PVT LTD</v>
          </cell>
          <cell r="B113">
            <v>0</v>
          </cell>
          <cell r="C113">
            <v>13238</v>
          </cell>
        </row>
        <row r="114">
          <cell r="A114" t="str">
            <v>Simens Ltd</v>
          </cell>
          <cell r="B114">
            <v>0</v>
          </cell>
          <cell r="C114">
            <v>1300130</v>
          </cell>
        </row>
        <row r="115">
          <cell r="A115" t="str">
            <v>Simon Hales</v>
          </cell>
          <cell r="B115">
            <v>74973</v>
          </cell>
          <cell r="C115">
            <v>0</v>
          </cell>
        </row>
        <row r="116">
          <cell r="A116" t="str">
            <v>SIVA SAI PRINTERS</v>
          </cell>
          <cell r="B116">
            <v>13578</v>
          </cell>
          <cell r="C116">
            <v>0</v>
          </cell>
        </row>
        <row r="117">
          <cell r="A117" t="str">
            <v>SPANDREL</v>
          </cell>
          <cell r="B117">
            <v>0</v>
          </cell>
          <cell r="C117">
            <v>5514.55</v>
          </cell>
        </row>
        <row r="118">
          <cell r="A118" t="str">
            <v>Sree Balaji Frame Works</v>
          </cell>
          <cell r="B118">
            <v>6600</v>
          </cell>
          <cell r="C118">
            <v>0</v>
          </cell>
        </row>
        <row r="119">
          <cell r="A119" t="str">
            <v>Sri Lakshmi Instant Beverages</v>
          </cell>
          <cell r="B119">
            <v>0</v>
          </cell>
          <cell r="C119">
            <v>63021</v>
          </cell>
        </row>
        <row r="120">
          <cell r="A120" t="str">
            <v>SRI UDYOG ENTERPRISES</v>
          </cell>
          <cell r="B120">
            <v>0</v>
          </cell>
          <cell r="C120">
            <v>6311</v>
          </cell>
        </row>
        <row r="121">
          <cell r="A121" t="str">
            <v>SRSO (HSBC Poultry &amp; Princess Branch)</v>
          </cell>
          <cell r="B121">
            <v>27088.2</v>
          </cell>
          <cell r="C121">
            <v>0</v>
          </cell>
        </row>
        <row r="122">
          <cell r="A122" t="str">
            <v>SRS Travels</v>
          </cell>
          <cell r="B122">
            <v>195614</v>
          </cell>
          <cell r="C122">
            <v>0</v>
          </cell>
        </row>
        <row r="123">
          <cell r="A123" t="str">
            <v>Sudarshan Cargo Private Limited</v>
          </cell>
          <cell r="B123">
            <v>0</v>
          </cell>
          <cell r="C123">
            <v>3040.7</v>
          </cell>
        </row>
        <row r="124">
          <cell r="A124" t="str">
            <v>SUDHA OFFSET PRINTERS</v>
          </cell>
          <cell r="B124">
            <v>0</v>
          </cell>
          <cell r="C124">
            <v>39142</v>
          </cell>
        </row>
        <row r="125">
          <cell r="A125" t="str">
            <v>Surya Power Hiring Company</v>
          </cell>
          <cell r="B125">
            <v>7800</v>
          </cell>
          <cell r="C125">
            <v>0</v>
          </cell>
        </row>
        <row r="126">
          <cell r="A126" t="str">
            <v>TATA AIG GENERAL INSURANCE CO. LTD</v>
          </cell>
          <cell r="B126">
            <v>336710</v>
          </cell>
          <cell r="C126">
            <v>0</v>
          </cell>
        </row>
        <row r="127">
          <cell r="A127" t="str">
            <v>Teletec International</v>
          </cell>
          <cell r="B127">
            <v>29175</v>
          </cell>
          <cell r="C127">
            <v>0</v>
          </cell>
        </row>
        <row r="128">
          <cell r="A128" t="str">
            <v>Titan  Industries Ltd</v>
          </cell>
          <cell r="B128">
            <v>50002</v>
          </cell>
          <cell r="C128">
            <v>0</v>
          </cell>
        </row>
        <row r="129">
          <cell r="A129" t="str">
            <v>T J Venkateshwaran</v>
          </cell>
          <cell r="B129">
            <v>0</v>
          </cell>
          <cell r="C129">
            <v>7256</v>
          </cell>
        </row>
        <row r="130">
          <cell r="A130" t="str">
            <v>TMC  P Ltd</v>
          </cell>
          <cell r="B130">
            <v>37793</v>
          </cell>
          <cell r="C130">
            <v>0</v>
          </cell>
        </row>
        <row r="131">
          <cell r="A131" t="str">
            <v>TNT India P Ltd.</v>
          </cell>
          <cell r="B131">
            <v>74384</v>
          </cell>
          <cell r="C131">
            <v>0</v>
          </cell>
        </row>
        <row r="132">
          <cell r="A132" t="str">
            <v>Tricom Tech Services</v>
          </cell>
          <cell r="B132">
            <v>0</v>
          </cell>
          <cell r="C132">
            <v>19325</v>
          </cell>
        </row>
        <row r="133">
          <cell r="A133" t="str">
            <v>Trident Hilton - Chennai</v>
          </cell>
          <cell r="B133">
            <v>0</v>
          </cell>
          <cell r="C133">
            <v>15854</v>
          </cell>
        </row>
        <row r="134">
          <cell r="A134" t="str">
            <v>TRRS IMAGING P.LTD</v>
          </cell>
          <cell r="B134">
            <v>0</v>
          </cell>
          <cell r="C134">
            <v>0</v>
          </cell>
        </row>
        <row r="135">
          <cell r="A135" t="str">
            <v>TYCO ENGG. &amp; CONSTRUCTION P LTD</v>
          </cell>
          <cell r="B135">
            <v>0</v>
          </cell>
          <cell r="C135">
            <v>44081</v>
          </cell>
        </row>
        <row r="136">
          <cell r="A136" t="str">
            <v>UNCLAIMED ACCOUNT</v>
          </cell>
          <cell r="B136">
            <v>0</v>
          </cell>
          <cell r="C136">
            <v>3057780.48</v>
          </cell>
        </row>
        <row r="137">
          <cell r="A137" t="str">
            <v>Universal Security Instruments</v>
          </cell>
          <cell r="B137">
            <v>145200</v>
          </cell>
          <cell r="C137">
            <v>0</v>
          </cell>
        </row>
        <row r="138">
          <cell r="A138" t="str">
            <v>VG Chimalgi</v>
          </cell>
          <cell r="B138">
            <v>11300</v>
          </cell>
          <cell r="C138">
            <v>0</v>
          </cell>
        </row>
        <row r="139">
          <cell r="A139" t="str">
            <v>VINOLYA SERVICE SPVT LTD</v>
          </cell>
          <cell r="B139">
            <v>0</v>
          </cell>
          <cell r="C139">
            <v>3347</v>
          </cell>
        </row>
        <row r="140">
          <cell r="A140" t="str">
            <v>Vivek Enterprises</v>
          </cell>
          <cell r="B140">
            <v>0</v>
          </cell>
          <cell r="C140">
            <v>8968</v>
          </cell>
        </row>
        <row r="141">
          <cell r="A141" t="str">
            <v>Volumatrix Technologies P Ltd</v>
          </cell>
          <cell r="B141">
            <v>35270</v>
          </cell>
          <cell r="C141">
            <v>0</v>
          </cell>
        </row>
        <row r="142">
          <cell r="A142" t="str">
            <v>Cash Difference-Surplus</v>
          </cell>
          <cell r="B142">
            <v>0</v>
          </cell>
          <cell r="C142">
            <v>1840</v>
          </cell>
        </row>
        <row r="143">
          <cell r="A143" t="str">
            <v>CORPORATE CARD ACCOUNT</v>
          </cell>
          <cell r="B143">
            <v>151154.38</v>
          </cell>
          <cell r="C143">
            <v>0</v>
          </cell>
        </row>
        <row r="144">
          <cell r="A144" t="str">
            <v>Emd- Blr</v>
          </cell>
          <cell r="B144">
            <v>0</v>
          </cell>
          <cell r="C144">
            <v>24665</v>
          </cell>
        </row>
        <row r="145">
          <cell r="A145" t="str">
            <v>EMD - HYD2</v>
          </cell>
          <cell r="B145">
            <v>0</v>
          </cell>
          <cell r="C145">
            <v>1930000</v>
          </cell>
        </row>
        <row r="146">
          <cell r="A146" t="str">
            <v>EMD - Kolkata</v>
          </cell>
          <cell r="B146">
            <v>0</v>
          </cell>
          <cell r="C146">
            <v>995000</v>
          </cell>
        </row>
        <row r="147">
          <cell r="A147" t="str">
            <v>EMD (Vizag)</v>
          </cell>
          <cell r="B147">
            <v>0</v>
          </cell>
          <cell r="C147">
            <v>250000</v>
          </cell>
        </row>
        <row r="148">
          <cell r="A148" t="str">
            <v>H II Insurance Claim A/c</v>
          </cell>
          <cell r="B148">
            <v>0</v>
          </cell>
          <cell r="C148">
            <v>20807045</v>
          </cell>
        </row>
        <row r="149">
          <cell r="A149" t="str">
            <v>Insurance Claim - Staff</v>
          </cell>
          <cell r="B149">
            <v>0</v>
          </cell>
          <cell r="C149">
            <v>400000</v>
          </cell>
        </row>
        <row r="150">
          <cell r="A150" t="str">
            <v>INTEREST ACCURED BUT NOT DUE</v>
          </cell>
          <cell r="B150">
            <v>348629.97</v>
          </cell>
          <cell r="C150">
            <v>0</v>
          </cell>
        </row>
        <row r="151">
          <cell r="A151" t="str">
            <v>Q Day Contributions 2006</v>
          </cell>
          <cell r="B151">
            <v>0</v>
          </cell>
          <cell r="C151">
            <v>244996</v>
          </cell>
        </row>
        <row r="152">
          <cell r="A152" t="str">
            <v>RETENTION</v>
          </cell>
          <cell r="B152">
            <v>0</v>
          </cell>
          <cell r="C152">
            <v>9351162.3499999996</v>
          </cell>
        </row>
        <row r="153">
          <cell r="A153" t="str">
            <v>Retention - Hyd2</v>
          </cell>
          <cell r="B153">
            <v>0</v>
          </cell>
          <cell r="C153">
            <v>57768275</v>
          </cell>
        </row>
        <row r="154">
          <cell r="A154" t="str">
            <v>Retention - Kol</v>
          </cell>
          <cell r="B154">
            <v>0</v>
          </cell>
          <cell r="C154">
            <v>42870147</v>
          </cell>
        </row>
        <row r="155">
          <cell r="A155" t="str">
            <v>Salary Advance - Kol</v>
          </cell>
          <cell r="B155">
            <v>11000</v>
          </cell>
          <cell r="C155">
            <v>0</v>
          </cell>
        </row>
        <row r="156">
          <cell r="A156" t="str">
            <v>SECUTITY DEPOSITS FROM CONTRACTORS</v>
          </cell>
          <cell r="B156">
            <v>0</v>
          </cell>
          <cell r="C156">
            <v>85000</v>
          </cell>
        </row>
        <row r="157">
          <cell r="A157" t="str">
            <v>Shares- Other Account Liabilities</v>
          </cell>
          <cell r="B157">
            <v>0</v>
          </cell>
          <cell r="C157">
            <v>21901585.449999999</v>
          </cell>
        </row>
        <row r="158">
          <cell r="A158" t="str">
            <v>SPORTS FUND ACCOUNT</v>
          </cell>
          <cell r="B158">
            <v>0</v>
          </cell>
          <cell r="C158">
            <v>42627.45</v>
          </cell>
        </row>
        <row r="159">
          <cell r="A159" t="str">
            <v>TRAINING DEPOSITS - HYD</v>
          </cell>
          <cell r="B159">
            <v>0</v>
          </cell>
          <cell r="C159">
            <v>140000</v>
          </cell>
        </row>
        <row r="160">
          <cell r="A160" t="str">
            <v>TRAINING DEPOSIT - VIZAG</v>
          </cell>
          <cell r="B160">
            <v>0</v>
          </cell>
          <cell r="C160">
            <v>230000</v>
          </cell>
        </row>
        <row r="161">
          <cell r="A161" t="str">
            <v>Fixed Assets</v>
          </cell>
          <cell r="B161">
            <v>4158658545.6500001</v>
          </cell>
          <cell r="C161">
            <v>1476811696</v>
          </cell>
        </row>
        <row r="162">
          <cell r="A162" t="str">
            <v>CAPEX - EQUIPMENT</v>
          </cell>
          <cell r="B162">
            <v>992018641.24000001</v>
          </cell>
          <cell r="C162">
            <v>0</v>
          </cell>
        </row>
        <row r="163">
          <cell r="A163" t="str">
            <v>COMPUTERS-EQUIPMENT</v>
          </cell>
          <cell r="B163">
            <v>948467851.24000001</v>
          </cell>
          <cell r="C163">
            <v>0</v>
          </cell>
        </row>
        <row r="164">
          <cell r="A164" t="str">
            <v>COMPUTERS</v>
          </cell>
          <cell r="B164">
            <v>948467851.24000001</v>
          </cell>
          <cell r="C164">
            <v>0</v>
          </cell>
        </row>
        <row r="165">
          <cell r="A165" t="str">
            <v>PRINTER ( LASER JET )</v>
          </cell>
          <cell r="B165">
            <v>0</v>
          </cell>
          <cell r="C165">
            <v>0</v>
          </cell>
        </row>
        <row r="166">
          <cell r="A166" t="str">
            <v>VEHICLES</v>
          </cell>
          <cell r="B166">
            <v>43550790</v>
          </cell>
          <cell r="C166">
            <v>0</v>
          </cell>
        </row>
        <row r="167">
          <cell r="A167" t="str">
            <v>VEHICLES</v>
          </cell>
          <cell r="B167">
            <v>43550790</v>
          </cell>
          <cell r="C167">
            <v>0</v>
          </cell>
        </row>
        <row r="168">
          <cell r="A168" t="str">
            <v>CAPEX - PREMISES</v>
          </cell>
          <cell r="B168">
            <v>1326985147.47</v>
          </cell>
          <cell r="C168">
            <v>0</v>
          </cell>
        </row>
        <row r="169">
          <cell r="A169" t="str">
            <v>FURNITURE &amp; FIXTURES</v>
          </cell>
          <cell r="B169">
            <v>254190219.5</v>
          </cell>
          <cell r="C169">
            <v>0</v>
          </cell>
        </row>
        <row r="170">
          <cell r="A170" t="str">
            <v>FURNITURE &amp; FIXTURES</v>
          </cell>
          <cell r="B170">
            <v>254190219.5</v>
          </cell>
          <cell r="C170">
            <v>0</v>
          </cell>
        </row>
        <row r="171">
          <cell r="A171" t="str">
            <v>OFFICE EQUIPMENT</v>
          </cell>
          <cell r="B171">
            <v>128628224.97</v>
          </cell>
          <cell r="C171">
            <v>0</v>
          </cell>
        </row>
        <row r="172">
          <cell r="A172" t="str">
            <v>OFFICE EQUIPMENT</v>
          </cell>
          <cell r="B172">
            <v>128628224.97</v>
          </cell>
          <cell r="C172">
            <v>0</v>
          </cell>
        </row>
        <row r="173">
          <cell r="A173" t="str">
            <v>AIR CONDITIONERS ACCOUNT</v>
          </cell>
          <cell r="B173">
            <v>281138330</v>
          </cell>
          <cell r="C173">
            <v>0</v>
          </cell>
        </row>
        <row r="174">
          <cell r="A174" t="str">
            <v>ELECTRICAL EQUIPMENTS</v>
          </cell>
          <cell r="B174">
            <v>663028373</v>
          </cell>
          <cell r="C174">
            <v>0</v>
          </cell>
        </row>
        <row r="175">
          <cell r="A175" t="str">
            <v>CAPITAL WORK IN PROGRESS</v>
          </cell>
          <cell r="B175">
            <v>0</v>
          </cell>
          <cell r="C175">
            <v>28927</v>
          </cell>
        </row>
        <row r="176">
          <cell r="A176" t="str">
            <v>CAPITAL WORK IN PROGRESS-FUTURA</v>
          </cell>
          <cell r="B176">
            <v>2227490</v>
          </cell>
          <cell r="C176">
            <v>0</v>
          </cell>
        </row>
        <row r="177">
          <cell r="A177" t="str">
            <v>Capital Work In Progress-HYD II</v>
          </cell>
          <cell r="B177">
            <v>7211070</v>
          </cell>
          <cell r="C177">
            <v>0</v>
          </cell>
        </row>
        <row r="178">
          <cell r="A178" t="str">
            <v>Capital Work in Progress-KOL</v>
          </cell>
          <cell r="B178">
            <v>0</v>
          </cell>
          <cell r="C178">
            <v>29378</v>
          </cell>
        </row>
        <row r="179">
          <cell r="A179" t="str">
            <v>Capital Work In Progress-Serv Accomodation</v>
          </cell>
          <cell r="B179">
            <v>89470</v>
          </cell>
          <cell r="C179">
            <v>0</v>
          </cell>
        </row>
        <row r="180">
          <cell r="A180" t="str">
            <v>Capital Work in Progress-Vizag</v>
          </cell>
          <cell r="B180">
            <v>3962024.2</v>
          </cell>
          <cell r="C180">
            <v>0</v>
          </cell>
        </row>
        <row r="181">
          <cell r="A181" t="str">
            <v>CWIP- GL Implementation</v>
          </cell>
          <cell r="B181">
            <v>2319800</v>
          </cell>
          <cell r="C181">
            <v>0</v>
          </cell>
        </row>
        <row r="182">
          <cell r="A182" t="str">
            <v>DEPN. RES. ON AIRCONDITIONING</v>
          </cell>
          <cell r="B182">
            <v>0</v>
          </cell>
          <cell r="C182">
            <v>52871059.990000002</v>
          </cell>
        </row>
        <row r="183">
          <cell r="A183" t="str">
            <v>DEPN RES ON COMPUTERS</v>
          </cell>
          <cell r="B183">
            <v>0</v>
          </cell>
          <cell r="C183">
            <v>463898152</v>
          </cell>
        </row>
        <row r="184">
          <cell r="A184" t="str">
            <v>DEPN RES ON ELECTRICAL EQUIPMENTS</v>
          </cell>
          <cell r="B184">
            <v>0</v>
          </cell>
          <cell r="C184">
            <v>184475681.00999999</v>
          </cell>
        </row>
        <row r="185">
          <cell r="A185" t="str">
            <v>DEPN RES ON F&amp;F</v>
          </cell>
          <cell r="B185">
            <v>0</v>
          </cell>
          <cell r="C185">
            <v>114843100</v>
          </cell>
        </row>
        <row r="186">
          <cell r="A186" t="str">
            <v>DEPN RES ON LEASEHOLD</v>
          </cell>
          <cell r="B186">
            <v>0</v>
          </cell>
          <cell r="C186">
            <v>199670250</v>
          </cell>
        </row>
        <row r="187">
          <cell r="A187" t="str">
            <v>DEPN RES ON OFFICE EQUIPMENTS</v>
          </cell>
          <cell r="B187">
            <v>0</v>
          </cell>
          <cell r="C187">
            <v>64430665</v>
          </cell>
        </row>
        <row r="188">
          <cell r="A188" t="str">
            <v>DEPN RES ON TELECOM</v>
          </cell>
          <cell r="B188">
            <v>0</v>
          </cell>
          <cell r="C188">
            <v>381272023</v>
          </cell>
        </row>
        <row r="189">
          <cell r="A189" t="str">
            <v>DEPN RES ON VEHICLES</v>
          </cell>
          <cell r="B189">
            <v>0</v>
          </cell>
          <cell r="C189">
            <v>15292460</v>
          </cell>
        </row>
        <row r="190">
          <cell r="A190" t="str">
            <v>Depreciation Reserve</v>
          </cell>
          <cell r="B190">
            <v>1</v>
          </cell>
          <cell r="C190">
            <v>0</v>
          </cell>
        </row>
        <row r="191">
          <cell r="A191" t="str">
            <v>LEASE HOLD IMPROVEMENT</v>
          </cell>
          <cell r="B191">
            <v>895107062.79999995</v>
          </cell>
          <cell r="C191">
            <v>0</v>
          </cell>
        </row>
        <row r="192">
          <cell r="A192" t="str">
            <v>TELECOM</v>
          </cell>
          <cell r="B192">
            <v>928737838.94000006</v>
          </cell>
          <cell r="C192">
            <v>0</v>
          </cell>
        </row>
        <row r="193">
          <cell r="A193" t="str">
            <v>Current Assets</v>
          </cell>
          <cell r="B193">
            <v>2927504748.8099999</v>
          </cell>
          <cell r="C193">
            <v>106812753.94</v>
          </cell>
        </row>
        <row r="194">
          <cell r="A194" t="str">
            <v>Advance Tax</v>
          </cell>
          <cell r="B194">
            <v>117613501.79000001</v>
          </cell>
          <cell r="C194">
            <v>37239212.810000002</v>
          </cell>
        </row>
        <row r="195">
          <cell r="A195" t="str">
            <v>Advance Tax 2002-03</v>
          </cell>
          <cell r="B195">
            <v>58952</v>
          </cell>
          <cell r="C195">
            <v>0</v>
          </cell>
        </row>
        <row r="196">
          <cell r="A196" t="str">
            <v>Advance Tax 2003-04</v>
          </cell>
          <cell r="B196">
            <v>2000000</v>
          </cell>
          <cell r="C196">
            <v>0</v>
          </cell>
        </row>
        <row r="197">
          <cell r="A197" t="str">
            <v>Advance Tax 2004-05</v>
          </cell>
          <cell r="B197">
            <v>4979000</v>
          </cell>
          <cell r="C197">
            <v>0</v>
          </cell>
        </row>
        <row r="198">
          <cell r="A198" t="str">
            <v>Advance Tax 2005-06</v>
          </cell>
          <cell r="B198">
            <v>21030482</v>
          </cell>
          <cell r="C198">
            <v>0</v>
          </cell>
        </row>
        <row r="199">
          <cell r="A199" t="str">
            <v>Income Tax Receivable</v>
          </cell>
          <cell r="B199">
            <v>76558238</v>
          </cell>
          <cell r="C199">
            <v>0</v>
          </cell>
        </row>
        <row r="200">
          <cell r="A200" t="str">
            <v>Provision for Income Tax 2002-03</v>
          </cell>
          <cell r="B200">
            <v>0</v>
          </cell>
          <cell r="C200">
            <v>2498620.81</v>
          </cell>
        </row>
        <row r="201">
          <cell r="A201" t="str">
            <v>Provision for Income Tax 2003-04</v>
          </cell>
          <cell r="B201">
            <v>0</v>
          </cell>
          <cell r="C201">
            <v>3645505</v>
          </cell>
        </row>
        <row r="202">
          <cell r="A202" t="str">
            <v>Provision for Income Tax 2004-2005</v>
          </cell>
          <cell r="B202">
            <v>0</v>
          </cell>
          <cell r="C202">
            <v>7386963</v>
          </cell>
        </row>
        <row r="203">
          <cell r="A203" t="str">
            <v>Provision for Income Tax 2005-06</v>
          </cell>
          <cell r="B203">
            <v>0</v>
          </cell>
          <cell r="C203">
            <v>23008547</v>
          </cell>
        </row>
        <row r="204">
          <cell r="A204" t="str">
            <v>Provision for Wealth Tax 2001-02</v>
          </cell>
          <cell r="B204">
            <v>0</v>
          </cell>
          <cell r="C204">
            <v>70000</v>
          </cell>
        </row>
        <row r="205">
          <cell r="A205" t="str">
            <v>Provision for Wealth Tax 2003-04</v>
          </cell>
          <cell r="B205">
            <v>0</v>
          </cell>
          <cell r="C205">
            <v>74200</v>
          </cell>
        </row>
        <row r="206">
          <cell r="A206" t="str">
            <v>Provision for Wealth Tax 2004-05</v>
          </cell>
          <cell r="B206">
            <v>0</v>
          </cell>
          <cell r="C206">
            <v>555377</v>
          </cell>
        </row>
        <row r="207">
          <cell r="A207" t="str">
            <v>TDS ON FIXED DEPOSIT</v>
          </cell>
          <cell r="B207">
            <v>12966440.470000001</v>
          </cell>
          <cell r="C207">
            <v>0</v>
          </cell>
        </row>
        <row r="208">
          <cell r="A208" t="str">
            <v>TDS RECEIVABLE</v>
          </cell>
          <cell r="B208">
            <v>20389.32</v>
          </cell>
          <cell r="C208">
            <v>0</v>
          </cell>
        </row>
        <row r="209">
          <cell r="A209" t="str">
            <v>Investment</v>
          </cell>
          <cell r="B209">
            <v>98886211.590000004</v>
          </cell>
          <cell r="C209">
            <v>0</v>
          </cell>
        </row>
        <row r="210">
          <cell r="A210" t="str">
            <v>Equity Shares - Inv 2005</v>
          </cell>
          <cell r="B210">
            <v>98886211.590000004</v>
          </cell>
          <cell r="C210">
            <v>0</v>
          </cell>
        </row>
        <row r="211">
          <cell r="A211" t="str">
            <v>Prepaid Expense</v>
          </cell>
          <cell r="B211">
            <v>41261726.289999999</v>
          </cell>
          <cell r="C211">
            <v>0</v>
          </cell>
        </row>
        <row r="212">
          <cell r="A212" t="str">
            <v>PREPAID EXPENSES</v>
          </cell>
          <cell r="B212">
            <v>2618814.79</v>
          </cell>
          <cell r="C212">
            <v>0</v>
          </cell>
        </row>
        <row r="213">
          <cell r="A213" t="str">
            <v>Pre Paid Gratuity</v>
          </cell>
          <cell r="B213">
            <v>2788641</v>
          </cell>
          <cell r="C213">
            <v>0</v>
          </cell>
        </row>
        <row r="214">
          <cell r="A214" t="str">
            <v>Prepaid Insurance-Assets</v>
          </cell>
          <cell r="B214">
            <v>2859499</v>
          </cell>
          <cell r="C214">
            <v>0</v>
          </cell>
        </row>
        <row r="215">
          <cell r="A215" t="str">
            <v>Prepaid Insurance- Staff</v>
          </cell>
          <cell r="B215">
            <v>21175863</v>
          </cell>
          <cell r="C215">
            <v>0</v>
          </cell>
        </row>
        <row r="216">
          <cell r="A216" t="str">
            <v>PREPAID LEASE LINE CHARGES</v>
          </cell>
          <cell r="B216">
            <v>943647.5</v>
          </cell>
          <cell r="C216">
            <v>0</v>
          </cell>
        </row>
        <row r="217">
          <cell r="A217" t="str">
            <v>Prepaid - Others</v>
          </cell>
          <cell r="B217">
            <v>0</v>
          </cell>
          <cell r="C217">
            <v>0</v>
          </cell>
        </row>
        <row r="218">
          <cell r="A218" t="str">
            <v>Loans &amp; Advances (Asset)</v>
          </cell>
          <cell r="B218">
            <v>436402940.83999997</v>
          </cell>
          <cell r="C218">
            <v>103171</v>
          </cell>
        </row>
        <row r="219">
          <cell r="A219" t="str">
            <v>CAPITAL ADVANCES</v>
          </cell>
          <cell r="B219">
            <v>19246812.5</v>
          </cell>
          <cell r="C219">
            <v>103171</v>
          </cell>
        </row>
        <row r="220">
          <cell r="A220" t="str">
            <v>ADVANCE TO PARTY - Futura</v>
          </cell>
          <cell r="B220">
            <v>825711</v>
          </cell>
          <cell r="C220">
            <v>0</v>
          </cell>
        </row>
        <row r="221">
          <cell r="A221" t="str">
            <v>MOBILISATION ADVANCE</v>
          </cell>
          <cell r="B221">
            <v>262191.5</v>
          </cell>
          <cell r="C221">
            <v>0</v>
          </cell>
        </row>
        <row r="222">
          <cell r="A222" t="str">
            <v>MOBILISATION ADVANCE -- BANGALORE</v>
          </cell>
          <cell r="B222">
            <v>4587138</v>
          </cell>
          <cell r="C222">
            <v>0</v>
          </cell>
        </row>
        <row r="223">
          <cell r="A223" t="str">
            <v>Mobilisation Advance- Hyd II</v>
          </cell>
          <cell r="B223">
            <v>6379514</v>
          </cell>
          <cell r="C223">
            <v>0</v>
          </cell>
        </row>
        <row r="224">
          <cell r="A224" t="str">
            <v>Mobilisation Advance - Kolkata</v>
          </cell>
          <cell r="B224">
            <v>7111883</v>
          </cell>
          <cell r="C224">
            <v>0</v>
          </cell>
        </row>
        <row r="225">
          <cell r="A225" t="str">
            <v>Mobilisation Advance Training</v>
          </cell>
          <cell r="B225">
            <v>80375</v>
          </cell>
          <cell r="C225">
            <v>0</v>
          </cell>
        </row>
        <row r="226">
          <cell r="A226" t="str">
            <v>Mobilisation Advance - Vizag</v>
          </cell>
          <cell r="B226">
            <v>0</v>
          </cell>
          <cell r="C226">
            <v>103171</v>
          </cell>
        </row>
        <row r="227">
          <cell r="A227" t="str">
            <v>OTHER  ADVANCES</v>
          </cell>
          <cell r="B227">
            <v>19709454.34</v>
          </cell>
          <cell r="C227">
            <v>0</v>
          </cell>
        </row>
        <row r="228">
          <cell r="A228" t="str">
            <v>STAFF ADVANCE</v>
          </cell>
          <cell r="B228">
            <v>19709454.34</v>
          </cell>
          <cell r="C228">
            <v>0</v>
          </cell>
        </row>
        <row r="229">
          <cell r="A229" t="str">
            <v>Deposits - Residence (Employees)</v>
          </cell>
          <cell r="B229">
            <v>15359500</v>
          </cell>
          <cell r="C229">
            <v>0</v>
          </cell>
        </row>
        <row r="230">
          <cell r="A230" t="str">
            <v>SALARY ADVANCE A/C</v>
          </cell>
          <cell r="B230">
            <v>2426690</v>
          </cell>
          <cell r="C230">
            <v>0</v>
          </cell>
        </row>
        <row r="231">
          <cell r="A231" t="str">
            <v>Staff Advance- Futura</v>
          </cell>
          <cell r="B231">
            <v>319952.89</v>
          </cell>
          <cell r="C231">
            <v>0</v>
          </cell>
        </row>
        <row r="232">
          <cell r="A232" t="str">
            <v>Staff Advance - Kol</v>
          </cell>
          <cell r="B232">
            <v>2092</v>
          </cell>
          <cell r="C232">
            <v>0</v>
          </cell>
        </row>
        <row r="233">
          <cell r="A233" t="str">
            <v>STAFF ADVANCES</v>
          </cell>
          <cell r="B233">
            <v>1255391.45</v>
          </cell>
          <cell r="C233">
            <v>0</v>
          </cell>
        </row>
        <row r="234">
          <cell r="A234" t="str">
            <v>Staff Advance- Vizag</v>
          </cell>
          <cell r="B234">
            <v>345828</v>
          </cell>
          <cell r="C234">
            <v>0</v>
          </cell>
        </row>
        <row r="235">
          <cell r="A235" t="str">
            <v>SECURITY DEPOSITs</v>
          </cell>
          <cell r="B235">
            <v>376050818</v>
          </cell>
          <cell r="C235">
            <v>0</v>
          </cell>
        </row>
        <row r="236">
          <cell r="A236" t="str">
            <v>SECURITY DEPOSIT</v>
          </cell>
          <cell r="B236">
            <v>22767946</v>
          </cell>
          <cell r="C236">
            <v>0</v>
          </cell>
        </row>
        <row r="237">
          <cell r="A237" t="str">
            <v>SECURITY DEPOSIT -- RENT</v>
          </cell>
          <cell r="B237">
            <v>352662451</v>
          </cell>
          <cell r="C237">
            <v>0</v>
          </cell>
        </row>
        <row r="238">
          <cell r="A238" t="str">
            <v>SECURITY DEPOSIT -- TELEPHONE</v>
          </cell>
          <cell r="B238">
            <v>620421</v>
          </cell>
          <cell r="C238">
            <v>0</v>
          </cell>
        </row>
        <row r="239">
          <cell r="A239" t="str">
            <v>Advance to Party - H2</v>
          </cell>
          <cell r="B239">
            <v>13589126</v>
          </cell>
          <cell r="C239">
            <v>0</v>
          </cell>
        </row>
        <row r="240">
          <cell r="A240" t="str">
            <v>Advance to Party - Kol</v>
          </cell>
          <cell r="B240">
            <v>7771624</v>
          </cell>
          <cell r="C240">
            <v>0</v>
          </cell>
        </row>
        <row r="241">
          <cell r="A241" t="str">
            <v>Advance to Party - Vizag</v>
          </cell>
          <cell r="B241">
            <v>35106</v>
          </cell>
          <cell r="C241">
            <v>0</v>
          </cell>
        </row>
        <row r="242">
          <cell r="A242" t="str">
            <v>Sundry Debtors</v>
          </cell>
          <cell r="B242">
            <v>1393162541.7</v>
          </cell>
          <cell r="C242">
            <v>20998726.899999999</v>
          </cell>
        </row>
        <row r="243">
          <cell r="A243" t="str">
            <v>Inter Company Accounts</v>
          </cell>
          <cell r="B243">
            <v>1393162541.7</v>
          </cell>
          <cell r="C243">
            <v>20998726.899999999</v>
          </cell>
        </row>
        <row r="244">
          <cell r="A244" t="str">
            <v>AMH</v>
          </cell>
          <cell r="B244">
            <v>901.5</v>
          </cell>
          <cell r="C244">
            <v>0</v>
          </cell>
        </row>
        <row r="245">
          <cell r="A245" t="str">
            <v>FTP (Finance Ops)</v>
          </cell>
          <cell r="B245">
            <v>2178217.85</v>
          </cell>
          <cell r="C245">
            <v>0</v>
          </cell>
        </row>
        <row r="246">
          <cell r="A246" t="str">
            <v>HBAP (Singapore)</v>
          </cell>
          <cell r="B246">
            <v>3224246.17</v>
          </cell>
          <cell r="C246">
            <v>0</v>
          </cell>
        </row>
        <row r="247">
          <cell r="A247" t="str">
            <v>HBEU</v>
          </cell>
          <cell r="B247">
            <v>56998735.719999999</v>
          </cell>
          <cell r="C247">
            <v>0</v>
          </cell>
        </row>
        <row r="248">
          <cell r="A248" t="str">
            <v>Hbeu -Analytics</v>
          </cell>
          <cell r="B248">
            <v>549049</v>
          </cell>
          <cell r="C248">
            <v>0</v>
          </cell>
        </row>
        <row r="249">
          <cell r="A249" t="str">
            <v>HBEU- CFU Finance Systems</v>
          </cell>
          <cell r="B249">
            <v>1032318</v>
          </cell>
          <cell r="C249">
            <v>0</v>
          </cell>
        </row>
        <row r="250">
          <cell r="A250" t="str">
            <v>HBEU- CIBM</v>
          </cell>
          <cell r="B250">
            <v>0</v>
          </cell>
          <cell r="C250">
            <v>2177365.44</v>
          </cell>
        </row>
        <row r="251">
          <cell r="A251" t="str">
            <v>HBEU-DOA</v>
          </cell>
          <cell r="B251">
            <v>6071401.7800000003</v>
          </cell>
          <cell r="C251">
            <v>0</v>
          </cell>
        </row>
        <row r="252">
          <cell r="A252" t="str">
            <v>HBME(UAE)</v>
          </cell>
          <cell r="B252">
            <v>8070565</v>
          </cell>
          <cell r="C252">
            <v>0</v>
          </cell>
        </row>
        <row r="253">
          <cell r="A253" t="str">
            <v>HBUS</v>
          </cell>
          <cell r="B253">
            <v>5387548</v>
          </cell>
          <cell r="C253">
            <v>0</v>
          </cell>
        </row>
        <row r="254">
          <cell r="A254" t="str">
            <v>HBUS - DOA</v>
          </cell>
          <cell r="B254">
            <v>1728045.77</v>
          </cell>
          <cell r="C254">
            <v>0</v>
          </cell>
        </row>
        <row r="255">
          <cell r="A255" t="str">
            <v>HDPL-DOA</v>
          </cell>
          <cell r="B255">
            <v>13307</v>
          </cell>
          <cell r="C255">
            <v>0</v>
          </cell>
        </row>
        <row r="256">
          <cell r="A256" t="str">
            <v>HDPL(Sri Lanka)</v>
          </cell>
          <cell r="B256">
            <v>0</v>
          </cell>
          <cell r="C256">
            <v>2898865.1</v>
          </cell>
        </row>
        <row r="257">
          <cell r="A257" t="str">
            <v>Households - DOA</v>
          </cell>
          <cell r="B257">
            <v>2516719.5099999998</v>
          </cell>
          <cell r="C257">
            <v>0</v>
          </cell>
        </row>
        <row r="258">
          <cell r="A258" t="str">
            <v>Household -US</v>
          </cell>
          <cell r="B258">
            <v>75805485.200000003</v>
          </cell>
          <cell r="C258">
            <v>0</v>
          </cell>
        </row>
        <row r="259">
          <cell r="A259" t="str">
            <v>HSBC BANK Plc</v>
          </cell>
          <cell r="B259">
            <v>0</v>
          </cell>
          <cell r="C259">
            <v>15216463.359999999</v>
          </cell>
        </row>
        <row r="260">
          <cell r="A260" t="str">
            <v>Hsbc - China (Guang Zhau)</v>
          </cell>
          <cell r="B260">
            <v>77903</v>
          </cell>
          <cell r="C260">
            <v>0</v>
          </cell>
        </row>
        <row r="261">
          <cell r="A261" t="str">
            <v>HSBC -China (Shanghai)</v>
          </cell>
          <cell r="B261">
            <v>1294468.6299999999</v>
          </cell>
          <cell r="C261">
            <v>0</v>
          </cell>
        </row>
        <row r="262">
          <cell r="A262" t="str">
            <v>HSBC Global Resourcing UK Ltd- HGRL</v>
          </cell>
          <cell r="B262">
            <v>1226978687.4300001</v>
          </cell>
          <cell r="C262">
            <v>0</v>
          </cell>
        </row>
        <row r="263">
          <cell r="A263" t="str">
            <v>HSBC- Malayasia</v>
          </cell>
          <cell r="B263">
            <v>1131423.1399999999</v>
          </cell>
          <cell r="C263">
            <v>0</v>
          </cell>
        </row>
        <row r="264">
          <cell r="A264" t="str">
            <v>HSBC Phillipines</v>
          </cell>
          <cell r="B264">
            <v>90672</v>
          </cell>
          <cell r="C264">
            <v>0</v>
          </cell>
        </row>
        <row r="265">
          <cell r="A265" t="str">
            <v>HSDI- Pune</v>
          </cell>
          <cell r="B265">
            <v>0</v>
          </cell>
          <cell r="C265">
            <v>706033</v>
          </cell>
        </row>
        <row r="266">
          <cell r="A266" t="str">
            <v>INM-HSBC</v>
          </cell>
          <cell r="B266">
            <v>12847</v>
          </cell>
          <cell r="C266">
            <v>0</v>
          </cell>
        </row>
        <row r="267">
          <cell r="A267" t="str">
            <v>Cash-in-hand</v>
          </cell>
          <cell r="B267">
            <v>207101.85</v>
          </cell>
          <cell r="C267">
            <v>0</v>
          </cell>
        </row>
        <row r="268">
          <cell r="A268" t="str">
            <v>Cash</v>
          </cell>
          <cell r="B268">
            <v>99759.4</v>
          </cell>
          <cell r="C268">
            <v>0</v>
          </cell>
        </row>
        <row r="269">
          <cell r="A269" t="str">
            <v>Cash - Bangalore(Futura)</v>
          </cell>
          <cell r="B269">
            <v>75156.2</v>
          </cell>
          <cell r="C269">
            <v>0</v>
          </cell>
        </row>
        <row r="270">
          <cell r="A270" t="str">
            <v>Cash - Kolkatta</v>
          </cell>
          <cell r="B270">
            <v>21889.25</v>
          </cell>
          <cell r="C270">
            <v>0</v>
          </cell>
        </row>
        <row r="271">
          <cell r="A271" t="str">
            <v>Cash- Vizag</v>
          </cell>
          <cell r="B271">
            <v>10297</v>
          </cell>
          <cell r="C271">
            <v>0</v>
          </cell>
        </row>
        <row r="272">
          <cell r="A272" t="str">
            <v>Bank Accounts</v>
          </cell>
          <cell r="B272">
            <v>804249982.75</v>
          </cell>
          <cell r="C272">
            <v>32191643.23</v>
          </cell>
        </row>
        <row r="273">
          <cell r="A273" t="str">
            <v>EEFC A/C -081-038341-511</v>
          </cell>
          <cell r="B273">
            <v>135988815.78</v>
          </cell>
          <cell r="C273">
            <v>0</v>
          </cell>
        </row>
        <row r="274">
          <cell r="A274" t="str">
            <v>EEFC GBP 071-611446-512</v>
          </cell>
          <cell r="B274">
            <v>397700.83</v>
          </cell>
          <cell r="C274">
            <v>0</v>
          </cell>
        </row>
        <row r="275">
          <cell r="A275" t="str">
            <v>EEFC USD  071-611446-511</v>
          </cell>
          <cell r="B275">
            <v>385802.7</v>
          </cell>
          <cell r="C275">
            <v>0</v>
          </cell>
        </row>
        <row r="276">
          <cell r="A276" t="str">
            <v>FIXED DEPOSITS ACCOUNT</v>
          </cell>
          <cell r="B276">
            <v>610000029</v>
          </cell>
          <cell r="C276">
            <v>0</v>
          </cell>
        </row>
        <row r="277">
          <cell r="A277" t="str">
            <v>Hsbc 031 110661 001</v>
          </cell>
          <cell r="B277">
            <v>0</v>
          </cell>
          <cell r="C277">
            <v>170804</v>
          </cell>
        </row>
        <row r="278">
          <cell r="A278" t="str">
            <v>Hsbc 061-022935-001</v>
          </cell>
          <cell r="B278">
            <v>0</v>
          </cell>
          <cell r="C278">
            <v>789320.69</v>
          </cell>
        </row>
        <row r="279">
          <cell r="A279" t="str">
            <v>HSBC-071-611446-001</v>
          </cell>
          <cell r="B279">
            <v>0</v>
          </cell>
          <cell r="C279">
            <v>2364979.1</v>
          </cell>
        </row>
        <row r="280">
          <cell r="A280" t="str">
            <v>HSBC - HYD A/C NO.081-038341-001</v>
          </cell>
          <cell r="B280">
            <v>0</v>
          </cell>
          <cell r="C280">
            <v>28866539.440000001</v>
          </cell>
        </row>
        <row r="281">
          <cell r="A281" t="str">
            <v>USD EEFC A/c-081-038341-512</v>
          </cell>
          <cell r="B281">
            <v>57477634.439999998</v>
          </cell>
          <cell r="C281">
            <v>0</v>
          </cell>
        </row>
        <row r="282">
          <cell r="A282" t="str">
            <v>DD's on Hand</v>
          </cell>
          <cell r="B282">
            <v>5059</v>
          </cell>
          <cell r="C282">
            <v>0</v>
          </cell>
        </row>
        <row r="283">
          <cell r="A283" t="str">
            <v>Deferred Tax Asset</v>
          </cell>
          <cell r="B283">
            <v>16802392</v>
          </cell>
          <cell r="C283">
            <v>0</v>
          </cell>
        </row>
        <row r="284">
          <cell r="A284" t="str">
            <v>Guarantee Control A/c</v>
          </cell>
          <cell r="B284">
            <v>16280000</v>
          </cell>
          <cell r="C284">
            <v>0</v>
          </cell>
        </row>
        <row r="285">
          <cell r="A285" t="str">
            <v>Guarntees Contra A/c</v>
          </cell>
          <cell r="B285">
            <v>0</v>
          </cell>
          <cell r="C285">
            <v>16280000</v>
          </cell>
        </row>
        <row r="286">
          <cell r="A286" t="str">
            <v>RENT ADVANCE</v>
          </cell>
          <cell r="B286">
            <v>2633291</v>
          </cell>
          <cell r="C286">
            <v>0</v>
          </cell>
        </row>
        <row r="287">
          <cell r="A287" t="str">
            <v>Misc. Expenses (ASSET)</v>
          </cell>
          <cell r="B287">
            <v>135072.42000000001</v>
          </cell>
          <cell r="C287">
            <v>0</v>
          </cell>
        </row>
        <row r="288">
          <cell r="A288" t="str">
            <v>PRELIMINARY EXPENSES</v>
          </cell>
          <cell r="B288">
            <v>0.42</v>
          </cell>
          <cell r="C288">
            <v>0</v>
          </cell>
        </row>
        <row r="289">
          <cell r="A289" t="str">
            <v>Pre Operative Expenses- Vizag</v>
          </cell>
          <cell r="B289">
            <v>0.42</v>
          </cell>
          <cell r="C289">
            <v>0</v>
          </cell>
        </row>
        <row r="290">
          <cell r="A290" t="str">
            <v>Sales Tax Receivable</v>
          </cell>
          <cell r="B290">
            <v>135072</v>
          </cell>
          <cell r="C290">
            <v>0</v>
          </cell>
        </row>
        <row r="291">
          <cell r="A291" t="str">
            <v>Sales Accounts</v>
          </cell>
          <cell r="B291">
            <v>0</v>
          </cell>
          <cell r="C291">
            <v>5402465675.0100002</v>
          </cell>
        </row>
        <row r="292">
          <cell r="A292" t="str">
            <v>PROCESSING FEES</v>
          </cell>
          <cell r="B292">
            <v>0</v>
          </cell>
          <cell r="C292">
            <v>5300318686.0500002</v>
          </cell>
        </row>
        <row r="293">
          <cell r="A293" t="str">
            <v>Processing Fees-BTU</v>
          </cell>
          <cell r="B293">
            <v>0</v>
          </cell>
          <cell r="C293">
            <v>13232680.960000001</v>
          </cell>
        </row>
        <row r="294">
          <cell r="A294" t="str">
            <v>Processing Fees-CIBM</v>
          </cell>
          <cell r="B294">
            <v>0</v>
          </cell>
          <cell r="C294">
            <v>88914308</v>
          </cell>
        </row>
        <row r="295">
          <cell r="A295" t="str">
            <v>Indirect Expenses</v>
          </cell>
          <cell r="B295">
            <v>47631724</v>
          </cell>
          <cell r="C295">
            <v>0</v>
          </cell>
        </row>
        <row r="296">
          <cell r="A296" t="str">
            <v>2fringe Benefits - Tax</v>
          </cell>
          <cell r="B296">
            <v>47500000</v>
          </cell>
          <cell r="C296">
            <v>0</v>
          </cell>
        </row>
        <row r="297">
          <cell r="A297" t="str">
            <v>Loss on Disposal of Fixed Assets</v>
          </cell>
          <cell r="B297">
            <v>131724</v>
          </cell>
          <cell r="C297">
            <v>0</v>
          </cell>
        </row>
        <row r="298">
          <cell r="A298" t="str">
            <v>1Fees From Data Processing</v>
          </cell>
          <cell r="B298">
            <v>0</v>
          </cell>
          <cell r="C298">
            <v>58496736</v>
          </cell>
        </row>
        <row r="299">
          <cell r="A299" t="str">
            <v>1Fees From Data Processing-UK</v>
          </cell>
          <cell r="B299">
            <v>0</v>
          </cell>
          <cell r="C299">
            <v>58496736</v>
          </cell>
        </row>
        <row r="300">
          <cell r="A300" t="str">
            <v>1Interest Income</v>
          </cell>
          <cell r="B300">
            <v>0</v>
          </cell>
          <cell r="C300">
            <v>37650595.100000001</v>
          </cell>
        </row>
        <row r="301">
          <cell r="A301" t="str">
            <v>1Interest on Fixed Deposits</v>
          </cell>
          <cell r="B301">
            <v>0</v>
          </cell>
          <cell r="C301">
            <v>37650595.100000001</v>
          </cell>
        </row>
        <row r="302">
          <cell r="A302" t="str">
            <v>1Miscelleneous Income</v>
          </cell>
          <cell r="B302">
            <v>0</v>
          </cell>
          <cell r="C302">
            <v>15561445.470000001</v>
          </cell>
        </row>
        <row r="303">
          <cell r="A303" t="str">
            <v>1 Forex Fluctuations</v>
          </cell>
          <cell r="B303">
            <v>0</v>
          </cell>
          <cell r="C303">
            <v>9770602.1600000001</v>
          </cell>
        </row>
        <row r="304">
          <cell r="A304" t="str">
            <v>1 Other Income</v>
          </cell>
          <cell r="B304">
            <v>0</v>
          </cell>
          <cell r="C304">
            <v>1989579.31</v>
          </cell>
        </row>
        <row r="305">
          <cell r="A305" t="str">
            <v>Profit on Disposal of Fixed Asset</v>
          </cell>
          <cell r="B305">
            <v>0</v>
          </cell>
          <cell r="C305">
            <v>3801264</v>
          </cell>
        </row>
        <row r="306">
          <cell r="A306" t="str">
            <v>2Expenses</v>
          </cell>
          <cell r="B306">
            <v>5235513853.9099998</v>
          </cell>
          <cell r="C306">
            <v>75028504.400000006</v>
          </cell>
        </row>
        <row r="307">
          <cell r="A307" t="str">
            <v>2Depreciation</v>
          </cell>
          <cell r="B307">
            <v>551792118</v>
          </cell>
          <cell r="C307">
            <v>0</v>
          </cell>
        </row>
        <row r="308">
          <cell r="A308" t="str">
            <v>2Depreciation - Computers</v>
          </cell>
          <cell r="B308">
            <v>154745351</v>
          </cell>
          <cell r="C308">
            <v>0</v>
          </cell>
        </row>
        <row r="309">
          <cell r="A309" t="str">
            <v>2 Depreciation - Electrical Equipment</v>
          </cell>
          <cell r="B309">
            <v>76438959</v>
          </cell>
          <cell r="C309">
            <v>0</v>
          </cell>
        </row>
        <row r="310">
          <cell r="A310" t="str">
            <v>2Depreciation -Furniture &amp; Fixtures</v>
          </cell>
          <cell r="B310">
            <v>37178458</v>
          </cell>
          <cell r="C310">
            <v>0</v>
          </cell>
        </row>
        <row r="311">
          <cell r="A311" t="str">
            <v>2Depreciation - Lease Hold Improvements</v>
          </cell>
          <cell r="B311">
            <v>80223385</v>
          </cell>
          <cell r="C311">
            <v>0</v>
          </cell>
        </row>
        <row r="312">
          <cell r="A312" t="str">
            <v>2Depreciation - Office Equipments</v>
          </cell>
          <cell r="B312">
            <v>23110121</v>
          </cell>
          <cell r="C312">
            <v>0</v>
          </cell>
        </row>
        <row r="313">
          <cell r="A313" t="str">
            <v>2Depreciation -Plant &amp; Machinery</v>
          </cell>
          <cell r="B313">
            <v>18765551</v>
          </cell>
          <cell r="C313">
            <v>0</v>
          </cell>
        </row>
        <row r="314">
          <cell r="A314" t="str">
            <v>2Depreciation -Telecom Equip.</v>
          </cell>
          <cell r="B314">
            <v>153578310</v>
          </cell>
          <cell r="C314">
            <v>0</v>
          </cell>
        </row>
        <row r="315">
          <cell r="A315" t="str">
            <v>2Depreciation -Vehicles</v>
          </cell>
          <cell r="B315">
            <v>7751983</v>
          </cell>
          <cell r="C315">
            <v>0</v>
          </cell>
        </row>
        <row r="316">
          <cell r="A316" t="str">
            <v>2Interest  Expenses</v>
          </cell>
          <cell r="B316">
            <v>0</v>
          </cell>
          <cell r="C316">
            <v>0</v>
          </cell>
        </row>
        <row r="317">
          <cell r="A317" t="str">
            <v>2Other Administrative Expenses</v>
          </cell>
          <cell r="B317">
            <v>745418089.60000002</v>
          </cell>
          <cell r="C317">
            <v>75028504.400000006</v>
          </cell>
        </row>
        <row r="318">
          <cell r="A318" t="str">
            <v>2 Audit Expenses</v>
          </cell>
          <cell r="B318">
            <v>2076918</v>
          </cell>
          <cell r="C318">
            <v>0</v>
          </cell>
        </row>
        <row r="319">
          <cell r="A319" t="str">
            <v>2Audit Fees</v>
          </cell>
          <cell r="B319">
            <v>2076918</v>
          </cell>
          <cell r="C319">
            <v>0</v>
          </cell>
        </row>
        <row r="320">
          <cell r="A320" t="str">
            <v>2Sundryadministrative Exp</v>
          </cell>
          <cell r="B320">
            <v>695616656.00999999</v>
          </cell>
          <cell r="C320">
            <v>75028504.400000006</v>
          </cell>
        </row>
        <row r="321">
          <cell r="A321" t="str">
            <v>2 OTHERS COSTS</v>
          </cell>
          <cell r="B321">
            <v>240717960.30000001</v>
          </cell>
          <cell r="C321">
            <v>10267087.4</v>
          </cell>
        </row>
        <row r="322">
          <cell r="A322" t="str">
            <v>2Bank Charges</v>
          </cell>
          <cell r="B322">
            <v>3933958.84</v>
          </cell>
          <cell r="C322">
            <v>0</v>
          </cell>
        </row>
        <row r="323">
          <cell r="A323" t="str">
            <v>2Books &amp; Periodicals</v>
          </cell>
          <cell r="B323">
            <v>1775015</v>
          </cell>
          <cell r="C323">
            <v>0</v>
          </cell>
        </row>
        <row r="324">
          <cell r="A324" t="str">
            <v>2Charitable Contributions</v>
          </cell>
          <cell r="B324">
            <v>268077</v>
          </cell>
          <cell r="C324">
            <v>0</v>
          </cell>
        </row>
        <row r="325">
          <cell r="A325" t="str">
            <v>2Community Development</v>
          </cell>
          <cell r="B325">
            <v>118343</v>
          </cell>
          <cell r="C325">
            <v>0</v>
          </cell>
        </row>
        <row r="326">
          <cell r="A326" t="str">
            <v>2 GITEX Expenses</v>
          </cell>
          <cell r="B326">
            <v>1225941</v>
          </cell>
          <cell r="C326">
            <v>0</v>
          </cell>
        </row>
        <row r="327">
          <cell r="A327" t="str">
            <v>2Meetings &amp; Conferences</v>
          </cell>
          <cell r="B327">
            <v>12863548</v>
          </cell>
          <cell r="C327">
            <v>0</v>
          </cell>
        </row>
        <row r="328">
          <cell r="A328" t="str">
            <v>2Miscelleneous Expenses</v>
          </cell>
          <cell r="B328">
            <v>1760782</v>
          </cell>
          <cell r="C328">
            <v>0</v>
          </cell>
        </row>
        <row r="329">
          <cell r="A329" t="str">
            <v>2Professional Developement</v>
          </cell>
          <cell r="B329">
            <v>12783216.550000001</v>
          </cell>
          <cell r="C329">
            <v>0</v>
          </cell>
        </row>
        <row r="330">
          <cell r="A330" t="str">
            <v>2 Rates &amp; Taxes</v>
          </cell>
          <cell r="B330">
            <v>0</v>
          </cell>
          <cell r="C330">
            <v>10267087.4</v>
          </cell>
        </row>
        <row r="331">
          <cell r="A331" t="str">
            <v>2Recruitment Expenses</v>
          </cell>
          <cell r="B331">
            <v>93567061</v>
          </cell>
          <cell r="C331">
            <v>0</v>
          </cell>
        </row>
        <row r="332">
          <cell r="A332" t="str">
            <v>2Relocation Expenses</v>
          </cell>
          <cell r="B332">
            <v>62651642</v>
          </cell>
          <cell r="C332">
            <v>0</v>
          </cell>
        </row>
        <row r="333">
          <cell r="A333" t="str">
            <v>2sponsorship Charges</v>
          </cell>
          <cell r="B333">
            <v>10000</v>
          </cell>
          <cell r="C333">
            <v>0</v>
          </cell>
        </row>
        <row r="334">
          <cell r="A334" t="str">
            <v>2Sports Expenses</v>
          </cell>
          <cell r="B334">
            <v>1799463</v>
          </cell>
          <cell r="C334">
            <v>0</v>
          </cell>
        </row>
        <row r="335">
          <cell r="A335" t="str">
            <v>2Staff Entertainment</v>
          </cell>
          <cell r="B335">
            <v>785543.63</v>
          </cell>
          <cell r="C335">
            <v>0</v>
          </cell>
        </row>
        <row r="336">
          <cell r="A336" t="str">
            <v>2Staff Incentives -Non Secondees</v>
          </cell>
          <cell r="B336">
            <v>15425580.33</v>
          </cell>
          <cell r="C336">
            <v>0</v>
          </cell>
        </row>
        <row r="337">
          <cell r="A337" t="str">
            <v>2 Subscriptions &amp; Membership</v>
          </cell>
          <cell r="B337">
            <v>631328</v>
          </cell>
          <cell r="C337">
            <v>0</v>
          </cell>
        </row>
        <row r="338">
          <cell r="A338" t="str">
            <v>2Training Expenses</v>
          </cell>
          <cell r="B338">
            <v>21635590.949999999</v>
          </cell>
          <cell r="C338">
            <v>0</v>
          </cell>
        </row>
        <row r="339">
          <cell r="A339" t="str">
            <v>PF ADMINISTRATION CHARGES</v>
          </cell>
          <cell r="B339">
            <v>9482870</v>
          </cell>
          <cell r="C339">
            <v>0</v>
          </cell>
        </row>
        <row r="340">
          <cell r="A340" t="str">
            <v>2Car Hire Charges</v>
          </cell>
          <cell r="B340">
            <v>3147139.2</v>
          </cell>
          <cell r="C340">
            <v>0</v>
          </cell>
        </row>
        <row r="341">
          <cell r="A341" t="str">
            <v>2Comminications- Courier Charges</v>
          </cell>
          <cell r="B341">
            <v>3205328.95</v>
          </cell>
          <cell r="C341">
            <v>0</v>
          </cell>
        </row>
        <row r="342">
          <cell r="A342" t="str">
            <v>2Communication - Lease Line Charges</v>
          </cell>
          <cell r="B342">
            <v>0</v>
          </cell>
          <cell r="C342">
            <v>64761417</v>
          </cell>
        </row>
        <row r="343">
          <cell r="A343" t="str">
            <v>2Communications - Telephone &amp; Fax</v>
          </cell>
          <cell r="B343">
            <v>7978124.3799999999</v>
          </cell>
          <cell r="C343">
            <v>0</v>
          </cell>
        </row>
        <row r="344">
          <cell r="A344" t="str">
            <v>2Conveyance</v>
          </cell>
          <cell r="B344">
            <v>284085</v>
          </cell>
          <cell r="C344">
            <v>0</v>
          </cell>
        </row>
        <row r="345">
          <cell r="A345" t="str">
            <v>2Payroll Processing Charges</v>
          </cell>
          <cell r="B345">
            <v>8353115</v>
          </cell>
          <cell r="C345">
            <v>0</v>
          </cell>
        </row>
        <row r="346">
          <cell r="A346" t="str">
            <v>2Printing &amp; Stationery</v>
          </cell>
          <cell r="B346">
            <v>17597719</v>
          </cell>
          <cell r="C346">
            <v>0</v>
          </cell>
        </row>
        <row r="347">
          <cell r="A347" t="str">
            <v>2Professional Charges</v>
          </cell>
          <cell r="B347">
            <v>24801121</v>
          </cell>
          <cell r="C347">
            <v>0</v>
          </cell>
        </row>
        <row r="348">
          <cell r="A348" t="str">
            <v>2Security Expenses Office</v>
          </cell>
          <cell r="B348">
            <v>22543007</v>
          </cell>
          <cell r="C348">
            <v>0</v>
          </cell>
        </row>
        <row r="349">
          <cell r="A349" t="str">
            <v>2Security Expenses-Secondees</v>
          </cell>
          <cell r="B349">
            <v>4032042</v>
          </cell>
          <cell r="C349">
            <v>0</v>
          </cell>
        </row>
        <row r="350">
          <cell r="A350" t="str">
            <v>2Staff Transport</v>
          </cell>
          <cell r="B350">
            <v>258615053</v>
          </cell>
          <cell r="C350">
            <v>0</v>
          </cell>
        </row>
        <row r="351">
          <cell r="A351" t="str">
            <v>2Travel Air Fare &amp; Other</v>
          </cell>
          <cell r="B351">
            <v>41921697.210000001</v>
          </cell>
          <cell r="C351">
            <v>0</v>
          </cell>
        </row>
        <row r="352">
          <cell r="A352" t="str">
            <v>2 Travel - DA</v>
          </cell>
          <cell r="B352">
            <v>14188315</v>
          </cell>
          <cell r="C352">
            <v>0</v>
          </cell>
        </row>
        <row r="353">
          <cell r="A353" t="str">
            <v>2 Travel- DOA</v>
          </cell>
          <cell r="B353">
            <v>7008925.6500000004</v>
          </cell>
          <cell r="C353">
            <v>0</v>
          </cell>
        </row>
        <row r="354">
          <cell r="A354" t="str">
            <v>2Travel Hotel Expenses</v>
          </cell>
          <cell r="B354">
            <v>39250916.079999998</v>
          </cell>
          <cell r="C354">
            <v>0</v>
          </cell>
        </row>
        <row r="355">
          <cell r="A355" t="str">
            <v>2 Travel - Others</v>
          </cell>
          <cell r="B355">
            <v>960327.24</v>
          </cell>
          <cell r="C355">
            <v>0</v>
          </cell>
        </row>
        <row r="356">
          <cell r="A356" t="str">
            <v>2Travel - Visa Fees</v>
          </cell>
          <cell r="B356">
            <v>873780</v>
          </cell>
          <cell r="C356">
            <v>0</v>
          </cell>
        </row>
        <row r="357">
          <cell r="A357" t="str">
            <v>2Travel -Winter Allowances</v>
          </cell>
          <cell r="B357">
            <v>138000</v>
          </cell>
          <cell r="C357">
            <v>0</v>
          </cell>
        </row>
        <row r="358">
          <cell r="A358" t="str">
            <v>2office Expenses</v>
          </cell>
          <cell r="B358">
            <v>47555807.590000004</v>
          </cell>
          <cell r="C358">
            <v>0</v>
          </cell>
        </row>
        <row r="359">
          <cell r="A359" t="str">
            <v>2Staff Medical Exps.</v>
          </cell>
          <cell r="B359">
            <v>168708</v>
          </cell>
          <cell r="C359">
            <v>0</v>
          </cell>
        </row>
        <row r="360">
          <cell r="A360" t="str">
            <v>2Personnel Expenses</v>
          </cell>
          <cell r="B360">
            <v>3132756426.8200002</v>
          </cell>
          <cell r="C360">
            <v>0</v>
          </cell>
        </row>
        <row r="361">
          <cell r="A361" t="str">
            <v>2Non Secondees Staff Costs</v>
          </cell>
          <cell r="B361">
            <v>2462533423.25</v>
          </cell>
          <cell r="C361">
            <v>0</v>
          </cell>
        </row>
        <row r="362">
          <cell r="A362" t="str">
            <v>2 Pension Benefit</v>
          </cell>
          <cell r="B362">
            <v>4486268</v>
          </cell>
          <cell r="C362">
            <v>0</v>
          </cell>
        </row>
        <row r="363">
          <cell r="A363" t="str">
            <v>2Gratuity</v>
          </cell>
          <cell r="B363">
            <v>4486268</v>
          </cell>
          <cell r="C363">
            <v>0</v>
          </cell>
        </row>
        <row r="364">
          <cell r="A364" t="str">
            <v>2Bonus- Non-Secondees</v>
          </cell>
          <cell r="B364">
            <v>234659198</v>
          </cell>
          <cell r="C364">
            <v>0</v>
          </cell>
        </row>
        <row r="365">
          <cell r="A365" t="str">
            <v>2Leave Encashment</v>
          </cell>
          <cell r="B365">
            <v>5609218</v>
          </cell>
          <cell r="C365">
            <v>0</v>
          </cell>
        </row>
        <row r="366">
          <cell r="A366" t="str">
            <v>2Salaries &amp; Wages -  Staff</v>
          </cell>
          <cell r="B366">
            <v>2177607206.25</v>
          </cell>
          <cell r="C366">
            <v>0</v>
          </cell>
        </row>
        <row r="367">
          <cell r="A367" t="str">
            <v>2shares- Staff Costs</v>
          </cell>
          <cell r="B367">
            <v>14371166</v>
          </cell>
          <cell r="C367">
            <v>0</v>
          </cell>
        </row>
        <row r="368">
          <cell r="A368" t="str">
            <v>2Staff Insurance</v>
          </cell>
          <cell r="B368">
            <v>25800367</v>
          </cell>
          <cell r="C368">
            <v>0</v>
          </cell>
        </row>
        <row r="369">
          <cell r="A369" t="str">
            <v>2Secondees Costs</v>
          </cell>
          <cell r="B369">
            <v>670223003.57000005</v>
          </cell>
          <cell r="C369">
            <v>0</v>
          </cell>
        </row>
        <row r="370">
          <cell r="A370" t="str">
            <v>2communication- Secondee</v>
          </cell>
          <cell r="B370">
            <v>1410285.63</v>
          </cell>
          <cell r="C370">
            <v>0</v>
          </cell>
        </row>
        <row r="371">
          <cell r="A371" t="str">
            <v>2 Cost on Charge (Secondees)</v>
          </cell>
          <cell r="B371">
            <v>47387704.979999997</v>
          </cell>
          <cell r="C371">
            <v>0</v>
          </cell>
        </row>
        <row r="372">
          <cell r="A372" t="str">
            <v>2Drivers Salaries-Secondees</v>
          </cell>
          <cell r="B372">
            <v>3300194</v>
          </cell>
          <cell r="C372">
            <v>0</v>
          </cell>
        </row>
        <row r="373">
          <cell r="A373" t="str">
            <v>2ETP/ALT Allowances</v>
          </cell>
          <cell r="B373">
            <v>51961218.380000003</v>
          </cell>
          <cell r="C373">
            <v>0</v>
          </cell>
        </row>
        <row r="374">
          <cell r="A374" t="str">
            <v>2Lease Rentals-Residence</v>
          </cell>
          <cell r="B374">
            <v>34418425</v>
          </cell>
          <cell r="C374">
            <v>0</v>
          </cell>
        </row>
        <row r="375">
          <cell r="A375" t="str">
            <v>2other Secondees Costs</v>
          </cell>
          <cell r="B375">
            <v>2878524.71</v>
          </cell>
          <cell r="C375">
            <v>0</v>
          </cell>
        </row>
        <row r="376">
          <cell r="A376" t="str">
            <v>2Relocation-Secondee</v>
          </cell>
          <cell r="B376">
            <v>21489096.190000001</v>
          </cell>
          <cell r="C376">
            <v>0</v>
          </cell>
        </row>
        <row r="377">
          <cell r="A377" t="str">
            <v>2 Repatriarion Expenses- Secondees</v>
          </cell>
          <cell r="B377">
            <v>460433</v>
          </cell>
          <cell r="C377">
            <v>0</v>
          </cell>
        </row>
        <row r="378">
          <cell r="A378" t="str">
            <v>2Salaries &amp; Wages- Secondees</v>
          </cell>
          <cell r="B378">
            <v>223170626.90000001</v>
          </cell>
          <cell r="C378">
            <v>0</v>
          </cell>
        </row>
        <row r="379">
          <cell r="A379" t="str">
            <v>2 School Fees</v>
          </cell>
          <cell r="B379">
            <v>10218693</v>
          </cell>
          <cell r="C379">
            <v>0</v>
          </cell>
        </row>
        <row r="380">
          <cell r="A380" t="str">
            <v>2 Secondee Allowance</v>
          </cell>
          <cell r="B380">
            <v>67978845.439999998</v>
          </cell>
          <cell r="C380">
            <v>0</v>
          </cell>
        </row>
        <row r="381">
          <cell r="A381" t="str">
            <v>2Secondees Bonus</v>
          </cell>
          <cell r="B381">
            <v>52529819.340000004</v>
          </cell>
          <cell r="C381">
            <v>0</v>
          </cell>
        </row>
        <row r="382">
          <cell r="A382" t="str">
            <v>2 Secondee Tax</v>
          </cell>
          <cell r="B382">
            <v>153019137</v>
          </cell>
          <cell r="C382">
            <v>0</v>
          </cell>
        </row>
        <row r="383">
          <cell r="A383" t="str">
            <v>2Premises &amp; Equipment Costs</v>
          </cell>
          <cell r="B383">
            <v>781467215.49000001</v>
          </cell>
          <cell r="C383">
            <v>0</v>
          </cell>
        </row>
        <row r="384">
          <cell r="A384" t="str">
            <v>2EDP Costs</v>
          </cell>
          <cell r="B384">
            <v>240385665</v>
          </cell>
          <cell r="C384">
            <v>0</v>
          </cell>
        </row>
        <row r="385">
          <cell r="A385" t="str">
            <v>2IT Consumables</v>
          </cell>
          <cell r="B385">
            <v>14009508</v>
          </cell>
          <cell r="C385">
            <v>0</v>
          </cell>
        </row>
        <row r="386">
          <cell r="A386" t="str">
            <v>2IT Equip-Repairs &amp; Mainten.</v>
          </cell>
          <cell r="B386">
            <v>502299</v>
          </cell>
          <cell r="C386">
            <v>0</v>
          </cell>
        </row>
        <row r="387">
          <cell r="A387" t="str">
            <v>2 Lease Line Charges-IT</v>
          </cell>
          <cell r="B387">
            <v>97721446</v>
          </cell>
          <cell r="C387">
            <v>0</v>
          </cell>
        </row>
        <row r="388">
          <cell r="A388" t="str">
            <v>2Software Purchased</v>
          </cell>
          <cell r="B388">
            <v>90403193</v>
          </cell>
          <cell r="C388">
            <v>0</v>
          </cell>
        </row>
        <row r="389">
          <cell r="A389" t="str">
            <v>2Guest House Expenses</v>
          </cell>
          <cell r="B389">
            <v>7114190</v>
          </cell>
          <cell r="C389">
            <v>0</v>
          </cell>
        </row>
        <row r="390">
          <cell r="A390" t="str">
            <v>2Lease Rentals- Guest House</v>
          </cell>
          <cell r="B390">
            <v>2993089</v>
          </cell>
          <cell r="C390">
            <v>0</v>
          </cell>
        </row>
        <row r="391">
          <cell r="A391" t="str">
            <v>2Other Expenses -Guest House</v>
          </cell>
          <cell r="B391">
            <v>4121101</v>
          </cell>
          <cell r="C391">
            <v>0</v>
          </cell>
        </row>
        <row r="392">
          <cell r="A392" t="str">
            <v>2premises &amp; Equipment -Others</v>
          </cell>
          <cell r="B392">
            <v>11017545.26</v>
          </cell>
          <cell r="C392">
            <v>0</v>
          </cell>
        </row>
        <row r="393">
          <cell r="A393" t="str">
            <v>2Customs Clearence Charges</v>
          </cell>
          <cell r="B393">
            <v>2814135</v>
          </cell>
          <cell r="C393">
            <v>0</v>
          </cell>
        </row>
        <row r="394">
          <cell r="A394" t="str">
            <v>2insurance -Assets</v>
          </cell>
          <cell r="B394">
            <v>8203410.2599999998</v>
          </cell>
          <cell r="C394">
            <v>0</v>
          </cell>
        </row>
        <row r="395">
          <cell r="A395" t="str">
            <v>2Property Rentals</v>
          </cell>
          <cell r="B395">
            <v>232906606</v>
          </cell>
          <cell r="C395">
            <v>0</v>
          </cell>
        </row>
        <row r="396">
          <cell r="A396" t="str">
            <v>2Lease Rental Payments- Office</v>
          </cell>
          <cell r="B396">
            <v>225458634</v>
          </cell>
          <cell r="C396">
            <v>0</v>
          </cell>
        </row>
        <row r="397">
          <cell r="A397" t="str">
            <v>2Parking Charges - Office</v>
          </cell>
          <cell r="B397">
            <v>7447972</v>
          </cell>
          <cell r="C397">
            <v>0</v>
          </cell>
        </row>
        <row r="398">
          <cell r="A398" t="str">
            <v>2Repairs &amp; Maintenence</v>
          </cell>
          <cell r="B398">
            <v>125769063.5</v>
          </cell>
          <cell r="C398">
            <v>0</v>
          </cell>
        </row>
        <row r="399">
          <cell r="A399" t="str">
            <v>2Equipment Maintenence</v>
          </cell>
          <cell r="B399">
            <v>18272670</v>
          </cell>
          <cell r="C399">
            <v>0</v>
          </cell>
        </row>
        <row r="400">
          <cell r="A400" t="str">
            <v>2Housekeeping Charges</v>
          </cell>
          <cell r="B400">
            <v>21036221</v>
          </cell>
          <cell r="C400">
            <v>0</v>
          </cell>
        </row>
        <row r="401">
          <cell r="A401" t="str">
            <v>2 Maintenence - Electrical (AMC)</v>
          </cell>
          <cell r="B401">
            <v>7001579</v>
          </cell>
          <cell r="C401">
            <v>0</v>
          </cell>
        </row>
        <row r="402">
          <cell r="A402" t="str">
            <v>2 Maintenence- IT (AMC)</v>
          </cell>
          <cell r="B402">
            <v>60170432</v>
          </cell>
          <cell r="C402">
            <v>0</v>
          </cell>
        </row>
        <row r="403">
          <cell r="A403" t="str">
            <v>2Office Maintenence</v>
          </cell>
          <cell r="B403">
            <v>8972845.5</v>
          </cell>
          <cell r="C403">
            <v>0</v>
          </cell>
        </row>
        <row r="404">
          <cell r="A404" t="str">
            <v>2 Repairs - Electricals</v>
          </cell>
          <cell r="B404">
            <v>3421270</v>
          </cell>
          <cell r="C404">
            <v>0</v>
          </cell>
        </row>
        <row r="405">
          <cell r="A405" t="str">
            <v>2 Repairs - IT Equipments</v>
          </cell>
          <cell r="B405">
            <v>789334</v>
          </cell>
          <cell r="C405">
            <v>0</v>
          </cell>
        </row>
        <row r="406">
          <cell r="A406" t="str">
            <v>2Repairs &amp; Maint- Vehicles</v>
          </cell>
          <cell r="B406">
            <v>1016888</v>
          </cell>
          <cell r="C406">
            <v>0</v>
          </cell>
        </row>
        <row r="407">
          <cell r="A407" t="str">
            <v>2repairs-Premises</v>
          </cell>
          <cell r="B407">
            <v>5087824</v>
          </cell>
          <cell r="C407">
            <v>0</v>
          </cell>
        </row>
        <row r="408">
          <cell r="A408" t="str">
            <v>2Utilities</v>
          </cell>
          <cell r="B408">
            <v>154751083.72999999</v>
          </cell>
          <cell r="C408">
            <v>0</v>
          </cell>
        </row>
        <row r="409">
          <cell r="A409" t="str">
            <v>2 Electrical Consumables</v>
          </cell>
          <cell r="B409">
            <v>4775262</v>
          </cell>
          <cell r="C409">
            <v>0</v>
          </cell>
        </row>
        <row r="410">
          <cell r="A410" t="str">
            <v>2Electricity Charges</v>
          </cell>
          <cell r="B410">
            <v>120425876</v>
          </cell>
          <cell r="C410">
            <v>0</v>
          </cell>
        </row>
        <row r="411">
          <cell r="A411" t="str">
            <v>2Fuel Expenses</v>
          </cell>
          <cell r="B411">
            <v>18266306.899999999</v>
          </cell>
          <cell r="C411">
            <v>0</v>
          </cell>
        </row>
        <row r="412">
          <cell r="A412" t="str">
            <v>2Utilities - Secondees</v>
          </cell>
          <cell r="B412">
            <v>6841529.8300000001</v>
          </cell>
          <cell r="C412">
            <v>0</v>
          </cell>
        </row>
        <row r="413">
          <cell r="A413" t="str">
            <v>2 Water Charges</v>
          </cell>
          <cell r="B413">
            <v>4442109</v>
          </cell>
          <cell r="C413">
            <v>0</v>
          </cell>
        </row>
        <row r="414">
          <cell r="A414" t="str">
            <v>2Equipment Hire Charges</v>
          </cell>
          <cell r="B414">
            <v>9523062</v>
          </cell>
          <cell r="C414">
            <v>0</v>
          </cell>
        </row>
        <row r="415">
          <cell r="A415" t="str">
            <v>2 TAX</v>
          </cell>
          <cell r="B415">
            <v>24080004</v>
          </cell>
          <cell r="C415">
            <v>0</v>
          </cell>
        </row>
        <row r="416">
          <cell r="A416" t="str">
            <v>2 Income Tax</v>
          </cell>
          <cell r="B416">
            <v>23641166</v>
          </cell>
          <cell r="C416">
            <v>0</v>
          </cell>
        </row>
        <row r="417">
          <cell r="A417" t="str">
            <v>2 Wealth Tax</v>
          </cell>
          <cell r="B417">
            <v>438838</v>
          </cell>
          <cell r="C417">
            <v>0</v>
          </cell>
        </row>
        <row r="418">
          <cell r="A418" t="str">
            <v>Profit &amp; Loss A/c</v>
          </cell>
          <cell r="B418">
            <v>0</v>
          </cell>
          <cell r="C418">
            <v>763538703.98000002</v>
          </cell>
        </row>
        <row r="548">
          <cell r="B548">
            <v>0</v>
          </cell>
          <cell r="C548">
            <v>0</v>
          </cell>
        </row>
        <row r="549">
          <cell r="B549">
            <v>0</v>
          </cell>
          <cell r="C549">
            <v>0</v>
          </cell>
        </row>
        <row r="550">
          <cell r="B550">
            <v>0</v>
          </cell>
          <cell r="C550">
            <v>0</v>
          </cell>
        </row>
        <row r="551">
          <cell r="B551">
            <v>0</v>
          </cell>
          <cell r="C551">
            <v>0</v>
          </cell>
        </row>
        <row r="552">
          <cell r="B552">
            <v>0</v>
          </cell>
          <cell r="C552">
            <v>0</v>
          </cell>
        </row>
        <row r="553">
          <cell r="B553">
            <v>0</v>
          </cell>
          <cell r="C553">
            <v>0</v>
          </cell>
        </row>
        <row r="554">
          <cell r="B554">
            <v>0</v>
          </cell>
          <cell r="C554">
            <v>0</v>
          </cell>
        </row>
        <row r="555">
          <cell r="B555">
            <v>0</v>
          </cell>
          <cell r="C555">
            <v>0</v>
          </cell>
        </row>
        <row r="556">
          <cell r="B556">
            <v>0</v>
          </cell>
          <cell r="C556">
            <v>0</v>
          </cell>
        </row>
        <row r="557">
          <cell r="B557">
            <v>0</v>
          </cell>
          <cell r="C557">
            <v>0</v>
          </cell>
        </row>
        <row r="558">
          <cell r="B558">
            <v>0</v>
          </cell>
          <cell r="C558">
            <v>0</v>
          </cell>
        </row>
        <row r="559">
          <cell r="B559">
            <v>0</v>
          </cell>
          <cell r="C559">
            <v>0</v>
          </cell>
        </row>
        <row r="560">
          <cell r="B560">
            <v>0</v>
          </cell>
          <cell r="C560">
            <v>0</v>
          </cell>
        </row>
        <row r="561">
          <cell r="B561">
            <v>0</v>
          </cell>
          <cell r="C561">
            <v>0</v>
          </cell>
        </row>
        <row r="562">
          <cell r="B562">
            <v>0</v>
          </cell>
          <cell r="C562">
            <v>0</v>
          </cell>
        </row>
        <row r="563">
          <cell r="B563">
            <v>0</v>
          </cell>
          <cell r="C563">
            <v>0</v>
          </cell>
        </row>
        <row r="564">
          <cell r="B564">
            <v>0</v>
          </cell>
          <cell r="C564">
            <v>0</v>
          </cell>
        </row>
        <row r="565">
          <cell r="B565">
            <v>0</v>
          </cell>
          <cell r="C565">
            <v>0</v>
          </cell>
        </row>
        <row r="566">
          <cell r="B566">
            <v>0</v>
          </cell>
          <cell r="C566">
            <v>0</v>
          </cell>
        </row>
        <row r="567">
          <cell r="B567">
            <v>0</v>
          </cell>
          <cell r="C567">
            <v>0</v>
          </cell>
        </row>
        <row r="568">
          <cell r="B568">
            <v>0</v>
          </cell>
          <cell r="C568">
            <v>0</v>
          </cell>
        </row>
        <row r="569">
          <cell r="B569">
            <v>0</v>
          </cell>
          <cell r="C569">
            <v>0</v>
          </cell>
        </row>
        <row r="570">
          <cell r="B570">
            <v>0</v>
          </cell>
          <cell r="C570">
            <v>0</v>
          </cell>
        </row>
        <row r="571">
          <cell r="B571">
            <v>0</v>
          </cell>
          <cell r="C571">
            <v>0</v>
          </cell>
        </row>
        <row r="572">
          <cell r="B572">
            <v>0</v>
          </cell>
          <cell r="C572">
            <v>0</v>
          </cell>
        </row>
        <row r="573">
          <cell r="B573">
            <v>0</v>
          </cell>
          <cell r="C573">
            <v>0</v>
          </cell>
        </row>
        <row r="574">
          <cell r="B574">
            <v>0</v>
          </cell>
          <cell r="C574">
            <v>0</v>
          </cell>
        </row>
        <row r="575">
          <cell r="B575">
            <v>0</v>
          </cell>
          <cell r="C575">
            <v>0</v>
          </cell>
        </row>
        <row r="576">
          <cell r="B576">
            <v>0</v>
          </cell>
          <cell r="C576">
            <v>0</v>
          </cell>
        </row>
        <row r="577">
          <cell r="B577">
            <v>0</v>
          </cell>
          <cell r="C577">
            <v>0</v>
          </cell>
        </row>
        <row r="578">
          <cell r="B578">
            <v>0</v>
          </cell>
          <cell r="C578">
            <v>0</v>
          </cell>
        </row>
        <row r="579">
          <cell r="B579">
            <v>0</v>
          </cell>
          <cell r="C579">
            <v>0</v>
          </cell>
        </row>
        <row r="580">
          <cell r="B580">
            <v>0</v>
          </cell>
          <cell r="C580">
            <v>0</v>
          </cell>
        </row>
        <row r="581">
          <cell r="B581">
            <v>0</v>
          </cell>
          <cell r="C581">
            <v>0</v>
          </cell>
        </row>
        <row r="582">
          <cell r="A582">
            <v>0</v>
          </cell>
          <cell r="B582">
            <v>0</v>
          </cell>
          <cell r="C582">
            <v>0</v>
          </cell>
        </row>
        <row r="583">
          <cell r="A583">
            <v>0</v>
          </cell>
          <cell r="B583">
            <v>0</v>
          </cell>
          <cell r="C583">
            <v>0</v>
          </cell>
        </row>
        <row r="584">
          <cell r="A584">
            <v>0</v>
          </cell>
          <cell r="B584">
            <v>0</v>
          </cell>
          <cell r="C584">
            <v>0</v>
          </cell>
        </row>
        <row r="585">
          <cell r="A585">
            <v>0</v>
          </cell>
          <cell r="B585">
            <v>0</v>
          </cell>
          <cell r="C585">
            <v>0</v>
          </cell>
        </row>
        <row r="586">
          <cell r="A586">
            <v>0</v>
          </cell>
          <cell r="B586">
            <v>0</v>
          </cell>
          <cell r="C586">
            <v>0</v>
          </cell>
        </row>
        <row r="587">
          <cell r="A587">
            <v>0</v>
          </cell>
          <cell r="B587">
            <v>0</v>
          </cell>
          <cell r="C587">
            <v>0</v>
          </cell>
        </row>
        <row r="588">
          <cell r="A588">
            <v>0</v>
          </cell>
          <cell r="B588">
            <v>0</v>
          </cell>
          <cell r="C588">
            <v>0</v>
          </cell>
        </row>
        <row r="589">
          <cell r="A589">
            <v>0</v>
          </cell>
          <cell r="B589">
            <v>0</v>
          </cell>
          <cell r="C589">
            <v>0</v>
          </cell>
        </row>
        <row r="590">
          <cell r="A590">
            <v>0</v>
          </cell>
          <cell r="B590">
            <v>0</v>
          </cell>
          <cell r="C590">
            <v>0</v>
          </cell>
        </row>
        <row r="591">
          <cell r="A591">
            <v>0</v>
          </cell>
          <cell r="B591">
            <v>0</v>
          </cell>
          <cell r="C591">
            <v>0</v>
          </cell>
        </row>
        <row r="592">
          <cell r="A592">
            <v>0</v>
          </cell>
          <cell r="B592">
            <v>0</v>
          </cell>
          <cell r="C592">
            <v>0</v>
          </cell>
        </row>
        <row r="593">
          <cell r="A593">
            <v>0</v>
          </cell>
          <cell r="B593">
            <v>0</v>
          </cell>
          <cell r="C593">
            <v>0</v>
          </cell>
        </row>
        <row r="594">
          <cell r="A594">
            <v>0</v>
          </cell>
          <cell r="B594">
            <v>0</v>
          </cell>
          <cell r="C594">
            <v>0</v>
          </cell>
        </row>
        <row r="595">
          <cell r="A595">
            <v>0</v>
          </cell>
          <cell r="B595">
            <v>0</v>
          </cell>
          <cell r="C595">
            <v>0</v>
          </cell>
        </row>
        <row r="596">
          <cell r="A596">
            <v>0</v>
          </cell>
          <cell r="B596">
            <v>0</v>
          </cell>
          <cell r="C596">
            <v>0</v>
          </cell>
        </row>
        <row r="597">
          <cell r="A597">
            <v>0</v>
          </cell>
          <cell r="B597">
            <v>0</v>
          </cell>
          <cell r="C597">
            <v>0</v>
          </cell>
        </row>
        <row r="598">
          <cell r="A598">
            <v>0</v>
          </cell>
          <cell r="B598">
            <v>0</v>
          </cell>
          <cell r="C598">
            <v>0</v>
          </cell>
        </row>
        <row r="599">
          <cell r="A599">
            <v>0</v>
          </cell>
          <cell r="B599">
            <v>0</v>
          </cell>
          <cell r="C599">
            <v>0</v>
          </cell>
        </row>
        <row r="600">
          <cell r="A600">
            <v>0</v>
          </cell>
          <cell r="B600">
            <v>0</v>
          </cell>
          <cell r="C600">
            <v>0</v>
          </cell>
        </row>
        <row r="601">
          <cell r="A601">
            <v>0</v>
          </cell>
          <cell r="B601">
            <v>0</v>
          </cell>
          <cell r="C601">
            <v>0</v>
          </cell>
        </row>
        <row r="602">
          <cell r="A602">
            <v>0</v>
          </cell>
          <cell r="B602">
            <v>0</v>
          </cell>
          <cell r="C602">
            <v>0</v>
          </cell>
        </row>
        <row r="603">
          <cell r="A603">
            <v>0</v>
          </cell>
          <cell r="B603">
            <v>0</v>
          </cell>
          <cell r="C603">
            <v>0</v>
          </cell>
        </row>
        <row r="604">
          <cell r="A604">
            <v>0</v>
          </cell>
          <cell r="B604">
            <v>0</v>
          </cell>
          <cell r="C604">
            <v>0</v>
          </cell>
        </row>
        <row r="605">
          <cell r="A605">
            <v>0</v>
          </cell>
          <cell r="B605">
            <v>0</v>
          </cell>
          <cell r="C605">
            <v>0</v>
          </cell>
        </row>
        <row r="606">
          <cell r="A606">
            <v>0</v>
          </cell>
          <cell r="B606">
            <v>0</v>
          </cell>
          <cell r="C606">
            <v>0</v>
          </cell>
        </row>
        <row r="607">
          <cell r="A607">
            <v>0</v>
          </cell>
          <cell r="B607">
            <v>0</v>
          </cell>
          <cell r="C607">
            <v>0</v>
          </cell>
        </row>
        <row r="608">
          <cell r="A608">
            <v>0</v>
          </cell>
          <cell r="B608">
            <v>0</v>
          </cell>
          <cell r="C608">
            <v>0</v>
          </cell>
        </row>
        <row r="609">
          <cell r="A609">
            <v>0</v>
          </cell>
          <cell r="B609">
            <v>0</v>
          </cell>
          <cell r="C609">
            <v>0</v>
          </cell>
        </row>
        <row r="610">
          <cell r="A610">
            <v>0</v>
          </cell>
          <cell r="B610">
            <v>0</v>
          </cell>
          <cell r="C610">
            <v>0</v>
          </cell>
        </row>
        <row r="611">
          <cell r="A611">
            <v>0</v>
          </cell>
          <cell r="B611">
            <v>0</v>
          </cell>
          <cell r="C611">
            <v>0</v>
          </cell>
        </row>
        <row r="612">
          <cell r="A612">
            <v>0</v>
          </cell>
          <cell r="B612">
            <v>0</v>
          </cell>
          <cell r="C612">
            <v>0</v>
          </cell>
        </row>
        <row r="613">
          <cell r="A613">
            <v>0</v>
          </cell>
          <cell r="B613">
            <v>0</v>
          </cell>
          <cell r="C613">
            <v>0</v>
          </cell>
        </row>
        <row r="614">
          <cell r="A614">
            <v>0</v>
          </cell>
          <cell r="B614">
            <v>0</v>
          </cell>
          <cell r="C614">
            <v>0</v>
          </cell>
        </row>
        <row r="615">
          <cell r="A615">
            <v>0</v>
          </cell>
          <cell r="B615">
            <v>0</v>
          </cell>
          <cell r="C615">
            <v>0</v>
          </cell>
        </row>
        <row r="616">
          <cell r="A616">
            <v>0</v>
          </cell>
          <cell r="B616">
            <v>0</v>
          </cell>
          <cell r="C61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ll Level Cal."/>
      <sheetName val="HPs"/>
      <sheetName val="design"/>
      <sheetName val="scour depth"/>
      <sheetName val="pail wall-u-S"/>
      <sheetName val="head wall u.s"/>
      <sheetName val="wing u-s"/>
      <sheetName val="headwall D-S"/>
      <sheetName val="DESIGN FEATURES"/>
      <sheetName val="Sheet1"/>
      <sheetName val="Sheet2"/>
      <sheetName val="Sheet3"/>
      <sheetName val="BALANCESHEET"/>
      <sheetName val="REVENUES &amp; BS"/>
      <sheetName val="LOCAL RATES"/>
      <sheetName val=""/>
      <sheetName val="o.t sluices"/>
      <sheetName val="ENCL6"/>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Details"/>
      <sheetName val="Irrigation"/>
      <sheetName val="Programme Vs Acievement "/>
      <sheetName val="Top cover"/>
      <sheetName val="Programme 100%"/>
      <sheetName val="Programme Share"/>
      <sheetName val="Programme Share Own, JCE &amp; JCO"/>
      <sheetName val="Programme abstract-100%"/>
      <sheetName val="revisedProgramme abstract-S (2)"/>
      <sheetName val="Order Book Value"/>
      <sheetName val="Project Schedules"/>
      <sheetName val="Balance Work &amp; BGs"/>
      <sheetName val="Projects Completed"/>
      <sheetName val="project agreement"/>
      <sheetName val="Financial yearwise programme"/>
      <sheetName val="10 Years Programme_with profit"/>
      <sheetName val="BG Requirement for next 01 year"/>
      <sheetName val="Programme Comparison"/>
      <sheetName val="Gandikota"/>
      <sheetName val="Lingala"/>
      <sheetName val="Tadipudi"/>
      <sheetName val="B.Palem"/>
      <sheetName val="ISLMC"/>
      <sheetName val="USLIS"/>
      <sheetName val="KPD"/>
      <sheetName val="CONTACTS (2)"/>
      <sheetName val="Contacts"/>
      <sheetName val="Programme abstract-Share (2)"/>
      <sheetName val="Project Schedules (2)"/>
      <sheetName val="Programme for FY 2009-10(849Cr)"/>
      <sheetName val="Programme_Share_2009-10(750 Cr)"/>
      <sheetName val="10 Years Programme_with pro (2)"/>
      <sheetName val="Q1 NCC"/>
      <sheetName val="Q1 Megha"/>
      <sheetName val="Profitts_Q1"/>
      <sheetName val="Programme Share (2)"/>
      <sheetName val="Order Book Value_with accounts "/>
      <sheetName val="Q1 Maytas"/>
      <sheetName val=" Revised Programme 100% (2)"/>
      <sheetName val=" RevisedProgramme Share (3)"/>
      <sheetName val=" revProgramme abstract-100% (2)"/>
      <sheetName val="revisedProgramme abstract-Share"/>
      <sheetName val="scour depth"/>
      <sheetName val="BALANCESHEET"/>
      <sheetName val="LOCAL RATES"/>
      <sheetName val="Lead"/>
      <sheetName val="ICICI"/>
      <sheetName val="FORM7"/>
      <sheetName val="ENCL6"/>
      <sheetName val="All_details_30.09.2009"/>
      <sheetName val="Fin Mar"/>
    </sheetNames>
    <sheetDataSet>
      <sheetData sheetId="0" refreshError="1">
        <row r="1">
          <cell r="D1" t="str">
            <v>All Projects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ensitivity"/>
      <sheetName val="DCF 12.2%"/>
      <sheetName val="DCF 12%"/>
      <sheetName val="DCF 11.5%"/>
      <sheetName val="DCF 11%"/>
      <sheetName val="DCF 10.5%"/>
      <sheetName val="DCF 10%"/>
      <sheetName val="DCF 9.5%"/>
      <sheetName val="DCF 9%"/>
      <sheetName val="DCF 8.5%"/>
      <sheetName val="DCF 8%"/>
      <sheetName val="DCF 7.5%"/>
      <sheetName val="DCF 7%"/>
      <sheetName val="Cash Flow"/>
      <sheetName val="WACC"/>
      <sheetName val="BS"/>
      <sheetName val="P&amp;L"/>
      <sheetName val="Abridged P&amp;L"/>
      <sheetName val="Abridged BS"/>
      <sheetName val="Abridged Cash Flow"/>
      <sheetName val="Preference Dividend"/>
      <sheetName val="computation"/>
      <sheetName val="DCF Entity"/>
      <sheetName val="Grp WACC 2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24">
          <cell r="D24">
            <v>0.35</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6"/>
      <sheetName val="Partic"/>
      <sheetName val="#REF"/>
      <sheetName val="Sheet2"/>
      <sheetName val="Sheet3 (2)"/>
      <sheetName val="DKPL9811"/>
      <sheetName val="summ"/>
      <sheetName val="sheet1"/>
      <sheetName val="sheet4"/>
      <sheetName val="Sheet4a"/>
      <sheetName val="sheet5"/>
      <sheetName val="sheet7"/>
      <sheetName val="sheet8"/>
      <sheetName val="sheet9"/>
      <sheetName val="sheet10"/>
      <sheetName val="sheet11"/>
      <sheetName val="sheet12"/>
      <sheetName val="sheet13"/>
      <sheetName val="Sheet14"/>
      <sheetName val="Sheet15"/>
      <sheetName val="Sheet16"/>
      <sheetName val="FINDRDEC"/>
      <sheetName val="CRITERIA3"/>
      <sheetName val="CRITERIA1"/>
      <sheetName val="Monthly"/>
      <sheetName val="pldt"/>
      <sheetName val="results"/>
      <sheetName val="P&amp;LDEC99"/>
      <sheetName val="Sheet18"/>
      <sheetName val="Sheet17"/>
      <sheetName val="SUMM1"/>
      <sheetName val="Sheet3"/>
      <sheetName val="Sheet31"/>
      <sheetName val="Sheet30"/>
      <sheetName val="Sheet29"/>
      <sheetName val="Sheet28"/>
      <sheetName val="Sheet27"/>
      <sheetName val="Sheet26"/>
      <sheetName val="Sheet25"/>
      <sheetName val="Sheet24"/>
      <sheetName val="Sheet23"/>
      <sheetName val="Sheet22"/>
      <sheetName val="Sheet21"/>
      <sheetName val="Sheet20"/>
      <sheetName val="Sheet19"/>
      <sheetName val="extra"/>
      <sheetName val="Earnings model"/>
      <sheetName val="Hot"/>
      <sheetName val="INI"/>
      <sheetName val="Assumptions"/>
      <sheetName val="Output"/>
      <sheetName val="Grand"/>
      <sheetName val="C"/>
      <sheetName val="02"/>
      <sheetName val="03"/>
      <sheetName val="04"/>
      <sheetName val="01"/>
      <sheetName val="girder"/>
      <sheetName val="Rocker"/>
      <sheetName val="FitOutConfCentre"/>
      <sheetName val="CASHFLOWS"/>
      <sheetName val="SUMMARY"/>
      <sheetName val="Estimate for approval"/>
      <sheetName val="La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Executives"/>
      <sheetName val="Market Level Analysis"/>
      <sheetName val="Grant Guidelines"/>
      <sheetName val="Headcount"/>
      <sheetName val="Allocation"/>
      <sheetName val="Utilization"/>
      <sheetName val="iQ Equity - Value"/>
      <sheetName val="iQ Equity - Number"/>
      <sheetName val="Trial Bal"/>
      <sheetName val="Tariff ROM and Mum"/>
      <sheetName val="Usage - ROM"/>
      <sheetName val="Inputs"/>
      <sheetName val="ftstaff"/>
      <sheetName val="ENCL6"/>
      <sheetName val="rate"/>
      <sheetName val="syndicate codes"/>
    </sheetNames>
    <sheetDataSet>
      <sheetData sheetId="0" refreshError="1">
        <row r="22">
          <cell r="E22">
            <v>145343288.80465579</v>
          </cell>
        </row>
      </sheetData>
      <sheetData sheetId="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ze"/>
      <sheetName val="Testing-APM"/>
      <sheetName val="Headcount"/>
      <sheetName val="Input"/>
      <sheetName val="budget"/>
      <sheetName val="data"/>
      <sheetName val="Assumptions"/>
      <sheetName val="Pro Forma"/>
      <sheetName val="實際值-2006.02.06"/>
      <sheetName val="Staff Forecast spread"/>
    </sheetNames>
    <sheetDataSet>
      <sheetData sheetId="0" refreshError="1"/>
      <sheetData sheetId="1" refreshError="1"/>
      <sheetData sheetId="2" refreshError="1"/>
      <sheetData sheetId="3" refreshError="1"/>
      <sheetData sheetId="4" refreshError="1"/>
      <sheetData sheetId="5" refreshError="1">
        <row r="12">
          <cell r="C12" t="str">
            <v>Testing</v>
          </cell>
        </row>
        <row r="13">
          <cell r="C13" t="str">
            <v>APM</v>
          </cell>
        </row>
        <row r="14">
          <cell r="C14" t="str">
            <v>Other</v>
          </cell>
        </row>
      </sheetData>
      <sheetData sheetId="6" refreshError="1"/>
      <sheetData sheetId="7" refreshError="1"/>
      <sheetData sheetId="8" refreshError="1"/>
      <sheetData sheetId="9"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6"/>
      <sheetName val="FORM7"/>
      <sheetName val="Project Details"/>
      <sheetName val="BALANCESHEET"/>
      <sheetName val="scour depth"/>
      <sheetName val="ICICI"/>
      <sheetName val=" Type I (ANP II)"/>
      <sheetName val="old boq"/>
      <sheetName val="LOCAL RATES"/>
    </sheetNames>
    <sheetDataSet>
      <sheetData sheetId="0"/>
      <sheetData sheetId="1" refreshError="1">
        <row r="3">
          <cell r="R3">
            <v>1</v>
          </cell>
          <cell r="S3" t="str">
            <v>Direct</v>
          </cell>
        </row>
        <row r="4">
          <cell r="R4">
            <v>2</v>
          </cell>
          <cell r="S4" t="str">
            <v>L&amp;T Customer Job</v>
          </cell>
        </row>
        <row r="5">
          <cell r="R5">
            <v>3</v>
          </cell>
          <cell r="S5" t="str">
            <v>L&amp;T Capital</v>
          </cell>
        </row>
        <row r="6">
          <cell r="R6">
            <v>4</v>
          </cell>
          <cell r="S6" t="str">
            <v>ECC Capital</v>
          </cell>
        </row>
        <row r="7">
          <cell r="R7">
            <v>5</v>
          </cell>
          <cell r="S7" t="str">
            <v>Intra Unit</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 "/>
      <sheetName val="SUMMARY_"/>
      <sheetName val="BOQ "/>
      <sheetName val="BOQ Cg-2"/>
      <sheetName val="Lead"/>
      <sheetName val="T.KM"/>
      <sheetName val="RA - WMM"/>
      <sheetName val="DC - WMM Plant"/>
      <sheetName val="DC - HMP Plant"/>
      <sheetName val="BP-Other strs"/>
      <sheetName val="BP- FOs-Itchgs"/>
      <sheetName val="Conc Qty"/>
      <sheetName val="GEN"/>
      <sheetName val="DIR USED ITEMS"/>
      <sheetName val="WO Rates"/>
      <sheetName val="Concrete works"/>
      <sheetName val="SUMMARY"/>
      <sheetName val="2"/>
      <sheetName val="3"/>
      <sheetName val="4"/>
      <sheetName val="5"/>
      <sheetName val="8"/>
      <sheetName val="9"/>
      <sheetName val="10"/>
      <sheetName val="12"/>
      <sheetName val="13"/>
      <sheetName val="15"/>
      <sheetName val="Exc items"/>
      <sheetName val="Hire chares of Machinery"/>
      <sheetName val="ABS-SOH"/>
      <sheetName val="Salaries"/>
      <sheetName val="Off-Veh Exp"/>
      <sheetName val="ESC"/>
      <sheetName val="Land Lease-NH "/>
      <sheetName val="INPUT"/>
      <sheetName val="Major qty"/>
      <sheetName val="BOQ  (2)"/>
      <sheetName val="FORM7"/>
      <sheetName val="Project Details"/>
      <sheetName val="procurement"/>
      <sheetName val="ICICI"/>
      <sheetName val="scour depth"/>
      <sheetName val="CFData"/>
      <sheetName val="HRData"/>
      <sheetName val="CapexOAdata"/>
      <sheetName val="OpexData"/>
      <sheetName val="PLData"/>
      <sheetName val="Menu"/>
      <sheetName val="CapexPMdata"/>
      <sheetName val="CapexSSdata"/>
      <sheetName val="WC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27">
          <cell r="G127">
            <v>193.47390109890108</v>
          </cell>
        </row>
      </sheetData>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
      <sheetName val="SUMMARY"/>
      <sheetName val="Additions-2001-02 "/>
      <sheetName val="4 FAssets-onshore(corrected)"/>
      <sheetName val="otheritems-dep"/>
      <sheetName val="CIVIL DEP"/>
      <sheetName val="ONSHORE-DEP"/>
      <sheetName val="OFFSHORE-DEP"/>
    </sheetNames>
    <sheetDataSet>
      <sheetData sheetId="0" refreshError="1"/>
      <sheetData sheetId="1" refreshError="1"/>
      <sheetData sheetId="2" refreshError="1"/>
      <sheetData sheetId="3" refreshError="1"/>
      <sheetData sheetId="4"/>
      <sheetData sheetId="5"/>
      <sheetData sheetId="6"/>
      <sheetData sheetId="7"/>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6"/>
      <sheetName val="FORM7"/>
      <sheetName val="scour depth"/>
      <sheetName val="INPUT"/>
      <sheetName val="3"/>
      <sheetName val="Project Details"/>
      <sheetName val="ICICI"/>
    </sheetNames>
    <sheetDataSet>
      <sheetData sheetId="0"/>
      <sheetData sheetId="1">
        <row r="3">
          <cell r="R3">
            <v>1</v>
          </cell>
          <cell r="S3" t="str">
            <v>Direct</v>
          </cell>
        </row>
        <row r="4">
          <cell r="R4">
            <v>2</v>
          </cell>
          <cell r="S4" t="str">
            <v>L&amp;T Customer Job</v>
          </cell>
        </row>
        <row r="5">
          <cell r="R5">
            <v>3</v>
          </cell>
          <cell r="S5" t="str">
            <v>L&amp;T Capital</v>
          </cell>
        </row>
        <row r="6">
          <cell r="R6">
            <v>4</v>
          </cell>
          <cell r="S6" t="str">
            <v>ECC Capital</v>
          </cell>
        </row>
        <row r="7">
          <cell r="R7">
            <v>5</v>
          </cell>
          <cell r="S7" t="str">
            <v>Intra Unit</v>
          </cell>
        </row>
      </sheetData>
      <sheetData sheetId="2" refreshError="1"/>
      <sheetData sheetId="3" refreshError="1"/>
      <sheetData sheetId="4" refreshError="1"/>
      <sheetData sheetId="5" refreshError="1"/>
      <sheetData sheetId="6"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mar"/>
      <sheetName val="int-oct"/>
      <sheetName val="fcl-disb"/>
      <sheetName val="allocation"/>
      <sheetName val="stocks-naptha"/>
      <sheetName val="stocks-hsd"/>
    </sheetNames>
    <sheetDataSet>
      <sheetData sheetId="0" refreshError="1"/>
      <sheetData sheetId="1" refreshError="1"/>
      <sheetData sheetId="2" refreshError="1"/>
      <sheetData sheetId="3">
        <row r="4">
          <cell r="D4">
            <v>46.66</v>
          </cell>
        </row>
        <row r="5">
          <cell r="D5">
            <v>46.89</v>
          </cell>
        </row>
      </sheetData>
      <sheetData sheetId="4" refreshError="1"/>
      <sheetData sheetId="5"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Cal of dividend"/>
      <sheetName val="General Reserve"/>
      <sheetName val="DRR "/>
      <sheetName val="Abstract"/>
      <sheetName val="cashflow -PWC"/>
      <sheetName val="cashflow-LKPPL"/>
      <sheetName val="cashflow -final"/>
      <sheetName val="cashflow"/>
      <sheetName val="BS"/>
      <sheetName val="P &amp; L"/>
      <sheetName val="sch 1,2"/>
      <sheetName val="sch 3 "/>
      <sheetName val="sch 4"/>
      <sheetName val="sch 5,6,7,8,9,10"/>
      <sheetName val="sch 11,12,13,14"/>
      <sheetName val="Groupings 10.6.05"/>
      <sheetName val="TB - 10.6.05"/>
      <sheetName val="Entries"/>
      <sheetName val="Sheet1"/>
      <sheetName val="Fin.Summary (2)"/>
      <sheetName val="Fin.Summary"/>
      <sheetName val="PAT"/>
      <sheetName val="MAT CAL"/>
      <sheetName val="Prov.for Tax "/>
      <sheetName val="Pro.for Tax "/>
      <sheetName val="Cal of 234(C) "/>
      <sheetName val="Cal. of Bonus"/>
      <sheetName val="Sales 10-6-05 "/>
      <sheetName val="Sales (2005-06 )"/>
      <sheetName val="Comfort fees"/>
      <sheetName val="Int.Cal "/>
      <sheetName val="Interest"/>
      <sheetName val="Ex.fluct.on rept.FCL"/>
      <sheetName val="Reinst - FCL"/>
      <sheetName val="Wealth Tax"/>
      <sheetName val="Vehicles"/>
      <sheetName val="F &amp; F"/>
      <sheetName val="Computers"/>
      <sheetName val="OE"/>
      <sheetName val="oe-1"/>
      <sheetName val="Leasehold Premises"/>
      <sheetName val="Land"/>
      <sheetName val="buidlings - I"/>
      <sheetName val="buildings - II"/>
      <sheetName val="Buildings-III"/>
      <sheetName val="ONSHORE-EQUIP "/>
      <sheetName val="cap-gas "/>
      <sheetName val="Offshore Equipment"/>
      <sheetName val="dep on exch -fluct   "/>
      <sheetName val="Gas Bills"/>
      <sheetName val="HSD &amp; Naptha"/>
      <sheetName val="leave encashment"/>
      <sheetName val="Interest-2005"/>
      <sheetName val="Loans-2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nt way"/>
      <sheetName val="ScourDepth"/>
      <sheetName val="Abutment"/>
      <sheetName val="bed block"/>
      <sheetName val="wing wall"/>
      <sheetName val="bar bending"/>
      <sheetName val="FORM7"/>
      <sheetName val="3"/>
      <sheetName val="Project Details"/>
      <sheetName val="ICICI"/>
      <sheetName val="Ward are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Leave Data 2004"/>
      <sheetName val="Leave Data Q1 2005"/>
      <sheetName val="Employee Data"/>
      <sheetName val="Q1 Calculations"/>
      <sheetName val="Q4 2004 Stub"/>
      <sheetName val="Total Q1 Payment"/>
      <sheetName val="Ratings Distribution"/>
      <sheetName val="FORM7"/>
      <sheetName val="Inp"/>
      <sheetName val="DataForGraph"/>
      <sheetName val="Purchased FG stocklist"/>
      <sheetName val="Self-produced FG stocklist"/>
      <sheetName val="data"/>
      <sheetName val="Instructions"/>
      <sheetName val="P3LATE sum"/>
      <sheetName val="P &amp; L Account"/>
      <sheetName val="factor"/>
      <sheetName val="Sheet1"/>
    </sheetNames>
    <sheetDataSet>
      <sheetData sheetId="0" refreshError="1">
        <row r="8">
          <cell r="G8" t="str">
            <v>AUD</v>
          </cell>
          <cell r="H8">
            <v>1.2862</v>
          </cell>
        </row>
        <row r="9">
          <cell r="G9" t="str">
            <v>CAD</v>
          </cell>
          <cell r="H9">
            <v>1.2256199999999999</v>
          </cell>
        </row>
        <row r="10">
          <cell r="G10" t="str">
            <v>CHF</v>
          </cell>
          <cell r="H10">
            <v>1.1807700000000001</v>
          </cell>
        </row>
        <row r="11">
          <cell r="G11" t="str">
            <v>EUR</v>
          </cell>
          <cell r="H11">
            <v>0.76234000000000002</v>
          </cell>
        </row>
        <row r="12">
          <cell r="G12" t="str">
            <v>GBP</v>
          </cell>
          <cell r="H12">
            <v>0.52873999999999999</v>
          </cell>
        </row>
        <row r="13">
          <cell r="G13" t="str">
            <v>HKD</v>
          </cell>
          <cell r="H13">
            <v>7.7981600000000002</v>
          </cell>
        </row>
        <row r="14">
          <cell r="G14" t="str">
            <v>JPY</v>
          </cell>
          <cell r="H14">
            <v>104.45099999999999</v>
          </cell>
        </row>
        <row r="15">
          <cell r="G15" t="str">
            <v>KRW</v>
          </cell>
          <cell r="H15">
            <v>1027.2729999999999</v>
          </cell>
        </row>
        <row r="16">
          <cell r="G16" t="str">
            <v>SEK</v>
          </cell>
          <cell r="H16">
            <v>6.92056</v>
          </cell>
        </row>
        <row r="17">
          <cell r="G17" t="str">
            <v>INR</v>
          </cell>
          <cell r="H17">
            <v>43.706000000000003</v>
          </cell>
        </row>
        <row r="18">
          <cell r="G18" t="str">
            <v>USD</v>
          </cell>
          <cell r="H18">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 Lead"/>
      <sheetName val="2 - Finance"/>
      <sheetName val="3 - Principal payments"/>
      <sheetName val="4 - Interest Calculation"/>
      <sheetName val="5 - CITICORP"/>
      <sheetName val="6 - ABN AMRO"/>
      <sheetName val="7 - Provision"/>
      <sheetName val="Projects"/>
      <sheetName val="CTB_REPORT_180716"/>
    </sheetNames>
    <sheetDataSet>
      <sheetData sheetId="0">
        <row r="8">
          <cell r="A8" t="str">
            <v>AL Taurus-1612</v>
          </cell>
        </row>
      </sheetData>
      <sheetData sheetId="1"/>
      <sheetData sheetId="2"/>
      <sheetData sheetId="3">
        <row r="8">
          <cell r="A8" t="str">
            <v>AL Taurus-1612</v>
          </cell>
        </row>
      </sheetData>
      <sheetData sheetId="4">
        <row r="8">
          <cell r="A8" t="str">
            <v>AL Taurus-1612</v>
          </cell>
        </row>
        <row r="50">
          <cell r="A50" t="str">
            <v>380 KVA Genset</v>
          </cell>
        </row>
        <row r="92">
          <cell r="A92" t="str">
            <v>Atlas Copco Compressor</v>
          </cell>
        </row>
        <row r="135">
          <cell r="A135" t="str">
            <v>IR Compactor</v>
          </cell>
        </row>
        <row r="178">
          <cell r="A178" t="str">
            <v>L&amp;T PC-200</v>
          </cell>
        </row>
        <row r="220">
          <cell r="A220" t="str">
            <v>Batching Plant</v>
          </cell>
        </row>
        <row r="277">
          <cell r="A277" t="str">
            <v>AL-2516/2</v>
          </cell>
        </row>
        <row r="320">
          <cell r="A320" t="str">
            <v>Tandum Roller</v>
          </cell>
        </row>
        <row r="363">
          <cell r="A363" t="str">
            <v>380 KVA GensetI</v>
          </cell>
        </row>
        <row r="406">
          <cell r="A406" t="str">
            <v>Escorts Loader-2</v>
          </cell>
        </row>
        <row r="458">
          <cell r="A458" t="str">
            <v>Escorts Loader-1</v>
          </cell>
        </row>
        <row r="512">
          <cell r="A512" t="str">
            <v>IDD-90</v>
          </cell>
        </row>
        <row r="555">
          <cell r="A555" t="str">
            <v>IR IDD 90 Compactor</v>
          </cell>
        </row>
        <row r="597">
          <cell r="A597" t="str">
            <v>NAME OF ASSET</v>
          </cell>
        </row>
        <row r="708">
          <cell r="A708" t="str">
            <v>Bitelli Paver</v>
          </cell>
        </row>
        <row r="763">
          <cell r="A763" t="str">
            <v>Kerber</v>
          </cell>
        </row>
        <row r="806">
          <cell r="A806" t="str">
            <v>TWL</v>
          </cell>
        </row>
        <row r="860">
          <cell r="A860" t="str">
            <v>EX-350 I</v>
          </cell>
        </row>
        <row r="915">
          <cell r="A915" t="str">
            <v>Escorts Crane</v>
          </cell>
        </row>
        <row r="958">
          <cell r="A958" t="str">
            <v>Puzzolona crusher</v>
          </cell>
        </row>
        <row r="1001">
          <cell r="A1001" t="str">
            <v>DG Set</v>
          </cell>
        </row>
      </sheetData>
      <sheetData sheetId="5"/>
      <sheetData sheetId="6"/>
      <sheetData sheetId="7" refreshError="1"/>
      <sheetData sheetId="8"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
      <sheetName val="C"/>
      <sheetName val="FINSUM"/>
      <sheetName val="SHIP(MT)GM"/>
      <sheetName val="GROSSPR"/>
      <sheetName val="OVDRETIO"/>
      <sheetName val="FINCST"/>
      <sheetName val="NETPR"/>
      <sheetName val="WRK_ASET"/>
      <sheetName val="CASHF"/>
      <sheetName val="REC"/>
      <sheetName val="RECV"/>
      <sheetName val="SEC"/>
      <sheetName val="120RECV"/>
      <sheetName val="90RECV"/>
      <sheetName val="DISTGRP 98"/>
      <sheetName val="END"/>
      <sheetName val="PERF "/>
      <sheetName val="MS&amp;PS"/>
      <sheetName val="OHSUM"/>
      <sheetName val="EXPL"/>
      <sheetName val="VARNCE"/>
      <sheetName val="INV"/>
      <sheetName val="PINV"/>
      <sheetName val="FINCOS"/>
      <sheetName val="OTHINC"/>
      <sheetName val="120RECV&lt;5"/>
      <sheetName val="OTHRECV"/>
      <sheetName val="OTHPAY "/>
      <sheetName val="MPNOS1Q98 (R)"/>
      <sheetName val="CFBK"/>
      <sheetName val="CAPCTY"/>
      <sheetName val="OT"/>
      <sheetName val="OHRED"/>
      <sheetName val="SHIP(KD)GM"/>
      <sheetName val="SHIP"/>
      <sheetName val="SHIP1Q"/>
      <sheetName val="ASSUMP"/>
      <sheetName val="GM%"/>
      <sheetName val="SSR"/>
      <sheetName val="CAPX1Q98"/>
      <sheetName val="grpdata"/>
      <sheetName val="Assumptions"/>
      <sheetName val="BALANCESHEET"/>
      <sheetName val="YAAS"/>
      <sheetName val="Balance Sheet"/>
      <sheetName val="Cover"/>
      <sheetName val="Data Sheet"/>
      <sheetName val="UFPrn20030904093309"/>
      <sheetName val="Deferred Tax Mar'08"/>
      <sheetName val="BPR"/>
      <sheetName val="Fixed asset register"/>
      <sheetName val="XREF"/>
      <sheetName val="Schedule-Fixed assets "/>
      <sheetName val="P&amp;L"/>
      <sheetName val="Schedule"/>
      <sheetName val="Page1"/>
      <sheetName val="SALES"/>
      <sheetName val="90-120"/>
      <sheetName val="#REF"/>
      <sheetName val="DEPRECIATION"/>
      <sheetName val="form26"/>
      <sheetName val="Q198FIN"/>
      <sheetName val="Fcst vs Budgets"/>
      <sheetName val="Sheet1"/>
      <sheetName val="DISTGRP_98"/>
      <sheetName val="PERF_"/>
      <sheetName val="OTHPAY_"/>
      <sheetName val="MPNOS1Q98_(R)"/>
      <sheetName val="Fcst_vs_Budgets"/>
      <sheetName val="B&amp;S31-03-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
          <cell r="B3" t="str">
            <v>CUSTOMER NAME</v>
          </cell>
          <cell r="C3" t="str">
            <v>AMT</v>
          </cell>
        </row>
        <row r="4">
          <cell r="B4" t="str">
            <v/>
          </cell>
          <cell r="C4" t="str">
            <v/>
          </cell>
        </row>
        <row r="5">
          <cell r="B5" t="str">
            <v>AL MULHIM</v>
          </cell>
          <cell r="C5">
            <v>56</v>
          </cell>
        </row>
        <row r="6">
          <cell r="B6" t="str">
            <v>AL SAGER</v>
          </cell>
          <cell r="C6">
            <v>28</v>
          </cell>
        </row>
        <row r="7">
          <cell r="B7" t="str">
            <v>K C C</v>
          </cell>
          <cell r="C7">
            <v>17</v>
          </cell>
        </row>
        <row r="8">
          <cell r="B8" t="str">
            <v>AL RAGBAN</v>
          </cell>
          <cell r="C8">
            <v>9</v>
          </cell>
        </row>
        <row r="9">
          <cell r="B9" t="str">
            <v>ABDUL K JUHADLI</v>
          </cell>
          <cell r="C9">
            <v>9</v>
          </cell>
        </row>
        <row r="10">
          <cell r="B10" t="str">
            <v>COMBINED GROUP</v>
          </cell>
          <cell r="C10">
            <v>8</v>
          </cell>
        </row>
        <row r="11">
          <cell r="B11" t="str">
            <v>AL MULHIM</v>
          </cell>
          <cell r="C11">
            <v>7</v>
          </cell>
        </row>
        <row r="12">
          <cell r="B12" t="str">
            <v>AL OTHMAN</v>
          </cell>
          <cell r="C12">
            <v>6</v>
          </cell>
        </row>
        <row r="13">
          <cell r="B13" t="str">
            <v>FARZAT</v>
          </cell>
          <cell r="C13">
            <v>6</v>
          </cell>
        </row>
        <row r="14">
          <cell r="B14" t="str">
            <v>KWIK STEEL</v>
          </cell>
          <cell r="C14">
            <v>5</v>
          </cell>
        </row>
        <row r="15">
          <cell r="B15" t="str">
            <v>KWIK STEEL</v>
          </cell>
          <cell r="C15">
            <v>5</v>
          </cell>
        </row>
        <row r="16">
          <cell r="B16" t="str">
            <v>ATCO</v>
          </cell>
          <cell r="C16">
            <v>5</v>
          </cell>
        </row>
        <row r="17">
          <cell r="B17" t="str">
            <v>LESS THAN KD.5K</v>
          </cell>
          <cell r="C17">
            <v>56</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P"/>
      <sheetName val="Annexures (2)"/>
      <sheetName val="Reconciliation"/>
      <sheetName val="Funding"/>
      <sheetName val="COP-MOF"/>
      <sheetName val="Assumptions"/>
      <sheetName val="Basis"/>
      <sheetName val="PLANT 1+2"/>
      <sheetName val="Annexures"/>
      <sheetName val="cost-sheet"/>
      <sheetName val="Examples"/>
      <sheetName val="Int-WC"/>
      <sheetName val="ICICI Loan Intr."/>
      <sheetName val="market"/>
      <sheetName val="Dep_Tax"/>
      <sheetName val="120RECV"/>
      <sheetName val="Annexures _2_"/>
      <sheetName val="Pag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VARBUD YTD MAY"/>
      <sheetName val="GPVARBUD2000 "/>
      <sheetName val="FINSUM"/>
      <sheetName val="EXP"/>
      <sheetName val="OH"/>
      <sheetName val="OI MT"/>
      <sheetName val="OIRSLACS"/>
      <sheetName val="SHIP MT"/>
      <sheetName val="SHIP RS LACS"/>
      <sheetName val="BL MT"/>
      <sheetName val="BL RS LACS"/>
      <sheetName val="MPOWER"/>
      <sheetName val="BSHEET"/>
      <sheetName val="CSFLOW"/>
      <sheetName val="INV"/>
      <sheetName val="VSE"/>
      <sheetName val="19-PERF"/>
      <sheetName val="SHRS LACS"/>
      <sheetName val="SH RS LACS -MT"/>
      <sheetName val="GPGM"/>
      <sheetName val="OHR"/>
      <sheetName val="OPM%"/>
      <sheetName val="FC"/>
      <sheetName val="NPRS LACS"/>
      <sheetName val="WC"/>
      <sheetName val="INV (2)"/>
      <sheetName val="MC%S"/>
      <sheetName val="ROCE"/>
      <sheetName val="OPM"/>
      <sheetName val="SAL%"/>
      <sheetName val="ADVRS LACS"/>
      <sheetName val="OIEMP"/>
      <sheetName val="SPEMP"/>
      <sheetName val="OPEMP"/>
      <sheetName val="OTP%LC"/>
      <sheetName val="19_PERF"/>
      <sheetName val="Annexures (2)"/>
      <sheetName val="Workings"/>
      <sheetName val="YAAS"/>
      <sheetName val="Nov 02 &amp; Dec 02 sal"/>
      <sheetName val="Page1"/>
      <sheetName val="Assumptions"/>
      <sheetName val="Fcst vs Budgets"/>
      <sheetName val="accumdeprn"/>
      <sheetName val="Sheet1"/>
      <sheetName val="5-F-PAR"/>
      <sheetName val="GRP"/>
      <sheetName val="EXP LINE"/>
      <sheetName val="DTCT"/>
      <sheetName val="Financial statements"/>
      <sheetName val="Settings"/>
      <sheetName val="Exhibit-1"/>
      <sheetName val="POV"/>
      <sheetName val=""/>
      <sheetName val="Profit and Loss Total"/>
      <sheetName val="EXPENSES"/>
      <sheetName val="Financials Curr Mo"/>
      <sheetName val="S2-0 S2-1"/>
      <sheetName val="OUVC"/>
      <sheetName val="120RECV"/>
      <sheetName val="GPVARBUD_YTD_MAY"/>
      <sheetName val="GPVARBUD2000_"/>
      <sheetName val="OI_MT"/>
      <sheetName val="SHIP_MT"/>
      <sheetName val="SHIP_RS_LACS"/>
      <sheetName val="BL_MT"/>
      <sheetName val="BL_RS_LACS"/>
      <sheetName val="SHRS_LACS"/>
      <sheetName val="SH_RS_LACS_-MT"/>
      <sheetName val="NPRS_LACS"/>
      <sheetName val="INV_(2)"/>
      <sheetName val="ADVRS_LACS"/>
      <sheetName val="Lists"/>
      <sheetName val="gl asset &amp; liabilities"/>
      <sheetName val="Rates"/>
      <sheetName val="UNIT-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
          <cell r="B1" t="str">
            <v>KIRBY INDIA</v>
          </cell>
        </row>
        <row r="2">
          <cell r="B2" t="str">
            <v>BUSINESS PLAN 2000</v>
          </cell>
        </row>
        <row r="3">
          <cell r="B3" t="str">
            <v>MEASUREMENT</v>
          </cell>
          <cell r="G3" t="str">
            <v>BUD 2000</v>
          </cell>
          <cell r="P3" t="str">
            <v>BUD 2000</v>
          </cell>
        </row>
        <row r="4">
          <cell r="B4" t="str">
            <v>CRITERIA</v>
          </cell>
          <cell r="C4" t="str">
            <v>JAN-MAY 00</v>
          </cell>
          <cell r="E4" t="str">
            <v>2000 F</v>
          </cell>
          <cell r="F4" t="str">
            <v>2000B</v>
          </cell>
          <cell r="G4" t="str">
            <v>Q1 2000</v>
          </cell>
          <cell r="I4" t="str">
            <v>Q2 2000</v>
          </cell>
          <cell r="K4" t="str">
            <v>Q3 2000</v>
          </cell>
          <cell r="M4" t="str">
            <v>Q4 2000</v>
          </cell>
          <cell r="P4" t="str">
            <v>JAN</v>
          </cell>
          <cell r="R4" t="str">
            <v>FEB</v>
          </cell>
          <cell r="T4" t="str">
            <v>MAR</v>
          </cell>
          <cell r="V4" t="str">
            <v>APR</v>
          </cell>
          <cell r="X4" t="str">
            <v>MAY</v>
          </cell>
          <cell r="Z4" t="str">
            <v>JUN</v>
          </cell>
          <cell r="AB4" t="str">
            <v>JUL</v>
          </cell>
          <cell r="AD4" t="str">
            <v>AUG</v>
          </cell>
          <cell r="AF4" t="str">
            <v>SEP</v>
          </cell>
          <cell r="AH4" t="str">
            <v>OCT</v>
          </cell>
          <cell r="AJ4" t="str">
            <v>NOV</v>
          </cell>
          <cell r="AL4" t="str">
            <v>DEC</v>
          </cell>
        </row>
        <row r="6">
          <cell r="B6" t="str">
            <v>FINANCIAL</v>
          </cell>
        </row>
        <row r="7">
          <cell r="B7" t="str">
            <v>MATERIAL COST % OF SALES</v>
          </cell>
        </row>
        <row r="8">
          <cell r="B8" t="str">
            <v>MATERIAL COST % OF SALES</v>
          </cell>
        </row>
        <row r="9">
          <cell r="B9" t="str">
            <v xml:space="preserve">    INCL. PROD. SUPPL.</v>
          </cell>
        </row>
        <row r="10">
          <cell r="B10" t="str">
            <v>RETURN ON SALES</v>
          </cell>
        </row>
        <row r="11">
          <cell r="B11" t="str">
            <v>RETURN ON CAPITAL  EMPLOYED</v>
          </cell>
        </row>
        <row r="12">
          <cell r="B12" t="str">
            <v>ASSET UTILISATION</v>
          </cell>
        </row>
        <row r="13">
          <cell r="B13" t="str">
            <v>GROSS MARGIN % ON SHIPMENTS</v>
          </cell>
        </row>
        <row r="14">
          <cell r="B14" t="str">
            <v>OPERATING MARGIN %</v>
          </cell>
        </row>
        <row r="15">
          <cell r="B15" t="str">
            <v>OVER HEAD AS % OF SALES</v>
          </cell>
        </row>
        <row r="16">
          <cell r="B16" t="str">
            <v>SALARY AND RELATED COST AS</v>
          </cell>
        </row>
        <row r="17">
          <cell r="B17" t="str">
            <v xml:space="preserve">   % OF SALES</v>
          </cell>
        </row>
        <row r="18">
          <cell r="B18" t="str">
            <v>ADVT. EXPENSES AS % OF SALES</v>
          </cell>
        </row>
        <row r="19">
          <cell r="B19" t="str">
            <v>ADVT. EXPENSES RS LACS</v>
          </cell>
        </row>
        <row r="20">
          <cell r="B20" t="str">
            <v>SALES/EMP /MTH RS LACS</v>
          </cell>
        </row>
        <row r="21">
          <cell r="B21" t="str">
            <v>SALES/EMP/MTH DIRECT RS LACS</v>
          </cell>
        </row>
        <row r="22">
          <cell r="B22" t="str">
            <v>SALES/EMP/MTH INDIRECT RS LAC</v>
          </cell>
        </row>
        <row r="23">
          <cell r="B23" t="str">
            <v>ORDER INTAKE/EMP/MTH RS LACS</v>
          </cell>
        </row>
        <row r="24">
          <cell r="B24" t="str">
            <v>OPERATING PROFIT / EMP RS LACS</v>
          </cell>
        </row>
        <row r="25">
          <cell r="B25" t="str">
            <v>ACCOUNT RECV. - DAYS</v>
          </cell>
        </row>
        <row r="26">
          <cell r="B26" t="str">
            <v>OT PREMIUM AS % OF NET SALES</v>
          </cell>
        </row>
        <row r="27">
          <cell r="B27" t="str">
            <v>OT PREMIUM AS % OF LABOR</v>
          </cell>
        </row>
        <row r="29">
          <cell r="B29" t="str">
            <v>NON FINANCIAL</v>
          </cell>
        </row>
        <row r="31">
          <cell r="B31" t="str">
            <v>QUOT.TRN.ARND CYCLES-DAYS</v>
          </cell>
        </row>
        <row r="32">
          <cell r="B32" t="str">
            <v>CYCLE TIME FOR APP DRAWINGS,</v>
          </cell>
        </row>
        <row r="33">
          <cell r="B33" t="str">
            <v>DELIVERY,ANCHOR BOLTS ETC</v>
          </cell>
        </row>
        <row r="34">
          <cell r="B34" t="str">
            <v>MACHINE UPTIME %</v>
          </cell>
        </row>
        <row r="35">
          <cell r="B35" t="str">
            <v>MANUFACTURE MH/MT ( GROSS )</v>
          </cell>
        </row>
        <row r="36">
          <cell r="B36" t="str">
            <v>MANUFACTURING MH/MT ( NET )</v>
          </cell>
        </row>
        <row r="37">
          <cell r="B37" t="str">
            <v>ENGN. +DRAFT.  MH/MT</v>
          </cell>
        </row>
        <row r="38">
          <cell r="B38" t="str">
            <v xml:space="preserve">     GROSS</v>
          </cell>
        </row>
        <row r="39">
          <cell r="B39" t="str">
            <v xml:space="preserve">     NET</v>
          </cell>
        </row>
        <row r="40">
          <cell r="B40" t="str">
            <v>TRADE PAYABLE DAYS</v>
          </cell>
        </row>
        <row r="41">
          <cell r="B41" t="str">
            <v>INVENTORY COVER</v>
          </cell>
        </row>
        <row r="42">
          <cell r="B42" t="str">
            <v xml:space="preserve">DIRECT TO INDIRECT </v>
          </cell>
        </row>
        <row r="43">
          <cell r="B43" t="str">
            <v xml:space="preserve">    MANPOWER RATIO</v>
          </cell>
        </row>
        <row r="44">
          <cell r="B44" t="str">
            <v>CLAIMS AS % OF SALES</v>
          </cell>
        </row>
        <row r="45">
          <cell r="B45" t="str">
            <v>CLAIMS  RS LACS</v>
          </cell>
        </row>
        <row r="46">
          <cell r="B46" t="str">
            <v>QUALITY INDEX</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3)"/>
      <sheetName val="CITICORP"/>
      <sheetName val="rough"/>
      <sheetName val="sundaram fin"/>
      <sheetName val="ABN AMRO"/>
      <sheetName val="CHOLAMANDALAM"/>
      <sheetName val="hdfcloan"/>
      <sheetName val="HDFC"/>
      <sheetName val="ICICI"/>
      <sheetName val="iciciloan"/>
      <sheetName val="Lakshmi GF"/>
      <sheetName val="KOTAK"/>
      <sheetName val="GECAPITAL"/>
      <sheetName val="Sheet1"/>
      <sheetName val="L&amp;T"/>
      <sheetName val="04-05"/>
      <sheetName val="SREI"/>
      <sheetName val="CENTURIAN"/>
      <sheetName val="FORD MAHENDRA"/>
      <sheetName val="Sheet3"/>
      <sheetName val="5 - CITICORP"/>
    </sheetNames>
    <sheetDataSet>
      <sheetData sheetId="0" refreshError="1"/>
      <sheetData sheetId="1"/>
      <sheetData sheetId="2"/>
      <sheetData sheetId="3" refreshError="1"/>
      <sheetData sheetId="4" refreshError="1"/>
      <sheetData sheetId="5"/>
      <sheetData sheetId="6" refreshError="1"/>
      <sheetData sheetId="7"/>
      <sheetData sheetId="8"/>
      <sheetData sheetId="9" refreshError="1"/>
      <sheetData sheetId="10"/>
      <sheetData sheetId="11"/>
      <sheetData sheetId="12"/>
      <sheetData sheetId="13" refreshError="1"/>
      <sheetData sheetId="14"/>
      <sheetData sheetId="15" refreshError="1"/>
      <sheetData sheetId="16" refreshError="1"/>
      <sheetData sheetId="17"/>
      <sheetData sheetId="18"/>
      <sheetData sheetId="19" refreshError="1"/>
      <sheetData sheetId="2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Rate"/>
      <sheetName val="SOR"/>
      <sheetName val="EW"/>
      <sheetName val="STR1"/>
      <sheetName val="STR2"/>
      <sheetName val="STR3"/>
      <sheetName val="LIN1"/>
      <sheetName val="LIN2"/>
      <sheetName val="typical subminor"/>
      <sheetName val="Road"/>
      <sheetName val="S&amp;I"/>
      <sheetName val="machi"/>
      <sheetName val="TRANS1"/>
      <sheetName val="trans"/>
      <sheetName val="mes-fb"/>
      <sheetName val="mes-pl"/>
      <sheetName val="XL4Test5"/>
      <sheetName val="CASH-FLOW"/>
      <sheetName val="typetest"/>
      <sheetName val="Lakshmi GF"/>
      <sheetName val="CITICORP"/>
      <sheetName val="HDFC"/>
      <sheetName val="KOTAK"/>
      <sheetName val="final3"/>
      <sheetName val="LOCAL RATES"/>
      <sheetName val="1St certified RA bill"/>
      <sheetName val="Elect."/>
      <sheetName val="Evalu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TI DEB (2)"/>
      <sheetName val="2007 DEB"/>
      <sheetName val="INDUS "/>
      <sheetName val="YES6.66cr"/>
      <sheetName val="HDFC"/>
      <sheetName val="ICICI"/>
      <sheetName val="LKB"/>
      <sheetName val="uti"/>
      <sheetName val="SB PATIALA"/>
      <sheetName val="indus-oct loan"/>
      <sheetName val="SBH -IFB"/>
      <sheetName val="ABN AMRO BANK"/>
      <sheetName val="IDBI BANK"/>
      <sheetName val="INDUS BANK MAR 07"/>
      <sheetName val="YES"/>
      <sheetName val="TERM LOAN OF FCNR"/>
      <sheetName val="SBI-FCNR"/>
      <sheetName val="Lakshmi GF"/>
      <sheetName val="CITICORP"/>
      <sheetName val="KOTAK"/>
      <sheetName val="Sub-lead"/>
      <sheetName val="SOR"/>
      <sheetName val="PRELIM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list"/>
      <sheetName val="Projects"/>
      <sheetName val="#REF"/>
      <sheetName val="C &amp; G RHS"/>
      <sheetName val="UK"/>
      <sheetName val="Fin Mar"/>
      <sheetName val="Back_Cal_for OMC"/>
      <sheetName val="factor"/>
      <sheetName val="UNP-NCW "/>
      <sheetName val="L_PM"/>
      <sheetName val="Check_list"/>
      <sheetName val="C_&amp;_G_RHS"/>
      <sheetName val="Fin_Mar"/>
      <sheetName val="iQB_Equity-Custom"/>
      <sheetName val="Setup"/>
      <sheetName val="Sheet1"/>
      <sheetName val="Inputs_&amp;_Summary_Output"/>
      <sheetName val="5_-_CITICORP"/>
      <sheetName val="VISION_2000"/>
      <sheetName val="Control"/>
      <sheetName val="Data"/>
      <sheetName val="COST"/>
      <sheetName val="Challan"/>
      <sheetName val="405"/>
      <sheetName val="427"/>
      <sheetName val="Cover"/>
      <sheetName val="PRECAST_lightconc-II2"/>
      <sheetName val="all_client_IDs"/>
      <sheetName val="CRITERIA1"/>
      <sheetName val="Payroll_reconciliation"/>
      <sheetName val="Assumptions"/>
      <sheetName val="403"/>
      <sheetName val="FORM7"/>
      <sheetName val="Input"/>
      <sheetName val="Market_Num50"/>
      <sheetName val="Market_Num75"/>
      <sheetName val="Perf_Distribution"/>
      <sheetName val="FY01_Model"/>
      <sheetName val="Data_Sheet"/>
      <sheetName val="1-OBJ98_"/>
      <sheetName val="Broad_Refresher_Model"/>
      <sheetName val="Trial_Bal"/>
      <sheetName val="Market_Val50"/>
      <sheetName val="Market_Val75"/>
      <sheetName val="120RECV"/>
      <sheetName val="Valid-List"/>
      <sheetName val="Lead"/>
      <sheetName val="April"/>
      <sheetName val="May"/>
      <sheetName val="June"/>
      <sheetName val="July"/>
      <sheetName val="August"/>
      <sheetName val="September"/>
      <sheetName val="October"/>
      <sheetName val="November"/>
      <sheetName val="December"/>
      <sheetName val="Ledger"/>
      <sheetName val="OE-MOM"/>
      <sheetName val="Monthly WIse Q2"/>
      <sheetName val="January"/>
      <sheetName val="February"/>
      <sheetName val="March"/>
      <sheetName val="January new"/>
      <sheetName val="March new"/>
      <sheetName val="Sheet2"/>
      <sheetName val="CON"/>
      <sheetName val="90-120"/>
      <sheetName val="EXPENSES"/>
      <sheetName val="Sheet15"/>
      <sheetName val="80JJAA"/>
      <sheetName val="35DD"/>
      <sheetName val="FDR-Jan-99 "/>
      <sheetName val="CMA DATA"/>
      <sheetName val="ICICI"/>
      <sheetName val="HDF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row r="8">
          <cell r="U8">
            <v>242520</v>
          </cell>
        </row>
      </sheetData>
      <sheetData sheetId="17">
        <row r="8">
          <cell r="U8">
            <v>242520</v>
          </cell>
        </row>
      </sheetData>
      <sheetData sheetId="18">
        <row r="8">
          <cell r="U8">
            <v>242520</v>
          </cell>
        </row>
      </sheetData>
      <sheetData sheetId="19">
        <row r="8">
          <cell r="U8">
            <v>242520</v>
          </cell>
        </row>
      </sheetData>
      <sheetData sheetId="20">
        <row r="8">
          <cell r="U8">
            <v>242520</v>
          </cell>
        </row>
      </sheetData>
      <sheetData sheetId="21">
        <row r="8">
          <cell r="U8">
            <v>242520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8">
          <cell r="U8">
            <v>242520</v>
          </cell>
        </row>
      </sheetData>
      <sheetData sheetId="36">
        <row r="8">
          <cell r="U8">
            <v>242520</v>
          </cell>
        </row>
      </sheetData>
      <sheetData sheetId="37">
        <row r="8">
          <cell r="U8">
            <v>242520</v>
          </cell>
        </row>
      </sheetData>
      <sheetData sheetId="38">
        <row r="8">
          <cell r="U8">
            <v>242520</v>
          </cell>
        </row>
      </sheetData>
      <sheetData sheetId="39">
        <row r="8">
          <cell r="U8">
            <v>242520</v>
          </cell>
        </row>
      </sheetData>
      <sheetData sheetId="40">
        <row r="8">
          <cell r="U8">
            <v>242520</v>
          </cell>
        </row>
      </sheetData>
      <sheetData sheetId="41">
        <row r="8">
          <cell r="U8">
            <v>242520</v>
          </cell>
        </row>
      </sheetData>
      <sheetData sheetId="42"/>
      <sheetData sheetId="43"/>
      <sheetData sheetId="44"/>
      <sheetData sheetId="45" refreshError="1"/>
      <sheetData sheetId="46"/>
      <sheetData sheetId="47">
        <row r="8">
          <cell r="U8">
            <v>242520</v>
          </cell>
        </row>
      </sheetData>
      <sheetData sheetId="48">
        <row r="8">
          <cell r="U8">
            <v>242520</v>
          </cell>
        </row>
      </sheetData>
      <sheetData sheetId="49">
        <row r="8">
          <cell r="U8">
            <v>242520</v>
          </cell>
        </row>
      </sheetData>
      <sheetData sheetId="50">
        <row r="8">
          <cell r="U8">
            <v>242520</v>
          </cell>
        </row>
      </sheetData>
      <sheetData sheetId="51"/>
      <sheetData sheetId="52"/>
      <sheetData sheetId="53">
        <row r="8">
          <cell r="U8">
            <v>242520</v>
          </cell>
        </row>
      </sheetData>
      <sheetData sheetId="54">
        <row r="8">
          <cell r="U8">
            <v>242520</v>
          </cell>
        </row>
      </sheetData>
      <sheetData sheetId="55">
        <row r="8">
          <cell r="U8">
            <v>242520</v>
          </cell>
        </row>
      </sheetData>
      <sheetData sheetId="56">
        <row r="8">
          <cell r="U8">
            <v>242520</v>
          </cell>
        </row>
      </sheetData>
      <sheetData sheetId="57">
        <row r="8">
          <cell r="U8">
            <v>242520</v>
          </cell>
        </row>
      </sheetData>
      <sheetData sheetId="58">
        <row r="8">
          <cell r="U8">
            <v>242520</v>
          </cell>
        </row>
      </sheetData>
      <sheetData sheetId="59">
        <row r="8">
          <cell r="U8">
            <v>242520</v>
          </cell>
        </row>
      </sheetData>
      <sheetData sheetId="60">
        <row r="8">
          <cell r="U8">
            <v>242520</v>
          </cell>
        </row>
      </sheetData>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PVAR-98V99"/>
      <sheetName val="OHVAR99-2001"/>
      <sheetName val="GP VAR"/>
      <sheetName val="FIN 99-2001"/>
      <sheetName val="BS99-2001"/>
      <sheetName val="13-INV"/>
      <sheetName val="CF99-2001"/>
      <sheetName val="PV99-2001"/>
      <sheetName val="HCVARSTAT"/>
      <sheetName val="EXP-99-2001"/>
      <sheetName val="BKLOGGM"/>
      <sheetName val="OHVAR"/>
      <sheetName val="5-FIN"/>
      <sheetName val="12-BSHEET"/>
      <sheetName val="17-CFLOW"/>
      <sheetName val="19-PERF"/>
      <sheetName val="INTERCO"/>
      <sheetName val="15-RAGE"/>
      <sheetName val="SEC-UNSEC"/>
      <sheetName val="90-120"/>
      <sheetName val="OVER-120"/>
      <sheetName val="10-OHSUM"/>
      <sheetName val="INDEXP"/>
      <sheetName val="20-EXP"/>
      <sheetName val="HCVAR"/>
      <sheetName val="STAT-MAN"/>
      <sheetName val="11-MAN"/>
      <sheetName val="CAPCTY98"/>
      <sheetName val="OT98"/>
      <sheetName val="MNTSUP"/>
      <sheetName val="6-PVA"/>
      <sheetName val="6-PVA (2)"/>
      <sheetName val="OTHREC"/>
      <sheetName val="OTHPAY"/>
      <sheetName val="FRGHT"/>
      <sheetName val="OTHINC"/>
      <sheetName val="14-PINV"/>
      <sheetName val="LESS5K"/>
      <sheetName val="21-VSE"/>
      <sheetName val="CRTRM"/>
      <sheetName val="CAPX"/>
      <sheetName val="CAPEX-STAT "/>
      <sheetName val="OT-OPTMP"/>
      <sheetName val="OT99"/>
      <sheetName val="LABOR"/>
      <sheetName val="ASSUMP"/>
      <sheetName val="SHPOCT"/>
      <sheetName val="SHPDEC"/>
      <sheetName val="CVP"/>
      <sheetName val="BKPRICE"/>
      <sheetName val="BWSCN"/>
      <sheetName val="NWOF-SUM"/>
      <sheetName val="NWOF1999"/>
      <sheetName val="SHP1999"/>
      <sheetName val="NPVAR98V99"/>
      <sheetName val="Sheet1"/>
      <sheetName val="INCPRF"/>
      <sheetName val="90_120"/>
      <sheetName val="Data"/>
      <sheetName val="3-dep"/>
      <sheetName val="BUD99"/>
      <sheetName val="Supplemental Info"/>
      <sheetName val="C &amp; G RHS"/>
      <sheetName val="Masters"/>
      <sheetName val="TEL LINE INCENTIVES"/>
      <sheetName val="Fin Mar"/>
      <sheetName val="form2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it"/>
      <sheetName val="Guidelines"/>
      <sheetName val="form26"/>
      <sheetName val="Challan"/>
      <sheetName val="deductee"/>
      <sheetName val="90-120"/>
      <sheetName val="Pro Forma"/>
      <sheetName val="Inputs"/>
      <sheetName val="Prepayment Penalty"/>
      <sheetName val="Form 26 v1(1)"/>
      <sheetName val="Sheet1"/>
      <sheetName val="increm pf"/>
      <sheetName val="Income-tax"/>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nv Summary"/>
      <sheetName val="CP-Espat details"/>
      <sheetName val="CP-AREMS"/>
      <sheetName val="Proj_Mgmt_Summary"/>
      <sheetName val="Proj_Mgmt_Data"/>
      <sheetName val="Gen.Mgmt.Exp"/>
      <sheetName val="Gen.Mgmt-Sal"/>
      <sheetName val="Mrkt_Data sum"/>
      <sheetName val="Mrkting_Data"/>
      <sheetName val="Revenue_Data"/>
      <sheetName val="Inv_Data"/>
      <sheetName val="Invoice"/>
      <sheetName val="Inv.Recon"/>
      <sheetName val="Revenue_Data -M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est accrued. Mar23"/>
      <sheetName val="Other receivable Sch"/>
      <sheetName val="JV TDS receivable"/>
    </sheetNames>
    <sheetDataSet>
      <sheetData sheetId="0"/>
      <sheetData sheetId="1"/>
      <sheetData sheetId="2"/>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PLANTS"/>
      <sheetName val="TALSTOCKVAL"/>
      <sheetName val="BKCSTOCKVAL"/>
      <sheetName val="MAHSTOCKVAL"/>
    </sheetNames>
    <sheetDataSet>
      <sheetData sheetId="0"/>
      <sheetData sheetId="1"/>
      <sheetData sheetId="2"/>
      <sheetData sheetId="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2)"/>
      <sheetName val="Sheet3 _2_"/>
      <sheetName val="DEPRE"/>
      <sheetName val="analysis"/>
      <sheetName val="Project Budget Worksheet"/>
      <sheetName val="Calculation (2)"/>
      <sheetName val="JCF"/>
      <sheetName val="Multiple output"/>
      <sheetName val="sheet6"/>
      <sheetName val="유통망계획"/>
      <sheetName val="Builtup Area"/>
      <sheetName val="Set"/>
      <sheetName val="BBEuros"/>
      <sheetName val="QoQ Forecast"/>
      <sheetName val="Income Statements"/>
      <sheetName val="InvoiceList"/>
      <sheetName val="Income &amp; Occupancy Customer"/>
      <sheetName val="ABP inputs"/>
      <sheetName val="Synergy Sales Budget"/>
      <sheetName val="F1a-Pile"/>
      <sheetName val="CV"/>
      <sheetName val="ES(Kor)"/>
      <sheetName val="INDIGINEOUS ITEMS "/>
      <sheetName val="fco"/>
      <sheetName val="Headings"/>
      <sheetName val="RCC,Ret. Wall"/>
      <sheetName val="BOQ T4B"/>
      <sheetName val="Summary"/>
      <sheetName val="노무비"/>
      <sheetName val="Formulas"/>
    </sheetNames>
    <sheetDataSet>
      <sheetData sheetId="0" refreshError="1">
        <row r="65">
          <cell r="A65" t="str">
            <v>(II)</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6"/>
      <sheetName val="DKPL9811"/>
      <sheetName val="summ"/>
      <sheetName val="sheet1"/>
      <sheetName val="sheet2"/>
      <sheetName val="sheet4"/>
      <sheetName val="Sheet4a"/>
      <sheetName val="sheet5"/>
      <sheetName val="sheet7"/>
      <sheetName val="sheet8"/>
      <sheetName val="sheet9"/>
      <sheetName val="sheet10"/>
      <sheetName val="sheet11"/>
      <sheetName val="sheet12"/>
      <sheetName val="sheet13"/>
      <sheetName val="Sheet14"/>
      <sheetName val="Sheet15"/>
      <sheetName val="Sheet16"/>
      <sheetName val="BHANDUP"/>
      <sheetName val="Sheet3 (2)"/>
      <sheetName val="Partic"/>
      <sheetName val="Monthly"/>
      <sheetName val="02"/>
      <sheetName val="03"/>
      <sheetName val="04"/>
      <sheetName val="01"/>
      <sheetName val="C"/>
      <sheetName val="girder"/>
      <sheetName val="Rocker"/>
      <sheetName val="FitOutConfCent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Cap Table"/>
      <sheetName val="Headcount"/>
      <sheetName val="Allocation"/>
      <sheetName val="Guideline Analysis"/>
      <sheetName val="% of Company"/>
      <sheetName val="Modeled Utilization"/>
      <sheetName val="Paper Gain"/>
      <sheetName val="iQB Equity-Custom"/>
      <sheetName val="iQB Equity_Custom"/>
      <sheetName val="form26"/>
      <sheetName val="Pricing Notes"/>
      <sheetName val="trial (2)"/>
      <sheetName val="Sheet1"/>
      <sheetName val="increm pf"/>
      <sheetName val="Pro Forma"/>
      <sheetName val="Inputs"/>
    </sheetNames>
    <sheetDataSet>
      <sheetData sheetId="0" refreshError="1">
        <row r="15">
          <cell r="B15">
            <v>31.000000000000004</v>
          </cell>
        </row>
        <row r="20">
          <cell r="B20">
            <v>15.587521205753017</v>
          </cell>
        </row>
        <row r="21">
          <cell r="B21">
            <v>27.41160329284169</v>
          </cell>
        </row>
        <row r="22">
          <cell r="B22">
            <v>39.34384494000065</v>
          </cell>
        </row>
        <row r="26">
          <cell r="B26">
            <v>1.5</v>
          </cell>
        </row>
      </sheetData>
      <sheetData sheetId="1">
        <row r="9">
          <cell r="A9" t="str">
            <v>CEO</v>
          </cell>
        </row>
      </sheetData>
      <sheetData sheetId="2">
        <row r="9">
          <cell r="A9" t="str">
            <v>CEO</v>
          </cell>
        </row>
      </sheetData>
      <sheetData sheetId="3"/>
      <sheetData sheetId="4"/>
      <sheetData sheetId="5"/>
      <sheetData sheetId="6"/>
      <sheetData sheetId="7"/>
      <sheetData sheetId="8" refreshError="1">
        <row r="9">
          <cell r="A9" t="str">
            <v>CEO</v>
          </cell>
          <cell r="B9">
            <v>1</v>
          </cell>
          <cell r="C9">
            <v>250000</v>
          </cell>
          <cell r="D9" t="str">
            <v>-</v>
          </cell>
          <cell r="E9" t="str">
            <v>-</v>
          </cell>
          <cell r="F9" t="str">
            <v>-</v>
          </cell>
          <cell r="G9">
            <v>2823377.059960735</v>
          </cell>
        </row>
        <row r="10">
          <cell r="A10" t="str">
            <v>Exec</v>
          </cell>
          <cell r="B10">
            <v>6</v>
          </cell>
          <cell r="C10">
            <v>162500</v>
          </cell>
          <cell r="D10" t="str">
            <v>-</v>
          </cell>
          <cell r="E10" t="str">
            <v>-</v>
          </cell>
          <cell r="F10" t="str">
            <v>-</v>
          </cell>
          <cell r="G10">
            <v>235656.62071562992</v>
          </cell>
        </row>
        <row r="11">
          <cell r="A11" t="str">
            <v>T9</v>
          </cell>
          <cell r="B11">
            <v>4</v>
          </cell>
          <cell r="C11">
            <v>163750</v>
          </cell>
          <cell r="D11">
            <v>139466.25</v>
          </cell>
          <cell r="E11">
            <v>181125</v>
          </cell>
          <cell r="F11">
            <v>222783.75</v>
          </cell>
          <cell r="G11">
            <v>118209.04141946213</v>
          </cell>
        </row>
        <row r="12">
          <cell r="A12" t="str">
            <v>T8</v>
          </cell>
          <cell r="B12">
            <v>11</v>
          </cell>
          <cell r="C12">
            <v>132727.27272727274</v>
          </cell>
          <cell r="D12">
            <v>117978</v>
          </cell>
          <cell r="E12">
            <v>153300</v>
          </cell>
          <cell r="F12">
            <v>188622</v>
          </cell>
          <cell r="G12">
            <v>80121.416575334108</v>
          </cell>
        </row>
        <row r="13">
          <cell r="A13" t="str">
            <v>T7</v>
          </cell>
          <cell r="B13">
            <v>7</v>
          </cell>
          <cell r="C13">
            <v>119142.85714285714</v>
          </cell>
          <cell r="D13">
            <v>104328</v>
          </cell>
          <cell r="E13">
            <v>135450</v>
          </cell>
          <cell r="F13">
            <v>166572</v>
          </cell>
          <cell r="G13">
            <v>46391.00680537751</v>
          </cell>
        </row>
        <row r="14">
          <cell r="A14" t="str">
            <v>T6</v>
          </cell>
          <cell r="B14">
            <v>21</v>
          </cell>
          <cell r="C14">
            <v>103438.09523809524</v>
          </cell>
          <cell r="D14">
            <v>91203</v>
          </cell>
          <cell r="E14">
            <v>118650</v>
          </cell>
          <cell r="F14">
            <v>146097</v>
          </cell>
          <cell r="G14">
            <v>35423.249767561159</v>
          </cell>
        </row>
        <row r="15">
          <cell r="A15" t="str">
            <v>T5</v>
          </cell>
          <cell r="B15">
            <v>44</v>
          </cell>
          <cell r="C15">
            <v>94259.090909090912</v>
          </cell>
          <cell r="D15">
            <v>79128</v>
          </cell>
          <cell r="E15">
            <v>102900</v>
          </cell>
          <cell r="F15">
            <v>126672</v>
          </cell>
          <cell r="G15">
            <v>28989.041740086774</v>
          </cell>
        </row>
        <row r="16">
          <cell r="A16" t="str">
            <v>T4</v>
          </cell>
          <cell r="B16">
            <v>22</v>
          </cell>
          <cell r="C16">
            <v>92254.545454545456</v>
          </cell>
          <cell r="D16">
            <v>69678</v>
          </cell>
          <cell r="E16">
            <v>90825</v>
          </cell>
          <cell r="F16">
            <v>111972</v>
          </cell>
          <cell r="G16">
            <v>17841.819065140571</v>
          </cell>
        </row>
        <row r="17">
          <cell r="A17" t="str">
            <v>T3</v>
          </cell>
          <cell r="B17">
            <v>49</v>
          </cell>
          <cell r="C17">
            <v>87824.081632653062</v>
          </cell>
          <cell r="D17">
            <v>59703</v>
          </cell>
          <cell r="E17">
            <v>77700</v>
          </cell>
          <cell r="F17">
            <v>95697</v>
          </cell>
          <cell r="G17">
            <v>14345.723546867499</v>
          </cell>
        </row>
        <row r="18">
          <cell r="A18" t="str">
            <v>T2</v>
          </cell>
          <cell r="B18">
            <v>41</v>
          </cell>
          <cell r="C18">
            <v>94012.195121951227</v>
          </cell>
          <cell r="D18">
            <v>49665</v>
          </cell>
          <cell r="E18">
            <v>64680</v>
          </cell>
          <cell r="F18">
            <v>79695</v>
          </cell>
          <cell r="G18">
            <v>11774.60221091138</v>
          </cell>
        </row>
        <row r="19">
          <cell r="A19" t="str">
            <v>T1</v>
          </cell>
          <cell r="B19">
            <v>1</v>
          </cell>
          <cell r="C19">
            <v>100000</v>
          </cell>
          <cell r="D19">
            <v>38850</v>
          </cell>
          <cell r="E19">
            <v>50400</v>
          </cell>
          <cell r="F19">
            <v>61950</v>
          </cell>
          <cell r="G19">
            <v>9405.5806297367908</v>
          </cell>
        </row>
        <row r="20">
          <cell r="A20" t="str">
            <v>E8</v>
          </cell>
          <cell r="B20">
            <v>5</v>
          </cell>
          <cell r="C20">
            <v>160000</v>
          </cell>
          <cell r="D20">
            <v>121275</v>
          </cell>
          <cell r="E20">
            <v>157500</v>
          </cell>
          <cell r="F20">
            <v>193725</v>
          </cell>
          <cell r="G20">
            <v>196552.98820273764</v>
          </cell>
        </row>
        <row r="21">
          <cell r="A21" t="str">
            <v>E7</v>
          </cell>
          <cell r="B21">
            <v>14</v>
          </cell>
          <cell r="C21">
            <v>120961.53846153847</v>
          </cell>
          <cell r="D21">
            <v>103425</v>
          </cell>
          <cell r="E21">
            <v>134400</v>
          </cell>
          <cell r="F21">
            <v>165375</v>
          </cell>
          <cell r="G21">
            <v>61943.498682501689</v>
          </cell>
        </row>
        <row r="22">
          <cell r="A22" t="str">
            <v>E6</v>
          </cell>
          <cell r="B22">
            <v>25</v>
          </cell>
          <cell r="C22">
            <v>120291.66666666667</v>
          </cell>
          <cell r="D22">
            <v>89775</v>
          </cell>
          <cell r="E22">
            <v>116550</v>
          </cell>
          <cell r="F22">
            <v>143325</v>
          </cell>
          <cell r="G22">
            <v>49496.609180834603</v>
          </cell>
        </row>
        <row r="23">
          <cell r="A23" t="str">
            <v>E5</v>
          </cell>
          <cell r="B23">
            <v>56</v>
          </cell>
          <cell r="C23">
            <v>99002.083333333328</v>
          </cell>
          <cell r="D23">
            <v>76650</v>
          </cell>
          <cell r="E23">
            <v>99750</v>
          </cell>
          <cell r="F23">
            <v>122850</v>
          </cell>
          <cell r="G23">
            <v>27309.598688010185</v>
          </cell>
        </row>
        <row r="24">
          <cell r="A24" t="str">
            <v>E4</v>
          </cell>
          <cell r="B24">
            <v>61</v>
          </cell>
          <cell r="C24">
            <v>86198.113207547169</v>
          </cell>
          <cell r="D24">
            <v>64575</v>
          </cell>
          <cell r="E24">
            <v>84000</v>
          </cell>
          <cell r="F24">
            <v>103425</v>
          </cell>
          <cell r="G24">
            <v>14303.115243665627</v>
          </cell>
        </row>
        <row r="25">
          <cell r="A25" t="str">
            <v>E3</v>
          </cell>
          <cell r="B25">
            <v>54</v>
          </cell>
          <cell r="C25">
            <v>73306.25</v>
          </cell>
          <cell r="D25">
            <v>55125</v>
          </cell>
          <cell r="E25">
            <v>71925</v>
          </cell>
          <cell r="F25">
            <v>88725</v>
          </cell>
          <cell r="G25">
            <v>13284.690898718278</v>
          </cell>
        </row>
        <row r="26">
          <cell r="A26" t="str">
            <v>E2</v>
          </cell>
          <cell r="B26">
            <v>58</v>
          </cell>
          <cell r="C26">
            <v>59904.117647058825</v>
          </cell>
          <cell r="D26">
            <v>45150</v>
          </cell>
          <cell r="E26">
            <v>58800</v>
          </cell>
          <cell r="F26">
            <v>72450</v>
          </cell>
          <cell r="G26">
            <v>10006.733859307835</v>
          </cell>
        </row>
        <row r="27">
          <cell r="A27" t="str">
            <v>E1</v>
          </cell>
          <cell r="B27">
            <v>179</v>
          </cell>
          <cell r="C27">
            <v>43443.133333333331</v>
          </cell>
          <cell r="D27">
            <v>38850</v>
          </cell>
          <cell r="E27">
            <v>50400</v>
          </cell>
          <cell r="F27">
            <v>61950</v>
          </cell>
          <cell r="G27">
            <v>7731.4587137652024</v>
          </cell>
        </row>
        <row r="28">
          <cell r="A28" t="str">
            <v>N2</v>
          </cell>
          <cell r="B28">
            <v>7</v>
          </cell>
          <cell r="C28">
            <v>39750</v>
          </cell>
          <cell r="D28">
            <v>34125</v>
          </cell>
          <cell r="E28">
            <v>44625</v>
          </cell>
          <cell r="F28">
            <v>53418.75</v>
          </cell>
          <cell r="G28">
            <v>4525.8619232536221</v>
          </cell>
        </row>
        <row r="29">
          <cell r="A29" t="str">
            <v>N1</v>
          </cell>
          <cell r="B29">
            <v>1</v>
          </cell>
          <cell r="C29">
            <v>31200</v>
          </cell>
          <cell r="D29">
            <v>23100</v>
          </cell>
          <cell r="E29">
            <v>29925</v>
          </cell>
          <cell r="F29">
            <v>35595</v>
          </cell>
          <cell r="G29">
            <v>3405.7368526906157</v>
          </cell>
        </row>
        <row r="34">
          <cell r="A34" t="str">
            <v>CEO</v>
          </cell>
          <cell r="B34">
            <v>1</v>
          </cell>
          <cell r="C34">
            <v>250000</v>
          </cell>
          <cell r="G34">
            <v>1414578.2369610984</v>
          </cell>
        </row>
        <row r="35">
          <cell r="A35" t="str">
            <v>Exec</v>
          </cell>
          <cell r="B35">
            <v>6</v>
          </cell>
          <cell r="C35">
            <v>162500</v>
          </cell>
          <cell r="D35" t="str">
            <v>-</v>
          </cell>
          <cell r="E35" t="str">
            <v>-</v>
          </cell>
          <cell r="F35" t="str">
            <v>-</v>
          </cell>
          <cell r="G35">
            <v>153441.54745637387</v>
          </cell>
        </row>
        <row r="36">
          <cell r="A36" t="str">
            <v>T9</v>
          </cell>
          <cell r="B36">
            <v>4</v>
          </cell>
          <cell r="C36">
            <v>163750</v>
          </cell>
          <cell r="D36">
            <v>139466.25</v>
          </cell>
          <cell r="E36">
            <v>181125</v>
          </cell>
          <cell r="F36">
            <v>222783.75</v>
          </cell>
          <cell r="G36">
            <v>64224.108326686764</v>
          </cell>
        </row>
        <row r="37">
          <cell r="A37" t="str">
            <v>T8</v>
          </cell>
          <cell r="B37">
            <v>11</v>
          </cell>
          <cell r="C37">
            <v>132727.27272727274</v>
          </cell>
          <cell r="D37">
            <v>117978</v>
          </cell>
          <cell r="E37">
            <v>153300</v>
          </cell>
          <cell r="F37">
            <v>188622</v>
          </cell>
          <cell r="G37">
            <v>48008.766944375369</v>
          </cell>
        </row>
        <row r="38">
          <cell r="A38" t="str">
            <v>T7</v>
          </cell>
          <cell r="B38">
            <v>7</v>
          </cell>
          <cell r="C38">
            <v>119142.85714285714</v>
          </cell>
          <cell r="D38">
            <v>104328</v>
          </cell>
          <cell r="E38">
            <v>135450</v>
          </cell>
          <cell r="F38">
            <v>166572</v>
          </cell>
          <cell r="G38">
            <v>31998.755650218241</v>
          </cell>
        </row>
        <row r="39">
          <cell r="A39" t="str">
            <v>T6</v>
          </cell>
          <cell r="B39">
            <v>21</v>
          </cell>
          <cell r="C39">
            <v>103438.09523809524</v>
          </cell>
          <cell r="D39">
            <v>91203</v>
          </cell>
          <cell r="E39">
            <v>118650</v>
          </cell>
          <cell r="F39">
            <v>146097</v>
          </cell>
          <cell r="G39">
            <v>22332.221783195575</v>
          </cell>
        </row>
        <row r="40">
          <cell r="A40" t="str">
            <v>T5</v>
          </cell>
          <cell r="B40">
            <v>44</v>
          </cell>
          <cell r="C40">
            <v>94259.090909090912</v>
          </cell>
          <cell r="D40">
            <v>79128</v>
          </cell>
          <cell r="E40">
            <v>102900</v>
          </cell>
          <cell r="F40">
            <v>126672</v>
          </cell>
          <cell r="G40">
            <v>16405.134227096893</v>
          </cell>
        </row>
        <row r="41">
          <cell r="A41" t="str">
            <v>T4</v>
          </cell>
          <cell r="B41">
            <v>22</v>
          </cell>
          <cell r="C41">
            <v>92254.545454545456</v>
          </cell>
          <cell r="D41">
            <v>69678</v>
          </cell>
          <cell r="E41">
            <v>90825</v>
          </cell>
          <cell r="F41">
            <v>111972</v>
          </cell>
          <cell r="G41">
            <v>9260.106293159517</v>
          </cell>
        </row>
        <row r="42">
          <cell r="A42" t="str">
            <v>T3</v>
          </cell>
          <cell r="B42">
            <v>49</v>
          </cell>
          <cell r="C42">
            <v>87824.081632653062</v>
          </cell>
          <cell r="D42">
            <v>59703</v>
          </cell>
          <cell r="E42">
            <v>77700</v>
          </cell>
          <cell r="F42">
            <v>95697</v>
          </cell>
          <cell r="G42">
            <v>7195.0676702360051</v>
          </cell>
        </row>
        <row r="43">
          <cell r="A43" t="str">
            <v>T2</v>
          </cell>
          <cell r="B43">
            <v>41</v>
          </cell>
          <cell r="C43">
            <v>94012.195121951227</v>
          </cell>
          <cell r="D43">
            <v>49665</v>
          </cell>
          <cell r="E43">
            <v>64680</v>
          </cell>
          <cell r="F43">
            <v>79695</v>
          </cell>
          <cell r="G43">
            <v>5390.265397602333</v>
          </cell>
        </row>
        <row r="44">
          <cell r="A44" t="str">
            <v>T1</v>
          </cell>
          <cell r="B44">
            <v>1</v>
          </cell>
          <cell r="C44">
            <v>100000</v>
          </cell>
          <cell r="D44">
            <v>38850</v>
          </cell>
          <cell r="E44">
            <v>50400</v>
          </cell>
          <cell r="F44">
            <v>61950</v>
          </cell>
          <cell r="G44">
            <v>4676.2563617259038</v>
          </cell>
        </row>
        <row r="45">
          <cell r="A45" t="str">
            <v>E8</v>
          </cell>
          <cell r="B45">
            <v>5</v>
          </cell>
          <cell r="C45">
            <v>160000</v>
          </cell>
          <cell r="D45">
            <v>121275</v>
          </cell>
          <cell r="E45">
            <v>157500</v>
          </cell>
          <cell r="F45">
            <v>193725</v>
          </cell>
          <cell r="G45">
            <v>126505.78594270175</v>
          </cell>
        </row>
        <row r="46">
          <cell r="A46" t="str">
            <v>E7</v>
          </cell>
          <cell r="B46">
            <v>14</v>
          </cell>
          <cell r="C46">
            <v>120961.53846153847</v>
          </cell>
          <cell r="D46">
            <v>103425</v>
          </cell>
          <cell r="E46">
            <v>134400</v>
          </cell>
          <cell r="F46">
            <v>165375</v>
          </cell>
          <cell r="G46">
            <v>34150.068487913151</v>
          </cell>
        </row>
        <row r="47">
          <cell r="A47" t="str">
            <v>E6</v>
          </cell>
          <cell r="B47">
            <v>25</v>
          </cell>
          <cell r="C47">
            <v>120291.66666666667</v>
          </cell>
          <cell r="D47">
            <v>89775</v>
          </cell>
          <cell r="E47">
            <v>116550</v>
          </cell>
          <cell r="F47">
            <v>143325</v>
          </cell>
          <cell r="G47">
            <v>25392.492033919552</v>
          </cell>
        </row>
        <row r="48">
          <cell r="A48" t="str">
            <v>E5</v>
          </cell>
          <cell r="B48">
            <v>56</v>
          </cell>
          <cell r="C48">
            <v>99002.083333333328</v>
          </cell>
          <cell r="D48">
            <v>76650</v>
          </cell>
          <cell r="E48">
            <v>99750</v>
          </cell>
          <cell r="F48">
            <v>122850</v>
          </cell>
          <cell r="G48">
            <v>12980.513912861335</v>
          </cell>
        </row>
        <row r="49">
          <cell r="A49" t="str">
            <v>E4</v>
          </cell>
          <cell r="B49">
            <v>61</v>
          </cell>
          <cell r="C49">
            <v>86198.113207547169</v>
          </cell>
          <cell r="D49">
            <v>64575</v>
          </cell>
          <cell r="E49">
            <v>84000</v>
          </cell>
          <cell r="F49">
            <v>103425</v>
          </cell>
          <cell r="G49">
            <v>7723.7222879922147</v>
          </cell>
        </row>
        <row r="50">
          <cell r="A50" t="str">
            <v>E3</v>
          </cell>
          <cell r="B50">
            <v>54</v>
          </cell>
          <cell r="C50">
            <v>73306.25</v>
          </cell>
          <cell r="D50">
            <v>55125</v>
          </cell>
          <cell r="E50">
            <v>71925</v>
          </cell>
          <cell r="F50">
            <v>88725</v>
          </cell>
          <cell r="G50">
            <v>6969.7989874123205</v>
          </cell>
        </row>
        <row r="51">
          <cell r="A51" t="str">
            <v>E2</v>
          </cell>
          <cell r="B51">
            <v>58</v>
          </cell>
          <cell r="C51">
            <v>59904.117647058825</v>
          </cell>
          <cell r="D51">
            <v>45150</v>
          </cell>
          <cell r="E51">
            <v>58800</v>
          </cell>
          <cell r="F51">
            <v>72450</v>
          </cell>
          <cell r="G51">
            <v>5052.5901897121184</v>
          </cell>
        </row>
        <row r="52">
          <cell r="A52" t="str">
            <v>E1</v>
          </cell>
          <cell r="B52">
            <v>179</v>
          </cell>
          <cell r="C52">
            <v>43443.133333333331</v>
          </cell>
          <cell r="D52">
            <v>38850</v>
          </cell>
          <cell r="E52">
            <v>50400</v>
          </cell>
          <cell r="F52">
            <v>61950</v>
          </cell>
          <cell r="G52">
            <v>4506.8620744086975</v>
          </cell>
        </row>
        <row r="53">
          <cell r="A53" t="str">
            <v>N2</v>
          </cell>
          <cell r="B53">
            <v>7</v>
          </cell>
          <cell r="C53">
            <v>39750</v>
          </cell>
          <cell r="D53">
            <v>34125</v>
          </cell>
          <cell r="E53">
            <v>44625</v>
          </cell>
          <cell r="F53">
            <v>53418.75</v>
          </cell>
          <cell r="G53">
            <v>2181.4082257207101</v>
          </cell>
        </row>
        <row r="54">
          <cell r="A54" t="str">
            <v>N1</v>
          </cell>
          <cell r="B54">
            <v>1</v>
          </cell>
          <cell r="C54">
            <v>31200</v>
          </cell>
          <cell r="D54">
            <v>23100</v>
          </cell>
          <cell r="E54">
            <v>29925</v>
          </cell>
          <cell r="F54">
            <v>35595</v>
          </cell>
          <cell r="G54">
            <v>1625.6200724316489</v>
          </cell>
        </row>
        <row r="60">
          <cell r="A60" t="str">
            <v>CEO</v>
          </cell>
          <cell r="B60">
            <v>1</v>
          </cell>
          <cell r="C60">
            <v>250000</v>
          </cell>
          <cell r="G60">
            <v>539510</v>
          </cell>
        </row>
        <row r="61">
          <cell r="A61" t="str">
            <v>Exec</v>
          </cell>
          <cell r="B61">
            <v>6</v>
          </cell>
          <cell r="C61">
            <v>162500</v>
          </cell>
          <cell r="D61" t="str">
            <v>-</v>
          </cell>
          <cell r="E61" t="str">
            <v>-</v>
          </cell>
          <cell r="F61" t="str">
            <v>-</v>
          </cell>
          <cell r="G61">
            <v>32190</v>
          </cell>
        </row>
        <row r="62">
          <cell r="A62" t="str">
            <v>T9</v>
          </cell>
          <cell r="B62">
            <v>4</v>
          </cell>
          <cell r="C62">
            <v>163750</v>
          </cell>
          <cell r="D62">
            <v>139466.25</v>
          </cell>
          <cell r="E62">
            <v>181125</v>
          </cell>
          <cell r="F62">
            <v>222783.75</v>
          </cell>
          <cell r="G62">
            <v>16627.1875</v>
          </cell>
        </row>
        <row r="63">
          <cell r="A63" t="str">
            <v>T8</v>
          </cell>
          <cell r="B63">
            <v>11</v>
          </cell>
          <cell r="C63">
            <v>132727.27272727274</v>
          </cell>
          <cell r="D63">
            <v>117978</v>
          </cell>
          <cell r="E63">
            <v>153300</v>
          </cell>
          <cell r="F63">
            <v>188622</v>
          </cell>
          <cell r="G63">
            <v>11401.1875</v>
          </cell>
        </row>
        <row r="64">
          <cell r="A64" t="str">
            <v>T7</v>
          </cell>
          <cell r="B64">
            <v>7</v>
          </cell>
          <cell r="C64">
            <v>119142.85714285714</v>
          </cell>
          <cell r="D64">
            <v>104328</v>
          </cell>
          <cell r="E64">
            <v>135450</v>
          </cell>
          <cell r="F64">
            <v>166572</v>
          </cell>
          <cell r="G64">
            <v>7348.5</v>
          </cell>
        </row>
        <row r="65">
          <cell r="A65" t="str">
            <v>T6</v>
          </cell>
          <cell r="B65">
            <v>21</v>
          </cell>
          <cell r="C65">
            <v>103438.09523809524</v>
          </cell>
          <cell r="D65">
            <v>91203</v>
          </cell>
          <cell r="E65">
            <v>118650</v>
          </cell>
          <cell r="F65">
            <v>146097</v>
          </cell>
          <cell r="G65">
            <v>5652.5</v>
          </cell>
        </row>
        <row r="66">
          <cell r="A66" t="str">
            <v>T5</v>
          </cell>
          <cell r="B66">
            <v>44</v>
          </cell>
          <cell r="C66">
            <v>94259.090909090912</v>
          </cell>
          <cell r="D66">
            <v>79128</v>
          </cell>
          <cell r="E66">
            <v>102900</v>
          </cell>
          <cell r="F66">
            <v>126672</v>
          </cell>
          <cell r="G66">
            <v>5007.5</v>
          </cell>
        </row>
        <row r="67">
          <cell r="A67" t="str">
            <v>T4</v>
          </cell>
          <cell r="B67">
            <v>22</v>
          </cell>
          <cell r="C67">
            <v>92254.545454545456</v>
          </cell>
          <cell r="D67">
            <v>69678</v>
          </cell>
          <cell r="E67">
            <v>90825</v>
          </cell>
          <cell r="F67">
            <v>111972</v>
          </cell>
          <cell r="G67">
            <v>2407</v>
          </cell>
        </row>
        <row r="68">
          <cell r="A68" t="str">
            <v>T3</v>
          </cell>
          <cell r="B68">
            <v>49</v>
          </cell>
          <cell r="C68">
            <v>87824.081632653062</v>
          </cell>
          <cell r="D68">
            <v>59703</v>
          </cell>
          <cell r="E68">
            <v>77700</v>
          </cell>
          <cell r="F68">
            <v>95697</v>
          </cell>
          <cell r="G68">
            <v>1834.5</v>
          </cell>
        </row>
        <row r="69">
          <cell r="A69" t="str">
            <v>T2</v>
          </cell>
          <cell r="B69">
            <v>41</v>
          </cell>
          <cell r="C69">
            <v>94012.195121951227</v>
          </cell>
          <cell r="D69">
            <v>49665</v>
          </cell>
          <cell r="E69">
            <v>64680</v>
          </cell>
          <cell r="F69">
            <v>79695</v>
          </cell>
          <cell r="G69">
            <v>1395</v>
          </cell>
        </row>
        <row r="70">
          <cell r="A70" t="str">
            <v>T1</v>
          </cell>
          <cell r="B70">
            <v>1</v>
          </cell>
          <cell r="C70">
            <v>100000</v>
          </cell>
          <cell r="D70">
            <v>38850</v>
          </cell>
          <cell r="E70">
            <v>50400</v>
          </cell>
          <cell r="F70">
            <v>61950</v>
          </cell>
          <cell r="G70">
            <v>1166.5</v>
          </cell>
        </row>
        <row r="71">
          <cell r="A71" t="str">
            <v>E8</v>
          </cell>
          <cell r="B71">
            <v>5</v>
          </cell>
          <cell r="C71">
            <v>160000</v>
          </cell>
          <cell r="D71">
            <v>121275</v>
          </cell>
          <cell r="E71">
            <v>157500</v>
          </cell>
          <cell r="F71">
            <v>193725</v>
          </cell>
          <cell r="G71">
            <v>29257.583333333332</v>
          </cell>
        </row>
        <row r="72">
          <cell r="A72" t="str">
            <v>E7</v>
          </cell>
          <cell r="B72">
            <v>14</v>
          </cell>
          <cell r="C72">
            <v>120961.53846153847</v>
          </cell>
          <cell r="D72">
            <v>103425</v>
          </cell>
          <cell r="E72">
            <v>134400</v>
          </cell>
          <cell r="F72">
            <v>165375</v>
          </cell>
          <cell r="G72">
            <v>9309.0833333333339</v>
          </cell>
        </row>
        <row r="73">
          <cell r="A73" t="str">
            <v>E6</v>
          </cell>
          <cell r="B73">
            <v>25</v>
          </cell>
          <cell r="C73">
            <v>120291.66666666667</v>
          </cell>
          <cell r="D73">
            <v>89775</v>
          </cell>
          <cell r="E73">
            <v>116550</v>
          </cell>
          <cell r="F73">
            <v>143325</v>
          </cell>
          <cell r="G73">
            <v>8125.083333333333</v>
          </cell>
        </row>
        <row r="74">
          <cell r="A74" t="str">
            <v>E5</v>
          </cell>
          <cell r="B74">
            <v>56</v>
          </cell>
          <cell r="C74">
            <v>99002.083333333328</v>
          </cell>
          <cell r="D74">
            <v>76650</v>
          </cell>
          <cell r="E74">
            <v>99750</v>
          </cell>
          <cell r="F74">
            <v>122850</v>
          </cell>
          <cell r="G74">
            <v>3388.5</v>
          </cell>
        </row>
        <row r="75">
          <cell r="A75" t="str">
            <v>E4</v>
          </cell>
          <cell r="B75">
            <v>61</v>
          </cell>
          <cell r="C75">
            <v>86198.113207547169</v>
          </cell>
          <cell r="D75">
            <v>64575</v>
          </cell>
          <cell r="E75">
            <v>84000</v>
          </cell>
          <cell r="F75">
            <v>103425</v>
          </cell>
          <cell r="G75">
            <v>2050.125</v>
          </cell>
        </row>
        <row r="76">
          <cell r="A76" t="str">
            <v>E3</v>
          </cell>
          <cell r="B76">
            <v>54</v>
          </cell>
          <cell r="C76">
            <v>73306.25</v>
          </cell>
          <cell r="D76">
            <v>55125</v>
          </cell>
          <cell r="E76">
            <v>71925</v>
          </cell>
          <cell r="F76">
            <v>88725</v>
          </cell>
          <cell r="G76">
            <v>1686</v>
          </cell>
        </row>
        <row r="77">
          <cell r="A77" t="str">
            <v>E2</v>
          </cell>
          <cell r="B77">
            <v>58</v>
          </cell>
          <cell r="C77">
            <v>59904.117647058825</v>
          </cell>
          <cell r="D77">
            <v>45150</v>
          </cell>
          <cell r="E77">
            <v>58800</v>
          </cell>
          <cell r="F77">
            <v>72450</v>
          </cell>
          <cell r="G77">
            <v>1239.75</v>
          </cell>
        </row>
        <row r="78">
          <cell r="A78" t="str">
            <v>E1</v>
          </cell>
          <cell r="B78">
            <v>179</v>
          </cell>
          <cell r="C78">
            <v>43443.133333333331</v>
          </cell>
          <cell r="D78">
            <v>38850</v>
          </cell>
          <cell r="E78">
            <v>50400</v>
          </cell>
          <cell r="F78">
            <v>61950</v>
          </cell>
          <cell r="G78">
            <v>1004.375</v>
          </cell>
        </row>
        <row r="79">
          <cell r="A79" t="str">
            <v>N2</v>
          </cell>
          <cell r="B79">
            <v>7</v>
          </cell>
          <cell r="C79">
            <v>39750</v>
          </cell>
          <cell r="D79">
            <v>34125</v>
          </cell>
          <cell r="E79">
            <v>44625</v>
          </cell>
          <cell r="F79">
            <v>53418.75</v>
          </cell>
          <cell r="G79">
            <v>500</v>
          </cell>
        </row>
        <row r="80">
          <cell r="A80" t="str">
            <v>N1</v>
          </cell>
          <cell r="B80">
            <v>1</v>
          </cell>
          <cell r="C80">
            <v>31200</v>
          </cell>
          <cell r="D80">
            <v>23100</v>
          </cell>
          <cell r="E80">
            <v>29925</v>
          </cell>
          <cell r="F80">
            <v>35595</v>
          </cell>
          <cell r="G80">
            <v>384.75</v>
          </cell>
        </row>
        <row r="86">
          <cell r="A86" t="str">
            <v>CEO</v>
          </cell>
          <cell r="B86">
            <v>1</v>
          </cell>
          <cell r="C86">
            <v>250000</v>
          </cell>
          <cell r="G86">
            <v>200000</v>
          </cell>
        </row>
        <row r="87">
          <cell r="A87" t="str">
            <v>Exec</v>
          </cell>
          <cell r="B87">
            <v>6</v>
          </cell>
          <cell r="C87">
            <v>162500</v>
          </cell>
          <cell r="D87" t="str">
            <v>-</v>
          </cell>
          <cell r="E87" t="str">
            <v>-</v>
          </cell>
          <cell r="F87" t="str">
            <v>-</v>
          </cell>
          <cell r="G87">
            <v>22492.5</v>
          </cell>
        </row>
        <row r="88">
          <cell r="A88" t="str">
            <v>T9</v>
          </cell>
          <cell r="B88">
            <v>4</v>
          </cell>
          <cell r="C88">
            <v>163750</v>
          </cell>
          <cell r="D88">
            <v>139466.25</v>
          </cell>
          <cell r="E88">
            <v>181125</v>
          </cell>
          <cell r="F88">
            <v>222783.75</v>
          </cell>
          <cell r="G88">
            <v>10475.572124999999</v>
          </cell>
        </row>
        <row r="89">
          <cell r="A89" t="str">
            <v>T8</v>
          </cell>
          <cell r="B89">
            <v>11</v>
          </cell>
          <cell r="C89">
            <v>132727.27272727274</v>
          </cell>
          <cell r="D89">
            <v>117978</v>
          </cell>
          <cell r="E89">
            <v>153300</v>
          </cell>
          <cell r="F89">
            <v>188622</v>
          </cell>
          <cell r="G89">
            <v>7262</v>
          </cell>
        </row>
        <row r="90">
          <cell r="A90" t="str">
            <v>T7</v>
          </cell>
          <cell r="B90">
            <v>7</v>
          </cell>
          <cell r="C90">
            <v>119142.85714285714</v>
          </cell>
          <cell r="D90">
            <v>104328</v>
          </cell>
          <cell r="E90">
            <v>135450</v>
          </cell>
          <cell r="F90">
            <v>166572</v>
          </cell>
          <cell r="G90">
            <v>4199.166666666667</v>
          </cell>
        </row>
        <row r="91">
          <cell r="A91" t="str">
            <v>T6</v>
          </cell>
          <cell r="B91">
            <v>21</v>
          </cell>
          <cell r="C91">
            <v>103438.09523809524</v>
          </cell>
          <cell r="D91">
            <v>91203</v>
          </cell>
          <cell r="E91">
            <v>118650</v>
          </cell>
          <cell r="F91">
            <v>146097</v>
          </cell>
          <cell r="G91">
            <v>3192.5</v>
          </cell>
        </row>
        <row r="92">
          <cell r="A92" t="str">
            <v>T5</v>
          </cell>
          <cell r="B92">
            <v>44</v>
          </cell>
          <cell r="C92">
            <v>94259.090909090912</v>
          </cell>
          <cell r="D92">
            <v>79128</v>
          </cell>
          <cell r="E92">
            <v>102900</v>
          </cell>
          <cell r="F92">
            <v>126672</v>
          </cell>
          <cell r="G92">
            <v>2590</v>
          </cell>
        </row>
        <row r="93">
          <cell r="A93" t="str">
            <v>T4</v>
          </cell>
          <cell r="B93">
            <v>22</v>
          </cell>
          <cell r="C93">
            <v>92254.545454545456</v>
          </cell>
          <cell r="D93">
            <v>69678</v>
          </cell>
          <cell r="E93">
            <v>90825</v>
          </cell>
          <cell r="F93">
            <v>111972</v>
          </cell>
          <cell r="G93">
            <v>1676.6666666666667</v>
          </cell>
        </row>
        <row r="94">
          <cell r="A94" t="str">
            <v>T3</v>
          </cell>
          <cell r="B94">
            <v>49</v>
          </cell>
          <cell r="C94">
            <v>87824.081632653062</v>
          </cell>
          <cell r="D94">
            <v>59703</v>
          </cell>
          <cell r="E94">
            <v>77700</v>
          </cell>
          <cell r="F94">
            <v>95697</v>
          </cell>
          <cell r="G94">
            <v>1287</v>
          </cell>
        </row>
        <row r="95">
          <cell r="A95" t="str">
            <v>T2</v>
          </cell>
          <cell r="B95">
            <v>41</v>
          </cell>
          <cell r="C95">
            <v>94012.195121951227</v>
          </cell>
          <cell r="D95">
            <v>49665</v>
          </cell>
          <cell r="E95">
            <v>64680</v>
          </cell>
          <cell r="F95">
            <v>79695</v>
          </cell>
          <cell r="G95">
            <v>1045</v>
          </cell>
        </row>
        <row r="96">
          <cell r="A96" t="str">
            <v>T1</v>
          </cell>
          <cell r="B96">
            <v>1</v>
          </cell>
          <cell r="C96">
            <v>100000</v>
          </cell>
          <cell r="D96">
            <v>38850</v>
          </cell>
          <cell r="E96">
            <v>50400</v>
          </cell>
          <cell r="F96">
            <v>61950</v>
          </cell>
          <cell r="G96">
            <v>910</v>
          </cell>
        </row>
        <row r="97">
          <cell r="A97" t="str">
            <v>E8</v>
          </cell>
          <cell r="B97">
            <v>5</v>
          </cell>
          <cell r="C97">
            <v>160000</v>
          </cell>
          <cell r="D97">
            <v>121275</v>
          </cell>
          <cell r="E97">
            <v>157500</v>
          </cell>
          <cell r="F97">
            <v>193725</v>
          </cell>
          <cell r="G97">
            <v>18529.666666666668</v>
          </cell>
        </row>
        <row r="98">
          <cell r="A98" t="str">
            <v>E7</v>
          </cell>
          <cell r="B98">
            <v>14</v>
          </cell>
          <cell r="C98">
            <v>120961.53846153847</v>
          </cell>
          <cell r="D98">
            <v>103425</v>
          </cell>
          <cell r="E98">
            <v>134400</v>
          </cell>
          <cell r="F98">
            <v>165375</v>
          </cell>
          <cell r="G98">
            <v>5845.666666666667</v>
          </cell>
        </row>
        <row r="99">
          <cell r="A99" t="str">
            <v>E6</v>
          </cell>
          <cell r="B99">
            <v>25</v>
          </cell>
          <cell r="C99">
            <v>120291.66666666667</v>
          </cell>
          <cell r="D99">
            <v>89775</v>
          </cell>
          <cell r="E99">
            <v>116550</v>
          </cell>
          <cell r="F99">
            <v>143325</v>
          </cell>
          <cell r="G99">
            <v>4322</v>
          </cell>
        </row>
        <row r="100">
          <cell r="A100" t="str">
            <v>E5</v>
          </cell>
          <cell r="B100">
            <v>56</v>
          </cell>
          <cell r="C100">
            <v>99002.083333333328</v>
          </cell>
          <cell r="D100">
            <v>76650</v>
          </cell>
          <cell r="E100">
            <v>99750</v>
          </cell>
          <cell r="F100">
            <v>122850</v>
          </cell>
          <cell r="G100">
            <v>2044.75</v>
          </cell>
        </row>
        <row r="101">
          <cell r="A101" t="str">
            <v>E4</v>
          </cell>
          <cell r="B101">
            <v>61</v>
          </cell>
          <cell r="C101">
            <v>86198.113207547169</v>
          </cell>
          <cell r="D101">
            <v>64575</v>
          </cell>
          <cell r="E101">
            <v>84000</v>
          </cell>
          <cell r="F101">
            <v>103425</v>
          </cell>
          <cell r="G101">
            <v>1245.5625</v>
          </cell>
        </row>
        <row r="102">
          <cell r="A102" t="str">
            <v>E3</v>
          </cell>
          <cell r="B102">
            <v>54</v>
          </cell>
          <cell r="C102">
            <v>73306.25</v>
          </cell>
          <cell r="D102">
            <v>55125</v>
          </cell>
          <cell r="E102">
            <v>71925</v>
          </cell>
          <cell r="F102">
            <v>88725</v>
          </cell>
          <cell r="G102">
            <v>1161.5</v>
          </cell>
        </row>
        <row r="103">
          <cell r="A103" t="str">
            <v>E2</v>
          </cell>
          <cell r="B103">
            <v>58</v>
          </cell>
          <cell r="C103">
            <v>59904.117647058825</v>
          </cell>
          <cell r="D103">
            <v>45150</v>
          </cell>
          <cell r="E103">
            <v>58800</v>
          </cell>
          <cell r="F103">
            <v>72450</v>
          </cell>
          <cell r="G103">
            <v>875</v>
          </cell>
        </row>
        <row r="104">
          <cell r="A104" t="str">
            <v>E1</v>
          </cell>
          <cell r="B104">
            <v>179</v>
          </cell>
          <cell r="C104">
            <v>43443.133333333331</v>
          </cell>
          <cell r="D104">
            <v>38850</v>
          </cell>
          <cell r="E104">
            <v>50400</v>
          </cell>
          <cell r="F104">
            <v>61950</v>
          </cell>
          <cell r="G104">
            <v>730.5</v>
          </cell>
        </row>
        <row r="105">
          <cell r="A105" t="str">
            <v>N2</v>
          </cell>
          <cell r="B105">
            <v>7</v>
          </cell>
          <cell r="C105">
            <v>39750</v>
          </cell>
          <cell r="D105">
            <v>34125</v>
          </cell>
          <cell r="E105">
            <v>44625</v>
          </cell>
          <cell r="F105">
            <v>53418.75</v>
          </cell>
          <cell r="G105">
            <v>313</v>
          </cell>
        </row>
        <row r="106">
          <cell r="A106" t="str">
            <v>N1</v>
          </cell>
          <cell r="B106">
            <v>1</v>
          </cell>
          <cell r="C106">
            <v>31200</v>
          </cell>
          <cell r="D106">
            <v>23100</v>
          </cell>
          <cell r="E106">
            <v>29925</v>
          </cell>
          <cell r="F106">
            <v>35595</v>
          </cell>
          <cell r="G106">
            <v>272.25</v>
          </cell>
        </row>
      </sheetData>
      <sheetData sheetId="9"/>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Consol"/>
      <sheetName val="Consolhomecurr"/>
      <sheetName val="GROUP"/>
      <sheetName val="Elimscons"/>
      <sheetName val="elimstaeqacchel"/>
      <sheetName val="elimstaeqachk"/>
      <sheetName val="AUSCLMTD"/>
      <sheetName val="AUSAOBAD"/>
      <sheetName val="AUSICLEA"/>
      <sheetName val="AUSDA080"/>
      <sheetName val="AUSIA081"/>
      <sheetName val="AUSIA005"/>
      <sheetName val="AUSIA055"/>
      <sheetName val="AUSCPROP"/>
      <sheetName val="AUSDA088CONS"/>
      <sheetName val="AUSDGARD"/>
      <sheetName val="AUSDHYNE"/>
      <sheetName val="AUSAANAL"/>
      <sheetName val="AUSTTECH"/>
      <sheetName val="AUSIINVSCONS"/>
      <sheetName val="UKDTTECH"/>
      <sheetName val="HKOIINVS"/>
      <sheetName val="PHITTECH"/>
      <sheetName val="UKDILMTD"/>
      <sheetName val="UKDIINVS"/>
      <sheetName val="UKDIILTD"/>
      <sheetName val="UKDIILT2"/>
      <sheetName val="UKDPINVS"/>
      <sheetName val="UKDACITY"/>
      <sheetName val="UKDITRUS"/>
      <sheetName val="UKDIEXCH"/>
      <sheetName val="USAILMTD"/>
      <sheetName val="USAIINVS"/>
      <sheetName val="USAPINVS"/>
      <sheetName val="USAIDENV"/>
      <sheetName val="USAPDENV"/>
      <sheetName val="USAITRNY"/>
      <sheetName val="USAISECU"/>
      <sheetName val="USATTECH"/>
      <sheetName val="USAAANALS"/>
      <sheetName val="USADDOCS"/>
      <sheetName val="USAFSERV"/>
      <sheetName val="IREIINVS"/>
      <sheetName val="IRETTECH"/>
      <sheetName val="IREITRUS"/>
      <sheetName val="SAFCONS"/>
      <sheetName val="NZCONS"/>
      <sheetName val="CANCONS"/>
      <sheetName val="iQB Equity-Custom"/>
      <sheetName val="Assumptions"/>
      <sheetName val="Inputs &amp; Summary Output"/>
      <sheetName val="Broad Refresher Model"/>
      <sheetName val="Sheet1"/>
      <sheetName val="Analysis"/>
    </sheetNames>
    <sheetDataSet>
      <sheetData sheetId="0" refreshError="1">
        <row r="1">
          <cell r="A1" t="str">
            <v>COMPUTERSHARE</v>
          </cell>
        </row>
        <row r="2">
          <cell r="A2" t="str">
            <v>ACTUAL</v>
          </cell>
        </row>
        <row r="3">
          <cell r="A3" t="str">
            <v>M.CTD</v>
          </cell>
        </row>
        <row r="5">
          <cell r="A5">
            <v>37741</v>
          </cell>
        </row>
        <row r="6">
          <cell r="A6">
            <v>37772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Setup"/>
      <sheetName val="Inputs &amp; Summary Output"/>
      <sheetName val="Broad Refresher Model"/>
      <sheetName val="Assumptions"/>
      <sheetName val="iQB Equity-Custom"/>
      <sheetName val="1-OBJ98 "/>
      <sheetName val="VISION 2000"/>
      <sheetName val="CRITERIA1"/>
      <sheetName val="form26"/>
      <sheetName val="all client IDs"/>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UP BS &amp; P&amp;L &amp; SSL final (2)"/>
      <sheetName val="bs 2008-09 after final adj"/>
      <sheetName val="GROUP BS &amp; P&amp;L &amp; SSL final"/>
      <sheetName val="GROUP BS &amp; P&amp;L"/>
      <sheetName val="LINE BY LINE  NET DEBTORS &amp;CRED"/>
      <sheetName val="GROUP P&amp;L"/>
      <sheetName val="LINE BY LINE"/>
      <sheetName val="BS &amp; P&amp;L 2008-09 without 1.22"/>
      <sheetName val="MAIN BS &amp; P&amp;L 2007-08"/>
      <sheetName val="IC SALES SSL 2008-09"/>
      <sheetName val="IC SALES SSL 2007-08"/>
      <sheetName val="bs &amp; pls 2008-09 with 1.2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
      <sheetName val="bud-act (4)"/>
      <sheetName val="bud-act (3)"/>
      <sheetName val="bud-act (2)"/>
      <sheetName val="F &amp; F"/>
      <sheetName val="Vehicles"/>
      <sheetName val="Computers"/>
      <sheetName val="OE"/>
      <sheetName val="oe-1"/>
      <sheetName val="Leasehold Premises"/>
      <sheetName val="dep on exch -fluct "/>
      <sheetName val="cap-gas "/>
      <sheetName val="ONSHORE-EQUIP "/>
      <sheetName val="Offshore Equipment"/>
      <sheetName val="Buildings-III"/>
      <sheetName val="buildings - II"/>
      <sheetName val="buidlings - I"/>
      <sheetName val="depreciation"/>
      <sheetName val="capital payments (2)"/>
      <sheetName val="PAT"/>
      <sheetName val="Variance-July"/>
      <sheetName val="bud-act"/>
      <sheetName val="Act02-03(Workings)"/>
      <sheetName val="Actuals"/>
      <sheetName val="LTMA"/>
      <sheetName val="LTAPSA"/>
      <sheetName val="generation(bud -Act)"/>
      <sheetName val="intincome -act"/>
      <sheetName val="Act-Interest"/>
      <sheetName val="Status-27-31.5"/>
      <sheetName val="Ratios"/>
      <sheetName val="balance sheet"/>
      <sheetName val="Status-2002-03"/>
      <sheetName val="cashflows"/>
      <sheetName val="cashflows (breaf)"/>
      <sheetName val="workings"/>
      <sheetName val="capital payments"/>
      <sheetName val="O&amp;M Consumtions-Ser"/>
      <sheetName val="o&amp;M forecast -march"/>
      <sheetName val="RTL"/>
      <sheetName val="FCL"/>
      <sheetName val="PAT (USD)"/>
      <sheetName val="forecast-mar"/>
      <sheetName val="Assumptions"/>
      <sheetName val="ASSU-NOTES"/>
      <sheetName val="GC"/>
      <sheetName val="tra"/>
      <sheetName val="cash budg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amp; Summary Output"/>
      <sheetName val="EE Data &amp; Calculations"/>
      <sheetName val="New Hire Model"/>
      <sheetName val="Broad Refresher Model"/>
      <sheetName val="VP Refreshers"/>
      <sheetName val="Selective Refresher Model"/>
      <sheetName val="Selective Refresher Pivot"/>
      <sheetName val="New Hires - Q1 MQU"/>
      <sheetName val="Pivot Table for Analysis"/>
      <sheetName val="2003 Hiring Mix"/>
      <sheetName val="NEW HIRE GUIDELINES"/>
      <sheetName val="Inputs _ Summary Output"/>
      <sheetName val="Fill this out first..."/>
      <sheetName val="Assumptions"/>
      <sheetName val="iQB Equity-Custom"/>
      <sheetName val="form26"/>
      <sheetName val="Sheet1"/>
    </sheetNames>
    <sheetDataSet>
      <sheetData sheetId="0" refreshError="1">
        <row r="6">
          <cell r="E6">
            <v>50</v>
          </cell>
        </row>
        <row r="7">
          <cell r="E7">
            <v>50</v>
          </cell>
        </row>
        <row r="14">
          <cell r="E14">
            <v>83.52296660413154</v>
          </cell>
        </row>
        <row r="16">
          <cell r="E16">
            <v>5</v>
          </cell>
        </row>
        <row r="84">
          <cell r="F84">
            <v>1</v>
          </cell>
        </row>
      </sheetData>
      <sheetData sheetId="1">
        <row r="6">
          <cell r="A6">
            <v>3</v>
          </cell>
        </row>
      </sheetData>
      <sheetData sheetId="2" refreshError="1"/>
      <sheetData sheetId="3" refreshError="1">
        <row r="6">
          <cell r="A6">
            <v>3</v>
          </cell>
          <cell r="B6" t="str">
            <v>Silverstein, Craig</v>
          </cell>
          <cell r="C6">
            <v>9305</v>
          </cell>
          <cell r="D6" t="str">
            <v>D</v>
          </cell>
          <cell r="E6" t="str">
            <v>T8</v>
          </cell>
          <cell r="F6" t="str">
            <v>USD</v>
          </cell>
          <cell r="G6">
            <v>3.6</v>
          </cell>
          <cell r="H6" t="str">
            <v/>
          </cell>
          <cell r="I6">
            <v>36059</v>
          </cell>
          <cell r="J6" t="str">
            <v>Dir, Technology</v>
          </cell>
          <cell r="K6" t="str">
            <v>Engineering</v>
          </cell>
          <cell r="L6" t="str">
            <v>Rosing, Wayne</v>
          </cell>
          <cell r="M6">
            <v>800000</v>
          </cell>
          <cell r="O6" t="str">
            <v>Dir</v>
          </cell>
          <cell r="P6" t="str">
            <v>T</v>
          </cell>
          <cell r="Q6">
            <v>8</v>
          </cell>
          <cell r="R6">
            <v>36059</v>
          </cell>
          <cell r="S6">
            <v>22</v>
          </cell>
          <cell r="T6">
            <v>1</v>
          </cell>
          <cell r="U6">
            <v>22000</v>
          </cell>
          <cell r="V6">
            <v>3.5</v>
          </cell>
          <cell r="W6">
            <v>1.2995999999999999</v>
          </cell>
          <cell r="X6">
            <v>1</v>
          </cell>
          <cell r="Y6">
            <v>14050</v>
          </cell>
          <cell r="Z6">
            <v>14050</v>
          </cell>
          <cell r="AA6">
            <v>1</v>
          </cell>
          <cell r="AC6">
            <v>12600</v>
          </cell>
          <cell r="AD6">
            <v>1.1150793650793651</v>
          </cell>
        </row>
        <row r="7">
          <cell r="A7">
            <v>4</v>
          </cell>
          <cell r="B7" t="str">
            <v>Cairns, Heather</v>
          </cell>
          <cell r="C7">
            <v>1503</v>
          </cell>
          <cell r="D7" t="str">
            <v>D</v>
          </cell>
          <cell r="E7" t="str">
            <v>E5</v>
          </cell>
          <cell r="F7" t="str">
            <v>USD</v>
          </cell>
          <cell r="G7">
            <v>2.75</v>
          </cell>
          <cell r="H7" t="str">
            <v/>
          </cell>
          <cell r="I7">
            <v>36108</v>
          </cell>
          <cell r="J7" t="str">
            <v>HR Specialist III</v>
          </cell>
          <cell r="K7" t="str">
            <v>Business Operations</v>
          </cell>
          <cell r="L7" t="str">
            <v>Sullivan, Stacy</v>
          </cell>
          <cell r="M7">
            <v>165999</v>
          </cell>
          <cell r="O7" t="str">
            <v>non-Dir</v>
          </cell>
          <cell r="P7" t="str">
            <v>E</v>
          </cell>
          <cell r="Q7">
            <v>5</v>
          </cell>
          <cell r="R7">
            <v>36108</v>
          </cell>
          <cell r="S7">
            <v>21</v>
          </cell>
          <cell r="T7">
            <v>1</v>
          </cell>
          <cell r="U7">
            <v>2250</v>
          </cell>
          <cell r="V7">
            <v>2.75</v>
          </cell>
          <cell r="W7">
            <v>0</v>
          </cell>
          <cell r="X7">
            <v>1</v>
          </cell>
          <cell r="Y7">
            <v>0</v>
          </cell>
          <cell r="Z7">
            <v>0</v>
          </cell>
          <cell r="AA7">
            <v>1</v>
          </cell>
          <cell r="AC7">
            <v>1300</v>
          </cell>
          <cell r="AD7" t="str">
            <v>--</v>
          </cell>
        </row>
        <row r="8">
          <cell r="A8">
            <v>6</v>
          </cell>
          <cell r="B8" t="str">
            <v>Cheung, Harry</v>
          </cell>
          <cell r="C8">
            <v>3403</v>
          </cell>
          <cell r="D8" t="str">
            <v>D</v>
          </cell>
          <cell r="E8" t="str">
            <v>T3</v>
          </cell>
          <cell r="F8" t="str">
            <v>USD</v>
          </cell>
          <cell r="G8">
            <v>3</v>
          </cell>
          <cell r="H8" t="str">
            <v/>
          </cell>
          <cell r="I8">
            <v>36178</v>
          </cell>
          <cell r="J8" t="str">
            <v>Software Engineer II</v>
          </cell>
          <cell r="K8" t="str">
            <v>Engineering</v>
          </cell>
          <cell r="L8" t="str">
            <v>Koningstein, Ross</v>
          </cell>
          <cell r="M8">
            <v>790132</v>
          </cell>
          <cell r="O8" t="str">
            <v>non-Dir</v>
          </cell>
          <cell r="P8" t="str">
            <v>T</v>
          </cell>
          <cell r="Q8">
            <v>3</v>
          </cell>
          <cell r="R8">
            <v>36178</v>
          </cell>
          <cell r="S8">
            <v>20</v>
          </cell>
          <cell r="T8">
            <v>1</v>
          </cell>
          <cell r="U8">
            <v>2300</v>
          </cell>
          <cell r="V8">
            <v>3</v>
          </cell>
          <cell r="W8">
            <v>1</v>
          </cell>
          <cell r="X8">
            <v>1</v>
          </cell>
          <cell r="Y8">
            <v>1150</v>
          </cell>
          <cell r="Z8">
            <v>1150</v>
          </cell>
          <cell r="AA8">
            <v>1</v>
          </cell>
          <cell r="AC8">
            <v>1300</v>
          </cell>
          <cell r="AD8">
            <v>0.88461538461538458</v>
          </cell>
        </row>
        <row r="9">
          <cell r="A9">
            <v>7</v>
          </cell>
          <cell r="B9" t="str">
            <v>Patel, Amit</v>
          </cell>
          <cell r="C9">
            <v>3407</v>
          </cell>
          <cell r="D9" t="str">
            <v>D</v>
          </cell>
          <cell r="E9" t="str">
            <v>T6</v>
          </cell>
          <cell r="F9" t="str">
            <v>USD</v>
          </cell>
          <cell r="G9">
            <v>3.4</v>
          </cell>
          <cell r="H9" t="str">
            <v/>
          </cell>
          <cell r="I9">
            <v>36199</v>
          </cell>
          <cell r="J9" t="str">
            <v>Staff Software Engineer</v>
          </cell>
          <cell r="K9" t="str">
            <v>Engineering</v>
          </cell>
          <cell r="L9" t="str">
            <v>Huber, Jeffrey</v>
          </cell>
          <cell r="M9">
            <v>952799</v>
          </cell>
          <cell r="O9" t="str">
            <v>non-Dir</v>
          </cell>
          <cell r="P9" t="str">
            <v>T</v>
          </cell>
          <cell r="Q9">
            <v>6</v>
          </cell>
          <cell r="R9">
            <v>36199</v>
          </cell>
          <cell r="S9">
            <v>20</v>
          </cell>
          <cell r="T9">
            <v>1</v>
          </cell>
          <cell r="U9">
            <v>8000</v>
          </cell>
          <cell r="V9">
            <v>3.5</v>
          </cell>
          <cell r="W9">
            <v>1.2995999999999999</v>
          </cell>
          <cell r="X9">
            <v>1</v>
          </cell>
          <cell r="Y9">
            <v>5100</v>
          </cell>
          <cell r="Z9">
            <v>5100</v>
          </cell>
          <cell r="AA9">
            <v>1</v>
          </cell>
          <cell r="AC9">
            <v>4600</v>
          </cell>
          <cell r="AD9">
            <v>1.1086956521739131</v>
          </cell>
        </row>
        <row r="10">
          <cell r="A10">
            <v>10</v>
          </cell>
          <cell r="B10" t="str">
            <v>Kamangar, Salar</v>
          </cell>
          <cell r="C10">
            <v>5007</v>
          </cell>
          <cell r="D10" t="str">
            <v>D</v>
          </cell>
          <cell r="E10" t="str">
            <v>T8</v>
          </cell>
          <cell r="F10" t="str">
            <v>USD</v>
          </cell>
          <cell r="G10">
            <v>4.5</v>
          </cell>
          <cell r="H10" t="str">
            <v/>
          </cell>
          <cell r="I10">
            <v>36269</v>
          </cell>
          <cell r="J10" t="str">
            <v>Dir, Product Management</v>
          </cell>
          <cell r="K10" t="str">
            <v>Product Management</v>
          </cell>
          <cell r="L10" t="str">
            <v>Rosenberg, Jonathan</v>
          </cell>
          <cell r="M10">
            <v>525333</v>
          </cell>
          <cell r="O10" t="str">
            <v>Dir</v>
          </cell>
          <cell r="P10" t="str">
            <v>T</v>
          </cell>
          <cell r="Q10" t="str">
            <v>8</v>
          </cell>
          <cell r="R10">
            <v>36269</v>
          </cell>
          <cell r="S10">
            <v>19</v>
          </cell>
          <cell r="T10">
            <v>1</v>
          </cell>
          <cell r="U10">
            <v>22000</v>
          </cell>
          <cell r="V10">
            <v>4.5</v>
          </cell>
          <cell r="W10">
            <v>2.1949726239359992</v>
          </cell>
          <cell r="X10">
            <v>1</v>
          </cell>
          <cell r="Y10">
            <v>23700</v>
          </cell>
          <cell r="Z10">
            <v>23700</v>
          </cell>
          <cell r="AA10">
            <v>1</v>
          </cell>
          <cell r="AC10">
            <v>12600</v>
          </cell>
          <cell r="AD10">
            <v>1.8809523809523809</v>
          </cell>
        </row>
        <row r="11">
          <cell r="A11">
            <v>9</v>
          </cell>
          <cell r="B11" t="str">
            <v>Harik, Georges</v>
          </cell>
          <cell r="C11">
            <v>3413</v>
          </cell>
          <cell r="D11" t="str">
            <v>D</v>
          </cell>
          <cell r="E11" t="str">
            <v>T9</v>
          </cell>
          <cell r="F11" t="str">
            <v>USD</v>
          </cell>
          <cell r="G11">
            <v>3.5</v>
          </cell>
          <cell r="H11" t="str">
            <v/>
          </cell>
          <cell r="I11">
            <v>36269</v>
          </cell>
          <cell r="J11" t="str">
            <v>Distinguished Engineer</v>
          </cell>
          <cell r="K11" t="str">
            <v>Product Management</v>
          </cell>
          <cell r="L11" t="str">
            <v>Rosenberg, Jonathan</v>
          </cell>
          <cell r="M11">
            <v>1073731</v>
          </cell>
          <cell r="O11" t="str">
            <v>non-Dir</v>
          </cell>
          <cell r="P11" t="str">
            <v>T</v>
          </cell>
          <cell r="Q11" t="str">
            <v>9</v>
          </cell>
          <cell r="R11">
            <v>36269</v>
          </cell>
          <cell r="S11">
            <v>19</v>
          </cell>
          <cell r="T11">
            <v>1</v>
          </cell>
          <cell r="U11">
            <v>34000</v>
          </cell>
          <cell r="V11">
            <v>3.5</v>
          </cell>
          <cell r="W11">
            <v>1.2995999999999999</v>
          </cell>
          <cell r="X11">
            <v>1</v>
          </cell>
          <cell r="Y11">
            <v>21700</v>
          </cell>
          <cell r="Z11">
            <v>21700</v>
          </cell>
          <cell r="AA11">
            <v>1</v>
          </cell>
          <cell r="AC11">
            <v>19400</v>
          </cell>
          <cell r="AD11">
            <v>1.1185567010309279</v>
          </cell>
        </row>
        <row r="12">
          <cell r="A12">
            <v>12</v>
          </cell>
          <cell r="B12" t="str">
            <v>Schimmel, Steven</v>
          </cell>
          <cell r="C12">
            <v>2002</v>
          </cell>
          <cell r="D12" t="str">
            <v>D</v>
          </cell>
          <cell r="E12" t="str">
            <v>E6</v>
          </cell>
          <cell r="F12" t="str">
            <v>USD</v>
          </cell>
          <cell r="G12">
            <v>2.75</v>
          </cell>
          <cell r="H12" t="str">
            <v/>
          </cell>
          <cell r="I12">
            <v>36298</v>
          </cell>
          <cell r="J12" t="str">
            <v>Business Development Manager I</v>
          </cell>
          <cell r="K12" t="str">
            <v>Bus. Development</v>
          </cell>
          <cell r="L12" t="str">
            <v>Drummond, David</v>
          </cell>
          <cell r="M12">
            <v>368798</v>
          </cell>
          <cell r="O12" t="str">
            <v>non-Dir</v>
          </cell>
          <cell r="P12" t="str">
            <v>E</v>
          </cell>
          <cell r="Q12" t="str">
            <v>6</v>
          </cell>
          <cell r="R12">
            <v>36298</v>
          </cell>
          <cell r="S12">
            <v>19</v>
          </cell>
          <cell r="T12">
            <v>1</v>
          </cell>
          <cell r="U12">
            <v>4000</v>
          </cell>
          <cell r="V12">
            <v>2.75</v>
          </cell>
          <cell r="W12">
            <v>0</v>
          </cell>
          <cell r="X12">
            <v>1</v>
          </cell>
          <cell r="Y12">
            <v>0</v>
          </cell>
          <cell r="Z12">
            <v>0</v>
          </cell>
          <cell r="AA12">
            <v>1</v>
          </cell>
          <cell r="AC12">
            <v>2300</v>
          </cell>
          <cell r="AD12" t="str">
            <v>--</v>
          </cell>
        </row>
        <row r="13">
          <cell r="A13">
            <v>14</v>
          </cell>
          <cell r="B13" t="str">
            <v>Skarakis, Christopher</v>
          </cell>
          <cell r="C13">
            <v>2005</v>
          </cell>
          <cell r="D13" t="str">
            <v>D</v>
          </cell>
          <cell r="E13" t="str">
            <v>E8</v>
          </cell>
          <cell r="F13" t="str">
            <v>USD</v>
          </cell>
          <cell r="G13">
            <v>2.9</v>
          </cell>
          <cell r="H13" t="str">
            <v/>
          </cell>
          <cell r="I13">
            <v>36299</v>
          </cell>
          <cell r="J13" t="str">
            <v>Business Development Director</v>
          </cell>
          <cell r="K13" t="str">
            <v>Bus. Development</v>
          </cell>
          <cell r="L13" t="str">
            <v>Drummond, David</v>
          </cell>
          <cell r="M13">
            <v>423799</v>
          </cell>
          <cell r="O13" t="str">
            <v>non-Dir</v>
          </cell>
          <cell r="P13" t="str">
            <v>E</v>
          </cell>
          <cell r="Q13" t="str">
            <v>8</v>
          </cell>
          <cell r="R13">
            <v>36299</v>
          </cell>
          <cell r="S13">
            <v>19</v>
          </cell>
          <cell r="T13">
            <v>1</v>
          </cell>
          <cell r="U13">
            <v>12000</v>
          </cell>
          <cell r="V13">
            <v>3</v>
          </cell>
          <cell r="W13">
            <v>1</v>
          </cell>
          <cell r="X13">
            <v>1</v>
          </cell>
          <cell r="Y13">
            <v>5900</v>
          </cell>
          <cell r="Z13">
            <v>5900</v>
          </cell>
          <cell r="AA13">
            <v>1</v>
          </cell>
          <cell r="AC13">
            <v>6900</v>
          </cell>
          <cell r="AD13">
            <v>0.85507246376811596</v>
          </cell>
        </row>
        <row r="14">
          <cell r="A14">
            <v>16</v>
          </cell>
          <cell r="B14" t="str">
            <v>Wojcicki, Susan</v>
          </cell>
          <cell r="C14">
            <v>5007</v>
          </cell>
          <cell r="D14" t="str">
            <v>D</v>
          </cell>
          <cell r="E14" t="str">
            <v>T8</v>
          </cell>
          <cell r="F14" t="str">
            <v>USD</v>
          </cell>
          <cell r="G14">
            <v>4.5</v>
          </cell>
          <cell r="H14" t="str">
            <v/>
          </cell>
          <cell r="I14">
            <v>36307</v>
          </cell>
          <cell r="J14" t="str">
            <v>Dir, Product Management</v>
          </cell>
          <cell r="K14" t="str">
            <v>Product Management</v>
          </cell>
          <cell r="L14" t="str">
            <v>Rosenberg, Jonathan</v>
          </cell>
          <cell r="M14">
            <v>593465</v>
          </cell>
          <cell r="O14" t="str">
            <v>Dir</v>
          </cell>
          <cell r="P14" t="str">
            <v>T</v>
          </cell>
          <cell r="Q14" t="str">
            <v>8</v>
          </cell>
          <cell r="R14">
            <v>36307</v>
          </cell>
          <cell r="S14">
            <v>19</v>
          </cell>
          <cell r="T14">
            <v>1</v>
          </cell>
          <cell r="U14">
            <v>22000</v>
          </cell>
          <cell r="V14">
            <v>4.5</v>
          </cell>
          <cell r="W14">
            <v>2.1949726239359992</v>
          </cell>
          <cell r="X14">
            <v>1</v>
          </cell>
          <cell r="Y14">
            <v>23700</v>
          </cell>
          <cell r="Z14">
            <v>23700</v>
          </cell>
          <cell r="AA14">
            <v>1</v>
          </cell>
          <cell r="AC14">
            <v>12600</v>
          </cell>
          <cell r="AD14">
            <v>1.8809523809523809</v>
          </cell>
        </row>
        <row r="15">
          <cell r="A15">
            <v>18</v>
          </cell>
          <cell r="B15" t="str">
            <v>Reese, James</v>
          </cell>
          <cell r="C15">
            <v>3504</v>
          </cell>
          <cell r="D15" t="str">
            <v>D</v>
          </cell>
          <cell r="E15" t="str">
            <v>O4</v>
          </cell>
          <cell r="F15" t="str">
            <v>USD</v>
          </cell>
          <cell r="G15">
            <v>3.4</v>
          </cell>
          <cell r="H15" t="str">
            <v/>
          </cell>
          <cell r="I15">
            <v>36325</v>
          </cell>
          <cell r="J15" t="str">
            <v>Systems Administrator III</v>
          </cell>
          <cell r="K15" t="str">
            <v>Operations</v>
          </cell>
          <cell r="L15" t="str">
            <v>Anderson, Kenneth</v>
          </cell>
          <cell r="M15">
            <v>420066</v>
          </cell>
          <cell r="O15" t="str">
            <v>non-Dir</v>
          </cell>
          <cell r="P15" t="str">
            <v>O</v>
          </cell>
          <cell r="Q15" t="str">
            <v>4</v>
          </cell>
          <cell r="R15">
            <v>36325</v>
          </cell>
          <cell r="S15">
            <v>19</v>
          </cell>
          <cell r="T15">
            <v>1</v>
          </cell>
          <cell r="U15">
            <v>1900</v>
          </cell>
          <cell r="V15">
            <v>3.5</v>
          </cell>
          <cell r="W15">
            <v>1.2995999999999999</v>
          </cell>
          <cell r="X15">
            <v>1</v>
          </cell>
          <cell r="Y15">
            <v>1200</v>
          </cell>
          <cell r="Z15">
            <v>1200</v>
          </cell>
          <cell r="AA15">
            <v>1</v>
          </cell>
          <cell r="AC15">
            <v>1100</v>
          </cell>
          <cell r="AD15">
            <v>1.0909090909090908</v>
          </cell>
        </row>
        <row r="16">
          <cell r="A16">
            <v>17</v>
          </cell>
          <cell r="B16" t="str">
            <v>Aigner, Gerald</v>
          </cell>
          <cell r="C16">
            <v>3409</v>
          </cell>
          <cell r="D16" t="str">
            <v>I</v>
          </cell>
          <cell r="E16" t="str">
            <v>T7</v>
          </cell>
          <cell r="F16" t="str">
            <v>CHF</v>
          </cell>
          <cell r="G16">
            <v>4.5999999999999996</v>
          </cell>
          <cell r="H16" t="str">
            <v/>
          </cell>
          <cell r="I16">
            <v>36325</v>
          </cell>
          <cell r="J16" t="str">
            <v>Senior Staff Software Engineer</v>
          </cell>
          <cell r="K16" t="str">
            <v>Engineering</v>
          </cell>
          <cell r="L16" t="str">
            <v>Hoelzle, Urs</v>
          </cell>
          <cell r="M16">
            <v>629906</v>
          </cell>
          <cell r="O16" t="str">
            <v>non-Dir</v>
          </cell>
          <cell r="P16" t="str">
            <v>T</v>
          </cell>
          <cell r="Q16" t="str">
            <v>7</v>
          </cell>
          <cell r="R16">
            <v>36325</v>
          </cell>
          <cell r="S16">
            <v>19</v>
          </cell>
          <cell r="T16">
            <v>1</v>
          </cell>
          <cell r="U16">
            <v>7000</v>
          </cell>
          <cell r="V16">
            <v>4.5</v>
          </cell>
          <cell r="W16">
            <v>2.1949726239359992</v>
          </cell>
          <cell r="X16">
            <v>1</v>
          </cell>
          <cell r="Y16">
            <v>7550</v>
          </cell>
          <cell r="Z16">
            <v>7550</v>
          </cell>
          <cell r="AA16">
            <v>1</v>
          </cell>
          <cell r="AC16">
            <v>4000</v>
          </cell>
          <cell r="AD16">
            <v>1.8875</v>
          </cell>
        </row>
        <row r="17">
          <cell r="A17">
            <v>19</v>
          </cell>
          <cell r="B17" t="str">
            <v>Schwimmer, Lawrence</v>
          </cell>
          <cell r="C17">
            <v>3504</v>
          </cell>
          <cell r="D17" t="str">
            <v>D</v>
          </cell>
          <cell r="E17" t="str">
            <v>O4</v>
          </cell>
          <cell r="F17" t="str">
            <v>USD</v>
          </cell>
          <cell r="G17">
            <v>1.4</v>
          </cell>
          <cell r="H17" t="str">
            <v/>
          </cell>
          <cell r="I17">
            <v>36332</v>
          </cell>
          <cell r="J17" t="str">
            <v>Systems Administrator III</v>
          </cell>
          <cell r="K17" t="str">
            <v>Operations</v>
          </cell>
          <cell r="L17" t="str">
            <v>Crellin, Neil</v>
          </cell>
          <cell r="M17">
            <v>471666</v>
          </cell>
          <cell r="O17" t="str">
            <v>non-Dir</v>
          </cell>
          <cell r="P17" t="str">
            <v>O</v>
          </cell>
          <cell r="Q17" t="str">
            <v>4</v>
          </cell>
          <cell r="R17">
            <v>36332</v>
          </cell>
          <cell r="S17">
            <v>19</v>
          </cell>
          <cell r="T17">
            <v>1</v>
          </cell>
          <cell r="U17">
            <v>1900</v>
          </cell>
          <cell r="V17">
            <v>1.5</v>
          </cell>
          <cell r="W17">
            <v>0</v>
          </cell>
          <cell r="X17">
            <v>1</v>
          </cell>
          <cell r="Y17">
            <v>0</v>
          </cell>
          <cell r="Z17">
            <v>0</v>
          </cell>
          <cell r="AA17">
            <v>1</v>
          </cell>
          <cell r="AC17">
            <v>1100</v>
          </cell>
          <cell r="AD17" t="str">
            <v>--</v>
          </cell>
        </row>
        <row r="18">
          <cell r="A18">
            <v>22</v>
          </cell>
          <cell r="B18" t="str">
            <v>Mayer, Marissa</v>
          </cell>
          <cell r="C18">
            <v>5007</v>
          </cell>
          <cell r="D18" t="str">
            <v>D</v>
          </cell>
          <cell r="E18" t="str">
            <v>T8</v>
          </cell>
          <cell r="F18" t="str">
            <v>USD</v>
          </cell>
          <cell r="G18">
            <v>4</v>
          </cell>
          <cell r="H18" t="str">
            <v/>
          </cell>
          <cell r="I18">
            <v>36334</v>
          </cell>
          <cell r="J18" t="str">
            <v>Dir, Product Management</v>
          </cell>
          <cell r="K18" t="str">
            <v>Product Management</v>
          </cell>
          <cell r="L18" t="str">
            <v>Rosenberg, Jonathan</v>
          </cell>
          <cell r="M18">
            <v>360433</v>
          </cell>
          <cell r="O18" t="str">
            <v>Dir</v>
          </cell>
          <cell r="P18" t="str">
            <v>T</v>
          </cell>
          <cell r="Q18" t="str">
            <v>8</v>
          </cell>
          <cell r="R18">
            <v>36334</v>
          </cell>
          <cell r="S18">
            <v>19</v>
          </cell>
          <cell r="T18">
            <v>1</v>
          </cell>
          <cell r="U18">
            <v>22000</v>
          </cell>
          <cell r="V18">
            <v>4</v>
          </cell>
          <cell r="W18">
            <v>1.6889601599999997</v>
          </cell>
          <cell r="X18">
            <v>1</v>
          </cell>
          <cell r="Y18">
            <v>18250</v>
          </cell>
          <cell r="Z18">
            <v>18250</v>
          </cell>
          <cell r="AA18">
            <v>1</v>
          </cell>
          <cell r="AC18">
            <v>12600</v>
          </cell>
          <cell r="AD18">
            <v>1.4484126984126984</v>
          </cell>
        </row>
        <row r="19">
          <cell r="A19">
            <v>23</v>
          </cell>
          <cell r="B19" t="str">
            <v>Buchheit, Paul</v>
          </cell>
          <cell r="C19">
            <v>3407</v>
          </cell>
          <cell r="D19" t="str">
            <v>D</v>
          </cell>
          <cell r="E19" t="str">
            <v>T6</v>
          </cell>
          <cell r="F19" t="str">
            <v>USD</v>
          </cell>
          <cell r="G19">
            <v>3.6</v>
          </cell>
          <cell r="H19" t="str">
            <v/>
          </cell>
          <cell r="I19">
            <v>36339</v>
          </cell>
          <cell r="J19" t="str">
            <v>Staff Software Engineer</v>
          </cell>
          <cell r="K19" t="str">
            <v>Engineering</v>
          </cell>
          <cell r="L19" t="str">
            <v>Uhlik, Chris</v>
          </cell>
          <cell r="M19">
            <v>312500</v>
          </cell>
          <cell r="O19" t="str">
            <v>non-Dir</v>
          </cell>
          <cell r="P19" t="str">
            <v>T</v>
          </cell>
          <cell r="Q19" t="str">
            <v>6</v>
          </cell>
          <cell r="R19">
            <v>36339</v>
          </cell>
          <cell r="S19">
            <v>19</v>
          </cell>
          <cell r="T19">
            <v>1</v>
          </cell>
          <cell r="U19">
            <v>8000</v>
          </cell>
          <cell r="V19">
            <v>3.5</v>
          </cell>
          <cell r="W19">
            <v>1.2995999999999999</v>
          </cell>
          <cell r="X19">
            <v>1</v>
          </cell>
          <cell r="Y19">
            <v>5100</v>
          </cell>
          <cell r="Z19">
            <v>5100</v>
          </cell>
          <cell r="AA19">
            <v>1</v>
          </cell>
          <cell r="AC19">
            <v>4600</v>
          </cell>
          <cell r="AD19">
            <v>1.1086956521739131</v>
          </cell>
        </row>
        <row r="20">
          <cell r="A20">
            <v>24</v>
          </cell>
          <cell r="B20" t="str">
            <v>Levin, Jack</v>
          </cell>
          <cell r="C20">
            <v>3514</v>
          </cell>
          <cell r="D20" t="str">
            <v>D</v>
          </cell>
          <cell r="E20" t="str">
            <v>O5</v>
          </cell>
          <cell r="F20" t="str">
            <v>USD</v>
          </cell>
          <cell r="G20">
            <v>3.1</v>
          </cell>
          <cell r="H20" t="str">
            <v/>
          </cell>
          <cell r="I20">
            <v>36342</v>
          </cell>
          <cell r="J20" t="str">
            <v>Mgr, Ops Tech I</v>
          </cell>
          <cell r="K20" t="str">
            <v>Operations</v>
          </cell>
          <cell r="L20" t="str">
            <v>Hoelzle, Urs</v>
          </cell>
          <cell r="M20">
            <v>355400</v>
          </cell>
          <cell r="O20" t="str">
            <v>non-Dir</v>
          </cell>
          <cell r="P20" t="str">
            <v>O</v>
          </cell>
          <cell r="Q20" t="str">
            <v>5</v>
          </cell>
          <cell r="R20">
            <v>36342</v>
          </cell>
          <cell r="S20">
            <v>19</v>
          </cell>
          <cell r="T20">
            <v>1</v>
          </cell>
          <cell r="U20">
            <v>2700</v>
          </cell>
          <cell r="V20">
            <v>3</v>
          </cell>
          <cell r="W20">
            <v>1</v>
          </cell>
          <cell r="X20">
            <v>1</v>
          </cell>
          <cell r="Y20">
            <v>1350</v>
          </cell>
          <cell r="Z20">
            <v>1350</v>
          </cell>
          <cell r="AA20">
            <v>1</v>
          </cell>
          <cell r="AC20">
            <v>1500</v>
          </cell>
          <cell r="AD20">
            <v>0.9</v>
          </cell>
        </row>
        <row r="21">
          <cell r="A21">
            <v>25</v>
          </cell>
          <cell r="B21" t="str">
            <v>desJardins, David</v>
          </cell>
          <cell r="C21">
            <v>3407</v>
          </cell>
          <cell r="D21" t="str">
            <v>D</v>
          </cell>
          <cell r="E21" t="str">
            <v>T6</v>
          </cell>
          <cell r="F21" t="str">
            <v>USD</v>
          </cell>
          <cell r="G21">
            <v>2.8</v>
          </cell>
          <cell r="H21" t="str">
            <v/>
          </cell>
          <cell r="I21">
            <v>36360</v>
          </cell>
          <cell r="J21" t="str">
            <v>Staff Software Engineer</v>
          </cell>
          <cell r="K21" t="str">
            <v>Engineering</v>
          </cell>
          <cell r="L21" t="str">
            <v>Norvig, Peter</v>
          </cell>
          <cell r="M21">
            <v>643333</v>
          </cell>
          <cell r="O21" t="str">
            <v>non-Dir</v>
          </cell>
          <cell r="P21" t="str">
            <v>T</v>
          </cell>
          <cell r="Q21" t="str">
            <v>6</v>
          </cell>
          <cell r="R21">
            <v>36360</v>
          </cell>
          <cell r="S21">
            <v>18</v>
          </cell>
          <cell r="T21">
            <v>1</v>
          </cell>
          <cell r="U21">
            <v>8000</v>
          </cell>
          <cell r="V21">
            <v>2.75</v>
          </cell>
          <cell r="W21">
            <v>0</v>
          </cell>
          <cell r="X21">
            <v>1</v>
          </cell>
          <cell r="Y21">
            <v>0</v>
          </cell>
          <cell r="Z21">
            <v>0</v>
          </cell>
          <cell r="AA21">
            <v>1</v>
          </cell>
          <cell r="AC21">
            <v>4600</v>
          </cell>
          <cell r="AD21" t="str">
            <v>--</v>
          </cell>
        </row>
        <row r="22">
          <cell r="A22">
            <v>27</v>
          </cell>
          <cell r="B22" t="str">
            <v>Erdstein, Max</v>
          </cell>
          <cell r="C22">
            <v>7147</v>
          </cell>
          <cell r="D22" t="str">
            <v>D</v>
          </cell>
          <cell r="E22" t="str">
            <v>E6</v>
          </cell>
          <cell r="F22" t="str">
            <v>USD</v>
          </cell>
          <cell r="G22">
            <v>3</v>
          </cell>
          <cell r="H22" t="str">
            <v/>
          </cell>
          <cell r="I22">
            <v>36374</v>
          </cell>
          <cell r="J22" t="str">
            <v>Mgr I, Maximizer</v>
          </cell>
          <cell r="K22" t="str">
            <v>Sales - Direct Ad Sales Ops</v>
          </cell>
          <cell r="L22" t="str">
            <v>Farman-Farmaian, Teymour</v>
          </cell>
          <cell r="M22">
            <v>124266</v>
          </cell>
          <cell r="O22" t="str">
            <v>non-Dir</v>
          </cell>
          <cell r="P22" t="str">
            <v>E</v>
          </cell>
          <cell r="Q22">
            <v>6</v>
          </cell>
          <cell r="R22">
            <v>36374</v>
          </cell>
          <cell r="S22">
            <v>18</v>
          </cell>
          <cell r="T22">
            <v>1</v>
          </cell>
          <cell r="U22">
            <v>4000</v>
          </cell>
          <cell r="V22">
            <v>3</v>
          </cell>
          <cell r="W22">
            <v>1</v>
          </cell>
          <cell r="X22">
            <v>1</v>
          </cell>
          <cell r="Y22">
            <v>1950</v>
          </cell>
          <cell r="Z22">
            <v>1950</v>
          </cell>
          <cell r="AA22">
            <v>1</v>
          </cell>
          <cell r="AC22">
            <v>2300</v>
          </cell>
          <cell r="AD22">
            <v>0.84782608695652173</v>
          </cell>
        </row>
        <row r="23">
          <cell r="A23">
            <v>29</v>
          </cell>
          <cell r="B23" t="str">
            <v>Park, Lori</v>
          </cell>
          <cell r="C23">
            <v>9308</v>
          </cell>
          <cell r="D23" t="str">
            <v>D</v>
          </cell>
          <cell r="E23" t="str">
            <v>T5</v>
          </cell>
          <cell r="F23" t="str">
            <v>USD</v>
          </cell>
          <cell r="G23">
            <v>3.3</v>
          </cell>
          <cell r="H23" t="str">
            <v/>
          </cell>
          <cell r="I23">
            <v>36377</v>
          </cell>
          <cell r="J23" t="str">
            <v>Senior Project Engineer</v>
          </cell>
          <cell r="K23" t="str">
            <v>Engineering</v>
          </cell>
          <cell r="L23" t="str">
            <v>Coughran, William</v>
          </cell>
          <cell r="M23">
            <v>276333</v>
          </cell>
          <cell r="O23" t="str">
            <v>non-Dir</v>
          </cell>
          <cell r="P23" t="str">
            <v>T</v>
          </cell>
          <cell r="Q23">
            <v>5</v>
          </cell>
          <cell r="R23">
            <v>36377</v>
          </cell>
          <cell r="S23">
            <v>18</v>
          </cell>
          <cell r="T23">
            <v>1</v>
          </cell>
          <cell r="U23">
            <v>5500</v>
          </cell>
          <cell r="V23">
            <v>3.25</v>
          </cell>
          <cell r="W23">
            <v>1.1399999999999999</v>
          </cell>
          <cell r="X23">
            <v>1</v>
          </cell>
          <cell r="Y23">
            <v>3100</v>
          </cell>
          <cell r="Z23">
            <v>3100</v>
          </cell>
          <cell r="AA23">
            <v>1</v>
          </cell>
          <cell r="AC23">
            <v>3100</v>
          </cell>
          <cell r="AD23">
            <v>1</v>
          </cell>
        </row>
        <row r="24">
          <cell r="A24">
            <v>31</v>
          </cell>
          <cell r="B24" t="str">
            <v>Motley, Jonathan</v>
          </cell>
          <cell r="C24">
            <v>3102</v>
          </cell>
          <cell r="D24" t="str">
            <v>D</v>
          </cell>
          <cell r="E24" t="str">
            <v>O4</v>
          </cell>
          <cell r="F24" t="str">
            <v>USD</v>
          </cell>
          <cell r="G24">
            <v>3</v>
          </cell>
          <cell r="H24" t="str">
            <v/>
          </cell>
          <cell r="I24">
            <v>36381</v>
          </cell>
          <cell r="J24" t="str">
            <v>Technical Program Manager I</v>
          </cell>
          <cell r="K24" t="str">
            <v>Engineering</v>
          </cell>
          <cell r="L24" t="str">
            <v>Norvig, Peter</v>
          </cell>
          <cell r="M24">
            <v>217333</v>
          </cell>
          <cell r="O24" t="str">
            <v>non-Dir</v>
          </cell>
          <cell r="P24" t="str">
            <v>O</v>
          </cell>
          <cell r="Q24">
            <v>4</v>
          </cell>
          <cell r="R24">
            <v>36381</v>
          </cell>
          <cell r="S24">
            <v>18</v>
          </cell>
          <cell r="T24">
            <v>1</v>
          </cell>
          <cell r="U24">
            <v>1900</v>
          </cell>
          <cell r="V24">
            <v>3</v>
          </cell>
          <cell r="W24">
            <v>1</v>
          </cell>
          <cell r="X24">
            <v>1</v>
          </cell>
          <cell r="Y24">
            <v>950</v>
          </cell>
          <cell r="Z24">
            <v>950</v>
          </cell>
          <cell r="AA24">
            <v>1</v>
          </cell>
          <cell r="AC24">
            <v>1100</v>
          </cell>
          <cell r="AD24">
            <v>0.86363636363636365</v>
          </cell>
        </row>
        <row r="25">
          <cell r="A25">
            <v>30</v>
          </cell>
          <cell r="B25" t="str">
            <v>Dean, Jeffrey</v>
          </cell>
          <cell r="C25">
            <v>3413</v>
          </cell>
          <cell r="D25" t="str">
            <v>D</v>
          </cell>
          <cell r="E25" t="str">
            <v>T9</v>
          </cell>
          <cell r="F25" t="str">
            <v>USD</v>
          </cell>
          <cell r="G25">
            <v>5</v>
          </cell>
          <cell r="H25" t="str">
            <v/>
          </cell>
          <cell r="I25">
            <v>36381</v>
          </cell>
          <cell r="J25" t="str">
            <v>Distinguished Engineer</v>
          </cell>
          <cell r="K25" t="str">
            <v>Engineering</v>
          </cell>
          <cell r="L25" t="str">
            <v>Eustace, Robert</v>
          </cell>
          <cell r="M25">
            <v>716666</v>
          </cell>
          <cell r="O25" t="str">
            <v>non-Dir</v>
          </cell>
          <cell r="P25" t="str">
            <v>T</v>
          </cell>
          <cell r="Q25">
            <v>9</v>
          </cell>
          <cell r="R25">
            <v>36381</v>
          </cell>
          <cell r="S25">
            <v>18</v>
          </cell>
          <cell r="T25">
            <v>1</v>
          </cell>
          <cell r="U25">
            <v>34000</v>
          </cell>
          <cell r="V25">
            <v>5</v>
          </cell>
          <cell r="W25">
            <v>2.8525864220672248</v>
          </cell>
          <cell r="X25">
            <v>1</v>
          </cell>
          <cell r="Y25">
            <v>47600</v>
          </cell>
          <cell r="Z25">
            <v>47600</v>
          </cell>
          <cell r="AA25">
            <v>1</v>
          </cell>
          <cell r="AC25">
            <v>19400</v>
          </cell>
          <cell r="AD25">
            <v>2.4536082474226806</v>
          </cell>
        </row>
        <row r="26">
          <cell r="A26">
            <v>32</v>
          </cell>
          <cell r="B26" t="str">
            <v>Gobioff, Howard</v>
          </cell>
          <cell r="C26">
            <v>3411</v>
          </cell>
          <cell r="D26" t="str">
            <v>D</v>
          </cell>
          <cell r="E26" t="str">
            <v>T8</v>
          </cell>
          <cell r="F26" t="str">
            <v>USD</v>
          </cell>
          <cell r="G26">
            <v>3.6</v>
          </cell>
          <cell r="H26" t="str">
            <v/>
          </cell>
          <cell r="I26">
            <v>36388</v>
          </cell>
          <cell r="J26" t="str">
            <v>Principal Engineer</v>
          </cell>
          <cell r="K26" t="str">
            <v>Engineering</v>
          </cell>
          <cell r="L26" t="str">
            <v>Coughran, William</v>
          </cell>
          <cell r="M26">
            <v>428533</v>
          </cell>
          <cell r="O26" t="str">
            <v>non-Dir</v>
          </cell>
          <cell r="P26" t="str">
            <v>T</v>
          </cell>
          <cell r="Q26">
            <v>8</v>
          </cell>
          <cell r="R26">
            <v>36388</v>
          </cell>
          <cell r="S26">
            <v>18</v>
          </cell>
          <cell r="T26">
            <v>1</v>
          </cell>
          <cell r="U26">
            <v>22000</v>
          </cell>
          <cell r="V26">
            <v>3.5</v>
          </cell>
          <cell r="W26">
            <v>1.2995999999999999</v>
          </cell>
          <cell r="X26">
            <v>1</v>
          </cell>
          <cell r="Y26">
            <v>14050</v>
          </cell>
          <cell r="Z26">
            <v>14050</v>
          </cell>
          <cell r="AA26">
            <v>1</v>
          </cell>
          <cell r="AC26">
            <v>12600</v>
          </cell>
          <cell r="AD26">
            <v>1.1150793650793651</v>
          </cell>
        </row>
        <row r="27">
          <cell r="A27">
            <v>33</v>
          </cell>
          <cell r="B27" t="str">
            <v>Frische, Angella</v>
          </cell>
          <cell r="C27">
            <v>1101</v>
          </cell>
          <cell r="D27" t="str">
            <v>D</v>
          </cell>
          <cell r="E27" t="str">
            <v>N2</v>
          </cell>
          <cell r="F27" t="str">
            <v>USD</v>
          </cell>
          <cell r="G27">
            <v>3.3</v>
          </cell>
          <cell r="H27" t="str">
            <v/>
          </cell>
          <cell r="I27">
            <v>36398</v>
          </cell>
          <cell r="J27" t="str">
            <v>Facilities Coordinator</v>
          </cell>
          <cell r="K27" t="str">
            <v>Facilities</v>
          </cell>
          <cell r="L27" t="str">
            <v>Oligher, Scott</v>
          </cell>
          <cell r="M27">
            <v>12932</v>
          </cell>
          <cell r="O27" t="str">
            <v>non-Dir</v>
          </cell>
          <cell r="P27" t="str">
            <v>N</v>
          </cell>
          <cell r="Q27">
            <v>2</v>
          </cell>
          <cell r="R27">
            <v>36398</v>
          </cell>
          <cell r="S27">
            <v>18</v>
          </cell>
          <cell r="T27">
            <v>1</v>
          </cell>
          <cell r="U27">
            <v>500</v>
          </cell>
          <cell r="V27">
            <v>3.25</v>
          </cell>
          <cell r="W27">
            <v>1.1399999999999999</v>
          </cell>
          <cell r="X27">
            <v>1</v>
          </cell>
          <cell r="Y27">
            <v>300</v>
          </cell>
          <cell r="Z27">
            <v>300</v>
          </cell>
          <cell r="AA27">
            <v>1</v>
          </cell>
          <cell r="AC27">
            <v>300</v>
          </cell>
          <cell r="AD27">
            <v>1</v>
          </cell>
        </row>
        <row r="28">
          <cell r="A28">
            <v>35</v>
          </cell>
          <cell r="B28" t="str">
            <v>Salah, George</v>
          </cell>
          <cell r="C28">
            <v>1104</v>
          </cell>
          <cell r="D28" t="str">
            <v>D</v>
          </cell>
          <cell r="E28" t="str">
            <v>E9</v>
          </cell>
          <cell r="F28" t="str">
            <v>USD</v>
          </cell>
          <cell r="G28">
            <v>3.3</v>
          </cell>
          <cell r="H28" t="str">
            <v/>
          </cell>
          <cell r="I28">
            <v>36402</v>
          </cell>
          <cell r="J28" t="str">
            <v>Dir, Facilities</v>
          </cell>
          <cell r="K28" t="str">
            <v>Facilities</v>
          </cell>
          <cell r="L28" t="str">
            <v>Reyes, George</v>
          </cell>
          <cell r="M28">
            <v>214999</v>
          </cell>
          <cell r="O28" t="str">
            <v>Dir</v>
          </cell>
          <cell r="P28" t="str">
            <v>E</v>
          </cell>
          <cell r="Q28">
            <v>9</v>
          </cell>
          <cell r="R28">
            <v>36402</v>
          </cell>
          <cell r="S28">
            <v>18</v>
          </cell>
          <cell r="T28">
            <v>1</v>
          </cell>
          <cell r="U28">
            <v>20000</v>
          </cell>
          <cell r="V28">
            <v>3.25</v>
          </cell>
          <cell r="W28">
            <v>1.1399999999999999</v>
          </cell>
          <cell r="X28">
            <v>1</v>
          </cell>
          <cell r="Y28">
            <v>11200</v>
          </cell>
          <cell r="Z28">
            <v>11200</v>
          </cell>
          <cell r="AA28">
            <v>1</v>
          </cell>
          <cell r="AC28">
            <v>11400</v>
          </cell>
          <cell r="AD28">
            <v>0.98245614035087714</v>
          </cell>
        </row>
        <row r="29">
          <cell r="A29">
            <v>34</v>
          </cell>
          <cell r="B29" t="str">
            <v>Cocosel, Bogdan</v>
          </cell>
          <cell r="C29">
            <v>3411</v>
          </cell>
          <cell r="D29" t="str">
            <v>D</v>
          </cell>
          <cell r="E29" t="str">
            <v>T8</v>
          </cell>
          <cell r="F29" t="str">
            <v>USD</v>
          </cell>
          <cell r="G29">
            <v>4.0999999999999996</v>
          </cell>
          <cell r="H29" t="str">
            <v/>
          </cell>
          <cell r="I29">
            <v>36402</v>
          </cell>
          <cell r="J29" t="str">
            <v>Principal Engineer</v>
          </cell>
          <cell r="K29" t="str">
            <v>Engineering</v>
          </cell>
          <cell r="L29" t="str">
            <v>Coughran, William</v>
          </cell>
          <cell r="M29">
            <v>430999</v>
          </cell>
          <cell r="O29" t="str">
            <v>non-Dir</v>
          </cell>
          <cell r="P29" t="str">
            <v>T</v>
          </cell>
          <cell r="Q29">
            <v>8</v>
          </cell>
          <cell r="R29">
            <v>36402</v>
          </cell>
          <cell r="S29">
            <v>18</v>
          </cell>
          <cell r="T29">
            <v>1</v>
          </cell>
          <cell r="U29">
            <v>22000</v>
          </cell>
          <cell r="V29">
            <v>4</v>
          </cell>
          <cell r="W29">
            <v>1.6889601599999997</v>
          </cell>
          <cell r="X29">
            <v>1</v>
          </cell>
          <cell r="Y29">
            <v>18250</v>
          </cell>
          <cell r="Z29">
            <v>18250</v>
          </cell>
          <cell r="AA29">
            <v>1</v>
          </cell>
          <cell r="AC29">
            <v>12600</v>
          </cell>
          <cell r="AD29">
            <v>1.4484126984126984</v>
          </cell>
        </row>
        <row r="30">
          <cell r="A30">
            <v>36</v>
          </cell>
          <cell r="B30" t="str">
            <v>Smith, Benjamin</v>
          </cell>
          <cell r="C30">
            <v>3411</v>
          </cell>
          <cell r="D30" t="str">
            <v>D</v>
          </cell>
          <cell r="E30" t="str">
            <v>T8</v>
          </cell>
          <cell r="F30" t="str">
            <v>USD</v>
          </cell>
          <cell r="G30">
            <v>3.6</v>
          </cell>
          <cell r="H30" t="str">
            <v/>
          </cell>
          <cell r="I30">
            <v>36410</v>
          </cell>
          <cell r="J30" t="str">
            <v>Principal Engineer</v>
          </cell>
          <cell r="K30" t="str">
            <v>Engineering</v>
          </cell>
          <cell r="L30" t="str">
            <v>Coughran, William</v>
          </cell>
          <cell r="M30">
            <v>365999</v>
          </cell>
          <cell r="O30" t="str">
            <v>non-Dir</v>
          </cell>
          <cell r="P30" t="str">
            <v>T</v>
          </cell>
          <cell r="Q30">
            <v>8</v>
          </cell>
          <cell r="R30">
            <v>36410</v>
          </cell>
          <cell r="S30">
            <v>18</v>
          </cell>
          <cell r="T30">
            <v>1</v>
          </cell>
          <cell r="U30">
            <v>22000</v>
          </cell>
          <cell r="V30">
            <v>3.5</v>
          </cell>
          <cell r="W30">
            <v>1.2995999999999999</v>
          </cell>
          <cell r="X30">
            <v>1</v>
          </cell>
          <cell r="Y30">
            <v>14050</v>
          </cell>
          <cell r="Z30">
            <v>14050</v>
          </cell>
          <cell r="AA30">
            <v>1</v>
          </cell>
          <cell r="AC30">
            <v>12600</v>
          </cell>
          <cell r="AD30">
            <v>1.1150793650793651</v>
          </cell>
        </row>
        <row r="31">
          <cell r="A31">
            <v>37</v>
          </cell>
          <cell r="B31" t="str">
            <v>Fitzpatrick, Jennifer</v>
          </cell>
          <cell r="C31">
            <v>3412</v>
          </cell>
          <cell r="D31" t="str">
            <v>D</v>
          </cell>
          <cell r="E31" t="str">
            <v>T8</v>
          </cell>
          <cell r="F31" t="str">
            <v>USD</v>
          </cell>
          <cell r="G31">
            <v>4.2</v>
          </cell>
          <cell r="H31" t="str">
            <v/>
          </cell>
          <cell r="I31">
            <v>36416</v>
          </cell>
          <cell r="J31" t="str">
            <v>Dir, Engineering I</v>
          </cell>
          <cell r="K31" t="str">
            <v>Engineering</v>
          </cell>
          <cell r="L31" t="str">
            <v>Huber, Jeffrey</v>
          </cell>
          <cell r="M31">
            <v>314733</v>
          </cell>
          <cell r="O31" t="str">
            <v>Dir</v>
          </cell>
          <cell r="P31" t="str">
            <v>T</v>
          </cell>
          <cell r="Q31">
            <v>8</v>
          </cell>
          <cell r="R31">
            <v>36416</v>
          </cell>
          <cell r="S31">
            <v>18</v>
          </cell>
          <cell r="T31">
            <v>1</v>
          </cell>
          <cell r="U31">
            <v>22000</v>
          </cell>
          <cell r="V31">
            <v>4.25</v>
          </cell>
          <cell r="W31">
            <v>1.9254145823999995</v>
          </cell>
          <cell r="X31">
            <v>1</v>
          </cell>
          <cell r="Y31">
            <v>20800</v>
          </cell>
          <cell r="Z31">
            <v>20800</v>
          </cell>
          <cell r="AA31">
            <v>1</v>
          </cell>
          <cell r="AC31">
            <v>12600</v>
          </cell>
          <cell r="AD31">
            <v>1.6507936507936507</v>
          </cell>
        </row>
        <row r="32">
          <cell r="A32">
            <v>38</v>
          </cell>
          <cell r="B32" t="str">
            <v>Louz-On, Michal</v>
          </cell>
          <cell r="C32">
            <v>3405</v>
          </cell>
          <cell r="D32" t="str">
            <v>I</v>
          </cell>
          <cell r="E32" t="str">
            <v>T5</v>
          </cell>
          <cell r="F32" t="str">
            <v>USD</v>
          </cell>
          <cell r="G32">
            <v>3.2</v>
          </cell>
          <cell r="H32" t="str">
            <v/>
          </cell>
          <cell r="I32">
            <v>36421</v>
          </cell>
          <cell r="J32" t="str">
            <v>Senior Software Engineer</v>
          </cell>
          <cell r="K32" t="str">
            <v>Engineering</v>
          </cell>
          <cell r="L32" t="str">
            <v>Coughran, William</v>
          </cell>
          <cell r="M32">
            <v>186200</v>
          </cell>
          <cell r="O32" t="str">
            <v>non-Dir</v>
          </cell>
          <cell r="P32" t="str">
            <v>T</v>
          </cell>
          <cell r="Q32">
            <v>5</v>
          </cell>
          <cell r="R32">
            <v>36421</v>
          </cell>
          <cell r="S32">
            <v>18</v>
          </cell>
          <cell r="T32">
            <v>1</v>
          </cell>
          <cell r="U32">
            <v>2750</v>
          </cell>
          <cell r="V32">
            <v>3.25</v>
          </cell>
          <cell r="W32">
            <v>1.1399999999999999</v>
          </cell>
          <cell r="X32">
            <v>1</v>
          </cell>
          <cell r="Y32">
            <v>1550</v>
          </cell>
          <cell r="Z32">
            <v>1550</v>
          </cell>
          <cell r="AA32">
            <v>1</v>
          </cell>
          <cell r="AC32">
            <v>1600</v>
          </cell>
          <cell r="AD32">
            <v>0.96875</v>
          </cell>
        </row>
        <row r="33">
          <cell r="A33">
            <v>39</v>
          </cell>
          <cell r="B33" t="str">
            <v>Khan, Zain</v>
          </cell>
          <cell r="C33">
            <v>3802</v>
          </cell>
          <cell r="D33" t="str">
            <v>D</v>
          </cell>
          <cell r="E33" t="str">
            <v>O4</v>
          </cell>
          <cell r="F33" t="str">
            <v>USD</v>
          </cell>
          <cell r="G33">
            <v>3</v>
          </cell>
          <cell r="H33" t="str">
            <v/>
          </cell>
          <cell r="I33">
            <v>36423</v>
          </cell>
          <cell r="J33" t="str">
            <v>Desktop Support II</v>
          </cell>
          <cell r="K33" t="str">
            <v>Operations</v>
          </cell>
          <cell r="L33" t="str">
            <v>Anderson, Kenneth</v>
          </cell>
          <cell r="M33">
            <v>132600</v>
          </cell>
          <cell r="O33" t="str">
            <v>non-Dir</v>
          </cell>
          <cell r="P33" t="str">
            <v>O</v>
          </cell>
          <cell r="Q33">
            <v>4</v>
          </cell>
          <cell r="R33">
            <v>36423</v>
          </cell>
          <cell r="S33">
            <v>18</v>
          </cell>
          <cell r="T33">
            <v>1</v>
          </cell>
          <cell r="U33">
            <v>1900</v>
          </cell>
          <cell r="V33">
            <v>3</v>
          </cell>
          <cell r="W33">
            <v>1</v>
          </cell>
          <cell r="X33">
            <v>1</v>
          </cell>
          <cell r="Y33">
            <v>950</v>
          </cell>
          <cell r="Z33">
            <v>950</v>
          </cell>
          <cell r="AA33">
            <v>1</v>
          </cell>
          <cell r="AC33">
            <v>1100</v>
          </cell>
          <cell r="AD33">
            <v>0.86363636363636365</v>
          </cell>
        </row>
        <row r="34">
          <cell r="A34">
            <v>40</v>
          </cell>
          <cell r="B34" t="str">
            <v>Henzinger, Monika</v>
          </cell>
          <cell r="C34">
            <v>3311</v>
          </cell>
          <cell r="D34" t="str">
            <v>D</v>
          </cell>
          <cell r="E34" t="str">
            <v>T8</v>
          </cell>
          <cell r="F34" t="str">
            <v>USD</v>
          </cell>
          <cell r="G34">
            <v>3.4</v>
          </cell>
          <cell r="H34" t="str">
            <v/>
          </cell>
          <cell r="I34">
            <v>36430</v>
          </cell>
          <cell r="J34" t="str">
            <v>Research Engineering Director</v>
          </cell>
          <cell r="K34" t="str">
            <v>Engineering</v>
          </cell>
          <cell r="L34" t="str">
            <v>Eustace, Robert</v>
          </cell>
          <cell r="M34">
            <v>686000</v>
          </cell>
          <cell r="O34" t="str">
            <v>non-Dir</v>
          </cell>
          <cell r="P34" t="str">
            <v>T</v>
          </cell>
          <cell r="Q34">
            <v>8</v>
          </cell>
          <cell r="R34">
            <v>36430</v>
          </cell>
          <cell r="S34">
            <v>18</v>
          </cell>
          <cell r="T34">
            <v>1</v>
          </cell>
          <cell r="U34">
            <v>22000</v>
          </cell>
          <cell r="V34">
            <v>3.5</v>
          </cell>
          <cell r="W34">
            <v>1.2995999999999999</v>
          </cell>
          <cell r="X34">
            <v>1</v>
          </cell>
          <cell r="Y34">
            <v>14050</v>
          </cell>
          <cell r="Z34">
            <v>14050</v>
          </cell>
          <cell r="AA34">
            <v>1</v>
          </cell>
          <cell r="AC34">
            <v>12600</v>
          </cell>
          <cell r="AD34">
            <v>1.1150793650793651</v>
          </cell>
        </row>
        <row r="35">
          <cell r="A35">
            <v>42</v>
          </cell>
          <cell r="B35" t="str">
            <v>Bharat, Krishna</v>
          </cell>
          <cell r="C35">
            <v>3310</v>
          </cell>
          <cell r="D35" t="str">
            <v>D</v>
          </cell>
          <cell r="E35" t="str">
            <v>T8</v>
          </cell>
          <cell r="F35" t="str">
            <v>USD</v>
          </cell>
          <cell r="G35">
            <v>3.4</v>
          </cell>
          <cell r="H35" t="str">
            <v/>
          </cell>
          <cell r="I35">
            <v>36437</v>
          </cell>
          <cell r="J35" t="str">
            <v>Principal Scientist</v>
          </cell>
          <cell r="K35" t="str">
            <v>Engineering</v>
          </cell>
          <cell r="L35" t="str">
            <v>Eustace, Robert</v>
          </cell>
          <cell r="M35">
            <v>468000</v>
          </cell>
          <cell r="O35" t="str">
            <v>non-Dir</v>
          </cell>
          <cell r="P35" t="str">
            <v>T</v>
          </cell>
          <cell r="Q35">
            <v>8</v>
          </cell>
          <cell r="R35">
            <v>36437</v>
          </cell>
          <cell r="S35">
            <v>17</v>
          </cell>
          <cell r="T35">
            <v>1</v>
          </cell>
          <cell r="U35">
            <v>22000</v>
          </cell>
          <cell r="V35">
            <v>3.5</v>
          </cell>
          <cell r="W35">
            <v>1.2995999999999999</v>
          </cell>
          <cell r="X35">
            <v>1</v>
          </cell>
          <cell r="Y35">
            <v>14050</v>
          </cell>
          <cell r="Z35">
            <v>14050</v>
          </cell>
          <cell r="AA35">
            <v>1</v>
          </cell>
          <cell r="AC35">
            <v>12600</v>
          </cell>
          <cell r="AD35">
            <v>1.1150793650793651</v>
          </cell>
        </row>
        <row r="36">
          <cell r="A36">
            <v>47</v>
          </cell>
          <cell r="B36" t="str">
            <v>Lowrey, Aimee</v>
          </cell>
          <cell r="C36">
            <v>6102</v>
          </cell>
          <cell r="D36" t="str">
            <v>D</v>
          </cell>
          <cell r="E36" t="str">
            <v>S7</v>
          </cell>
          <cell r="F36" t="str">
            <v>USD</v>
          </cell>
          <cell r="G36">
            <v>3.5</v>
          </cell>
          <cell r="H36" t="str">
            <v/>
          </cell>
          <cell r="I36">
            <v>36451</v>
          </cell>
          <cell r="J36" t="str">
            <v>Senior Search Services Manager</v>
          </cell>
          <cell r="K36" t="str">
            <v>Sales - Enterprise</v>
          </cell>
          <cell r="L36" t="str">
            <v>Braddi, Joan</v>
          </cell>
          <cell r="M36">
            <v>105999</v>
          </cell>
          <cell r="O36" t="str">
            <v>non-Dir</v>
          </cell>
          <cell r="P36" t="str">
            <v>S</v>
          </cell>
          <cell r="Q36">
            <v>7</v>
          </cell>
          <cell r="R36">
            <v>36451</v>
          </cell>
          <cell r="S36">
            <v>17</v>
          </cell>
          <cell r="T36">
            <v>1</v>
          </cell>
          <cell r="U36">
            <v>3000</v>
          </cell>
          <cell r="V36">
            <v>3.5</v>
          </cell>
          <cell r="W36">
            <v>1.2995999999999999</v>
          </cell>
          <cell r="X36">
            <v>1</v>
          </cell>
          <cell r="Y36">
            <v>1900</v>
          </cell>
          <cell r="Z36">
            <v>1900</v>
          </cell>
          <cell r="AA36">
            <v>1</v>
          </cell>
          <cell r="AC36">
            <v>1700</v>
          </cell>
          <cell r="AD36">
            <v>1.1176470588235294</v>
          </cell>
        </row>
        <row r="37">
          <cell r="A37">
            <v>45</v>
          </cell>
          <cell r="B37" t="str">
            <v>Karrels, Ed</v>
          </cell>
          <cell r="C37">
            <v>3405</v>
          </cell>
          <cell r="D37" t="str">
            <v>D</v>
          </cell>
          <cell r="E37" t="str">
            <v>T5</v>
          </cell>
          <cell r="F37" t="str">
            <v>USD</v>
          </cell>
          <cell r="G37">
            <v>3.1</v>
          </cell>
          <cell r="H37" t="str">
            <v/>
          </cell>
          <cell r="I37">
            <v>36451</v>
          </cell>
          <cell r="J37" t="str">
            <v>Senior Software Engineer</v>
          </cell>
          <cell r="K37" t="str">
            <v>Engineering</v>
          </cell>
          <cell r="L37" t="str">
            <v>Koningstein, Ross</v>
          </cell>
          <cell r="M37">
            <v>207733</v>
          </cell>
          <cell r="O37" t="str">
            <v>non-Dir</v>
          </cell>
          <cell r="P37" t="str">
            <v>T</v>
          </cell>
          <cell r="Q37">
            <v>5</v>
          </cell>
          <cell r="R37">
            <v>36451</v>
          </cell>
          <cell r="S37">
            <v>17</v>
          </cell>
          <cell r="T37">
            <v>1</v>
          </cell>
          <cell r="U37">
            <v>5500</v>
          </cell>
          <cell r="V37">
            <v>3</v>
          </cell>
          <cell r="W37">
            <v>1</v>
          </cell>
          <cell r="X37">
            <v>1</v>
          </cell>
          <cell r="Y37">
            <v>2700</v>
          </cell>
          <cell r="Z37">
            <v>2700</v>
          </cell>
          <cell r="AA37">
            <v>1</v>
          </cell>
          <cell r="AC37">
            <v>3100</v>
          </cell>
          <cell r="AD37">
            <v>0.87096774193548387</v>
          </cell>
        </row>
        <row r="38">
          <cell r="A38">
            <v>46</v>
          </cell>
          <cell r="B38" t="str">
            <v>Polk, Benjamin</v>
          </cell>
          <cell r="C38">
            <v>3407</v>
          </cell>
          <cell r="D38" t="str">
            <v>D</v>
          </cell>
          <cell r="E38" t="str">
            <v>T6</v>
          </cell>
          <cell r="F38" t="str">
            <v>USD</v>
          </cell>
          <cell r="G38">
            <v>3.5</v>
          </cell>
          <cell r="H38" t="str">
            <v/>
          </cell>
          <cell r="I38">
            <v>36451</v>
          </cell>
          <cell r="J38" t="str">
            <v>Staff Software Engineer</v>
          </cell>
          <cell r="K38" t="str">
            <v>Engineering</v>
          </cell>
          <cell r="L38" t="str">
            <v>Coughran, William</v>
          </cell>
          <cell r="M38">
            <v>393666</v>
          </cell>
          <cell r="O38" t="str">
            <v>non-Dir</v>
          </cell>
          <cell r="P38" t="str">
            <v>T</v>
          </cell>
          <cell r="Q38" t="str">
            <v>6</v>
          </cell>
          <cell r="R38">
            <v>36451</v>
          </cell>
          <cell r="S38">
            <v>17</v>
          </cell>
          <cell r="T38">
            <v>1</v>
          </cell>
          <cell r="U38">
            <v>8000</v>
          </cell>
          <cell r="V38">
            <v>3.5</v>
          </cell>
          <cell r="W38">
            <v>1.2995999999999999</v>
          </cell>
          <cell r="X38">
            <v>1</v>
          </cell>
          <cell r="Y38">
            <v>5100</v>
          </cell>
          <cell r="Z38">
            <v>5100</v>
          </cell>
          <cell r="AA38">
            <v>1</v>
          </cell>
          <cell r="AC38">
            <v>4600</v>
          </cell>
          <cell r="AD38">
            <v>1.1086956521739131</v>
          </cell>
        </row>
        <row r="39">
          <cell r="A39">
            <v>48</v>
          </cell>
          <cell r="B39" t="str">
            <v>Gomes, Benedict</v>
          </cell>
          <cell r="C39">
            <v>3411</v>
          </cell>
          <cell r="D39" t="str">
            <v>D</v>
          </cell>
          <cell r="E39" t="str">
            <v>T8</v>
          </cell>
          <cell r="F39" t="str">
            <v>USD</v>
          </cell>
          <cell r="G39">
            <v>3.8</v>
          </cell>
          <cell r="H39" t="str">
            <v/>
          </cell>
          <cell r="I39">
            <v>36452</v>
          </cell>
          <cell r="J39" t="str">
            <v>Principal Engineer</v>
          </cell>
          <cell r="K39" t="str">
            <v>Engineering</v>
          </cell>
          <cell r="L39" t="str">
            <v>Norvig, Peter</v>
          </cell>
          <cell r="M39">
            <v>439933</v>
          </cell>
          <cell r="O39" t="str">
            <v>non-Dir</v>
          </cell>
          <cell r="P39" t="str">
            <v>T</v>
          </cell>
          <cell r="Q39" t="str">
            <v>8</v>
          </cell>
          <cell r="R39">
            <v>36452</v>
          </cell>
          <cell r="S39">
            <v>17</v>
          </cell>
          <cell r="T39">
            <v>1</v>
          </cell>
          <cell r="U39">
            <v>22000</v>
          </cell>
          <cell r="V39">
            <v>3.75</v>
          </cell>
          <cell r="W39">
            <v>1.4815439999999998</v>
          </cell>
          <cell r="X39">
            <v>1</v>
          </cell>
          <cell r="Y39">
            <v>16000</v>
          </cell>
          <cell r="Z39">
            <v>16000</v>
          </cell>
          <cell r="AA39">
            <v>1</v>
          </cell>
          <cell r="AC39">
            <v>12600</v>
          </cell>
          <cell r="AD39">
            <v>1.2698412698412698</v>
          </cell>
        </row>
        <row r="40">
          <cell r="A40">
            <v>49</v>
          </cell>
          <cell r="B40" t="str">
            <v>Donati, Katherine</v>
          </cell>
          <cell r="C40">
            <v>7222</v>
          </cell>
          <cell r="D40" t="str">
            <v>D</v>
          </cell>
          <cell r="E40" t="str">
            <v>E3</v>
          </cell>
          <cell r="F40" t="str">
            <v>USD</v>
          </cell>
          <cell r="G40">
            <v>4</v>
          </cell>
          <cell r="H40" t="str">
            <v/>
          </cell>
          <cell r="I40">
            <v>36460</v>
          </cell>
          <cell r="J40" t="str">
            <v>Online Specialist II</v>
          </cell>
          <cell r="K40" t="str">
            <v>Sales - On-Line Ad Sales</v>
          </cell>
          <cell r="L40" t="str">
            <v>Underwood, Christopher</v>
          </cell>
          <cell r="M40">
            <v>81933</v>
          </cell>
          <cell r="O40" t="str">
            <v>non-Dir</v>
          </cell>
          <cell r="P40" t="str">
            <v>E</v>
          </cell>
          <cell r="Q40" t="str">
            <v>3</v>
          </cell>
          <cell r="R40">
            <v>36460</v>
          </cell>
          <cell r="S40">
            <v>17</v>
          </cell>
          <cell r="T40">
            <v>1</v>
          </cell>
          <cell r="U40">
            <v>1200</v>
          </cell>
          <cell r="V40">
            <v>4</v>
          </cell>
          <cell r="W40">
            <v>1.6889601599999997</v>
          </cell>
          <cell r="X40">
            <v>1</v>
          </cell>
          <cell r="Y40">
            <v>1000</v>
          </cell>
          <cell r="Z40">
            <v>1000</v>
          </cell>
          <cell r="AA40">
            <v>1</v>
          </cell>
          <cell r="AC40">
            <v>700</v>
          </cell>
          <cell r="AD40">
            <v>1.4285714285714286</v>
          </cell>
        </row>
        <row r="41">
          <cell r="A41">
            <v>51</v>
          </cell>
          <cell r="B41" t="str">
            <v>Wong, Ninette</v>
          </cell>
          <cell r="C41">
            <v>1103</v>
          </cell>
          <cell r="D41" t="str">
            <v>D</v>
          </cell>
          <cell r="E41" t="str">
            <v>E5</v>
          </cell>
          <cell r="F41" t="str">
            <v>USD</v>
          </cell>
          <cell r="G41">
            <v>4</v>
          </cell>
          <cell r="H41" t="str">
            <v/>
          </cell>
          <cell r="I41">
            <v>36467</v>
          </cell>
          <cell r="J41" t="str">
            <v>Mgr, Facilities</v>
          </cell>
          <cell r="K41" t="str">
            <v>Facilities</v>
          </cell>
          <cell r="L41" t="str">
            <v>Salah, George</v>
          </cell>
          <cell r="M41">
            <v>58732</v>
          </cell>
          <cell r="O41" t="str">
            <v>non-Dir</v>
          </cell>
          <cell r="P41" t="str">
            <v>E</v>
          </cell>
          <cell r="Q41" t="str">
            <v>5</v>
          </cell>
          <cell r="R41">
            <v>36467</v>
          </cell>
          <cell r="S41">
            <v>17</v>
          </cell>
          <cell r="T41">
            <v>1</v>
          </cell>
          <cell r="U41">
            <v>2250</v>
          </cell>
          <cell r="V41">
            <v>4</v>
          </cell>
          <cell r="W41">
            <v>1.6889601599999997</v>
          </cell>
          <cell r="X41">
            <v>1</v>
          </cell>
          <cell r="Y41">
            <v>1850</v>
          </cell>
          <cell r="Z41">
            <v>1850</v>
          </cell>
          <cell r="AA41">
            <v>1</v>
          </cell>
          <cell r="AC41">
            <v>1300</v>
          </cell>
          <cell r="AD41">
            <v>1.4230769230769231</v>
          </cell>
        </row>
        <row r="42">
          <cell r="A42">
            <v>50</v>
          </cell>
          <cell r="B42" t="str">
            <v>Hum, Jennifer</v>
          </cell>
          <cell r="C42">
            <v>6202</v>
          </cell>
          <cell r="D42" t="str">
            <v>D</v>
          </cell>
          <cell r="E42" t="str">
            <v>E5</v>
          </cell>
          <cell r="F42" t="str">
            <v>USD</v>
          </cell>
          <cell r="G42">
            <v>4</v>
          </cell>
          <cell r="H42" t="str">
            <v/>
          </cell>
          <cell r="I42">
            <v>36467</v>
          </cell>
          <cell r="J42" t="str">
            <v>Partner Manager I</v>
          </cell>
          <cell r="K42" t="str">
            <v>Sales - Enterprise</v>
          </cell>
          <cell r="L42" t="str">
            <v>Braddi, Joan</v>
          </cell>
          <cell r="M42">
            <v>38732</v>
          </cell>
          <cell r="O42" t="str">
            <v>non-Dir</v>
          </cell>
          <cell r="P42" t="str">
            <v>E</v>
          </cell>
          <cell r="Q42" t="str">
            <v>5</v>
          </cell>
          <cell r="R42">
            <v>36467</v>
          </cell>
          <cell r="S42">
            <v>17</v>
          </cell>
          <cell r="T42">
            <v>1</v>
          </cell>
          <cell r="U42">
            <v>2250</v>
          </cell>
          <cell r="V42">
            <v>4</v>
          </cell>
          <cell r="W42">
            <v>1.6889601599999997</v>
          </cell>
          <cell r="X42">
            <v>1</v>
          </cell>
          <cell r="Y42">
            <v>1850</v>
          </cell>
          <cell r="Z42">
            <v>1850</v>
          </cell>
          <cell r="AA42">
            <v>1</v>
          </cell>
          <cell r="AC42">
            <v>1300</v>
          </cell>
          <cell r="AD42">
            <v>1.4230769230769231</v>
          </cell>
        </row>
        <row r="43">
          <cell r="A43">
            <v>55</v>
          </cell>
          <cell r="B43" t="str">
            <v>Senkut, Aydin</v>
          </cell>
          <cell r="C43">
            <v>6102</v>
          </cell>
          <cell r="D43" t="str">
            <v>D</v>
          </cell>
          <cell r="E43" t="str">
            <v>S7</v>
          </cell>
          <cell r="F43" t="str">
            <v>USD</v>
          </cell>
          <cell r="G43">
            <v>3</v>
          </cell>
          <cell r="H43" t="str">
            <v/>
          </cell>
          <cell r="I43">
            <v>36479</v>
          </cell>
          <cell r="J43" t="str">
            <v>Senior Search Services Manager</v>
          </cell>
          <cell r="K43" t="str">
            <v>Sales - Web Search/Syndication</v>
          </cell>
          <cell r="L43" t="str">
            <v>Alegre, Daniel</v>
          </cell>
          <cell r="M43">
            <v>241066</v>
          </cell>
          <cell r="O43" t="str">
            <v>non-Dir</v>
          </cell>
          <cell r="P43" t="str">
            <v>S</v>
          </cell>
          <cell r="Q43" t="str">
            <v>7</v>
          </cell>
          <cell r="R43">
            <v>36479</v>
          </cell>
          <cell r="S43">
            <v>17</v>
          </cell>
          <cell r="T43">
            <v>1</v>
          </cell>
          <cell r="U43">
            <v>3000</v>
          </cell>
          <cell r="V43">
            <v>3</v>
          </cell>
          <cell r="W43">
            <v>1</v>
          </cell>
          <cell r="X43">
            <v>1</v>
          </cell>
          <cell r="Y43">
            <v>1450</v>
          </cell>
          <cell r="Z43">
            <v>1450</v>
          </cell>
          <cell r="AA43">
            <v>1</v>
          </cell>
          <cell r="AC43">
            <v>1700</v>
          </cell>
          <cell r="AD43">
            <v>0.8529411764705882</v>
          </cell>
        </row>
        <row r="44">
          <cell r="A44">
            <v>56</v>
          </cell>
          <cell r="B44" t="str">
            <v>Ayers, Charles</v>
          </cell>
          <cell r="C44">
            <v>1203</v>
          </cell>
          <cell r="D44" t="str">
            <v>D</v>
          </cell>
          <cell r="E44" t="str">
            <v>E5</v>
          </cell>
          <cell r="F44" t="str">
            <v>USD</v>
          </cell>
          <cell r="G44">
            <v>3.7</v>
          </cell>
          <cell r="H44" t="str">
            <v/>
          </cell>
          <cell r="I44">
            <v>36481</v>
          </cell>
          <cell r="J44" t="str">
            <v>Executive Chef</v>
          </cell>
          <cell r="K44" t="str">
            <v>Facilities</v>
          </cell>
          <cell r="L44" t="str">
            <v>Wafler, Kristie</v>
          </cell>
          <cell r="M44">
            <v>32532</v>
          </cell>
          <cell r="O44" t="str">
            <v>non-Dir</v>
          </cell>
          <cell r="P44" t="str">
            <v>E</v>
          </cell>
          <cell r="Q44" t="str">
            <v>5</v>
          </cell>
          <cell r="R44">
            <v>36481</v>
          </cell>
          <cell r="S44">
            <v>17</v>
          </cell>
          <cell r="T44">
            <v>1</v>
          </cell>
          <cell r="U44">
            <v>2250</v>
          </cell>
          <cell r="V44">
            <v>3.75</v>
          </cell>
          <cell r="W44">
            <v>1.4815439999999998</v>
          </cell>
          <cell r="X44">
            <v>1</v>
          </cell>
          <cell r="Y44">
            <v>1650</v>
          </cell>
          <cell r="Z44">
            <v>1650</v>
          </cell>
          <cell r="AA44">
            <v>1</v>
          </cell>
          <cell r="AC44">
            <v>1300</v>
          </cell>
          <cell r="AD44">
            <v>1.2692307692307692</v>
          </cell>
        </row>
        <row r="45">
          <cell r="A45">
            <v>58</v>
          </cell>
          <cell r="B45" t="str">
            <v>White, Karen</v>
          </cell>
          <cell r="C45">
            <v>4303</v>
          </cell>
          <cell r="D45" t="str">
            <v>D</v>
          </cell>
          <cell r="E45" t="str">
            <v>E7</v>
          </cell>
          <cell r="F45" t="str">
            <v>USD</v>
          </cell>
          <cell r="G45">
            <v>3.5</v>
          </cell>
          <cell r="H45" t="str">
            <v/>
          </cell>
          <cell r="I45">
            <v>36486</v>
          </cell>
          <cell r="J45" t="str">
            <v>Mgr, Webmaster Team</v>
          </cell>
          <cell r="K45" t="str">
            <v>Marketing</v>
          </cell>
          <cell r="L45" t="str">
            <v>McCaffrey, Cynthia</v>
          </cell>
          <cell r="M45">
            <v>167866</v>
          </cell>
          <cell r="O45" t="str">
            <v>non-Dir</v>
          </cell>
          <cell r="P45" t="str">
            <v>E</v>
          </cell>
          <cell r="Q45">
            <v>7</v>
          </cell>
          <cell r="R45">
            <v>36486</v>
          </cell>
          <cell r="S45">
            <v>17</v>
          </cell>
          <cell r="T45">
            <v>1</v>
          </cell>
          <cell r="U45">
            <v>7500</v>
          </cell>
          <cell r="V45">
            <v>3.5</v>
          </cell>
          <cell r="W45">
            <v>1.2995999999999999</v>
          </cell>
          <cell r="X45">
            <v>1</v>
          </cell>
          <cell r="Y45">
            <v>4800</v>
          </cell>
          <cell r="Z45">
            <v>4800</v>
          </cell>
          <cell r="AA45">
            <v>1</v>
          </cell>
          <cell r="AC45">
            <v>4300</v>
          </cell>
          <cell r="AD45">
            <v>1.1162790697674418</v>
          </cell>
        </row>
        <row r="46">
          <cell r="A46">
            <v>57</v>
          </cell>
          <cell r="B46" t="str">
            <v>Lester, Chad</v>
          </cell>
          <cell r="C46">
            <v>3407</v>
          </cell>
          <cell r="D46" t="str">
            <v>D</v>
          </cell>
          <cell r="E46" t="str">
            <v>T6</v>
          </cell>
          <cell r="F46" t="str">
            <v>USD</v>
          </cell>
          <cell r="G46">
            <v>3.2</v>
          </cell>
          <cell r="H46" t="str">
            <v/>
          </cell>
          <cell r="I46">
            <v>36486</v>
          </cell>
          <cell r="J46" t="str">
            <v>Staff Software Engineer</v>
          </cell>
          <cell r="K46" t="str">
            <v>Engineering</v>
          </cell>
          <cell r="L46" t="str">
            <v>Huber, Jeffrey</v>
          </cell>
          <cell r="M46">
            <v>229999</v>
          </cell>
          <cell r="O46" t="str">
            <v>non-Dir</v>
          </cell>
          <cell r="P46" t="str">
            <v>T</v>
          </cell>
          <cell r="Q46">
            <v>6</v>
          </cell>
          <cell r="R46">
            <v>36486</v>
          </cell>
          <cell r="S46">
            <v>17</v>
          </cell>
          <cell r="T46">
            <v>1</v>
          </cell>
          <cell r="U46">
            <v>8000</v>
          </cell>
          <cell r="V46">
            <v>3.25</v>
          </cell>
          <cell r="W46">
            <v>1.1399999999999999</v>
          </cell>
          <cell r="X46">
            <v>1</v>
          </cell>
          <cell r="Y46">
            <v>4500</v>
          </cell>
          <cell r="Z46">
            <v>4500</v>
          </cell>
          <cell r="AA46">
            <v>1</v>
          </cell>
          <cell r="AC46">
            <v>4600</v>
          </cell>
          <cell r="AD46">
            <v>0.97826086956521741</v>
          </cell>
        </row>
        <row r="47">
          <cell r="A47">
            <v>59</v>
          </cell>
          <cell r="B47" t="str">
            <v>Edwards, Douglas</v>
          </cell>
          <cell r="C47">
            <v>4013</v>
          </cell>
          <cell r="D47" t="str">
            <v>D</v>
          </cell>
          <cell r="E47" t="str">
            <v>E8</v>
          </cell>
          <cell r="F47" t="str">
            <v>USD</v>
          </cell>
          <cell r="G47">
            <v>3.5</v>
          </cell>
          <cell r="H47" t="str">
            <v/>
          </cell>
          <cell r="I47">
            <v>36493</v>
          </cell>
          <cell r="J47" t="str">
            <v>Marketing Director</v>
          </cell>
          <cell r="K47" t="str">
            <v>Marketing</v>
          </cell>
          <cell r="L47" t="str">
            <v>McCaffrey, Cynthia</v>
          </cell>
          <cell r="M47">
            <v>261333</v>
          </cell>
          <cell r="O47" t="str">
            <v>non-Dir</v>
          </cell>
          <cell r="P47" t="str">
            <v>E</v>
          </cell>
          <cell r="Q47">
            <v>8</v>
          </cell>
          <cell r="R47">
            <v>36493</v>
          </cell>
          <cell r="S47">
            <v>17</v>
          </cell>
          <cell r="T47">
            <v>1</v>
          </cell>
          <cell r="U47">
            <v>12000</v>
          </cell>
          <cell r="V47">
            <v>3.5</v>
          </cell>
          <cell r="W47">
            <v>1.2995999999999999</v>
          </cell>
          <cell r="X47">
            <v>1</v>
          </cell>
          <cell r="Y47">
            <v>7650</v>
          </cell>
          <cell r="Z47">
            <v>7650</v>
          </cell>
          <cell r="AA47">
            <v>1</v>
          </cell>
          <cell r="AC47">
            <v>6900</v>
          </cell>
          <cell r="AD47">
            <v>1.1086956521739131</v>
          </cell>
        </row>
        <row r="48">
          <cell r="A48">
            <v>60</v>
          </cell>
          <cell r="B48" t="str">
            <v>Woytowicz, Barton</v>
          </cell>
          <cell r="C48">
            <v>7009</v>
          </cell>
          <cell r="D48" t="str">
            <v>D</v>
          </cell>
          <cell r="E48" t="str">
            <v>E8</v>
          </cell>
          <cell r="F48" t="str">
            <v>USD</v>
          </cell>
          <cell r="G48">
            <v>3</v>
          </cell>
          <cell r="H48" t="str">
            <v/>
          </cell>
          <cell r="I48">
            <v>36493</v>
          </cell>
          <cell r="J48" t="str">
            <v>Sales Advertising Ops Director</v>
          </cell>
          <cell r="K48" t="str">
            <v>Sales - Direct Ad Sales</v>
          </cell>
          <cell r="L48" t="str">
            <v>Armstrong, Timothy</v>
          </cell>
          <cell r="M48">
            <v>418266</v>
          </cell>
          <cell r="O48" t="str">
            <v>non-Dir</v>
          </cell>
          <cell r="P48" t="str">
            <v>E</v>
          </cell>
          <cell r="Q48">
            <v>8</v>
          </cell>
          <cell r="R48">
            <v>36493</v>
          </cell>
          <cell r="S48">
            <v>17</v>
          </cell>
          <cell r="T48">
            <v>1</v>
          </cell>
          <cell r="U48">
            <v>12000</v>
          </cell>
          <cell r="V48">
            <v>3</v>
          </cell>
          <cell r="W48">
            <v>1</v>
          </cell>
          <cell r="X48">
            <v>1</v>
          </cell>
          <cell r="Y48">
            <v>5900</v>
          </cell>
          <cell r="Z48">
            <v>5900</v>
          </cell>
          <cell r="AA48">
            <v>1</v>
          </cell>
          <cell r="AC48">
            <v>6900</v>
          </cell>
          <cell r="AD48">
            <v>0.85507246376811596</v>
          </cell>
        </row>
        <row r="49">
          <cell r="A49">
            <v>61</v>
          </cell>
          <cell r="B49" t="str">
            <v>Gidaro, Leesa</v>
          </cell>
          <cell r="C49">
            <v>1516</v>
          </cell>
          <cell r="D49" t="str">
            <v>D</v>
          </cell>
          <cell r="E49" t="str">
            <v>E7</v>
          </cell>
          <cell r="F49" t="str">
            <v>USD</v>
          </cell>
          <cell r="G49">
            <v>3.5</v>
          </cell>
          <cell r="H49" t="str">
            <v/>
          </cell>
          <cell r="I49">
            <v>36495</v>
          </cell>
          <cell r="J49" t="str">
            <v>Senior Recruiter</v>
          </cell>
          <cell r="K49" t="str">
            <v>Business Operations</v>
          </cell>
          <cell r="L49" t="str">
            <v>Sullivan, Stacy</v>
          </cell>
          <cell r="M49">
            <v>299999</v>
          </cell>
          <cell r="O49" t="str">
            <v>non-Dir</v>
          </cell>
          <cell r="P49" t="str">
            <v>E</v>
          </cell>
          <cell r="Q49">
            <v>7</v>
          </cell>
          <cell r="R49">
            <v>36495</v>
          </cell>
          <cell r="S49">
            <v>17</v>
          </cell>
          <cell r="T49">
            <v>1</v>
          </cell>
          <cell r="U49">
            <v>7500</v>
          </cell>
          <cell r="V49">
            <v>3.5</v>
          </cell>
          <cell r="W49">
            <v>1.2995999999999999</v>
          </cell>
          <cell r="X49">
            <v>1</v>
          </cell>
          <cell r="Y49">
            <v>4800</v>
          </cell>
          <cell r="Z49">
            <v>4800</v>
          </cell>
          <cell r="AA49">
            <v>1</v>
          </cell>
          <cell r="AC49">
            <v>4300</v>
          </cell>
          <cell r="AD49">
            <v>1.1162790697674418</v>
          </cell>
        </row>
        <row r="50">
          <cell r="A50">
            <v>62</v>
          </cell>
          <cell r="B50" t="str">
            <v>Ghemawat, Sanjay</v>
          </cell>
          <cell r="C50">
            <v>3413</v>
          </cell>
          <cell r="D50" t="str">
            <v>D</v>
          </cell>
          <cell r="E50" t="str">
            <v>T9</v>
          </cell>
          <cell r="F50" t="str">
            <v>USD</v>
          </cell>
          <cell r="G50">
            <v>4.5999999999999996</v>
          </cell>
          <cell r="H50" t="str">
            <v/>
          </cell>
          <cell r="I50">
            <v>36500</v>
          </cell>
          <cell r="J50" t="str">
            <v>Distinguished Engineer</v>
          </cell>
          <cell r="K50" t="str">
            <v>Engineering</v>
          </cell>
          <cell r="L50" t="str">
            <v>Eustace, Robert</v>
          </cell>
          <cell r="M50">
            <v>596666</v>
          </cell>
          <cell r="O50" t="str">
            <v>non-Dir</v>
          </cell>
          <cell r="P50" t="str">
            <v>T</v>
          </cell>
          <cell r="Q50">
            <v>9</v>
          </cell>
          <cell r="R50">
            <v>36500</v>
          </cell>
          <cell r="S50">
            <v>17</v>
          </cell>
          <cell r="T50">
            <v>1</v>
          </cell>
          <cell r="U50">
            <v>34000</v>
          </cell>
          <cell r="V50">
            <v>4.5</v>
          </cell>
          <cell r="W50">
            <v>2.1949726239359992</v>
          </cell>
          <cell r="X50">
            <v>1</v>
          </cell>
          <cell r="Y50">
            <v>36650</v>
          </cell>
          <cell r="Z50">
            <v>36650</v>
          </cell>
          <cell r="AA50">
            <v>1</v>
          </cell>
          <cell r="AC50">
            <v>19400</v>
          </cell>
          <cell r="AD50">
            <v>1.8891752577319587</v>
          </cell>
        </row>
        <row r="51">
          <cell r="A51">
            <v>63</v>
          </cell>
          <cell r="B51" t="str">
            <v>Stephens, Keith</v>
          </cell>
          <cell r="C51">
            <v>1304</v>
          </cell>
          <cell r="D51" t="str">
            <v>D</v>
          </cell>
          <cell r="E51" t="str">
            <v>E4</v>
          </cell>
          <cell r="F51" t="str">
            <v>USD</v>
          </cell>
          <cell r="G51">
            <v>3</v>
          </cell>
          <cell r="H51" t="str">
            <v/>
          </cell>
          <cell r="I51">
            <v>36502</v>
          </cell>
          <cell r="J51" t="str">
            <v>Accountant I</v>
          </cell>
          <cell r="K51" t="str">
            <v>Finance</v>
          </cell>
          <cell r="L51" t="str">
            <v>Murray, Cara</v>
          </cell>
          <cell r="M51">
            <v>118665</v>
          </cell>
          <cell r="O51" t="str">
            <v>non-Dir</v>
          </cell>
          <cell r="P51" t="str">
            <v>E</v>
          </cell>
          <cell r="Q51">
            <v>4</v>
          </cell>
          <cell r="R51">
            <v>36502</v>
          </cell>
          <cell r="S51">
            <v>17</v>
          </cell>
          <cell r="T51">
            <v>1</v>
          </cell>
          <cell r="U51">
            <v>1600</v>
          </cell>
          <cell r="V51">
            <v>3</v>
          </cell>
          <cell r="W51">
            <v>1</v>
          </cell>
          <cell r="X51">
            <v>1</v>
          </cell>
          <cell r="Y51">
            <v>800</v>
          </cell>
          <cell r="Z51">
            <v>800</v>
          </cell>
          <cell r="AA51">
            <v>1</v>
          </cell>
          <cell r="AC51">
            <v>900</v>
          </cell>
          <cell r="AD51">
            <v>0.88888888888888884</v>
          </cell>
        </row>
        <row r="52">
          <cell r="A52">
            <v>64</v>
          </cell>
          <cell r="B52" t="str">
            <v>Sullivan, Stacy</v>
          </cell>
          <cell r="C52">
            <v>1505</v>
          </cell>
          <cell r="D52" t="str">
            <v>D</v>
          </cell>
          <cell r="E52" t="str">
            <v>E9</v>
          </cell>
          <cell r="F52" t="str">
            <v>USD</v>
          </cell>
          <cell r="G52">
            <v>4</v>
          </cell>
          <cell r="H52" t="str">
            <v/>
          </cell>
          <cell r="I52">
            <v>36508</v>
          </cell>
          <cell r="J52" t="str">
            <v>Dir, Human Resources</v>
          </cell>
          <cell r="K52" t="str">
            <v>Business Operations</v>
          </cell>
          <cell r="L52" t="str">
            <v>Brown, Shona</v>
          </cell>
          <cell r="M52">
            <v>358132</v>
          </cell>
          <cell r="O52" t="str">
            <v>Dir</v>
          </cell>
          <cell r="P52" t="str">
            <v>E</v>
          </cell>
          <cell r="Q52">
            <v>9</v>
          </cell>
          <cell r="R52">
            <v>36508</v>
          </cell>
          <cell r="S52">
            <v>17</v>
          </cell>
          <cell r="T52">
            <v>1</v>
          </cell>
          <cell r="U52">
            <v>20000</v>
          </cell>
          <cell r="V52">
            <v>4</v>
          </cell>
          <cell r="W52">
            <v>1.6889601599999997</v>
          </cell>
          <cell r="X52">
            <v>1</v>
          </cell>
          <cell r="Y52">
            <v>16600</v>
          </cell>
          <cell r="Z52">
            <v>16600</v>
          </cell>
          <cell r="AA52">
            <v>1</v>
          </cell>
          <cell r="AC52">
            <v>11400</v>
          </cell>
          <cell r="AD52">
            <v>1.4561403508771931</v>
          </cell>
        </row>
        <row r="53">
          <cell r="A53">
            <v>65</v>
          </cell>
          <cell r="B53" t="str">
            <v>Malpani, Radhika</v>
          </cell>
          <cell r="C53">
            <v>3405</v>
          </cell>
          <cell r="D53" t="str">
            <v>D</v>
          </cell>
          <cell r="E53" t="str">
            <v>T5</v>
          </cell>
          <cell r="F53" t="str">
            <v>USD</v>
          </cell>
          <cell r="G53">
            <v>3.2</v>
          </cell>
          <cell r="H53" t="str">
            <v/>
          </cell>
          <cell r="I53">
            <v>36528</v>
          </cell>
          <cell r="J53" t="str">
            <v>Senior Software Engineer</v>
          </cell>
          <cell r="K53" t="str">
            <v>Engineering</v>
          </cell>
          <cell r="L53" t="str">
            <v>Norvig, Peter</v>
          </cell>
          <cell r="M53">
            <v>256000</v>
          </cell>
          <cell r="O53" t="str">
            <v>non-Dir</v>
          </cell>
          <cell r="P53" t="str">
            <v>T</v>
          </cell>
          <cell r="Q53">
            <v>5</v>
          </cell>
          <cell r="R53">
            <v>36528</v>
          </cell>
          <cell r="S53">
            <v>16</v>
          </cell>
          <cell r="T53">
            <v>1</v>
          </cell>
          <cell r="U53">
            <v>5500</v>
          </cell>
          <cell r="V53">
            <v>3.25</v>
          </cell>
          <cell r="W53">
            <v>1.1399999999999999</v>
          </cell>
          <cell r="X53">
            <v>1</v>
          </cell>
          <cell r="Y53">
            <v>3100</v>
          </cell>
          <cell r="Z53">
            <v>3100</v>
          </cell>
          <cell r="AA53">
            <v>1</v>
          </cell>
          <cell r="AC53">
            <v>3100</v>
          </cell>
          <cell r="AD53">
            <v>1</v>
          </cell>
        </row>
        <row r="54">
          <cell r="A54">
            <v>67</v>
          </cell>
          <cell r="B54" t="str">
            <v>Kelly, Deborah</v>
          </cell>
          <cell r="C54">
            <v>3406</v>
          </cell>
          <cell r="D54" t="str">
            <v>D</v>
          </cell>
          <cell r="E54" t="str">
            <v>T5</v>
          </cell>
          <cell r="F54" t="str">
            <v>USD</v>
          </cell>
          <cell r="G54">
            <v>4.0999999999999996</v>
          </cell>
          <cell r="H54" t="str">
            <v/>
          </cell>
          <cell r="I54">
            <v>36542</v>
          </cell>
          <cell r="J54" t="str">
            <v>Mgr, Engineering I</v>
          </cell>
          <cell r="K54" t="str">
            <v>Engineering</v>
          </cell>
          <cell r="L54" t="str">
            <v>Hoelzle, Urs</v>
          </cell>
          <cell r="M54">
            <v>305599</v>
          </cell>
          <cell r="O54" t="str">
            <v>non-Dir</v>
          </cell>
          <cell r="P54" t="str">
            <v>T</v>
          </cell>
          <cell r="Q54">
            <v>5</v>
          </cell>
          <cell r="R54">
            <v>36542</v>
          </cell>
          <cell r="S54">
            <v>16</v>
          </cell>
          <cell r="T54">
            <v>1</v>
          </cell>
          <cell r="U54">
            <v>5500</v>
          </cell>
          <cell r="V54">
            <v>4</v>
          </cell>
          <cell r="W54">
            <v>1.6889601599999997</v>
          </cell>
          <cell r="X54">
            <v>1</v>
          </cell>
          <cell r="Y54">
            <v>4550</v>
          </cell>
          <cell r="Z54">
            <v>4550</v>
          </cell>
          <cell r="AA54">
            <v>1</v>
          </cell>
          <cell r="AC54">
            <v>3100</v>
          </cell>
          <cell r="AD54">
            <v>1.467741935483871</v>
          </cell>
        </row>
        <row r="55">
          <cell r="A55">
            <v>68</v>
          </cell>
          <cell r="B55" t="str">
            <v>Chang, Bay-Wei</v>
          </cell>
          <cell r="C55">
            <v>3306</v>
          </cell>
          <cell r="D55" t="str">
            <v>D</v>
          </cell>
          <cell r="E55" t="str">
            <v>T6</v>
          </cell>
          <cell r="F55" t="str">
            <v>USD</v>
          </cell>
          <cell r="G55">
            <v>3.2</v>
          </cell>
          <cell r="H55" t="str">
            <v/>
          </cell>
          <cell r="I55">
            <v>36543</v>
          </cell>
          <cell r="J55" t="str">
            <v>Staff Research Scientist</v>
          </cell>
          <cell r="K55" t="str">
            <v>Engineering</v>
          </cell>
          <cell r="L55" t="str">
            <v>Eustace, Robert</v>
          </cell>
          <cell r="M55">
            <v>339332</v>
          </cell>
          <cell r="O55" t="str">
            <v>non-Dir</v>
          </cell>
          <cell r="P55" t="str">
            <v>T</v>
          </cell>
          <cell r="Q55" t="str">
            <v>6</v>
          </cell>
          <cell r="R55">
            <v>36543</v>
          </cell>
          <cell r="S55">
            <v>16</v>
          </cell>
          <cell r="T55">
            <v>1</v>
          </cell>
          <cell r="U55">
            <v>8000</v>
          </cell>
          <cell r="V55">
            <v>3.25</v>
          </cell>
          <cell r="W55">
            <v>1.1399999999999999</v>
          </cell>
          <cell r="X55">
            <v>1</v>
          </cell>
          <cell r="Y55">
            <v>4500</v>
          </cell>
          <cell r="Z55">
            <v>4500</v>
          </cell>
          <cell r="AA55">
            <v>1</v>
          </cell>
          <cell r="AC55">
            <v>4600</v>
          </cell>
          <cell r="AD55">
            <v>0.97826086956521741</v>
          </cell>
        </row>
        <row r="56">
          <cell r="A56">
            <v>71</v>
          </cell>
          <cell r="B56" t="str">
            <v>Cutts, Matthew</v>
          </cell>
          <cell r="C56">
            <v>3405</v>
          </cell>
          <cell r="D56" t="str">
            <v>D</v>
          </cell>
          <cell r="E56" t="str">
            <v>T5</v>
          </cell>
          <cell r="F56" t="str">
            <v>USD</v>
          </cell>
          <cell r="G56">
            <v>3.1</v>
          </cell>
          <cell r="H56" t="str">
            <v/>
          </cell>
          <cell r="I56">
            <v>36556</v>
          </cell>
          <cell r="J56" t="str">
            <v>Senior Software Engineer</v>
          </cell>
          <cell r="K56" t="str">
            <v>Engineering</v>
          </cell>
          <cell r="L56" t="str">
            <v>Norvig, Peter</v>
          </cell>
          <cell r="M56">
            <v>254666</v>
          </cell>
          <cell r="O56" t="str">
            <v>non-Dir</v>
          </cell>
          <cell r="P56" t="str">
            <v>T</v>
          </cell>
          <cell r="Q56" t="str">
            <v>5</v>
          </cell>
          <cell r="R56">
            <v>36556</v>
          </cell>
          <cell r="S56">
            <v>16</v>
          </cell>
          <cell r="T56">
            <v>1</v>
          </cell>
          <cell r="U56">
            <v>5500</v>
          </cell>
          <cell r="V56">
            <v>3</v>
          </cell>
          <cell r="W56">
            <v>1</v>
          </cell>
          <cell r="X56">
            <v>1</v>
          </cell>
          <cell r="Y56">
            <v>2700</v>
          </cell>
          <cell r="Z56">
            <v>2700</v>
          </cell>
          <cell r="AA56">
            <v>1</v>
          </cell>
          <cell r="AC56">
            <v>3100</v>
          </cell>
          <cell r="AD56">
            <v>0.87096774193548387</v>
          </cell>
        </row>
        <row r="57">
          <cell r="A57">
            <v>73</v>
          </cell>
          <cell r="B57" t="str">
            <v>Zhou, Hong</v>
          </cell>
          <cell r="C57">
            <v>3405</v>
          </cell>
          <cell r="D57" t="str">
            <v>D</v>
          </cell>
          <cell r="E57" t="str">
            <v>T5</v>
          </cell>
          <cell r="F57" t="str">
            <v>USD</v>
          </cell>
          <cell r="G57">
            <v>3.1</v>
          </cell>
          <cell r="H57" t="str">
            <v/>
          </cell>
          <cell r="I57">
            <v>36556</v>
          </cell>
          <cell r="J57" t="str">
            <v>Senior Software Engineer</v>
          </cell>
          <cell r="K57" t="str">
            <v>Engineering</v>
          </cell>
          <cell r="L57" t="str">
            <v>Nicolaou, Cosmos</v>
          </cell>
          <cell r="M57">
            <v>198532</v>
          </cell>
          <cell r="O57" t="str">
            <v>non-Dir</v>
          </cell>
          <cell r="P57" t="str">
            <v>T</v>
          </cell>
          <cell r="Q57" t="str">
            <v>5</v>
          </cell>
          <cell r="R57">
            <v>36556</v>
          </cell>
          <cell r="S57">
            <v>16</v>
          </cell>
          <cell r="T57">
            <v>1</v>
          </cell>
          <cell r="U57">
            <v>5500</v>
          </cell>
          <cell r="V57">
            <v>3</v>
          </cell>
          <cell r="W57">
            <v>1</v>
          </cell>
          <cell r="X57">
            <v>1</v>
          </cell>
          <cell r="Y57">
            <v>2700</v>
          </cell>
          <cell r="Z57">
            <v>2700</v>
          </cell>
          <cell r="AA57">
            <v>1</v>
          </cell>
          <cell r="AC57">
            <v>3100</v>
          </cell>
          <cell r="AD57">
            <v>0.87096774193548387</v>
          </cell>
        </row>
        <row r="58">
          <cell r="A58">
            <v>72</v>
          </cell>
          <cell r="B58" t="str">
            <v>Dulitz, Daniel</v>
          </cell>
          <cell r="C58">
            <v>3407</v>
          </cell>
          <cell r="D58" t="str">
            <v>D</v>
          </cell>
          <cell r="E58" t="str">
            <v>T6</v>
          </cell>
          <cell r="F58" t="str">
            <v>USD</v>
          </cell>
          <cell r="G58">
            <v>3.4</v>
          </cell>
          <cell r="H58" t="str">
            <v/>
          </cell>
          <cell r="I58">
            <v>36556</v>
          </cell>
          <cell r="J58" t="str">
            <v>Staff Software Engineer</v>
          </cell>
          <cell r="K58" t="str">
            <v>Engineering</v>
          </cell>
          <cell r="L58" t="str">
            <v>Coughran, William</v>
          </cell>
          <cell r="M58">
            <v>252933</v>
          </cell>
          <cell r="O58" t="str">
            <v>non-Dir</v>
          </cell>
          <cell r="P58" t="str">
            <v>T</v>
          </cell>
          <cell r="Q58" t="str">
            <v>6</v>
          </cell>
          <cell r="R58">
            <v>36556</v>
          </cell>
          <cell r="S58">
            <v>16</v>
          </cell>
          <cell r="T58">
            <v>1</v>
          </cell>
          <cell r="U58">
            <v>8000</v>
          </cell>
          <cell r="V58">
            <v>3.5</v>
          </cell>
          <cell r="W58">
            <v>1.2995999999999999</v>
          </cell>
          <cell r="X58">
            <v>1</v>
          </cell>
          <cell r="Y58">
            <v>5100</v>
          </cell>
          <cell r="Z58">
            <v>5100</v>
          </cell>
          <cell r="AA58">
            <v>1</v>
          </cell>
          <cell r="AC58">
            <v>4600</v>
          </cell>
          <cell r="AD58">
            <v>1.1086956521739131</v>
          </cell>
        </row>
        <row r="59">
          <cell r="A59">
            <v>74</v>
          </cell>
          <cell r="B59" t="str">
            <v>Zurek, Andrea</v>
          </cell>
          <cell r="C59">
            <v>6004</v>
          </cell>
          <cell r="D59" t="str">
            <v>D</v>
          </cell>
          <cell r="E59" t="str">
            <v>S7</v>
          </cell>
          <cell r="F59" t="str">
            <v>USD</v>
          </cell>
          <cell r="G59">
            <v>2.5</v>
          </cell>
          <cell r="H59" t="str">
            <v/>
          </cell>
          <cell r="I59">
            <v>36563</v>
          </cell>
          <cell r="J59" t="str">
            <v>Mgr, Regional AdSales</v>
          </cell>
          <cell r="K59" t="str">
            <v>Sales - Direct Ad Sales</v>
          </cell>
          <cell r="L59" t="str">
            <v>O'Sullivan, Peter</v>
          </cell>
          <cell r="M59">
            <v>115066</v>
          </cell>
          <cell r="O59" t="str">
            <v>non-Dir</v>
          </cell>
          <cell r="P59" t="str">
            <v>S</v>
          </cell>
          <cell r="Q59" t="str">
            <v>7</v>
          </cell>
          <cell r="R59">
            <v>36563</v>
          </cell>
          <cell r="S59">
            <v>16</v>
          </cell>
          <cell r="T59">
            <v>1</v>
          </cell>
          <cell r="U59">
            <v>3000</v>
          </cell>
          <cell r="V59">
            <v>2.5</v>
          </cell>
          <cell r="W59">
            <v>0</v>
          </cell>
          <cell r="X59">
            <v>1</v>
          </cell>
          <cell r="Y59">
            <v>0</v>
          </cell>
          <cell r="Z59">
            <v>0</v>
          </cell>
          <cell r="AA59">
            <v>1</v>
          </cell>
          <cell r="AC59">
            <v>1700</v>
          </cell>
          <cell r="AD59" t="str">
            <v>--</v>
          </cell>
        </row>
        <row r="60">
          <cell r="A60">
            <v>75</v>
          </cell>
          <cell r="B60" t="str">
            <v>Scacco, David</v>
          </cell>
          <cell r="C60">
            <v>6308</v>
          </cell>
          <cell r="D60" t="str">
            <v>D</v>
          </cell>
          <cell r="E60" t="str">
            <v>S9</v>
          </cell>
          <cell r="F60" t="str">
            <v>USD</v>
          </cell>
          <cell r="G60">
            <v>4</v>
          </cell>
          <cell r="H60" t="str">
            <v/>
          </cell>
          <cell r="I60">
            <v>36570</v>
          </cell>
          <cell r="J60" t="str">
            <v>Dir, Vertical Markets</v>
          </cell>
          <cell r="K60" t="str">
            <v>Sales - Direct Ad Sales</v>
          </cell>
          <cell r="L60" t="str">
            <v>Armstrong, Timothy</v>
          </cell>
          <cell r="M60">
            <v>157464</v>
          </cell>
          <cell r="O60" t="str">
            <v>Dir</v>
          </cell>
          <cell r="P60" t="str">
            <v>S</v>
          </cell>
          <cell r="Q60" t="str">
            <v>9</v>
          </cell>
          <cell r="R60">
            <v>36570</v>
          </cell>
          <cell r="S60">
            <v>16</v>
          </cell>
          <cell r="T60">
            <v>1</v>
          </cell>
          <cell r="U60">
            <v>8000</v>
          </cell>
          <cell r="V60">
            <v>4</v>
          </cell>
          <cell r="W60">
            <v>1.6889601599999997</v>
          </cell>
          <cell r="X60">
            <v>1</v>
          </cell>
          <cell r="Y60">
            <v>6650</v>
          </cell>
          <cell r="Z60">
            <v>6650</v>
          </cell>
          <cell r="AA60">
            <v>1</v>
          </cell>
          <cell r="AC60">
            <v>4600</v>
          </cell>
          <cell r="AD60">
            <v>1.4456521739130435</v>
          </cell>
        </row>
        <row r="61">
          <cell r="A61">
            <v>76</v>
          </cell>
          <cell r="B61" t="str">
            <v>Ackerman, Nancy</v>
          </cell>
          <cell r="C61">
            <v>3602</v>
          </cell>
          <cell r="D61" t="str">
            <v>D</v>
          </cell>
          <cell r="E61" t="str">
            <v>O3</v>
          </cell>
          <cell r="F61" t="str">
            <v>USD</v>
          </cell>
          <cell r="G61">
            <v>3.7</v>
          </cell>
          <cell r="H61" t="str">
            <v/>
          </cell>
          <cell r="I61">
            <v>36571</v>
          </cell>
          <cell r="J61" t="str">
            <v>Usability Analyst II</v>
          </cell>
          <cell r="K61" t="str">
            <v>Engineering</v>
          </cell>
          <cell r="L61" t="str">
            <v>Fitzpatrick, Jennifer</v>
          </cell>
          <cell r="M61">
            <v>153932</v>
          </cell>
          <cell r="O61" t="str">
            <v>non-Dir</v>
          </cell>
          <cell r="P61" t="str">
            <v>O</v>
          </cell>
          <cell r="Q61" t="str">
            <v>3</v>
          </cell>
          <cell r="R61">
            <v>36571</v>
          </cell>
          <cell r="S61">
            <v>16</v>
          </cell>
          <cell r="T61">
            <v>1</v>
          </cell>
          <cell r="U61">
            <v>1500</v>
          </cell>
          <cell r="V61">
            <v>3.75</v>
          </cell>
          <cell r="W61">
            <v>1.4815439999999998</v>
          </cell>
          <cell r="X61">
            <v>1</v>
          </cell>
          <cell r="Y61">
            <v>1100</v>
          </cell>
          <cell r="Z61">
            <v>1100</v>
          </cell>
          <cell r="AA61">
            <v>1</v>
          </cell>
          <cell r="AC61">
            <v>900</v>
          </cell>
          <cell r="AD61">
            <v>1.2222222222222223</v>
          </cell>
        </row>
        <row r="62">
          <cell r="A62">
            <v>77</v>
          </cell>
          <cell r="B62" t="str">
            <v>Dolin, Ronney</v>
          </cell>
          <cell r="C62">
            <v>3104</v>
          </cell>
          <cell r="D62" t="str">
            <v>D</v>
          </cell>
          <cell r="E62" t="str">
            <v>O7</v>
          </cell>
          <cell r="F62" t="str">
            <v>USD</v>
          </cell>
          <cell r="G62">
            <v>3.8</v>
          </cell>
          <cell r="H62" t="str">
            <v/>
          </cell>
          <cell r="I62">
            <v>36571</v>
          </cell>
          <cell r="J62" t="str">
            <v>Technical Program Manager III</v>
          </cell>
          <cell r="K62" t="str">
            <v>Engineering</v>
          </cell>
          <cell r="L62" t="str">
            <v>Coughran, William</v>
          </cell>
          <cell r="M62">
            <v>301733</v>
          </cell>
          <cell r="O62" t="str">
            <v>non-Dir</v>
          </cell>
          <cell r="P62" t="str">
            <v>O</v>
          </cell>
          <cell r="Q62" t="str">
            <v>7</v>
          </cell>
          <cell r="R62">
            <v>36571</v>
          </cell>
          <cell r="S62">
            <v>16</v>
          </cell>
          <cell r="T62">
            <v>1</v>
          </cell>
          <cell r="U62">
            <v>9000</v>
          </cell>
          <cell r="V62">
            <v>3.75</v>
          </cell>
          <cell r="W62">
            <v>1.4815439999999998</v>
          </cell>
          <cell r="X62">
            <v>1</v>
          </cell>
          <cell r="Y62">
            <v>6550</v>
          </cell>
          <cell r="Z62">
            <v>6550</v>
          </cell>
          <cell r="AA62">
            <v>1</v>
          </cell>
          <cell r="AC62">
            <v>5100</v>
          </cell>
          <cell r="AD62">
            <v>1.2843137254901962</v>
          </cell>
        </row>
        <row r="63">
          <cell r="A63">
            <v>78</v>
          </cell>
          <cell r="B63" t="str">
            <v>Pereira, Lucas</v>
          </cell>
          <cell r="C63">
            <v>3407</v>
          </cell>
          <cell r="D63" t="str">
            <v>D</v>
          </cell>
          <cell r="E63" t="str">
            <v>T6</v>
          </cell>
          <cell r="F63" t="str">
            <v>USD</v>
          </cell>
          <cell r="G63">
            <v>3.4</v>
          </cell>
          <cell r="H63" t="str">
            <v/>
          </cell>
          <cell r="I63">
            <v>36571</v>
          </cell>
          <cell r="J63" t="str">
            <v>Staff Software Engineer</v>
          </cell>
          <cell r="K63" t="str">
            <v>Engineering</v>
          </cell>
          <cell r="L63" t="str">
            <v>Treynor, Benjamin</v>
          </cell>
          <cell r="M63">
            <v>257998</v>
          </cell>
          <cell r="O63" t="str">
            <v>non-Dir</v>
          </cell>
          <cell r="P63" t="str">
            <v>T</v>
          </cell>
          <cell r="Q63" t="str">
            <v>6</v>
          </cell>
          <cell r="R63">
            <v>36571</v>
          </cell>
          <cell r="S63">
            <v>16</v>
          </cell>
          <cell r="T63">
            <v>1</v>
          </cell>
          <cell r="U63">
            <v>8000</v>
          </cell>
          <cell r="V63">
            <v>3.5</v>
          </cell>
          <cell r="W63">
            <v>1.2995999999999999</v>
          </cell>
          <cell r="X63">
            <v>1</v>
          </cell>
          <cell r="Y63">
            <v>5100</v>
          </cell>
          <cell r="Z63">
            <v>5100</v>
          </cell>
          <cell r="AA63">
            <v>1</v>
          </cell>
          <cell r="AC63">
            <v>4600</v>
          </cell>
          <cell r="AD63">
            <v>1.1086956521739131</v>
          </cell>
        </row>
        <row r="64">
          <cell r="A64">
            <v>80</v>
          </cell>
          <cell r="B64" t="str">
            <v>Glass, James</v>
          </cell>
          <cell r="C64">
            <v>1204</v>
          </cell>
          <cell r="D64" t="str">
            <v>D</v>
          </cell>
          <cell r="E64" t="str">
            <v>E3</v>
          </cell>
          <cell r="F64" t="str">
            <v>USD</v>
          </cell>
          <cell r="G64">
            <v>3.3</v>
          </cell>
          <cell r="H64" t="str">
            <v/>
          </cell>
          <cell r="I64">
            <v>36578</v>
          </cell>
          <cell r="J64" t="str">
            <v>Sous Chef II</v>
          </cell>
          <cell r="K64" t="str">
            <v>Facilities</v>
          </cell>
          <cell r="L64" t="str">
            <v>Wafler, Kristie</v>
          </cell>
          <cell r="M64">
            <v>18899</v>
          </cell>
          <cell r="O64" t="str">
            <v>non-Dir</v>
          </cell>
          <cell r="P64" t="str">
            <v>E</v>
          </cell>
          <cell r="Q64" t="str">
            <v>3</v>
          </cell>
          <cell r="R64">
            <v>36578</v>
          </cell>
          <cell r="S64">
            <v>16</v>
          </cell>
          <cell r="T64">
            <v>1</v>
          </cell>
          <cell r="U64">
            <v>1200</v>
          </cell>
          <cell r="V64">
            <v>3.25</v>
          </cell>
          <cell r="W64">
            <v>1.1399999999999999</v>
          </cell>
          <cell r="X64">
            <v>1</v>
          </cell>
          <cell r="Y64">
            <v>650</v>
          </cell>
          <cell r="Z64">
            <v>650</v>
          </cell>
          <cell r="AA64">
            <v>1</v>
          </cell>
          <cell r="AC64">
            <v>700</v>
          </cell>
          <cell r="AD64">
            <v>0.9285714285714286</v>
          </cell>
        </row>
        <row r="65">
          <cell r="A65">
            <v>81</v>
          </cell>
          <cell r="B65" t="str">
            <v>Healy, Margaret</v>
          </cell>
          <cell r="C65">
            <v>6102</v>
          </cell>
          <cell r="D65" t="str">
            <v>D</v>
          </cell>
          <cell r="E65" t="str">
            <v>S7</v>
          </cell>
          <cell r="F65" t="str">
            <v>USD</v>
          </cell>
          <cell r="G65">
            <v>3</v>
          </cell>
          <cell r="H65" t="str">
            <v/>
          </cell>
          <cell r="I65">
            <v>36586</v>
          </cell>
          <cell r="J65" t="str">
            <v>Senior Search Services Manager</v>
          </cell>
          <cell r="K65" t="str">
            <v>Sales - Enterprise</v>
          </cell>
          <cell r="L65" t="str">
            <v>Braddi, Joan</v>
          </cell>
          <cell r="M65">
            <v>83399</v>
          </cell>
          <cell r="O65" t="str">
            <v>non-Dir</v>
          </cell>
          <cell r="P65" t="str">
            <v>S</v>
          </cell>
          <cell r="Q65" t="str">
            <v>7</v>
          </cell>
          <cell r="R65">
            <v>36586</v>
          </cell>
          <cell r="S65">
            <v>16</v>
          </cell>
          <cell r="T65">
            <v>1</v>
          </cell>
          <cell r="U65">
            <v>3000</v>
          </cell>
          <cell r="V65">
            <v>3</v>
          </cell>
          <cell r="W65">
            <v>1</v>
          </cell>
          <cell r="X65">
            <v>1</v>
          </cell>
          <cell r="Y65">
            <v>1450</v>
          </cell>
          <cell r="Z65">
            <v>1450</v>
          </cell>
          <cell r="AA65">
            <v>1</v>
          </cell>
          <cell r="AC65">
            <v>1700</v>
          </cell>
          <cell r="AD65">
            <v>0.8529411764705882</v>
          </cell>
        </row>
        <row r="66">
          <cell r="A66">
            <v>84</v>
          </cell>
          <cell r="B66" t="str">
            <v>Krane, David</v>
          </cell>
          <cell r="C66">
            <v>4108</v>
          </cell>
          <cell r="D66" t="str">
            <v>D</v>
          </cell>
          <cell r="E66" t="str">
            <v>E9</v>
          </cell>
          <cell r="F66" t="str">
            <v>USD</v>
          </cell>
          <cell r="G66">
            <v>3.5</v>
          </cell>
          <cell r="H66" t="str">
            <v/>
          </cell>
          <cell r="I66">
            <v>36592</v>
          </cell>
          <cell r="J66" t="str">
            <v>Dir, Corporate Communications</v>
          </cell>
          <cell r="K66" t="str">
            <v>Marketing</v>
          </cell>
          <cell r="L66" t="str">
            <v>McCaffrey, Cynthia</v>
          </cell>
          <cell r="M66">
            <v>184798</v>
          </cell>
          <cell r="O66" t="str">
            <v>Dir</v>
          </cell>
          <cell r="P66" t="str">
            <v>E</v>
          </cell>
          <cell r="Q66" t="str">
            <v>9</v>
          </cell>
          <cell r="R66">
            <v>36592</v>
          </cell>
          <cell r="S66">
            <v>16</v>
          </cell>
          <cell r="T66">
            <v>1</v>
          </cell>
          <cell r="U66">
            <v>20000</v>
          </cell>
          <cell r="V66">
            <v>3.5</v>
          </cell>
          <cell r="W66">
            <v>1.2995999999999999</v>
          </cell>
          <cell r="X66">
            <v>1</v>
          </cell>
          <cell r="Y66">
            <v>12750</v>
          </cell>
          <cell r="Z66">
            <v>12750</v>
          </cell>
          <cell r="AA66">
            <v>1</v>
          </cell>
          <cell r="AC66">
            <v>11400</v>
          </cell>
          <cell r="AD66">
            <v>1.118421052631579</v>
          </cell>
        </row>
        <row r="67">
          <cell r="A67">
            <v>86</v>
          </cell>
          <cell r="B67" t="str">
            <v>Acharya, Anurag</v>
          </cell>
          <cell r="C67">
            <v>3411</v>
          </cell>
          <cell r="D67" t="str">
            <v>D</v>
          </cell>
          <cell r="E67" t="str">
            <v>T8</v>
          </cell>
          <cell r="F67" t="str">
            <v>USD</v>
          </cell>
          <cell r="G67">
            <v>3.5</v>
          </cell>
          <cell r="H67" t="str">
            <v/>
          </cell>
          <cell r="I67">
            <v>36605</v>
          </cell>
          <cell r="J67" t="str">
            <v>Principal Engineer</v>
          </cell>
          <cell r="K67" t="str">
            <v>Engineering</v>
          </cell>
          <cell r="L67" t="str">
            <v>Coughran, William</v>
          </cell>
          <cell r="M67">
            <v>444800</v>
          </cell>
          <cell r="O67" t="str">
            <v>non-Dir</v>
          </cell>
          <cell r="P67" t="str">
            <v>T</v>
          </cell>
          <cell r="Q67" t="str">
            <v>8</v>
          </cell>
          <cell r="R67">
            <v>36605</v>
          </cell>
          <cell r="S67">
            <v>16</v>
          </cell>
          <cell r="T67">
            <v>1</v>
          </cell>
          <cell r="U67">
            <v>22000</v>
          </cell>
          <cell r="V67">
            <v>3.5</v>
          </cell>
          <cell r="W67">
            <v>1.2995999999999999</v>
          </cell>
          <cell r="X67">
            <v>1</v>
          </cell>
          <cell r="Y67">
            <v>14050</v>
          </cell>
          <cell r="Z67">
            <v>14050</v>
          </cell>
          <cell r="AA67">
            <v>1</v>
          </cell>
          <cell r="AC67">
            <v>12600</v>
          </cell>
          <cell r="AD67">
            <v>1.1150793650793651</v>
          </cell>
        </row>
        <row r="68">
          <cell r="A68">
            <v>88</v>
          </cell>
          <cell r="B68" t="str">
            <v>Crittenden, Walma</v>
          </cell>
          <cell r="C68">
            <v>1003</v>
          </cell>
          <cell r="D68" t="str">
            <v>D</v>
          </cell>
          <cell r="E68" t="str">
            <v>E4</v>
          </cell>
          <cell r="F68" t="str">
            <v>USD</v>
          </cell>
          <cell r="G68">
            <v>3</v>
          </cell>
          <cell r="H68" t="str">
            <v/>
          </cell>
          <cell r="I68">
            <v>36612</v>
          </cell>
          <cell r="J68" t="str">
            <v>Executive Assistant</v>
          </cell>
          <cell r="K68" t="str">
            <v>Executive</v>
          </cell>
          <cell r="L68" t="str">
            <v>Brin, Sergey</v>
          </cell>
          <cell r="M68">
            <v>32400</v>
          </cell>
          <cell r="O68" t="str">
            <v>non-Dir</v>
          </cell>
          <cell r="P68" t="str">
            <v>E</v>
          </cell>
          <cell r="Q68" t="str">
            <v>4</v>
          </cell>
          <cell r="R68">
            <v>36612</v>
          </cell>
          <cell r="S68">
            <v>16</v>
          </cell>
          <cell r="T68">
            <v>1</v>
          </cell>
          <cell r="U68">
            <v>1600</v>
          </cell>
          <cell r="V68">
            <v>3</v>
          </cell>
          <cell r="W68">
            <v>1</v>
          </cell>
          <cell r="X68">
            <v>1</v>
          </cell>
          <cell r="Y68">
            <v>800</v>
          </cell>
          <cell r="Z68">
            <v>800</v>
          </cell>
          <cell r="AA68">
            <v>1</v>
          </cell>
          <cell r="AC68">
            <v>900</v>
          </cell>
          <cell r="AD68">
            <v>0.88888888888888884</v>
          </cell>
        </row>
        <row r="69">
          <cell r="A69">
            <v>90</v>
          </cell>
          <cell r="B69" t="str">
            <v>Wang, Sylvia</v>
          </cell>
          <cell r="C69">
            <v>7004</v>
          </cell>
          <cell r="D69" t="str">
            <v>D</v>
          </cell>
          <cell r="E69" t="str">
            <v>S6</v>
          </cell>
          <cell r="F69" t="str">
            <v>USD</v>
          </cell>
          <cell r="G69">
            <v>3</v>
          </cell>
          <cell r="H69" t="str">
            <v/>
          </cell>
          <cell r="I69">
            <v>36612</v>
          </cell>
          <cell r="J69" t="str">
            <v>Mgr I, Advertising Operations</v>
          </cell>
          <cell r="K69" t="str">
            <v>Sales - Direct Ad Sales Ops</v>
          </cell>
          <cell r="L69" t="str">
            <v>Crow, Karen</v>
          </cell>
          <cell r="M69">
            <v>54800</v>
          </cell>
          <cell r="O69" t="str">
            <v>non-Dir</v>
          </cell>
          <cell r="P69" t="str">
            <v>S</v>
          </cell>
          <cell r="Q69" t="str">
            <v>6</v>
          </cell>
          <cell r="R69">
            <v>36612</v>
          </cell>
          <cell r="S69">
            <v>16</v>
          </cell>
          <cell r="T69">
            <v>1</v>
          </cell>
          <cell r="U69">
            <v>1600</v>
          </cell>
          <cell r="V69">
            <v>3</v>
          </cell>
          <cell r="W69">
            <v>1</v>
          </cell>
          <cell r="X69">
            <v>1</v>
          </cell>
          <cell r="Y69">
            <v>800</v>
          </cell>
          <cell r="Z69">
            <v>800</v>
          </cell>
          <cell r="AA69">
            <v>1</v>
          </cell>
          <cell r="AC69">
            <v>900</v>
          </cell>
          <cell r="AD69">
            <v>0.88888888888888884</v>
          </cell>
        </row>
        <row r="70">
          <cell r="A70">
            <v>91</v>
          </cell>
          <cell r="B70" t="str">
            <v>Watson, David</v>
          </cell>
          <cell r="C70">
            <v>3405</v>
          </cell>
          <cell r="D70" t="str">
            <v>D</v>
          </cell>
          <cell r="E70" t="str">
            <v>T5</v>
          </cell>
          <cell r="F70" t="str">
            <v>USD</v>
          </cell>
          <cell r="G70">
            <v>3.3</v>
          </cell>
          <cell r="H70" t="str">
            <v/>
          </cell>
          <cell r="I70">
            <v>36612</v>
          </cell>
          <cell r="J70" t="str">
            <v>Senior Software Engineer</v>
          </cell>
          <cell r="K70" t="str">
            <v>Engineering</v>
          </cell>
          <cell r="L70" t="str">
            <v>Coughran, William</v>
          </cell>
          <cell r="M70">
            <v>192000</v>
          </cell>
          <cell r="O70" t="str">
            <v>non-Dir</v>
          </cell>
          <cell r="P70" t="str">
            <v>T</v>
          </cell>
          <cell r="Q70" t="str">
            <v>5</v>
          </cell>
          <cell r="R70">
            <v>36612</v>
          </cell>
          <cell r="S70">
            <v>16</v>
          </cell>
          <cell r="T70">
            <v>1</v>
          </cell>
          <cell r="U70">
            <v>5500</v>
          </cell>
          <cell r="V70">
            <v>3.25</v>
          </cell>
          <cell r="W70">
            <v>1.1399999999999999</v>
          </cell>
          <cell r="X70">
            <v>1</v>
          </cell>
          <cell r="Y70">
            <v>3100</v>
          </cell>
          <cell r="Z70">
            <v>3100</v>
          </cell>
          <cell r="AA70">
            <v>1</v>
          </cell>
          <cell r="AC70">
            <v>3100</v>
          </cell>
          <cell r="AD70">
            <v>1</v>
          </cell>
        </row>
        <row r="71">
          <cell r="A71">
            <v>87</v>
          </cell>
          <cell r="B71" t="str">
            <v>Bauer, John</v>
          </cell>
          <cell r="C71">
            <v>3405</v>
          </cell>
          <cell r="D71" t="str">
            <v>D</v>
          </cell>
          <cell r="E71" t="str">
            <v>T5</v>
          </cell>
          <cell r="F71" t="str">
            <v>USD</v>
          </cell>
          <cell r="G71">
            <v>2.8</v>
          </cell>
          <cell r="H71" t="str">
            <v/>
          </cell>
          <cell r="I71">
            <v>36612</v>
          </cell>
          <cell r="J71" t="str">
            <v>Senior Software Engineer</v>
          </cell>
          <cell r="K71" t="str">
            <v>Engineering</v>
          </cell>
          <cell r="L71" t="str">
            <v>Huber, Jeffrey</v>
          </cell>
          <cell r="M71">
            <v>162000</v>
          </cell>
          <cell r="O71" t="str">
            <v>non-Dir</v>
          </cell>
          <cell r="P71" t="str">
            <v>T</v>
          </cell>
          <cell r="Q71" t="str">
            <v>5</v>
          </cell>
          <cell r="R71">
            <v>36612</v>
          </cell>
          <cell r="S71">
            <v>16</v>
          </cell>
          <cell r="T71">
            <v>1</v>
          </cell>
          <cell r="U71">
            <v>5500</v>
          </cell>
          <cell r="V71">
            <v>2.75</v>
          </cell>
          <cell r="W71">
            <v>0</v>
          </cell>
          <cell r="X71">
            <v>1</v>
          </cell>
          <cell r="Y71">
            <v>0</v>
          </cell>
          <cell r="Z71">
            <v>0</v>
          </cell>
          <cell r="AA71">
            <v>1</v>
          </cell>
          <cell r="AC71">
            <v>3100</v>
          </cell>
          <cell r="AD71" t="str">
            <v>--</v>
          </cell>
        </row>
        <row r="72">
          <cell r="A72">
            <v>92</v>
          </cell>
          <cell r="B72" t="str">
            <v>Cusack, Frank</v>
          </cell>
          <cell r="C72">
            <v>3504</v>
          </cell>
          <cell r="D72" t="str">
            <v>D</v>
          </cell>
          <cell r="E72" t="str">
            <v>O4</v>
          </cell>
          <cell r="F72" t="str">
            <v>USD</v>
          </cell>
          <cell r="G72">
            <v>3.7</v>
          </cell>
          <cell r="H72" t="str">
            <v/>
          </cell>
          <cell r="I72">
            <v>36619</v>
          </cell>
          <cell r="J72" t="str">
            <v>Systems Administrator III</v>
          </cell>
          <cell r="K72" t="str">
            <v>Operations</v>
          </cell>
          <cell r="L72" t="str">
            <v>Abrass, Shoshana</v>
          </cell>
          <cell r="M72">
            <v>135200</v>
          </cell>
          <cell r="O72" t="str">
            <v>non-Dir</v>
          </cell>
          <cell r="P72" t="str">
            <v>O</v>
          </cell>
          <cell r="Q72" t="str">
            <v>4</v>
          </cell>
          <cell r="R72">
            <v>36619</v>
          </cell>
          <cell r="S72">
            <v>15</v>
          </cell>
          <cell r="T72">
            <v>1</v>
          </cell>
          <cell r="U72">
            <v>1900</v>
          </cell>
          <cell r="V72">
            <v>3.75</v>
          </cell>
          <cell r="W72">
            <v>1.4815439999999998</v>
          </cell>
          <cell r="X72">
            <v>1</v>
          </cell>
          <cell r="Y72">
            <v>1400</v>
          </cell>
          <cell r="Z72">
            <v>1400</v>
          </cell>
          <cell r="AA72">
            <v>1</v>
          </cell>
          <cell r="AC72">
            <v>1100</v>
          </cell>
          <cell r="AD72">
            <v>1.2727272727272727</v>
          </cell>
        </row>
        <row r="73">
          <cell r="A73">
            <v>95</v>
          </cell>
          <cell r="B73" t="str">
            <v>Simpson, Shawn</v>
          </cell>
          <cell r="C73">
            <v>3503</v>
          </cell>
          <cell r="D73" t="str">
            <v>D</v>
          </cell>
          <cell r="E73" t="str">
            <v>O3</v>
          </cell>
          <cell r="F73" t="str">
            <v>USD</v>
          </cell>
          <cell r="G73">
            <v>2.9</v>
          </cell>
          <cell r="H73" t="str">
            <v/>
          </cell>
          <cell r="I73">
            <v>36633</v>
          </cell>
          <cell r="J73" t="str">
            <v>Systems Administrator II</v>
          </cell>
          <cell r="K73" t="str">
            <v>Operations</v>
          </cell>
          <cell r="L73" t="str">
            <v>Abrass, Shoshana</v>
          </cell>
          <cell r="M73">
            <v>127965</v>
          </cell>
          <cell r="O73" t="str">
            <v>non-Dir</v>
          </cell>
          <cell r="P73" t="str">
            <v>O</v>
          </cell>
          <cell r="Q73" t="str">
            <v>3</v>
          </cell>
          <cell r="R73">
            <v>36633</v>
          </cell>
          <cell r="S73">
            <v>15</v>
          </cell>
          <cell r="T73">
            <v>1</v>
          </cell>
          <cell r="U73">
            <v>1500</v>
          </cell>
          <cell r="V73">
            <v>3</v>
          </cell>
          <cell r="W73">
            <v>1</v>
          </cell>
          <cell r="X73">
            <v>1</v>
          </cell>
          <cell r="Y73">
            <v>750</v>
          </cell>
          <cell r="Z73">
            <v>750</v>
          </cell>
          <cell r="AA73">
            <v>1</v>
          </cell>
          <cell r="AC73">
            <v>900</v>
          </cell>
          <cell r="AD73">
            <v>0.83333333333333337</v>
          </cell>
        </row>
        <row r="74">
          <cell r="A74">
            <v>96</v>
          </cell>
          <cell r="B74" t="str">
            <v>McGrath, Mizuki</v>
          </cell>
          <cell r="C74">
            <v>3405</v>
          </cell>
          <cell r="D74" t="str">
            <v>D</v>
          </cell>
          <cell r="E74" t="str">
            <v>T5</v>
          </cell>
          <cell r="F74" t="str">
            <v>USD</v>
          </cell>
          <cell r="G74">
            <v>3.3</v>
          </cell>
          <cell r="H74" t="str">
            <v/>
          </cell>
          <cell r="I74">
            <v>36634</v>
          </cell>
          <cell r="J74" t="str">
            <v>Senior Software Engineer</v>
          </cell>
          <cell r="K74" t="str">
            <v>Engineering</v>
          </cell>
          <cell r="L74" t="str">
            <v>Norvig, Peter</v>
          </cell>
          <cell r="M74">
            <v>156883</v>
          </cell>
          <cell r="O74" t="str">
            <v>non-Dir</v>
          </cell>
          <cell r="P74" t="str">
            <v>T</v>
          </cell>
          <cell r="Q74" t="str">
            <v>5</v>
          </cell>
          <cell r="R74">
            <v>36634</v>
          </cell>
          <cell r="S74">
            <v>15</v>
          </cell>
          <cell r="T74">
            <v>1</v>
          </cell>
          <cell r="U74">
            <v>5500</v>
          </cell>
          <cell r="V74">
            <v>3.25</v>
          </cell>
          <cell r="W74">
            <v>1.1399999999999999</v>
          </cell>
          <cell r="X74">
            <v>1</v>
          </cell>
          <cell r="Y74">
            <v>3100</v>
          </cell>
          <cell r="Z74">
            <v>3100</v>
          </cell>
          <cell r="AA74">
            <v>1</v>
          </cell>
          <cell r="AC74">
            <v>3100</v>
          </cell>
          <cell r="AD74">
            <v>1</v>
          </cell>
        </row>
        <row r="75">
          <cell r="A75">
            <v>97</v>
          </cell>
          <cell r="B75" t="str">
            <v>Giebler, Ginger</v>
          </cell>
          <cell r="C75">
            <v>1003</v>
          </cell>
          <cell r="D75" t="str">
            <v>D</v>
          </cell>
          <cell r="E75" t="str">
            <v>E4</v>
          </cell>
          <cell r="F75" t="str">
            <v>USD</v>
          </cell>
          <cell r="G75">
            <v>5</v>
          </cell>
          <cell r="H75" t="str">
            <v/>
          </cell>
          <cell r="I75">
            <v>36640</v>
          </cell>
          <cell r="J75" t="str">
            <v>Executive Assistant</v>
          </cell>
          <cell r="K75" t="str">
            <v>Sales - Sales Admin</v>
          </cell>
          <cell r="L75" t="str">
            <v>Kordestani, Omid</v>
          </cell>
          <cell r="M75">
            <v>36816</v>
          </cell>
          <cell r="O75" t="str">
            <v>non-Dir</v>
          </cell>
          <cell r="P75" t="str">
            <v>E</v>
          </cell>
          <cell r="Q75" t="str">
            <v>4</v>
          </cell>
          <cell r="R75">
            <v>36640</v>
          </cell>
          <cell r="S75">
            <v>15</v>
          </cell>
          <cell r="T75">
            <v>1</v>
          </cell>
          <cell r="U75">
            <v>1600</v>
          </cell>
          <cell r="V75">
            <v>5</v>
          </cell>
          <cell r="W75">
            <v>2.8525864220672248</v>
          </cell>
          <cell r="X75">
            <v>1</v>
          </cell>
          <cell r="Y75">
            <v>2250</v>
          </cell>
          <cell r="Z75">
            <v>2250</v>
          </cell>
          <cell r="AA75">
            <v>1</v>
          </cell>
          <cell r="AC75">
            <v>900</v>
          </cell>
          <cell r="AD75">
            <v>2.5</v>
          </cell>
        </row>
        <row r="76">
          <cell r="A76">
            <v>98</v>
          </cell>
          <cell r="B76" t="str">
            <v>Bloomfield, Maria</v>
          </cell>
          <cell r="C76">
            <v>3410</v>
          </cell>
          <cell r="D76" t="str">
            <v>D</v>
          </cell>
          <cell r="E76" t="str">
            <v>T7</v>
          </cell>
          <cell r="F76" t="str">
            <v>USD</v>
          </cell>
          <cell r="G76">
            <v>3.8</v>
          </cell>
          <cell r="H76" t="str">
            <v/>
          </cell>
          <cell r="I76">
            <v>36654</v>
          </cell>
          <cell r="J76" t="str">
            <v>Mgr, Engineering III</v>
          </cell>
          <cell r="K76" t="str">
            <v>Engineering</v>
          </cell>
          <cell r="L76" t="str">
            <v>Hoelzle, Urs</v>
          </cell>
          <cell r="M76">
            <v>226959</v>
          </cell>
          <cell r="O76" t="str">
            <v>non-Dir</v>
          </cell>
          <cell r="P76" t="str">
            <v>T</v>
          </cell>
          <cell r="Q76" t="str">
            <v>7</v>
          </cell>
          <cell r="R76">
            <v>36654</v>
          </cell>
          <cell r="S76">
            <v>15</v>
          </cell>
          <cell r="T76">
            <v>1</v>
          </cell>
          <cell r="U76">
            <v>14000</v>
          </cell>
          <cell r="V76">
            <v>3.75</v>
          </cell>
          <cell r="W76">
            <v>1.4815439999999998</v>
          </cell>
          <cell r="X76">
            <v>1</v>
          </cell>
          <cell r="Y76">
            <v>10200</v>
          </cell>
          <cell r="Z76">
            <v>10200</v>
          </cell>
          <cell r="AA76">
            <v>1</v>
          </cell>
          <cell r="AC76">
            <v>8000</v>
          </cell>
          <cell r="AD76">
            <v>1.2749999999999999</v>
          </cell>
        </row>
        <row r="77">
          <cell r="A77">
            <v>101</v>
          </cell>
          <cell r="B77" t="str">
            <v>Rana, Kulpreet</v>
          </cell>
          <cell r="C77">
            <v>1605</v>
          </cell>
          <cell r="D77" t="str">
            <v>D</v>
          </cell>
          <cell r="E77" t="str">
            <v>E9</v>
          </cell>
          <cell r="F77" t="str">
            <v>USD</v>
          </cell>
          <cell r="G77">
            <v>4</v>
          </cell>
          <cell r="H77" t="str">
            <v/>
          </cell>
          <cell r="I77">
            <v>36682</v>
          </cell>
          <cell r="J77" t="str">
            <v>Dir, Legal Affairs</v>
          </cell>
          <cell r="K77" t="str">
            <v>Legal</v>
          </cell>
          <cell r="L77" t="str">
            <v>Drummond, David</v>
          </cell>
          <cell r="M77">
            <v>358132</v>
          </cell>
          <cell r="O77" t="str">
            <v>Dir</v>
          </cell>
          <cell r="P77" t="str">
            <v>E</v>
          </cell>
          <cell r="Q77" t="str">
            <v>9</v>
          </cell>
          <cell r="R77">
            <v>36682</v>
          </cell>
          <cell r="S77">
            <v>15</v>
          </cell>
          <cell r="T77">
            <v>1</v>
          </cell>
          <cell r="U77">
            <v>20000</v>
          </cell>
          <cell r="V77">
            <v>4</v>
          </cell>
          <cell r="W77">
            <v>1.6889601599999997</v>
          </cell>
          <cell r="X77">
            <v>1</v>
          </cell>
          <cell r="Y77">
            <v>16600</v>
          </cell>
          <cell r="Z77">
            <v>16600</v>
          </cell>
          <cell r="AA77">
            <v>1</v>
          </cell>
          <cell r="AC77">
            <v>11400</v>
          </cell>
          <cell r="AD77">
            <v>1.4561403508771931</v>
          </cell>
        </row>
        <row r="78">
          <cell r="A78">
            <v>108</v>
          </cell>
          <cell r="B78" t="str">
            <v>Wilson, Etain</v>
          </cell>
          <cell r="C78">
            <v>7010</v>
          </cell>
          <cell r="D78" t="str">
            <v>D</v>
          </cell>
          <cell r="E78" t="str">
            <v>E4</v>
          </cell>
          <cell r="F78" t="str">
            <v>USD</v>
          </cell>
          <cell r="G78">
            <v>3.25</v>
          </cell>
          <cell r="H78" t="str">
            <v/>
          </cell>
          <cell r="I78">
            <v>36689</v>
          </cell>
          <cell r="J78" t="str">
            <v>Ad Ops Senior Associate</v>
          </cell>
          <cell r="K78" t="str">
            <v>Sales - Direct Ad Sales Ops</v>
          </cell>
          <cell r="L78" t="str">
            <v>Wang, Sylvia</v>
          </cell>
          <cell r="M78">
            <v>31565</v>
          </cell>
          <cell r="O78" t="str">
            <v>non-Dir</v>
          </cell>
          <cell r="P78" t="str">
            <v>E</v>
          </cell>
          <cell r="Q78" t="str">
            <v>4</v>
          </cell>
          <cell r="R78">
            <v>36689</v>
          </cell>
          <cell r="S78">
            <v>15</v>
          </cell>
          <cell r="T78">
            <v>1</v>
          </cell>
          <cell r="U78">
            <v>1600</v>
          </cell>
          <cell r="V78">
            <v>3.25</v>
          </cell>
          <cell r="W78">
            <v>1.1399999999999999</v>
          </cell>
          <cell r="X78">
            <v>1</v>
          </cell>
          <cell r="Y78">
            <v>900</v>
          </cell>
          <cell r="Z78">
            <v>900</v>
          </cell>
          <cell r="AA78">
            <v>1</v>
          </cell>
          <cell r="AC78">
            <v>900</v>
          </cell>
          <cell r="AD78">
            <v>1</v>
          </cell>
        </row>
        <row r="79">
          <cell r="A79">
            <v>106</v>
          </cell>
          <cell r="B79" t="str">
            <v>Kleiner, Keith</v>
          </cell>
          <cell r="C79">
            <v>3517</v>
          </cell>
          <cell r="D79" t="str">
            <v>D</v>
          </cell>
          <cell r="E79" t="str">
            <v>O6</v>
          </cell>
          <cell r="F79" t="str">
            <v>USD</v>
          </cell>
          <cell r="G79">
            <v>4</v>
          </cell>
          <cell r="H79" t="str">
            <v/>
          </cell>
          <cell r="I79">
            <v>36689</v>
          </cell>
          <cell r="J79" t="str">
            <v>Mgr, Ops Tech II</v>
          </cell>
          <cell r="K79" t="str">
            <v>Operations</v>
          </cell>
          <cell r="L79" t="str">
            <v>Hoelzle, Urs</v>
          </cell>
          <cell r="M79">
            <v>102264</v>
          </cell>
          <cell r="O79" t="str">
            <v>non-Dir</v>
          </cell>
          <cell r="P79" t="str">
            <v>O</v>
          </cell>
          <cell r="Q79" t="str">
            <v>6</v>
          </cell>
          <cell r="R79">
            <v>36689</v>
          </cell>
          <cell r="S79">
            <v>15</v>
          </cell>
          <cell r="T79">
            <v>1</v>
          </cell>
          <cell r="U79">
            <v>4800</v>
          </cell>
          <cell r="V79">
            <v>4</v>
          </cell>
          <cell r="W79">
            <v>1.6889601599999997</v>
          </cell>
          <cell r="X79">
            <v>1</v>
          </cell>
          <cell r="Y79">
            <v>4000</v>
          </cell>
          <cell r="Z79">
            <v>4000</v>
          </cell>
          <cell r="AA79">
            <v>1</v>
          </cell>
          <cell r="AC79">
            <v>2700</v>
          </cell>
          <cell r="AD79">
            <v>1.4814814814814814</v>
          </cell>
        </row>
        <row r="80">
          <cell r="A80">
            <v>103</v>
          </cell>
          <cell r="B80" t="str">
            <v>Chau, Jeremy</v>
          </cell>
          <cell r="C80">
            <v>3404</v>
          </cell>
          <cell r="D80" t="str">
            <v>D</v>
          </cell>
          <cell r="E80" t="str">
            <v>T4</v>
          </cell>
          <cell r="F80" t="str">
            <v>USD</v>
          </cell>
          <cell r="G80">
            <v>3.3</v>
          </cell>
          <cell r="H80" t="str">
            <v/>
          </cell>
          <cell r="I80">
            <v>36689</v>
          </cell>
          <cell r="J80" t="str">
            <v>Software Engineer III</v>
          </cell>
          <cell r="K80" t="str">
            <v>Engineering</v>
          </cell>
          <cell r="L80" t="str">
            <v>Uhlik, Chris</v>
          </cell>
          <cell r="M80">
            <v>147399</v>
          </cell>
          <cell r="O80" t="str">
            <v>non-Dir</v>
          </cell>
          <cell r="P80" t="str">
            <v>T</v>
          </cell>
          <cell r="Q80" t="str">
            <v>4</v>
          </cell>
          <cell r="R80">
            <v>36689</v>
          </cell>
          <cell r="S80">
            <v>15</v>
          </cell>
          <cell r="T80">
            <v>1</v>
          </cell>
          <cell r="U80">
            <v>3400</v>
          </cell>
          <cell r="V80">
            <v>3.25</v>
          </cell>
          <cell r="W80">
            <v>1.1399999999999999</v>
          </cell>
          <cell r="X80">
            <v>1</v>
          </cell>
          <cell r="Y80">
            <v>1900</v>
          </cell>
          <cell r="Z80">
            <v>1900</v>
          </cell>
          <cell r="AA80">
            <v>1</v>
          </cell>
          <cell r="AC80">
            <v>1900</v>
          </cell>
          <cell r="AD80">
            <v>1</v>
          </cell>
        </row>
        <row r="81">
          <cell r="A81">
            <v>104</v>
          </cell>
          <cell r="B81" t="str">
            <v>Diament, Benjamin</v>
          </cell>
          <cell r="C81">
            <v>3404</v>
          </cell>
          <cell r="D81" t="str">
            <v>D</v>
          </cell>
          <cell r="E81" t="str">
            <v>T4</v>
          </cell>
          <cell r="F81" t="str">
            <v>USD</v>
          </cell>
          <cell r="G81">
            <v>3.5</v>
          </cell>
          <cell r="H81" t="str">
            <v/>
          </cell>
          <cell r="I81">
            <v>36689</v>
          </cell>
          <cell r="J81" t="str">
            <v>Software Engineer III</v>
          </cell>
          <cell r="K81" t="str">
            <v>Engineering</v>
          </cell>
          <cell r="L81" t="str">
            <v>Norvig, Peter</v>
          </cell>
          <cell r="M81">
            <v>162466</v>
          </cell>
          <cell r="O81" t="str">
            <v>non-Dir</v>
          </cell>
          <cell r="P81" t="str">
            <v>T</v>
          </cell>
          <cell r="Q81" t="str">
            <v>4</v>
          </cell>
          <cell r="R81">
            <v>36689</v>
          </cell>
          <cell r="S81">
            <v>15</v>
          </cell>
          <cell r="T81">
            <v>1</v>
          </cell>
          <cell r="U81">
            <v>3400</v>
          </cell>
          <cell r="V81">
            <v>3.5</v>
          </cell>
          <cell r="W81">
            <v>1.2995999999999999</v>
          </cell>
          <cell r="X81">
            <v>1</v>
          </cell>
          <cell r="Y81">
            <v>2150</v>
          </cell>
          <cell r="Z81">
            <v>2150</v>
          </cell>
          <cell r="AA81">
            <v>1</v>
          </cell>
          <cell r="AC81">
            <v>1900</v>
          </cell>
          <cell r="AD81">
            <v>1.131578947368421</v>
          </cell>
        </row>
        <row r="82">
          <cell r="A82">
            <v>107</v>
          </cell>
          <cell r="B82" t="str">
            <v>Tan, Chade-Meng</v>
          </cell>
          <cell r="C82">
            <v>3405</v>
          </cell>
          <cell r="D82" t="str">
            <v>D</v>
          </cell>
          <cell r="E82" t="str">
            <v>T5</v>
          </cell>
          <cell r="F82" t="str">
            <v>USD</v>
          </cell>
          <cell r="G82">
            <v>3.1</v>
          </cell>
          <cell r="H82" t="str">
            <v/>
          </cell>
          <cell r="I82">
            <v>36689</v>
          </cell>
          <cell r="J82" t="str">
            <v>Senior Software Engineer</v>
          </cell>
          <cell r="K82" t="str">
            <v>Engineering</v>
          </cell>
          <cell r="L82" t="str">
            <v>Norvig, Peter</v>
          </cell>
          <cell r="M82">
            <v>168546</v>
          </cell>
          <cell r="O82" t="str">
            <v>non-Dir</v>
          </cell>
          <cell r="P82" t="str">
            <v>T</v>
          </cell>
          <cell r="Q82" t="str">
            <v>5</v>
          </cell>
          <cell r="R82">
            <v>36689</v>
          </cell>
          <cell r="S82">
            <v>15</v>
          </cell>
          <cell r="T82">
            <v>1</v>
          </cell>
          <cell r="U82">
            <v>5500</v>
          </cell>
          <cell r="V82">
            <v>3</v>
          </cell>
          <cell r="W82">
            <v>1</v>
          </cell>
          <cell r="X82">
            <v>1</v>
          </cell>
          <cell r="Y82">
            <v>2700</v>
          </cell>
          <cell r="Z82">
            <v>2700</v>
          </cell>
          <cell r="AA82">
            <v>1</v>
          </cell>
          <cell r="AC82">
            <v>3100</v>
          </cell>
          <cell r="AD82">
            <v>0.87096774193548387</v>
          </cell>
        </row>
        <row r="83">
          <cell r="A83">
            <v>105</v>
          </cell>
          <cell r="B83" t="str">
            <v>Greiman, Douglas</v>
          </cell>
          <cell r="C83">
            <v>3405</v>
          </cell>
          <cell r="D83" t="str">
            <v>D</v>
          </cell>
          <cell r="E83" t="str">
            <v>T5</v>
          </cell>
          <cell r="F83" t="str">
            <v>USD</v>
          </cell>
          <cell r="G83">
            <v>3.5</v>
          </cell>
          <cell r="H83" t="str">
            <v/>
          </cell>
          <cell r="I83">
            <v>36689</v>
          </cell>
          <cell r="J83" t="str">
            <v>Senior Software Engineer</v>
          </cell>
          <cell r="K83" t="str">
            <v>Engineering</v>
          </cell>
          <cell r="L83" t="str">
            <v>Perrochon, Louis</v>
          </cell>
          <cell r="M83">
            <v>165225</v>
          </cell>
          <cell r="O83" t="str">
            <v>non-Dir</v>
          </cell>
          <cell r="P83" t="str">
            <v>T</v>
          </cell>
          <cell r="Q83" t="str">
            <v>5</v>
          </cell>
          <cell r="R83">
            <v>36689</v>
          </cell>
          <cell r="S83">
            <v>15</v>
          </cell>
          <cell r="T83">
            <v>1</v>
          </cell>
          <cell r="U83">
            <v>5500</v>
          </cell>
          <cell r="V83">
            <v>3.5</v>
          </cell>
          <cell r="W83">
            <v>1.2995999999999999</v>
          </cell>
          <cell r="X83">
            <v>1</v>
          </cell>
          <cell r="Y83">
            <v>3500</v>
          </cell>
          <cell r="Z83">
            <v>3500</v>
          </cell>
          <cell r="AA83">
            <v>1</v>
          </cell>
          <cell r="AC83">
            <v>3100</v>
          </cell>
          <cell r="AD83">
            <v>1.1290322580645162</v>
          </cell>
        </row>
        <row r="84">
          <cell r="A84">
            <v>110</v>
          </cell>
          <cell r="B84" t="str">
            <v>Severson, Denis</v>
          </cell>
          <cell r="C84">
            <v>3405</v>
          </cell>
          <cell r="D84" t="str">
            <v>D</v>
          </cell>
          <cell r="E84" t="str">
            <v>T5</v>
          </cell>
          <cell r="F84" t="str">
            <v>USD</v>
          </cell>
          <cell r="G84">
            <v>2.9</v>
          </cell>
          <cell r="H84" t="str">
            <v/>
          </cell>
          <cell r="I84">
            <v>36696</v>
          </cell>
          <cell r="J84" t="str">
            <v>Senior Software Engineer</v>
          </cell>
          <cell r="K84" t="str">
            <v>Engineering</v>
          </cell>
          <cell r="L84" t="str">
            <v>Nicolaou, Cosmos</v>
          </cell>
          <cell r="M84">
            <v>167860</v>
          </cell>
          <cell r="O84" t="str">
            <v>non-Dir</v>
          </cell>
          <cell r="P84" t="str">
            <v>T</v>
          </cell>
          <cell r="Q84" t="str">
            <v>5</v>
          </cell>
          <cell r="R84">
            <v>36696</v>
          </cell>
          <cell r="S84">
            <v>15</v>
          </cell>
          <cell r="T84">
            <v>1</v>
          </cell>
          <cell r="U84">
            <v>5500</v>
          </cell>
          <cell r="V84">
            <v>3</v>
          </cell>
          <cell r="W84">
            <v>1</v>
          </cell>
          <cell r="X84">
            <v>1</v>
          </cell>
          <cell r="Y84">
            <v>2700</v>
          </cell>
          <cell r="Z84">
            <v>2700</v>
          </cell>
          <cell r="AA84">
            <v>1</v>
          </cell>
          <cell r="AC84">
            <v>3100</v>
          </cell>
          <cell r="AD84">
            <v>0.87096774193548387</v>
          </cell>
        </row>
        <row r="85">
          <cell r="A85">
            <v>109</v>
          </cell>
          <cell r="B85" t="str">
            <v>Fredricksen, Eric</v>
          </cell>
          <cell r="C85">
            <v>3407</v>
          </cell>
          <cell r="D85" t="str">
            <v>D</v>
          </cell>
          <cell r="E85" t="str">
            <v>T6</v>
          </cell>
          <cell r="F85" t="str">
            <v>USD</v>
          </cell>
          <cell r="G85">
            <v>3.1</v>
          </cell>
          <cell r="H85" t="str">
            <v/>
          </cell>
          <cell r="I85">
            <v>36696</v>
          </cell>
          <cell r="J85" t="str">
            <v>Staff Software Engineer</v>
          </cell>
          <cell r="K85" t="str">
            <v>Engineering</v>
          </cell>
          <cell r="L85" t="str">
            <v>Nicolaou, Cosmos</v>
          </cell>
          <cell r="M85">
            <v>180660</v>
          </cell>
          <cell r="O85" t="str">
            <v>non-Dir</v>
          </cell>
          <cell r="P85" t="str">
            <v>T</v>
          </cell>
          <cell r="Q85" t="str">
            <v>6</v>
          </cell>
          <cell r="R85">
            <v>36696</v>
          </cell>
          <cell r="S85">
            <v>15</v>
          </cell>
          <cell r="T85">
            <v>1</v>
          </cell>
          <cell r="U85">
            <v>8000</v>
          </cell>
          <cell r="V85">
            <v>3</v>
          </cell>
          <cell r="W85">
            <v>1</v>
          </cell>
          <cell r="X85">
            <v>1</v>
          </cell>
          <cell r="Y85">
            <v>3950</v>
          </cell>
          <cell r="Z85">
            <v>3950</v>
          </cell>
          <cell r="AA85">
            <v>1</v>
          </cell>
          <cell r="AC85">
            <v>4600</v>
          </cell>
          <cell r="AD85">
            <v>0.85869565217391308</v>
          </cell>
        </row>
        <row r="86">
          <cell r="A86">
            <v>113</v>
          </cell>
          <cell r="B86" t="str">
            <v>Murray, Cara</v>
          </cell>
          <cell r="C86">
            <v>1306</v>
          </cell>
          <cell r="D86" t="str">
            <v>D</v>
          </cell>
          <cell r="E86" t="str">
            <v>E7</v>
          </cell>
          <cell r="F86" t="str">
            <v>USD</v>
          </cell>
          <cell r="G86">
            <v>4</v>
          </cell>
          <cell r="H86" t="str">
            <v/>
          </cell>
          <cell r="I86">
            <v>36712</v>
          </cell>
          <cell r="J86" t="str">
            <v>Mgr, Accounting</v>
          </cell>
          <cell r="K86" t="str">
            <v>Finance</v>
          </cell>
          <cell r="L86" t="str">
            <v>Dova, Pietro</v>
          </cell>
          <cell r="M86">
            <v>225500</v>
          </cell>
          <cell r="O86" t="str">
            <v>non-Dir</v>
          </cell>
          <cell r="P86" t="str">
            <v>E</v>
          </cell>
          <cell r="Q86" t="str">
            <v>7</v>
          </cell>
          <cell r="R86">
            <v>36712</v>
          </cell>
          <cell r="S86">
            <v>14</v>
          </cell>
          <cell r="T86">
            <v>1</v>
          </cell>
          <cell r="U86">
            <v>7500</v>
          </cell>
          <cell r="V86">
            <v>4</v>
          </cell>
          <cell r="W86">
            <v>1.6889601599999997</v>
          </cell>
          <cell r="X86">
            <v>1</v>
          </cell>
          <cell r="Y86">
            <v>6200</v>
          </cell>
          <cell r="Z86">
            <v>6200</v>
          </cell>
          <cell r="AA86">
            <v>1</v>
          </cell>
          <cell r="AC86">
            <v>4300</v>
          </cell>
          <cell r="AD86">
            <v>1.441860465116279</v>
          </cell>
        </row>
        <row r="87">
          <cell r="A87">
            <v>112</v>
          </cell>
          <cell r="B87" t="str">
            <v>Ibel, Maximilian</v>
          </cell>
          <cell r="C87">
            <v>3407</v>
          </cell>
          <cell r="D87" t="str">
            <v>D</v>
          </cell>
          <cell r="E87" t="str">
            <v>T6</v>
          </cell>
          <cell r="F87" t="str">
            <v>USD</v>
          </cell>
          <cell r="G87">
            <v>3.5</v>
          </cell>
          <cell r="H87" t="str">
            <v/>
          </cell>
          <cell r="I87">
            <v>36712</v>
          </cell>
          <cell r="J87" t="str">
            <v>Staff Software Engineer</v>
          </cell>
          <cell r="K87" t="str">
            <v>Engineering</v>
          </cell>
          <cell r="L87" t="str">
            <v>Coughran, William</v>
          </cell>
          <cell r="M87">
            <v>248200</v>
          </cell>
          <cell r="O87" t="str">
            <v>non-Dir</v>
          </cell>
          <cell r="P87" t="str">
            <v>T</v>
          </cell>
          <cell r="Q87" t="str">
            <v>6</v>
          </cell>
          <cell r="R87">
            <v>36712</v>
          </cell>
          <cell r="S87">
            <v>14</v>
          </cell>
          <cell r="T87">
            <v>1</v>
          </cell>
          <cell r="U87">
            <v>8000</v>
          </cell>
          <cell r="V87">
            <v>3.5</v>
          </cell>
          <cell r="W87">
            <v>1.2995999999999999</v>
          </cell>
          <cell r="X87">
            <v>1</v>
          </cell>
          <cell r="Y87">
            <v>5100</v>
          </cell>
          <cell r="Z87">
            <v>5100</v>
          </cell>
          <cell r="AA87">
            <v>1</v>
          </cell>
          <cell r="AC87">
            <v>4600</v>
          </cell>
          <cell r="AD87">
            <v>1.1086956521739131</v>
          </cell>
        </row>
        <row r="88">
          <cell r="A88">
            <v>116</v>
          </cell>
          <cell r="B88" t="str">
            <v>Shillingsburg, Robert</v>
          </cell>
          <cell r="C88">
            <v>3404</v>
          </cell>
          <cell r="D88" t="str">
            <v>D</v>
          </cell>
          <cell r="E88" t="str">
            <v>T4</v>
          </cell>
          <cell r="F88" t="str">
            <v>USD</v>
          </cell>
          <cell r="G88">
            <v>3.6</v>
          </cell>
          <cell r="H88" t="str">
            <v/>
          </cell>
          <cell r="I88">
            <v>36717</v>
          </cell>
          <cell r="J88" t="str">
            <v>Software Engineer III</v>
          </cell>
          <cell r="K88" t="str">
            <v>Engineering</v>
          </cell>
          <cell r="L88" t="str">
            <v>Huber, Jeffrey</v>
          </cell>
          <cell r="M88">
            <v>215210</v>
          </cell>
          <cell r="O88" t="str">
            <v>non-Dir</v>
          </cell>
          <cell r="P88" t="str">
            <v>T</v>
          </cell>
          <cell r="Q88" t="str">
            <v>4</v>
          </cell>
          <cell r="R88">
            <v>36717</v>
          </cell>
          <cell r="S88">
            <v>14</v>
          </cell>
          <cell r="T88">
            <v>1</v>
          </cell>
          <cell r="U88">
            <v>3400</v>
          </cell>
          <cell r="V88">
            <v>3.5</v>
          </cell>
          <cell r="W88">
            <v>1.2995999999999999</v>
          </cell>
          <cell r="X88">
            <v>1</v>
          </cell>
          <cell r="Y88">
            <v>2150</v>
          </cell>
          <cell r="Z88">
            <v>2150</v>
          </cell>
          <cell r="AA88">
            <v>1</v>
          </cell>
          <cell r="AC88">
            <v>1900</v>
          </cell>
          <cell r="AD88">
            <v>1.131578947368421</v>
          </cell>
        </row>
        <row r="89">
          <cell r="A89">
            <v>115</v>
          </cell>
          <cell r="B89" t="str">
            <v>Franz, Alexander</v>
          </cell>
          <cell r="C89">
            <v>3306</v>
          </cell>
          <cell r="D89" t="str">
            <v>D</v>
          </cell>
          <cell r="E89" t="str">
            <v>T6</v>
          </cell>
          <cell r="F89" t="str">
            <v>USD</v>
          </cell>
          <cell r="G89">
            <v>4.0999999999999996</v>
          </cell>
          <cell r="H89" t="str">
            <v/>
          </cell>
          <cell r="I89">
            <v>36717</v>
          </cell>
          <cell r="J89" t="str">
            <v>Staff Research Scientist</v>
          </cell>
          <cell r="K89" t="str">
            <v>Engineering</v>
          </cell>
          <cell r="L89" t="str">
            <v>Eustace, Robert</v>
          </cell>
          <cell r="M89">
            <v>309550</v>
          </cell>
          <cell r="O89" t="str">
            <v>non-Dir</v>
          </cell>
          <cell r="P89" t="str">
            <v>T</v>
          </cell>
          <cell r="Q89">
            <v>6</v>
          </cell>
          <cell r="R89">
            <v>36717</v>
          </cell>
          <cell r="S89">
            <v>14</v>
          </cell>
          <cell r="T89">
            <v>1</v>
          </cell>
          <cell r="U89">
            <v>8000</v>
          </cell>
          <cell r="V89">
            <v>4</v>
          </cell>
          <cell r="W89">
            <v>1.6889601599999997</v>
          </cell>
          <cell r="X89">
            <v>1</v>
          </cell>
          <cell r="Y89">
            <v>6650</v>
          </cell>
          <cell r="Z89">
            <v>6650</v>
          </cell>
          <cell r="AA89">
            <v>1</v>
          </cell>
          <cell r="AC89">
            <v>4600</v>
          </cell>
          <cell r="AD89">
            <v>1.4456521739130435</v>
          </cell>
        </row>
        <row r="90">
          <cell r="A90">
            <v>118</v>
          </cell>
          <cell r="B90" t="str">
            <v>Zhu, Huican</v>
          </cell>
          <cell r="C90">
            <v>3407</v>
          </cell>
          <cell r="D90" t="str">
            <v>D</v>
          </cell>
          <cell r="E90" t="str">
            <v>T6</v>
          </cell>
          <cell r="F90" t="str">
            <v>USD</v>
          </cell>
          <cell r="G90">
            <v>4</v>
          </cell>
          <cell r="H90" t="str">
            <v/>
          </cell>
          <cell r="I90">
            <v>36724</v>
          </cell>
          <cell r="J90" t="str">
            <v>Staff Software Engineer</v>
          </cell>
          <cell r="K90" t="str">
            <v>Engineering</v>
          </cell>
          <cell r="L90" t="str">
            <v>Coughran, William</v>
          </cell>
          <cell r="M90">
            <v>193065</v>
          </cell>
          <cell r="O90" t="str">
            <v>non-Dir</v>
          </cell>
          <cell r="P90" t="str">
            <v>T</v>
          </cell>
          <cell r="Q90">
            <v>6</v>
          </cell>
          <cell r="R90">
            <v>36724</v>
          </cell>
          <cell r="S90">
            <v>14</v>
          </cell>
          <cell r="T90">
            <v>1</v>
          </cell>
          <cell r="U90">
            <v>8000</v>
          </cell>
          <cell r="V90">
            <v>4</v>
          </cell>
          <cell r="W90">
            <v>1.6889601599999997</v>
          </cell>
          <cell r="X90">
            <v>1</v>
          </cell>
          <cell r="Y90">
            <v>6650</v>
          </cell>
          <cell r="Z90">
            <v>6650</v>
          </cell>
          <cell r="AA90">
            <v>1</v>
          </cell>
          <cell r="AC90">
            <v>4600</v>
          </cell>
          <cell r="AD90">
            <v>1.4456521739130435</v>
          </cell>
        </row>
        <row r="91">
          <cell r="A91">
            <v>117</v>
          </cell>
          <cell r="B91" t="str">
            <v>Popescu, Catalin</v>
          </cell>
          <cell r="C91">
            <v>3409</v>
          </cell>
          <cell r="D91" t="str">
            <v>D</v>
          </cell>
          <cell r="E91" t="str">
            <v>T7</v>
          </cell>
          <cell r="F91" t="str">
            <v>USD</v>
          </cell>
          <cell r="G91">
            <v>3.9</v>
          </cell>
          <cell r="H91" t="str">
            <v/>
          </cell>
          <cell r="I91">
            <v>36724</v>
          </cell>
          <cell r="J91" t="str">
            <v>Senior Staff Software Engineer</v>
          </cell>
          <cell r="K91" t="str">
            <v>Engineering</v>
          </cell>
          <cell r="L91" t="str">
            <v>Coughran, William</v>
          </cell>
          <cell r="M91">
            <v>209199</v>
          </cell>
          <cell r="O91" t="str">
            <v>non-Dir</v>
          </cell>
          <cell r="P91" t="str">
            <v>T</v>
          </cell>
          <cell r="Q91">
            <v>7</v>
          </cell>
          <cell r="R91">
            <v>36724</v>
          </cell>
          <cell r="S91">
            <v>14</v>
          </cell>
          <cell r="T91">
            <v>1</v>
          </cell>
          <cell r="U91">
            <v>14000</v>
          </cell>
          <cell r="V91">
            <v>4</v>
          </cell>
          <cell r="W91">
            <v>1.6889601599999997</v>
          </cell>
          <cell r="X91">
            <v>1</v>
          </cell>
          <cell r="Y91">
            <v>11600</v>
          </cell>
          <cell r="Z91">
            <v>11600</v>
          </cell>
          <cell r="AA91">
            <v>1</v>
          </cell>
          <cell r="AC91">
            <v>8000</v>
          </cell>
          <cell r="AD91">
            <v>1.45</v>
          </cell>
        </row>
        <row r="92">
          <cell r="A92">
            <v>119</v>
          </cell>
          <cell r="B92" t="str">
            <v>Kupfer, Margarita</v>
          </cell>
          <cell r="C92">
            <v>1312</v>
          </cell>
          <cell r="D92" t="str">
            <v>D</v>
          </cell>
          <cell r="E92" t="str">
            <v>E3</v>
          </cell>
          <cell r="F92" t="str">
            <v>USD</v>
          </cell>
          <cell r="G92">
            <v>3</v>
          </cell>
          <cell r="H92" t="str">
            <v/>
          </cell>
          <cell r="I92">
            <v>36731</v>
          </cell>
          <cell r="J92" t="str">
            <v>Payroll Accountant</v>
          </cell>
          <cell r="K92" t="str">
            <v>Finance</v>
          </cell>
          <cell r="L92" t="str">
            <v>Aiello, Thomas</v>
          </cell>
          <cell r="M92">
            <v>57133</v>
          </cell>
          <cell r="O92" t="str">
            <v>non-Dir</v>
          </cell>
          <cell r="P92" t="str">
            <v>E</v>
          </cell>
          <cell r="Q92">
            <v>3</v>
          </cell>
          <cell r="R92">
            <v>36731</v>
          </cell>
          <cell r="S92">
            <v>14</v>
          </cell>
          <cell r="T92">
            <v>1</v>
          </cell>
          <cell r="U92">
            <v>1200</v>
          </cell>
          <cell r="V92">
            <v>3</v>
          </cell>
          <cell r="W92">
            <v>1</v>
          </cell>
          <cell r="X92">
            <v>1</v>
          </cell>
          <cell r="Y92">
            <v>600</v>
          </cell>
          <cell r="Z92">
            <v>600</v>
          </cell>
          <cell r="AA92">
            <v>1</v>
          </cell>
          <cell r="AC92">
            <v>700</v>
          </cell>
          <cell r="AD92">
            <v>0.8571428571428571</v>
          </cell>
        </row>
        <row r="93">
          <cell r="A93">
            <v>120</v>
          </cell>
          <cell r="B93" t="str">
            <v>Vakhshourpour, Susan</v>
          </cell>
          <cell r="C93">
            <v>7206</v>
          </cell>
          <cell r="D93" t="str">
            <v>D</v>
          </cell>
          <cell r="E93" t="str">
            <v>E4</v>
          </cell>
          <cell r="F93" t="str">
            <v>USD</v>
          </cell>
          <cell r="G93">
            <v>3</v>
          </cell>
          <cell r="H93" t="str">
            <v/>
          </cell>
          <cell r="I93">
            <v>36731</v>
          </cell>
          <cell r="J93" t="str">
            <v>Client Services Training Specialist</v>
          </cell>
          <cell r="K93" t="str">
            <v>Sales - Direct Ad Sales Ops</v>
          </cell>
          <cell r="L93" t="str">
            <v>Crow, Karen</v>
          </cell>
          <cell r="M93">
            <v>15266</v>
          </cell>
          <cell r="O93" t="str">
            <v>non-Dir</v>
          </cell>
          <cell r="P93" t="str">
            <v>E</v>
          </cell>
          <cell r="Q93">
            <v>4</v>
          </cell>
          <cell r="R93">
            <v>36731</v>
          </cell>
          <cell r="S93">
            <v>14</v>
          </cell>
          <cell r="T93">
            <v>1</v>
          </cell>
          <cell r="U93">
            <v>1600</v>
          </cell>
          <cell r="V93">
            <v>3</v>
          </cell>
          <cell r="W93">
            <v>1</v>
          </cell>
          <cell r="X93">
            <v>1</v>
          </cell>
          <cell r="Y93">
            <v>800</v>
          </cell>
          <cell r="Z93">
            <v>800</v>
          </cell>
          <cell r="AA93">
            <v>1</v>
          </cell>
          <cell r="AC93">
            <v>900</v>
          </cell>
          <cell r="AD93">
            <v>0.88888888888888884</v>
          </cell>
        </row>
        <row r="94">
          <cell r="A94">
            <v>121</v>
          </cell>
          <cell r="B94" t="str">
            <v>Felton, Marc</v>
          </cell>
          <cell r="C94">
            <v>3507</v>
          </cell>
          <cell r="D94" t="str">
            <v>D</v>
          </cell>
          <cell r="E94" t="str">
            <v>O6</v>
          </cell>
          <cell r="F94" t="str">
            <v>USD</v>
          </cell>
          <cell r="G94">
            <v>3.4</v>
          </cell>
          <cell r="H94" t="str">
            <v/>
          </cell>
          <cell r="I94">
            <v>36738</v>
          </cell>
          <cell r="J94" t="str">
            <v>Mgr II, Systems Administration</v>
          </cell>
          <cell r="K94" t="str">
            <v>Operations</v>
          </cell>
          <cell r="L94" t="str">
            <v>Hoelzle, Urs</v>
          </cell>
          <cell r="M94">
            <v>188332</v>
          </cell>
          <cell r="O94" t="str">
            <v>non-Dir</v>
          </cell>
          <cell r="P94" t="str">
            <v>O</v>
          </cell>
          <cell r="Q94">
            <v>6</v>
          </cell>
          <cell r="R94">
            <v>36738</v>
          </cell>
          <cell r="S94">
            <v>14</v>
          </cell>
          <cell r="T94">
            <v>1</v>
          </cell>
          <cell r="U94">
            <v>4800</v>
          </cell>
          <cell r="V94">
            <v>3.5</v>
          </cell>
          <cell r="W94">
            <v>1.2995999999999999</v>
          </cell>
          <cell r="X94">
            <v>1</v>
          </cell>
          <cell r="Y94">
            <v>3050</v>
          </cell>
          <cell r="Z94">
            <v>3050</v>
          </cell>
          <cell r="AA94">
            <v>1</v>
          </cell>
          <cell r="AC94">
            <v>2700</v>
          </cell>
          <cell r="AD94">
            <v>1.1296296296296295</v>
          </cell>
        </row>
        <row r="95">
          <cell r="A95">
            <v>122</v>
          </cell>
          <cell r="B95" t="str">
            <v>Jensen, Philip</v>
          </cell>
          <cell r="C95">
            <v>3407</v>
          </cell>
          <cell r="D95" t="str">
            <v>D</v>
          </cell>
          <cell r="E95" t="str">
            <v>T6</v>
          </cell>
          <cell r="F95" t="str">
            <v>USD</v>
          </cell>
          <cell r="G95">
            <v>3.3</v>
          </cell>
          <cell r="H95" t="str">
            <v/>
          </cell>
          <cell r="I95">
            <v>36738</v>
          </cell>
          <cell r="J95" t="str">
            <v>Staff Software Engineer</v>
          </cell>
          <cell r="K95" t="str">
            <v>Engineering</v>
          </cell>
          <cell r="L95" t="str">
            <v>Treynor, Benjamin</v>
          </cell>
          <cell r="M95">
            <v>157332</v>
          </cell>
          <cell r="O95" t="str">
            <v>non-Dir</v>
          </cell>
          <cell r="P95" t="str">
            <v>T</v>
          </cell>
          <cell r="Q95">
            <v>6</v>
          </cell>
          <cell r="R95">
            <v>36738</v>
          </cell>
          <cell r="S95">
            <v>14</v>
          </cell>
          <cell r="T95">
            <v>1</v>
          </cell>
          <cell r="U95">
            <v>8000</v>
          </cell>
          <cell r="V95">
            <v>3.25</v>
          </cell>
          <cell r="W95">
            <v>1.1399999999999999</v>
          </cell>
          <cell r="X95">
            <v>1</v>
          </cell>
          <cell r="Y95">
            <v>4500</v>
          </cell>
          <cell r="Z95">
            <v>4500</v>
          </cell>
          <cell r="AA95">
            <v>1</v>
          </cell>
          <cell r="AC95">
            <v>4600</v>
          </cell>
          <cell r="AD95">
            <v>0.97826086956521741</v>
          </cell>
        </row>
        <row r="96">
          <cell r="A96">
            <v>123</v>
          </cell>
          <cell r="B96" t="str">
            <v>Veach, Eric</v>
          </cell>
          <cell r="C96">
            <v>3411</v>
          </cell>
          <cell r="D96" t="str">
            <v>D</v>
          </cell>
          <cell r="E96" t="str">
            <v>T8</v>
          </cell>
          <cell r="F96" t="str">
            <v>USD</v>
          </cell>
          <cell r="G96">
            <v>4</v>
          </cell>
          <cell r="H96" t="str">
            <v/>
          </cell>
          <cell r="I96">
            <v>36738</v>
          </cell>
          <cell r="J96" t="str">
            <v>Principal Engineer</v>
          </cell>
          <cell r="K96" t="str">
            <v>Engineering</v>
          </cell>
          <cell r="L96" t="str">
            <v>Huber, Jeffrey</v>
          </cell>
          <cell r="M96">
            <v>335666</v>
          </cell>
          <cell r="O96" t="str">
            <v>non-Dir</v>
          </cell>
          <cell r="P96" t="str">
            <v>T</v>
          </cell>
          <cell r="Q96">
            <v>8</v>
          </cell>
          <cell r="R96">
            <v>36738</v>
          </cell>
          <cell r="S96">
            <v>14</v>
          </cell>
          <cell r="T96">
            <v>1</v>
          </cell>
          <cell r="U96">
            <v>22000</v>
          </cell>
          <cell r="V96">
            <v>4</v>
          </cell>
          <cell r="W96">
            <v>1.6889601599999997</v>
          </cell>
          <cell r="X96">
            <v>1</v>
          </cell>
          <cell r="Y96">
            <v>18250</v>
          </cell>
          <cell r="Z96">
            <v>18250</v>
          </cell>
          <cell r="AA96">
            <v>1</v>
          </cell>
          <cell r="AC96">
            <v>12600</v>
          </cell>
          <cell r="AD96">
            <v>1.4484126984126984</v>
          </cell>
        </row>
        <row r="97">
          <cell r="A97">
            <v>124</v>
          </cell>
          <cell r="B97" t="str">
            <v>Selmoni, Fabio</v>
          </cell>
          <cell r="C97">
            <v>6005</v>
          </cell>
          <cell r="D97" t="str">
            <v>I</v>
          </cell>
          <cell r="E97" t="str">
            <v>S9</v>
          </cell>
          <cell r="F97" t="str">
            <v>CHF</v>
          </cell>
          <cell r="G97">
            <v>4</v>
          </cell>
          <cell r="H97" t="str">
            <v/>
          </cell>
          <cell r="I97">
            <v>36745</v>
          </cell>
          <cell r="J97" t="str">
            <v>Dir, AdSales</v>
          </cell>
          <cell r="K97" t="str">
            <v>Sales - Direct Ad Sales</v>
          </cell>
          <cell r="L97" t="str">
            <v>Kordestani, Omid</v>
          </cell>
          <cell r="M97">
            <v>216132</v>
          </cell>
          <cell r="O97" t="str">
            <v>Dir</v>
          </cell>
          <cell r="P97" t="str">
            <v>S</v>
          </cell>
          <cell r="Q97">
            <v>9</v>
          </cell>
          <cell r="R97">
            <v>36745</v>
          </cell>
          <cell r="S97">
            <v>14</v>
          </cell>
          <cell r="T97">
            <v>1</v>
          </cell>
          <cell r="U97">
            <v>4000</v>
          </cell>
          <cell r="V97">
            <v>4</v>
          </cell>
          <cell r="W97">
            <v>1.6889601599999997</v>
          </cell>
          <cell r="X97">
            <v>1</v>
          </cell>
          <cell r="Y97">
            <v>3300</v>
          </cell>
          <cell r="Z97">
            <v>3300</v>
          </cell>
          <cell r="AA97">
            <v>1</v>
          </cell>
          <cell r="AC97">
            <v>2300</v>
          </cell>
          <cell r="AD97">
            <v>1.4347826086956521</v>
          </cell>
        </row>
        <row r="98">
          <cell r="A98">
            <v>126</v>
          </cell>
          <cell r="B98" t="str">
            <v>Fazal, Sadaf</v>
          </cell>
          <cell r="C98">
            <v>1310</v>
          </cell>
          <cell r="D98" t="str">
            <v>D</v>
          </cell>
          <cell r="E98" t="str">
            <v>E3</v>
          </cell>
          <cell r="F98" t="str">
            <v>USD</v>
          </cell>
          <cell r="G98">
            <v>4</v>
          </cell>
          <cell r="H98" t="str">
            <v/>
          </cell>
          <cell r="I98">
            <v>36759</v>
          </cell>
          <cell r="J98" t="str">
            <v>Billing Specialist I</v>
          </cell>
          <cell r="K98" t="str">
            <v>Finance</v>
          </cell>
          <cell r="L98" t="str">
            <v>Bravomalo, Mireya</v>
          </cell>
          <cell r="M98">
            <v>34866</v>
          </cell>
          <cell r="O98" t="str">
            <v>non-Dir</v>
          </cell>
          <cell r="P98" t="str">
            <v>E</v>
          </cell>
          <cell r="Q98">
            <v>3</v>
          </cell>
          <cell r="R98">
            <v>36759</v>
          </cell>
          <cell r="S98">
            <v>14</v>
          </cell>
          <cell r="T98">
            <v>1</v>
          </cell>
          <cell r="U98">
            <v>1200</v>
          </cell>
          <cell r="V98">
            <v>4</v>
          </cell>
          <cell r="W98">
            <v>1.6889601599999997</v>
          </cell>
          <cell r="X98">
            <v>1</v>
          </cell>
          <cell r="Y98">
            <v>1000</v>
          </cell>
          <cell r="Z98">
            <v>1000</v>
          </cell>
          <cell r="AA98">
            <v>1</v>
          </cell>
          <cell r="AC98">
            <v>700</v>
          </cell>
          <cell r="AD98">
            <v>1.4285714285714286</v>
          </cell>
        </row>
        <row r="99">
          <cell r="A99">
            <v>125</v>
          </cell>
          <cell r="B99" t="str">
            <v>Bosch, Christopher</v>
          </cell>
          <cell r="C99">
            <v>1351</v>
          </cell>
          <cell r="D99" t="str">
            <v>D</v>
          </cell>
          <cell r="E99" t="str">
            <v>E5</v>
          </cell>
          <cell r="F99" t="str">
            <v>USD</v>
          </cell>
          <cell r="G99">
            <v>3.7</v>
          </cell>
          <cell r="H99" t="str">
            <v/>
          </cell>
          <cell r="I99">
            <v>36759</v>
          </cell>
          <cell r="J99" t="str">
            <v>Operations Purchasing Negotiator</v>
          </cell>
          <cell r="K99" t="str">
            <v>Operations</v>
          </cell>
          <cell r="L99" t="str">
            <v>Kelly, Deborah</v>
          </cell>
          <cell r="M99">
            <v>22816</v>
          </cell>
          <cell r="O99" t="str">
            <v>non-Dir</v>
          </cell>
          <cell r="P99" t="str">
            <v>E</v>
          </cell>
          <cell r="Q99">
            <v>5</v>
          </cell>
          <cell r="R99">
            <v>36759</v>
          </cell>
          <cell r="S99">
            <v>14</v>
          </cell>
          <cell r="T99">
            <v>1</v>
          </cell>
          <cell r="U99">
            <v>2250</v>
          </cell>
          <cell r="V99">
            <v>3.75</v>
          </cell>
          <cell r="W99">
            <v>1.4815439999999998</v>
          </cell>
          <cell r="X99">
            <v>1</v>
          </cell>
          <cell r="Y99">
            <v>1650</v>
          </cell>
          <cell r="Z99">
            <v>1650</v>
          </cell>
          <cell r="AA99">
            <v>1</v>
          </cell>
          <cell r="AC99">
            <v>1300</v>
          </cell>
          <cell r="AD99">
            <v>1.2692307692307692</v>
          </cell>
        </row>
        <row r="100">
          <cell r="A100">
            <v>128</v>
          </cell>
          <cell r="B100" t="str">
            <v>Hirsch, Olana</v>
          </cell>
          <cell r="C100">
            <v>7305</v>
          </cell>
          <cell r="D100" t="str">
            <v>D</v>
          </cell>
          <cell r="E100" t="str">
            <v>E7</v>
          </cell>
          <cell r="F100" t="str">
            <v>USD</v>
          </cell>
          <cell r="G100">
            <v>3.5</v>
          </cell>
          <cell r="H100" t="str">
            <v/>
          </cell>
          <cell r="I100">
            <v>36766</v>
          </cell>
          <cell r="J100" t="str">
            <v>Mgr, Global Sales Professional Services</v>
          </cell>
          <cell r="K100" t="str">
            <v>Sales - Direct Ad Sales</v>
          </cell>
          <cell r="L100" t="str">
            <v>Armstrong, Timothy</v>
          </cell>
          <cell r="M100">
            <v>75799</v>
          </cell>
          <cell r="O100" t="str">
            <v>non-Dir</v>
          </cell>
          <cell r="P100" t="str">
            <v>E</v>
          </cell>
          <cell r="Q100">
            <v>7</v>
          </cell>
          <cell r="R100">
            <v>36766</v>
          </cell>
          <cell r="S100">
            <v>14</v>
          </cell>
          <cell r="T100">
            <v>1</v>
          </cell>
          <cell r="U100">
            <v>7500</v>
          </cell>
          <cell r="V100">
            <v>3.5</v>
          </cell>
          <cell r="W100">
            <v>1.2995999999999999</v>
          </cell>
          <cell r="X100">
            <v>1</v>
          </cell>
          <cell r="Y100">
            <v>4800</v>
          </cell>
          <cell r="Z100">
            <v>4800</v>
          </cell>
          <cell r="AA100">
            <v>1</v>
          </cell>
          <cell r="AC100">
            <v>4300</v>
          </cell>
          <cell r="AD100">
            <v>1.1162790697674418</v>
          </cell>
        </row>
        <row r="101">
          <cell r="A101">
            <v>129</v>
          </cell>
          <cell r="B101" t="str">
            <v>Kim, Nina</v>
          </cell>
          <cell r="C101">
            <v>3705</v>
          </cell>
          <cell r="D101" t="str">
            <v>D</v>
          </cell>
          <cell r="E101" t="str">
            <v>O4</v>
          </cell>
          <cell r="F101" t="str">
            <v>USD</v>
          </cell>
          <cell r="G101">
            <v>3.7</v>
          </cell>
          <cell r="H101" t="str">
            <v/>
          </cell>
          <cell r="I101">
            <v>36766</v>
          </cell>
          <cell r="J101" t="str">
            <v>UI Designer III</v>
          </cell>
          <cell r="K101" t="str">
            <v>Engineering</v>
          </cell>
          <cell r="L101" t="str">
            <v>Fitzpatrick, Jennifer</v>
          </cell>
          <cell r="M101">
            <v>102693</v>
          </cell>
          <cell r="O101" t="str">
            <v>non-Dir</v>
          </cell>
          <cell r="P101" t="str">
            <v>O</v>
          </cell>
          <cell r="Q101">
            <v>4</v>
          </cell>
          <cell r="R101">
            <v>36766</v>
          </cell>
          <cell r="S101">
            <v>14</v>
          </cell>
          <cell r="T101">
            <v>1</v>
          </cell>
          <cell r="U101">
            <v>1900</v>
          </cell>
          <cell r="V101">
            <v>3.75</v>
          </cell>
          <cell r="W101">
            <v>1.4815439999999998</v>
          </cell>
          <cell r="X101">
            <v>1</v>
          </cell>
          <cell r="Y101">
            <v>1400</v>
          </cell>
          <cell r="Z101">
            <v>1400</v>
          </cell>
          <cell r="AA101">
            <v>1</v>
          </cell>
          <cell r="AC101">
            <v>1100</v>
          </cell>
          <cell r="AD101">
            <v>1.2727272727272727</v>
          </cell>
        </row>
        <row r="102">
          <cell r="A102">
            <v>130</v>
          </cell>
          <cell r="B102" t="str">
            <v>O'Sullivan, Joseph</v>
          </cell>
          <cell r="C102">
            <v>3407</v>
          </cell>
          <cell r="D102" t="str">
            <v>D</v>
          </cell>
          <cell r="E102" t="str">
            <v>T6</v>
          </cell>
          <cell r="F102" t="str">
            <v>USD</v>
          </cell>
          <cell r="G102">
            <v>4.2</v>
          </cell>
          <cell r="H102" t="str">
            <v/>
          </cell>
          <cell r="I102">
            <v>36766</v>
          </cell>
          <cell r="J102" t="str">
            <v>Staff Software Engineer</v>
          </cell>
          <cell r="K102" t="str">
            <v>Engineering</v>
          </cell>
          <cell r="L102" t="str">
            <v>Uhlik, Chris</v>
          </cell>
          <cell r="M102">
            <v>287766</v>
          </cell>
          <cell r="O102" t="str">
            <v>non-Dir</v>
          </cell>
          <cell r="P102" t="str">
            <v>T</v>
          </cell>
          <cell r="Q102">
            <v>6</v>
          </cell>
          <cell r="R102">
            <v>36766</v>
          </cell>
          <cell r="S102">
            <v>14</v>
          </cell>
          <cell r="T102">
            <v>1</v>
          </cell>
          <cell r="U102">
            <v>8000</v>
          </cell>
          <cell r="V102">
            <v>4.25</v>
          </cell>
          <cell r="W102">
            <v>1.9254145823999995</v>
          </cell>
          <cell r="X102">
            <v>1</v>
          </cell>
          <cell r="Y102">
            <v>7550</v>
          </cell>
          <cell r="Z102">
            <v>7550</v>
          </cell>
          <cell r="AA102">
            <v>1</v>
          </cell>
          <cell r="AC102">
            <v>4600</v>
          </cell>
          <cell r="AD102">
            <v>1.6413043478260869</v>
          </cell>
        </row>
        <row r="103">
          <cell r="A103">
            <v>133</v>
          </cell>
          <cell r="B103" t="str">
            <v>Rae, Gregory</v>
          </cell>
          <cell r="C103">
            <v>3404</v>
          </cell>
          <cell r="D103" t="str">
            <v>D</v>
          </cell>
          <cell r="E103" t="str">
            <v>T4</v>
          </cell>
          <cell r="F103" t="str">
            <v>USD</v>
          </cell>
          <cell r="G103">
            <v>3.6</v>
          </cell>
          <cell r="H103" t="str">
            <v/>
          </cell>
          <cell r="I103">
            <v>36774</v>
          </cell>
          <cell r="J103" t="str">
            <v>Software Engineer III</v>
          </cell>
          <cell r="K103" t="str">
            <v>Engineering</v>
          </cell>
          <cell r="L103" t="str">
            <v>Coughran, William</v>
          </cell>
          <cell r="M103">
            <v>79932</v>
          </cell>
          <cell r="O103" t="str">
            <v>non-Dir</v>
          </cell>
          <cell r="P103" t="str">
            <v>T</v>
          </cell>
          <cell r="Q103">
            <v>4</v>
          </cell>
          <cell r="R103">
            <v>36774</v>
          </cell>
          <cell r="S103">
            <v>14</v>
          </cell>
          <cell r="T103">
            <v>1</v>
          </cell>
          <cell r="U103">
            <v>3400</v>
          </cell>
          <cell r="V103">
            <v>3.5</v>
          </cell>
          <cell r="W103">
            <v>1.2995999999999999</v>
          </cell>
          <cell r="X103">
            <v>1</v>
          </cell>
          <cell r="Y103">
            <v>2150</v>
          </cell>
          <cell r="Z103">
            <v>2150</v>
          </cell>
          <cell r="AA103">
            <v>1</v>
          </cell>
          <cell r="AC103">
            <v>1900</v>
          </cell>
          <cell r="AD103">
            <v>1.131578947368421</v>
          </cell>
        </row>
        <row r="104">
          <cell r="A104">
            <v>137</v>
          </cell>
          <cell r="B104" t="str">
            <v>Gottfried, Michael</v>
          </cell>
          <cell r="C104">
            <v>6003</v>
          </cell>
          <cell r="D104" t="str">
            <v>D</v>
          </cell>
          <cell r="E104" t="str">
            <v>S5</v>
          </cell>
          <cell r="F104" t="str">
            <v>USD</v>
          </cell>
          <cell r="G104">
            <v>3.75</v>
          </cell>
          <cell r="H104" t="str">
            <v/>
          </cell>
          <cell r="I104">
            <v>36780</v>
          </cell>
          <cell r="J104" t="str">
            <v>AdSales Account Executive</v>
          </cell>
          <cell r="K104" t="str">
            <v>Sales - Direct Ad Sales</v>
          </cell>
          <cell r="L104" t="str">
            <v>Gallina, Paula</v>
          </cell>
          <cell r="M104">
            <v>19982</v>
          </cell>
          <cell r="O104" t="str">
            <v>non-Dir</v>
          </cell>
          <cell r="P104" t="str">
            <v>S</v>
          </cell>
          <cell r="Q104">
            <v>5</v>
          </cell>
          <cell r="R104">
            <v>36780</v>
          </cell>
          <cell r="S104">
            <v>14</v>
          </cell>
          <cell r="T104">
            <v>1</v>
          </cell>
          <cell r="U104">
            <v>900</v>
          </cell>
          <cell r="V104">
            <v>3.75</v>
          </cell>
          <cell r="W104">
            <v>1.4815439999999998</v>
          </cell>
          <cell r="X104">
            <v>1</v>
          </cell>
          <cell r="Y104">
            <v>650</v>
          </cell>
          <cell r="Z104">
            <v>650</v>
          </cell>
          <cell r="AA104">
            <v>1</v>
          </cell>
          <cell r="AC104">
            <v>500</v>
          </cell>
          <cell r="AD104">
            <v>1.3</v>
          </cell>
        </row>
        <row r="105">
          <cell r="A105">
            <v>135</v>
          </cell>
          <cell r="B105" t="str">
            <v>Baptist, Lauren</v>
          </cell>
          <cell r="C105">
            <v>3405</v>
          </cell>
          <cell r="D105" t="str">
            <v>D</v>
          </cell>
          <cell r="E105" t="str">
            <v>T5</v>
          </cell>
          <cell r="F105" t="str">
            <v>USD</v>
          </cell>
          <cell r="G105">
            <v>3.3</v>
          </cell>
          <cell r="H105" t="str">
            <v/>
          </cell>
          <cell r="I105">
            <v>36780</v>
          </cell>
          <cell r="J105" t="str">
            <v>Senior Software Engineer</v>
          </cell>
          <cell r="K105" t="str">
            <v>Engineering</v>
          </cell>
          <cell r="L105" t="str">
            <v>Williams, Evan</v>
          </cell>
          <cell r="M105">
            <v>117833</v>
          </cell>
          <cell r="O105" t="str">
            <v>non-Dir</v>
          </cell>
          <cell r="P105" t="str">
            <v>T</v>
          </cell>
          <cell r="Q105">
            <v>5</v>
          </cell>
          <cell r="R105">
            <v>36780</v>
          </cell>
          <cell r="S105">
            <v>14</v>
          </cell>
          <cell r="T105">
            <v>1</v>
          </cell>
          <cell r="U105">
            <v>5500</v>
          </cell>
          <cell r="V105">
            <v>3.25</v>
          </cell>
          <cell r="W105">
            <v>1.1399999999999999</v>
          </cell>
          <cell r="X105">
            <v>1</v>
          </cell>
          <cell r="Y105">
            <v>3100</v>
          </cell>
          <cell r="Z105">
            <v>3100</v>
          </cell>
          <cell r="AA105">
            <v>1</v>
          </cell>
          <cell r="AC105">
            <v>3100</v>
          </cell>
          <cell r="AD105">
            <v>1</v>
          </cell>
        </row>
        <row r="106">
          <cell r="A106">
            <v>138</v>
          </cell>
          <cell r="B106" t="str">
            <v>Hirsch, David</v>
          </cell>
          <cell r="C106">
            <v>6305</v>
          </cell>
          <cell r="D106" t="str">
            <v>D</v>
          </cell>
          <cell r="E106" t="str">
            <v>S8</v>
          </cell>
          <cell r="F106" t="str">
            <v>USD</v>
          </cell>
          <cell r="G106">
            <v>3.75</v>
          </cell>
          <cell r="H106" t="str">
            <v/>
          </cell>
          <cell r="I106">
            <v>36781</v>
          </cell>
          <cell r="J106" t="str">
            <v>Head of Vertical Markets</v>
          </cell>
          <cell r="K106" t="str">
            <v>Sales - Direct Ad Sales</v>
          </cell>
          <cell r="L106" t="str">
            <v>Scacco, David</v>
          </cell>
          <cell r="M106">
            <v>102382</v>
          </cell>
          <cell r="O106" t="str">
            <v>non-Dir</v>
          </cell>
          <cell r="P106" t="str">
            <v>S</v>
          </cell>
          <cell r="Q106">
            <v>8</v>
          </cell>
          <cell r="R106">
            <v>36781</v>
          </cell>
          <cell r="S106">
            <v>14</v>
          </cell>
          <cell r="T106">
            <v>1</v>
          </cell>
          <cell r="U106">
            <v>4800</v>
          </cell>
          <cell r="V106">
            <v>3.75</v>
          </cell>
          <cell r="W106">
            <v>1.4815439999999998</v>
          </cell>
          <cell r="X106">
            <v>1</v>
          </cell>
          <cell r="Y106">
            <v>3500</v>
          </cell>
          <cell r="Z106">
            <v>3500</v>
          </cell>
          <cell r="AA106">
            <v>1</v>
          </cell>
          <cell r="AC106">
            <v>2700</v>
          </cell>
          <cell r="AD106">
            <v>1.2962962962962963</v>
          </cell>
        </row>
        <row r="107">
          <cell r="A107">
            <v>143</v>
          </cell>
          <cell r="B107" t="str">
            <v>Tudisco, Allegra</v>
          </cell>
          <cell r="C107">
            <v>4002</v>
          </cell>
          <cell r="D107" t="str">
            <v>D</v>
          </cell>
          <cell r="E107" t="str">
            <v>E4</v>
          </cell>
          <cell r="F107" t="str">
            <v>USD</v>
          </cell>
          <cell r="G107">
            <v>3.5</v>
          </cell>
          <cell r="H107" t="str">
            <v/>
          </cell>
          <cell r="I107">
            <v>36787</v>
          </cell>
          <cell r="J107" t="str">
            <v>Marketing Events Planner</v>
          </cell>
          <cell r="K107" t="str">
            <v>Marketing</v>
          </cell>
          <cell r="L107" t="str">
            <v>Krane, David</v>
          </cell>
          <cell r="M107">
            <v>12500</v>
          </cell>
          <cell r="O107" t="str">
            <v>non-Dir</v>
          </cell>
          <cell r="P107" t="str">
            <v>E</v>
          </cell>
          <cell r="Q107">
            <v>4</v>
          </cell>
          <cell r="R107">
            <v>36787</v>
          </cell>
          <cell r="S107">
            <v>14</v>
          </cell>
          <cell r="T107">
            <v>1</v>
          </cell>
          <cell r="U107">
            <v>1600</v>
          </cell>
          <cell r="V107">
            <v>3.5</v>
          </cell>
          <cell r="W107">
            <v>1.2995999999999999</v>
          </cell>
          <cell r="X107">
            <v>1</v>
          </cell>
          <cell r="Y107">
            <v>1000</v>
          </cell>
          <cell r="Z107">
            <v>1000</v>
          </cell>
          <cell r="AA107">
            <v>1</v>
          </cell>
          <cell r="AC107">
            <v>900</v>
          </cell>
          <cell r="AD107">
            <v>1.1111111111111112</v>
          </cell>
        </row>
        <row r="108">
          <cell r="A108">
            <v>140</v>
          </cell>
          <cell r="B108" t="str">
            <v>Mittal, Vibhu</v>
          </cell>
          <cell r="C108">
            <v>3304</v>
          </cell>
          <cell r="D108" t="str">
            <v>D</v>
          </cell>
          <cell r="E108" t="str">
            <v>T5</v>
          </cell>
          <cell r="F108" t="str">
            <v>USD</v>
          </cell>
          <cell r="G108">
            <v>3.2</v>
          </cell>
          <cell r="H108" t="str">
            <v/>
          </cell>
          <cell r="I108">
            <v>36787</v>
          </cell>
          <cell r="J108" t="str">
            <v>Senior Research Scientist</v>
          </cell>
          <cell r="K108" t="str">
            <v>Engineering</v>
          </cell>
          <cell r="L108" t="str">
            <v>Eustace, Robert</v>
          </cell>
          <cell r="M108">
            <v>167500</v>
          </cell>
          <cell r="O108" t="str">
            <v>non-Dir</v>
          </cell>
          <cell r="P108" t="str">
            <v>T</v>
          </cell>
          <cell r="Q108">
            <v>5</v>
          </cell>
          <cell r="R108">
            <v>36787</v>
          </cell>
          <cell r="S108">
            <v>14</v>
          </cell>
          <cell r="T108">
            <v>1</v>
          </cell>
          <cell r="U108">
            <v>5500</v>
          </cell>
          <cell r="V108">
            <v>3.25</v>
          </cell>
          <cell r="W108">
            <v>1.1399999999999999</v>
          </cell>
          <cell r="X108">
            <v>1</v>
          </cell>
          <cell r="Y108">
            <v>3100</v>
          </cell>
          <cell r="Z108">
            <v>3100</v>
          </cell>
          <cell r="AA108">
            <v>1</v>
          </cell>
          <cell r="AC108">
            <v>3100</v>
          </cell>
          <cell r="AD108">
            <v>1</v>
          </cell>
        </row>
        <row r="109">
          <cell r="A109">
            <v>142</v>
          </cell>
          <cell r="B109" t="str">
            <v>Schmitt, Michael</v>
          </cell>
          <cell r="C109">
            <v>3407</v>
          </cell>
          <cell r="D109" t="str">
            <v>D</v>
          </cell>
          <cell r="E109" t="str">
            <v>T6</v>
          </cell>
          <cell r="F109" t="str">
            <v>USD</v>
          </cell>
          <cell r="G109">
            <v>3.7</v>
          </cell>
          <cell r="H109" t="str">
            <v/>
          </cell>
          <cell r="I109">
            <v>36787</v>
          </cell>
          <cell r="J109" t="str">
            <v>Staff Software Engineer</v>
          </cell>
          <cell r="K109" t="str">
            <v>Engineering</v>
          </cell>
          <cell r="L109" t="str">
            <v>Coughran, William</v>
          </cell>
          <cell r="M109">
            <v>162600</v>
          </cell>
          <cell r="O109" t="str">
            <v>non-Dir</v>
          </cell>
          <cell r="P109" t="str">
            <v>T</v>
          </cell>
          <cell r="Q109">
            <v>6</v>
          </cell>
          <cell r="R109">
            <v>36787</v>
          </cell>
          <cell r="S109">
            <v>14</v>
          </cell>
          <cell r="T109">
            <v>1</v>
          </cell>
          <cell r="U109">
            <v>8000</v>
          </cell>
          <cell r="V109">
            <v>3.75</v>
          </cell>
          <cell r="W109">
            <v>1.4815439999999998</v>
          </cell>
          <cell r="X109">
            <v>1</v>
          </cell>
          <cell r="Y109">
            <v>5800</v>
          </cell>
          <cell r="Z109">
            <v>5800</v>
          </cell>
          <cell r="AA109">
            <v>1</v>
          </cell>
          <cell r="AC109">
            <v>4600</v>
          </cell>
          <cell r="AD109">
            <v>1.2608695652173914</v>
          </cell>
        </row>
        <row r="110">
          <cell r="A110">
            <v>139</v>
          </cell>
          <cell r="B110" t="str">
            <v>Koningstein, Ross</v>
          </cell>
          <cell r="C110">
            <v>3410</v>
          </cell>
          <cell r="D110" t="str">
            <v>D</v>
          </cell>
          <cell r="E110" t="str">
            <v>T7</v>
          </cell>
          <cell r="F110" t="str">
            <v>USD</v>
          </cell>
          <cell r="G110">
            <v>3.3</v>
          </cell>
          <cell r="H110" t="str">
            <v/>
          </cell>
          <cell r="I110">
            <v>36787</v>
          </cell>
          <cell r="J110" t="str">
            <v>Mgr, Engineering III</v>
          </cell>
          <cell r="K110" t="str">
            <v>Engineering</v>
          </cell>
          <cell r="L110" t="str">
            <v>Merrill, Douglas</v>
          </cell>
          <cell r="M110">
            <v>220000</v>
          </cell>
          <cell r="O110" t="str">
            <v>non-Dir</v>
          </cell>
          <cell r="P110" t="str">
            <v>T</v>
          </cell>
          <cell r="Q110">
            <v>7</v>
          </cell>
          <cell r="R110">
            <v>36787</v>
          </cell>
          <cell r="S110">
            <v>14</v>
          </cell>
          <cell r="T110">
            <v>1</v>
          </cell>
          <cell r="U110">
            <v>14000</v>
          </cell>
          <cell r="V110">
            <v>3.25</v>
          </cell>
          <cell r="W110">
            <v>1.1399999999999999</v>
          </cell>
          <cell r="X110">
            <v>1</v>
          </cell>
          <cell r="Y110">
            <v>7850</v>
          </cell>
          <cell r="Z110">
            <v>7850</v>
          </cell>
          <cell r="AA110">
            <v>1</v>
          </cell>
          <cell r="AC110">
            <v>8000</v>
          </cell>
          <cell r="AD110">
            <v>0.98124999999999996</v>
          </cell>
        </row>
        <row r="111">
          <cell r="A111">
            <v>147</v>
          </cell>
          <cell r="B111" t="str">
            <v>Wiederkehr, Matthew</v>
          </cell>
          <cell r="C111">
            <v>6004</v>
          </cell>
          <cell r="D111" t="str">
            <v>D</v>
          </cell>
          <cell r="E111" t="str">
            <v>S7</v>
          </cell>
          <cell r="F111" t="str">
            <v>USD</v>
          </cell>
          <cell r="G111">
            <v>3.75</v>
          </cell>
          <cell r="H111" t="str">
            <v/>
          </cell>
          <cell r="I111">
            <v>36789</v>
          </cell>
          <cell r="J111" t="str">
            <v>Mgr, Regional AdSales</v>
          </cell>
          <cell r="K111" t="str">
            <v>Sales - Direct Ad Sales</v>
          </cell>
          <cell r="L111" t="str">
            <v>Elwell, Christina</v>
          </cell>
          <cell r="M111">
            <v>76000</v>
          </cell>
          <cell r="O111" t="str">
            <v>non-Dir</v>
          </cell>
          <cell r="P111" t="str">
            <v>S</v>
          </cell>
          <cell r="Q111">
            <v>7</v>
          </cell>
          <cell r="R111">
            <v>36789</v>
          </cell>
          <cell r="S111">
            <v>14</v>
          </cell>
          <cell r="T111">
            <v>1</v>
          </cell>
          <cell r="U111">
            <v>3000</v>
          </cell>
          <cell r="V111">
            <v>3.75</v>
          </cell>
          <cell r="W111">
            <v>1.4815439999999998</v>
          </cell>
          <cell r="X111">
            <v>1</v>
          </cell>
          <cell r="Y111">
            <v>2200</v>
          </cell>
          <cell r="Z111">
            <v>2200</v>
          </cell>
          <cell r="AA111">
            <v>1</v>
          </cell>
          <cell r="AC111">
            <v>1700</v>
          </cell>
          <cell r="AD111">
            <v>1.2941176470588236</v>
          </cell>
        </row>
        <row r="112">
          <cell r="A112">
            <v>144</v>
          </cell>
          <cell r="B112" t="str">
            <v>Bouldin, Jeremy</v>
          </cell>
          <cell r="C112">
            <v>6204</v>
          </cell>
          <cell r="D112" t="str">
            <v>D</v>
          </cell>
          <cell r="E112" t="str">
            <v>S7</v>
          </cell>
          <cell r="F112" t="str">
            <v>USD</v>
          </cell>
          <cell r="G112">
            <v>4</v>
          </cell>
          <cell r="H112" t="str">
            <v/>
          </cell>
          <cell r="I112">
            <v>36789</v>
          </cell>
          <cell r="J112" t="str">
            <v>Partner Manager III</v>
          </cell>
          <cell r="K112" t="str">
            <v>Sales - Web Search/Syndication</v>
          </cell>
          <cell r="L112" t="str">
            <v>Braddi, Joan</v>
          </cell>
          <cell r="M112">
            <v>115000</v>
          </cell>
          <cell r="O112" t="str">
            <v>non-Dir</v>
          </cell>
          <cell r="P112" t="str">
            <v>S</v>
          </cell>
          <cell r="Q112">
            <v>7</v>
          </cell>
          <cell r="R112">
            <v>36789</v>
          </cell>
          <cell r="S112">
            <v>14</v>
          </cell>
          <cell r="T112">
            <v>1</v>
          </cell>
          <cell r="U112">
            <v>3000</v>
          </cell>
          <cell r="V112">
            <v>4</v>
          </cell>
          <cell r="W112">
            <v>1.6889601599999997</v>
          </cell>
          <cell r="X112">
            <v>1</v>
          </cell>
          <cell r="Y112">
            <v>2500</v>
          </cell>
          <cell r="Z112">
            <v>2500</v>
          </cell>
          <cell r="AA112">
            <v>1</v>
          </cell>
          <cell r="AC112">
            <v>1700</v>
          </cell>
          <cell r="AD112">
            <v>1.4705882352941178</v>
          </cell>
        </row>
        <row r="113">
          <cell r="A113">
            <v>148</v>
          </cell>
          <cell r="B113" t="str">
            <v>Elwell, Christina</v>
          </cell>
          <cell r="C113">
            <v>6005</v>
          </cell>
          <cell r="D113" t="str">
            <v>D</v>
          </cell>
          <cell r="E113" t="str">
            <v>S9</v>
          </cell>
          <cell r="F113" t="str">
            <v>USD</v>
          </cell>
          <cell r="G113">
            <v>3.5</v>
          </cell>
          <cell r="H113" t="str">
            <v/>
          </cell>
          <cell r="I113">
            <v>36790</v>
          </cell>
          <cell r="J113" t="str">
            <v>Dir, AdSales</v>
          </cell>
          <cell r="K113" t="str">
            <v>Sales - Direct Ad Sales</v>
          </cell>
          <cell r="L113" t="str">
            <v>Armstrong, Timothy</v>
          </cell>
          <cell r="M113">
            <v>188500</v>
          </cell>
          <cell r="O113" t="str">
            <v>Dir</v>
          </cell>
          <cell r="P113" t="str">
            <v>S</v>
          </cell>
          <cell r="Q113">
            <v>9</v>
          </cell>
          <cell r="R113">
            <v>36790</v>
          </cell>
          <cell r="S113">
            <v>14</v>
          </cell>
          <cell r="T113">
            <v>1</v>
          </cell>
          <cell r="U113">
            <v>8000</v>
          </cell>
          <cell r="V113">
            <v>3.5</v>
          </cell>
          <cell r="W113">
            <v>1.2995999999999999</v>
          </cell>
          <cell r="X113">
            <v>1</v>
          </cell>
          <cell r="Y113">
            <v>5100</v>
          </cell>
          <cell r="Z113">
            <v>5100</v>
          </cell>
          <cell r="AA113">
            <v>1</v>
          </cell>
          <cell r="AC113">
            <v>4600</v>
          </cell>
          <cell r="AD113">
            <v>1.1086956521739131</v>
          </cell>
        </row>
        <row r="114">
          <cell r="A114">
            <v>151</v>
          </cell>
          <cell r="B114" t="str">
            <v>Jessop, Kristen</v>
          </cell>
          <cell r="C114">
            <v>7503</v>
          </cell>
          <cell r="D114" t="str">
            <v>D</v>
          </cell>
          <cell r="E114" t="str">
            <v>E5</v>
          </cell>
          <cell r="F114" t="str">
            <v>USD</v>
          </cell>
          <cell r="G114">
            <v>3</v>
          </cell>
          <cell r="H114" t="str">
            <v/>
          </cell>
          <cell r="I114">
            <v>36794</v>
          </cell>
          <cell r="J114" t="str">
            <v>Content Media Buyer</v>
          </cell>
          <cell r="K114" t="str">
            <v>Sales - AdSense</v>
          </cell>
          <cell r="L114" t="str">
            <v>Morrissey, Kristen</v>
          </cell>
          <cell r="M114">
            <v>12500</v>
          </cell>
          <cell r="O114" t="str">
            <v>non-Dir</v>
          </cell>
          <cell r="P114" t="str">
            <v>E</v>
          </cell>
          <cell r="Q114">
            <v>5</v>
          </cell>
          <cell r="R114">
            <v>36794</v>
          </cell>
          <cell r="S114">
            <v>14</v>
          </cell>
          <cell r="T114">
            <v>1</v>
          </cell>
          <cell r="U114">
            <v>2250</v>
          </cell>
          <cell r="V114">
            <v>3</v>
          </cell>
          <cell r="W114">
            <v>1</v>
          </cell>
          <cell r="X114">
            <v>1</v>
          </cell>
          <cell r="Y114">
            <v>1100</v>
          </cell>
          <cell r="Z114">
            <v>1100</v>
          </cell>
          <cell r="AA114">
            <v>1</v>
          </cell>
          <cell r="AC114">
            <v>1300</v>
          </cell>
          <cell r="AD114">
            <v>0.84615384615384615</v>
          </cell>
        </row>
        <row r="115">
          <cell r="A115">
            <v>152</v>
          </cell>
          <cell r="B115" t="str">
            <v>Pope, Alexandra</v>
          </cell>
          <cell r="C115">
            <v>7204</v>
          </cell>
          <cell r="D115" t="str">
            <v>D</v>
          </cell>
          <cell r="E115" t="str">
            <v>E6</v>
          </cell>
          <cell r="F115" t="str">
            <v>USD</v>
          </cell>
          <cell r="G115">
            <v>4</v>
          </cell>
          <cell r="H115" t="str">
            <v/>
          </cell>
          <cell r="I115">
            <v>36794</v>
          </cell>
          <cell r="J115" t="str">
            <v>Mgr I, Client Services</v>
          </cell>
          <cell r="K115" t="str">
            <v>Sales - On-Line Ad Sales</v>
          </cell>
          <cell r="L115" t="str">
            <v>Freed, Adam</v>
          </cell>
          <cell r="M115">
            <v>32000</v>
          </cell>
          <cell r="O115" t="str">
            <v>non-Dir</v>
          </cell>
          <cell r="P115" t="str">
            <v>E</v>
          </cell>
          <cell r="Q115">
            <v>6</v>
          </cell>
          <cell r="R115">
            <v>36794</v>
          </cell>
          <cell r="S115">
            <v>14</v>
          </cell>
          <cell r="T115">
            <v>1</v>
          </cell>
          <cell r="U115">
            <v>4000</v>
          </cell>
          <cell r="V115">
            <v>4</v>
          </cell>
          <cell r="W115">
            <v>1.6889601599999997</v>
          </cell>
          <cell r="X115">
            <v>1</v>
          </cell>
          <cell r="Y115">
            <v>3300</v>
          </cell>
          <cell r="Z115">
            <v>3300</v>
          </cell>
          <cell r="AA115">
            <v>1</v>
          </cell>
          <cell r="AC115">
            <v>2300</v>
          </cell>
          <cell r="AD115">
            <v>1.4347826086956521</v>
          </cell>
        </row>
        <row r="116">
          <cell r="A116">
            <v>145</v>
          </cell>
          <cell r="B116" t="str">
            <v>Gallina, Paula</v>
          </cell>
          <cell r="C116">
            <v>6004</v>
          </cell>
          <cell r="D116" t="str">
            <v>D</v>
          </cell>
          <cell r="E116" t="str">
            <v>S7</v>
          </cell>
          <cell r="F116" t="str">
            <v>USD</v>
          </cell>
          <cell r="G116">
            <v>3.75</v>
          </cell>
          <cell r="H116" t="str">
            <v/>
          </cell>
          <cell r="I116">
            <v>36794</v>
          </cell>
          <cell r="J116" t="str">
            <v>Mgr, Regional AdSales</v>
          </cell>
          <cell r="K116" t="str">
            <v>Sales - Direct Ad Sales</v>
          </cell>
          <cell r="L116" t="str">
            <v>Elwell, Christina</v>
          </cell>
          <cell r="M116">
            <v>97500</v>
          </cell>
          <cell r="O116" t="str">
            <v>non-Dir</v>
          </cell>
          <cell r="P116" t="str">
            <v>S</v>
          </cell>
          <cell r="Q116">
            <v>7</v>
          </cell>
          <cell r="R116">
            <v>36794</v>
          </cell>
          <cell r="S116">
            <v>14</v>
          </cell>
          <cell r="T116">
            <v>1</v>
          </cell>
          <cell r="U116">
            <v>3000</v>
          </cell>
          <cell r="V116">
            <v>3.75</v>
          </cell>
          <cell r="W116">
            <v>1.4815439999999998</v>
          </cell>
          <cell r="X116">
            <v>1</v>
          </cell>
          <cell r="Y116">
            <v>2200</v>
          </cell>
          <cell r="Z116">
            <v>2200</v>
          </cell>
          <cell r="AA116">
            <v>1</v>
          </cell>
          <cell r="AC116">
            <v>1700</v>
          </cell>
          <cell r="AD116">
            <v>1.2941176470588236</v>
          </cell>
        </row>
        <row r="117">
          <cell r="A117">
            <v>153</v>
          </cell>
          <cell r="B117" t="str">
            <v>Venverloh, Jonathan</v>
          </cell>
          <cell r="C117">
            <v>6102</v>
          </cell>
          <cell r="D117" t="str">
            <v>D</v>
          </cell>
          <cell r="E117" t="str">
            <v>S7</v>
          </cell>
          <cell r="F117" t="str">
            <v>USD</v>
          </cell>
          <cell r="G117">
            <v>4.5</v>
          </cell>
          <cell r="H117" t="str">
            <v/>
          </cell>
          <cell r="I117">
            <v>36794</v>
          </cell>
          <cell r="J117" t="str">
            <v>Senior Search Services Manager</v>
          </cell>
          <cell r="K117" t="str">
            <v>Sales - Enterprise</v>
          </cell>
          <cell r="L117" t="str">
            <v>Braddi, Joan</v>
          </cell>
          <cell r="M117">
            <v>108000</v>
          </cell>
          <cell r="O117" t="str">
            <v>non-Dir</v>
          </cell>
          <cell r="P117" t="str">
            <v>S</v>
          </cell>
          <cell r="Q117">
            <v>7</v>
          </cell>
          <cell r="R117">
            <v>36794</v>
          </cell>
          <cell r="S117">
            <v>14</v>
          </cell>
          <cell r="T117">
            <v>1</v>
          </cell>
          <cell r="U117">
            <v>3000</v>
          </cell>
          <cell r="V117">
            <v>4.5</v>
          </cell>
          <cell r="W117">
            <v>2.1949726239359992</v>
          </cell>
          <cell r="X117">
            <v>1</v>
          </cell>
          <cell r="Y117">
            <v>3250</v>
          </cell>
          <cell r="Z117">
            <v>3250</v>
          </cell>
          <cell r="AA117">
            <v>1</v>
          </cell>
          <cell r="AC117">
            <v>1700</v>
          </cell>
          <cell r="AD117">
            <v>1.911764705882353</v>
          </cell>
        </row>
        <row r="118">
          <cell r="A118">
            <v>150</v>
          </cell>
          <cell r="B118" t="str">
            <v>Hu, Feng</v>
          </cell>
          <cell r="C118">
            <v>3404</v>
          </cell>
          <cell r="D118" t="str">
            <v>D</v>
          </cell>
          <cell r="E118" t="str">
            <v>T4</v>
          </cell>
          <cell r="F118" t="str">
            <v>USD</v>
          </cell>
          <cell r="G118">
            <v>3.8</v>
          </cell>
          <cell r="H118" t="str">
            <v/>
          </cell>
          <cell r="I118">
            <v>36794</v>
          </cell>
          <cell r="J118" t="str">
            <v>Software Engineer III</v>
          </cell>
          <cell r="K118" t="str">
            <v>Engineering</v>
          </cell>
          <cell r="L118" t="str">
            <v>Coughran, William</v>
          </cell>
          <cell r="M118">
            <v>93500</v>
          </cell>
          <cell r="O118" t="str">
            <v>non-Dir</v>
          </cell>
          <cell r="P118" t="str">
            <v>T</v>
          </cell>
          <cell r="Q118">
            <v>4</v>
          </cell>
          <cell r="R118">
            <v>36794</v>
          </cell>
          <cell r="S118">
            <v>14</v>
          </cell>
          <cell r="T118">
            <v>1</v>
          </cell>
          <cell r="U118">
            <v>3400</v>
          </cell>
          <cell r="V118">
            <v>3.75</v>
          </cell>
          <cell r="W118">
            <v>1.4815439999999998</v>
          </cell>
          <cell r="X118">
            <v>1</v>
          </cell>
          <cell r="Y118">
            <v>2450</v>
          </cell>
          <cell r="Z118">
            <v>2450</v>
          </cell>
          <cell r="AA118">
            <v>1</v>
          </cell>
          <cell r="AC118">
            <v>1900</v>
          </cell>
          <cell r="AD118">
            <v>1.2894736842105263</v>
          </cell>
        </row>
        <row r="119">
          <cell r="A119">
            <v>154</v>
          </cell>
          <cell r="B119" t="str">
            <v>Ferm, John</v>
          </cell>
          <cell r="C119">
            <v>6007</v>
          </cell>
          <cell r="D119" t="str">
            <v>D</v>
          </cell>
          <cell r="E119" t="str">
            <v>S6</v>
          </cell>
          <cell r="F119" t="str">
            <v>USD</v>
          </cell>
          <cell r="G119">
            <v>3.75</v>
          </cell>
          <cell r="H119" t="str">
            <v/>
          </cell>
          <cell r="I119">
            <v>36795</v>
          </cell>
          <cell r="J119" t="str">
            <v>AdSales Account Manager</v>
          </cell>
          <cell r="K119" t="str">
            <v>Sales - Direct Ad Sales</v>
          </cell>
          <cell r="L119" t="str">
            <v>Gallina, Paula</v>
          </cell>
          <cell r="M119">
            <v>76500</v>
          </cell>
          <cell r="O119" t="str">
            <v>non-Dir</v>
          </cell>
          <cell r="P119" t="str">
            <v>S</v>
          </cell>
          <cell r="Q119">
            <v>6</v>
          </cell>
          <cell r="R119">
            <v>36795</v>
          </cell>
          <cell r="S119">
            <v>14</v>
          </cell>
          <cell r="T119">
            <v>1</v>
          </cell>
          <cell r="U119">
            <v>1600</v>
          </cell>
          <cell r="V119">
            <v>3.75</v>
          </cell>
          <cell r="W119">
            <v>1.4815439999999998</v>
          </cell>
          <cell r="X119">
            <v>1</v>
          </cell>
          <cell r="Y119">
            <v>1150</v>
          </cell>
          <cell r="Z119">
            <v>1150</v>
          </cell>
          <cell r="AA119">
            <v>1</v>
          </cell>
          <cell r="AC119">
            <v>900</v>
          </cell>
          <cell r="AD119">
            <v>1.2777777777777777</v>
          </cell>
        </row>
        <row r="120">
          <cell r="A120">
            <v>155</v>
          </cell>
          <cell r="B120" t="str">
            <v>Francu, Cristian</v>
          </cell>
          <cell r="C120">
            <v>3420</v>
          </cell>
          <cell r="D120" t="str">
            <v>D</v>
          </cell>
          <cell r="E120" t="str">
            <v>N2</v>
          </cell>
          <cell r="F120" t="str">
            <v>USD</v>
          </cell>
          <cell r="G120">
            <v>3.6</v>
          </cell>
          <cell r="H120" t="str">
            <v/>
          </cell>
          <cell r="I120">
            <v>36795</v>
          </cell>
          <cell r="J120" t="str">
            <v>Engineering Technician</v>
          </cell>
          <cell r="K120" t="str">
            <v>Engineering</v>
          </cell>
          <cell r="L120" t="str">
            <v>Perrochon, Louis</v>
          </cell>
          <cell r="M120">
            <v>111000</v>
          </cell>
          <cell r="O120" t="str">
            <v>non-Dir</v>
          </cell>
          <cell r="P120" t="str">
            <v>N</v>
          </cell>
          <cell r="Q120">
            <v>2</v>
          </cell>
          <cell r="R120">
            <v>36795</v>
          </cell>
          <cell r="S120">
            <v>14</v>
          </cell>
          <cell r="T120">
            <v>1</v>
          </cell>
          <cell r="U120">
            <v>500</v>
          </cell>
          <cell r="V120">
            <v>3.5</v>
          </cell>
          <cell r="W120">
            <v>1.2995999999999999</v>
          </cell>
          <cell r="X120">
            <v>1</v>
          </cell>
          <cell r="Y120">
            <v>300</v>
          </cell>
          <cell r="Z120">
            <v>300</v>
          </cell>
          <cell r="AA120">
            <v>1</v>
          </cell>
          <cell r="AC120">
            <v>300</v>
          </cell>
          <cell r="AD120">
            <v>1</v>
          </cell>
        </row>
        <row r="121">
          <cell r="A121">
            <v>157</v>
          </cell>
          <cell r="B121" t="str">
            <v>Griffin, Denise</v>
          </cell>
          <cell r="C121">
            <v>4202</v>
          </cell>
          <cell r="D121" t="str">
            <v>D</v>
          </cell>
          <cell r="E121" t="str">
            <v>E6</v>
          </cell>
          <cell r="F121" t="str">
            <v>USD</v>
          </cell>
          <cell r="G121">
            <v>3.5</v>
          </cell>
          <cell r="H121" t="str">
            <v/>
          </cell>
          <cell r="I121">
            <v>36801</v>
          </cell>
          <cell r="J121" t="str">
            <v>Mgr I, User Support</v>
          </cell>
          <cell r="K121" t="str">
            <v>Sales - On-Line Ad Sales</v>
          </cell>
          <cell r="L121" t="str">
            <v>Sandberg, Sheryl</v>
          </cell>
          <cell r="M121">
            <v>20500</v>
          </cell>
          <cell r="O121" t="str">
            <v>non-Dir</v>
          </cell>
          <cell r="P121" t="str">
            <v>E</v>
          </cell>
          <cell r="Q121">
            <v>6</v>
          </cell>
          <cell r="R121">
            <v>36801</v>
          </cell>
          <cell r="S121">
            <v>13</v>
          </cell>
          <cell r="T121">
            <v>1</v>
          </cell>
          <cell r="U121">
            <v>4000</v>
          </cell>
          <cell r="V121">
            <v>3.5</v>
          </cell>
          <cell r="W121">
            <v>1.2995999999999999</v>
          </cell>
          <cell r="X121">
            <v>1</v>
          </cell>
          <cell r="Y121">
            <v>2550</v>
          </cell>
          <cell r="Z121">
            <v>2550</v>
          </cell>
          <cell r="AA121">
            <v>1</v>
          </cell>
          <cell r="AC121">
            <v>2300</v>
          </cell>
          <cell r="AD121">
            <v>1.1086956521739131</v>
          </cell>
        </row>
        <row r="122">
          <cell r="A122">
            <v>162</v>
          </cell>
          <cell r="B122" t="str">
            <v>Schnitt, Barry</v>
          </cell>
          <cell r="C122">
            <v>4101</v>
          </cell>
          <cell r="D122" t="str">
            <v>D</v>
          </cell>
          <cell r="E122" t="str">
            <v>E2</v>
          </cell>
          <cell r="F122" t="str">
            <v>USD</v>
          </cell>
          <cell r="G122">
            <v>3</v>
          </cell>
          <cell r="H122" t="str">
            <v/>
          </cell>
          <cell r="I122">
            <v>36817</v>
          </cell>
          <cell r="J122" t="str">
            <v>Public Relations Coordinator</v>
          </cell>
          <cell r="K122" t="str">
            <v>Marketing</v>
          </cell>
          <cell r="L122" t="str">
            <v>Krane, David</v>
          </cell>
          <cell r="M122">
            <v>12316</v>
          </cell>
          <cell r="O122" t="str">
            <v>non-Dir</v>
          </cell>
          <cell r="P122" t="str">
            <v>E</v>
          </cell>
          <cell r="Q122">
            <v>2</v>
          </cell>
          <cell r="R122">
            <v>36817</v>
          </cell>
          <cell r="S122">
            <v>13</v>
          </cell>
          <cell r="T122">
            <v>1</v>
          </cell>
          <cell r="U122">
            <v>650</v>
          </cell>
          <cell r="V122">
            <v>3</v>
          </cell>
          <cell r="W122">
            <v>1</v>
          </cell>
          <cell r="X122">
            <v>1</v>
          </cell>
          <cell r="Y122">
            <v>300</v>
          </cell>
          <cell r="Z122">
            <v>300</v>
          </cell>
          <cell r="AA122">
            <v>1</v>
          </cell>
          <cell r="AC122">
            <v>400</v>
          </cell>
          <cell r="AD122">
            <v>0.75</v>
          </cell>
        </row>
        <row r="123">
          <cell r="A123">
            <v>164</v>
          </cell>
          <cell r="B123" t="str">
            <v>Wong, Dyana</v>
          </cell>
          <cell r="C123">
            <v>7202</v>
          </cell>
          <cell r="D123" t="str">
            <v>D</v>
          </cell>
          <cell r="E123" t="str">
            <v>E3</v>
          </cell>
          <cell r="F123" t="str">
            <v>USD</v>
          </cell>
          <cell r="G123">
            <v>3.25</v>
          </cell>
          <cell r="H123" t="str">
            <v/>
          </cell>
          <cell r="I123">
            <v>36818</v>
          </cell>
          <cell r="J123" t="str">
            <v>Client Services Associate</v>
          </cell>
          <cell r="K123" t="str">
            <v>Sales - Direct Ad Sales Ops</v>
          </cell>
          <cell r="L123" t="str">
            <v>Standley, Judith</v>
          </cell>
          <cell r="M123">
            <v>6374</v>
          </cell>
          <cell r="O123" t="str">
            <v>non-Dir</v>
          </cell>
          <cell r="P123" t="str">
            <v>E</v>
          </cell>
          <cell r="Q123">
            <v>3</v>
          </cell>
          <cell r="R123">
            <v>36818</v>
          </cell>
          <cell r="S123">
            <v>13</v>
          </cell>
          <cell r="T123">
            <v>1</v>
          </cell>
          <cell r="U123">
            <v>1200</v>
          </cell>
          <cell r="V123">
            <v>3.25</v>
          </cell>
          <cell r="W123">
            <v>1.1399999999999999</v>
          </cell>
          <cell r="X123">
            <v>1</v>
          </cell>
          <cell r="Y123">
            <v>650</v>
          </cell>
          <cell r="Z123">
            <v>650</v>
          </cell>
          <cell r="AA123">
            <v>1</v>
          </cell>
          <cell r="AC123">
            <v>700</v>
          </cell>
          <cell r="AD123">
            <v>0.9285714285714286</v>
          </cell>
        </row>
        <row r="124">
          <cell r="A124">
            <v>167</v>
          </cell>
          <cell r="B124" t="str">
            <v>Hwang, Dennis</v>
          </cell>
          <cell r="C124">
            <v>4304</v>
          </cell>
          <cell r="D124" t="str">
            <v>D</v>
          </cell>
          <cell r="E124" t="str">
            <v>E6</v>
          </cell>
          <cell r="F124" t="str">
            <v>USD</v>
          </cell>
          <cell r="G124">
            <v>4</v>
          </cell>
          <cell r="H124" t="str">
            <v/>
          </cell>
          <cell r="I124">
            <v>36836</v>
          </cell>
          <cell r="J124" t="str">
            <v>Webmaster</v>
          </cell>
          <cell r="K124" t="str">
            <v>Marketing</v>
          </cell>
          <cell r="L124" t="str">
            <v>White, Karen</v>
          </cell>
          <cell r="M124">
            <v>32266</v>
          </cell>
          <cell r="O124" t="str">
            <v>non-Dir</v>
          </cell>
          <cell r="P124" t="str">
            <v>E</v>
          </cell>
          <cell r="Q124">
            <v>6</v>
          </cell>
          <cell r="R124">
            <v>36836</v>
          </cell>
          <cell r="S124">
            <v>13</v>
          </cell>
          <cell r="T124">
            <v>1</v>
          </cell>
          <cell r="U124">
            <v>4000</v>
          </cell>
          <cell r="V124">
            <v>4</v>
          </cell>
          <cell r="W124">
            <v>1.6889601599999997</v>
          </cell>
          <cell r="X124">
            <v>1</v>
          </cell>
          <cell r="Y124">
            <v>3300</v>
          </cell>
          <cell r="Z124">
            <v>3300</v>
          </cell>
          <cell r="AA124">
            <v>1</v>
          </cell>
          <cell r="AC124">
            <v>2300</v>
          </cell>
          <cell r="AD124">
            <v>1.4347826086956521</v>
          </cell>
        </row>
        <row r="125">
          <cell r="A125">
            <v>168</v>
          </cell>
          <cell r="B125" t="str">
            <v>Qian, Zhe</v>
          </cell>
          <cell r="C125">
            <v>3404</v>
          </cell>
          <cell r="D125" t="str">
            <v>D</v>
          </cell>
          <cell r="E125" t="str">
            <v>T4</v>
          </cell>
          <cell r="F125" t="str">
            <v>USD</v>
          </cell>
          <cell r="G125">
            <v>3.8</v>
          </cell>
          <cell r="H125" t="str">
            <v/>
          </cell>
          <cell r="I125">
            <v>36836</v>
          </cell>
          <cell r="J125" t="str">
            <v>Software Engineer III</v>
          </cell>
          <cell r="K125" t="str">
            <v>Engineering</v>
          </cell>
          <cell r="L125" t="str">
            <v>Huber, Jeffrey</v>
          </cell>
          <cell r="M125">
            <v>123449</v>
          </cell>
          <cell r="O125" t="str">
            <v>non-Dir</v>
          </cell>
          <cell r="P125" t="str">
            <v>T</v>
          </cell>
          <cell r="Q125" t="str">
            <v>4</v>
          </cell>
          <cell r="R125">
            <v>36836</v>
          </cell>
          <cell r="S125">
            <v>13</v>
          </cell>
          <cell r="T125">
            <v>1</v>
          </cell>
          <cell r="U125">
            <v>3400</v>
          </cell>
          <cell r="V125">
            <v>3.75</v>
          </cell>
          <cell r="W125">
            <v>1.4815439999999998</v>
          </cell>
          <cell r="X125">
            <v>1</v>
          </cell>
          <cell r="Y125">
            <v>2450</v>
          </cell>
          <cell r="Z125">
            <v>2450</v>
          </cell>
          <cell r="AA125">
            <v>1</v>
          </cell>
          <cell r="AC125">
            <v>1900</v>
          </cell>
          <cell r="AD125">
            <v>1.2894736842105263</v>
          </cell>
        </row>
        <row r="126">
          <cell r="A126">
            <v>166</v>
          </cell>
          <cell r="B126" t="str">
            <v>Gonsalves, Carl</v>
          </cell>
          <cell r="C126">
            <v>3405</v>
          </cell>
          <cell r="D126" t="str">
            <v>D</v>
          </cell>
          <cell r="E126" t="str">
            <v>T5</v>
          </cell>
          <cell r="F126" t="str">
            <v>USD</v>
          </cell>
          <cell r="G126">
            <v>3.4</v>
          </cell>
          <cell r="H126" t="str">
            <v/>
          </cell>
          <cell r="I126">
            <v>36836</v>
          </cell>
          <cell r="J126" t="str">
            <v>Senior Software Engineer</v>
          </cell>
          <cell r="K126" t="str">
            <v>Engineering</v>
          </cell>
          <cell r="L126" t="str">
            <v>Spight, Marshall</v>
          </cell>
          <cell r="M126">
            <v>128800</v>
          </cell>
          <cell r="O126" t="str">
            <v>non-Dir</v>
          </cell>
          <cell r="P126" t="str">
            <v>T</v>
          </cell>
          <cell r="Q126" t="str">
            <v>5</v>
          </cell>
          <cell r="R126">
            <v>36836</v>
          </cell>
          <cell r="S126">
            <v>13</v>
          </cell>
          <cell r="T126">
            <v>1</v>
          </cell>
          <cell r="U126">
            <v>5500</v>
          </cell>
          <cell r="V126">
            <v>3.5</v>
          </cell>
          <cell r="W126">
            <v>1.2995999999999999</v>
          </cell>
          <cell r="X126">
            <v>1</v>
          </cell>
          <cell r="Y126">
            <v>3500</v>
          </cell>
          <cell r="Z126">
            <v>3500</v>
          </cell>
          <cell r="AA126">
            <v>1</v>
          </cell>
          <cell r="AC126">
            <v>3100</v>
          </cell>
          <cell r="AD126">
            <v>1.1290322580645162</v>
          </cell>
        </row>
        <row r="127">
          <cell r="A127">
            <v>170</v>
          </cell>
          <cell r="B127" t="str">
            <v>Kappler, Peter</v>
          </cell>
          <cell r="C127">
            <v>3408</v>
          </cell>
          <cell r="D127" t="str">
            <v>D</v>
          </cell>
          <cell r="E127" t="str">
            <v>T6</v>
          </cell>
          <cell r="F127" t="str">
            <v>USD</v>
          </cell>
          <cell r="G127">
            <v>3.4</v>
          </cell>
          <cell r="H127" t="str">
            <v/>
          </cell>
          <cell r="I127">
            <v>36837</v>
          </cell>
          <cell r="J127" t="str">
            <v>Mgr, Engineering II</v>
          </cell>
          <cell r="K127" t="str">
            <v>Engineering</v>
          </cell>
          <cell r="L127" t="str">
            <v>Fitzpatrick, Jennifer</v>
          </cell>
          <cell r="M127">
            <v>116033</v>
          </cell>
          <cell r="O127" t="str">
            <v>non-Dir</v>
          </cell>
          <cell r="P127" t="str">
            <v>T</v>
          </cell>
          <cell r="Q127" t="str">
            <v>6</v>
          </cell>
          <cell r="R127">
            <v>36837</v>
          </cell>
          <cell r="S127">
            <v>13</v>
          </cell>
          <cell r="T127">
            <v>1</v>
          </cell>
          <cell r="U127">
            <v>8000</v>
          </cell>
          <cell r="V127">
            <v>3.5</v>
          </cell>
          <cell r="W127">
            <v>1.2995999999999999</v>
          </cell>
          <cell r="X127">
            <v>1</v>
          </cell>
          <cell r="Y127">
            <v>5100</v>
          </cell>
          <cell r="Z127">
            <v>5100</v>
          </cell>
          <cell r="AA127">
            <v>1</v>
          </cell>
          <cell r="AC127">
            <v>4600</v>
          </cell>
          <cell r="AD127">
            <v>1.1086956521739131</v>
          </cell>
        </row>
        <row r="128">
          <cell r="A128">
            <v>171</v>
          </cell>
          <cell r="B128" t="str">
            <v>Desikan, Pavan</v>
          </cell>
          <cell r="C128">
            <v>3405</v>
          </cell>
          <cell r="D128" t="str">
            <v>D</v>
          </cell>
          <cell r="E128" t="str">
            <v>T5</v>
          </cell>
          <cell r="F128" t="str">
            <v>USD</v>
          </cell>
          <cell r="G128">
            <v>3.6</v>
          </cell>
          <cell r="H128" t="str">
            <v/>
          </cell>
          <cell r="I128">
            <v>36843</v>
          </cell>
          <cell r="J128" t="str">
            <v>Senior Software Engineer</v>
          </cell>
          <cell r="K128" t="str">
            <v>Engineering</v>
          </cell>
          <cell r="L128" t="str">
            <v>Spight, Marshall</v>
          </cell>
          <cell r="M128">
            <v>140532</v>
          </cell>
          <cell r="O128" t="str">
            <v>non-Dir</v>
          </cell>
          <cell r="P128" t="str">
            <v>T</v>
          </cell>
          <cell r="Q128" t="str">
            <v>5</v>
          </cell>
          <cell r="R128">
            <v>36843</v>
          </cell>
          <cell r="S128">
            <v>13</v>
          </cell>
          <cell r="T128">
            <v>1</v>
          </cell>
          <cell r="U128">
            <v>5500</v>
          </cell>
          <cell r="V128">
            <v>3.5</v>
          </cell>
          <cell r="W128">
            <v>1.2995999999999999</v>
          </cell>
          <cell r="X128">
            <v>1</v>
          </cell>
          <cell r="Y128">
            <v>3500</v>
          </cell>
          <cell r="Z128">
            <v>3500</v>
          </cell>
          <cell r="AA128">
            <v>1</v>
          </cell>
          <cell r="AC128">
            <v>3100</v>
          </cell>
          <cell r="AD128">
            <v>1.1290322580645162</v>
          </cell>
        </row>
        <row r="129">
          <cell r="A129">
            <v>173</v>
          </cell>
          <cell r="B129" t="str">
            <v>Couluris, Alexa</v>
          </cell>
          <cell r="C129">
            <v>7010</v>
          </cell>
          <cell r="D129" t="str">
            <v>D</v>
          </cell>
          <cell r="E129" t="str">
            <v>E4</v>
          </cell>
          <cell r="F129" t="str">
            <v>USD</v>
          </cell>
          <cell r="G129">
            <v>3.25</v>
          </cell>
          <cell r="H129" t="str">
            <v/>
          </cell>
          <cell r="I129">
            <v>36850</v>
          </cell>
          <cell r="J129" t="str">
            <v>Ad Ops Senior Associate</v>
          </cell>
          <cell r="K129" t="str">
            <v>Sales - Direct Ad Sales Ops</v>
          </cell>
          <cell r="L129" t="str">
            <v>Wang, Sylvia</v>
          </cell>
          <cell r="M129">
            <v>10199</v>
          </cell>
          <cell r="O129" t="str">
            <v>non-Dir</v>
          </cell>
          <cell r="P129" t="str">
            <v>E</v>
          </cell>
          <cell r="Q129" t="str">
            <v>4</v>
          </cell>
          <cell r="R129">
            <v>36850</v>
          </cell>
          <cell r="S129">
            <v>13</v>
          </cell>
          <cell r="T129">
            <v>1</v>
          </cell>
          <cell r="U129">
            <v>1600</v>
          </cell>
          <cell r="V129">
            <v>3.25</v>
          </cell>
          <cell r="W129">
            <v>1.1399999999999999</v>
          </cell>
          <cell r="X129">
            <v>1</v>
          </cell>
          <cell r="Y129">
            <v>900</v>
          </cell>
          <cell r="Z129">
            <v>900</v>
          </cell>
          <cell r="AA129">
            <v>1</v>
          </cell>
          <cell r="AC129">
            <v>900</v>
          </cell>
          <cell r="AD129">
            <v>1</v>
          </cell>
        </row>
        <row r="130">
          <cell r="A130">
            <v>172</v>
          </cell>
          <cell r="B130" t="str">
            <v>Chow, Hau Man</v>
          </cell>
          <cell r="C130">
            <v>7002</v>
          </cell>
          <cell r="D130" t="str">
            <v>D</v>
          </cell>
          <cell r="E130" t="str">
            <v>S2</v>
          </cell>
          <cell r="F130" t="str">
            <v>USD</v>
          </cell>
          <cell r="G130">
            <v>3.5</v>
          </cell>
          <cell r="H130" t="str">
            <v/>
          </cell>
          <cell r="I130">
            <v>36850</v>
          </cell>
          <cell r="J130" t="str">
            <v>Ad Ops Senior Representative</v>
          </cell>
          <cell r="K130" t="str">
            <v>Sales - Direct Ad Sales Ops</v>
          </cell>
          <cell r="L130" t="str">
            <v>Lee, David</v>
          </cell>
          <cell r="M130">
            <v>13532</v>
          </cell>
          <cell r="O130" t="str">
            <v>non-Dir</v>
          </cell>
          <cell r="P130" t="str">
            <v>S</v>
          </cell>
          <cell r="Q130" t="str">
            <v>2</v>
          </cell>
          <cell r="R130">
            <v>36850</v>
          </cell>
          <cell r="S130">
            <v>13</v>
          </cell>
          <cell r="T130">
            <v>1</v>
          </cell>
          <cell r="U130">
            <v>500</v>
          </cell>
          <cell r="V130">
            <v>3.5</v>
          </cell>
          <cell r="W130">
            <v>1.2995999999999999</v>
          </cell>
          <cell r="X130">
            <v>1</v>
          </cell>
          <cell r="Y130">
            <v>300</v>
          </cell>
          <cell r="Z130">
            <v>300</v>
          </cell>
          <cell r="AA130">
            <v>1</v>
          </cell>
          <cell r="AC130">
            <v>300</v>
          </cell>
          <cell r="AD130">
            <v>1</v>
          </cell>
        </row>
        <row r="131">
          <cell r="A131">
            <v>176</v>
          </cell>
          <cell r="B131" t="str">
            <v>DiCola, John</v>
          </cell>
          <cell r="C131">
            <v>6004</v>
          </cell>
          <cell r="D131" t="str">
            <v>D</v>
          </cell>
          <cell r="E131" t="str">
            <v>S7</v>
          </cell>
          <cell r="F131" t="str">
            <v>USD</v>
          </cell>
          <cell r="G131">
            <v>4</v>
          </cell>
          <cell r="H131" t="str">
            <v/>
          </cell>
          <cell r="I131">
            <v>36857</v>
          </cell>
          <cell r="J131" t="str">
            <v>Mgr, Regional AdSales</v>
          </cell>
          <cell r="K131" t="str">
            <v>Sales - Direct Ad Sales</v>
          </cell>
          <cell r="L131" t="str">
            <v>Elwell, Christina</v>
          </cell>
          <cell r="M131">
            <v>64000</v>
          </cell>
          <cell r="O131" t="str">
            <v>non-Dir</v>
          </cell>
          <cell r="P131" t="str">
            <v>S</v>
          </cell>
          <cell r="Q131" t="str">
            <v>7</v>
          </cell>
          <cell r="R131">
            <v>36857</v>
          </cell>
          <cell r="S131">
            <v>13</v>
          </cell>
          <cell r="T131">
            <v>1</v>
          </cell>
          <cell r="U131">
            <v>3000</v>
          </cell>
          <cell r="V131">
            <v>4</v>
          </cell>
          <cell r="W131">
            <v>1.6889601599999997</v>
          </cell>
          <cell r="X131">
            <v>1</v>
          </cell>
          <cell r="Y131">
            <v>2500</v>
          </cell>
          <cell r="Z131">
            <v>2500</v>
          </cell>
          <cell r="AA131">
            <v>1</v>
          </cell>
          <cell r="AC131">
            <v>1700</v>
          </cell>
          <cell r="AD131">
            <v>1.4705882352941178</v>
          </cell>
        </row>
        <row r="132">
          <cell r="A132">
            <v>177</v>
          </cell>
          <cell r="B132" t="str">
            <v>Liu, Shih-Hao</v>
          </cell>
          <cell r="C132">
            <v>3405</v>
          </cell>
          <cell r="D132" t="str">
            <v>D</v>
          </cell>
          <cell r="E132" t="str">
            <v>T5</v>
          </cell>
          <cell r="F132" t="str">
            <v>USD</v>
          </cell>
          <cell r="G132">
            <v>3</v>
          </cell>
          <cell r="H132" t="str">
            <v/>
          </cell>
          <cell r="I132">
            <v>36857</v>
          </cell>
          <cell r="J132" t="str">
            <v>Senior Software Engineer</v>
          </cell>
          <cell r="K132" t="str">
            <v>Engineering</v>
          </cell>
          <cell r="L132" t="str">
            <v>Uhlik, Chris</v>
          </cell>
          <cell r="M132">
            <v>94666</v>
          </cell>
          <cell r="O132" t="str">
            <v>non-Dir</v>
          </cell>
          <cell r="P132" t="str">
            <v>T</v>
          </cell>
          <cell r="Q132" t="str">
            <v>5</v>
          </cell>
          <cell r="R132">
            <v>36857</v>
          </cell>
          <cell r="S132">
            <v>13</v>
          </cell>
          <cell r="T132">
            <v>1</v>
          </cell>
          <cell r="U132">
            <v>5500</v>
          </cell>
          <cell r="V132">
            <v>3</v>
          </cell>
          <cell r="W132">
            <v>1</v>
          </cell>
          <cell r="X132">
            <v>1</v>
          </cell>
          <cell r="Y132">
            <v>2700</v>
          </cell>
          <cell r="Z132">
            <v>2700</v>
          </cell>
          <cell r="AA132">
            <v>1</v>
          </cell>
          <cell r="AC132">
            <v>3100</v>
          </cell>
          <cell r="AD132">
            <v>0.87096774193548387</v>
          </cell>
        </row>
        <row r="133">
          <cell r="A133">
            <v>178</v>
          </cell>
          <cell r="B133" t="str">
            <v>Singhal, Amitabh</v>
          </cell>
          <cell r="C133">
            <v>3310</v>
          </cell>
          <cell r="D133" t="str">
            <v>D</v>
          </cell>
          <cell r="E133" t="str">
            <v>T8</v>
          </cell>
          <cell r="F133" t="str">
            <v>USD</v>
          </cell>
          <cell r="G133">
            <v>3.9</v>
          </cell>
          <cell r="H133" t="str">
            <v/>
          </cell>
          <cell r="I133">
            <v>36858</v>
          </cell>
          <cell r="J133" t="str">
            <v>Principal Scientist</v>
          </cell>
          <cell r="K133" t="str">
            <v>Engineering</v>
          </cell>
          <cell r="L133" t="str">
            <v>Eustace, Robert</v>
          </cell>
          <cell r="M133">
            <v>245266</v>
          </cell>
          <cell r="O133" t="str">
            <v>non-Dir</v>
          </cell>
          <cell r="P133" t="str">
            <v>T</v>
          </cell>
          <cell r="Q133" t="str">
            <v>8</v>
          </cell>
          <cell r="R133">
            <v>36858</v>
          </cell>
          <cell r="S133">
            <v>13</v>
          </cell>
          <cell r="T133">
            <v>1</v>
          </cell>
          <cell r="U133">
            <v>22000</v>
          </cell>
          <cell r="V133">
            <v>4</v>
          </cell>
          <cell r="W133">
            <v>1.6889601599999997</v>
          </cell>
          <cell r="X133">
            <v>1</v>
          </cell>
          <cell r="Y133">
            <v>18250</v>
          </cell>
          <cell r="Z133">
            <v>18250</v>
          </cell>
          <cell r="AA133">
            <v>1</v>
          </cell>
          <cell r="AC133">
            <v>12600</v>
          </cell>
          <cell r="AD133">
            <v>1.4484126984126984</v>
          </cell>
        </row>
        <row r="134">
          <cell r="A134">
            <v>182</v>
          </cell>
          <cell r="B134" t="str">
            <v>Meisner, Timothy</v>
          </cell>
          <cell r="C134">
            <v>3804</v>
          </cell>
          <cell r="D134" t="str">
            <v>D</v>
          </cell>
          <cell r="E134" t="str">
            <v>O5</v>
          </cell>
          <cell r="F134" t="str">
            <v>USD</v>
          </cell>
          <cell r="G134">
            <v>3.2</v>
          </cell>
          <cell r="H134" t="str">
            <v/>
          </cell>
          <cell r="I134">
            <v>36871</v>
          </cell>
          <cell r="J134" t="str">
            <v>Desktop Support III</v>
          </cell>
          <cell r="K134" t="str">
            <v>Operations</v>
          </cell>
          <cell r="L134" t="str">
            <v>Anderson, Kenneth</v>
          </cell>
          <cell r="M134">
            <v>55600</v>
          </cell>
          <cell r="O134" t="str">
            <v>non-Dir</v>
          </cell>
          <cell r="P134" t="str">
            <v>O</v>
          </cell>
          <cell r="Q134" t="str">
            <v>5</v>
          </cell>
          <cell r="R134">
            <v>36871</v>
          </cell>
          <cell r="S134">
            <v>13</v>
          </cell>
          <cell r="T134">
            <v>1</v>
          </cell>
          <cell r="U134">
            <v>2700</v>
          </cell>
          <cell r="V134">
            <v>3.25</v>
          </cell>
          <cell r="W134">
            <v>1.1399999999999999</v>
          </cell>
          <cell r="X134">
            <v>1</v>
          </cell>
          <cell r="Y134">
            <v>1500</v>
          </cell>
          <cell r="Z134">
            <v>1500</v>
          </cell>
          <cell r="AA134">
            <v>1</v>
          </cell>
          <cell r="AC134">
            <v>1500</v>
          </cell>
          <cell r="AD134">
            <v>1</v>
          </cell>
        </row>
        <row r="135">
          <cell r="A135">
            <v>183</v>
          </cell>
          <cell r="B135" t="str">
            <v>Shazeer, Noam</v>
          </cell>
          <cell r="C135">
            <v>3409</v>
          </cell>
          <cell r="D135" t="str">
            <v>D</v>
          </cell>
          <cell r="E135" t="str">
            <v>T7</v>
          </cell>
          <cell r="F135" t="str">
            <v>USD</v>
          </cell>
          <cell r="G135">
            <v>3.3</v>
          </cell>
          <cell r="H135" t="str">
            <v/>
          </cell>
          <cell r="I135">
            <v>36872</v>
          </cell>
          <cell r="J135" t="str">
            <v>Senior Staff Software Engineer</v>
          </cell>
          <cell r="K135" t="str">
            <v>Engineering</v>
          </cell>
          <cell r="L135" t="str">
            <v>Eustace, Robert</v>
          </cell>
          <cell r="M135">
            <v>105733</v>
          </cell>
          <cell r="O135" t="str">
            <v>non-Dir</v>
          </cell>
          <cell r="P135" t="str">
            <v>T</v>
          </cell>
          <cell r="Q135" t="str">
            <v>7</v>
          </cell>
          <cell r="R135">
            <v>36872</v>
          </cell>
          <cell r="S135">
            <v>13</v>
          </cell>
          <cell r="T135">
            <v>1</v>
          </cell>
          <cell r="U135">
            <v>14000</v>
          </cell>
          <cell r="V135">
            <v>3.25</v>
          </cell>
          <cell r="W135">
            <v>1.1399999999999999</v>
          </cell>
          <cell r="X135">
            <v>1</v>
          </cell>
          <cell r="Y135">
            <v>7850</v>
          </cell>
          <cell r="Z135">
            <v>7850</v>
          </cell>
          <cell r="AA135">
            <v>1</v>
          </cell>
          <cell r="AC135">
            <v>8000</v>
          </cell>
          <cell r="AD135">
            <v>0.98124999999999996</v>
          </cell>
        </row>
        <row r="136">
          <cell r="A136">
            <v>184</v>
          </cell>
          <cell r="B136" t="str">
            <v>O'Deegan, Nicholas</v>
          </cell>
          <cell r="C136">
            <v>3513</v>
          </cell>
          <cell r="D136" t="str">
            <v>D</v>
          </cell>
          <cell r="E136" t="str">
            <v>O3</v>
          </cell>
          <cell r="F136" t="str">
            <v>USD</v>
          </cell>
          <cell r="G136">
            <v>4</v>
          </cell>
          <cell r="H136" t="str">
            <v/>
          </cell>
          <cell r="I136">
            <v>36878</v>
          </cell>
          <cell r="J136" t="str">
            <v>Operations Team Manager II</v>
          </cell>
          <cell r="K136" t="str">
            <v>Operations</v>
          </cell>
          <cell r="L136" t="str">
            <v>Anderson, Kenneth</v>
          </cell>
          <cell r="M136">
            <v>37000</v>
          </cell>
          <cell r="O136" t="str">
            <v>non-Dir</v>
          </cell>
          <cell r="P136" t="str">
            <v>O</v>
          </cell>
          <cell r="Q136" t="str">
            <v>3</v>
          </cell>
          <cell r="R136">
            <v>36878</v>
          </cell>
          <cell r="S136">
            <v>13</v>
          </cell>
          <cell r="T136">
            <v>1</v>
          </cell>
          <cell r="U136">
            <v>1500</v>
          </cell>
          <cell r="V136">
            <v>4</v>
          </cell>
          <cell r="W136">
            <v>1.6889601599999997</v>
          </cell>
          <cell r="X136">
            <v>1</v>
          </cell>
          <cell r="Y136">
            <v>1250</v>
          </cell>
          <cell r="Z136">
            <v>1250</v>
          </cell>
          <cell r="AA136">
            <v>1</v>
          </cell>
          <cell r="AC136">
            <v>900</v>
          </cell>
          <cell r="AD136">
            <v>1.3888888888888888</v>
          </cell>
        </row>
        <row r="137">
          <cell r="A137">
            <v>185</v>
          </cell>
          <cell r="B137" t="str">
            <v>Willer, Kevin</v>
          </cell>
          <cell r="C137">
            <v>6007</v>
          </cell>
          <cell r="D137" t="str">
            <v>D</v>
          </cell>
          <cell r="E137" t="str">
            <v>S6</v>
          </cell>
          <cell r="F137" t="str">
            <v>USD</v>
          </cell>
          <cell r="G137">
            <v>4</v>
          </cell>
          <cell r="H137" t="str">
            <v/>
          </cell>
          <cell r="I137">
            <v>36878</v>
          </cell>
          <cell r="J137" t="str">
            <v>AdSales Account Manager</v>
          </cell>
          <cell r="K137" t="str">
            <v>Sales - Direct Ad Sales</v>
          </cell>
          <cell r="L137" t="str">
            <v>DiCola, John</v>
          </cell>
          <cell r="M137">
            <v>21300</v>
          </cell>
          <cell r="O137" t="str">
            <v>non-Dir</v>
          </cell>
          <cell r="P137" t="str">
            <v>S</v>
          </cell>
          <cell r="Q137" t="str">
            <v>6</v>
          </cell>
          <cell r="R137">
            <v>36878</v>
          </cell>
          <cell r="S137">
            <v>13</v>
          </cell>
          <cell r="T137">
            <v>1</v>
          </cell>
          <cell r="U137">
            <v>1600</v>
          </cell>
          <cell r="V137">
            <v>4</v>
          </cell>
          <cell r="W137">
            <v>1.6889601599999997</v>
          </cell>
          <cell r="X137">
            <v>1</v>
          </cell>
          <cell r="Y137">
            <v>1350</v>
          </cell>
          <cell r="Z137">
            <v>1350</v>
          </cell>
          <cell r="AA137">
            <v>1</v>
          </cell>
          <cell r="AC137">
            <v>900</v>
          </cell>
          <cell r="AD137">
            <v>1.5</v>
          </cell>
        </row>
        <row r="138">
          <cell r="A138">
            <v>186</v>
          </cell>
          <cell r="B138" t="str">
            <v>Yang, Po Jen Bwolen</v>
          </cell>
          <cell r="C138">
            <v>3409</v>
          </cell>
          <cell r="D138" t="str">
            <v>D</v>
          </cell>
          <cell r="E138" t="str">
            <v>T7</v>
          </cell>
          <cell r="F138" t="str">
            <v>USD</v>
          </cell>
          <cell r="G138">
            <v>3.8</v>
          </cell>
          <cell r="H138" t="str">
            <v/>
          </cell>
          <cell r="I138">
            <v>36878</v>
          </cell>
          <cell r="J138" t="str">
            <v>Senior Staff Software Engineer</v>
          </cell>
          <cell r="K138" t="str">
            <v>Engineering</v>
          </cell>
          <cell r="L138" t="str">
            <v>Coughran, William</v>
          </cell>
          <cell r="M138">
            <v>144400</v>
          </cell>
          <cell r="O138" t="str">
            <v>non-Dir</v>
          </cell>
          <cell r="P138" t="str">
            <v>T</v>
          </cell>
          <cell r="Q138" t="str">
            <v>7</v>
          </cell>
          <cell r="R138">
            <v>36878</v>
          </cell>
          <cell r="S138">
            <v>13</v>
          </cell>
          <cell r="T138">
            <v>1</v>
          </cell>
          <cell r="U138">
            <v>14000</v>
          </cell>
          <cell r="V138">
            <v>3.75</v>
          </cell>
          <cell r="W138">
            <v>1.4815439999999998</v>
          </cell>
          <cell r="X138">
            <v>1</v>
          </cell>
          <cell r="Y138">
            <v>10200</v>
          </cell>
          <cell r="Z138">
            <v>10200</v>
          </cell>
          <cell r="AA138">
            <v>1</v>
          </cell>
          <cell r="AC138">
            <v>8000</v>
          </cell>
          <cell r="AD138">
            <v>1.2749999999999999</v>
          </cell>
        </row>
        <row r="139">
          <cell r="A139">
            <v>187</v>
          </cell>
          <cell r="B139" t="str">
            <v>Amin, Kalpesh</v>
          </cell>
          <cell r="C139">
            <v>7403</v>
          </cell>
          <cell r="D139" t="str">
            <v>D</v>
          </cell>
          <cell r="E139" t="str">
            <v>E7</v>
          </cell>
          <cell r="F139" t="str">
            <v>USD</v>
          </cell>
          <cell r="G139">
            <v>4</v>
          </cell>
          <cell r="H139" t="str">
            <v/>
          </cell>
          <cell r="I139">
            <v>36880</v>
          </cell>
          <cell r="J139" t="str">
            <v>Mgr, Sales Analysis</v>
          </cell>
          <cell r="K139" t="str">
            <v>Sales - Direct Ad Sales</v>
          </cell>
          <cell r="L139" t="str">
            <v>Filler, Eric</v>
          </cell>
          <cell r="M139">
            <v>9200</v>
          </cell>
          <cell r="O139" t="str">
            <v>non-Dir</v>
          </cell>
          <cell r="P139" t="str">
            <v>E</v>
          </cell>
          <cell r="Q139" t="str">
            <v>7</v>
          </cell>
          <cell r="R139">
            <v>36880</v>
          </cell>
          <cell r="S139">
            <v>13</v>
          </cell>
          <cell r="T139">
            <v>1</v>
          </cell>
          <cell r="U139">
            <v>7500</v>
          </cell>
          <cell r="V139">
            <v>4</v>
          </cell>
          <cell r="W139">
            <v>1.6889601599999997</v>
          </cell>
          <cell r="X139">
            <v>1</v>
          </cell>
          <cell r="Y139">
            <v>6200</v>
          </cell>
          <cell r="Z139">
            <v>6200</v>
          </cell>
          <cell r="AA139">
            <v>1</v>
          </cell>
          <cell r="AC139">
            <v>4300</v>
          </cell>
          <cell r="AD139">
            <v>1.441860465116279</v>
          </cell>
        </row>
        <row r="140">
          <cell r="A140">
            <v>188</v>
          </cell>
          <cell r="B140" t="str">
            <v>Kataru, Naga Sridhar</v>
          </cell>
          <cell r="C140">
            <v>3404</v>
          </cell>
          <cell r="D140" t="str">
            <v>D</v>
          </cell>
          <cell r="E140" t="str">
            <v>T4</v>
          </cell>
          <cell r="F140" t="str">
            <v>USD</v>
          </cell>
          <cell r="G140">
            <v>3.1</v>
          </cell>
          <cell r="H140" t="str">
            <v/>
          </cell>
          <cell r="I140">
            <v>36882</v>
          </cell>
          <cell r="J140" t="str">
            <v>Software Engineer III</v>
          </cell>
          <cell r="K140" t="str">
            <v>Engineering</v>
          </cell>
          <cell r="L140" t="str">
            <v>Coughran, William</v>
          </cell>
          <cell r="M140">
            <v>98375</v>
          </cell>
          <cell r="O140" t="str">
            <v>non-Dir</v>
          </cell>
          <cell r="P140" t="str">
            <v>T</v>
          </cell>
          <cell r="Q140" t="str">
            <v>4</v>
          </cell>
          <cell r="R140">
            <v>36882</v>
          </cell>
          <cell r="S140">
            <v>13</v>
          </cell>
          <cell r="T140">
            <v>1</v>
          </cell>
          <cell r="U140">
            <v>3400</v>
          </cell>
          <cell r="V140">
            <v>3</v>
          </cell>
          <cell r="W140">
            <v>1</v>
          </cell>
          <cell r="X140">
            <v>1</v>
          </cell>
          <cell r="Y140">
            <v>1650</v>
          </cell>
          <cell r="Z140">
            <v>1650</v>
          </cell>
          <cell r="AA140">
            <v>1</v>
          </cell>
          <cell r="AC140">
            <v>1900</v>
          </cell>
          <cell r="AD140">
            <v>0.86842105263157898</v>
          </cell>
        </row>
        <row r="141">
          <cell r="A141">
            <v>190</v>
          </cell>
          <cell r="B141" t="str">
            <v>Sharma, Abhinay</v>
          </cell>
          <cell r="C141">
            <v>3404</v>
          </cell>
          <cell r="D141" t="str">
            <v>D</v>
          </cell>
          <cell r="E141" t="str">
            <v>T4</v>
          </cell>
          <cell r="F141" t="str">
            <v>USD</v>
          </cell>
          <cell r="G141">
            <v>3.8</v>
          </cell>
          <cell r="H141" t="str">
            <v/>
          </cell>
          <cell r="I141">
            <v>36893</v>
          </cell>
          <cell r="J141" t="str">
            <v>Software Engineer III</v>
          </cell>
          <cell r="K141" t="str">
            <v>Engineering</v>
          </cell>
          <cell r="L141" t="str">
            <v>Shivakumar, Narayanan</v>
          </cell>
          <cell r="M141">
            <v>82125</v>
          </cell>
          <cell r="O141" t="str">
            <v>non-Dir</v>
          </cell>
          <cell r="P141" t="str">
            <v>T</v>
          </cell>
          <cell r="Q141" t="str">
            <v>4</v>
          </cell>
          <cell r="R141">
            <v>36893</v>
          </cell>
          <cell r="S141">
            <v>12</v>
          </cell>
          <cell r="T141">
            <v>1</v>
          </cell>
          <cell r="U141">
            <v>3400</v>
          </cell>
          <cell r="V141">
            <v>3.75</v>
          </cell>
          <cell r="W141">
            <v>1.4815439999999998</v>
          </cell>
          <cell r="X141">
            <v>1</v>
          </cell>
          <cell r="Y141">
            <v>2450</v>
          </cell>
          <cell r="Z141">
            <v>2450</v>
          </cell>
          <cell r="AA141">
            <v>1</v>
          </cell>
          <cell r="AC141">
            <v>1900</v>
          </cell>
          <cell r="AD141">
            <v>1.2894736842105263</v>
          </cell>
        </row>
        <row r="142">
          <cell r="A142">
            <v>189</v>
          </cell>
          <cell r="B142" t="str">
            <v>Jindal, Deepak</v>
          </cell>
          <cell r="C142">
            <v>3405</v>
          </cell>
          <cell r="D142" t="str">
            <v>D</v>
          </cell>
          <cell r="E142" t="str">
            <v>T5</v>
          </cell>
          <cell r="F142" t="str">
            <v>USD</v>
          </cell>
          <cell r="G142">
            <v>3.7</v>
          </cell>
          <cell r="H142" t="str">
            <v/>
          </cell>
          <cell r="I142">
            <v>36893</v>
          </cell>
          <cell r="J142" t="str">
            <v>Senior Software Engineer</v>
          </cell>
          <cell r="K142" t="str">
            <v>Engineering</v>
          </cell>
          <cell r="L142" t="str">
            <v>Shivakumar, Narayanan</v>
          </cell>
          <cell r="M142">
            <v>82125</v>
          </cell>
          <cell r="O142" t="str">
            <v>non-Dir</v>
          </cell>
          <cell r="P142" t="str">
            <v>T</v>
          </cell>
          <cell r="Q142" t="str">
            <v>5</v>
          </cell>
          <cell r="R142">
            <v>36893</v>
          </cell>
          <cell r="S142">
            <v>12</v>
          </cell>
          <cell r="T142">
            <v>1</v>
          </cell>
          <cell r="U142">
            <v>5500</v>
          </cell>
          <cell r="V142">
            <v>3.75</v>
          </cell>
          <cell r="W142">
            <v>1.4815439999999998</v>
          </cell>
          <cell r="X142">
            <v>1</v>
          </cell>
          <cell r="Y142">
            <v>4000</v>
          </cell>
          <cell r="Z142">
            <v>4000</v>
          </cell>
          <cell r="AA142">
            <v>1</v>
          </cell>
          <cell r="AC142">
            <v>3100</v>
          </cell>
          <cell r="AD142">
            <v>1.2903225806451613</v>
          </cell>
        </row>
        <row r="143">
          <cell r="A143">
            <v>191</v>
          </cell>
          <cell r="B143" t="str">
            <v>Barnikel, Heidi</v>
          </cell>
          <cell r="C143">
            <v>1302</v>
          </cell>
          <cell r="D143" t="str">
            <v>D</v>
          </cell>
          <cell r="E143" t="str">
            <v>E2</v>
          </cell>
          <cell r="F143" t="str">
            <v>USD</v>
          </cell>
          <cell r="G143">
            <v>3.5</v>
          </cell>
          <cell r="H143" t="str">
            <v/>
          </cell>
          <cell r="I143">
            <v>36894</v>
          </cell>
          <cell r="J143" t="str">
            <v>Accounting Associate</v>
          </cell>
          <cell r="K143" t="str">
            <v>Finance</v>
          </cell>
          <cell r="L143" t="str">
            <v>Aiello, Thomas</v>
          </cell>
          <cell r="M143">
            <v>8475</v>
          </cell>
          <cell r="O143" t="str">
            <v>non-Dir</v>
          </cell>
          <cell r="P143" t="str">
            <v>E</v>
          </cell>
          <cell r="Q143" t="str">
            <v>2</v>
          </cell>
          <cell r="R143">
            <v>36894</v>
          </cell>
          <cell r="S143">
            <v>12</v>
          </cell>
          <cell r="T143">
            <v>1</v>
          </cell>
          <cell r="U143">
            <v>650</v>
          </cell>
          <cell r="V143">
            <v>3.5</v>
          </cell>
          <cell r="W143">
            <v>1.2995999999999999</v>
          </cell>
          <cell r="X143">
            <v>1</v>
          </cell>
          <cell r="Y143">
            <v>400</v>
          </cell>
          <cell r="Z143">
            <v>400</v>
          </cell>
          <cell r="AA143">
            <v>1</v>
          </cell>
          <cell r="AC143">
            <v>400</v>
          </cell>
          <cell r="AD143">
            <v>1</v>
          </cell>
        </row>
        <row r="144">
          <cell r="A144">
            <v>192</v>
          </cell>
          <cell r="B144" t="str">
            <v>Nguyen, Paul</v>
          </cell>
          <cell r="C144">
            <v>3002</v>
          </cell>
          <cell r="D144" t="str">
            <v>D</v>
          </cell>
          <cell r="E144" t="str">
            <v>O3</v>
          </cell>
          <cell r="F144" t="str">
            <v>USD</v>
          </cell>
          <cell r="G144">
            <v>2.9</v>
          </cell>
          <cell r="H144" t="str">
            <v/>
          </cell>
          <cell r="I144">
            <v>36894</v>
          </cell>
          <cell r="J144" t="str">
            <v>Network Engineer II</v>
          </cell>
          <cell r="K144" t="str">
            <v>Operations</v>
          </cell>
          <cell r="L144" t="str">
            <v>Levin, Jack</v>
          </cell>
          <cell r="M144">
            <v>67700</v>
          </cell>
          <cell r="O144" t="str">
            <v>non-Dir</v>
          </cell>
          <cell r="P144" t="str">
            <v>O</v>
          </cell>
          <cell r="Q144" t="str">
            <v>3</v>
          </cell>
          <cell r="R144">
            <v>36894</v>
          </cell>
          <cell r="S144">
            <v>12</v>
          </cell>
          <cell r="T144">
            <v>1</v>
          </cell>
          <cell r="U144">
            <v>1500</v>
          </cell>
          <cell r="V144">
            <v>3</v>
          </cell>
          <cell r="W144">
            <v>1</v>
          </cell>
          <cell r="X144">
            <v>1</v>
          </cell>
          <cell r="Y144">
            <v>750</v>
          </cell>
          <cell r="Z144">
            <v>750</v>
          </cell>
          <cell r="AA144">
            <v>1</v>
          </cell>
          <cell r="AC144">
            <v>900</v>
          </cell>
          <cell r="AD144">
            <v>0.83333333333333337</v>
          </cell>
        </row>
        <row r="145">
          <cell r="A145">
            <v>197</v>
          </cell>
          <cell r="B145" t="str">
            <v>Sriver, Joseph</v>
          </cell>
          <cell r="C145">
            <v>3702</v>
          </cell>
          <cell r="D145" t="str">
            <v>D</v>
          </cell>
          <cell r="E145" t="str">
            <v>O3</v>
          </cell>
          <cell r="F145" t="str">
            <v>USD</v>
          </cell>
          <cell r="G145">
            <v>3.4</v>
          </cell>
          <cell r="H145" t="str">
            <v/>
          </cell>
          <cell r="I145">
            <v>36899</v>
          </cell>
          <cell r="J145" t="str">
            <v>UI Designer II</v>
          </cell>
          <cell r="K145" t="str">
            <v>Engineering</v>
          </cell>
          <cell r="L145" t="str">
            <v>Fitzpatrick, Jennifer</v>
          </cell>
          <cell r="M145">
            <v>83050</v>
          </cell>
          <cell r="O145" t="str">
            <v>non-Dir</v>
          </cell>
          <cell r="P145" t="str">
            <v>O</v>
          </cell>
          <cell r="Q145" t="str">
            <v>3</v>
          </cell>
          <cell r="R145">
            <v>36899</v>
          </cell>
          <cell r="S145">
            <v>12</v>
          </cell>
          <cell r="T145">
            <v>1</v>
          </cell>
          <cell r="U145">
            <v>1500</v>
          </cell>
          <cell r="V145">
            <v>3.5</v>
          </cell>
          <cell r="W145">
            <v>1.2995999999999999</v>
          </cell>
          <cell r="X145">
            <v>1</v>
          </cell>
          <cell r="Y145">
            <v>950</v>
          </cell>
          <cell r="Z145">
            <v>950</v>
          </cell>
          <cell r="AA145">
            <v>1</v>
          </cell>
          <cell r="AC145">
            <v>900</v>
          </cell>
          <cell r="AD145">
            <v>1.0555555555555556</v>
          </cell>
        </row>
        <row r="146">
          <cell r="A146">
            <v>195</v>
          </cell>
          <cell r="B146" t="str">
            <v>O'Sullivan, Peter</v>
          </cell>
          <cell r="C146">
            <v>6005</v>
          </cell>
          <cell r="D146" t="str">
            <v>D</v>
          </cell>
          <cell r="E146" t="str">
            <v>S9</v>
          </cell>
          <cell r="F146" t="str">
            <v>USD</v>
          </cell>
          <cell r="G146">
            <v>3.5</v>
          </cell>
          <cell r="H146" t="str">
            <v/>
          </cell>
          <cell r="I146">
            <v>36899</v>
          </cell>
          <cell r="J146" t="str">
            <v>Dir, AdSales</v>
          </cell>
          <cell r="K146" t="str">
            <v>Sales - Direct Ad Sales</v>
          </cell>
          <cell r="L146" t="str">
            <v>Elwell, Christina</v>
          </cell>
          <cell r="M146">
            <v>159600</v>
          </cell>
          <cell r="O146" t="str">
            <v>Dir</v>
          </cell>
          <cell r="P146" t="str">
            <v>S</v>
          </cell>
          <cell r="Q146" t="str">
            <v>9</v>
          </cell>
          <cell r="R146">
            <v>36899</v>
          </cell>
          <cell r="S146">
            <v>12</v>
          </cell>
          <cell r="T146">
            <v>1</v>
          </cell>
          <cell r="U146">
            <v>8000</v>
          </cell>
          <cell r="V146">
            <v>3.5</v>
          </cell>
          <cell r="W146">
            <v>1.2995999999999999</v>
          </cell>
          <cell r="X146">
            <v>1</v>
          </cell>
          <cell r="Y146">
            <v>5100</v>
          </cell>
          <cell r="Z146">
            <v>5100</v>
          </cell>
          <cell r="AA146">
            <v>1</v>
          </cell>
          <cell r="AC146">
            <v>4600</v>
          </cell>
          <cell r="AD146">
            <v>1.1086956521739131</v>
          </cell>
        </row>
        <row r="147">
          <cell r="A147">
            <v>196</v>
          </cell>
          <cell r="B147" t="str">
            <v>Sandberg, Magnus</v>
          </cell>
          <cell r="C147">
            <v>3405</v>
          </cell>
          <cell r="D147" t="str">
            <v>I</v>
          </cell>
          <cell r="E147" t="str">
            <v>T5</v>
          </cell>
          <cell r="F147" t="str">
            <v>SEK</v>
          </cell>
          <cell r="G147">
            <v>3.1</v>
          </cell>
          <cell r="H147" t="str">
            <v/>
          </cell>
          <cell r="I147">
            <v>36899</v>
          </cell>
          <cell r="J147" t="str">
            <v>Senior Software Engineer</v>
          </cell>
          <cell r="K147" t="str">
            <v>Engineering</v>
          </cell>
          <cell r="L147" t="str">
            <v>Huber, Jeffrey</v>
          </cell>
          <cell r="M147">
            <v>84850</v>
          </cell>
          <cell r="O147" t="str">
            <v>non-Dir</v>
          </cell>
          <cell r="P147" t="str">
            <v>T</v>
          </cell>
          <cell r="Q147" t="str">
            <v>5</v>
          </cell>
          <cell r="R147">
            <v>36899</v>
          </cell>
          <cell r="S147">
            <v>12</v>
          </cell>
          <cell r="T147">
            <v>1</v>
          </cell>
          <cell r="U147">
            <v>2750</v>
          </cell>
          <cell r="V147">
            <v>3</v>
          </cell>
          <cell r="W147">
            <v>1</v>
          </cell>
          <cell r="X147">
            <v>1</v>
          </cell>
          <cell r="Y147">
            <v>1350</v>
          </cell>
          <cell r="Z147">
            <v>1350</v>
          </cell>
          <cell r="AA147">
            <v>1</v>
          </cell>
          <cell r="AC147">
            <v>1600</v>
          </cell>
          <cell r="AD147">
            <v>0.84375</v>
          </cell>
        </row>
        <row r="148">
          <cell r="A148">
            <v>193</v>
          </cell>
          <cell r="B148" t="str">
            <v>Fikes, Andrew</v>
          </cell>
          <cell r="C148">
            <v>3407</v>
          </cell>
          <cell r="D148" t="str">
            <v>D</v>
          </cell>
          <cell r="E148" t="str">
            <v>T6</v>
          </cell>
          <cell r="F148" t="str">
            <v>USD</v>
          </cell>
          <cell r="G148">
            <v>4.3</v>
          </cell>
          <cell r="H148" t="str">
            <v/>
          </cell>
          <cell r="I148">
            <v>36899</v>
          </cell>
          <cell r="J148" t="str">
            <v>Staff Software Engineer</v>
          </cell>
          <cell r="K148" t="str">
            <v>Engineering</v>
          </cell>
          <cell r="L148" t="str">
            <v>Huber, Jeffrey</v>
          </cell>
          <cell r="M148">
            <v>76900</v>
          </cell>
          <cell r="O148" t="str">
            <v>non-Dir</v>
          </cell>
          <cell r="P148" t="str">
            <v>T</v>
          </cell>
          <cell r="Q148" t="str">
            <v>6</v>
          </cell>
          <cell r="R148">
            <v>36899</v>
          </cell>
          <cell r="S148">
            <v>12</v>
          </cell>
          <cell r="T148">
            <v>1</v>
          </cell>
          <cell r="U148">
            <v>8000</v>
          </cell>
          <cell r="V148">
            <v>4.25</v>
          </cell>
          <cell r="W148">
            <v>1.9254145823999995</v>
          </cell>
          <cell r="X148">
            <v>1</v>
          </cell>
          <cell r="Y148">
            <v>7550</v>
          </cell>
          <cell r="Z148">
            <v>7550</v>
          </cell>
          <cell r="AA148">
            <v>1</v>
          </cell>
          <cell r="AC148">
            <v>4600</v>
          </cell>
          <cell r="AD148">
            <v>1.6413043478260869</v>
          </cell>
        </row>
        <row r="149">
          <cell r="A149">
            <v>198</v>
          </cell>
          <cell r="B149" t="str">
            <v>Cui, Yingwei</v>
          </cell>
          <cell r="C149">
            <v>3405</v>
          </cell>
          <cell r="D149" t="str">
            <v>D</v>
          </cell>
          <cell r="E149" t="str">
            <v>T5</v>
          </cell>
          <cell r="F149" t="str">
            <v>USD</v>
          </cell>
          <cell r="G149">
            <v>4.0999999999999996</v>
          </cell>
          <cell r="H149" t="str">
            <v/>
          </cell>
          <cell r="I149">
            <v>36901</v>
          </cell>
          <cell r="J149" t="str">
            <v>Senior Software Engineer</v>
          </cell>
          <cell r="K149" t="str">
            <v>Engineering</v>
          </cell>
          <cell r="L149" t="str">
            <v>Shivakumar, Narayanan</v>
          </cell>
          <cell r="M149">
            <v>117000</v>
          </cell>
          <cell r="O149" t="str">
            <v>non-Dir</v>
          </cell>
          <cell r="P149" t="str">
            <v>T</v>
          </cell>
          <cell r="Q149" t="str">
            <v>5</v>
          </cell>
          <cell r="R149">
            <v>36901</v>
          </cell>
          <cell r="S149">
            <v>12</v>
          </cell>
          <cell r="T149">
            <v>1</v>
          </cell>
          <cell r="U149">
            <v>5500</v>
          </cell>
          <cell r="V149">
            <v>4</v>
          </cell>
          <cell r="W149">
            <v>1.6889601599999997</v>
          </cell>
          <cell r="X149">
            <v>1</v>
          </cell>
          <cell r="Y149">
            <v>4550</v>
          </cell>
          <cell r="Z149">
            <v>4550</v>
          </cell>
          <cell r="AA149">
            <v>1</v>
          </cell>
          <cell r="AC149">
            <v>3100</v>
          </cell>
          <cell r="AD149">
            <v>1.467741935483871</v>
          </cell>
        </row>
        <row r="150">
          <cell r="A150">
            <v>199</v>
          </cell>
          <cell r="B150" t="str">
            <v>Singh, Sanjeev</v>
          </cell>
          <cell r="C150">
            <v>3405</v>
          </cell>
          <cell r="D150" t="str">
            <v>D</v>
          </cell>
          <cell r="E150" t="str">
            <v>T5</v>
          </cell>
          <cell r="F150" t="str">
            <v>USD</v>
          </cell>
          <cell r="G150">
            <v>3.3</v>
          </cell>
          <cell r="H150" t="str">
            <v/>
          </cell>
          <cell r="I150">
            <v>36902</v>
          </cell>
          <cell r="J150" t="str">
            <v>Senior Software Engineer</v>
          </cell>
          <cell r="K150" t="str">
            <v>Engineering</v>
          </cell>
          <cell r="L150" t="str">
            <v>Uhlik, Chris</v>
          </cell>
          <cell r="M150">
            <v>174400</v>
          </cell>
          <cell r="O150" t="str">
            <v>non-Dir</v>
          </cell>
          <cell r="P150" t="str">
            <v>T</v>
          </cell>
          <cell r="Q150" t="str">
            <v>5</v>
          </cell>
          <cell r="R150">
            <v>36902</v>
          </cell>
          <cell r="S150">
            <v>12</v>
          </cell>
          <cell r="T150">
            <v>1</v>
          </cell>
          <cell r="U150">
            <v>5500</v>
          </cell>
          <cell r="V150">
            <v>3.25</v>
          </cell>
          <cell r="W150">
            <v>1.1399999999999999</v>
          </cell>
          <cell r="X150">
            <v>1</v>
          </cell>
          <cell r="Y150">
            <v>3100</v>
          </cell>
          <cell r="Z150">
            <v>3100</v>
          </cell>
          <cell r="AA150">
            <v>1</v>
          </cell>
          <cell r="AC150">
            <v>3100</v>
          </cell>
          <cell r="AD150">
            <v>1</v>
          </cell>
        </row>
        <row r="151">
          <cell r="A151">
            <v>200</v>
          </cell>
          <cell r="B151" t="str">
            <v>Chung, Celeste</v>
          </cell>
          <cell r="C151">
            <v>2004</v>
          </cell>
          <cell r="D151" t="str">
            <v>D</v>
          </cell>
          <cell r="E151" t="str">
            <v>E7</v>
          </cell>
          <cell r="F151" t="str">
            <v>USD</v>
          </cell>
          <cell r="G151">
            <v>3.4</v>
          </cell>
          <cell r="H151" t="str">
            <v/>
          </cell>
          <cell r="I151">
            <v>36907</v>
          </cell>
          <cell r="J151" t="str">
            <v>Senior Business Development Mgr</v>
          </cell>
          <cell r="K151" t="str">
            <v>Bus. Development</v>
          </cell>
          <cell r="L151" t="str">
            <v>Skarakis, Christopher</v>
          </cell>
          <cell r="M151">
            <v>52700</v>
          </cell>
          <cell r="O151" t="str">
            <v>non-Dir</v>
          </cell>
          <cell r="P151" t="str">
            <v>E</v>
          </cell>
          <cell r="Q151" t="str">
            <v>7</v>
          </cell>
          <cell r="R151">
            <v>36907</v>
          </cell>
          <cell r="S151">
            <v>12</v>
          </cell>
          <cell r="T151">
            <v>1</v>
          </cell>
          <cell r="U151">
            <v>7500</v>
          </cell>
          <cell r="V151">
            <v>3.5</v>
          </cell>
          <cell r="W151">
            <v>1.2995999999999999</v>
          </cell>
          <cell r="X151">
            <v>1</v>
          </cell>
          <cell r="Y151">
            <v>4800</v>
          </cell>
          <cell r="Z151">
            <v>4800</v>
          </cell>
          <cell r="AA151">
            <v>1</v>
          </cell>
          <cell r="AC151">
            <v>4300</v>
          </cell>
          <cell r="AD151">
            <v>1.1162790697674418</v>
          </cell>
        </row>
        <row r="152">
          <cell r="A152">
            <v>201</v>
          </cell>
          <cell r="B152" t="str">
            <v>Pouliot, Diana</v>
          </cell>
          <cell r="C152">
            <v>6004</v>
          </cell>
          <cell r="D152" t="str">
            <v>D</v>
          </cell>
          <cell r="E152" t="str">
            <v>S7</v>
          </cell>
          <cell r="F152" t="str">
            <v>USD</v>
          </cell>
          <cell r="G152">
            <v>5</v>
          </cell>
          <cell r="H152" t="str">
            <v/>
          </cell>
          <cell r="I152">
            <v>36907</v>
          </cell>
          <cell r="J152" t="str">
            <v>Mgr, Regional AdSales</v>
          </cell>
          <cell r="K152" t="str">
            <v>Sales - Direct Ad Sales</v>
          </cell>
          <cell r="L152" t="str">
            <v>O'Sullivan, Peter</v>
          </cell>
          <cell r="M152">
            <v>52700</v>
          </cell>
          <cell r="O152" t="str">
            <v>non-Dir</v>
          </cell>
          <cell r="P152" t="str">
            <v>S</v>
          </cell>
          <cell r="Q152" t="str">
            <v>7</v>
          </cell>
          <cell r="R152">
            <v>36907</v>
          </cell>
          <cell r="S152">
            <v>12</v>
          </cell>
          <cell r="T152">
            <v>1</v>
          </cell>
          <cell r="U152">
            <v>3000</v>
          </cell>
          <cell r="V152">
            <v>5</v>
          </cell>
          <cell r="W152">
            <v>2.8525864220672248</v>
          </cell>
          <cell r="X152">
            <v>1</v>
          </cell>
          <cell r="Y152">
            <v>4200</v>
          </cell>
          <cell r="Z152">
            <v>4200</v>
          </cell>
          <cell r="AA152">
            <v>1</v>
          </cell>
          <cell r="AC152">
            <v>1700</v>
          </cell>
          <cell r="AD152">
            <v>2.4705882352941178</v>
          </cell>
        </row>
        <row r="153">
          <cell r="A153">
            <v>203</v>
          </cell>
          <cell r="B153" t="str">
            <v>Hanson, Thomas</v>
          </cell>
          <cell r="C153">
            <v>6003</v>
          </cell>
          <cell r="D153" t="str">
            <v>D</v>
          </cell>
          <cell r="E153" t="str">
            <v>S5</v>
          </cell>
          <cell r="F153" t="str">
            <v>USD</v>
          </cell>
          <cell r="G153">
            <v>3</v>
          </cell>
          <cell r="H153" t="str">
            <v/>
          </cell>
          <cell r="I153">
            <v>36914</v>
          </cell>
          <cell r="J153" t="str">
            <v>AdSales Account Executive</v>
          </cell>
          <cell r="K153" t="str">
            <v>Sales - Direct Ad Sales</v>
          </cell>
          <cell r="L153" t="str">
            <v>Zurek, Andrea</v>
          </cell>
          <cell r="M153">
            <v>17566</v>
          </cell>
          <cell r="O153" t="str">
            <v>non-Dir</v>
          </cell>
          <cell r="P153" t="str">
            <v>S</v>
          </cell>
          <cell r="Q153" t="str">
            <v>5</v>
          </cell>
          <cell r="R153">
            <v>36914</v>
          </cell>
          <cell r="S153">
            <v>12</v>
          </cell>
          <cell r="T153">
            <v>1</v>
          </cell>
          <cell r="U153">
            <v>900</v>
          </cell>
          <cell r="V153">
            <v>3</v>
          </cell>
          <cell r="W153">
            <v>1</v>
          </cell>
          <cell r="X153">
            <v>1</v>
          </cell>
          <cell r="Y153">
            <v>450</v>
          </cell>
          <cell r="Z153">
            <v>450</v>
          </cell>
          <cell r="AA153">
            <v>1</v>
          </cell>
          <cell r="AC153">
            <v>500</v>
          </cell>
          <cell r="AD153">
            <v>0.9</v>
          </cell>
        </row>
        <row r="154">
          <cell r="A154">
            <v>204</v>
          </cell>
          <cell r="B154" t="str">
            <v>Steele, Carrie</v>
          </cell>
          <cell r="C154">
            <v>6007</v>
          </cell>
          <cell r="D154" t="str">
            <v>D</v>
          </cell>
          <cell r="E154" t="str">
            <v>S6</v>
          </cell>
          <cell r="F154" t="str">
            <v>USD</v>
          </cell>
          <cell r="G154">
            <v>4</v>
          </cell>
          <cell r="H154" t="str">
            <v/>
          </cell>
          <cell r="I154">
            <v>36914</v>
          </cell>
          <cell r="J154" t="str">
            <v>AdSales Account Manager</v>
          </cell>
          <cell r="K154" t="str">
            <v>Sales - Direct Ad Sales</v>
          </cell>
          <cell r="L154" t="str">
            <v>Pouliot, Diana</v>
          </cell>
          <cell r="M154">
            <v>35132</v>
          </cell>
          <cell r="O154" t="str">
            <v>non-Dir</v>
          </cell>
          <cell r="P154" t="str">
            <v>S</v>
          </cell>
          <cell r="Q154" t="str">
            <v>6</v>
          </cell>
          <cell r="R154">
            <v>36914</v>
          </cell>
          <cell r="S154">
            <v>12</v>
          </cell>
          <cell r="T154">
            <v>1</v>
          </cell>
          <cell r="U154">
            <v>1600</v>
          </cell>
          <cell r="V154">
            <v>4</v>
          </cell>
          <cell r="W154">
            <v>1.6889601599999997</v>
          </cell>
          <cell r="X154">
            <v>1</v>
          </cell>
          <cell r="Y154">
            <v>1350</v>
          </cell>
          <cell r="Z154">
            <v>1350</v>
          </cell>
          <cell r="AA154">
            <v>1</v>
          </cell>
          <cell r="AC154">
            <v>900</v>
          </cell>
          <cell r="AD154">
            <v>1.5</v>
          </cell>
        </row>
        <row r="155">
          <cell r="A155">
            <v>205</v>
          </cell>
          <cell r="B155" t="str">
            <v>Gimpel, Laura</v>
          </cell>
          <cell r="C155">
            <v>1102</v>
          </cell>
          <cell r="D155" t="str">
            <v>D</v>
          </cell>
          <cell r="E155" t="str">
            <v>E2</v>
          </cell>
          <cell r="F155" t="str">
            <v>USD</v>
          </cell>
          <cell r="G155">
            <v>3.7</v>
          </cell>
          <cell r="H155" t="str">
            <v/>
          </cell>
          <cell r="I155">
            <v>36916</v>
          </cell>
          <cell r="J155" t="str">
            <v>Facilities Specialist</v>
          </cell>
          <cell r="K155" t="str">
            <v>Facilities</v>
          </cell>
          <cell r="L155" t="str">
            <v>Pauli, Wendy</v>
          </cell>
          <cell r="M155">
            <v>10983</v>
          </cell>
          <cell r="O155" t="str">
            <v>non-Dir</v>
          </cell>
          <cell r="P155" t="str">
            <v>E</v>
          </cell>
          <cell r="Q155" t="str">
            <v>2</v>
          </cell>
          <cell r="R155">
            <v>36916</v>
          </cell>
          <cell r="S155">
            <v>12</v>
          </cell>
          <cell r="T155">
            <v>1</v>
          </cell>
          <cell r="U155">
            <v>650</v>
          </cell>
          <cell r="V155">
            <v>3.75</v>
          </cell>
          <cell r="W155">
            <v>1.4815439999999998</v>
          </cell>
          <cell r="X155">
            <v>1</v>
          </cell>
          <cell r="Y155">
            <v>450</v>
          </cell>
          <cell r="Z155">
            <v>450</v>
          </cell>
          <cell r="AA155">
            <v>1</v>
          </cell>
          <cell r="AC155">
            <v>400</v>
          </cell>
          <cell r="AD155">
            <v>1.125</v>
          </cell>
        </row>
        <row r="156">
          <cell r="A156">
            <v>206</v>
          </cell>
          <cell r="B156" t="str">
            <v>Nevill-Manning, Craig</v>
          </cell>
          <cell r="C156">
            <v>9310</v>
          </cell>
          <cell r="D156" t="str">
            <v>D</v>
          </cell>
          <cell r="E156" t="str">
            <v>T7</v>
          </cell>
          <cell r="F156" t="str">
            <v>USD</v>
          </cell>
          <cell r="G156">
            <v>4</v>
          </cell>
          <cell r="H156" t="str">
            <v/>
          </cell>
          <cell r="I156">
            <v>36920</v>
          </cell>
          <cell r="J156" t="str">
            <v>Engineering Site Director</v>
          </cell>
          <cell r="K156" t="str">
            <v>Engineering</v>
          </cell>
          <cell r="L156" t="str">
            <v>Eustace, Robert</v>
          </cell>
          <cell r="M156">
            <v>211332</v>
          </cell>
          <cell r="O156" t="str">
            <v>non-Dir</v>
          </cell>
          <cell r="P156" t="str">
            <v>T</v>
          </cell>
          <cell r="Q156" t="str">
            <v>7</v>
          </cell>
          <cell r="R156">
            <v>36920</v>
          </cell>
          <cell r="S156">
            <v>12</v>
          </cell>
          <cell r="T156">
            <v>1</v>
          </cell>
          <cell r="U156">
            <v>14000</v>
          </cell>
          <cell r="V156">
            <v>4</v>
          </cell>
          <cell r="W156">
            <v>1.6889601599999997</v>
          </cell>
          <cell r="X156">
            <v>1</v>
          </cell>
          <cell r="Y156">
            <v>11600</v>
          </cell>
          <cell r="Z156">
            <v>11600</v>
          </cell>
          <cell r="AA156">
            <v>1</v>
          </cell>
          <cell r="AC156">
            <v>8000</v>
          </cell>
          <cell r="AD156">
            <v>1.45</v>
          </cell>
        </row>
        <row r="157">
          <cell r="A157">
            <v>208</v>
          </cell>
          <cell r="B157" t="str">
            <v>Hsu, Dora</v>
          </cell>
          <cell r="C157">
            <v>6123</v>
          </cell>
          <cell r="D157" t="str">
            <v>D</v>
          </cell>
          <cell r="E157" t="str">
            <v>E7</v>
          </cell>
          <cell r="F157" t="str">
            <v>USD</v>
          </cell>
          <cell r="G157">
            <v>5</v>
          </cell>
          <cell r="H157" t="str">
            <v/>
          </cell>
          <cell r="I157">
            <v>36927</v>
          </cell>
          <cell r="J157" t="str">
            <v>Mgr, Success Engineering</v>
          </cell>
          <cell r="K157" t="str">
            <v>Sales - Web Search/Syndication</v>
          </cell>
          <cell r="L157" t="str">
            <v>Braddi, Joan</v>
          </cell>
          <cell r="M157">
            <v>145100</v>
          </cell>
          <cell r="O157" t="str">
            <v>non-Dir</v>
          </cell>
          <cell r="P157" t="str">
            <v>E</v>
          </cell>
          <cell r="Q157" t="str">
            <v>7</v>
          </cell>
          <cell r="R157">
            <v>36927</v>
          </cell>
          <cell r="S157">
            <v>12</v>
          </cell>
          <cell r="T157">
            <v>1</v>
          </cell>
          <cell r="U157">
            <v>7500</v>
          </cell>
          <cell r="V157">
            <v>5</v>
          </cell>
          <cell r="W157">
            <v>2.8525864220672248</v>
          </cell>
          <cell r="X157">
            <v>1</v>
          </cell>
          <cell r="Y157">
            <v>10500</v>
          </cell>
          <cell r="Z157">
            <v>10500</v>
          </cell>
          <cell r="AA157">
            <v>1</v>
          </cell>
          <cell r="AC157">
            <v>4300</v>
          </cell>
          <cell r="AD157">
            <v>2.441860465116279</v>
          </cell>
        </row>
        <row r="158">
          <cell r="A158">
            <v>209</v>
          </cell>
          <cell r="B158" t="str">
            <v>Lee, David</v>
          </cell>
          <cell r="C158">
            <v>6008</v>
          </cell>
          <cell r="D158" t="str">
            <v>D</v>
          </cell>
          <cell r="E158" t="str">
            <v>S8</v>
          </cell>
          <cell r="F158" t="str">
            <v>USD</v>
          </cell>
          <cell r="G158">
            <v>3.5</v>
          </cell>
          <cell r="H158" t="str">
            <v/>
          </cell>
          <cell r="I158">
            <v>36927</v>
          </cell>
          <cell r="J158" t="str">
            <v>AdSales Director</v>
          </cell>
          <cell r="K158" t="str">
            <v>Sales - Direct Ad Sales</v>
          </cell>
          <cell r="L158" t="str">
            <v>Kordestani, Omid</v>
          </cell>
          <cell r="M158">
            <v>41466</v>
          </cell>
          <cell r="O158" t="str">
            <v>non-Dir</v>
          </cell>
          <cell r="P158" t="str">
            <v>S</v>
          </cell>
          <cell r="Q158" t="str">
            <v>8</v>
          </cell>
          <cell r="R158">
            <v>36927</v>
          </cell>
          <cell r="S158">
            <v>12</v>
          </cell>
          <cell r="T158">
            <v>1</v>
          </cell>
          <cell r="U158">
            <v>4800</v>
          </cell>
          <cell r="V158">
            <v>3.5</v>
          </cell>
          <cell r="W158">
            <v>1.2995999999999999</v>
          </cell>
          <cell r="X158">
            <v>1</v>
          </cell>
          <cell r="Y158">
            <v>3050</v>
          </cell>
          <cell r="Z158">
            <v>3050</v>
          </cell>
          <cell r="AA158">
            <v>1</v>
          </cell>
          <cell r="AC158">
            <v>2700</v>
          </cell>
          <cell r="AD158">
            <v>1.1296296296296295</v>
          </cell>
        </row>
        <row r="159">
          <cell r="A159">
            <v>211</v>
          </cell>
          <cell r="B159" t="str">
            <v>Carpinella, Ronald</v>
          </cell>
          <cell r="C159">
            <v>6004</v>
          </cell>
          <cell r="D159" t="str">
            <v>D</v>
          </cell>
          <cell r="E159" t="str">
            <v>S7</v>
          </cell>
          <cell r="F159" t="str">
            <v>USD</v>
          </cell>
          <cell r="G159">
            <v>4.25</v>
          </cell>
          <cell r="H159" t="str">
            <v/>
          </cell>
          <cell r="I159">
            <v>36936</v>
          </cell>
          <cell r="J159" t="str">
            <v>Mgr, Regional AdSales</v>
          </cell>
          <cell r="K159" t="str">
            <v>Sales - Direct Ad Sales</v>
          </cell>
          <cell r="L159" t="str">
            <v>Elwell, Christina</v>
          </cell>
          <cell r="M159">
            <v>35132</v>
          </cell>
          <cell r="O159" t="str">
            <v>non-Dir</v>
          </cell>
          <cell r="P159" t="str">
            <v>S</v>
          </cell>
          <cell r="Q159" t="str">
            <v>7</v>
          </cell>
          <cell r="R159">
            <v>36936</v>
          </cell>
          <cell r="S159">
            <v>12</v>
          </cell>
          <cell r="T159">
            <v>1</v>
          </cell>
          <cell r="U159">
            <v>3000</v>
          </cell>
          <cell r="V159">
            <v>4.25</v>
          </cell>
          <cell r="W159">
            <v>1.9254145823999995</v>
          </cell>
          <cell r="X159">
            <v>1</v>
          </cell>
          <cell r="Y159">
            <v>2850</v>
          </cell>
          <cell r="Z159">
            <v>2850</v>
          </cell>
          <cell r="AA159">
            <v>1</v>
          </cell>
          <cell r="AC159">
            <v>1700</v>
          </cell>
          <cell r="AD159">
            <v>1.6764705882352942</v>
          </cell>
        </row>
        <row r="160">
          <cell r="A160">
            <v>214</v>
          </cell>
          <cell r="B160" t="str">
            <v>Stone, Maria</v>
          </cell>
          <cell r="C160">
            <v>3603</v>
          </cell>
          <cell r="D160" t="str">
            <v>D</v>
          </cell>
          <cell r="E160" t="str">
            <v>O5</v>
          </cell>
          <cell r="F160" t="str">
            <v>USD</v>
          </cell>
          <cell r="G160">
            <v>3.3</v>
          </cell>
          <cell r="H160" t="str">
            <v/>
          </cell>
          <cell r="I160">
            <v>36942</v>
          </cell>
          <cell r="J160" t="str">
            <v>Senior Usabiity Analyst</v>
          </cell>
          <cell r="K160" t="str">
            <v>Engineering</v>
          </cell>
          <cell r="L160" t="str">
            <v>Fitzpatrick, Jennifer</v>
          </cell>
          <cell r="M160">
            <v>51250</v>
          </cell>
          <cell r="O160" t="str">
            <v>non-Dir</v>
          </cell>
          <cell r="P160" t="str">
            <v>O</v>
          </cell>
          <cell r="Q160" t="str">
            <v>5</v>
          </cell>
          <cell r="R160">
            <v>36942</v>
          </cell>
          <cell r="S160">
            <v>12</v>
          </cell>
          <cell r="T160">
            <v>1</v>
          </cell>
          <cell r="U160">
            <v>2700</v>
          </cell>
          <cell r="V160">
            <v>3.25</v>
          </cell>
          <cell r="W160">
            <v>1.1399999999999999</v>
          </cell>
          <cell r="X160">
            <v>1</v>
          </cell>
          <cell r="Y160">
            <v>1500</v>
          </cell>
          <cell r="Z160">
            <v>1500</v>
          </cell>
          <cell r="AA160">
            <v>1</v>
          </cell>
          <cell r="AC160">
            <v>1500</v>
          </cell>
          <cell r="AD160">
            <v>1</v>
          </cell>
        </row>
        <row r="161">
          <cell r="A161">
            <v>213</v>
          </cell>
          <cell r="B161" t="str">
            <v>Cahn, Karen</v>
          </cell>
          <cell r="C161">
            <v>6007</v>
          </cell>
          <cell r="D161" t="str">
            <v>D</v>
          </cell>
          <cell r="E161" t="str">
            <v>S6</v>
          </cell>
          <cell r="F161" t="str">
            <v>USD</v>
          </cell>
          <cell r="G161">
            <v>4.5</v>
          </cell>
          <cell r="H161" t="str">
            <v/>
          </cell>
          <cell r="I161">
            <v>36942</v>
          </cell>
          <cell r="J161" t="str">
            <v>AdSales Account Manager</v>
          </cell>
          <cell r="K161" t="str">
            <v>Sales - Direct Ad Sales</v>
          </cell>
          <cell r="L161" t="str">
            <v>Wiederkehr, Matthew</v>
          </cell>
          <cell r="M161">
            <v>34166</v>
          </cell>
          <cell r="O161" t="str">
            <v>non-Dir</v>
          </cell>
          <cell r="P161" t="str">
            <v>S</v>
          </cell>
          <cell r="Q161" t="str">
            <v>6</v>
          </cell>
          <cell r="R161">
            <v>36942</v>
          </cell>
          <cell r="S161">
            <v>12</v>
          </cell>
          <cell r="T161">
            <v>1</v>
          </cell>
          <cell r="U161">
            <v>1600</v>
          </cell>
          <cell r="V161">
            <v>4.5</v>
          </cell>
          <cell r="W161">
            <v>2.1949726239359992</v>
          </cell>
          <cell r="X161">
            <v>1</v>
          </cell>
          <cell r="Y161">
            <v>1700</v>
          </cell>
          <cell r="Z161">
            <v>1700</v>
          </cell>
          <cell r="AA161">
            <v>1</v>
          </cell>
          <cell r="AC161">
            <v>900</v>
          </cell>
          <cell r="AD161">
            <v>1.8888888888888888</v>
          </cell>
        </row>
        <row r="162">
          <cell r="A162">
            <v>212</v>
          </cell>
          <cell r="B162" t="str">
            <v>Asrani, Vikram</v>
          </cell>
          <cell r="C162">
            <v>3404</v>
          </cell>
          <cell r="D162" t="str">
            <v>D</v>
          </cell>
          <cell r="E162" t="str">
            <v>T4</v>
          </cell>
          <cell r="F162" t="str">
            <v>USD</v>
          </cell>
          <cell r="G162">
            <v>3.1</v>
          </cell>
          <cell r="H162" t="str">
            <v/>
          </cell>
          <cell r="I162">
            <v>36942</v>
          </cell>
          <cell r="J162" t="str">
            <v>Software Engineer III</v>
          </cell>
          <cell r="K162" t="str">
            <v>Engineering</v>
          </cell>
          <cell r="L162" t="str">
            <v>Coughran, William</v>
          </cell>
          <cell r="M162">
            <v>71166</v>
          </cell>
          <cell r="O162" t="str">
            <v>non-Dir</v>
          </cell>
          <cell r="P162" t="str">
            <v>T</v>
          </cell>
          <cell r="Q162" t="str">
            <v>4</v>
          </cell>
          <cell r="R162">
            <v>36942</v>
          </cell>
          <cell r="S162">
            <v>12</v>
          </cell>
          <cell r="T162">
            <v>1</v>
          </cell>
          <cell r="U162">
            <v>3400</v>
          </cell>
          <cell r="V162">
            <v>3</v>
          </cell>
          <cell r="W162">
            <v>1</v>
          </cell>
          <cell r="X162">
            <v>1</v>
          </cell>
          <cell r="Y162">
            <v>1650</v>
          </cell>
          <cell r="Z162">
            <v>1650</v>
          </cell>
          <cell r="AA162">
            <v>1</v>
          </cell>
          <cell r="AC162">
            <v>1900</v>
          </cell>
          <cell r="AD162">
            <v>0.86842105263157898</v>
          </cell>
        </row>
        <row r="163">
          <cell r="A163">
            <v>216</v>
          </cell>
          <cell r="B163" t="str">
            <v>Kaszkiel, Marcin</v>
          </cell>
          <cell r="C163">
            <v>3407</v>
          </cell>
          <cell r="D163" t="str">
            <v>D</v>
          </cell>
          <cell r="E163" t="str">
            <v>T6</v>
          </cell>
          <cell r="F163" t="str">
            <v>USD</v>
          </cell>
          <cell r="G163">
            <v>3.6</v>
          </cell>
          <cell r="H163" t="str">
            <v/>
          </cell>
          <cell r="I163">
            <v>36948</v>
          </cell>
          <cell r="J163" t="str">
            <v>Staff Software Engineer</v>
          </cell>
          <cell r="K163" t="str">
            <v>Engineering</v>
          </cell>
          <cell r="L163" t="str">
            <v>Norvig, Peter</v>
          </cell>
          <cell r="M163">
            <v>127499</v>
          </cell>
          <cell r="O163" t="str">
            <v>non-Dir</v>
          </cell>
          <cell r="P163" t="str">
            <v>T</v>
          </cell>
          <cell r="Q163" t="str">
            <v>6</v>
          </cell>
          <cell r="R163">
            <v>36948</v>
          </cell>
          <cell r="S163">
            <v>12</v>
          </cell>
          <cell r="T163">
            <v>1</v>
          </cell>
          <cell r="U163">
            <v>8000</v>
          </cell>
          <cell r="V163">
            <v>3.5</v>
          </cell>
          <cell r="W163">
            <v>1.2995999999999999</v>
          </cell>
          <cell r="X163">
            <v>1</v>
          </cell>
          <cell r="Y163">
            <v>5100</v>
          </cell>
          <cell r="Z163">
            <v>5100</v>
          </cell>
          <cell r="AA163">
            <v>1</v>
          </cell>
          <cell r="AC163">
            <v>4600</v>
          </cell>
          <cell r="AD163">
            <v>1.1086956521739131</v>
          </cell>
        </row>
        <row r="164">
          <cell r="A164">
            <v>218</v>
          </cell>
          <cell r="B164" t="str">
            <v>Rodriguez, Eileen</v>
          </cell>
          <cell r="C164">
            <v>4103</v>
          </cell>
          <cell r="D164" t="str">
            <v>D</v>
          </cell>
          <cell r="E164" t="str">
            <v>E5</v>
          </cell>
          <cell r="F164" t="str">
            <v>USD</v>
          </cell>
          <cell r="G164">
            <v>2.75</v>
          </cell>
          <cell r="H164" t="str">
            <v/>
          </cell>
          <cell r="I164">
            <v>36955</v>
          </cell>
          <cell r="J164" t="str">
            <v>Public Relations Manager I</v>
          </cell>
          <cell r="K164" t="str">
            <v>Marketing</v>
          </cell>
          <cell r="L164" t="str">
            <v>Krane, David</v>
          </cell>
          <cell r="M164">
            <v>47916</v>
          </cell>
          <cell r="O164" t="str">
            <v>non-Dir</v>
          </cell>
          <cell r="P164" t="str">
            <v>E</v>
          </cell>
          <cell r="Q164" t="str">
            <v>5</v>
          </cell>
          <cell r="R164">
            <v>36955</v>
          </cell>
          <cell r="S164">
            <v>12</v>
          </cell>
          <cell r="T164">
            <v>1</v>
          </cell>
          <cell r="U164">
            <v>2250</v>
          </cell>
          <cell r="V164">
            <v>2.75</v>
          </cell>
          <cell r="W164">
            <v>0</v>
          </cell>
          <cell r="X164">
            <v>1</v>
          </cell>
          <cell r="Y164">
            <v>0</v>
          </cell>
          <cell r="Z164">
            <v>0</v>
          </cell>
          <cell r="AA164">
            <v>1</v>
          </cell>
          <cell r="AC164">
            <v>1300</v>
          </cell>
          <cell r="AD164" t="str">
            <v>--</v>
          </cell>
        </row>
        <row r="165">
          <cell r="A165">
            <v>220</v>
          </cell>
          <cell r="B165" t="str">
            <v>White, Emily</v>
          </cell>
          <cell r="C165">
            <v>7105</v>
          </cell>
          <cell r="D165" t="str">
            <v>D</v>
          </cell>
          <cell r="E165" t="str">
            <v>E6</v>
          </cell>
          <cell r="F165" t="str">
            <v>USD</v>
          </cell>
          <cell r="G165">
            <v>4.5</v>
          </cell>
          <cell r="H165" t="str">
            <v/>
          </cell>
          <cell r="I165">
            <v>36955</v>
          </cell>
          <cell r="J165" t="str">
            <v>Mgr I, AdWords</v>
          </cell>
          <cell r="K165" t="str">
            <v>Sales - On-Line Ad Sales</v>
          </cell>
          <cell r="L165" t="str">
            <v>Fischer, David</v>
          </cell>
          <cell r="M165">
            <v>11416</v>
          </cell>
          <cell r="O165" t="str">
            <v>non-Dir</v>
          </cell>
          <cell r="P165" t="str">
            <v>E</v>
          </cell>
          <cell r="Q165" t="str">
            <v>6</v>
          </cell>
          <cell r="R165">
            <v>36955</v>
          </cell>
          <cell r="S165">
            <v>12</v>
          </cell>
          <cell r="T165">
            <v>1</v>
          </cell>
          <cell r="U165">
            <v>4000</v>
          </cell>
          <cell r="V165">
            <v>4.5</v>
          </cell>
          <cell r="W165">
            <v>2.1949726239359992</v>
          </cell>
          <cell r="X165">
            <v>1</v>
          </cell>
          <cell r="Y165">
            <v>4300</v>
          </cell>
          <cell r="Z165">
            <v>4300</v>
          </cell>
          <cell r="AA165">
            <v>1</v>
          </cell>
          <cell r="AC165">
            <v>2300</v>
          </cell>
          <cell r="AD165">
            <v>1.8695652173913044</v>
          </cell>
        </row>
        <row r="166">
          <cell r="A166">
            <v>217</v>
          </cell>
          <cell r="B166" t="str">
            <v>Puri, Abhay</v>
          </cell>
          <cell r="C166">
            <v>3405</v>
          </cell>
          <cell r="D166" t="str">
            <v>D</v>
          </cell>
          <cell r="E166" t="str">
            <v>T5</v>
          </cell>
          <cell r="F166" t="str">
            <v>USD</v>
          </cell>
          <cell r="G166">
            <v>3.4</v>
          </cell>
          <cell r="H166" t="str">
            <v/>
          </cell>
          <cell r="I166">
            <v>36955</v>
          </cell>
          <cell r="J166" t="str">
            <v>Senior Software Engineer</v>
          </cell>
          <cell r="K166" t="str">
            <v>Engineering</v>
          </cell>
          <cell r="L166" t="str">
            <v>Norvig, Peter</v>
          </cell>
          <cell r="M166">
            <v>112082</v>
          </cell>
          <cell r="O166" t="str">
            <v>non-Dir</v>
          </cell>
          <cell r="P166" t="str">
            <v>T</v>
          </cell>
          <cell r="Q166" t="str">
            <v>5</v>
          </cell>
          <cell r="R166">
            <v>36955</v>
          </cell>
          <cell r="S166">
            <v>12</v>
          </cell>
          <cell r="T166">
            <v>1</v>
          </cell>
          <cell r="U166">
            <v>5500</v>
          </cell>
          <cell r="V166">
            <v>3.5</v>
          </cell>
          <cell r="W166">
            <v>1.2995999999999999</v>
          </cell>
          <cell r="X166">
            <v>1</v>
          </cell>
          <cell r="Y166">
            <v>3500</v>
          </cell>
          <cell r="Z166">
            <v>3500</v>
          </cell>
          <cell r="AA166">
            <v>1</v>
          </cell>
          <cell r="AC166">
            <v>3100</v>
          </cell>
          <cell r="AD166">
            <v>1.1290322580645162</v>
          </cell>
        </row>
        <row r="167">
          <cell r="A167">
            <v>222</v>
          </cell>
          <cell r="B167" t="str">
            <v>Strauss, Kimberly</v>
          </cell>
          <cell r="C167">
            <v>7202</v>
          </cell>
          <cell r="D167" t="str">
            <v>D</v>
          </cell>
          <cell r="E167" t="str">
            <v>E3</v>
          </cell>
          <cell r="F167" t="str">
            <v>USD</v>
          </cell>
          <cell r="G167">
            <v>3.25</v>
          </cell>
          <cell r="H167" t="str">
            <v/>
          </cell>
          <cell r="I167">
            <v>36962</v>
          </cell>
          <cell r="J167" t="str">
            <v>Client Services Associate</v>
          </cell>
          <cell r="K167" t="str">
            <v>Sales - Direct Ad Sales Ops</v>
          </cell>
          <cell r="L167" t="str">
            <v>Souder, Edward</v>
          </cell>
          <cell r="M167">
            <v>7416</v>
          </cell>
          <cell r="O167" t="str">
            <v>non-Dir</v>
          </cell>
          <cell r="P167" t="str">
            <v>E</v>
          </cell>
          <cell r="Q167" t="str">
            <v>3</v>
          </cell>
          <cell r="R167">
            <v>36962</v>
          </cell>
          <cell r="S167">
            <v>12</v>
          </cell>
          <cell r="T167">
            <v>1</v>
          </cell>
          <cell r="U167">
            <v>1200</v>
          </cell>
          <cell r="V167">
            <v>3.25</v>
          </cell>
          <cell r="W167">
            <v>1.1399999999999999</v>
          </cell>
          <cell r="X167">
            <v>1</v>
          </cell>
          <cell r="Y167">
            <v>650</v>
          </cell>
          <cell r="Z167">
            <v>650</v>
          </cell>
          <cell r="AA167">
            <v>1</v>
          </cell>
          <cell r="AC167">
            <v>700</v>
          </cell>
          <cell r="AD167">
            <v>0.9285714285714286</v>
          </cell>
        </row>
        <row r="168">
          <cell r="A168">
            <v>221</v>
          </cell>
          <cell r="B168" t="str">
            <v>Lewis, Starla</v>
          </cell>
          <cell r="C168">
            <v>7004</v>
          </cell>
          <cell r="D168" t="str">
            <v>D</v>
          </cell>
          <cell r="E168" t="str">
            <v>S6</v>
          </cell>
          <cell r="F168" t="str">
            <v>USD</v>
          </cell>
          <cell r="G168">
            <v>3.5</v>
          </cell>
          <cell r="H168" t="str">
            <v/>
          </cell>
          <cell r="I168">
            <v>36962</v>
          </cell>
          <cell r="J168" t="str">
            <v>Mgr I, Advertising Operations</v>
          </cell>
          <cell r="K168" t="str">
            <v>Sales - Direct Ad Sales Ops</v>
          </cell>
          <cell r="L168" t="str">
            <v>Wang, Sylvia</v>
          </cell>
          <cell r="M168">
            <v>7832</v>
          </cell>
          <cell r="O168" t="str">
            <v>non-Dir</v>
          </cell>
          <cell r="P168" t="str">
            <v>S</v>
          </cell>
          <cell r="Q168" t="str">
            <v>6</v>
          </cell>
          <cell r="R168">
            <v>36962</v>
          </cell>
          <cell r="S168">
            <v>12</v>
          </cell>
          <cell r="T168">
            <v>1</v>
          </cell>
          <cell r="U168">
            <v>1600</v>
          </cell>
          <cell r="V168">
            <v>3.5</v>
          </cell>
          <cell r="W168">
            <v>1.2995999999999999</v>
          </cell>
          <cell r="X168">
            <v>1</v>
          </cell>
          <cell r="Y168">
            <v>1000</v>
          </cell>
          <cell r="Z168">
            <v>1000</v>
          </cell>
          <cell r="AA168">
            <v>1</v>
          </cell>
          <cell r="AC168">
            <v>900</v>
          </cell>
          <cell r="AD168">
            <v>1.1111111111111112</v>
          </cell>
        </row>
        <row r="169">
          <cell r="A169">
            <v>224</v>
          </cell>
          <cell r="B169" t="str">
            <v>Aguilar, Dirk</v>
          </cell>
          <cell r="C169">
            <v>7301</v>
          </cell>
          <cell r="D169" t="str">
            <v>D</v>
          </cell>
          <cell r="E169" t="str">
            <v>E4</v>
          </cell>
          <cell r="F169" t="str">
            <v>USD</v>
          </cell>
          <cell r="G169">
            <v>3.5</v>
          </cell>
          <cell r="H169" t="str">
            <v/>
          </cell>
          <cell r="I169">
            <v>36969</v>
          </cell>
          <cell r="J169" t="str">
            <v>Sales Professional Services Specialist I</v>
          </cell>
          <cell r="K169" t="str">
            <v>Sales - Direct Ad Sales</v>
          </cell>
          <cell r="L169" t="str">
            <v>Hirsch, Olana</v>
          </cell>
          <cell r="M169">
            <v>15533</v>
          </cell>
          <cell r="O169" t="str">
            <v>non-Dir</v>
          </cell>
          <cell r="P169" t="str">
            <v>E</v>
          </cell>
          <cell r="Q169" t="str">
            <v>4</v>
          </cell>
          <cell r="R169">
            <v>36969</v>
          </cell>
          <cell r="S169">
            <v>12</v>
          </cell>
          <cell r="T169">
            <v>1</v>
          </cell>
          <cell r="U169">
            <v>1600</v>
          </cell>
          <cell r="V169">
            <v>3.5</v>
          </cell>
          <cell r="W169">
            <v>1.2995999999999999</v>
          </cell>
          <cell r="X169">
            <v>1</v>
          </cell>
          <cell r="Y169">
            <v>1000</v>
          </cell>
          <cell r="Z169">
            <v>1000</v>
          </cell>
          <cell r="AA169">
            <v>1</v>
          </cell>
          <cell r="AC169">
            <v>900</v>
          </cell>
          <cell r="AD169">
            <v>1.1111111111111112</v>
          </cell>
        </row>
        <row r="170">
          <cell r="A170">
            <v>226</v>
          </cell>
          <cell r="B170" t="str">
            <v>St. Clair, Christina</v>
          </cell>
          <cell r="C170">
            <v>6007</v>
          </cell>
          <cell r="D170" t="str">
            <v>D</v>
          </cell>
          <cell r="E170" t="str">
            <v>S6</v>
          </cell>
          <cell r="F170" t="str">
            <v>USD</v>
          </cell>
          <cell r="G170">
            <v>3.5</v>
          </cell>
          <cell r="H170" t="str">
            <v/>
          </cell>
          <cell r="I170">
            <v>36983</v>
          </cell>
          <cell r="J170" t="str">
            <v>AdSales Account Manager</v>
          </cell>
          <cell r="K170" t="str">
            <v>Sales - Direct Ad Sales</v>
          </cell>
          <cell r="L170" t="str">
            <v>Hutto, Robin</v>
          </cell>
          <cell r="M170">
            <v>22600</v>
          </cell>
          <cell r="O170" t="str">
            <v>non-Dir</v>
          </cell>
          <cell r="P170" t="str">
            <v>S</v>
          </cell>
          <cell r="Q170">
            <v>6</v>
          </cell>
          <cell r="R170">
            <v>36983</v>
          </cell>
          <cell r="S170">
            <v>11</v>
          </cell>
          <cell r="T170">
            <v>1</v>
          </cell>
          <cell r="U170">
            <v>1600</v>
          </cell>
          <cell r="V170">
            <v>3.5</v>
          </cell>
          <cell r="W170">
            <v>1.2995999999999999</v>
          </cell>
          <cell r="X170">
            <v>1</v>
          </cell>
          <cell r="Y170">
            <v>1000</v>
          </cell>
          <cell r="Z170">
            <v>1000</v>
          </cell>
          <cell r="AA170">
            <v>1</v>
          </cell>
          <cell r="AC170">
            <v>900</v>
          </cell>
          <cell r="AD170">
            <v>1.1111111111111112</v>
          </cell>
        </row>
        <row r="171">
          <cell r="A171">
            <v>225</v>
          </cell>
          <cell r="B171" t="str">
            <v>Carobus, Alexander</v>
          </cell>
          <cell r="C171">
            <v>3405</v>
          </cell>
          <cell r="D171" t="str">
            <v>D</v>
          </cell>
          <cell r="E171" t="str">
            <v>T5</v>
          </cell>
          <cell r="F171" t="str">
            <v>USD</v>
          </cell>
          <cell r="G171">
            <v>3.9</v>
          </cell>
          <cell r="H171" t="str">
            <v/>
          </cell>
          <cell r="I171">
            <v>36983</v>
          </cell>
          <cell r="J171" t="str">
            <v>Senior Software Engineer</v>
          </cell>
          <cell r="K171" t="str">
            <v>Engineering</v>
          </cell>
          <cell r="L171" t="str">
            <v>Shivakumar, Narayanan</v>
          </cell>
          <cell r="M171">
            <v>69200</v>
          </cell>
          <cell r="O171" t="str">
            <v>non-Dir</v>
          </cell>
          <cell r="P171" t="str">
            <v>T</v>
          </cell>
          <cell r="Q171">
            <v>5</v>
          </cell>
          <cell r="R171">
            <v>36983</v>
          </cell>
          <cell r="S171">
            <v>11</v>
          </cell>
          <cell r="T171">
            <v>1</v>
          </cell>
          <cell r="U171">
            <v>5500</v>
          </cell>
          <cell r="V171">
            <v>4</v>
          </cell>
          <cell r="W171">
            <v>1.6889601599999997</v>
          </cell>
          <cell r="X171">
            <v>1</v>
          </cell>
          <cell r="Y171">
            <v>4550</v>
          </cell>
          <cell r="Z171">
            <v>4550</v>
          </cell>
          <cell r="AA171">
            <v>1</v>
          </cell>
          <cell r="AC171">
            <v>3100</v>
          </cell>
          <cell r="AD171">
            <v>1.467741935483871</v>
          </cell>
        </row>
        <row r="172">
          <cell r="A172">
            <v>228</v>
          </cell>
          <cell r="B172" t="str">
            <v>Schmitz, Heike</v>
          </cell>
          <cell r="C172">
            <v>3406</v>
          </cell>
          <cell r="D172" t="str">
            <v>D</v>
          </cell>
          <cell r="E172" t="str">
            <v>T5</v>
          </cell>
          <cell r="F172" t="str">
            <v>USD</v>
          </cell>
          <cell r="G172">
            <v>4.0999999999999996</v>
          </cell>
          <cell r="H172" t="str">
            <v/>
          </cell>
          <cell r="I172">
            <v>36990</v>
          </cell>
          <cell r="J172" t="str">
            <v>Mgr, Engineering I</v>
          </cell>
          <cell r="K172" t="str">
            <v>Engineering</v>
          </cell>
          <cell r="L172" t="str">
            <v>Perrochon, Louis</v>
          </cell>
          <cell r="M172">
            <v>61600</v>
          </cell>
          <cell r="O172" t="str">
            <v>non-Dir</v>
          </cell>
          <cell r="P172" t="str">
            <v>T</v>
          </cell>
          <cell r="Q172">
            <v>5</v>
          </cell>
          <cell r="R172">
            <v>36990</v>
          </cell>
          <cell r="S172">
            <v>11</v>
          </cell>
          <cell r="T172">
            <v>1</v>
          </cell>
          <cell r="U172">
            <v>5500</v>
          </cell>
          <cell r="V172">
            <v>4</v>
          </cell>
          <cell r="W172">
            <v>1.6889601599999997</v>
          </cell>
          <cell r="X172">
            <v>1</v>
          </cell>
          <cell r="Y172">
            <v>4550</v>
          </cell>
          <cell r="Z172">
            <v>4550</v>
          </cell>
          <cell r="AA172">
            <v>1</v>
          </cell>
          <cell r="AC172">
            <v>3100</v>
          </cell>
          <cell r="AD172">
            <v>1.467741935483871</v>
          </cell>
        </row>
        <row r="173">
          <cell r="A173">
            <v>230</v>
          </cell>
          <cell r="B173" t="str">
            <v>Lafazan, Brooke</v>
          </cell>
          <cell r="C173">
            <v>7203</v>
          </cell>
          <cell r="D173" t="str">
            <v>D</v>
          </cell>
          <cell r="E173" t="str">
            <v>E4</v>
          </cell>
          <cell r="F173" t="str">
            <v>USD</v>
          </cell>
          <cell r="G173">
            <v>4.5</v>
          </cell>
          <cell r="H173" t="str">
            <v/>
          </cell>
          <cell r="I173">
            <v>36992</v>
          </cell>
          <cell r="J173" t="str">
            <v>Client Services Senior Associate</v>
          </cell>
          <cell r="K173" t="str">
            <v>Sales - Direct Ad Sales Ops</v>
          </cell>
          <cell r="L173" t="str">
            <v>Cogan, Melanie</v>
          </cell>
          <cell r="M173">
            <v>7200</v>
          </cell>
          <cell r="O173" t="str">
            <v>non-Dir</v>
          </cell>
          <cell r="P173" t="str">
            <v>E</v>
          </cell>
          <cell r="Q173">
            <v>4</v>
          </cell>
          <cell r="R173">
            <v>36992</v>
          </cell>
          <cell r="S173">
            <v>11</v>
          </cell>
          <cell r="T173">
            <v>1</v>
          </cell>
          <cell r="U173">
            <v>1600</v>
          </cell>
          <cell r="V173">
            <v>4.5</v>
          </cell>
          <cell r="W173">
            <v>2.1949726239359992</v>
          </cell>
          <cell r="X173">
            <v>1</v>
          </cell>
          <cell r="Y173">
            <v>1700</v>
          </cell>
          <cell r="Z173">
            <v>1700</v>
          </cell>
          <cell r="AA173">
            <v>1</v>
          </cell>
          <cell r="AC173">
            <v>900</v>
          </cell>
          <cell r="AD173">
            <v>1.8888888888888888</v>
          </cell>
        </row>
        <row r="174">
          <cell r="A174">
            <v>229</v>
          </cell>
          <cell r="B174" t="str">
            <v>Guerra, Isabel</v>
          </cell>
          <cell r="C174">
            <v>1503</v>
          </cell>
          <cell r="D174" t="str">
            <v>D</v>
          </cell>
          <cell r="E174" t="str">
            <v>E5</v>
          </cell>
          <cell r="F174" t="str">
            <v>USD</v>
          </cell>
          <cell r="G174">
            <v>4</v>
          </cell>
          <cell r="H174" t="str">
            <v/>
          </cell>
          <cell r="I174">
            <v>36992</v>
          </cell>
          <cell r="J174" t="str">
            <v>HR Specialist III</v>
          </cell>
          <cell r="K174" t="str">
            <v>Business Operations</v>
          </cell>
          <cell r="L174" t="str">
            <v>Sullivan, Stacy</v>
          </cell>
          <cell r="M174">
            <v>33200</v>
          </cell>
          <cell r="O174" t="str">
            <v>non-Dir</v>
          </cell>
          <cell r="P174" t="str">
            <v>E</v>
          </cell>
          <cell r="Q174">
            <v>5</v>
          </cell>
          <cell r="R174">
            <v>36992</v>
          </cell>
          <cell r="S174">
            <v>11</v>
          </cell>
          <cell r="T174">
            <v>1</v>
          </cell>
          <cell r="U174">
            <v>2250</v>
          </cell>
          <cell r="V174">
            <v>4</v>
          </cell>
          <cell r="W174">
            <v>1.6889601599999997</v>
          </cell>
          <cell r="X174">
            <v>1</v>
          </cell>
          <cell r="Y174">
            <v>1850</v>
          </cell>
          <cell r="Z174">
            <v>1850</v>
          </cell>
          <cell r="AA174">
            <v>1</v>
          </cell>
          <cell r="AC174">
            <v>1300</v>
          </cell>
          <cell r="AD174">
            <v>1.4230769230769231</v>
          </cell>
        </row>
        <row r="175">
          <cell r="A175">
            <v>231</v>
          </cell>
          <cell r="B175" t="str">
            <v>Butler, Miquette</v>
          </cell>
          <cell r="C175">
            <v>7209</v>
          </cell>
          <cell r="D175" t="str">
            <v>D</v>
          </cell>
          <cell r="E175" t="str">
            <v>E7</v>
          </cell>
          <cell r="F175" t="str">
            <v>USD</v>
          </cell>
          <cell r="G175">
            <v>3</v>
          </cell>
          <cell r="H175" t="str">
            <v/>
          </cell>
          <cell r="I175">
            <v>36997</v>
          </cell>
          <cell r="J175" t="str">
            <v>Mgr II, Client Services</v>
          </cell>
          <cell r="K175" t="str">
            <v>Sales - Direct Ad Sales Ops</v>
          </cell>
          <cell r="L175" t="str">
            <v>Crow, Karen</v>
          </cell>
          <cell r="M175">
            <v>32232</v>
          </cell>
          <cell r="O175" t="str">
            <v>non-Dir</v>
          </cell>
          <cell r="P175" t="str">
            <v>E</v>
          </cell>
          <cell r="Q175">
            <v>7</v>
          </cell>
          <cell r="R175">
            <v>36997</v>
          </cell>
          <cell r="S175">
            <v>11</v>
          </cell>
          <cell r="T175">
            <v>1</v>
          </cell>
          <cell r="U175">
            <v>7500</v>
          </cell>
          <cell r="V175">
            <v>3</v>
          </cell>
          <cell r="W175">
            <v>1</v>
          </cell>
          <cell r="X175">
            <v>1</v>
          </cell>
          <cell r="Y175">
            <v>3700</v>
          </cell>
          <cell r="Z175">
            <v>3700</v>
          </cell>
          <cell r="AA175">
            <v>1</v>
          </cell>
          <cell r="AC175">
            <v>4300</v>
          </cell>
          <cell r="AD175">
            <v>0.86046511627906974</v>
          </cell>
        </row>
        <row r="176">
          <cell r="A176">
            <v>232</v>
          </cell>
          <cell r="B176" t="str">
            <v>Carroll, Christina</v>
          </cell>
          <cell r="C176">
            <v>6003</v>
          </cell>
          <cell r="D176" t="str">
            <v>D</v>
          </cell>
          <cell r="E176" t="str">
            <v>S5</v>
          </cell>
          <cell r="F176" t="str">
            <v>USD</v>
          </cell>
          <cell r="G176">
            <v>3.5</v>
          </cell>
          <cell r="H176" t="str">
            <v/>
          </cell>
          <cell r="I176">
            <v>36997</v>
          </cell>
          <cell r="J176" t="str">
            <v>AdSales Account Executive</v>
          </cell>
          <cell r="K176" t="str">
            <v>Sales - Direct Ad Sales</v>
          </cell>
          <cell r="L176" t="str">
            <v>Zurek, Andrea</v>
          </cell>
          <cell r="M176">
            <v>21949</v>
          </cell>
          <cell r="O176" t="str">
            <v>non-Dir</v>
          </cell>
          <cell r="P176" t="str">
            <v>S</v>
          </cell>
          <cell r="Q176">
            <v>5</v>
          </cell>
          <cell r="R176">
            <v>36997</v>
          </cell>
          <cell r="S176">
            <v>11</v>
          </cell>
          <cell r="T176">
            <v>1</v>
          </cell>
          <cell r="U176">
            <v>900</v>
          </cell>
          <cell r="V176">
            <v>3.5</v>
          </cell>
          <cell r="W176">
            <v>1.2995999999999999</v>
          </cell>
          <cell r="X176">
            <v>1</v>
          </cell>
          <cell r="Y176">
            <v>550</v>
          </cell>
          <cell r="Z176">
            <v>550</v>
          </cell>
          <cell r="AA176">
            <v>1</v>
          </cell>
          <cell r="AC176">
            <v>500</v>
          </cell>
          <cell r="AD176">
            <v>1.1000000000000001</v>
          </cell>
        </row>
        <row r="177">
          <cell r="A177">
            <v>233</v>
          </cell>
          <cell r="B177" t="str">
            <v>Wenokur, Jeremy</v>
          </cell>
          <cell r="C177">
            <v>2005</v>
          </cell>
          <cell r="D177" t="str">
            <v>D</v>
          </cell>
          <cell r="E177" t="str">
            <v>E8</v>
          </cell>
          <cell r="F177" t="str">
            <v>USD</v>
          </cell>
          <cell r="G177">
            <v>3</v>
          </cell>
          <cell r="H177" t="str">
            <v/>
          </cell>
          <cell r="I177">
            <v>36998</v>
          </cell>
          <cell r="J177" t="str">
            <v>Business Development Director</v>
          </cell>
          <cell r="K177" t="str">
            <v>Bus. Development</v>
          </cell>
          <cell r="L177" t="str">
            <v>Drummond, David</v>
          </cell>
          <cell r="M177">
            <v>121266</v>
          </cell>
          <cell r="O177" t="str">
            <v>non-Dir</v>
          </cell>
          <cell r="P177" t="str">
            <v>E</v>
          </cell>
          <cell r="Q177">
            <v>8</v>
          </cell>
          <cell r="R177">
            <v>36998</v>
          </cell>
          <cell r="S177">
            <v>11</v>
          </cell>
          <cell r="T177">
            <v>1</v>
          </cell>
          <cell r="U177">
            <v>12000</v>
          </cell>
          <cell r="V177">
            <v>3</v>
          </cell>
          <cell r="W177">
            <v>1</v>
          </cell>
          <cell r="X177">
            <v>1</v>
          </cell>
          <cell r="Y177">
            <v>5900</v>
          </cell>
          <cell r="Z177">
            <v>5900</v>
          </cell>
          <cell r="AA177">
            <v>1</v>
          </cell>
          <cell r="AC177">
            <v>6900</v>
          </cell>
          <cell r="AD177">
            <v>0.85507246376811596</v>
          </cell>
        </row>
        <row r="178">
          <cell r="A178">
            <v>234</v>
          </cell>
          <cell r="B178" t="str">
            <v>Renaker, Pearl</v>
          </cell>
          <cell r="C178">
            <v>5003</v>
          </cell>
          <cell r="D178" t="str">
            <v>D</v>
          </cell>
          <cell r="E178" t="str">
            <v>T5</v>
          </cell>
          <cell r="F178" t="str">
            <v>USD</v>
          </cell>
          <cell r="G178">
            <v>3.1</v>
          </cell>
          <cell r="H178" t="str">
            <v/>
          </cell>
          <cell r="I178">
            <v>37004</v>
          </cell>
          <cell r="J178" t="str">
            <v>Product Manager II</v>
          </cell>
          <cell r="K178" t="str">
            <v>Product Management</v>
          </cell>
          <cell r="L178" t="str">
            <v>Kamangar, Salar</v>
          </cell>
          <cell r="M178">
            <v>75982</v>
          </cell>
          <cell r="O178" t="str">
            <v>non-Dir</v>
          </cell>
          <cell r="P178" t="str">
            <v>T</v>
          </cell>
          <cell r="Q178">
            <v>5</v>
          </cell>
          <cell r="R178">
            <v>37004</v>
          </cell>
          <cell r="S178">
            <v>11</v>
          </cell>
          <cell r="T178">
            <v>1</v>
          </cell>
          <cell r="U178">
            <v>5500</v>
          </cell>
          <cell r="V178">
            <v>3</v>
          </cell>
          <cell r="W178">
            <v>1</v>
          </cell>
          <cell r="X178">
            <v>1</v>
          </cell>
          <cell r="Y178">
            <v>2700</v>
          </cell>
          <cell r="Z178">
            <v>2700</v>
          </cell>
          <cell r="AA178">
            <v>1</v>
          </cell>
          <cell r="AC178">
            <v>3100</v>
          </cell>
          <cell r="AD178">
            <v>0.87096774193548387</v>
          </cell>
        </row>
        <row r="179">
          <cell r="A179">
            <v>235</v>
          </cell>
          <cell r="B179" t="str">
            <v>Spitkovsky, Valentin</v>
          </cell>
          <cell r="C179">
            <v>3404</v>
          </cell>
          <cell r="D179" t="str">
            <v>D</v>
          </cell>
          <cell r="E179" t="str">
            <v>T4</v>
          </cell>
          <cell r="F179" t="str">
            <v>USD</v>
          </cell>
          <cell r="G179">
            <v>3.4</v>
          </cell>
          <cell r="H179" t="str">
            <v/>
          </cell>
          <cell r="I179">
            <v>37006</v>
          </cell>
          <cell r="J179" t="str">
            <v>Software Engineer III</v>
          </cell>
          <cell r="K179" t="str">
            <v>Engineering</v>
          </cell>
          <cell r="L179" t="str">
            <v>Huber, Jeffrey</v>
          </cell>
          <cell r="M179">
            <v>105916</v>
          </cell>
          <cell r="O179" t="str">
            <v>non-Dir</v>
          </cell>
          <cell r="P179" t="str">
            <v>T</v>
          </cell>
          <cell r="Q179">
            <v>4</v>
          </cell>
          <cell r="R179">
            <v>37006</v>
          </cell>
          <cell r="S179">
            <v>11</v>
          </cell>
          <cell r="T179">
            <v>1</v>
          </cell>
          <cell r="U179">
            <v>3400</v>
          </cell>
          <cell r="V179">
            <v>3.5</v>
          </cell>
          <cell r="W179">
            <v>1.2995999999999999</v>
          </cell>
          <cell r="X179">
            <v>1</v>
          </cell>
          <cell r="Y179">
            <v>2150</v>
          </cell>
          <cell r="Z179">
            <v>2150</v>
          </cell>
          <cell r="AA179">
            <v>1</v>
          </cell>
          <cell r="AC179">
            <v>1900</v>
          </cell>
          <cell r="AD179">
            <v>1.131578947368421</v>
          </cell>
        </row>
        <row r="180">
          <cell r="A180">
            <v>236</v>
          </cell>
          <cell r="B180" t="str">
            <v>Piscitello, John</v>
          </cell>
          <cell r="C180">
            <v>5005</v>
          </cell>
          <cell r="D180" t="str">
            <v>D</v>
          </cell>
          <cell r="E180" t="str">
            <v>T6</v>
          </cell>
          <cell r="F180" t="str">
            <v>USD</v>
          </cell>
          <cell r="G180">
            <v>3.5</v>
          </cell>
          <cell r="H180" t="str">
            <v/>
          </cell>
          <cell r="I180">
            <v>37007</v>
          </cell>
          <cell r="J180" t="str">
            <v>Product Manager III</v>
          </cell>
          <cell r="K180" t="str">
            <v>Product Management</v>
          </cell>
          <cell r="L180" t="str">
            <v>Harik, Georges</v>
          </cell>
          <cell r="M180">
            <v>108216</v>
          </cell>
          <cell r="O180" t="str">
            <v>non-Dir</v>
          </cell>
          <cell r="P180" t="str">
            <v>T</v>
          </cell>
          <cell r="Q180">
            <v>6</v>
          </cell>
          <cell r="R180">
            <v>37007</v>
          </cell>
          <cell r="S180">
            <v>11</v>
          </cell>
          <cell r="T180">
            <v>1</v>
          </cell>
          <cell r="U180">
            <v>8000</v>
          </cell>
          <cell r="V180">
            <v>3.5</v>
          </cell>
          <cell r="W180">
            <v>1.2995999999999999</v>
          </cell>
          <cell r="X180">
            <v>1</v>
          </cell>
          <cell r="Y180">
            <v>5100</v>
          </cell>
          <cell r="Z180">
            <v>5100</v>
          </cell>
          <cell r="AA180">
            <v>1</v>
          </cell>
          <cell r="AC180">
            <v>4600</v>
          </cell>
          <cell r="AD180">
            <v>1.1086956521739131</v>
          </cell>
        </row>
        <row r="181">
          <cell r="A181">
            <v>238</v>
          </cell>
          <cell r="B181" t="str">
            <v>Chung, Wendell</v>
          </cell>
          <cell r="C181">
            <v>3802</v>
          </cell>
          <cell r="D181" t="str">
            <v>D</v>
          </cell>
          <cell r="E181" t="str">
            <v>O4</v>
          </cell>
          <cell r="F181" t="str">
            <v>USD</v>
          </cell>
          <cell r="G181">
            <v>3.1</v>
          </cell>
          <cell r="H181" t="str">
            <v/>
          </cell>
          <cell r="I181">
            <v>37012</v>
          </cell>
          <cell r="J181" t="str">
            <v>Desktop Support II</v>
          </cell>
          <cell r="K181" t="str">
            <v>Operations</v>
          </cell>
          <cell r="L181" t="str">
            <v>O'Deegan, Nicholas</v>
          </cell>
          <cell r="M181">
            <v>7366</v>
          </cell>
          <cell r="O181" t="str">
            <v>non-Dir</v>
          </cell>
          <cell r="P181" t="str">
            <v>O</v>
          </cell>
          <cell r="Q181">
            <v>4</v>
          </cell>
          <cell r="R181">
            <v>37012</v>
          </cell>
          <cell r="S181">
            <v>11</v>
          </cell>
          <cell r="T181">
            <v>1</v>
          </cell>
          <cell r="U181">
            <v>1900</v>
          </cell>
          <cell r="V181">
            <v>3</v>
          </cell>
          <cell r="W181">
            <v>1</v>
          </cell>
          <cell r="X181">
            <v>1</v>
          </cell>
          <cell r="Y181">
            <v>950</v>
          </cell>
          <cell r="Z181">
            <v>950</v>
          </cell>
          <cell r="AA181">
            <v>1</v>
          </cell>
          <cell r="AC181">
            <v>1100</v>
          </cell>
          <cell r="AD181">
            <v>0.86363636363636365</v>
          </cell>
        </row>
        <row r="182">
          <cell r="A182">
            <v>240</v>
          </cell>
          <cell r="B182" t="str">
            <v>Gonzales, Julia</v>
          </cell>
          <cell r="C182">
            <v>1003</v>
          </cell>
          <cell r="D182" t="str">
            <v>D</v>
          </cell>
          <cell r="E182" t="str">
            <v>E4</v>
          </cell>
          <cell r="F182" t="str">
            <v>USD</v>
          </cell>
          <cell r="G182">
            <v>3.25</v>
          </cell>
          <cell r="H182" t="str">
            <v/>
          </cell>
          <cell r="I182">
            <v>37018</v>
          </cell>
          <cell r="J182" t="str">
            <v>Executive Assistant</v>
          </cell>
          <cell r="K182" t="str">
            <v>Engineering</v>
          </cell>
          <cell r="L182" t="str">
            <v>Rosing, Wayne</v>
          </cell>
          <cell r="M182">
            <v>10283</v>
          </cell>
          <cell r="O182" t="str">
            <v>non-Dir</v>
          </cell>
          <cell r="P182" t="str">
            <v>E</v>
          </cell>
          <cell r="Q182">
            <v>4</v>
          </cell>
          <cell r="R182">
            <v>37018</v>
          </cell>
          <cell r="S182">
            <v>11</v>
          </cell>
          <cell r="T182">
            <v>1</v>
          </cell>
          <cell r="U182">
            <v>1600</v>
          </cell>
          <cell r="V182">
            <v>3.25</v>
          </cell>
          <cell r="W182">
            <v>1.1399999999999999</v>
          </cell>
          <cell r="X182">
            <v>1</v>
          </cell>
          <cell r="Y182">
            <v>900</v>
          </cell>
          <cell r="Z182">
            <v>900</v>
          </cell>
          <cell r="AA182">
            <v>1</v>
          </cell>
          <cell r="AC182">
            <v>900</v>
          </cell>
          <cell r="AD182">
            <v>1</v>
          </cell>
        </row>
        <row r="183">
          <cell r="A183">
            <v>239</v>
          </cell>
          <cell r="B183" t="str">
            <v>Dova, Pietro</v>
          </cell>
          <cell r="C183">
            <v>1308</v>
          </cell>
          <cell r="D183" t="str">
            <v>D</v>
          </cell>
          <cell r="E183" t="str">
            <v>E9</v>
          </cell>
          <cell r="F183" t="str">
            <v>USD</v>
          </cell>
          <cell r="G183">
            <v>4</v>
          </cell>
          <cell r="H183" t="str">
            <v/>
          </cell>
          <cell r="I183">
            <v>37018</v>
          </cell>
          <cell r="J183" t="str">
            <v>Dir, Finance/Controller</v>
          </cell>
          <cell r="K183" t="str">
            <v>Finance</v>
          </cell>
          <cell r="L183" t="str">
            <v>Reyes, George</v>
          </cell>
          <cell r="M183">
            <v>233583</v>
          </cell>
          <cell r="O183" t="str">
            <v>Dir</v>
          </cell>
          <cell r="P183" t="str">
            <v>E</v>
          </cell>
          <cell r="Q183">
            <v>9</v>
          </cell>
          <cell r="R183">
            <v>37018</v>
          </cell>
          <cell r="S183">
            <v>11</v>
          </cell>
          <cell r="T183">
            <v>1</v>
          </cell>
          <cell r="U183">
            <v>20000</v>
          </cell>
          <cell r="V183">
            <v>4</v>
          </cell>
          <cell r="W183">
            <v>1.6889601599999997</v>
          </cell>
          <cell r="X183">
            <v>1</v>
          </cell>
          <cell r="Y183">
            <v>16600</v>
          </cell>
          <cell r="Z183">
            <v>16600</v>
          </cell>
          <cell r="AA183">
            <v>1</v>
          </cell>
          <cell r="AC183">
            <v>11400</v>
          </cell>
          <cell r="AD183">
            <v>1.4561403508771931</v>
          </cell>
        </row>
        <row r="184">
          <cell r="A184">
            <v>243</v>
          </cell>
          <cell r="B184" t="str">
            <v>Ortiz, Joaquin</v>
          </cell>
          <cell r="C184">
            <v>1201</v>
          </cell>
          <cell r="D184" t="str">
            <v>D</v>
          </cell>
          <cell r="E184" t="str">
            <v>N1</v>
          </cell>
          <cell r="F184" t="str">
            <v>USD</v>
          </cell>
          <cell r="G184">
            <v>3.2</v>
          </cell>
          <cell r="H184" t="str">
            <v/>
          </cell>
          <cell r="I184">
            <v>37025</v>
          </cell>
          <cell r="J184" t="str">
            <v>Line Cook</v>
          </cell>
          <cell r="K184" t="str">
            <v>Facilities</v>
          </cell>
          <cell r="L184" t="str">
            <v>Ayers, Charles</v>
          </cell>
          <cell r="M184">
            <v>2266</v>
          </cell>
          <cell r="O184" t="str">
            <v>non-Dir</v>
          </cell>
          <cell r="P184" t="str">
            <v>N</v>
          </cell>
          <cell r="Q184">
            <v>1</v>
          </cell>
          <cell r="R184">
            <v>37025</v>
          </cell>
          <cell r="S184">
            <v>11</v>
          </cell>
          <cell r="T184">
            <v>1</v>
          </cell>
          <cell r="U184">
            <v>500</v>
          </cell>
          <cell r="V184">
            <v>3.25</v>
          </cell>
          <cell r="W184">
            <v>1.1399999999999999</v>
          </cell>
          <cell r="X184">
            <v>1</v>
          </cell>
          <cell r="Y184">
            <v>300</v>
          </cell>
          <cell r="Z184">
            <v>300</v>
          </cell>
          <cell r="AA184">
            <v>1</v>
          </cell>
          <cell r="AC184">
            <v>300</v>
          </cell>
          <cell r="AD184">
            <v>1</v>
          </cell>
        </row>
        <row r="185">
          <cell r="A185">
            <v>246</v>
          </cell>
          <cell r="B185" t="str">
            <v>Norvig, Peter</v>
          </cell>
          <cell r="C185">
            <v>9306</v>
          </cell>
          <cell r="D185" t="str">
            <v>D</v>
          </cell>
          <cell r="E185" t="str">
            <v>T8</v>
          </cell>
          <cell r="F185" t="str">
            <v>USD</v>
          </cell>
          <cell r="G185">
            <v>3.3</v>
          </cell>
          <cell r="H185" t="str">
            <v/>
          </cell>
          <cell r="I185">
            <v>37032</v>
          </cell>
          <cell r="J185" t="str">
            <v>Dir, Machine Learning</v>
          </cell>
          <cell r="K185" t="str">
            <v>Engineering</v>
          </cell>
          <cell r="L185" t="str">
            <v>Eustace, Robert</v>
          </cell>
          <cell r="M185">
            <v>354166</v>
          </cell>
          <cell r="O185" t="str">
            <v>Dir</v>
          </cell>
          <cell r="P185" t="str">
            <v>T</v>
          </cell>
          <cell r="Q185">
            <v>8</v>
          </cell>
          <cell r="R185">
            <v>37032</v>
          </cell>
          <cell r="S185">
            <v>11</v>
          </cell>
          <cell r="T185">
            <v>1</v>
          </cell>
          <cell r="U185">
            <v>22000</v>
          </cell>
          <cell r="V185">
            <v>3.25</v>
          </cell>
          <cell r="W185">
            <v>1.1399999999999999</v>
          </cell>
          <cell r="X185">
            <v>1</v>
          </cell>
          <cell r="Y185">
            <v>12300</v>
          </cell>
          <cell r="Z185">
            <v>12300</v>
          </cell>
          <cell r="AA185">
            <v>1</v>
          </cell>
          <cell r="AC185">
            <v>12600</v>
          </cell>
          <cell r="AD185">
            <v>0.97619047619047616</v>
          </cell>
        </row>
        <row r="186">
          <cell r="A186">
            <v>248</v>
          </cell>
          <cell r="B186" t="str">
            <v>Luchkowec, Kristie</v>
          </cell>
          <cell r="C186">
            <v>6003</v>
          </cell>
          <cell r="D186" t="str">
            <v>D</v>
          </cell>
          <cell r="E186" t="str">
            <v>S5</v>
          </cell>
          <cell r="F186" t="str">
            <v>USD</v>
          </cell>
          <cell r="G186">
            <v>4</v>
          </cell>
          <cell r="H186" t="str">
            <v/>
          </cell>
          <cell r="I186">
            <v>37041</v>
          </cell>
          <cell r="J186" t="str">
            <v>AdSales Account Executive</v>
          </cell>
          <cell r="K186" t="str">
            <v>Sales - Direct Ad Sales</v>
          </cell>
          <cell r="L186" t="str">
            <v>Carpinella, Ronald</v>
          </cell>
          <cell r="M186">
            <v>9233</v>
          </cell>
          <cell r="O186" t="str">
            <v>non-Dir</v>
          </cell>
          <cell r="P186" t="str">
            <v>S</v>
          </cell>
          <cell r="Q186">
            <v>5</v>
          </cell>
          <cell r="R186">
            <v>37041</v>
          </cell>
          <cell r="S186">
            <v>11</v>
          </cell>
          <cell r="T186">
            <v>1</v>
          </cell>
          <cell r="U186">
            <v>900</v>
          </cell>
          <cell r="V186">
            <v>4</v>
          </cell>
          <cell r="W186">
            <v>1.6889601599999997</v>
          </cell>
          <cell r="X186">
            <v>1</v>
          </cell>
          <cell r="Y186">
            <v>750</v>
          </cell>
          <cell r="Z186">
            <v>750</v>
          </cell>
          <cell r="AA186">
            <v>1</v>
          </cell>
          <cell r="AC186">
            <v>500</v>
          </cell>
          <cell r="AD186">
            <v>1.5</v>
          </cell>
        </row>
        <row r="187">
          <cell r="A187">
            <v>252</v>
          </cell>
          <cell r="B187" t="str">
            <v>Kulkarni, Sanjeev</v>
          </cell>
          <cell r="C187">
            <v>3403</v>
          </cell>
          <cell r="D187" t="str">
            <v>D</v>
          </cell>
          <cell r="E187" t="str">
            <v>T3</v>
          </cell>
          <cell r="F187" t="str">
            <v>USD</v>
          </cell>
          <cell r="G187">
            <v>4.0999999999999996</v>
          </cell>
          <cell r="H187" t="str">
            <v/>
          </cell>
          <cell r="I187">
            <v>37046</v>
          </cell>
          <cell r="J187" t="str">
            <v>Software Engineer II</v>
          </cell>
          <cell r="K187" t="str">
            <v>Engineering</v>
          </cell>
          <cell r="L187" t="str">
            <v>Shivakumar, Narayanan</v>
          </cell>
          <cell r="M187">
            <v>66830</v>
          </cell>
          <cell r="O187" t="str">
            <v>non-Dir</v>
          </cell>
          <cell r="P187" t="str">
            <v>T</v>
          </cell>
          <cell r="Q187">
            <v>3</v>
          </cell>
          <cell r="R187">
            <v>37046</v>
          </cell>
          <cell r="S187">
            <v>11</v>
          </cell>
          <cell r="T187">
            <v>1</v>
          </cell>
          <cell r="U187">
            <v>2300</v>
          </cell>
          <cell r="V187">
            <v>4</v>
          </cell>
          <cell r="W187">
            <v>1.6889601599999997</v>
          </cell>
          <cell r="X187">
            <v>1</v>
          </cell>
          <cell r="Y187">
            <v>1900</v>
          </cell>
          <cell r="Z187">
            <v>1900</v>
          </cell>
          <cell r="AA187">
            <v>1</v>
          </cell>
          <cell r="AC187">
            <v>1300</v>
          </cell>
          <cell r="AD187">
            <v>1.4615384615384615</v>
          </cell>
        </row>
        <row r="188">
          <cell r="A188">
            <v>251</v>
          </cell>
          <cell r="B188" t="str">
            <v>Jernigan, Frank</v>
          </cell>
          <cell r="C188">
            <v>3405</v>
          </cell>
          <cell r="D188" t="str">
            <v>D</v>
          </cell>
          <cell r="E188" t="str">
            <v>T5</v>
          </cell>
          <cell r="F188" t="str">
            <v>USD</v>
          </cell>
          <cell r="G188">
            <v>3.1</v>
          </cell>
          <cell r="H188" t="str">
            <v/>
          </cell>
          <cell r="I188">
            <v>37046</v>
          </cell>
          <cell r="J188" t="str">
            <v>Senior Software Engineer</v>
          </cell>
          <cell r="K188" t="str">
            <v>Engineering</v>
          </cell>
          <cell r="L188" t="str">
            <v>Fitzpatrick, Jennifer</v>
          </cell>
          <cell r="M188">
            <v>89693</v>
          </cell>
          <cell r="O188" t="str">
            <v>non-Dir</v>
          </cell>
          <cell r="P188" t="str">
            <v>T</v>
          </cell>
          <cell r="Q188">
            <v>5</v>
          </cell>
          <cell r="R188">
            <v>37046</v>
          </cell>
          <cell r="S188">
            <v>11</v>
          </cell>
          <cell r="T188">
            <v>1</v>
          </cell>
          <cell r="U188">
            <v>5500</v>
          </cell>
          <cell r="V188">
            <v>3</v>
          </cell>
          <cell r="W188">
            <v>1</v>
          </cell>
          <cell r="X188">
            <v>1</v>
          </cell>
          <cell r="Y188">
            <v>2700</v>
          </cell>
          <cell r="Z188">
            <v>2700</v>
          </cell>
          <cell r="AA188">
            <v>1</v>
          </cell>
          <cell r="AC188">
            <v>3100</v>
          </cell>
          <cell r="AD188">
            <v>0.87096774193548387</v>
          </cell>
        </row>
        <row r="189">
          <cell r="A189">
            <v>255</v>
          </cell>
          <cell r="B189" t="str">
            <v>Frodella, Cristin</v>
          </cell>
          <cell r="C189">
            <v>7302</v>
          </cell>
          <cell r="D189" t="str">
            <v>D</v>
          </cell>
          <cell r="E189" t="str">
            <v>E5</v>
          </cell>
          <cell r="F189" t="str">
            <v>USD</v>
          </cell>
          <cell r="G189">
            <v>3.9</v>
          </cell>
          <cell r="H189" t="str">
            <v/>
          </cell>
          <cell r="I189">
            <v>37047</v>
          </cell>
          <cell r="J189" t="str">
            <v>Sales Professional Services Specialist II</v>
          </cell>
          <cell r="K189" t="str">
            <v>Sales - Direct Ad Sales</v>
          </cell>
          <cell r="L189" t="str">
            <v>Hirsch, Olana</v>
          </cell>
          <cell r="M189">
            <v>14150</v>
          </cell>
          <cell r="O189" t="str">
            <v>non-Dir</v>
          </cell>
          <cell r="P189" t="str">
            <v>E</v>
          </cell>
          <cell r="Q189">
            <v>5</v>
          </cell>
          <cell r="R189">
            <v>37047</v>
          </cell>
          <cell r="S189">
            <v>11</v>
          </cell>
          <cell r="T189">
            <v>1</v>
          </cell>
          <cell r="U189">
            <v>2250</v>
          </cell>
          <cell r="V189">
            <v>4</v>
          </cell>
          <cell r="W189">
            <v>1.6889601599999997</v>
          </cell>
          <cell r="X189">
            <v>1</v>
          </cell>
          <cell r="Y189">
            <v>1850</v>
          </cell>
          <cell r="Z189">
            <v>1850</v>
          </cell>
          <cell r="AA189">
            <v>1</v>
          </cell>
          <cell r="AC189">
            <v>1300</v>
          </cell>
          <cell r="AD189">
            <v>1.4230769230769231</v>
          </cell>
        </row>
        <row r="190">
          <cell r="A190">
            <v>256</v>
          </cell>
          <cell r="B190" t="str">
            <v>Zhupanov, Sergey</v>
          </cell>
          <cell r="C190">
            <v>3403</v>
          </cell>
          <cell r="D190" t="str">
            <v>D</v>
          </cell>
          <cell r="E190" t="str">
            <v>T3</v>
          </cell>
          <cell r="F190" t="str">
            <v>USD</v>
          </cell>
          <cell r="G190">
            <v>2.6</v>
          </cell>
          <cell r="H190" t="str">
            <v/>
          </cell>
          <cell r="I190">
            <v>37049</v>
          </cell>
          <cell r="J190" t="str">
            <v>Software Engineer II</v>
          </cell>
          <cell r="K190" t="str">
            <v>Engineering</v>
          </cell>
          <cell r="L190" t="str">
            <v>Norvig, Peter</v>
          </cell>
          <cell r="M190">
            <v>73033</v>
          </cell>
          <cell r="O190" t="str">
            <v>non-Dir</v>
          </cell>
          <cell r="P190" t="str">
            <v>T</v>
          </cell>
          <cell r="Q190">
            <v>3</v>
          </cell>
          <cell r="R190">
            <v>37049</v>
          </cell>
          <cell r="S190">
            <v>11</v>
          </cell>
          <cell r="T190">
            <v>1</v>
          </cell>
          <cell r="U190">
            <v>2300</v>
          </cell>
          <cell r="V190">
            <v>2.5</v>
          </cell>
          <cell r="W190">
            <v>0</v>
          </cell>
          <cell r="X190">
            <v>1</v>
          </cell>
          <cell r="Y190">
            <v>0</v>
          </cell>
          <cell r="Z190">
            <v>0</v>
          </cell>
          <cell r="AA190">
            <v>1</v>
          </cell>
          <cell r="AC190">
            <v>1300</v>
          </cell>
          <cell r="AD190" t="str">
            <v>--</v>
          </cell>
        </row>
        <row r="191">
          <cell r="A191">
            <v>257</v>
          </cell>
          <cell r="B191" t="str">
            <v>Allen, Christine</v>
          </cell>
          <cell r="C191">
            <v>7508</v>
          </cell>
          <cell r="D191" t="str">
            <v>D</v>
          </cell>
          <cell r="E191" t="str">
            <v>E3</v>
          </cell>
          <cell r="F191" t="str">
            <v>USD</v>
          </cell>
          <cell r="G191">
            <v>3</v>
          </cell>
          <cell r="H191" t="str">
            <v/>
          </cell>
          <cell r="I191">
            <v>37060</v>
          </cell>
          <cell r="J191" t="str">
            <v>Agency Relations Associate</v>
          </cell>
          <cell r="K191" t="str">
            <v>Sales - Direct Ad Sales</v>
          </cell>
          <cell r="L191" t="str">
            <v>Theodoros, Christopher</v>
          </cell>
          <cell r="M191">
            <v>6200</v>
          </cell>
          <cell r="O191" t="str">
            <v>non-Dir</v>
          </cell>
          <cell r="P191" t="str">
            <v>E</v>
          </cell>
          <cell r="Q191">
            <v>3</v>
          </cell>
          <cell r="R191">
            <v>37060</v>
          </cell>
          <cell r="S191">
            <v>11</v>
          </cell>
          <cell r="T191">
            <v>1</v>
          </cell>
          <cell r="U191">
            <v>1200</v>
          </cell>
          <cell r="V191">
            <v>3</v>
          </cell>
          <cell r="W191">
            <v>1</v>
          </cell>
          <cell r="X191">
            <v>1</v>
          </cell>
          <cell r="Y191">
            <v>600</v>
          </cell>
          <cell r="Z191">
            <v>600</v>
          </cell>
          <cell r="AA191">
            <v>1</v>
          </cell>
          <cell r="AC191">
            <v>700</v>
          </cell>
          <cell r="AD191">
            <v>0.8571428571428571</v>
          </cell>
        </row>
        <row r="192">
          <cell r="A192">
            <v>262</v>
          </cell>
          <cell r="B192" t="str">
            <v>Gubarev, Andrey</v>
          </cell>
          <cell r="C192">
            <v>3407</v>
          </cell>
          <cell r="D192" t="str">
            <v>D</v>
          </cell>
          <cell r="E192" t="str">
            <v>T6</v>
          </cell>
          <cell r="F192" t="str">
            <v>USD</v>
          </cell>
          <cell r="G192">
            <v>3.9</v>
          </cell>
          <cell r="H192" t="str">
            <v/>
          </cell>
          <cell r="I192">
            <v>37067</v>
          </cell>
          <cell r="J192" t="str">
            <v>Staff Software Engineer</v>
          </cell>
          <cell r="K192" t="str">
            <v>Engineering</v>
          </cell>
          <cell r="L192" t="str">
            <v>Huber, Jeffrey</v>
          </cell>
          <cell r="M192">
            <v>59465</v>
          </cell>
          <cell r="O192" t="str">
            <v>non-Dir</v>
          </cell>
          <cell r="P192" t="str">
            <v>T</v>
          </cell>
          <cell r="Q192">
            <v>6</v>
          </cell>
          <cell r="R192">
            <v>37067</v>
          </cell>
          <cell r="S192">
            <v>11</v>
          </cell>
          <cell r="T192">
            <v>1</v>
          </cell>
          <cell r="U192">
            <v>8000</v>
          </cell>
          <cell r="V192">
            <v>4</v>
          </cell>
          <cell r="W192">
            <v>1.6889601599999997</v>
          </cell>
          <cell r="X192">
            <v>1</v>
          </cell>
          <cell r="Y192">
            <v>6650</v>
          </cell>
          <cell r="Z192">
            <v>6650</v>
          </cell>
          <cell r="AA192">
            <v>1</v>
          </cell>
          <cell r="AC192">
            <v>4600</v>
          </cell>
          <cell r="AD192">
            <v>1.4456521739130435</v>
          </cell>
        </row>
        <row r="193">
          <cell r="A193">
            <v>264</v>
          </cell>
          <cell r="B193" t="str">
            <v>Gienger, Mark</v>
          </cell>
          <cell r="C193">
            <v>6102</v>
          </cell>
          <cell r="D193" t="str">
            <v>D</v>
          </cell>
          <cell r="E193" t="str">
            <v>S7</v>
          </cell>
          <cell r="F193" t="str">
            <v>USD</v>
          </cell>
          <cell r="G193">
            <v>2</v>
          </cell>
          <cell r="H193" t="str">
            <v/>
          </cell>
          <cell r="I193">
            <v>37069</v>
          </cell>
          <cell r="J193" t="str">
            <v>Senior Search Services Manager</v>
          </cell>
          <cell r="K193" t="str">
            <v>Sales - Enterprise</v>
          </cell>
          <cell r="L193" t="str">
            <v>Braddi, Joan</v>
          </cell>
          <cell r="M193">
            <v>23400</v>
          </cell>
          <cell r="O193" t="str">
            <v>non-Dir</v>
          </cell>
          <cell r="P193" t="str">
            <v>S</v>
          </cell>
          <cell r="Q193">
            <v>7</v>
          </cell>
          <cell r="R193">
            <v>37069</v>
          </cell>
          <cell r="S193">
            <v>11</v>
          </cell>
          <cell r="T193">
            <v>1</v>
          </cell>
          <cell r="U193">
            <v>3000</v>
          </cell>
          <cell r="V193">
            <v>2</v>
          </cell>
          <cell r="W193">
            <v>0</v>
          </cell>
          <cell r="X193">
            <v>1</v>
          </cell>
          <cell r="Y193">
            <v>0</v>
          </cell>
          <cell r="Z193">
            <v>0</v>
          </cell>
          <cell r="AA193">
            <v>1</v>
          </cell>
          <cell r="AC193">
            <v>1700</v>
          </cell>
          <cell r="AD193" t="str">
            <v>--</v>
          </cell>
        </row>
        <row r="194">
          <cell r="A194">
            <v>265</v>
          </cell>
          <cell r="B194" t="str">
            <v>Macdonald, Francis</v>
          </cell>
          <cell r="C194">
            <v>3506</v>
          </cell>
          <cell r="D194" t="str">
            <v>D</v>
          </cell>
          <cell r="E194" t="str">
            <v>O5</v>
          </cell>
          <cell r="F194" t="str">
            <v>USD</v>
          </cell>
          <cell r="G194">
            <v>3.1</v>
          </cell>
          <cell r="H194" t="str">
            <v/>
          </cell>
          <cell r="I194">
            <v>37074</v>
          </cell>
          <cell r="J194" t="str">
            <v>Sr Systems Administrator</v>
          </cell>
          <cell r="K194" t="str">
            <v>Operations</v>
          </cell>
          <cell r="L194" t="str">
            <v>Gross, Joseph</v>
          </cell>
          <cell r="M194">
            <v>57240</v>
          </cell>
          <cell r="O194" t="str">
            <v>non-Dir</v>
          </cell>
          <cell r="P194" t="str">
            <v>O</v>
          </cell>
          <cell r="Q194">
            <v>5</v>
          </cell>
          <cell r="R194">
            <v>37074</v>
          </cell>
          <cell r="S194">
            <v>10</v>
          </cell>
          <cell r="T194">
            <v>1</v>
          </cell>
          <cell r="U194">
            <v>2700</v>
          </cell>
          <cell r="V194">
            <v>3</v>
          </cell>
          <cell r="W194">
            <v>1</v>
          </cell>
          <cell r="X194">
            <v>1</v>
          </cell>
          <cell r="Y194">
            <v>1350</v>
          </cell>
          <cell r="Z194">
            <v>1350</v>
          </cell>
          <cell r="AA194">
            <v>1</v>
          </cell>
          <cell r="AC194">
            <v>1500</v>
          </cell>
          <cell r="AD194">
            <v>0.9</v>
          </cell>
        </row>
        <row r="195">
          <cell r="A195">
            <v>266</v>
          </cell>
          <cell r="B195" t="str">
            <v>Sim, Peng-Toh</v>
          </cell>
          <cell r="C195">
            <v>3407</v>
          </cell>
          <cell r="D195" t="str">
            <v>D</v>
          </cell>
          <cell r="E195" t="str">
            <v>T6</v>
          </cell>
          <cell r="F195" t="str">
            <v>USD</v>
          </cell>
          <cell r="G195">
            <v>4.4000000000000004</v>
          </cell>
          <cell r="H195" t="str">
            <v/>
          </cell>
          <cell r="I195">
            <v>37074</v>
          </cell>
          <cell r="J195" t="str">
            <v>Staff Software Engineer</v>
          </cell>
          <cell r="K195" t="str">
            <v>Engineering</v>
          </cell>
          <cell r="L195" t="str">
            <v>Nicolaou, Cosmos</v>
          </cell>
          <cell r="M195">
            <v>86420</v>
          </cell>
          <cell r="O195" t="str">
            <v>non-Dir</v>
          </cell>
          <cell r="P195" t="str">
            <v>T</v>
          </cell>
          <cell r="Q195">
            <v>6</v>
          </cell>
          <cell r="R195">
            <v>37074</v>
          </cell>
          <cell r="S195">
            <v>10</v>
          </cell>
          <cell r="T195">
            <v>1</v>
          </cell>
          <cell r="U195">
            <v>8000</v>
          </cell>
          <cell r="V195">
            <v>4.5</v>
          </cell>
          <cell r="W195">
            <v>2.1949726239359992</v>
          </cell>
          <cell r="X195">
            <v>1</v>
          </cell>
          <cell r="Y195">
            <v>8600</v>
          </cell>
          <cell r="Z195">
            <v>8600</v>
          </cell>
          <cell r="AA195">
            <v>1</v>
          </cell>
          <cell r="AC195">
            <v>4600</v>
          </cell>
          <cell r="AD195">
            <v>1.8695652173913044</v>
          </cell>
        </row>
        <row r="196">
          <cell r="A196">
            <v>267</v>
          </cell>
          <cell r="B196" t="str">
            <v>Burns, Katherine</v>
          </cell>
          <cell r="C196">
            <v>6005</v>
          </cell>
          <cell r="D196" t="str">
            <v>I</v>
          </cell>
          <cell r="E196" t="str">
            <v>S9</v>
          </cell>
          <cell r="F196" t="str">
            <v>GBP</v>
          </cell>
          <cell r="G196">
            <v>4.5</v>
          </cell>
          <cell r="H196" t="str">
            <v/>
          </cell>
          <cell r="I196">
            <v>37077</v>
          </cell>
          <cell r="J196" t="str">
            <v>Dir, AdSales</v>
          </cell>
          <cell r="K196" t="str">
            <v>Sales - Direct Ad Sales</v>
          </cell>
          <cell r="L196" t="str">
            <v>Selmoni, Fabio</v>
          </cell>
          <cell r="M196">
            <v>30300</v>
          </cell>
          <cell r="O196" t="str">
            <v>Dir</v>
          </cell>
          <cell r="P196" t="str">
            <v>S</v>
          </cell>
          <cell r="Q196">
            <v>9</v>
          </cell>
          <cell r="R196">
            <v>37077</v>
          </cell>
          <cell r="S196">
            <v>10</v>
          </cell>
          <cell r="T196">
            <v>1</v>
          </cell>
          <cell r="U196">
            <v>4000</v>
          </cell>
          <cell r="V196">
            <v>4.5</v>
          </cell>
          <cell r="W196">
            <v>2.1949726239359992</v>
          </cell>
          <cell r="X196">
            <v>1</v>
          </cell>
          <cell r="Y196">
            <v>4300</v>
          </cell>
          <cell r="Z196">
            <v>4300</v>
          </cell>
          <cell r="AA196">
            <v>1</v>
          </cell>
          <cell r="AC196">
            <v>2300</v>
          </cell>
          <cell r="AD196">
            <v>1.8695652173913044</v>
          </cell>
        </row>
        <row r="197">
          <cell r="A197">
            <v>269</v>
          </cell>
          <cell r="B197" t="str">
            <v>Colonelli, Lynn</v>
          </cell>
          <cell r="C197">
            <v>6003</v>
          </cell>
          <cell r="D197" t="str">
            <v>D</v>
          </cell>
          <cell r="E197" t="str">
            <v>S5</v>
          </cell>
          <cell r="F197" t="str">
            <v>USD</v>
          </cell>
          <cell r="G197">
            <v>3</v>
          </cell>
          <cell r="H197" t="str">
            <v/>
          </cell>
          <cell r="I197">
            <v>37081</v>
          </cell>
          <cell r="J197" t="str">
            <v>AdSales Account Executive</v>
          </cell>
          <cell r="K197" t="str">
            <v>Sales - Direct Ad Sales</v>
          </cell>
          <cell r="L197" t="str">
            <v>Wiederkehr, Matthew</v>
          </cell>
          <cell r="M197">
            <v>22725</v>
          </cell>
          <cell r="O197" t="str">
            <v>non-Dir</v>
          </cell>
          <cell r="P197" t="str">
            <v>S</v>
          </cell>
          <cell r="Q197">
            <v>5</v>
          </cell>
          <cell r="R197">
            <v>37081</v>
          </cell>
          <cell r="S197">
            <v>10</v>
          </cell>
          <cell r="T197">
            <v>1</v>
          </cell>
          <cell r="U197">
            <v>900</v>
          </cell>
          <cell r="V197">
            <v>3</v>
          </cell>
          <cell r="W197">
            <v>1</v>
          </cell>
          <cell r="X197">
            <v>1</v>
          </cell>
          <cell r="Y197">
            <v>450</v>
          </cell>
          <cell r="Z197">
            <v>450</v>
          </cell>
          <cell r="AA197">
            <v>1</v>
          </cell>
          <cell r="AC197">
            <v>500</v>
          </cell>
          <cell r="AD197">
            <v>0.9</v>
          </cell>
        </row>
        <row r="198">
          <cell r="A198">
            <v>270</v>
          </cell>
          <cell r="B198" t="str">
            <v>Pearson, Mark</v>
          </cell>
          <cell r="C198">
            <v>3404</v>
          </cell>
          <cell r="D198" t="str">
            <v>D</v>
          </cell>
          <cell r="E198" t="str">
            <v>T4</v>
          </cell>
          <cell r="F198" t="str">
            <v>USD</v>
          </cell>
          <cell r="G198">
            <v>3</v>
          </cell>
          <cell r="H198" t="str">
            <v/>
          </cell>
          <cell r="I198">
            <v>37081</v>
          </cell>
          <cell r="J198" t="str">
            <v>Software Engineer III</v>
          </cell>
          <cell r="K198" t="str">
            <v>Engineering</v>
          </cell>
          <cell r="L198" t="str">
            <v>Norvig, Peter</v>
          </cell>
          <cell r="M198">
            <v>51625</v>
          </cell>
          <cell r="O198" t="str">
            <v>non-Dir</v>
          </cell>
          <cell r="P198" t="str">
            <v>T</v>
          </cell>
          <cell r="Q198">
            <v>4</v>
          </cell>
          <cell r="R198">
            <v>37081</v>
          </cell>
          <cell r="S198">
            <v>10</v>
          </cell>
          <cell r="T198">
            <v>1</v>
          </cell>
          <cell r="U198">
            <v>3400</v>
          </cell>
          <cell r="V198">
            <v>3</v>
          </cell>
          <cell r="W198">
            <v>1</v>
          </cell>
          <cell r="X198">
            <v>1</v>
          </cell>
          <cell r="Y198">
            <v>1650</v>
          </cell>
          <cell r="Z198">
            <v>1650</v>
          </cell>
          <cell r="AA198">
            <v>1</v>
          </cell>
          <cell r="AC198">
            <v>1900</v>
          </cell>
          <cell r="AD198">
            <v>0.86842105263157898</v>
          </cell>
        </row>
        <row r="199">
          <cell r="A199">
            <v>271</v>
          </cell>
          <cell r="B199" t="str">
            <v>O'Neill, Erin</v>
          </cell>
          <cell r="C199">
            <v>6003</v>
          </cell>
          <cell r="D199" t="str">
            <v>D</v>
          </cell>
          <cell r="E199" t="str">
            <v>S5</v>
          </cell>
          <cell r="F199" t="str">
            <v>USD</v>
          </cell>
          <cell r="G199">
            <v>4</v>
          </cell>
          <cell r="H199" t="str">
            <v/>
          </cell>
          <cell r="I199">
            <v>37089</v>
          </cell>
          <cell r="J199" t="str">
            <v>AdSales Account Executive</v>
          </cell>
          <cell r="K199" t="str">
            <v>Sales - Direct Ad Sales</v>
          </cell>
          <cell r="L199" t="str">
            <v>Pouliot, Diana</v>
          </cell>
          <cell r="M199">
            <v>9333</v>
          </cell>
          <cell r="O199" t="str">
            <v>non-Dir</v>
          </cell>
          <cell r="P199" t="str">
            <v>S</v>
          </cell>
          <cell r="Q199">
            <v>5</v>
          </cell>
          <cell r="R199">
            <v>37089</v>
          </cell>
          <cell r="S199">
            <v>10</v>
          </cell>
          <cell r="T199">
            <v>1</v>
          </cell>
          <cell r="U199">
            <v>900</v>
          </cell>
          <cell r="V199">
            <v>4</v>
          </cell>
          <cell r="W199">
            <v>1.6889601599999997</v>
          </cell>
          <cell r="X199">
            <v>1</v>
          </cell>
          <cell r="Y199">
            <v>750</v>
          </cell>
          <cell r="Z199">
            <v>750</v>
          </cell>
          <cell r="AA199">
            <v>1</v>
          </cell>
          <cell r="AC199">
            <v>500</v>
          </cell>
          <cell r="AD199">
            <v>1.5</v>
          </cell>
        </row>
        <row r="200">
          <cell r="A200">
            <v>272</v>
          </cell>
          <cell r="B200" t="str">
            <v>Kataoka, Aiko</v>
          </cell>
          <cell r="C200">
            <v>2002</v>
          </cell>
          <cell r="D200" t="str">
            <v>I</v>
          </cell>
          <cell r="E200" t="str">
            <v>E6</v>
          </cell>
          <cell r="F200" t="str">
            <v>JPY</v>
          </cell>
          <cell r="G200">
            <v>4</v>
          </cell>
          <cell r="H200" t="str">
            <v/>
          </cell>
          <cell r="I200">
            <v>37095</v>
          </cell>
          <cell r="J200" t="str">
            <v>Business Development Manager I</v>
          </cell>
          <cell r="K200" t="str">
            <v>Sales - Web Search/Syndication</v>
          </cell>
          <cell r="L200" t="str">
            <v>Braddi, Joan</v>
          </cell>
          <cell r="M200">
            <v>8000</v>
          </cell>
          <cell r="O200" t="str">
            <v>non-Dir</v>
          </cell>
          <cell r="P200" t="str">
            <v>E</v>
          </cell>
          <cell r="Q200">
            <v>6</v>
          </cell>
          <cell r="R200">
            <v>37095</v>
          </cell>
          <cell r="S200">
            <v>10</v>
          </cell>
          <cell r="T200">
            <v>1</v>
          </cell>
          <cell r="U200">
            <v>2000</v>
          </cell>
          <cell r="V200">
            <v>4</v>
          </cell>
          <cell r="W200">
            <v>1.6889601599999997</v>
          </cell>
          <cell r="X200">
            <v>1</v>
          </cell>
          <cell r="Y200">
            <v>1650</v>
          </cell>
          <cell r="Z200">
            <v>1650</v>
          </cell>
          <cell r="AA200">
            <v>1</v>
          </cell>
          <cell r="AC200">
            <v>1100</v>
          </cell>
          <cell r="AD200">
            <v>1.5</v>
          </cell>
        </row>
        <row r="201">
          <cell r="A201">
            <v>274</v>
          </cell>
          <cell r="B201" t="str">
            <v>Browne, Joanna</v>
          </cell>
          <cell r="C201">
            <v>7004</v>
          </cell>
          <cell r="D201" t="str">
            <v>I</v>
          </cell>
          <cell r="E201" t="str">
            <v>S6</v>
          </cell>
          <cell r="F201" t="str">
            <v>GBP</v>
          </cell>
          <cell r="G201">
            <v>3.5</v>
          </cell>
          <cell r="H201" t="str">
            <v/>
          </cell>
          <cell r="I201">
            <v>37102</v>
          </cell>
          <cell r="J201" t="str">
            <v>Mgr I, Advertising Operations</v>
          </cell>
          <cell r="K201" t="str">
            <v>Sales - Direct Ad Sales Ops</v>
          </cell>
          <cell r="L201" t="str">
            <v>Farman-Farmaian, Teymour</v>
          </cell>
          <cell r="M201">
            <v>5333</v>
          </cell>
          <cell r="O201" t="str">
            <v>non-Dir</v>
          </cell>
          <cell r="P201" t="str">
            <v>S</v>
          </cell>
          <cell r="Q201">
            <v>6</v>
          </cell>
          <cell r="R201">
            <v>37102</v>
          </cell>
          <cell r="S201">
            <v>10</v>
          </cell>
          <cell r="T201">
            <v>1</v>
          </cell>
          <cell r="U201">
            <v>800</v>
          </cell>
          <cell r="V201">
            <v>3.5</v>
          </cell>
          <cell r="W201">
            <v>1.2995999999999999</v>
          </cell>
          <cell r="X201">
            <v>1</v>
          </cell>
          <cell r="Y201">
            <v>500</v>
          </cell>
          <cell r="Z201">
            <v>500</v>
          </cell>
          <cell r="AA201">
            <v>1</v>
          </cell>
          <cell r="AC201">
            <v>500</v>
          </cell>
          <cell r="AD201">
            <v>1</v>
          </cell>
        </row>
        <row r="202">
          <cell r="A202">
            <v>275</v>
          </cell>
          <cell r="B202" t="str">
            <v>Arai, Tadanari</v>
          </cell>
          <cell r="C202">
            <v>6004</v>
          </cell>
          <cell r="D202" t="str">
            <v>I</v>
          </cell>
          <cell r="E202" t="str">
            <v>S7</v>
          </cell>
          <cell r="F202" t="str">
            <v>JPY</v>
          </cell>
          <cell r="G202">
            <v>3</v>
          </cell>
          <cell r="H202" t="str">
            <v/>
          </cell>
          <cell r="I202">
            <v>37104</v>
          </cell>
          <cell r="J202" t="str">
            <v>Mgr, Regional AdSales</v>
          </cell>
          <cell r="K202" t="str">
            <v>Sales - Direct Ad Sales</v>
          </cell>
          <cell r="L202" t="str">
            <v>Sato, Yasuo</v>
          </cell>
          <cell r="M202">
            <v>5333</v>
          </cell>
          <cell r="O202" t="str">
            <v>non-Dir</v>
          </cell>
          <cell r="P202" t="str">
            <v>S</v>
          </cell>
          <cell r="Q202">
            <v>7</v>
          </cell>
          <cell r="R202">
            <v>37104</v>
          </cell>
          <cell r="S202">
            <v>10</v>
          </cell>
          <cell r="T202">
            <v>1</v>
          </cell>
          <cell r="U202">
            <v>1500</v>
          </cell>
          <cell r="V202">
            <v>3</v>
          </cell>
          <cell r="W202">
            <v>1</v>
          </cell>
          <cell r="X202">
            <v>1</v>
          </cell>
          <cell r="Y202">
            <v>750</v>
          </cell>
          <cell r="Z202">
            <v>750</v>
          </cell>
          <cell r="AA202">
            <v>1</v>
          </cell>
          <cell r="AC202">
            <v>900</v>
          </cell>
          <cell r="AD202">
            <v>0.83333333333333337</v>
          </cell>
        </row>
        <row r="203">
          <cell r="A203">
            <v>276</v>
          </cell>
          <cell r="B203" t="str">
            <v>Randall, Christine</v>
          </cell>
          <cell r="C203">
            <v>6002</v>
          </cell>
          <cell r="D203" t="str">
            <v>D</v>
          </cell>
          <cell r="E203" t="str">
            <v>S5</v>
          </cell>
          <cell r="F203" t="str">
            <v>USD</v>
          </cell>
          <cell r="G203">
            <v>3</v>
          </cell>
          <cell r="H203" t="str">
            <v/>
          </cell>
          <cell r="I203">
            <v>37109</v>
          </cell>
          <cell r="J203" t="str">
            <v>AdSales Account Representative</v>
          </cell>
          <cell r="K203" t="str">
            <v>Sales - Direct Ad Sales</v>
          </cell>
          <cell r="L203" t="str">
            <v>Gallina, Paula</v>
          </cell>
          <cell r="M203">
            <v>5333</v>
          </cell>
          <cell r="O203" t="str">
            <v>non-Dir</v>
          </cell>
          <cell r="P203" t="str">
            <v>S</v>
          </cell>
          <cell r="Q203">
            <v>5</v>
          </cell>
          <cell r="R203">
            <v>37109</v>
          </cell>
          <cell r="S203">
            <v>10</v>
          </cell>
          <cell r="T203">
            <v>1</v>
          </cell>
          <cell r="U203">
            <v>900</v>
          </cell>
          <cell r="V203">
            <v>3</v>
          </cell>
          <cell r="W203">
            <v>1</v>
          </cell>
          <cell r="X203">
            <v>1</v>
          </cell>
          <cell r="Y203">
            <v>450</v>
          </cell>
          <cell r="Z203">
            <v>450</v>
          </cell>
          <cell r="AA203">
            <v>1</v>
          </cell>
          <cell r="AC203">
            <v>500</v>
          </cell>
          <cell r="AD203">
            <v>0.9</v>
          </cell>
        </row>
        <row r="204">
          <cell r="A204">
            <v>277</v>
          </cell>
          <cell r="B204" t="str">
            <v>Kerebel, Stephanie</v>
          </cell>
          <cell r="C204">
            <v>4012</v>
          </cell>
          <cell r="D204" t="str">
            <v>D</v>
          </cell>
          <cell r="E204" t="str">
            <v>E5</v>
          </cell>
          <cell r="F204" t="str">
            <v>USD</v>
          </cell>
          <cell r="G204">
            <v>3</v>
          </cell>
          <cell r="H204" t="str">
            <v/>
          </cell>
          <cell r="I204">
            <v>37110</v>
          </cell>
          <cell r="J204" t="str">
            <v>Mgr, Localization</v>
          </cell>
          <cell r="K204" t="str">
            <v>Product Management</v>
          </cell>
          <cell r="L204" t="str">
            <v>Freed, Adam</v>
          </cell>
          <cell r="M204">
            <v>13332</v>
          </cell>
          <cell r="O204" t="str">
            <v>non-Dir</v>
          </cell>
          <cell r="P204" t="str">
            <v>E</v>
          </cell>
          <cell r="Q204">
            <v>5</v>
          </cell>
          <cell r="R204">
            <v>37110</v>
          </cell>
          <cell r="S204">
            <v>10</v>
          </cell>
          <cell r="T204">
            <v>1</v>
          </cell>
          <cell r="U204">
            <v>2250</v>
          </cell>
          <cell r="V204">
            <v>3</v>
          </cell>
          <cell r="W204">
            <v>1</v>
          </cell>
          <cell r="X204">
            <v>1</v>
          </cell>
          <cell r="Y204">
            <v>1100</v>
          </cell>
          <cell r="Z204">
            <v>1100</v>
          </cell>
          <cell r="AA204">
            <v>1</v>
          </cell>
          <cell r="AC204">
            <v>1300</v>
          </cell>
          <cell r="AD204">
            <v>0.84615384615384615</v>
          </cell>
        </row>
        <row r="205">
          <cell r="A205">
            <v>278</v>
          </cell>
          <cell r="B205" t="str">
            <v>Tiedemann, Eric</v>
          </cell>
          <cell r="C205">
            <v>3403</v>
          </cell>
          <cell r="D205" t="str">
            <v>D</v>
          </cell>
          <cell r="E205" t="str">
            <v>T3</v>
          </cell>
          <cell r="F205" t="str">
            <v>USD</v>
          </cell>
          <cell r="G205">
            <v>3.4</v>
          </cell>
          <cell r="H205" t="str">
            <v/>
          </cell>
          <cell r="I205">
            <v>37118</v>
          </cell>
          <cell r="J205" t="str">
            <v>Software Engineer II</v>
          </cell>
          <cell r="K205" t="str">
            <v>Engineering</v>
          </cell>
          <cell r="L205" t="str">
            <v>Norvig, Peter</v>
          </cell>
          <cell r="M205">
            <v>77500</v>
          </cell>
          <cell r="O205" t="str">
            <v>non-Dir</v>
          </cell>
          <cell r="P205" t="str">
            <v>T</v>
          </cell>
          <cell r="Q205">
            <v>3</v>
          </cell>
          <cell r="R205">
            <v>37118</v>
          </cell>
          <cell r="S205">
            <v>10</v>
          </cell>
          <cell r="T205">
            <v>1</v>
          </cell>
          <cell r="U205">
            <v>2300</v>
          </cell>
          <cell r="V205">
            <v>3.5</v>
          </cell>
          <cell r="W205">
            <v>1.2995999999999999</v>
          </cell>
          <cell r="X205">
            <v>1</v>
          </cell>
          <cell r="Y205">
            <v>1450</v>
          </cell>
          <cell r="Z205">
            <v>1450</v>
          </cell>
          <cell r="AA205">
            <v>1</v>
          </cell>
          <cell r="AC205">
            <v>1300</v>
          </cell>
          <cell r="AD205">
            <v>1.1153846153846154</v>
          </cell>
        </row>
        <row r="206">
          <cell r="A206">
            <v>281</v>
          </cell>
          <cell r="B206" t="str">
            <v>Lundquist, Jill</v>
          </cell>
          <cell r="C206">
            <v>3502</v>
          </cell>
          <cell r="D206" t="str">
            <v>D</v>
          </cell>
          <cell r="E206" t="str">
            <v>O2</v>
          </cell>
          <cell r="F206" t="str">
            <v>USD</v>
          </cell>
          <cell r="G206">
            <v>3</v>
          </cell>
          <cell r="H206" t="str">
            <v/>
          </cell>
          <cell r="I206">
            <v>37123</v>
          </cell>
          <cell r="J206" t="str">
            <v>Systems Administrator I</v>
          </cell>
          <cell r="K206" t="str">
            <v>Engineering</v>
          </cell>
          <cell r="L206" t="str">
            <v>Uhlik, Chris</v>
          </cell>
          <cell r="M206">
            <v>20666</v>
          </cell>
          <cell r="O206" t="str">
            <v>non-Dir</v>
          </cell>
          <cell r="P206" t="str">
            <v>O</v>
          </cell>
          <cell r="Q206">
            <v>2</v>
          </cell>
          <cell r="R206">
            <v>37123</v>
          </cell>
          <cell r="S206">
            <v>10</v>
          </cell>
          <cell r="T206">
            <v>1</v>
          </cell>
          <cell r="U206">
            <v>700</v>
          </cell>
          <cell r="V206">
            <v>3</v>
          </cell>
          <cell r="W206">
            <v>1</v>
          </cell>
          <cell r="X206">
            <v>1</v>
          </cell>
          <cell r="Y206">
            <v>350</v>
          </cell>
          <cell r="Z206">
            <v>350</v>
          </cell>
          <cell r="AA206">
            <v>1</v>
          </cell>
          <cell r="AC206">
            <v>400</v>
          </cell>
          <cell r="AD206">
            <v>0.875</v>
          </cell>
        </row>
        <row r="207">
          <cell r="A207">
            <v>279</v>
          </cell>
          <cell r="B207" t="str">
            <v>Dieckmann, Sylvia</v>
          </cell>
          <cell r="C207">
            <v>3403</v>
          </cell>
          <cell r="D207" t="str">
            <v>D</v>
          </cell>
          <cell r="E207" t="str">
            <v>T3</v>
          </cell>
          <cell r="F207" t="str">
            <v>USD</v>
          </cell>
          <cell r="G207">
            <v>2.8</v>
          </cell>
          <cell r="H207" t="str">
            <v/>
          </cell>
          <cell r="I207">
            <v>37123</v>
          </cell>
          <cell r="J207" t="str">
            <v>Software Engineer II</v>
          </cell>
          <cell r="K207" t="str">
            <v>Engineering</v>
          </cell>
          <cell r="L207" t="str">
            <v>Perrochon, Louis</v>
          </cell>
          <cell r="M207">
            <v>58125</v>
          </cell>
          <cell r="O207" t="str">
            <v>non-Dir</v>
          </cell>
          <cell r="P207" t="str">
            <v>T</v>
          </cell>
          <cell r="Q207">
            <v>3</v>
          </cell>
          <cell r="R207">
            <v>37123</v>
          </cell>
          <cell r="S207">
            <v>10</v>
          </cell>
          <cell r="T207">
            <v>1</v>
          </cell>
          <cell r="U207">
            <v>2300</v>
          </cell>
          <cell r="V207">
            <v>2.75</v>
          </cell>
          <cell r="W207">
            <v>0</v>
          </cell>
          <cell r="X207">
            <v>1</v>
          </cell>
          <cell r="Y207">
            <v>0</v>
          </cell>
          <cell r="Z207">
            <v>0</v>
          </cell>
          <cell r="AA207">
            <v>1</v>
          </cell>
          <cell r="AC207">
            <v>1300</v>
          </cell>
          <cell r="AD207" t="str">
            <v>--</v>
          </cell>
        </row>
        <row r="208">
          <cell r="A208">
            <v>280</v>
          </cell>
          <cell r="B208" t="str">
            <v>Jackson, Eric</v>
          </cell>
          <cell r="C208">
            <v>3407</v>
          </cell>
          <cell r="D208" t="str">
            <v>D</v>
          </cell>
          <cell r="E208" t="str">
            <v>T6</v>
          </cell>
          <cell r="F208" t="str">
            <v>USD</v>
          </cell>
          <cell r="G208">
            <v>3.8</v>
          </cell>
          <cell r="H208" t="str">
            <v/>
          </cell>
          <cell r="I208">
            <v>37123</v>
          </cell>
          <cell r="J208" t="str">
            <v>Staff Software Engineer</v>
          </cell>
          <cell r="K208" t="str">
            <v>Engineering</v>
          </cell>
          <cell r="L208" t="str">
            <v>Norvig, Peter</v>
          </cell>
          <cell r="M208">
            <v>103333</v>
          </cell>
          <cell r="O208" t="str">
            <v>non-Dir</v>
          </cell>
          <cell r="P208" t="str">
            <v>T</v>
          </cell>
          <cell r="Q208">
            <v>6</v>
          </cell>
          <cell r="R208">
            <v>37123</v>
          </cell>
          <cell r="S208">
            <v>10</v>
          </cell>
          <cell r="T208">
            <v>1</v>
          </cell>
          <cell r="U208">
            <v>8000</v>
          </cell>
          <cell r="V208">
            <v>3.75</v>
          </cell>
          <cell r="W208">
            <v>1.4815439999999998</v>
          </cell>
          <cell r="X208">
            <v>1</v>
          </cell>
          <cell r="Y208">
            <v>5800</v>
          </cell>
          <cell r="Z208">
            <v>5800</v>
          </cell>
          <cell r="AA208">
            <v>1</v>
          </cell>
          <cell r="AC208">
            <v>4600</v>
          </cell>
          <cell r="AD208">
            <v>1.2608695652173914</v>
          </cell>
        </row>
        <row r="209">
          <cell r="A209">
            <v>284</v>
          </cell>
          <cell r="B209" t="str">
            <v>Shore, Pamela</v>
          </cell>
          <cell r="C209">
            <v>1004</v>
          </cell>
          <cell r="D209" t="str">
            <v>D</v>
          </cell>
          <cell r="E209" t="str">
            <v>E5</v>
          </cell>
          <cell r="F209" t="str">
            <v>USD</v>
          </cell>
          <cell r="G209">
            <v>4</v>
          </cell>
          <cell r="H209" t="str">
            <v/>
          </cell>
          <cell r="I209">
            <v>37130</v>
          </cell>
          <cell r="J209" t="str">
            <v>Executive Manager</v>
          </cell>
          <cell r="K209" t="str">
            <v>Executive</v>
          </cell>
          <cell r="L209" t="str">
            <v>Schmidt, Eric</v>
          </cell>
          <cell r="M209">
            <v>33750</v>
          </cell>
          <cell r="O209" t="str">
            <v>non-Dir</v>
          </cell>
          <cell r="P209" t="str">
            <v>E</v>
          </cell>
          <cell r="Q209" t="str">
            <v>5</v>
          </cell>
          <cell r="R209">
            <v>37130</v>
          </cell>
          <cell r="S209">
            <v>10</v>
          </cell>
          <cell r="T209">
            <v>1</v>
          </cell>
          <cell r="U209">
            <v>2250</v>
          </cell>
          <cell r="V209">
            <v>4</v>
          </cell>
          <cell r="W209">
            <v>1.6889601599999997</v>
          </cell>
          <cell r="X209">
            <v>1</v>
          </cell>
          <cell r="Y209">
            <v>1850</v>
          </cell>
          <cell r="Z209">
            <v>1850</v>
          </cell>
          <cell r="AA209">
            <v>1</v>
          </cell>
          <cell r="AC209">
            <v>1300</v>
          </cell>
          <cell r="AD209">
            <v>1.4230769230769231</v>
          </cell>
        </row>
        <row r="210">
          <cell r="A210">
            <v>283</v>
          </cell>
          <cell r="B210" t="str">
            <v>Gregory, John</v>
          </cell>
          <cell r="C210">
            <v>6111</v>
          </cell>
          <cell r="D210" t="str">
            <v>D</v>
          </cell>
          <cell r="E210" t="str">
            <v>E7</v>
          </cell>
          <cell r="F210" t="str">
            <v>USD</v>
          </cell>
          <cell r="G210">
            <v>4</v>
          </cell>
          <cell r="H210" t="str">
            <v/>
          </cell>
          <cell r="I210">
            <v>37130</v>
          </cell>
          <cell r="J210" t="str">
            <v>Sales Engineer III</v>
          </cell>
          <cell r="K210" t="str">
            <v>Sales - Enterprise</v>
          </cell>
          <cell r="L210" t="str">
            <v>Hsu, Dora</v>
          </cell>
          <cell r="M210">
            <v>51666</v>
          </cell>
          <cell r="O210" t="str">
            <v>non-Dir</v>
          </cell>
          <cell r="P210" t="str">
            <v>E</v>
          </cell>
          <cell r="Q210" t="str">
            <v>7</v>
          </cell>
          <cell r="R210">
            <v>37130</v>
          </cell>
          <cell r="S210">
            <v>10</v>
          </cell>
          <cell r="T210">
            <v>1</v>
          </cell>
          <cell r="U210">
            <v>7500</v>
          </cell>
          <cell r="V210">
            <v>4</v>
          </cell>
          <cell r="W210">
            <v>1.6889601599999997</v>
          </cell>
          <cell r="X210">
            <v>1</v>
          </cell>
          <cell r="Y210">
            <v>6200</v>
          </cell>
          <cell r="Z210">
            <v>6200</v>
          </cell>
          <cell r="AA210">
            <v>1</v>
          </cell>
          <cell r="AC210">
            <v>4300</v>
          </cell>
          <cell r="AD210">
            <v>1.441860465116279</v>
          </cell>
        </row>
        <row r="211">
          <cell r="A211">
            <v>282</v>
          </cell>
          <cell r="B211" t="str">
            <v>Baugher, Alexandra</v>
          </cell>
          <cell r="C211">
            <v>3405</v>
          </cell>
          <cell r="D211" t="str">
            <v>D</v>
          </cell>
          <cell r="E211" t="str">
            <v>T5</v>
          </cell>
          <cell r="F211" t="str">
            <v>USD</v>
          </cell>
          <cell r="G211">
            <v>4</v>
          </cell>
          <cell r="H211" t="str">
            <v/>
          </cell>
          <cell r="I211">
            <v>37130</v>
          </cell>
          <cell r="J211" t="str">
            <v>Senior Software Engineer</v>
          </cell>
          <cell r="K211" t="str">
            <v>Engineering</v>
          </cell>
          <cell r="L211" t="str">
            <v>Fitzpatrick, Jennifer</v>
          </cell>
          <cell r="M211">
            <v>38750</v>
          </cell>
          <cell r="O211" t="str">
            <v>non-Dir</v>
          </cell>
          <cell r="P211" t="str">
            <v>T</v>
          </cell>
          <cell r="Q211" t="str">
            <v>5</v>
          </cell>
          <cell r="R211">
            <v>37130</v>
          </cell>
          <cell r="S211">
            <v>10</v>
          </cell>
          <cell r="T211">
            <v>1</v>
          </cell>
          <cell r="U211">
            <v>5500</v>
          </cell>
          <cell r="V211">
            <v>4</v>
          </cell>
          <cell r="W211">
            <v>1.6889601599999997</v>
          </cell>
          <cell r="X211">
            <v>1</v>
          </cell>
          <cell r="Y211">
            <v>4550</v>
          </cell>
          <cell r="Z211">
            <v>4550</v>
          </cell>
          <cell r="AA211">
            <v>1</v>
          </cell>
          <cell r="AC211">
            <v>3100</v>
          </cell>
          <cell r="AD211">
            <v>1.467741935483871</v>
          </cell>
        </row>
        <row r="212">
          <cell r="A212">
            <v>285</v>
          </cell>
          <cell r="B212" t="str">
            <v>Whitted, William</v>
          </cell>
          <cell r="C212">
            <v>9309</v>
          </cell>
          <cell r="D212" t="str">
            <v>D</v>
          </cell>
          <cell r="E212" t="str">
            <v>T6</v>
          </cell>
          <cell r="F212" t="str">
            <v>USD</v>
          </cell>
          <cell r="G212">
            <v>4.25</v>
          </cell>
          <cell r="H212" t="str">
            <v/>
          </cell>
          <cell r="I212">
            <v>37130</v>
          </cell>
          <cell r="J212" t="str">
            <v>Staff Industrial Design Engineer</v>
          </cell>
          <cell r="K212" t="str">
            <v>Engineering</v>
          </cell>
          <cell r="L212" t="str">
            <v>Kelly, Deborah</v>
          </cell>
          <cell r="M212">
            <v>45470</v>
          </cell>
          <cell r="O212" t="str">
            <v>non-Dir</v>
          </cell>
          <cell r="P212" t="str">
            <v>T</v>
          </cell>
          <cell r="Q212" t="str">
            <v>6</v>
          </cell>
          <cell r="R212">
            <v>37130</v>
          </cell>
          <cell r="S212">
            <v>10</v>
          </cell>
          <cell r="T212">
            <v>1</v>
          </cell>
          <cell r="U212">
            <v>8000</v>
          </cell>
          <cell r="V212">
            <v>4.25</v>
          </cell>
          <cell r="W212">
            <v>1.9254145823999995</v>
          </cell>
          <cell r="X212">
            <v>1</v>
          </cell>
          <cell r="Y212">
            <v>7550</v>
          </cell>
          <cell r="Z212">
            <v>7550</v>
          </cell>
          <cell r="AA212">
            <v>1</v>
          </cell>
          <cell r="AC212">
            <v>4600</v>
          </cell>
          <cell r="AD212">
            <v>1.6413043478260869</v>
          </cell>
        </row>
        <row r="213">
          <cell r="A213">
            <v>288</v>
          </cell>
          <cell r="B213" t="str">
            <v>Scott, Christine</v>
          </cell>
          <cell r="C213">
            <v>7010</v>
          </cell>
          <cell r="D213" t="str">
            <v>D</v>
          </cell>
          <cell r="E213" t="str">
            <v>E4</v>
          </cell>
          <cell r="F213" t="str">
            <v>USD</v>
          </cell>
          <cell r="G213">
            <v>3.5</v>
          </cell>
          <cell r="H213" t="str">
            <v/>
          </cell>
          <cell r="I213">
            <v>37138</v>
          </cell>
          <cell r="J213" t="str">
            <v>Ad Ops Senior Associate</v>
          </cell>
          <cell r="K213" t="str">
            <v>Sales - Direct Ad Sales Ops</v>
          </cell>
          <cell r="L213" t="str">
            <v>Lewis, Starla</v>
          </cell>
          <cell r="M213">
            <v>3875</v>
          </cell>
          <cell r="O213" t="str">
            <v>non-Dir</v>
          </cell>
          <cell r="P213" t="str">
            <v>E</v>
          </cell>
          <cell r="Q213" t="str">
            <v>4</v>
          </cell>
          <cell r="R213">
            <v>37138</v>
          </cell>
          <cell r="S213">
            <v>10</v>
          </cell>
          <cell r="T213">
            <v>1</v>
          </cell>
          <cell r="U213">
            <v>1600</v>
          </cell>
          <cell r="V213">
            <v>3.5</v>
          </cell>
          <cell r="W213">
            <v>1.2995999999999999</v>
          </cell>
          <cell r="X213">
            <v>1</v>
          </cell>
          <cell r="Y213">
            <v>1000</v>
          </cell>
          <cell r="Z213">
            <v>1000</v>
          </cell>
          <cell r="AA213">
            <v>1</v>
          </cell>
          <cell r="AC213">
            <v>900</v>
          </cell>
          <cell r="AD213">
            <v>1.1111111111111112</v>
          </cell>
        </row>
        <row r="214">
          <cell r="A214">
            <v>287</v>
          </cell>
          <cell r="B214" t="str">
            <v>Nasr, Raymond</v>
          </cell>
          <cell r="C214">
            <v>4106</v>
          </cell>
          <cell r="D214" t="str">
            <v>D</v>
          </cell>
          <cell r="E214" t="str">
            <v>E8</v>
          </cell>
          <cell r="F214" t="str">
            <v>USD</v>
          </cell>
          <cell r="G214">
            <v>3</v>
          </cell>
          <cell r="H214" t="str">
            <v/>
          </cell>
          <cell r="I214">
            <v>37138</v>
          </cell>
          <cell r="J214" t="str">
            <v>Executive Comm Director</v>
          </cell>
          <cell r="K214" t="str">
            <v>Marketing</v>
          </cell>
          <cell r="L214" t="str">
            <v>McCaffrey, Cynthia</v>
          </cell>
          <cell r="M214">
            <v>112500</v>
          </cell>
          <cell r="O214" t="str">
            <v>non-Dir</v>
          </cell>
          <cell r="P214" t="str">
            <v>E</v>
          </cell>
          <cell r="Q214" t="str">
            <v>8</v>
          </cell>
          <cell r="R214">
            <v>37138</v>
          </cell>
          <cell r="S214">
            <v>10</v>
          </cell>
          <cell r="T214">
            <v>1</v>
          </cell>
          <cell r="U214">
            <v>12000</v>
          </cell>
          <cell r="V214">
            <v>3</v>
          </cell>
          <cell r="W214">
            <v>1</v>
          </cell>
          <cell r="X214">
            <v>1</v>
          </cell>
          <cell r="Y214">
            <v>5900</v>
          </cell>
          <cell r="Z214">
            <v>5900</v>
          </cell>
          <cell r="AA214">
            <v>1</v>
          </cell>
          <cell r="AC214">
            <v>6900</v>
          </cell>
          <cell r="AD214">
            <v>0.85507246376811596</v>
          </cell>
        </row>
        <row r="215">
          <cell r="A215">
            <v>286</v>
          </cell>
          <cell r="B215" t="str">
            <v>Jhong, Eugene</v>
          </cell>
          <cell r="C215">
            <v>3407</v>
          </cell>
          <cell r="D215" t="str">
            <v>D</v>
          </cell>
          <cell r="E215" t="str">
            <v>T6</v>
          </cell>
          <cell r="F215" t="str">
            <v>USD</v>
          </cell>
          <cell r="G215">
            <v>4.4000000000000004</v>
          </cell>
          <cell r="H215" t="str">
            <v/>
          </cell>
          <cell r="I215">
            <v>37138</v>
          </cell>
          <cell r="J215" t="str">
            <v>Staff Software Engineer</v>
          </cell>
          <cell r="K215" t="str">
            <v>Engineering</v>
          </cell>
          <cell r="L215" t="str">
            <v>Coughran, William</v>
          </cell>
          <cell r="M215">
            <v>77500</v>
          </cell>
          <cell r="O215" t="str">
            <v>non-Dir</v>
          </cell>
          <cell r="P215" t="str">
            <v>T</v>
          </cell>
          <cell r="Q215" t="str">
            <v>6</v>
          </cell>
          <cell r="R215">
            <v>37138</v>
          </cell>
          <cell r="S215">
            <v>10</v>
          </cell>
          <cell r="T215">
            <v>1</v>
          </cell>
          <cell r="U215">
            <v>8000</v>
          </cell>
          <cell r="V215">
            <v>4.5</v>
          </cell>
          <cell r="W215">
            <v>2.1949726239359992</v>
          </cell>
          <cell r="X215">
            <v>1</v>
          </cell>
          <cell r="Y215">
            <v>8600</v>
          </cell>
          <cell r="Z215">
            <v>8600</v>
          </cell>
          <cell r="AA215">
            <v>1</v>
          </cell>
          <cell r="AC215">
            <v>4600</v>
          </cell>
          <cell r="AD215">
            <v>1.8695652173913044</v>
          </cell>
        </row>
        <row r="216">
          <cell r="A216">
            <v>289</v>
          </cell>
          <cell r="B216" t="str">
            <v>Tong, Simon</v>
          </cell>
          <cell r="C216">
            <v>3407</v>
          </cell>
          <cell r="D216" t="str">
            <v>D</v>
          </cell>
          <cell r="E216" t="str">
            <v>T6</v>
          </cell>
          <cell r="F216" t="str">
            <v>USD</v>
          </cell>
          <cell r="G216">
            <v>4.5</v>
          </cell>
          <cell r="H216" t="str">
            <v/>
          </cell>
          <cell r="I216">
            <v>37139</v>
          </cell>
          <cell r="J216" t="str">
            <v>Staff Software Engineer</v>
          </cell>
          <cell r="K216" t="str">
            <v>Engineering</v>
          </cell>
          <cell r="L216" t="str">
            <v>Norvig, Peter</v>
          </cell>
          <cell r="M216">
            <v>93000</v>
          </cell>
          <cell r="O216" t="str">
            <v>non-Dir</v>
          </cell>
          <cell r="P216" t="str">
            <v>T</v>
          </cell>
          <cell r="Q216" t="str">
            <v>6</v>
          </cell>
          <cell r="R216">
            <v>37139</v>
          </cell>
          <cell r="S216">
            <v>10</v>
          </cell>
          <cell r="T216">
            <v>1</v>
          </cell>
          <cell r="U216">
            <v>8000</v>
          </cell>
          <cell r="V216">
            <v>4.5</v>
          </cell>
          <cell r="W216">
            <v>2.1949726239359992</v>
          </cell>
          <cell r="X216">
            <v>1</v>
          </cell>
          <cell r="Y216">
            <v>8600</v>
          </cell>
          <cell r="Z216">
            <v>8600</v>
          </cell>
          <cell r="AA216">
            <v>1</v>
          </cell>
          <cell r="AC216">
            <v>4600</v>
          </cell>
          <cell r="AD216">
            <v>1.8695652173913044</v>
          </cell>
        </row>
        <row r="217">
          <cell r="A217">
            <v>291</v>
          </cell>
          <cell r="B217" t="str">
            <v>Torres, Clara</v>
          </cell>
          <cell r="C217">
            <v>7146</v>
          </cell>
          <cell r="D217" t="str">
            <v>D</v>
          </cell>
          <cell r="E217" t="str">
            <v>E5</v>
          </cell>
          <cell r="F217" t="str">
            <v>USD</v>
          </cell>
          <cell r="G217">
            <v>3.5</v>
          </cell>
          <cell r="H217" t="str">
            <v/>
          </cell>
          <cell r="I217">
            <v>37144</v>
          </cell>
          <cell r="J217" t="str">
            <v>Maximizer - Team Lead</v>
          </cell>
          <cell r="K217" t="str">
            <v>Sales - Direct Ad Sales Ops</v>
          </cell>
          <cell r="L217" t="str">
            <v>Mun, Ki</v>
          </cell>
          <cell r="M217">
            <v>3875</v>
          </cell>
          <cell r="O217" t="str">
            <v>non-Dir</v>
          </cell>
          <cell r="P217" t="str">
            <v>E</v>
          </cell>
          <cell r="Q217" t="str">
            <v>5</v>
          </cell>
          <cell r="R217">
            <v>37144</v>
          </cell>
          <cell r="S217">
            <v>10</v>
          </cell>
          <cell r="T217">
            <v>1</v>
          </cell>
          <cell r="U217">
            <v>2250</v>
          </cell>
          <cell r="V217">
            <v>3.5</v>
          </cell>
          <cell r="W217">
            <v>1.2995999999999999</v>
          </cell>
          <cell r="X217">
            <v>1</v>
          </cell>
          <cell r="Y217">
            <v>1450</v>
          </cell>
          <cell r="Z217">
            <v>1450</v>
          </cell>
          <cell r="AA217">
            <v>1</v>
          </cell>
          <cell r="AC217">
            <v>1300</v>
          </cell>
          <cell r="AD217">
            <v>1.1153846153846154</v>
          </cell>
        </row>
        <row r="218">
          <cell r="A218">
            <v>290</v>
          </cell>
          <cell r="B218" t="str">
            <v>Morrissey, Kristen</v>
          </cell>
          <cell r="C218">
            <v>7504</v>
          </cell>
          <cell r="D218" t="str">
            <v>D</v>
          </cell>
          <cell r="E218" t="str">
            <v>E7</v>
          </cell>
          <cell r="F218" t="str">
            <v>USD</v>
          </cell>
          <cell r="G218">
            <v>4</v>
          </cell>
          <cell r="H218" t="str">
            <v/>
          </cell>
          <cell r="I218">
            <v>37144</v>
          </cell>
          <cell r="J218" t="str">
            <v>Mgr, Content Targeting</v>
          </cell>
          <cell r="K218" t="str">
            <v>Sales - AdSense</v>
          </cell>
          <cell r="L218" t="str">
            <v>Abrahamson, Kurt</v>
          </cell>
          <cell r="M218">
            <v>5166</v>
          </cell>
          <cell r="O218" t="str">
            <v>non-Dir</v>
          </cell>
          <cell r="P218" t="str">
            <v>E</v>
          </cell>
          <cell r="Q218" t="str">
            <v>7</v>
          </cell>
          <cell r="R218">
            <v>37144</v>
          </cell>
          <cell r="S218">
            <v>10</v>
          </cell>
          <cell r="T218">
            <v>1</v>
          </cell>
          <cell r="U218">
            <v>7500</v>
          </cell>
          <cell r="V218">
            <v>4</v>
          </cell>
          <cell r="W218">
            <v>1.6889601599999997</v>
          </cell>
          <cell r="X218">
            <v>1</v>
          </cell>
          <cell r="Y218">
            <v>6200</v>
          </cell>
          <cell r="Z218">
            <v>6200</v>
          </cell>
          <cell r="AA218">
            <v>1</v>
          </cell>
          <cell r="AC218">
            <v>4300</v>
          </cell>
          <cell r="AD218">
            <v>1.441860465116279</v>
          </cell>
        </row>
        <row r="219">
          <cell r="A219">
            <v>297</v>
          </cell>
          <cell r="B219" t="str">
            <v>Norris, Cynthia</v>
          </cell>
          <cell r="C219">
            <v>1513</v>
          </cell>
          <cell r="D219" t="str">
            <v>D</v>
          </cell>
          <cell r="E219" t="str">
            <v>E7</v>
          </cell>
          <cell r="F219" t="str">
            <v>USD</v>
          </cell>
          <cell r="G219">
            <v>3.5</v>
          </cell>
          <cell r="H219" t="str">
            <v/>
          </cell>
          <cell r="I219">
            <v>37151</v>
          </cell>
          <cell r="J219" t="str">
            <v>Recruiter III</v>
          </cell>
          <cell r="K219" t="str">
            <v>Business Operations</v>
          </cell>
          <cell r="L219" t="str">
            <v>Sullivan, Stacy</v>
          </cell>
          <cell r="M219">
            <v>52200</v>
          </cell>
          <cell r="O219" t="str">
            <v>non-Dir</v>
          </cell>
          <cell r="P219" t="str">
            <v>E</v>
          </cell>
          <cell r="Q219" t="str">
            <v>7</v>
          </cell>
          <cell r="R219">
            <v>37151</v>
          </cell>
          <cell r="S219">
            <v>10</v>
          </cell>
          <cell r="T219">
            <v>1</v>
          </cell>
          <cell r="U219">
            <v>7500</v>
          </cell>
          <cell r="V219">
            <v>3.5</v>
          </cell>
          <cell r="W219">
            <v>1.2995999999999999</v>
          </cell>
          <cell r="X219">
            <v>1</v>
          </cell>
          <cell r="Y219">
            <v>4800</v>
          </cell>
          <cell r="Z219">
            <v>4800</v>
          </cell>
          <cell r="AA219">
            <v>1</v>
          </cell>
          <cell r="AC219">
            <v>4300</v>
          </cell>
          <cell r="AD219">
            <v>1.1162790697674418</v>
          </cell>
        </row>
        <row r="220">
          <cell r="A220">
            <v>296</v>
          </cell>
          <cell r="B220" t="str">
            <v>Lindsey, James</v>
          </cell>
          <cell r="C220">
            <v>3502</v>
          </cell>
          <cell r="D220" t="str">
            <v>D</v>
          </cell>
          <cell r="E220" t="str">
            <v>O2</v>
          </cell>
          <cell r="F220" t="str">
            <v>USD</v>
          </cell>
          <cell r="G220">
            <v>3</v>
          </cell>
          <cell r="H220" t="str">
            <v/>
          </cell>
          <cell r="I220">
            <v>37151</v>
          </cell>
          <cell r="J220" t="str">
            <v>Systems Administrator I</v>
          </cell>
          <cell r="K220" t="str">
            <v>Operations</v>
          </cell>
          <cell r="L220" t="str">
            <v>O'Deegan, Nicholas</v>
          </cell>
          <cell r="M220">
            <v>5000</v>
          </cell>
          <cell r="O220" t="str">
            <v>non-Dir</v>
          </cell>
          <cell r="P220" t="str">
            <v>O</v>
          </cell>
          <cell r="Q220" t="str">
            <v>2</v>
          </cell>
          <cell r="R220">
            <v>37151</v>
          </cell>
          <cell r="S220">
            <v>10</v>
          </cell>
          <cell r="T220">
            <v>1</v>
          </cell>
          <cell r="U220">
            <v>700</v>
          </cell>
          <cell r="V220">
            <v>3</v>
          </cell>
          <cell r="W220">
            <v>1</v>
          </cell>
          <cell r="X220">
            <v>1</v>
          </cell>
          <cell r="Y220">
            <v>350</v>
          </cell>
          <cell r="Z220">
            <v>350</v>
          </cell>
          <cell r="AA220">
            <v>1</v>
          </cell>
          <cell r="AC220">
            <v>400</v>
          </cell>
          <cell r="AD220">
            <v>0.875</v>
          </cell>
        </row>
        <row r="221">
          <cell r="A221">
            <v>292</v>
          </cell>
          <cell r="B221" t="str">
            <v>Adams, Joshua</v>
          </cell>
          <cell r="C221">
            <v>3502</v>
          </cell>
          <cell r="D221" t="str">
            <v>D</v>
          </cell>
          <cell r="E221" t="str">
            <v>O2</v>
          </cell>
          <cell r="F221" t="str">
            <v>USD</v>
          </cell>
          <cell r="G221">
            <v>3.4</v>
          </cell>
          <cell r="H221" t="str">
            <v/>
          </cell>
          <cell r="I221">
            <v>37151</v>
          </cell>
          <cell r="J221" t="str">
            <v>Systems Administrator I</v>
          </cell>
          <cell r="K221" t="str">
            <v>Operations</v>
          </cell>
          <cell r="L221" t="str">
            <v>Kleiner, Keith</v>
          </cell>
          <cell r="M221">
            <v>5000</v>
          </cell>
          <cell r="O221" t="str">
            <v>non-Dir</v>
          </cell>
          <cell r="P221" t="str">
            <v>O</v>
          </cell>
          <cell r="Q221" t="str">
            <v>2</v>
          </cell>
          <cell r="R221">
            <v>37151</v>
          </cell>
          <cell r="S221">
            <v>10</v>
          </cell>
          <cell r="T221">
            <v>1</v>
          </cell>
          <cell r="U221">
            <v>700</v>
          </cell>
          <cell r="V221">
            <v>3.5</v>
          </cell>
          <cell r="W221">
            <v>1.2995999999999999</v>
          </cell>
          <cell r="X221">
            <v>1</v>
          </cell>
          <cell r="Y221">
            <v>450</v>
          </cell>
          <cell r="Z221">
            <v>450</v>
          </cell>
          <cell r="AA221">
            <v>1</v>
          </cell>
          <cell r="AC221">
            <v>400</v>
          </cell>
          <cell r="AD221">
            <v>1.125</v>
          </cell>
        </row>
        <row r="222">
          <cell r="A222">
            <v>293</v>
          </cell>
          <cell r="B222" t="str">
            <v>Bright, Richard</v>
          </cell>
          <cell r="C222">
            <v>3002</v>
          </cell>
          <cell r="D222" t="str">
            <v>D</v>
          </cell>
          <cell r="E222" t="str">
            <v>O3</v>
          </cell>
          <cell r="F222" t="str">
            <v>USD</v>
          </cell>
          <cell r="G222">
            <v>3.8</v>
          </cell>
          <cell r="H222" t="str">
            <v/>
          </cell>
          <cell r="I222">
            <v>37151</v>
          </cell>
          <cell r="J222" t="str">
            <v>Network Engineer II</v>
          </cell>
          <cell r="K222" t="str">
            <v>Operations</v>
          </cell>
          <cell r="L222" t="str">
            <v>Levin, Jack</v>
          </cell>
          <cell r="M222">
            <v>5000</v>
          </cell>
          <cell r="O222" t="str">
            <v>non-Dir</v>
          </cell>
          <cell r="P222" t="str">
            <v>O</v>
          </cell>
          <cell r="Q222" t="str">
            <v>3</v>
          </cell>
          <cell r="R222">
            <v>37151</v>
          </cell>
          <cell r="S222">
            <v>10</v>
          </cell>
          <cell r="T222">
            <v>1</v>
          </cell>
          <cell r="U222">
            <v>1500</v>
          </cell>
          <cell r="V222">
            <v>3.75</v>
          </cell>
          <cell r="W222">
            <v>1.4815439999999998</v>
          </cell>
          <cell r="X222">
            <v>1</v>
          </cell>
          <cell r="Y222">
            <v>1100</v>
          </cell>
          <cell r="Z222">
            <v>1100</v>
          </cell>
          <cell r="AA222">
            <v>1</v>
          </cell>
          <cell r="AC222">
            <v>900</v>
          </cell>
          <cell r="AD222">
            <v>1.2222222222222223</v>
          </cell>
        </row>
        <row r="223">
          <cell r="A223">
            <v>295</v>
          </cell>
          <cell r="B223" t="str">
            <v>Lewis, John</v>
          </cell>
          <cell r="C223">
            <v>3513</v>
          </cell>
          <cell r="D223" t="str">
            <v>D</v>
          </cell>
          <cell r="E223" t="str">
            <v>O3</v>
          </cell>
          <cell r="F223" t="str">
            <v>USD</v>
          </cell>
          <cell r="G223">
            <v>3.1</v>
          </cell>
          <cell r="H223" t="str">
            <v/>
          </cell>
          <cell r="I223">
            <v>37151</v>
          </cell>
          <cell r="J223" t="str">
            <v>Operations Team Manager II</v>
          </cell>
          <cell r="K223" t="str">
            <v>Operations</v>
          </cell>
          <cell r="L223" t="str">
            <v>Kleiner, Keith</v>
          </cell>
          <cell r="M223">
            <v>5000</v>
          </cell>
          <cell r="O223" t="str">
            <v>non-Dir</v>
          </cell>
          <cell r="P223" t="str">
            <v>O</v>
          </cell>
          <cell r="Q223" t="str">
            <v>3</v>
          </cell>
          <cell r="R223">
            <v>37151</v>
          </cell>
          <cell r="S223">
            <v>10</v>
          </cell>
          <cell r="T223">
            <v>1</v>
          </cell>
          <cell r="U223">
            <v>1500</v>
          </cell>
          <cell r="V223">
            <v>3</v>
          </cell>
          <cell r="W223">
            <v>1</v>
          </cell>
          <cell r="X223">
            <v>1</v>
          </cell>
          <cell r="Y223">
            <v>750</v>
          </cell>
          <cell r="Z223">
            <v>750</v>
          </cell>
          <cell r="AA223">
            <v>1</v>
          </cell>
          <cell r="AC223">
            <v>900</v>
          </cell>
          <cell r="AD223">
            <v>0.83333333333333337</v>
          </cell>
        </row>
        <row r="224">
          <cell r="A224">
            <v>298</v>
          </cell>
          <cell r="B224" t="str">
            <v>Shivakumar, Narayanan</v>
          </cell>
          <cell r="C224">
            <v>3412</v>
          </cell>
          <cell r="D224" t="str">
            <v>D</v>
          </cell>
          <cell r="E224" t="str">
            <v>T8</v>
          </cell>
          <cell r="F224" t="str">
            <v>USD</v>
          </cell>
          <cell r="G224">
            <v>4.0999999999999996</v>
          </cell>
          <cell r="H224" t="str">
            <v/>
          </cell>
          <cell r="I224">
            <v>37153</v>
          </cell>
          <cell r="J224" t="str">
            <v>Dir, Engineering I</v>
          </cell>
          <cell r="K224" t="str">
            <v>Engineering</v>
          </cell>
          <cell r="L224" t="str">
            <v>Huber, Jeffrey</v>
          </cell>
          <cell r="M224">
            <v>155833</v>
          </cell>
          <cell r="O224" t="str">
            <v>Dir</v>
          </cell>
          <cell r="P224" t="str">
            <v>T</v>
          </cell>
          <cell r="Q224" t="str">
            <v>8</v>
          </cell>
          <cell r="R224">
            <v>37153</v>
          </cell>
          <cell r="S224">
            <v>10</v>
          </cell>
          <cell r="T224">
            <v>1</v>
          </cell>
          <cell r="U224">
            <v>22000</v>
          </cell>
          <cell r="V224">
            <v>4</v>
          </cell>
          <cell r="W224">
            <v>1.6889601599999997</v>
          </cell>
          <cell r="X224">
            <v>1</v>
          </cell>
          <cell r="Y224">
            <v>18250</v>
          </cell>
          <cell r="Z224">
            <v>18250</v>
          </cell>
          <cell r="AA224">
            <v>1</v>
          </cell>
          <cell r="AC224">
            <v>12600</v>
          </cell>
          <cell r="AD224">
            <v>1.4484126984126984</v>
          </cell>
        </row>
        <row r="225">
          <cell r="A225">
            <v>302</v>
          </cell>
          <cell r="B225" t="str">
            <v>Souder, Edward</v>
          </cell>
          <cell r="C225">
            <v>7204</v>
          </cell>
          <cell r="D225" t="str">
            <v>D</v>
          </cell>
          <cell r="E225" t="str">
            <v>E6</v>
          </cell>
          <cell r="F225" t="str">
            <v>USD</v>
          </cell>
          <cell r="G225">
            <v>3.25</v>
          </cell>
          <cell r="H225" t="str">
            <v/>
          </cell>
          <cell r="I225">
            <v>37165</v>
          </cell>
          <cell r="J225" t="str">
            <v>Mgr I, Client Services</v>
          </cell>
          <cell r="K225" t="str">
            <v>Sales - Direct Ad Sales Ops</v>
          </cell>
          <cell r="L225" t="str">
            <v>Crow, Karen</v>
          </cell>
          <cell r="M225">
            <v>12500</v>
          </cell>
          <cell r="O225" t="str">
            <v>non-Dir</v>
          </cell>
          <cell r="P225" t="str">
            <v>E</v>
          </cell>
          <cell r="Q225" t="str">
            <v>6</v>
          </cell>
          <cell r="R225">
            <v>37165</v>
          </cell>
          <cell r="S225">
            <v>9</v>
          </cell>
          <cell r="T225">
            <v>1</v>
          </cell>
          <cell r="U225">
            <v>4000</v>
          </cell>
          <cell r="V225">
            <v>3.25</v>
          </cell>
          <cell r="W225">
            <v>1.1399999999999999</v>
          </cell>
          <cell r="X225">
            <v>1</v>
          </cell>
          <cell r="Y225">
            <v>2250</v>
          </cell>
          <cell r="Z225">
            <v>2250</v>
          </cell>
          <cell r="AA225">
            <v>1</v>
          </cell>
          <cell r="AC225">
            <v>2300</v>
          </cell>
          <cell r="AD225">
            <v>0.97826086956521741</v>
          </cell>
        </row>
        <row r="226">
          <cell r="A226">
            <v>301</v>
          </cell>
          <cell r="B226" t="str">
            <v>Shibuya, Fumika</v>
          </cell>
          <cell r="C226">
            <v>6004</v>
          </cell>
          <cell r="D226" t="str">
            <v>I</v>
          </cell>
          <cell r="E226" t="str">
            <v>S7</v>
          </cell>
          <cell r="F226" t="str">
            <v>JPY</v>
          </cell>
          <cell r="G226">
            <v>3.25</v>
          </cell>
          <cell r="H226" t="str">
            <v/>
          </cell>
          <cell r="I226">
            <v>37165</v>
          </cell>
          <cell r="J226" t="str">
            <v>Mgr, Regional AdSales</v>
          </cell>
          <cell r="K226" t="str">
            <v>Sales - Direct Ad Sales</v>
          </cell>
          <cell r="L226" t="str">
            <v>Sato, Yasuo</v>
          </cell>
          <cell r="M226">
            <v>5000</v>
          </cell>
          <cell r="O226" t="str">
            <v>non-Dir</v>
          </cell>
          <cell r="P226" t="str">
            <v>S</v>
          </cell>
          <cell r="Q226" t="str">
            <v>7</v>
          </cell>
          <cell r="R226">
            <v>37165</v>
          </cell>
          <cell r="S226">
            <v>9</v>
          </cell>
          <cell r="T226">
            <v>1</v>
          </cell>
          <cell r="U226">
            <v>1500</v>
          </cell>
          <cell r="V226">
            <v>3.25</v>
          </cell>
          <cell r="W226">
            <v>1.1399999999999999</v>
          </cell>
          <cell r="X226">
            <v>1</v>
          </cell>
          <cell r="Y226">
            <v>850</v>
          </cell>
          <cell r="Z226">
            <v>850</v>
          </cell>
          <cell r="AA226">
            <v>1</v>
          </cell>
          <cell r="AC226">
            <v>900</v>
          </cell>
          <cell r="AD226">
            <v>0.94444444444444442</v>
          </cell>
        </row>
        <row r="227">
          <cell r="A227">
            <v>300</v>
          </cell>
          <cell r="B227" t="str">
            <v>Meyer, Holger</v>
          </cell>
          <cell r="C227">
            <v>6004</v>
          </cell>
          <cell r="D227" t="str">
            <v>I</v>
          </cell>
          <cell r="E227" t="str">
            <v>S7</v>
          </cell>
          <cell r="F227" t="str">
            <v>EUR</v>
          </cell>
          <cell r="G227">
            <v>4</v>
          </cell>
          <cell r="H227" t="str">
            <v/>
          </cell>
          <cell r="I227">
            <v>37165</v>
          </cell>
          <cell r="J227" t="str">
            <v>Mgr, Regional AdSales</v>
          </cell>
          <cell r="K227" t="str">
            <v>Sales - Direct Ad Sales</v>
          </cell>
          <cell r="L227" t="str">
            <v>Selmoni, Fabio</v>
          </cell>
          <cell r="M227">
            <v>12500</v>
          </cell>
          <cell r="O227" t="str">
            <v>non-Dir</v>
          </cell>
          <cell r="P227" t="str">
            <v>S</v>
          </cell>
          <cell r="Q227" t="str">
            <v>7</v>
          </cell>
          <cell r="R227">
            <v>37165</v>
          </cell>
          <cell r="S227">
            <v>9</v>
          </cell>
          <cell r="T227">
            <v>1</v>
          </cell>
          <cell r="U227">
            <v>1500</v>
          </cell>
          <cell r="V227">
            <v>4</v>
          </cell>
          <cell r="W227">
            <v>1.6889601599999997</v>
          </cell>
          <cell r="X227">
            <v>1</v>
          </cell>
          <cell r="Y227">
            <v>1250</v>
          </cell>
          <cell r="Z227">
            <v>1250</v>
          </cell>
          <cell r="AA227">
            <v>1</v>
          </cell>
          <cell r="AC227">
            <v>900</v>
          </cell>
          <cell r="AD227">
            <v>1.3888888888888888</v>
          </cell>
        </row>
        <row r="228">
          <cell r="A228">
            <v>303</v>
          </cell>
          <cell r="B228" t="str">
            <v>Silvandersson, Janna</v>
          </cell>
          <cell r="C228">
            <v>7207</v>
          </cell>
          <cell r="D228" t="str">
            <v>D</v>
          </cell>
          <cell r="E228" t="str">
            <v>E5</v>
          </cell>
          <cell r="F228" t="str">
            <v>USD</v>
          </cell>
          <cell r="G228">
            <v>3.5</v>
          </cell>
          <cell r="H228" t="str">
            <v/>
          </cell>
          <cell r="I228">
            <v>37166</v>
          </cell>
          <cell r="J228" t="str">
            <v>Client Services Team Lead</v>
          </cell>
          <cell r="K228" t="str">
            <v>Sales - Direct Ad Sales Ops</v>
          </cell>
          <cell r="L228" t="str">
            <v>Butler, Miquette</v>
          </cell>
          <cell r="M228">
            <v>8750</v>
          </cell>
          <cell r="O228" t="str">
            <v>non-Dir</v>
          </cell>
          <cell r="P228" t="str">
            <v>E</v>
          </cell>
          <cell r="Q228" t="str">
            <v>5</v>
          </cell>
          <cell r="R228">
            <v>37166</v>
          </cell>
          <cell r="S228">
            <v>9</v>
          </cell>
          <cell r="T228">
            <v>1</v>
          </cell>
          <cell r="U228">
            <v>2250</v>
          </cell>
          <cell r="V228">
            <v>3.5</v>
          </cell>
          <cell r="W228">
            <v>1.2995999999999999</v>
          </cell>
          <cell r="X228">
            <v>1</v>
          </cell>
          <cell r="Y228">
            <v>1450</v>
          </cell>
          <cell r="Z228">
            <v>1450</v>
          </cell>
          <cell r="AA228">
            <v>1</v>
          </cell>
          <cell r="AC228">
            <v>1300</v>
          </cell>
          <cell r="AD228">
            <v>1.1153846153846154</v>
          </cell>
        </row>
        <row r="229">
          <cell r="A229">
            <v>304</v>
          </cell>
          <cell r="B229" t="str">
            <v>Alpert, David</v>
          </cell>
          <cell r="C229">
            <v>7302</v>
          </cell>
          <cell r="D229" t="str">
            <v>D</v>
          </cell>
          <cell r="E229" t="str">
            <v>E5</v>
          </cell>
          <cell r="F229" t="str">
            <v>USD</v>
          </cell>
          <cell r="G229">
            <v>3.3</v>
          </cell>
          <cell r="H229" t="str">
            <v/>
          </cell>
          <cell r="I229">
            <v>37179</v>
          </cell>
          <cell r="J229" t="str">
            <v>Sales Professional Services Specialist II</v>
          </cell>
          <cell r="K229" t="str">
            <v>Sales - Direct Ad Sales</v>
          </cell>
          <cell r="L229" t="str">
            <v>Keane, Patrick</v>
          </cell>
          <cell r="M229">
            <v>31800</v>
          </cell>
          <cell r="O229" t="str">
            <v>non-Dir</v>
          </cell>
          <cell r="P229" t="str">
            <v>E</v>
          </cell>
          <cell r="Q229" t="str">
            <v>5</v>
          </cell>
          <cell r="R229">
            <v>37179</v>
          </cell>
          <cell r="S229">
            <v>9</v>
          </cell>
          <cell r="T229">
            <v>1</v>
          </cell>
          <cell r="U229">
            <v>2250</v>
          </cell>
          <cell r="V229">
            <v>3.25</v>
          </cell>
          <cell r="W229">
            <v>1.1399999999999999</v>
          </cell>
          <cell r="X229">
            <v>1</v>
          </cell>
          <cell r="Y229">
            <v>1250</v>
          </cell>
          <cell r="Z229">
            <v>1250</v>
          </cell>
          <cell r="AA229">
            <v>1</v>
          </cell>
          <cell r="AC229">
            <v>1300</v>
          </cell>
          <cell r="AD229">
            <v>0.96153846153846156</v>
          </cell>
        </row>
        <row r="230">
          <cell r="A230">
            <v>307</v>
          </cell>
          <cell r="B230" t="str">
            <v>Parker, David</v>
          </cell>
          <cell r="C230">
            <v>6122</v>
          </cell>
          <cell r="D230" t="str">
            <v>D</v>
          </cell>
          <cell r="E230" t="str">
            <v>E7</v>
          </cell>
          <cell r="F230" t="str">
            <v>USD</v>
          </cell>
          <cell r="G230">
            <v>4.25</v>
          </cell>
          <cell r="H230" t="str">
            <v/>
          </cell>
          <cell r="I230">
            <v>37179</v>
          </cell>
          <cell r="J230" t="str">
            <v>Technical Sales Engineer III</v>
          </cell>
          <cell r="K230" t="str">
            <v>Sales - AdSense</v>
          </cell>
          <cell r="L230" t="str">
            <v>Hsu, Dora</v>
          </cell>
          <cell r="M230">
            <v>29000</v>
          </cell>
          <cell r="O230" t="str">
            <v>non-Dir</v>
          </cell>
          <cell r="P230" t="str">
            <v>E</v>
          </cell>
          <cell r="Q230" t="str">
            <v>7</v>
          </cell>
          <cell r="R230">
            <v>37179</v>
          </cell>
          <cell r="S230">
            <v>9</v>
          </cell>
          <cell r="T230">
            <v>1</v>
          </cell>
          <cell r="U230">
            <v>7500</v>
          </cell>
          <cell r="V230">
            <v>4.25</v>
          </cell>
          <cell r="W230">
            <v>1.9254145823999995</v>
          </cell>
          <cell r="X230">
            <v>1</v>
          </cell>
          <cell r="Y230">
            <v>7100</v>
          </cell>
          <cell r="Z230">
            <v>7100</v>
          </cell>
          <cell r="AA230">
            <v>1</v>
          </cell>
          <cell r="AC230">
            <v>4300</v>
          </cell>
          <cell r="AD230">
            <v>1.6511627906976745</v>
          </cell>
        </row>
        <row r="231">
          <cell r="A231">
            <v>306</v>
          </cell>
          <cell r="B231" t="str">
            <v>Levick, Jeffrey</v>
          </cell>
          <cell r="C231">
            <v>6305</v>
          </cell>
          <cell r="D231" t="str">
            <v>D</v>
          </cell>
          <cell r="E231" t="str">
            <v>S8</v>
          </cell>
          <cell r="F231" t="str">
            <v>USD</v>
          </cell>
          <cell r="G231">
            <v>4.25</v>
          </cell>
          <cell r="H231" t="str">
            <v/>
          </cell>
          <cell r="I231">
            <v>37179</v>
          </cell>
          <cell r="J231" t="str">
            <v>Head of Vertical Markets</v>
          </cell>
          <cell r="K231" t="str">
            <v>Sales - Direct Ad Sales</v>
          </cell>
          <cell r="L231" t="str">
            <v>Hirsch, David</v>
          </cell>
          <cell r="M231">
            <v>24166</v>
          </cell>
          <cell r="O231" t="str">
            <v>non-Dir</v>
          </cell>
          <cell r="P231" t="str">
            <v>S</v>
          </cell>
          <cell r="Q231" t="str">
            <v>8</v>
          </cell>
          <cell r="R231">
            <v>37179</v>
          </cell>
          <cell r="S231">
            <v>9</v>
          </cell>
          <cell r="T231">
            <v>1</v>
          </cell>
          <cell r="U231">
            <v>4800</v>
          </cell>
          <cell r="V231">
            <v>4.25</v>
          </cell>
          <cell r="W231">
            <v>1.9254145823999995</v>
          </cell>
          <cell r="X231">
            <v>1</v>
          </cell>
          <cell r="Y231">
            <v>4550</v>
          </cell>
          <cell r="Z231">
            <v>4550</v>
          </cell>
          <cell r="AA231">
            <v>1</v>
          </cell>
          <cell r="AC231">
            <v>2700</v>
          </cell>
          <cell r="AD231">
            <v>1.6851851851851851</v>
          </cell>
        </row>
        <row r="232">
          <cell r="A232">
            <v>305</v>
          </cell>
          <cell r="B232" t="str">
            <v>Barroso, Luiz</v>
          </cell>
          <cell r="C232">
            <v>3409</v>
          </cell>
          <cell r="D232" t="str">
            <v>D</v>
          </cell>
          <cell r="E232" t="str">
            <v>T7</v>
          </cell>
          <cell r="F232" t="str">
            <v>USD</v>
          </cell>
          <cell r="G232">
            <v>4</v>
          </cell>
          <cell r="H232" t="str">
            <v/>
          </cell>
          <cell r="I232">
            <v>37179</v>
          </cell>
          <cell r="J232" t="str">
            <v>Senior Staff Software Engineer</v>
          </cell>
          <cell r="K232" t="str">
            <v>Engineering</v>
          </cell>
          <cell r="L232" t="str">
            <v>Eustace, Robert</v>
          </cell>
          <cell r="M232">
            <v>145000</v>
          </cell>
          <cell r="O232" t="str">
            <v>non-Dir</v>
          </cell>
          <cell r="P232" t="str">
            <v>T</v>
          </cell>
          <cell r="Q232" t="str">
            <v>7</v>
          </cell>
          <cell r="R232">
            <v>37179</v>
          </cell>
          <cell r="S232">
            <v>9</v>
          </cell>
          <cell r="T232">
            <v>1</v>
          </cell>
          <cell r="U232">
            <v>14000</v>
          </cell>
          <cell r="V232">
            <v>4</v>
          </cell>
          <cell r="W232">
            <v>1.6889601599999997</v>
          </cell>
          <cell r="X232">
            <v>1</v>
          </cell>
          <cell r="Y232">
            <v>11600</v>
          </cell>
          <cell r="Z232">
            <v>11600</v>
          </cell>
          <cell r="AA232">
            <v>1</v>
          </cell>
          <cell r="AC232">
            <v>8000</v>
          </cell>
          <cell r="AD232">
            <v>1.45</v>
          </cell>
        </row>
        <row r="233">
          <cell r="A233">
            <v>308</v>
          </cell>
          <cell r="B233" t="str">
            <v>Sato, Yasuo</v>
          </cell>
          <cell r="C233">
            <v>7116</v>
          </cell>
          <cell r="D233" t="str">
            <v>I</v>
          </cell>
          <cell r="E233" t="str">
            <v>S7</v>
          </cell>
          <cell r="F233" t="str">
            <v>JPY</v>
          </cell>
          <cell r="G233">
            <v>4</v>
          </cell>
          <cell r="H233" t="str">
            <v/>
          </cell>
          <cell r="I233">
            <v>37182</v>
          </cell>
          <cell r="J233" t="str">
            <v>Dir, Advertising Sales &amp; Ops, Japan</v>
          </cell>
          <cell r="K233" t="str">
            <v>Sales - Direct Ad Sales</v>
          </cell>
          <cell r="L233" t="str">
            <v>Murakami, Norio</v>
          </cell>
          <cell r="M233">
            <v>24166</v>
          </cell>
          <cell r="O233" t="str">
            <v>Dir</v>
          </cell>
          <cell r="P233" t="str">
            <v>S</v>
          </cell>
          <cell r="Q233" t="str">
            <v>7</v>
          </cell>
          <cell r="R233">
            <v>37182</v>
          </cell>
          <cell r="S233">
            <v>9</v>
          </cell>
          <cell r="T233">
            <v>1</v>
          </cell>
          <cell r="U233">
            <v>1500</v>
          </cell>
          <cell r="V233">
            <v>4</v>
          </cell>
          <cell r="W233">
            <v>1.6889601599999997</v>
          </cell>
          <cell r="X233">
            <v>1</v>
          </cell>
          <cell r="Y233">
            <v>1250</v>
          </cell>
          <cell r="Z233">
            <v>1250</v>
          </cell>
          <cell r="AA233">
            <v>1</v>
          </cell>
          <cell r="AC233">
            <v>900</v>
          </cell>
          <cell r="AD233">
            <v>1.3888888888888888</v>
          </cell>
        </row>
        <row r="234">
          <cell r="A234">
            <v>309</v>
          </cell>
          <cell r="B234" t="str">
            <v>Perl, Sharon</v>
          </cell>
          <cell r="C234">
            <v>3407</v>
          </cell>
          <cell r="D234" t="str">
            <v>D</v>
          </cell>
          <cell r="E234" t="str">
            <v>T6</v>
          </cell>
          <cell r="F234" t="str">
            <v>USD</v>
          </cell>
          <cell r="G234">
            <v>3</v>
          </cell>
          <cell r="H234" t="str">
            <v/>
          </cell>
          <cell r="I234">
            <v>37186</v>
          </cell>
          <cell r="J234" t="str">
            <v>Staff Software Engineer</v>
          </cell>
          <cell r="K234" t="str">
            <v>Engineering</v>
          </cell>
          <cell r="L234" t="str">
            <v>Eustace, Robert</v>
          </cell>
          <cell r="M234">
            <v>91833</v>
          </cell>
          <cell r="O234" t="str">
            <v>non-Dir</v>
          </cell>
          <cell r="P234" t="str">
            <v>T</v>
          </cell>
          <cell r="Q234" t="str">
            <v>6</v>
          </cell>
          <cell r="R234">
            <v>37186</v>
          </cell>
          <cell r="S234">
            <v>9</v>
          </cell>
          <cell r="T234">
            <v>1</v>
          </cell>
          <cell r="U234">
            <v>8000</v>
          </cell>
          <cell r="V234">
            <v>3</v>
          </cell>
          <cell r="W234">
            <v>1</v>
          </cell>
          <cell r="X234">
            <v>1</v>
          </cell>
          <cell r="Y234">
            <v>3950</v>
          </cell>
          <cell r="Z234">
            <v>3950</v>
          </cell>
          <cell r="AA234">
            <v>1</v>
          </cell>
          <cell r="AC234">
            <v>4600</v>
          </cell>
          <cell r="AD234">
            <v>0.85869565217391308</v>
          </cell>
        </row>
        <row r="235">
          <cell r="A235">
            <v>310</v>
          </cell>
          <cell r="B235" t="str">
            <v>Lee, Angela</v>
          </cell>
          <cell r="C235">
            <v>5002</v>
          </cell>
          <cell r="D235" t="str">
            <v>D</v>
          </cell>
          <cell r="E235" t="str">
            <v>T4</v>
          </cell>
          <cell r="F235" t="str">
            <v>USD</v>
          </cell>
          <cell r="G235">
            <v>3</v>
          </cell>
          <cell r="H235" t="str">
            <v/>
          </cell>
          <cell r="I235">
            <v>37193</v>
          </cell>
          <cell r="J235" t="str">
            <v>Product Manager I</v>
          </cell>
          <cell r="K235" t="str">
            <v>Product Management</v>
          </cell>
          <cell r="L235" t="str">
            <v>Wojcicki, Susan</v>
          </cell>
          <cell r="M235">
            <v>48333</v>
          </cell>
          <cell r="O235" t="str">
            <v>non-Dir</v>
          </cell>
          <cell r="P235" t="str">
            <v>T</v>
          </cell>
          <cell r="Q235" t="str">
            <v>4</v>
          </cell>
          <cell r="R235">
            <v>37193</v>
          </cell>
          <cell r="S235">
            <v>9</v>
          </cell>
          <cell r="T235">
            <v>1</v>
          </cell>
          <cell r="U235">
            <v>3400</v>
          </cell>
          <cell r="V235">
            <v>3</v>
          </cell>
          <cell r="W235">
            <v>1</v>
          </cell>
          <cell r="X235">
            <v>1</v>
          </cell>
          <cell r="Y235">
            <v>1650</v>
          </cell>
          <cell r="Z235">
            <v>1650</v>
          </cell>
          <cell r="AA235">
            <v>1</v>
          </cell>
          <cell r="AC235">
            <v>1900</v>
          </cell>
          <cell r="AD235">
            <v>0.86842105263157898</v>
          </cell>
        </row>
        <row r="236">
          <cell r="A236">
            <v>311</v>
          </cell>
          <cell r="B236" t="str">
            <v>Konomi, Kenichi</v>
          </cell>
          <cell r="C236">
            <v>7004</v>
          </cell>
          <cell r="D236" t="str">
            <v>I</v>
          </cell>
          <cell r="E236" t="str">
            <v>S6</v>
          </cell>
          <cell r="F236" t="str">
            <v>JPY</v>
          </cell>
          <cell r="G236">
            <v>3.5</v>
          </cell>
          <cell r="H236" t="str">
            <v/>
          </cell>
          <cell r="I236">
            <v>37196</v>
          </cell>
          <cell r="J236" t="str">
            <v>Mgr I, Advertising Operations</v>
          </cell>
          <cell r="K236" t="str">
            <v>Sales - Direct Ad Sales</v>
          </cell>
          <cell r="L236" t="str">
            <v>Sato, Yasuo</v>
          </cell>
          <cell r="M236">
            <v>4833</v>
          </cell>
          <cell r="O236" t="str">
            <v>non-Dir</v>
          </cell>
          <cell r="P236" t="str">
            <v>S</v>
          </cell>
          <cell r="Q236" t="str">
            <v>6</v>
          </cell>
          <cell r="R236">
            <v>37196</v>
          </cell>
          <cell r="S236">
            <v>9</v>
          </cell>
          <cell r="T236">
            <v>1</v>
          </cell>
          <cell r="U236">
            <v>800</v>
          </cell>
          <cell r="V236">
            <v>3.5</v>
          </cell>
          <cell r="W236">
            <v>1.2995999999999999</v>
          </cell>
          <cell r="X236">
            <v>1</v>
          </cell>
          <cell r="Y236">
            <v>500</v>
          </cell>
          <cell r="Z236">
            <v>500</v>
          </cell>
          <cell r="AA236">
            <v>1</v>
          </cell>
          <cell r="AC236">
            <v>500</v>
          </cell>
          <cell r="AD236">
            <v>1</v>
          </cell>
        </row>
        <row r="237">
          <cell r="A237">
            <v>313</v>
          </cell>
          <cell r="B237" t="str">
            <v>Johannes, Linda</v>
          </cell>
          <cell r="C237">
            <v>1309</v>
          </cell>
          <cell r="D237" t="str">
            <v>D</v>
          </cell>
          <cell r="E237" t="str">
            <v>E2</v>
          </cell>
          <cell r="F237" t="str">
            <v>USD</v>
          </cell>
          <cell r="G237">
            <v>3.4</v>
          </cell>
          <cell r="H237" t="str">
            <v/>
          </cell>
          <cell r="I237">
            <v>37200</v>
          </cell>
          <cell r="J237" t="str">
            <v>Credit &amp; Coll Specialist</v>
          </cell>
          <cell r="K237" t="str">
            <v>Finance</v>
          </cell>
          <cell r="L237" t="str">
            <v>Wheeler, Jason</v>
          </cell>
          <cell r="M237">
            <v>7250</v>
          </cell>
          <cell r="O237" t="str">
            <v>non-Dir</v>
          </cell>
          <cell r="P237" t="str">
            <v>E</v>
          </cell>
          <cell r="Q237" t="str">
            <v>2</v>
          </cell>
          <cell r="R237">
            <v>37200</v>
          </cell>
          <cell r="S237">
            <v>9</v>
          </cell>
          <cell r="T237">
            <v>1</v>
          </cell>
          <cell r="U237">
            <v>650</v>
          </cell>
          <cell r="V237">
            <v>3.5</v>
          </cell>
          <cell r="W237">
            <v>1.2995999999999999</v>
          </cell>
          <cell r="X237">
            <v>1</v>
          </cell>
          <cell r="Y237">
            <v>400</v>
          </cell>
          <cell r="Z237">
            <v>400</v>
          </cell>
          <cell r="AA237">
            <v>1</v>
          </cell>
          <cell r="AC237">
            <v>400</v>
          </cell>
          <cell r="AD237">
            <v>1</v>
          </cell>
        </row>
        <row r="238">
          <cell r="A238">
            <v>316</v>
          </cell>
          <cell r="B238" t="str">
            <v>Rivera, Miriam</v>
          </cell>
          <cell r="C238">
            <v>1605</v>
          </cell>
          <cell r="D238" t="str">
            <v>D</v>
          </cell>
          <cell r="E238" t="str">
            <v>E9</v>
          </cell>
          <cell r="F238" t="str">
            <v>USD</v>
          </cell>
          <cell r="G238">
            <v>4.5</v>
          </cell>
          <cell r="H238" t="str">
            <v/>
          </cell>
          <cell r="I238">
            <v>37200</v>
          </cell>
          <cell r="J238" t="str">
            <v>Dir, Legal Affairs</v>
          </cell>
          <cell r="K238" t="str">
            <v>Legal</v>
          </cell>
          <cell r="L238" t="str">
            <v>Drummond, David</v>
          </cell>
          <cell r="M238">
            <v>84583</v>
          </cell>
          <cell r="O238" t="str">
            <v>Dir</v>
          </cell>
          <cell r="P238" t="str">
            <v>E</v>
          </cell>
          <cell r="Q238" t="str">
            <v>9</v>
          </cell>
          <cell r="R238">
            <v>37200</v>
          </cell>
          <cell r="S238">
            <v>9</v>
          </cell>
          <cell r="T238">
            <v>1</v>
          </cell>
          <cell r="U238">
            <v>20000</v>
          </cell>
          <cell r="V238">
            <v>4.5</v>
          </cell>
          <cell r="W238">
            <v>2.1949726239359992</v>
          </cell>
          <cell r="X238">
            <v>1</v>
          </cell>
          <cell r="Y238">
            <v>21550</v>
          </cell>
          <cell r="Z238">
            <v>21550</v>
          </cell>
          <cell r="AA238">
            <v>1</v>
          </cell>
          <cell r="AC238">
            <v>11400</v>
          </cell>
          <cell r="AD238">
            <v>1.8903508771929824</v>
          </cell>
        </row>
        <row r="239">
          <cell r="A239">
            <v>314</v>
          </cell>
          <cell r="B239" t="str">
            <v>MacDonald, David</v>
          </cell>
          <cell r="C239">
            <v>6007</v>
          </cell>
          <cell r="D239" t="str">
            <v>I</v>
          </cell>
          <cell r="E239" t="str">
            <v>S6</v>
          </cell>
          <cell r="F239" t="str">
            <v>GBP</v>
          </cell>
          <cell r="G239">
            <v>4.5</v>
          </cell>
          <cell r="H239" t="str">
            <v/>
          </cell>
          <cell r="I239">
            <v>37200</v>
          </cell>
          <cell r="J239" t="str">
            <v>AdSales Account Manager</v>
          </cell>
          <cell r="K239" t="str">
            <v>Sales - Direct Ad Sales</v>
          </cell>
          <cell r="L239" t="str">
            <v>Gregory, Richard</v>
          </cell>
          <cell r="M239">
            <v>3625</v>
          </cell>
          <cell r="O239" t="str">
            <v>non-Dir</v>
          </cell>
          <cell r="P239" t="str">
            <v>S</v>
          </cell>
          <cell r="Q239" t="str">
            <v>6</v>
          </cell>
          <cell r="R239">
            <v>37200</v>
          </cell>
          <cell r="S239">
            <v>9</v>
          </cell>
          <cell r="T239">
            <v>1</v>
          </cell>
          <cell r="U239">
            <v>800</v>
          </cell>
          <cell r="V239">
            <v>4.5</v>
          </cell>
          <cell r="W239">
            <v>2.1949726239359992</v>
          </cell>
          <cell r="X239">
            <v>1</v>
          </cell>
          <cell r="Y239">
            <v>850</v>
          </cell>
          <cell r="Z239">
            <v>850</v>
          </cell>
          <cell r="AA239">
            <v>1</v>
          </cell>
          <cell r="AC239">
            <v>500</v>
          </cell>
          <cell r="AD239">
            <v>1.7</v>
          </cell>
        </row>
        <row r="240">
          <cell r="A240">
            <v>312</v>
          </cell>
          <cell r="B240" t="str">
            <v>Glassman, Steven</v>
          </cell>
          <cell r="C240">
            <v>3404</v>
          </cell>
          <cell r="D240" t="str">
            <v>D</v>
          </cell>
          <cell r="E240" t="str">
            <v>T4</v>
          </cell>
          <cell r="F240" t="str">
            <v>USD</v>
          </cell>
          <cell r="G240">
            <v>3</v>
          </cell>
          <cell r="H240" t="str">
            <v/>
          </cell>
          <cell r="I240">
            <v>37200</v>
          </cell>
          <cell r="J240" t="str">
            <v>Software Engineer III</v>
          </cell>
          <cell r="K240" t="str">
            <v>Engineering</v>
          </cell>
          <cell r="L240" t="str">
            <v>Huber, Jeffrey</v>
          </cell>
          <cell r="M240">
            <v>84583</v>
          </cell>
          <cell r="O240" t="str">
            <v>non-Dir</v>
          </cell>
          <cell r="P240" t="str">
            <v>T</v>
          </cell>
          <cell r="Q240" t="str">
            <v>4</v>
          </cell>
          <cell r="R240">
            <v>37200</v>
          </cell>
          <cell r="S240">
            <v>9</v>
          </cell>
          <cell r="T240">
            <v>1</v>
          </cell>
          <cell r="U240">
            <v>3400</v>
          </cell>
          <cell r="V240">
            <v>3</v>
          </cell>
          <cell r="W240">
            <v>1</v>
          </cell>
          <cell r="X240">
            <v>1</v>
          </cell>
          <cell r="Y240">
            <v>1650</v>
          </cell>
          <cell r="Z240">
            <v>1650</v>
          </cell>
          <cell r="AA240">
            <v>1</v>
          </cell>
          <cell r="AC240">
            <v>1900</v>
          </cell>
          <cell r="AD240">
            <v>0.86842105263157898</v>
          </cell>
        </row>
        <row r="241">
          <cell r="A241">
            <v>315</v>
          </cell>
          <cell r="B241" t="str">
            <v>Randall, Keith</v>
          </cell>
          <cell r="C241">
            <v>3411</v>
          </cell>
          <cell r="D241" t="str">
            <v>D</v>
          </cell>
          <cell r="E241" t="str">
            <v>T8</v>
          </cell>
          <cell r="F241" t="str">
            <v>USD</v>
          </cell>
          <cell r="G241">
            <v>3.4</v>
          </cell>
          <cell r="H241" t="str">
            <v/>
          </cell>
          <cell r="I241">
            <v>37200</v>
          </cell>
          <cell r="J241" t="str">
            <v>Principal Engineer</v>
          </cell>
          <cell r="K241" t="str">
            <v>Engineering</v>
          </cell>
          <cell r="L241" t="str">
            <v>Huber, Jeffrey</v>
          </cell>
          <cell r="M241">
            <v>148916</v>
          </cell>
          <cell r="O241" t="str">
            <v>non-Dir</v>
          </cell>
          <cell r="P241" t="str">
            <v>T</v>
          </cell>
          <cell r="Q241" t="str">
            <v>8</v>
          </cell>
          <cell r="R241">
            <v>37200</v>
          </cell>
          <cell r="S241">
            <v>9</v>
          </cell>
          <cell r="T241">
            <v>1</v>
          </cell>
          <cell r="U241">
            <v>22000</v>
          </cell>
          <cell r="V241">
            <v>3.5</v>
          </cell>
          <cell r="W241">
            <v>1.2995999999999999</v>
          </cell>
          <cell r="X241">
            <v>1</v>
          </cell>
          <cell r="Y241">
            <v>14050</v>
          </cell>
          <cell r="Z241">
            <v>14050</v>
          </cell>
          <cell r="AA241">
            <v>1</v>
          </cell>
          <cell r="AC241">
            <v>12600</v>
          </cell>
          <cell r="AD241">
            <v>1.1150793650793651</v>
          </cell>
        </row>
        <row r="242">
          <cell r="A242">
            <v>317</v>
          </cell>
          <cell r="B242" t="str">
            <v>Saedi, Samira</v>
          </cell>
          <cell r="C242">
            <v>7523</v>
          </cell>
          <cell r="D242" t="str">
            <v>D</v>
          </cell>
          <cell r="E242" t="str">
            <v>E5</v>
          </cell>
          <cell r="F242" t="str">
            <v>USD</v>
          </cell>
          <cell r="G242">
            <v>3.5</v>
          </cell>
          <cell r="H242" t="str">
            <v/>
          </cell>
          <cell r="I242">
            <v>37202</v>
          </cell>
          <cell r="J242" t="str">
            <v>Publisher Account Manager</v>
          </cell>
          <cell r="K242" t="str">
            <v>Sales - AdSense</v>
          </cell>
          <cell r="L242" t="str">
            <v>Abrahamson, Kurt</v>
          </cell>
          <cell r="M242">
            <v>3625</v>
          </cell>
          <cell r="O242" t="str">
            <v>non-Dir</v>
          </cell>
          <cell r="P242" t="str">
            <v>E</v>
          </cell>
          <cell r="Q242" t="str">
            <v>5</v>
          </cell>
          <cell r="R242">
            <v>37202</v>
          </cell>
          <cell r="S242">
            <v>9</v>
          </cell>
          <cell r="T242">
            <v>1</v>
          </cell>
          <cell r="U242">
            <v>2250</v>
          </cell>
          <cell r="V242">
            <v>3.5</v>
          </cell>
          <cell r="W242">
            <v>1.2995999999999999</v>
          </cell>
          <cell r="X242">
            <v>1</v>
          </cell>
          <cell r="Y242">
            <v>1450</v>
          </cell>
          <cell r="Z242">
            <v>1450</v>
          </cell>
          <cell r="AA242">
            <v>1</v>
          </cell>
          <cell r="AC242">
            <v>1300</v>
          </cell>
          <cell r="AD242">
            <v>1.1153846153846154</v>
          </cell>
        </row>
        <row r="243">
          <cell r="A243">
            <v>321</v>
          </cell>
          <cell r="B243" t="str">
            <v>Tyler, Nathan</v>
          </cell>
          <cell r="C243">
            <v>4105</v>
          </cell>
          <cell r="D243" t="str">
            <v>D</v>
          </cell>
          <cell r="E243" t="str">
            <v>E6</v>
          </cell>
          <cell r="F243" t="str">
            <v>USD</v>
          </cell>
          <cell r="G243">
            <v>3</v>
          </cell>
          <cell r="H243" t="str">
            <v/>
          </cell>
          <cell r="I243">
            <v>37214</v>
          </cell>
          <cell r="J243" t="str">
            <v>Public Relations Manager II</v>
          </cell>
          <cell r="K243" t="str">
            <v>Marketing</v>
          </cell>
          <cell r="L243" t="str">
            <v>Krane, David</v>
          </cell>
          <cell r="M243">
            <v>28000</v>
          </cell>
          <cell r="O243" t="str">
            <v>non-Dir</v>
          </cell>
          <cell r="P243" t="str">
            <v>E</v>
          </cell>
          <cell r="Q243" t="str">
            <v>6</v>
          </cell>
          <cell r="R243">
            <v>37214</v>
          </cell>
          <cell r="S243">
            <v>9</v>
          </cell>
          <cell r="T243">
            <v>1</v>
          </cell>
          <cell r="U243">
            <v>4000</v>
          </cell>
          <cell r="V243">
            <v>3</v>
          </cell>
          <cell r="W243">
            <v>1</v>
          </cell>
          <cell r="X243">
            <v>1</v>
          </cell>
          <cell r="Y243">
            <v>1950</v>
          </cell>
          <cell r="Z243">
            <v>1950</v>
          </cell>
          <cell r="AA243">
            <v>1</v>
          </cell>
          <cell r="AC243">
            <v>2300</v>
          </cell>
          <cell r="AD243">
            <v>0.84782608695652173</v>
          </cell>
        </row>
        <row r="244">
          <cell r="A244">
            <v>319</v>
          </cell>
          <cell r="B244" t="str">
            <v>Karen, Alana</v>
          </cell>
          <cell r="C244">
            <v>7225</v>
          </cell>
          <cell r="D244" t="str">
            <v>D</v>
          </cell>
          <cell r="E244" t="str">
            <v>E6</v>
          </cell>
          <cell r="F244" t="str">
            <v>USD</v>
          </cell>
          <cell r="G244">
            <v>4</v>
          </cell>
          <cell r="H244" t="str">
            <v/>
          </cell>
          <cell r="I244">
            <v>37214</v>
          </cell>
          <cell r="J244" t="str">
            <v>Mgr I, Specialists</v>
          </cell>
          <cell r="K244" t="str">
            <v>Sales - On-Line Ad Sales</v>
          </cell>
          <cell r="L244" t="str">
            <v>Sandberg, Sheryl</v>
          </cell>
          <cell r="M244">
            <v>7599</v>
          </cell>
          <cell r="O244" t="str">
            <v>non-Dir</v>
          </cell>
          <cell r="P244" t="str">
            <v>E</v>
          </cell>
          <cell r="Q244" t="str">
            <v>6</v>
          </cell>
          <cell r="R244">
            <v>37214</v>
          </cell>
          <cell r="S244">
            <v>9</v>
          </cell>
          <cell r="T244">
            <v>1</v>
          </cell>
          <cell r="U244">
            <v>4000</v>
          </cell>
          <cell r="V244">
            <v>4</v>
          </cell>
          <cell r="W244">
            <v>1.6889601599999997</v>
          </cell>
          <cell r="X244">
            <v>1</v>
          </cell>
          <cell r="Y244">
            <v>3300</v>
          </cell>
          <cell r="Z244">
            <v>3300</v>
          </cell>
          <cell r="AA244">
            <v>1</v>
          </cell>
          <cell r="AC244">
            <v>2300</v>
          </cell>
          <cell r="AD244">
            <v>1.4347826086956521</v>
          </cell>
        </row>
        <row r="245">
          <cell r="A245">
            <v>320</v>
          </cell>
          <cell r="B245" t="str">
            <v>Rathmann, Peter</v>
          </cell>
          <cell r="C245">
            <v>3404</v>
          </cell>
          <cell r="D245" t="str">
            <v>D</v>
          </cell>
          <cell r="E245" t="str">
            <v>T4</v>
          </cell>
          <cell r="F245" t="str">
            <v>USD</v>
          </cell>
          <cell r="G245">
            <v>3</v>
          </cell>
          <cell r="H245" t="str">
            <v/>
          </cell>
          <cell r="I245">
            <v>37214</v>
          </cell>
          <cell r="J245" t="str">
            <v>Software Engineer III</v>
          </cell>
          <cell r="K245" t="str">
            <v>Engineering</v>
          </cell>
          <cell r="L245" t="str">
            <v>Kappler, Peter</v>
          </cell>
          <cell r="M245">
            <v>81666</v>
          </cell>
          <cell r="O245" t="str">
            <v>non-Dir</v>
          </cell>
          <cell r="P245" t="str">
            <v>T</v>
          </cell>
          <cell r="Q245" t="str">
            <v>4</v>
          </cell>
          <cell r="R245">
            <v>37214</v>
          </cell>
          <cell r="S245">
            <v>9</v>
          </cell>
          <cell r="T245">
            <v>1</v>
          </cell>
          <cell r="U245">
            <v>3400</v>
          </cell>
          <cell r="V245">
            <v>3</v>
          </cell>
          <cell r="W245">
            <v>1</v>
          </cell>
          <cell r="X245">
            <v>1</v>
          </cell>
          <cell r="Y245">
            <v>1650</v>
          </cell>
          <cell r="Z245">
            <v>1650</v>
          </cell>
          <cell r="AA245">
            <v>1</v>
          </cell>
          <cell r="AC245">
            <v>1900</v>
          </cell>
          <cell r="AD245">
            <v>0.86842105263157898</v>
          </cell>
        </row>
        <row r="246">
          <cell r="A246">
            <v>325</v>
          </cell>
          <cell r="B246" t="str">
            <v>Rendsland, John</v>
          </cell>
          <cell r="C246">
            <v>4204</v>
          </cell>
          <cell r="D246" t="str">
            <v>I</v>
          </cell>
          <cell r="E246" t="str">
            <v>E2</v>
          </cell>
          <cell r="F246" t="str">
            <v>USD</v>
          </cell>
          <cell r="G246">
            <v>3</v>
          </cell>
          <cell r="H246" t="str">
            <v/>
          </cell>
          <cell r="I246">
            <v>37221</v>
          </cell>
          <cell r="J246" t="str">
            <v>User Support Coordinator</v>
          </cell>
          <cell r="K246" t="str">
            <v>Sales - On-Line Ad Sales</v>
          </cell>
          <cell r="L246" t="str">
            <v>Griffin, Denise</v>
          </cell>
          <cell r="M246">
            <v>4666</v>
          </cell>
          <cell r="O246" t="str">
            <v>non-Dir</v>
          </cell>
          <cell r="P246" t="str">
            <v>E</v>
          </cell>
          <cell r="Q246" t="str">
            <v>2</v>
          </cell>
          <cell r="R246">
            <v>37221</v>
          </cell>
          <cell r="S246">
            <v>9</v>
          </cell>
          <cell r="T246">
            <v>1</v>
          </cell>
          <cell r="U246">
            <v>325</v>
          </cell>
          <cell r="V246">
            <v>3</v>
          </cell>
          <cell r="W246">
            <v>1</v>
          </cell>
          <cell r="X246">
            <v>1</v>
          </cell>
          <cell r="Y246">
            <v>150</v>
          </cell>
          <cell r="Z246">
            <v>250</v>
          </cell>
          <cell r="AA246">
            <v>1</v>
          </cell>
          <cell r="AC246">
            <v>200</v>
          </cell>
          <cell r="AD246">
            <v>1.25</v>
          </cell>
        </row>
        <row r="247">
          <cell r="A247">
            <v>326</v>
          </cell>
          <cell r="B247" t="str">
            <v>Warren, Michael</v>
          </cell>
          <cell r="C247">
            <v>3003</v>
          </cell>
          <cell r="D247" t="str">
            <v>D</v>
          </cell>
          <cell r="E247" t="str">
            <v>O4</v>
          </cell>
          <cell r="F247" t="str">
            <v>USD</v>
          </cell>
          <cell r="G247">
            <v>3.3</v>
          </cell>
          <cell r="H247" t="str">
            <v/>
          </cell>
          <cell r="I247">
            <v>37221</v>
          </cell>
          <cell r="J247" t="str">
            <v>Network Engineer III</v>
          </cell>
          <cell r="K247" t="str">
            <v>Operations</v>
          </cell>
          <cell r="L247" t="str">
            <v>Levin, Jack</v>
          </cell>
          <cell r="M247">
            <v>46666</v>
          </cell>
          <cell r="O247" t="str">
            <v>non-Dir</v>
          </cell>
          <cell r="P247" t="str">
            <v>O</v>
          </cell>
          <cell r="Q247" t="str">
            <v>4</v>
          </cell>
          <cell r="R247">
            <v>37221</v>
          </cell>
          <cell r="S247">
            <v>9</v>
          </cell>
          <cell r="T247">
            <v>1</v>
          </cell>
          <cell r="U247">
            <v>1900</v>
          </cell>
          <cell r="V247">
            <v>3.25</v>
          </cell>
          <cell r="W247">
            <v>1.1399999999999999</v>
          </cell>
          <cell r="X247">
            <v>1</v>
          </cell>
          <cell r="Y247">
            <v>1050</v>
          </cell>
          <cell r="Z247">
            <v>1050</v>
          </cell>
          <cell r="AA247">
            <v>1</v>
          </cell>
          <cell r="AC247">
            <v>1100</v>
          </cell>
          <cell r="AD247">
            <v>0.95454545454545459</v>
          </cell>
        </row>
        <row r="248">
          <cell r="A248">
            <v>324</v>
          </cell>
          <cell r="B248" t="str">
            <v>Minar, Nelson</v>
          </cell>
          <cell r="C248">
            <v>3407</v>
          </cell>
          <cell r="D248" t="str">
            <v>D</v>
          </cell>
          <cell r="E248" t="str">
            <v>T6</v>
          </cell>
          <cell r="F248" t="str">
            <v>USD</v>
          </cell>
          <cell r="G248">
            <v>3.3</v>
          </cell>
          <cell r="H248" t="str">
            <v/>
          </cell>
          <cell r="I248">
            <v>37221</v>
          </cell>
          <cell r="J248" t="str">
            <v>Staff Software Engineer</v>
          </cell>
          <cell r="K248" t="str">
            <v>Engineering</v>
          </cell>
          <cell r="L248" t="str">
            <v>Fitzpatrick, Jennifer</v>
          </cell>
          <cell r="M248">
            <v>58333</v>
          </cell>
          <cell r="O248" t="str">
            <v>non-Dir</v>
          </cell>
          <cell r="P248" t="str">
            <v>T</v>
          </cell>
          <cell r="Q248" t="str">
            <v>6</v>
          </cell>
          <cell r="R248">
            <v>37221</v>
          </cell>
          <cell r="S248">
            <v>9</v>
          </cell>
          <cell r="T248">
            <v>1</v>
          </cell>
          <cell r="U248">
            <v>8000</v>
          </cell>
          <cell r="V248">
            <v>3.25</v>
          </cell>
          <cell r="W248">
            <v>1.1399999999999999</v>
          </cell>
          <cell r="X248">
            <v>1</v>
          </cell>
          <cell r="Y248">
            <v>4500</v>
          </cell>
          <cell r="Z248">
            <v>4500</v>
          </cell>
          <cell r="AA248">
            <v>1</v>
          </cell>
          <cell r="AC248">
            <v>4600</v>
          </cell>
          <cell r="AD248">
            <v>0.97826086956521741</v>
          </cell>
        </row>
        <row r="249">
          <cell r="A249">
            <v>323</v>
          </cell>
          <cell r="B249" t="str">
            <v>Leung, Shun-Tak</v>
          </cell>
          <cell r="C249">
            <v>3409</v>
          </cell>
          <cell r="D249" t="str">
            <v>D</v>
          </cell>
          <cell r="E249" t="str">
            <v>T7</v>
          </cell>
          <cell r="F249" t="str">
            <v>USD</v>
          </cell>
          <cell r="G249">
            <v>3.8</v>
          </cell>
          <cell r="H249" t="str">
            <v/>
          </cell>
          <cell r="I249">
            <v>37221</v>
          </cell>
          <cell r="J249" t="str">
            <v>Senior Staff Software Engineer</v>
          </cell>
          <cell r="K249" t="str">
            <v>Engineering</v>
          </cell>
          <cell r="L249" t="str">
            <v>Coughran, William</v>
          </cell>
          <cell r="M249">
            <v>93333</v>
          </cell>
          <cell r="O249" t="str">
            <v>non-Dir</v>
          </cell>
          <cell r="P249" t="str">
            <v>T</v>
          </cell>
          <cell r="Q249" t="str">
            <v>7</v>
          </cell>
          <cell r="R249">
            <v>37221</v>
          </cell>
          <cell r="S249">
            <v>9</v>
          </cell>
          <cell r="T249">
            <v>1</v>
          </cell>
          <cell r="U249">
            <v>14000</v>
          </cell>
          <cell r="V249">
            <v>3.75</v>
          </cell>
          <cell r="W249">
            <v>1.4815439999999998</v>
          </cell>
          <cell r="X249">
            <v>1</v>
          </cell>
          <cell r="Y249">
            <v>10200</v>
          </cell>
          <cell r="Z249">
            <v>10200</v>
          </cell>
          <cell r="AA249">
            <v>1</v>
          </cell>
          <cell r="AC249">
            <v>8000</v>
          </cell>
          <cell r="AD249">
            <v>1.2749999999999999</v>
          </cell>
        </row>
        <row r="250">
          <cell r="A250">
            <v>328</v>
          </cell>
          <cell r="B250" t="str">
            <v>Cytrynbaum, Daniel</v>
          </cell>
          <cell r="C250">
            <v>6003</v>
          </cell>
          <cell r="D250" t="str">
            <v>I</v>
          </cell>
          <cell r="E250" t="str">
            <v>S5</v>
          </cell>
          <cell r="F250" t="str">
            <v>CAD</v>
          </cell>
          <cell r="G250">
            <v>3.5</v>
          </cell>
          <cell r="H250" t="str">
            <v/>
          </cell>
          <cell r="I250">
            <v>37228</v>
          </cell>
          <cell r="J250" t="str">
            <v>AdSales Account Executive</v>
          </cell>
          <cell r="K250" t="str">
            <v>Sales - Direct Ad Sales</v>
          </cell>
          <cell r="L250" t="str">
            <v>Muller, Wendy</v>
          </cell>
          <cell r="M250">
            <v>11666</v>
          </cell>
          <cell r="O250" t="str">
            <v>non-Dir</v>
          </cell>
          <cell r="P250" t="str">
            <v>S</v>
          </cell>
          <cell r="Q250" t="str">
            <v>5</v>
          </cell>
          <cell r="R250">
            <v>37228</v>
          </cell>
          <cell r="S250">
            <v>9</v>
          </cell>
          <cell r="T250">
            <v>1</v>
          </cell>
          <cell r="U250">
            <v>450</v>
          </cell>
          <cell r="V250">
            <v>3.5</v>
          </cell>
          <cell r="W250">
            <v>1.2995999999999999</v>
          </cell>
          <cell r="X250">
            <v>1</v>
          </cell>
          <cell r="Y250">
            <v>300</v>
          </cell>
          <cell r="Z250">
            <v>300</v>
          </cell>
          <cell r="AA250">
            <v>1</v>
          </cell>
          <cell r="AC250">
            <v>300</v>
          </cell>
          <cell r="AD250">
            <v>1</v>
          </cell>
        </row>
        <row r="251">
          <cell r="A251">
            <v>331</v>
          </cell>
          <cell r="B251" t="str">
            <v>Samko, Adam</v>
          </cell>
          <cell r="C251">
            <v>7203</v>
          </cell>
          <cell r="D251" t="str">
            <v>D</v>
          </cell>
          <cell r="E251" t="str">
            <v>E4</v>
          </cell>
          <cell r="F251" t="str">
            <v>USD</v>
          </cell>
          <cell r="G251">
            <v>3.25</v>
          </cell>
          <cell r="H251" t="str">
            <v/>
          </cell>
          <cell r="I251">
            <v>37235</v>
          </cell>
          <cell r="J251" t="str">
            <v>Client Services Senior Associate</v>
          </cell>
          <cell r="K251" t="str">
            <v>Sales - Direct Ad Sales Ops</v>
          </cell>
          <cell r="L251" t="str">
            <v>Souder, Edward</v>
          </cell>
          <cell r="M251">
            <v>4666</v>
          </cell>
          <cell r="O251" t="str">
            <v>non-Dir</v>
          </cell>
          <cell r="P251" t="str">
            <v>E</v>
          </cell>
          <cell r="Q251" t="str">
            <v>4</v>
          </cell>
          <cell r="R251">
            <v>37235</v>
          </cell>
          <cell r="S251">
            <v>9</v>
          </cell>
          <cell r="T251">
            <v>1</v>
          </cell>
          <cell r="U251">
            <v>1600</v>
          </cell>
          <cell r="V251">
            <v>3.25</v>
          </cell>
          <cell r="W251">
            <v>1.1399999999999999</v>
          </cell>
          <cell r="X251">
            <v>1</v>
          </cell>
          <cell r="Y251">
            <v>900</v>
          </cell>
          <cell r="Z251">
            <v>900</v>
          </cell>
          <cell r="AA251">
            <v>1</v>
          </cell>
          <cell r="AC251">
            <v>900</v>
          </cell>
          <cell r="AD251">
            <v>1</v>
          </cell>
        </row>
        <row r="252">
          <cell r="A252">
            <v>329</v>
          </cell>
          <cell r="B252" t="str">
            <v>Gottwald, Florian</v>
          </cell>
          <cell r="C252">
            <v>7301</v>
          </cell>
          <cell r="D252" t="str">
            <v>I</v>
          </cell>
          <cell r="E252" t="str">
            <v>E4</v>
          </cell>
          <cell r="F252" t="str">
            <v>EUR</v>
          </cell>
          <cell r="G252">
            <v>3.5</v>
          </cell>
          <cell r="H252" t="str">
            <v/>
          </cell>
          <cell r="I252">
            <v>37235</v>
          </cell>
          <cell r="J252" t="str">
            <v>Sales Professional Services Specialist I</v>
          </cell>
          <cell r="K252" t="str">
            <v>Sales - Direct Ad Sales</v>
          </cell>
          <cell r="L252" t="str">
            <v>Hirsch, Olana</v>
          </cell>
          <cell r="M252">
            <v>2333</v>
          </cell>
          <cell r="O252" t="str">
            <v>non-Dir</v>
          </cell>
          <cell r="P252" t="str">
            <v>E</v>
          </cell>
          <cell r="Q252" t="str">
            <v>4</v>
          </cell>
          <cell r="R252">
            <v>37235</v>
          </cell>
          <cell r="S252">
            <v>9</v>
          </cell>
          <cell r="T252">
            <v>1</v>
          </cell>
          <cell r="U252">
            <v>800</v>
          </cell>
          <cell r="V252">
            <v>3.5</v>
          </cell>
          <cell r="W252">
            <v>1.2995999999999999</v>
          </cell>
          <cell r="X252">
            <v>1</v>
          </cell>
          <cell r="Y252">
            <v>500</v>
          </cell>
          <cell r="Z252">
            <v>500</v>
          </cell>
          <cell r="AA252">
            <v>1</v>
          </cell>
          <cell r="AC252">
            <v>500</v>
          </cell>
          <cell r="AD252">
            <v>1</v>
          </cell>
        </row>
        <row r="253">
          <cell r="A253">
            <v>333</v>
          </cell>
          <cell r="B253" t="str">
            <v>Standley, Judith</v>
          </cell>
          <cell r="C253">
            <v>7207</v>
          </cell>
          <cell r="D253" t="str">
            <v>D</v>
          </cell>
          <cell r="E253" t="str">
            <v>E5</v>
          </cell>
          <cell r="F253" t="str">
            <v>USD</v>
          </cell>
          <cell r="G253">
            <v>3.25</v>
          </cell>
          <cell r="H253" t="str">
            <v/>
          </cell>
          <cell r="I253">
            <v>37235</v>
          </cell>
          <cell r="J253" t="str">
            <v>Client Services Team Lead</v>
          </cell>
          <cell r="K253" t="str">
            <v>Sales - Direct Ad Sales Ops</v>
          </cell>
          <cell r="L253" t="str">
            <v>Butler, Miquette</v>
          </cell>
          <cell r="M253">
            <v>7000</v>
          </cell>
          <cell r="O253" t="str">
            <v>non-Dir</v>
          </cell>
          <cell r="P253" t="str">
            <v>E</v>
          </cell>
          <cell r="Q253" t="str">
            <v>5</v>
          </cell>
          <cell r="R253">
            <v>37235</v>
          </cell>
          <cell r="S253">
            <v>9</v>
          </cell>
          <cell r="T253">
            <v>1</v>
          </cell>
          <cell r="U253">
            <v>2250</v>
          </cell>
          <cell r="V253">
            <v>3.25</v>
          </cell>
          <cell r="W253">
            <v>1.1399999999999999</v>
          </cell>
          <cell r="X253">
            <v>1</v>
          </cell>
          <cell r="Y253">
            <v>1250</v>
          </cell>
          <cell r="Z253">
            <v>1250</v>
          </cell>
          <cell r="AA253">
            <v>1</v>
          </cell>
          <cell r="AC253">
            <v>1300</v>
          </cell>
          <cell r="AD253">
            <v>0.96153846153846156</v>
          </cell>
        </row>
        <row r="254">
          <cell r="A254">
            <v>330</v>
          </cell>
          <cell r="B254" t="str">
            <v>Ivester, James</v>
          </cell>
          <cell r="C254">
            <v>4006</v>
          </cell>
          <cell r="D254" t="str">
            <v>D</v>
          </cell>
          <cell r="E254" t="str">
            <v>E7</v>
          </cell>
          <cell r="F254" t="str">
            <v>USD</v>
          </cell>
          <cell r="G254">
            <v>3</v>
          </cell>
          <cell r="H254" t="str">
            <v/>
          </cell>
          <cell r="I254">
            <v>37235</v>
          </cell>
          <cell r="J254" t="str">
            <v>Mgr, Marcom</v>
          </cell>
          <cell r="K254" t="str">
            <v>Product Management</v>
          </cell>
          <cell r="L254" t="str">
            <v>Escher, Christopher</v>
          </cell>
          <cell r="M254">
            <v>46666</v>
          </cell>
          <cell r="O254" t="str">
            <v>non-Dir</v>
          </cell>
          <cell r="P254" t="str">
            <v>E</v>
          </cell>
          <cell r="Q254" t="str">
            <v>7</v>
          </cell>
          <cell r="R254">
            <v>37235</v>
          </cell>
          <cell r="S254">
            <v>9</v>
          </cell>
          <cell r="T254">
            <v>1</v>
          </cell>
          <cell r="U254">
            <v>7500</v>
          </cell>
          <cell r="V254">
            <v>3</v>
          </cell>
          <cell r="W254">
            <v>1</v>
          </cell>
          <cell r="X254">
            <v>1</v>
          </cell>
          <cell r="Y254">
            <v>3700</v>
          </cell>
          <cell r="Z254">
            <v>3700</v>
          </cell>
          <cell r="AA254">
            <v>1</v>
          </cell>
          <cell r="AC254">
            <v>4300</v>
          </cell>
          <cell r="AD254">
            <v>0.86046511627906974</v>
          </cell>
        </row>
        <row r="255">
          <cell r="A255">
            <v>332</v>
          </cell>
          <cell r="B255" t="str">
            <v>Spight, Marshall</v>
          </cell>
          <cell r="C255">
            <v>3408</v>
          </cell>
          <cell r="D255" t="str">
            <v>D</v>
          </cell>
          <cell r="E255" t="str">
            <v>T6</v>
          </cell>
          <cell r="F255" t="str">
            <v>USD</v>
          </cell>
          <cell r="G255">
            <v>3.3</v>
          </cell>
          <cell r="H255" t="str">
            <v/>
          </cell>
          <cell r="I255">
            <v>37235</v>
          </cell>
          <cell r="J255" t="str">
            <v>Mgr, Engineering II</v>
          </cell>
          <cell r="K255" t="str">
            <v>Engineering</v>
          </cell>
          <cell r="L255" t="str">
            <v>Fitzpatrick, Jennifer</v>
          </cell>
          <cell r="M255">
            <v>58333</v>
          </cell>
          <cell r="O255" t="str">
            <v>non-Dir</v>
          </cell>
          <cell r="P255" t="str">
            <v>T</v>
          </cell>
          <cell r="Q255" t="str">
            <v>6</v>
          </cell>
          <cell r="R255">
            <v>37235</v>
          </cell>
          <cell r="S255">
            <v>9</v>
          </cell>
          <cell r="T255">
            <v>1</v>
          </cell>
          <cell r="U255">
            <v>8000</v>
          </cell>
          <cell r="V255">
            <v>3.25</v>
          </cell>
          <cell r="W255">
            <v>1.1399999999999999</v>
          </cell>
          <cell r="X255">
            <v>1</v>
          </cell>
          <cell r="Y255">
            <v>4500</v>
          </cell>
          <cell r="Z255">
            <v>4500</v>
          </cell>
          <cell r="AA255">
            <v>1</v>
          </cell>
          <cell r="AC255">
            <v>4600</v>
          </cell>
          <cell r="AD255">
            <v>0.97826086956521741</v>
          </cell>
        </row>
        <row r="256">
          <cell r="A256">
            <v>334</v>
          </cell>
          <cell r="B256" t="str">
            <v>Golub, Seth</v>
          </cell>
          <cell r="C256">
            <v>3403</v>
          </cell>
          <cell r="D256" t="str">
            <v>D</v>
          </cell>
          <cell r="E256" t="str">
            <v>T3</v>
          </cell>
          <cell r="F256" t="str">
            <v>USD</v>
          </cell>
          <cell r="G256">
            <v>3.1</v>
          </cell>
          <cell r="H256" t="str">
            <v/>
          </cell>
          <cell r="I256">
            <v>37242</v>
          </cell>
          <cell r="J256" t="str">
            <v>Software Engineer II</v>
          </cell>
          <cell r="K256" t="str">
            <v>Engineering</v>
          </cell>
          <cell r="L256" t="str">
            <v>Uhlik, Chris</v>
          </cell>
          <cell r="M256">
            <v>58500</v>
          </cell>
          <cell r="O256" t="str">
            <v>non-Dir</v>
          </cell>
          <cell r="P256" t="str">
            <v>T</v>
          </cell>
          <cell r="Q256" t="str">
            <v>3</v>
          </cell>
          <cell r="R256">
            <v>37242</v>
          </cell>
          <cell r="S256">
            <v>9</v>
          </cell>
          <cell r="T256">
            <v>1</v>
          </cell>
          <cell r="U256">
            <v>2300</v>
          </cell>
          <cell r="V256">
            <v>3</v>
          </cell>
          <cell r="W256">
            <v>1</v>
          </cell>
          <cell r="X256">
            <v>1</v>
          </cell>
          <cell r="Y256">
            <v>1150</v>
          </cell>
          <cell r="Z256">
            <v>1150</v>
          </cell>
          <cell r="AA256">
            <v>1</v>
          </cell>
          <cell r="AC256">
            <v>1300</v>
          </cell>
          <cell r="AD256">
            <v>0.88461538461538458</v>
          </cell>
        </row>
        <row r="257">
          <cell r="A257">
            <v>337</v>
          </cell>
          <cell r="B257" t="str">
            <v>Linet, Jennifer</v>
          </cell>
          <cell r="C257">
            <v>7008</v>
          </cell>
          <cell r="D257" t="str">
            <v>D</v>
          </cell>
          <cell r="E257" t="str">
            <v>E3</v>
          </cell>
          <cell r="F257" t="str">
            <v>USD</v>
          </cell>
          <cell r="G257">
            <v>3</v>
          </cell>
          <cell r="H257" t="str">
            <v/>
          </cell>
          <cell r="I257">
            <v>37258</v>
          </cell>
          <cell r="J257" t="str">
            <v>Ad Ops Associate</v>
          </cell>
          <cell r="K257" t="str">
            <v>Sales - Direct Ad Sales Ops</v>
          </cell>
          <cell r="L257" t="str">
            <v>Lewis, Starla</v>
          </cell>
          <cell r="M257">
            <v>2250</v>
          </cell>
          <cell r="O257" t="str">
            <v>non-Dir</v>
          </cell>
          <cell r="P257" t="str">
            <v>E</v>
          </cell>
          <cell r="Q257" t="str">
            <v>3</v>
          </cell>
          <cell r="R257">
            <v>37258</v>
          </cell>
          <cell r="S257">
            <v>8</v>
          </cell>
          <cell r="T257">
            <v>1</v>
          </cell>
          <cell r="U257">
            <v>1200</v>
          </cell>
          <cell r="V257">
            <v>3</v>
          </cell>
          <cell r="W257">
            <v>1</v>
          </cell>
          <cell r="X257">
            <v>1</v>
          </cell>
          <cell r="Y257">
            <v>600</v>
          </cell>
          <cell r="Z257">
            <v>600</v>
          </cell>
          <cell r="AA257">
            <v>1</v>
          </cell>
          <cell r="AC257">
            <v>700</v>
          </cell>
          <cell r="AD257">
            <v>0.8571428571428571</v>
          </cell>
        </row>
        <row r="258">
          <cell r="A258">
            <v>339</v>
          </cell>
          <cell r="B258" t="str">
            <v>Lels, Caroline</v>
          </cell>
          <cell r="C258">
            <v>1402</v>
          </cell>
          <cell r="D258" t="str">
            <v>I</v>
          </cell>
          <cell r="E258" t="str">
            <v>E5</v>
          </cell>
          <cell r="F258" t="str">
            <v>USD</v>
          </cell>
          <cell r="G258">
            <v>3.4</v>
          </cell>
          <cell r="H258" t="str">
            <v/>
          </cell>
          <cell r="I258">
            <v>37263</v>
          </cell>
          <cell r="J258" t="str">
            <v>Financial Analyst</v>
          </cell>
          <cell r="K258" t="str">
            <v>Sales - Direct Ad Sales</v>
          </cell>
          <cell r="L258" t="str">
            <v>Riley, Helen</v>
          </cell>
          <cell r="M258">
            <v>6750</v>
          </cell>
          <cell r="O258" t="str">
            <v>non-Dir</v>
          </cell>
          <cell r="P258" t="str">
            <v>E</v>
          </cell>
          <cell r="Q258" t="str">
            <v>5</v>
          </cell>
          <cell r="R258">
            <v>37263</v>
          </cell>
          <cell r="S258">
            <v>8</v>
          </cell>
          <cell r="T258">
            <v>1</v>
          </cell>
          <cell r="U258">
            <v>1125</v>
          </cell>
          <cell r="V258">
            <v>3.5</v>
          </cell>
          <cell r="W258">
            <v>1.2995999999999999</v>
          </cell>
          <cell r="X258">
            <v>1</v>
          </cell>
          <cell r="Y258">
            <v>700</v>
          </cell>
          <cell r="Z258">
            <v>700</v>
          </cell>
          <cell r="AA258">
            <v>1</v>
          </cell>
          <cell r="AC258">
            <v>600</v>
          </cell>
          <cell r="AD258">
            <v>1.1666666666666667</v>
          </cell>
        </row>
        <row r="259">
          <cell r="A259">
            <v>340</v>
          </cell>
          <cell r="B259" t="str">
            <v>McDermott, Thomas</v>
          </cell>
          <cell r="C259">
            <v>6003</v>
          </cell>
          <cell r="D259" t="str">
            <v>D</v>
          </cell>
          <cell r="E259" t="str">
            <v>S5</v>
          </cell>
          <cell r="F259" t="str">
            <v>USD</v>
          </cell>
          <cell r="G259">
            <v>3.5</v>
          </cell>
          <cell r="H259" t="str">
            <v/>
          </cell>
          <cell r="I259">
            <v>37263</v>
          </cell>
          <cell r="J259" t="str">
            <v>AdSales Account Executive</v>
          </cell>
          <cell r="K259" t="str">
            <v>Sales - Direct Ad Sales</v>
          </cell>
          <cell r="L259" t="str">
            <v>Carpinella, Ronald</v>
          </cell>
          <cell r="M259">
            <v>9000</v>
          </cell>
          <cell r="O259" t="str">
            <v>non-Dir</v>
          </cell>
          <cell r="P259" t="str">
            <v>S</v>
          </cell>
          <cell r="Q259" t="str">
            <v>5</v>
          </cell>
          <cell r="R259">
            <v>37263</v>
          </cell>
          <cell r="S259">
            <v>8</v>
          </cell>
          <cell r="T259">
            <v>1</v>
          </cell>
          <cell r="U259">
            <v>900</v>
          </cell>
          <cell r="V259">
            <v>3.5</v>
          </cell>
          <cell r="W259">
            <v>1.2995999999999999</v>
          </cell>
          <cell r="X259">
            <v>1</v>
          </cell>
          <cell r="Y259">
            <v>550</v>
          </cell>
          <cell r="Z259">
            <v>550</v>
          </cell>
          <cell r="AA259">
            <v>1</v>
          </cell>
          <cell r="AC259">
            <v>500</v>
          </cell>
          <cell r="AD259">
            <v>1.1000000000000001</v>
          </cell>
        </row>
        <row r="260">
          <cell r="A260">
            <v>341</v>
          </cell>
          <cell r="B260" t="str">
            <v>Moore, Gregory</v>
          </cell>
          <cell r="C260">
            <v>6003</v>
          </cell>
          <cell r="D260" t="str">
            <v>D</v>
          </cell>
          <cell r="E260" t="str">
            <v>S5</v>
          </cell>
          <cell r="F260" t="str">
            <v>USD</v>
          </cell>
          <cell r="G260">
            <v>3.5</v>
          </cell>
          <cell r="H260" t="str">
            <v/>
          </cell>
          <cell r="I260">
            <v>37263</v>
          </cell>
          <cell r="J260" t="str">
            <v>AdSales Account Executive</v>
          </cell>
          <cell r="K260" t="str">
            <v>Sales - Direct Ad Sales</v>
          </cell>
          <cell r="L260" t="str">
            <v>Hansen, Terry</v>
          </cell>
          <cell r="M260">
            <v>10125</v>
          </cell>
          <cell r="O260" t="str">
            <v>non-Dir</v>
          </cell>
          <cell r="P260" t="str">
            <v>S</v>
          </cell>
          <cell r="Q260" t="str">
            <v>5</v>
          </cell>
          <cell r="R260">
            <v>37263</v>
          </cell>
          <cell r="S260">
            <v>8</v>
          </cell>
          <cell r="T260">
            <v>1</v>
          </cell>
          <cell r="U260">
            <v>900</v>
          </cell>
          <cell r="V260">
            <v>3.5</v>
          </cell>
          <cell r="W260">
            <v>1.2995999999999999</v>
          </cell>
          <cell r="X260">
            <v>1</v>
          </cell>
          <cell r="Y260">
            <v>550</v>
          </cell>
          <cell r="Z260">
            <v>550</v>
          </cell>
          <cell r="AA260">
            <v>1</v>
          </cell>
          <cell r="AC260">
            <v>500</v>
          </cell>
          <cell r="AD260">
            <v>1.1000000000000001</v>
          </cell>
        </row>
        <row r="261">
          <cell r="A261">
            <v>342</v>
          </cell>
          <cell r="B261" t="str">
            <v>Mosberger, Ning</v>
          </cell>
          <cell r="C261">
            <v>3404</v>
          </cell>
          <cell r="D261" t="str">
            <v>D</v>
          </cell>
          <cell r="E261" t="str">
            <v>T4</v>
          </cell>
          <cell r="F261" t="str">
            <v>USD</v>
          </cell>
          <cell r="G261">
            <v>3.2</v>
          </cell>
          <cell r="H261" t="str">
            <v/>
          </cell>
          <cell r="I261">
            <v>37263</v>
          </cell>
          <cell r="J261" t="str">
            <v>Software Engineer III</v>
          </cell>
          <cell r="K261" t="str">
            <v>Engineering</v>
          </cell>
          <cell r="L261" t="str">
            <v>Koningstein, Ross</v>
          </cell>
          <cell r="M261">
            <v>67500</v>
          </cell>
          <cell r="O261" t="str">
            <v>non-Dir</v>
          </cell>
          <cell r="P261" t="str">
            <v>T</v>
          </cell>
          <cell r="Q261" t="str">
            <v>4</v>
          </cell>
          <cell r="R261">
            <v>37263</v>
          </cell>
          <cell r="S261">
            <v>8</v>
          </cell>
          <cell r="T261">
            <v>1</v>
          </cell>
          <cell r="U261">
            <v>3400</v>
          </cell>
          <cell r="V261">
            <v>3.25</v>
          </cell>
          <cell r="W261">
            <v>1.1399999999999999</v>
          </cell>
          <cell r="X261">
            <v>1</v>
          </cell>
          <cell r="Y261">
            <v>1900</v>
          </cell>
          <cell r="Z261">
            <v>1900</v>
          </cell>
          <cell r="AA261">
            <v>1</v>
          </cell>
          <cell r="AC261">
            <v>1900</v>
          </cell>
          <cell r="AD261">
            <v>1</v>
          </cell>
        </row>
        <row r="262">
          <cell r="A262">
            <v>343</v>
          </cell>
          <cell r="B262" t="str">
            <v>Wescott, Andrea</v>
          </cell>
          <cell r="C262">
            <v>3104</v>
          </cell>
          <cell r="D262" t="str">
            <v>D</v>
          </cell>
          <cell r="E262" t="str">
            <v>O7</v>
          </cell>
          <cell r="F262" t="str">
            <v>USD</v>
          </cell>
          <cell r="G262">
            <v>4.0999999999999996</v>
          </cell>
          <cell r="H262" t="str">
            <v/>
          </cell>
          <cell r="I262">
            <v>37264</v>
          </cell>
          <cell r="J262" t="str">
            <v>Technical Program Manager III</v>
          </cell>
          <cell r="K262" t="str">
            <v>Operations</v>
          </cell>
          <cell r="L262" t="str">
            <v>Kelly, Deborah</v>
          </cell>
          <cell r="M262">
            <v>4500</v>
          </cell>
          <cell r="O262" t="str">
            <v>non-Dir</v>
          </cell>
          <cell r="P262" t="str">
            <v>O</v>
          </cell>
          <cell r="Q262" t="str">
            <v>7</v>
          </cell>
          <cell r="R262">
            <v>37264</v>
          </cell>
          <cell r="S262">
            <v>8</v>
          </cell>
          <cell r="T262">
            <v>1</v>
          </cell>
          <cell r="U262">
            <v>9000</v>
          </cell>
          <cell r="V262">
            <v>4</v>
          </cell>
          <cell r="W262">
            <v>1.6889601599999997</v>
          </cell>
          <cell r="X262">
            <v>1</v>
          </cell>
          <cell r="Y262">
            <v>7450</v>
          </cell>
          <cell r="Z262">
            <v>7450</v>
          </cell>
          <cell r="AA262">
            <v>1</v>
          </cell>
          <cell r="AC262">
            <v>5100</v>
          </cell>
          <cell r="AD262">
            <v>1.4607843137254901</v>
          </cell>
        </row>
        <row r="263">
          <cell r="A263">
            <v>344</v>
          </cell>
          <cell r="B263" t="str">
            <v>Johnston, Katherine</v>
          </cell>
          <cell r="C263">
            <v>7405</v>
          </cell>
          <cell r="D263" t="str">
            <v>D</v>
          </cell>
          <cell r="E263" t="str">
            <v>E4</v>
          </cell>
          <cell r="F263" t="str">
            <v>USD</v>
          </cell>
          <cell r="G263">
            <v>3</v>
          </cell>
          <cell r="H263" t="str">
            <v/>
          </cell>
          <cell r="I263">
            <v>37270</v>
          </cell>
          <cell r="J263" t="str">
            <v>Process &amp; Compliance Specialist</v>
          </cell>
          <cell r="K263" t="str">
            <v>Sales - Direct Ad Sales</v>
          </cell>
          <cell r="L263" t="str">
            <v>Amin, Kalpesh</v>
          </cell>
          <cell r="M263">
            <v>4500</v>
          </cell>
          <cell r="O263" t="str">
            <v>non-Dir</v>
          </cell>
          <cell r="P263" t="str">
            <v>E</v>
          </cell>
          <cell r="Q263" t="str">
            <v>4</v>
          </cell>
          <cell r="R263">
            <v>37270</v>
          </cell>
          <cell r="S263">
            <v>8</v>
          </cell>
          <cell r="T263">
            <v>1</v>
          </cell>
          <cell r="U263">
            <v>1600</v>
          </cell>
          <cell r="V263">
            <v>3</v>
          </cell>
          <cell r="W263">
            <v>1</v>
          </cell>
          <cell r="X263">
            <v>1</v>
          </cell>
          <cell r="Y263">
            <v>800</v>
          </cell>
          <cell r="Z263">
            <v>800</v>
          </cell>
          <cell r="AA263">
            <v>1</v>
          </cell>
          <cell r="AC263">
            <v>900</v>
          </cell>
          <cell r="AD263">
            <v>0.88888888888888884</v>
          </cell>
        </row>
        <row r="264">
          <cell r="A264">
            <v>345</v>
          </cell>
          <cell r="B264" t="str">
            <v>Lim, Jing Yee</v>
          </cell>
          <cell r="C264">
            <v>3404</v>
          </cell>
          <cell r="D264" t="str">
            <v>D</v>
          </cell>
          <cell r="E264" t="str">
            <v>T4</v>
          </cell>
          <cell r="F264" t="str">
            <v>USD</v>
          </cell>
          <cell r="G264">
            <v>3.8</v>
          </cell>
          <cell r="H264" t="str">
            <v/>
          </cell>
          <cell r="I264">
            <v>37270</v>
          </cell>
          <cell r="J264" t="str">
            <v>Software Engineer III</v>
          </cell>
          <cell r="K264" t="str">
            <v>Engineering</v>
          </cell>
          <cell r="L264" t="str">
            <v>Uhlik, Chris</v>
          </cell>
          <cell r="M264">
            <v>67500</v>
          </cell>
          <cell r="O264" t="str">
            <v>non-Dir</v>
          </cell>
          <cell r="P264" t="str">
            <v>T</v>
          </cell>
          <cell r="Q264" t="str">
            <v>4</v>
          </cell>
          <cell r="R264">
            <v>37270</v>
          </cell>
          <cell r="S264">
            <v>8</v>
          </cell>
          <cell r="T264">
            <v>1</v>
          </cell>
          <cell r="U264">
            <v>3400</v>
          </cell>
          <cell r="V264">
            <v>3.75</v>
          </cell>
          <cell r="W264">
            <v>1.4815439999999998</v>
          </cell>
          <cell r="X264">
            <v>1</v>
          </cell>
          <cell r="Y264">
            <v>2450</v>
          </cell>
          <cell r="Z264">
            <v>2450</v>
          </cell>
          <cell r="AA264">
            <v>1</v>
          </cell>
          <cell r="AC264">
            <v>1900</v>
          </cell>
          <cell r="AD264">
            <v>1.2894736842105263</v>
          </cell>
        </row>
        <row r="265">
          <cell r="A265">
            <v>349</v>
          </cell>
          <cell r="B265" t="str">
            <v>Kurz, Lindsey</v>
          </cell>
          <cell r="C265">
            <v>7008</v>
          </cell>
          <cell r="D265" t="str">
            <v>D</v>
          </cell>
          <cell r="E265" t="str">
            <v>E3</v>
          </cell>
          <cell r="F265" t="str">
            <v>USD</v>
          </cell>
          <cell r="G265">
            <v>3.5</v>
          </cell>
          <cell r="H265" t="str">
            <v/>
          </cell>
          <cell r="I265">
            <v>37284</v>
          </cell>
          <cell r="J265" t="str">
            <v>Ad Ops Associate</v>
          </cell>
          <cell r="K265" t="str">
            <v>Sales - Direct Ad Sales Ops</v>
          </cell>
          <cell r="L265" t="str">
            <v>Wang, Sylvia</v>
          </cell>
          <cell r="M265">
            <v>2166</v>
          </cell>
          <cell r="O265" t="str">
            <v>non-Dir</v>
          </cell>
          <cell r="P265" t="str">
            <v>E</v>
          </cell>
          <cell r="Q265" t="str">
            <v>3</v>
          </cell>
          <cell r="R265">
            <v>37284</v>
          </cell>
          <cell r="S265">
            <v>8</v>
          </cell>
          <cell r="T265">
            <v>1</v>
          </cell>
          <cell r="U265">
            <v>1200</v>
          </cell>
          <cell r="V265">
            <v>3.5</v>
          </cell>
          <cell r="W265">
            <v>1.2995999999999999</v>
          </cell>
          <cell r="X265">
            <v>1</v>
          </cell>
          <cell r="Y265">
            <v>750</v>
          </cell>
          <cell r="Z265">
            <v>750</v>
          </cell>
          <cell r="AA265">
            <v>1</v>
          </cell>
          <cell r="AC265">
            <v>700</v>
          </cell>
          <cell r="AD265">
            <v>1.0714285714285714</v>
          </cell>
        </row>
        <row r="266">
          <cell r="A266">
            <v>347</v>
          </cell>
          <cell r="B266" t="str">
            <v>Chin, Charles</v>
          </cell>
          <cell r="C266">
            <v>7202</v>
          </cell>
          <cell r="D266" t="str">
            <v>D</v>
          </cell>
          <cell r="E266" t="str">
            <v>E3</v>
          </cell>
          <cell r="F266" t="str">
            <v>USD</v>
          </cell>
          <cell r="G266">
            <v>4</v>
          </cell>
          <cell r="H266" t="str">
            <v/>
          </cell>
          <cell r="I266">
            <v>37284</v>
          </cell>
          <cell r="J266" t="str">
            <v>Client Services Associate</v>
          </cell>
          <cell r="K266" t="str">
            <v>Sales - Direct Ad Sales Ops</v>
          </cell>
          <cell r="L266" t="str">
            <v>Standley, Judith</v>
          </cell>
          <cell r="M266">
            <v>2166</v>
          </cell>
          <cell r="O266" t="str">
            <v>non-Dir</v>
          </cell>
          <cell r="P266" t="str">
            <v>E</v>
          </cell>
          <cell r="Q266" t="str">
            <v>3</v>
          </cell>
          <cell r="R266">
            <v>37284</v>
          </cell>
          <cell r="S266">
            <v>8</v>
          </cell>
          <cell r="T266">
            <v>1</v>
          </cell>
          <cell r="U266">
            <v>1200</v>
          </cell>
          <cell r="V266">
            <v>4</v>
          </cell>
          <cell r="W266">
            <v>1.6889601599999997</v>
          </cell>
          <cell r="X266">
            <v>1</v>
          </cell>
          <cell r="Y266">
            <v>1000</v>
          </cell>
          <cell r="Z266">
            <v>1000</v>
          </cell>
          <cell r="AA266">
            <v>1</v>
          </cell>
          <cell r="AC266">
            <v>700</v>
          </cell>
          <cell r="AD266">
            <v>1.4285714285714286</v>
          </cell>
        </row>
        <row r="267">
          <cell r="A267">
            <v>351</v>
          </cell>
          <cell r="B267" t="str">
            <v>Moritz, Ramona</v>
          </cell>
          <cell r="C267">
            <v>1322</v>
          </cell>
          <cell r="D267" t="str">
            <v>D</v>
          </cell>
          <cell r="E267" t="str">
            <v>E4</v>
          </cell>
          <cell r="F267" t="str">
            <v>USD</v>
          </cell>
          <cell r="G267">
            <v>3.5</v>
          </cell>
          <cell r="H267" t="str">
            <v/>
          </cell>
          <cell r="I267">
            <v>37284</v>
          </cell>
          <cell r="J267" t="str">
            <v>Buyer II</v>
          </cell>
          <cell r="K267" t="str">
            <v>Finance</v>
          </cell>
          <cell r="L267" t="str">
            <v>Sordal, Michele</v>
          </cell>
          <cell r="M267">
            <v>6500</v>
          </cell>
          <cell r="O267" t="str">
            <v>non-Dir</v>
          </cell>
          <cell r="P267" t="str">
            <v>E</v>
          </cell>
          <cell r="Q267" t="str">
            <v>4</v>
          </cell>
          <cell r="R267">
            <v>37284</v>
          </cell>
          <cell r="S267">
            <v>8</v>
          </cell>
          <cell r="T267">
            <v>1</v>
          </cell>
          <cell r="U267">
            <v>1600</v>
          </cell>
          <cell r="V267">
            <v>3.5</v>
          </cell>
          <cell r="W267">
            <v>1.2995999999999999</v>
          </cell>
          <cell r="X267">
            <v>1</v>
          </cell>
          <cell r="Y267">
            <v>1000</v>
          </cell>
          <cell r="Z267">
            <v>1000</v>
          </cell>
          <cell r="AA267">
            <v>1</v>
          </cell>
          <cell r="AC267">
            <v>900</v>
          </cell>
          <cell r="AD267">
            <v>1.1111111111111112</v>
          </cell>
        </row>
        <row r="268">
          <cell r="A268">
            <v>346</v>
          </cell>
          <cell r="B268" t="str">
            <v>Brewer, Nicole</v>
          </cell>
          <cell r="C268">
            <v>7146</v>
          </cell>
          <cell r="D268" t="str">
            <v>D</v>
          </cell>
          <cell r="E268" t="str">
            <v>E5</v>
          </cell>
          <cell r="F268" t="str">
            <v>USD</v>
          </cell>
          <cell r="G268">
            <v>3.5</v>
          </cell>
          <cell r="H268" t="str">
            <v/>
          </cell>
          <cell r="I268">
            <v>37284</v>
          </cell>
          <cell r="J268" t="str">
            <v>Maximizer - Team Lead</v>
          </cell>
          <cell r="K268" t="str">
            <v>Sales - Direct Ad Sales Ops</v>
          </cell>
          <cell r="L268" t="str">
            <v>Mun, Ki</v>
          </cell>
          <cell r="M268">
            <v>4333</v>
          </cell>
          <cell r="O268" t="str">
            <v>non-Dir</v>
          </cell>
          <cell r="P268" t="str">
            <v>E</v>
          </cell>
          <cell r="Q268" t="str">
            <v>5</v>
          </cell>
          <cell r="R268">
            <v>37284</v>
          </cell>
          <cell r="S268">
            <v>8</v>
          </cell>
          <cell r="T268">
            <v>1</v>
          </cell>
          <cell r="U268">
            <v>2250</v>
          </cell>
          <cell r="V268">
            <v>3.5</v>
          </cell>
          <cell r="W268">
            <v>1.2995999999999999</v>
          </cell>
          <cell r="X268">
            <v>1</v>
          </cell>
          <cell r="Y268">
            <v>1450</v>
          </cell>
          <cell r="Z268">
            <v>1450</v>
          </cell>
          <cell r="AA268">
            <v>1</v>
          </cell>
          <cell r="AC268">
            <v>1300</v>
          </cell>
          <cell r="AD268">
            <v>1.1153846153846154</v>
          </cell>
        </row>
        <row r="269">
          <cell r="A269">
            <v>352</v>
          </cell>
          <cell r="B269" t="str">
            <v>Woods, Kevin</v>
          </cell>
          <cell r="C269">
            <v>3003</v>
          </cell>
          <cell r="D269" t="str">
            <v>D</v>
          </cell>
          <cell r="E269" t="str">
            <v>O4</v>
          </cell>
          <cell r="F269" t="str">
            <v>USD</v>
          </cell>
          <cell r="G269">
            <v>3.25</v>
          </cell>
          <cell r="H269" t="str">
            <v/>
          </cell>
          <cell r="I269">
            <v>37284</v>
          </cell>
          <cell r="J269" t="str">
            <v>Network Engineer III</v>
          </cell>
          <cell r="K269" t="str">
            <v>Operations</v>
          </cell>
          <cell r="L269" t="str">
            <v>Levin, Jack</v>
          </cell>
          <cell r="M269">
            <v>43333</v>
          </cell>
          <cell r="O269" t="str">
            <v>non-Dir</v>
          </cell>
          <cell r="P269" t="str">
            <v>O</v>
          </cell>
          <cell r="Q269" t="str">
            <v>4</v>
          </cell>
          <cell r="R269">
            <v>37284</v>
          </cell>
          <cell r="S269">
            <v>8</v>
          </cell>
          <cell r="T269">
            <v>1</v>
          </cell>
          <cell r="U269">
            <v>1900</v>
          </cell>
          <cell r="V269">
            <v>3.25</v>
          </cell>
          <cell r="W269">
            <v>1.1399999999999999</v>
          </cell>
          <cell r="X269">
            <v>1</v>
          </cell>
          <cell r="Y269">
            <v>1050</v>
          </cell>
          <cell r="Z269">
            <v>1050</v>
          </cell>
          <cell r="AA269">
            <v>1</v>
          </cell>
          <cell r="AC269">
            <v>1100</v>
          </cell>
          <cell r="AD269">
            <v>0.95454545454545459</v>
          </cell>
        </row>
        <row r="270">
          <cell r="A270">
            <v>350</v>
          </cell>
          <cell r="B270" t="str">
            <v>Belliveau, Mary Ann</v>
          </cell>
          <cell r="C270">
            <v>6304</v>
          </cell>
          <cell r="D270" t="str">
            <v>D</v>
          </cell>
          <cell r="E270" t="str">
            <v>S7</v>
          </cell>
          <cell r="F270" t="str">
            <v>USD</v>
          </cell>
          <cell r="G270">
            <v>3</v>
          </cell>
          <cell r="H270" t="str">
            <v/>
          </cell>
          <cell r="I270">
            <v>37284</v>
          </cell>
          <cell r="J270" t="str">
            <v>Mgr, Vertical Markets</v>
          </cell>
          <cell r="K270" t="str">
            <v>Sales - Direct Ad Sales</v>
          </cell>
          <cell r="L270" t="str">
            <v>Hirsch, David</v>
          </cell>
          <cell r="M270">
            <v>17333</v>
          </cell>
          <cell r="O270" t="str">
            <v>non-Dir</v>
          </cell>
          <cell r="P270" t="str">
            <v>S</v>
          </cell>
          <cell r="Q270" t="str">
            <v>7</v>
          </cell>
          <cell r="R270">
            <v>37284</v>
          </cell>
          <cell r="S270">
            <v>8</v>
          </cell>
          <cell r="T270">
            <v>1</v>
          </cell>
          <cell r="U270">
            <v>3000</v>
          </cell>
          <cell r="V270">
            <v>3</v>
          </cell>
          <cell r="W270">
            <v>1</v>
          </cell>
          <cell r="X270">
            <v>1</v>
          </cell>
          <cell r="Y270">
            <v>1450</v>
          </cell>
          <cell r="Z270">
            <v>1450</v>
          </cell>
          <cell r="AA270">
            <v>1</v>
          </cell>
          <cell r="AC270">
            <v>1700</v>
          </cell>
          <cell r="AD270">
            <v>0.8529411764705882</v>
          </cell>
        </row>
        <row r="271">
          <cell r="A271">
            <v>348</v>
          </cell>
          <cell r="B271" t="str">
            <v>Choudhry, Shahid</v>
          </cell>
          <cell r="C271">
            <v>3403</v>
          </cell>
          <cell r="D271" t="str">
            <v>D</v>
          </cell>
          <cell r="E271" t="str">
            <v>T3</v>
          </cell>
          <cell r="F271" t="str">
            <v>USD</v>
          </cell>
          <cell r="G271">
            <v>2.8</v>
          </cell>
          <cell r="H271" t="str">
            <v/>
          </cell>
          <cell r="I271">
            <v>37284</v>
          </cell>
          <cell r="J271" t="str">
            <v>Software Engineer II</v>
          </cell>
          <cell r="K271" t="str">
            <v>Engineering</v>
          </cell>
          <cell r="L271" t="str">
            <v>Uhlik, Chris</v>
          </cell>
          <cell r="M271">
            <v>54166</v>
          </cell>
          <cell r="O271" t="str">
            <v>non-Dir</v>
          </cell>
          <cell r="P271" t="str">
            <v>T</v>
          </cell>
          <cell r="Q271" t="str">
            <v>3</v>
          </cell>
          <cell r="R271">
            <v>37284</v>
          </cell>
          <cell r="S271">
            <v>8</v>
          </cell>
          <cell r="T271">
            <v>1</v>
          </cell>
          <cell r="U271">
            <v>2300</v>
          </cell>
          <cell r="V271">
            <v>2.75</v>
          </cell>
          <cell r="W271">
            <v>0</v>
          </cell>
          <cell r="X271">
            <v>1</v>
          </cell>
          <cell r="Y271">
            <v>0</v>
          </cell>
          <cell r="Z271">
            <v>0</v>
          </cell>
          <cell r="AA271">
            <v>1</v>
          </cell>
          <cell r="AC271">
            <v>1300</v>
          </cell>
          <cell r="AD271" t="str">
            <v>--</v>
          </cell>
        </row>
        <row r="272">
          <cell r="A272">
            <v>354</v>
          </cell>
          <cell r="B272" t="str">
            <v>Moore, Li</v>
          </cell>
          <cell r="C272">
            <v>3403</v>
          </cell>
          <cell r="D272" t="str">
            <v>D</v>
          </cell>
          <cell r="E272" t="str">
            <v>T3</v>
          </cell>
          <cell r="F272" t="str">
            <v>USD</v>
          </cell>
          <cell r="G272">
            <v>3.3</v>
          </cell>
          <cell r="H272" t="str">
            <v/>
          </cell>
          <cell r="I272">
            <v>37291</v>
          </cell>
          <cell r="J272" t="str">
            <v>Software Engineer II</v>
          </cell>
          <cell r="K272" t="str">
            <v>Engineering</v>
          </cell>
          <cell r="L272" t="str">
            <v>Spight, Marshall</v>
          </cell>
          <cell r="M272">
            <v>37916</v>
          </cell>
          <cell r="O272" t="str">
            <v>non-Dir</v>
          </cell>
          <cell r="P272" t="str">
            <v>T</v>
          </cell>
          <cell r="Q272" t="str">
            <v>3</v>
          </cell>
          <cell r="R272">
            <v>37291</v>
          </cell>
          <cell r="S272">
            <v>8</v>
          </cell>
          <cell r="T272">
            <v>1</v>
          </cell>
          <cell r="U272">
            <v>2300</v>
          </cell>
          <cell r="V272">
            <v>3.25</v>
          </cell>
          <cell r="W272">
            <v>1.1399999999999999</v>
          </cell>
          <cell r="X272">
            <v>1</v>
          </cell>
          <cell r="Y272">
            <v>1300</v>
          </cell>
          <cell r="Z272">
            <v>1300</v>
          </cell>
          <cell r="AA272">
            <v>1</v>
          </cell>
          <cell r="AC272">
            <v>1300</v>
          </cell>
          <cell r="AD272">
            <v>1</v>
          </cell>
        </row>
        <row r="273">
          <cell r="A273">
            <v>353</v>
          </cell>
          <cell r="B273" t="str">
            <v>Davies, Scott</v>
          </cell>
          <cell r="C273">
            <v>3405</v>
          </cell>
          <cell r="D273" t="str">
            <v>D</v>
          </cell>
          <cell r="E273" t="str">
            <v>T5</v>
          </cell>
          <cell r="F273" t="str">
            <v>USD</v>
          </cell>
          <cell r="G273">
            <v>3</v>
          </cell>
          <cell r="H273" t="str">
            <v/>
          </cell>
          <cell r="I273">
            <v>37291</v>
          </cell>
          <cell r="J273" t="str">
            <v>Senior Software Engineer</v>
          </cell>
          <cell r="K273" t="str">
            <v>Engineering</v>
          </cell>
          <cell r="L273" t="str">
            <v>Norvig, Peter</v>
          </cell>
          <cell r="M273">
            <v>59583</v>
          </cell>
          <cell r="O273" t="str">
            <v>non-Dir</v>
          </cell>
          <cell r="P273" t="str">
            <v>T</v>
          </cell>
          <cell r="Q273" t="str">
            <v>5</v>
          </cell>
          <cell r="R273">
            <v>37291</v>
          </cell>
          <cell r="S273">
            <v>8</v>
          </cell>
          <cell r="T273">
            <v>1</v>
          </cell>
          <cell r="U273">
            <v>5500</v>
          </cell>
          <cell r="V273">
            <v>3</v>
          </cell>
          <cell r="W273">
            <v>1</v>
          </cell>
          <cell r="X273">
            <v>1</v>
          </cell>
          <cell r="Y273">
            <v>2700</v>
          </cell>
          <cell r="Z273">
            <v>2700</v>
          </cell>
          <cell r="AA273">
            <v>1</v>
          </cell>
          <cell r="AC273">
            <v>3100</v>
          </cell>
          <cell r="AD273">
            <v>0.87096774193548387</v>
          </cell>
        </row>
        <row r="274">
          <cell r="A274">
            <v>356</v>
          </cell>
          <cell r="B274" t="str">
            <v>Lane, Ana</v>
          </cell>
          <cell r="C274">
            <v>6306</v>
          </cell>
          <cell r="D274" t="str">
            <v>D</v>
          </cell>
          <cell r="E274" t="str">
            <v>E2</v>
          </cell>
          <cell r="F274" t="str">
            <v>USD</v>
          </cell>
          <cell r="G274">
            <v>3</v>
          </cell>
          <cell r="H274" t="str">
            <v/>
          </cell>
          <cell r="I274">
            <v>37292</v>
          </cell>
          <cell r="J274" t="str">
            <v>Vertical Coordinator</v>
          </cell>
          <cell r="K274" t="str">
            <v>Sales - Direct Ad Sales</v>
          </cell>
          <cell r="L274" t="str">
            <v>Scacco, David</v>
          </cell>
          <cell r="M274">
            <v>4333</v>
          </cell>
          <cell r="O274" t="str">
            <v>non-Dir</v>
          </cell>
          <cell r="P274" t="str">
            <v>E</v>
          </cell>
          <cell r="Q274" t="str">
            <v>2</v>
          </cell>
          <cell r="R274">
            <v>37292</v>
          </cell>
          <cell r="S274">
            <v>8</v>
          </cell>
          <cell r="T274">
            <v>1</v>
          </cell>
          <cell r="U274">
            <v>650</v>
          </cell>
          <cell r="V274">
            <v>3</v>
          </cell>
          <cell r="W274">
            <v>1</v>
          </cell>
          <cell r="X274">
            <v>1</v>
          </cell>
          <cell r="Y274">
            <v>300</v>
          </cell>
          <cell r="Z274">
            <v>300</v>
          </cell>
          <cell r="AA274">
            <v>1</v>
          </cell>
          <cell r="AC274">
            <v>400</v>
          </cell>
          <cell r="AD274">
            <v>0.75</v>
          </cell>
        </row>
        <row r="275">
          <cell r="A275">
            <v>355</v>
          </cell>
          <cell r="B275" t="str">
            <v>Cooper, Christopher</v>
          </cell>
          <cell r="C275">
            <v>7207</v>
          </cell>
          <cell r="D275" t="str">
            <v>D</v>
          </cell>
          <cell r="E275" t="str">
            <v>E5</v>
          </cell>
          <cell r="F275" t="str">
            <v>USD</v>
          </cell>
          <cell r="G275">
            <v>4</v>
          </cell>
          <cell r="H275" t="str">
            <v/>
          </cell>
          <cell r="I275">
            <v>37292</v>
          </cell>
          <cell r="J275" t="str">
            <v>Client Services Team Lead</v>
          </cell>
          <cell r="K275" t="str">
            <v>Sales - Direct Ad Sales Ops</v>
          </cell>
          <cell r="L275" t="str">
            <v>Butler, Miquette</v>
          </cell>
          <cell r="M275">
            <v>6500</v>
          </cell>
          <cell r="O275" t="str">
            <v>non-Dir</v>
          </cell>
          <cell r="P275" t="str">
            <v>E</v>
          </cell>
          <cell r="Q275" t="str">
            <v>5</v>
          </cell>
          <cell r="R275">
            <v>37292</v>
          </cell>
          <cell r="S275">
            <v>8</v>
          </cell>
          <cell r="T275">
            <v>1</v>
          </cell>
          <cell r="U275">
            <v>2250</v>
          </cell>
          <cell r="V275">
            <v>4</v>
          </cell>
          <cell r="W275">
            <v>1.6889601599999997</v>
          </cell>
          <cell r="X275">
            <v>1</v>
          </cell>
          <cell r="Y275">
            <v>1850</v>
          </cell>
          <cell r="Z275">
            <v>1850</v>
          </cell>
          <cell r="AA275">
            <v>1</v>
          </cell>
          <cell r="AC275">
            <v>1300</v>
          </cell>
          <cell r="AD275">
            <v>1.4230769230769231</v>
          </cell>
        </row>
        <row r="276">
          <cell r="A276">
            <v>359</v>
          </cell>
          <cell r="B276" t="str">
            <v>Warnecke, Julie</v>
          </cell>
          <cell r="C276">
            <v>7101</v>
          </cell>
          <cell r="D276" t="str">
            <v>D</v>
          </cell>
          <cell r="E276" t="str">
            <v>E2</v>
          </cell>
          <cell r="F276" t="str">
            <v>USD</v>
          </cell>
          <cell r="G276">
            <v>3.25</v>
          </cell>
          <cell r="H276" t="str">
            <v/>
          </cell>
          <cell r="I276">
            <v>37298</v>
          </cell>
          <cell r="J276" t="str">
            <v>AdWords Coordinator</v>
          </cell>
          <cell r="K276" t="str">
            <v>Sales - On-Line Ad Sales</v>
          </cell>
          <cell r="L276" t="str">
            <v>Bunnell, Benjamin</v>
          </cell>
          <cell r="M276">
            <v>2166</v>
          </cell>
          <cell r="O276" t="str">
            <v>non-Dir</v>
          </cell>
          <cell r="P276" t="str">
            <v>E</v>
          </cell>
          <cell r="Q276" t="str">
            <v>2</v>
          </cell>
          <cell r="R276">
            <v>37298</v>
          </cell>
          <cell r="S276">
            <v>8</v>
          </cell>
          <cell r="T276">
            <v>1</v>
          </cell>
          <cell r="U276">
            <v>650</v>
          </cell>
          <cell r="V276">
            <v>3.25</v>
          </cell>
          <cell r="W276">
            <v>1.1399999999999999</v>
          </cell>
          <cell r="X276">
            <v>1</v>
          </cell>
          <cell r="Y276">
            <v>350</v>
          </cell>
          <cell r="Z276">
            <v>350</v>
          </cell>
          <cell r="AA276">
            <v>1</v>
          </cell>
          <cell r="AC276">
            <v>400</v>
          </cell>
          <cell r="AD276">
            <v>0.875</v>
          </cell>
        </row>
        <row r="277">
          <cell r="A277">
            <v>358</v>
          </cell>
          <cell r="B277" t="str">
            <v>Luban, Benjamin</v>
          </cell>
          <cell r="C277">
            <v>7402</v>
          </cell>
          <cell r="D277" t="str">
            <v>D</v>
          </cell>
          <cell r="E277" t="str">
            <v>E3</v>
          </cell>
          <cell r="F277" t="str">
            <v>USD</v>
          </cell>
          <cell r="G277">
            <v>3.4</v>
          </cell>
          <cell r="H277" t="str">
            <v/>
          </cell>
          <cell r="I277">
            <v>37298</v>
          </cell>
          <cell r="J277" t="str">
            <v>Sales Analyst II</v>
          </cell>
          <cell r="K277" t="str">
            <v>Sales - Direct Ad Sales</v>
          </cell>
          <cell r="L277" t="str">
            <v>Amin, Kalpesh</v>
          </cell>
          <cell r="M277">
            <v>1625</v>
          </cell>
          <cell r="O277" t="str">
            <v>non-Dir</v>
          </cell>
          <cell r="P277" t="str">
            <v>E</v>
          </cell>
          <cell r="Q277" t="str">
            <v>3</v>
          </cell>
          <cell r="R277">
            <v>37298</v>
          </cell>
          <cell r="S277">
            <v>8</v>
          </cell>
          <cell r="T277">
            <v>1</v>
          </cell>
          <cell r="U277">
            <v>1200</v>
          </cell>
          <cell r="V277">
            <v>3.5</v>
          </cell>
          <cell r="W277">
            <v>1.2995999999999999</v>
          </cell>
          <cell r="X277">
            <v>1</v>
          </cell>
          <cell r="Y277">
            <v>750</v>
          </cell>
          <cell r="Z277">
            <v>750</v>
          </cell>
          <cell r="AA277">
            <v>1</v>
          </cell>
          <cell r="AC277">
            <v>700</v>
          </cell>
          <cell r="AD277">
            <v>1.0714285714285714</v>
          </cell>
        </row>
        <row r="278">
          <cell r="A278">
            <v>357</v>
          </cell>
          <cell r="B278" t="str">
            <v>Bartels, Christine</v>
          </cell>
          <cell r="C278">
            <v>3103</v>
          </cell>
          <cell r="D278" t="str">
            <v>D</v>
          </cell>
          <cell r="E278" t="str">
            <v>O5</v>
          </cell>
          <cell r="F278" t="str">
            <v>USD</v>
          </cell>
          <cell r="G278">
            <v>3.4</v>
          </cell>
          <cell r="H278" t="str">
            <v/>
          </cell>
          <cell r="I278">
            <v>37298</v>
          </cell>
          <cell r="J278" t="str">
            <v>Technical Program Manager II</v>
          </cell>
          <cell r="K278" t="str">
            <v>Engineering</v>
          </cell>
          <cell r="L278" t="str">
            <v>Norvig, Peter</v>
          </cell>
          <cell r="M278">
            <v>17333</v>
          </cell>
          <cell r="O278" t="str">
            <v>non-Dir</v>
          </cell>
          <cell r="P278" t="str">
            <v>O</v>
          </cell>
          <cell r="Q278" t="str">
            <v>5</v>
          </cell>
          <cell r="R278">
            <v>37298</v>
          </cell>
          <cell r="S278">
            <v>8</v>
          </cell>
          <cell r="T278">
            <v>1</v>
          </cell>
          <cell r="U278">
            <v>2700</v>
          </cell>
          <cell r="V278">
            <v>3.5</v>
          </cell>
          <cell r="W278">
            <v>1.2995999999999999</v>
          </cell>
          <cell r="X278">
            <v>1</v>
          </cell>
          <cell r="Y278">
            <v>1700</v>
          </cell>
          <cell r="Z278">
            <v>1700</v>
          </cell>
          <cell r="AA278">
            <v>1</v>
          </cell>
          <cell r="AC278">
            <v>1500</v>
          </cell>
          <cell r="AD278">
            <v>1.1333333333333333</v>
          </cell>
        </row>
        <row r="279">
          <cell r="A279">
            <v>361</v>
          </cell>
          <cell r="B279" t="str">
            <v>Zheng, Daniel</v>
          </cell>
          <cell r="C279">
            <v>6111</v>
          </cell>
          <cell r="D279" t="str">
            <v>D</v>
          </cell>
          <cell r="E279" t="str">
            <v>E7</v>
          </cell>
          <cell r="F279" t="str">
            <v>USD</v>
          </cell>
          <cell r="G279">
            <v>4.5</v>
          </cell>
          <cell r="H279" t="str">
            <v/>
          </cell>
          <cell r="I279">
            <v>37300</v>
          </cell>
          <cell r="J279" t="str">
            <v>Sales Engineer III</v>
          </cell>
          <cell r="K279" t="str">
            <v>Sales - AdSense</v>
          </cell>
          <cell r="L279" t="str">
            <v>Hsu, Dora</v>
          </cell>
          <cell r="M279">
            <v>17333</v>
          </cell>
          <cell r="O279" t="str">
            <v>non-Dir</v>
          </cell>
          <cell r="P279" t="str">
            <v>E</v>
          </cell>
          <cell r="Q279" t="str">
            <v>7</v>
          </cell>
          <cell r="R279">
            <v>37300</v>
          </cell>
          <cell r="S279">
            <v>8</v>
          </cell>
          <cell r="T279">
            <v>1</v>
          </cell>
          <cell r="U279">
            <v>7500</v>
          </cell>
          <cell r="V279">
            <v>4.5</v>
          </cell>
          <cell r="W279">
            <v>2.1949726239359992</v>
          </cell>
          <cell r="X279">
            <v>1</v>
          </cell>
          <cell r="Y279">
            <v>8100</v>
          </cell>
          <cell r="Z279">
            <v>8100</v>
          </cell>
          <cell r="AA279">
            <v>1</v>
          </cell>
          <cell r="AC279">
            <v>4300</v>
          </cell>
          <cell r="AD279">
            <v>1.8837209302325582</v>
          </cell>
        </row>
        <row r="280">
          <cell r="A280">
            <v>360</v>
          </cell>
          <cell r="B280" t="str">
            <v>Wilson, Candace</v>
          </cell>
          <cell r="C280">
            <v>6102</v>
          </cell>
          <cell r="D280" t="str">
            <v>D</v>
          </cell>
          <cell r="E280" t="str">
            <v>S7</v>
          </cell>
          <cell r="F280" t="str">
            <v>USD</v>
          </cell>
          <cell r="G280">
            <v>4</v>
          </cell>
          <cell r="H280" t="str">
            <v/>
          </cell>
          <cell r="I280">
            <v>37300</v>
          </cell>
          <cell r="J280" t="str">
            <v>Senior Search Services Manager</v>
          </cell>
          <cell r="K280" t="str">
            <v>Sales - Enterprise</v>
          </cell>
          <cell r="L280" t="str">
            <v>Braddi, Joan</v>
          </cell>
          <cell r="M280">
            <v>32500</v>
          </cell>
          <cell r="O280" t="str">
            <v>non-Dir</v>
          </cell>
          <cell r="P280" t="str">
            <v>S</v>
          </cell>
          <cell r="Q280" t="str">
            <v>7</v>
          </cell>
          <cell r="R280">
            <v>37300</v>
          </cell>
          <cell r="S280">
            <v>8</v>
          </cell>
          <cell r="T280">
            <v>1</v>
          </cell>
          <cell r="U280">
            <v>3000</v>
          </cell>
          <cell r="V280">
            <v>4</v>
          </cell>
          <cell r="W280">
            <v>1.6889601599999997</v>
          </cell>
          <cell r="X280">
            <v>1</v>
          </cell>
          <cell r="Y280">
            <v>2500</v>
          </cell>
          <cell r="Z280">
            <v>2500</v>
          </cell>
          <cell r="AA280">
            <v>1</v>
          </cell>
          <cell r="AC280">
            <v>1700</v>
          </cell>
          <cell r="AD280">
            <v>1.4705882352941178</v>
          </cell>
        </row>
        <row r="281">
          <cell r="A281">
            <v>362</v>
          </cell>
          <cell r="B281" t="str">
            <v>Gupta, Manish</v>
          </cell>
          <cell r="C281">
            <v>3404</v>
          </cell>
          <cell r="D281" t="str">
            <v>D</v>
          </cell>
          <cell r="E281" t="str">
            <v>T4</v>
          </cell>
          <cell r="F281" t="str">
            <v>USD</v>
          </cell>
          <cell r="G281">
            <v>3.6</v>
          </cell>
          <cell r="H281" t="str">
            <v/>
          </cell>
          <cell r="I281">
            <v>37307</v>
          </cell>
          <cell r="J281" t="str">
            <v>Software Engineer III</v>
          </cell>
          <cell r="K281" t="str">
            <v>Engineering</v>
          </cell>
          <cell r="L281" t="str">
            <v>Koningstein, Ross</v>
          </cell>
          <cell r="M281">
            <v>52083</v>
          </cell>
          <cell r="O281" t="str">
            <v>non-Dir</v>
          </cell>
          <cell r="P281" t="str">
            <v>T</v>
          </cell>
          <cell r="Q281" t="str">
            <v>4</v>
          </cell>
          <cell r="R281">
            <v>37307</v>
          </cell>
          <cell r="S281">
            <v>8</v>
          </cell>
          <cell r="T281">
            <v>1</v>
          </cell>
          <cell r="U281">
            <v>3400</v>
          </cell>
          <cell r="V281">
            <v>3.5</v>
          </cell>
          <cell r="W281">
            <v>1.2995999999999999</v>
          </cell>
          <cell r="X281">
            <v>1</v>
          </cell>
          <cell r="Y281">
            <v>2150</v>
          </cell>
          <cell r="Z281">
            <v>2150</v>
          </cell>
          <cell r="AA281">
            <v>1</v>
          </cell>
          <cell r="AC281">
            <v>1900</v>
          </cell>
          <cell r="AD281">
            <v>1.131578947368421</v>
          </cell>
        </row>
        <row r="282">
          <cell r="A282">
            <v>364</v>
          </cell>
          <cell r="B282" t="str">
            <v>Bradburn, Jennifer</v>
          </cell>
          <cell r="C282">
            <v>6306</v>
          </cell>
          <cell r="D282" t="str">
            <v>D</v>
          </cell>
          <cell r="E282" t="str">
            <v>E2</v>
          </cell>
          <cell r="F282" t="str">
            <v>USD</v>
          </cell>
          <cell r="G282">
            <v>3</v>
          </cell>
          <cell r="H282" t="str">
            <v/>
          </cell>
          <cell r="I282">
            <v>37312</v>
          </cell>
          <cell r="J282" t="str">
            <v>Vertical Coordinator</v>
          </cell>
          <cell r="K282" t="str">
            <v>Sales - Direct Ad Sales</v>
          </cell>
          <cell r="L282" t="str">
            <v>Hirsch, David</v>
          </cell>
          <cell r="M282">
            <v>1562</v>
          </cell>
          <cell r="O282" t="str">
            <v>non-Dir</v>
          </cell>
          <cell r="P282" t="str">
            <v>E</v>
          </cell>
          <cell r="Q282" t="str">
            <v>2</v>
          </cell>
          <cell r="R282">
            <v>37312</v>
          </cell>
          <cell r="S282">
            <v>8</v>
          </cell>
          <cell r="T282">
            <v>1</v>
          </cell>
          <cell r="U282">
            <v>650</v>
          </cell>
          <cell r="V282">
            <v>3</v>
          </cell>
          <cell r="W282">
            <v>1</v>
          </cell>
          <cell r="X282">
            <v>1</v>
          </cell>
          <cell r="Y282">
            <v>300</v>
          </cell>
          <cell r="Z282">
            <v>300</v>
          </cell>
          <cell r="AA282">
            <v>1</v>
          </cell>
          <cell r="AC282">
            <v>400</v>
          </cell>
          <cell r="AD282">
            <v>0.75</v>
          </cell>
        </row>
        <row r="283">
          <cell r="A283">
            <v>370</v>
          </cell>
          <cell r="B283" t="str">
            <v>Werthmann, Heike</v>
          </cell>
          <cell r="C283">
            <v>7003</v>
          </cell>
          <cell r="D283" t="str">
            <v>I</v>
          </cell>
          <cell r="E283" t="str">
            <v>E2</v>
          </cell>
          <cell r="F283" t="str">
            <v>EUR</v>
          </cell>
          <cell r="G283">
            <v>3.5</v>
          </cell>
          <cell r="H283" t="str">
            <v/>
          </cell>
          <cell r="I283">
            <v>37312</v>
          </cell>
          <cell r="J283" t="str">
            <v>Ad Ops Coordinator</v>
          </cell>
          <cell r="K283" t="str">
            <v>Sales - Direct Ad Sales Ops</v>
          </cell>
          <cell r="L283" t="str">
            <v>Pahl, Birgit</v>
          </cell>
          <cell r="M283">
            <v>2083</v>
          </cell>
          <cell r="O283" t="str">
            <v>non-Dir</v>
          </cell>
          <cell r="P283" t="str">
            <v>E</v>
          </cell>
          <cell r="Q283" t="str">
            <v>2</v>
          </cell>
          <cell r="R283">
            <v>37312</v>
          </cell>
          <cell r="S283">
            <v>8</v>
          </cell>
          <cell r="T283">
            <v>1</v>
          </cell>
          <cell r="U283">
            <v>325</v>
          </cell>
          <cell r="V283">
            <v>3.5</v>
          </cell>
          <cell r="W283">
            <v>1.2995999999999999</v>
          </cell>
          <cell r="X283">
            <v>1</v>
          </cell>
          <cell r="Y283">
            <v>200</v>
          </cell>
          <cell r="Z283">
            <v>250</v>
          </cell>
          <cell r="AA283">
            <v>1</v>
          </cell>
          <cell r="AC283">
            <v>200</v>
          </cell>
          <cell r="AD283">
            <v>1.25</v>
          </cell>
        </row>
        <row r="284">
          <cell r="A284">
            <v>365</v>
          </cell>
          <cell r="B284" t="str">
            <v>Chokhawala, Amar</v>
          </cell>
          <cell r="C284">
            <v>3403</v>
          </cell>
          <cell r="D284" t="str">
            <v>D</v>
          </cell>
          <cell r="E284" t="str">
            <v>T3</v>
          </cell>
          <cell r="F284" t="str">
            <v>USD</v>
          </cell>
          <cell r="G284">
            <v>3.6</v>
          </cell>
          <cell r="H284" t="str">
            <v/>
          </cell>
          <cell r="I284">
            <v>37312</v>
          </cell>
          <cell r="J284" t="str">
            <v>Software Engineer II</v>
          </cell>
          <cell r="K284" t="str">
            <v>Engineering</v>
          </cell>
          <cell r="L284" t="str">
            <v>Fitzpatrick, Jennifer</v>
          </cell>
          <cell r="M284">
            <v>26041</v>
          </cell>
          <cell r="O284" t="str">
            <v>non-Dir</v>
          </cell>
          <cell r="P284" t="str">
            <v>T</v>
          </cell>
          <cell r="Q284" t="str">
            <v>3</v>
          </cell>
          <cell r="R284">
            <v>37312</v>
          </cell>
          <cell r="S284">
            <v>8</v>
          </cell>
          <cell r="T284">
            <v>1</v>
          </cell>
          <cell r="U284">
            <v>2300</v>
          </cell>
          <cell r="V284">
            <v>3.5</v>
          </cell>
          <cell r="W284">
            <v>1.2995999999999999</v>
          </cell>
          <cell r="X284">
            <v>1</v>
          </cell>
          <cell r="Y284">
            <v>1450</v>
          </cell>
          <cell r="Z284">
            <v>1450</v>
          </cell>
          <cell r="AA284">
            <v>1</v>
          </cell>
          <cell r="AC284">
            <v>1300</v>
          </cell>
          <cell r="AD284">
            <v>1.1153846153846154</v>
          </cell>
        </row>
        <row r="285">
          <cell r="A285">
            <v>369</v>
          </cell>
          <cell r="B285" t="str">
            <v>Schneider, Fritz</v>
          </cell>
          <cell r="C285">
            <v>3404</v>
          </cell>
          <cell r="D285" t="str">
            <v>D</v>
          </cell>
          <cell r="E285" t="str">
            <v>T4</v>
          </cell>
          <cell r="F285" t="str">
            <v>USD</v>
          </cell>
          <cell r="G285">
            <v>3.8</v>
          </cell>
          <cell r="H285" t="str">
            <v/>
          </cell>
          <cell r="I285">
            <v>37312</v>
          </cell>
          <cell r="J285" t="str">
            <v>Software Engineer III</v>
          </cell>
          <cell r="K285" t="str">
            <v>Engineering</v>
          </cell>
          <cell r="L285" t="str">
            <v>Coughran, William</v>
          </cell>
          <cell r="M285">
            <v>31250</v>
          </cell>
          <cell r="O285" t="str">
            <v>non-Dir</v>
          </cell>
          <cell r="P285" t="str">
            <v>T</v>
          </cell>
          <cell r="Q285" t="str">
            <v>4</v>
          </cell>
          <cell r="R285">
            <v>37312</v>
          </cell>
          <cell r="S285">
            <v>8</v>
          </cell>
          <cell r="T285">
            <v>1</v>
          </cell>
          <cell r="U285">
            <v>3400</v>
          </cell>
          <cell r="V285">
            <v>3.75</v>
          </cell>
          <cell r="W285">
            <v>1.4815439999999998</v>
          </cell>
          <cell r="X285">
            <v>1</v>
          </cell>
          <cell r="Y285">
            <v>2450</v>
          </cell>
          <cell r="Z285">
            <v>2450</v>
          </cell>
          <cell r="AA285">
            <v>1</v>
          </cell>
          <cell r="AC285">
            <v>1900</v>
          </cell>
          <cell r="AD285">
            <v>1.2894736842105263</v>
          </cell>
        </row>
        <row r="286">
          <cell r="A286">
            <v>367</v>
          </cell>
          <cell r="B286" t="str">
            <v>McCarthy, Kevin</v>
          </cell>
          <cell r="C286">
            <v>3404</v>
          </cell>
          <cell r="D286" t="str">
            <v>D</v>
          </cell>
          <cell r="E286" t="str">
            <v>T4</v>
          </cell>
          <cell r="F286" t="str">
            <v>USD</v>
          </cell>
          <cell r="G286">
            <v>3.8</v>
          </cell>
          <cell r="H286" t="str">
            <v/>
          </cell>
          <cell r="I286">
            <v>37312</v>
          </cell>
          <cell r="J286" t="str">
            <v>Software Engineer III</v>
          </cell>
          <cell r="K286" t="str">
            <v>Operations</v>
          </cell>
          <cell r="L286" t="str">
            <v>Merrill, Douglas</v>
          </cell>
          <cell r="M286">
            <v>37500</v>
          </cell>
          <cell r="O286" t="str">
            <v>non-Dir</v>
          </cell>
          <cell r="P286" t="str">
            <v>T</v>
          </cell>
          <cell r="Q286" t="str">
            <v>4</v>
          </cell>
          <cell r="R286">
            <v>37312</v>
          </cell>
          <cell r="S286">
            <v>8</v>
          </cell>
          <cell r="T286">
            <v>1</v>
          </cell>
          <cell r="U286">
            <v>3400</v>
          </cell>
          <cell r="V286">
            <v>3.75</v>
          </cell>
          <cell r="W286">
            <v>1.4815439999999998</v>
          </cell>
          <cell r="X286">
            <v>1</v>
          </cell>
          <cell r="Y286">
            <v>2450</v>
          </cell>
          <cell r="Z286">
            <v>2450</v>
          </cell>
          <cell r="AA286">
            <v>1</v>
          </cell>
          <cell r="AC286">
            <v>1900</v>
          </cell>
          <cell r="AD286">
            <v>1.2894736842105263</v>
          </cell>
        </row>
        <row r="287">
          <cell r="A287">
            <v>371</v>
          </cell>
          <cell r="B287" t="str">
            <v>Schroeder, Cynthia</v>
          </cell>
          <cell r="C287">
            <v>7222</v>
          </cell>
          <cell r="D287" t="str">
            <v>D</v>
          </cell>
          <cell r="E287" t="str">
            <v>E3</v>
          </cell>
          <cell r="F287" t="str">
            <v>USD</v>
          </cell>
          <cell r="G287">
            <v>3.25</v>
          </cell>
          <cell r="H287" t="str">
            <v/>
          </cell>
          <cell r="I287">
            <v>37313</v>
          </cell>
          <cell r="J287" t="str">
            <v>Online Specialist II</v>
          </cell>
          <cell r="K287" t="str">
            <v>Sales - On-Line Ad Sales</v>
          </cell>
          <cell r="L287" t="str">
            <v>Griffin, Denise</v>
          </cell>
          <cell r="M287">
            <v>5208</v>
          </cell>
          <cell r="O287" t="str">
            <v>non-Dir</v>
          </cell>
          <cell r="P287" t="str">
            <v>E</v>
          </cell>
          <cell r="Q287" t="str">
            <v>3</v>
          </cell>
          <cell r="R287">
            <v>37313</v>
          </cell>
          <cell r="S287">
            <v>8</v>
          </cell>
          <cell r="T287">
            <v>1</v>
          </cell>
          <cell r="U287">
            <v>1200</v>
          </cell>
          <cell r="V287">
            <v>3.25</v>
          </cell>
          <cell r="W287">
            <v>1.1399999999999999</v>
          </cell>
          <cell r="X287">
            <v>1</v>
          </cell>
          <cell r="Y287">
            <v>650</v>
          </cell>
          <cell r="Z287">
            <v>650</v>
          </cell>
          <cell r="AA287">
            <v>1</v>
          </cell>
          <cell r="AC287">
            <v>700</v>
          </cell>
          <cell r="AD287">
            <v>0.9285714285714286</v>
          </cell>
        </row>
        <row r="288">
          <cell r="A288">
            <v>372</v>
          </cell>
          <cell r="B288" t="str">
            <v>Abu Sharkh, Sarah</v>
          </cell>
          <cell r="C288">
            <v>7101</v>
          </cell>
          <cell r="D288" t="str">
            <v>D</v>
          </cell>
          <cell r="E288" t="str">
            <v>E2</v>
          </cell>
          <cell r="F288" t="str">
            <v>USD</v>
          </cell>
          <cell r="G288">
            <v>4</v>
          </cell>
          <cell r="H288" t="str">
            <v/>
          </cell>
          <cell r="I288">
            <v>37319</v>
          </cell>
          <cell r="J288" t="str">
            <v>AdWords Coordinator</v>
          </cell>
          <cell r="K288" t="str">
            <v>Sales - On-Line Ad Sales</v>
          </cell>
          <cell r="L288" t="str">
            <v>Golamco, Griffin</v>
          </cell>
          <cell r="M288">
            <v>1562</v>
          </cell>
          <cell r="O288" t="str">
            <v>non-Dir</v>
          </cell>
          <cell r="P288" t="str">
            <v>E</v>
          </cell>
          <cell r="Q288" t="str">
            <v>2</v>
          </cell>
          <cell r="R288">
            <v>37319</v>
          </cell>
          <cell r="S288">
            <v>8</v>
          </cell>
          <cell r="T288">
            <v>1</v>
          </cell>
          <cell r="U288">
            <v>650</v>
          </cell>
          <cell r="V288">
            <v>4</v>
          </cell>
          <cell r="W288">
            <v>1.6889601599999997</v>
          </cell>
          <cell r="X288">
            <v>1</v>
          </cell>
          <cell r="Y288">
            <v>550</v>
          </cell>
          <cell r="Z288">
            <v>550</v>
          </cell>
          <cell r="AA288">
            <v>1</v>
          </cell>
          <cell r="AC288">
            <v>400</v>
          </cell>
          <cell r="AD288">
            <v>1.375</v>
          </cell>
        </row>
        <row r="289">
          <cell r="A289">
            <v>378</v>
          </cell>
          <cell r="B289" t="str">
            <v>Wilburn, Heather</v>
          </cell>
          <cell r="C289">
            <v>7102</v>
          </cell>
          <cell r="D289" t="str">
            <v>D</v>
          </cell>
          <cell r="E289" t="str">
            <v>E3</v>
          </cell>
          <cell r="F289" t="str">
            <v>USD</v>
          </cell>
          <cell r="G289">
            <v>4</v>
          </cell>
          <cell r="H289" t="str">
            <v/>
          </cell>
          <cell r="I289">
            <v>37319</v>
          </cell>
          <cell r="J289" t="str">
            <v>AdWords Associate</v>
          </cell>
          <cell r="K289" t="str">
            <v>Sales - On-Line Ad Sales</v>
          </cell>
          <cell r="L289" t="str">
            <v>Kipp, William</v>
          </cell>
          <cell r="M289">
            <v>1562</v>
          </cell>
          <cell r="O289" t="str">
            <v>non-Dir</v>
          </cell>
          <cell r="P289" t="str">
            <v>E</v>
          </cell>
          <cell r="Q289" t="str">
            <v>3</v>
          </cell>
          <cell r="R289">
            <v>37319</v>
          </cell>
          <cell r="S289">
            <v>8</v>
          </cell>
          <cell r="T289">
            <v>1</v>
          </cell>
          <cell r="U289">
            <v>1200</v>
          </cell>
          <cell r="V289">
            <v>4</v>
          </cell>
          <cell r="W289">
            <v>1.6889601599999997</v>
          </cell>
          <cell r="X289">
            <v>1</v>
          </cell>
          <cell r="Y289">
            <v>1000</v>
          </cell>
          <cell r="Z289">
            <v>1000</v>
          </cell>
          <cell r="AA289">
            <v>1</v>
          </cell>
          <cell r="AC289">
            <v>700</v>
          </cell>
          <cell r="AD289">
            <v>1.4285714285714286</v>
          </cell>
        </row>
        <row r="290">
          <cell r="A290">
            <v>375</v>
          </cell>
          <cell r="B290" t="str">
            <v>Guthrie, Mary</v>
          </cell>
          <cell r="C290">
            <v>7010</v>
          </cell>
          <cell r="D290" t="str">
            <v>D</v>
          </cell>
          <cell r="E290" t="str">
            <v>E4</v>
          </cell>
          <cell r="F290" t="str">
            <v>USD</v>
          </cell>
          <cell r="G290">
            <v>3.25</v>
          </cell>
          <cell r="H290" t="str">
            <v/>
          </cell>
          <cell r="I290">
            <v>37319</v>
          </cell>
          <cell r="J290" t="str">
            <v>Ad Ops Senior Associate</v>
          </cell>
          <cell r="K290" t="str">
            <v>Sales - Direct Ad Sales Ops</v>
          </cell>
          <cell r="L290" t="str">
            <v>Lewis, Starla</v>
          </cell>
          <cell r="M290">
            <v>2083</v>
          </cell>
          <cell r="O290" t="str">
            <v>non-Dir</v>
          </cell>
          <cell r="P290" t="str">
            <v>E</v>
          </cell>
          <cell r="Q290" t="str">
            <v>4</v>
          </cell>
          <cell r="R290">
            <v>37319</v>
          </cell>
          <cell r="S290">
            <v>8</v>
          </cell>
          <cell r="T290">
            <v>1</v>
          </cell>
          <cell r="U290">
            <v>1600</v>
          </cell>
          <cell r="V290">
            <v>3.25</v>
          </cell>
          <cell r="W290">
            <v>1.1399999999999999</v>
          </cell>
          <cell r="X290">
            <v>1</v>
          </cell>
          <cell r="Y290">
            <v>900</v>
          </cell>
          <cell r="Z290">
            <v>900</v>
          </cell>
          <cell r="AA290">
            <v>1</v>
          </cell>
          <cell r="AC290">
            <v>900</v>
          </cell>
          <cell r="AD290">
            <v>1</v>
          </cell>
        </row>
        <row r="291">
          <cell r="A291">
            <v>377</v>
          </cell>
          <cell r="B291" t="str">
            <v>McGivney, Dorothy</v>
          </cell>
          <cell r="C291">
            <v>7146</v>
          </cell>
          <cell r="D291" t="str">
            <v>D</v>
          </cell>
          <cell r="E291" t="str">
            <v>E5</v>
          </cell>
          <cell r="F291" t="str">
            <v>USD</v>
          </cell>
          <cell r="G291">
            <v>4</v>
          </cell>
          <cell r="H291" t="str">
            <v/>
          </cell>
          <cell r="I291">
            <v>37319</v>
          </cell>
          <cell r="J291" t="str">
            <v>Maximizer - Team Lead</v>
          </cell>
          <cell r="K291" t="str">
            <v>Sales - Direct Ad Sales Ops</v>
          </cell>
          <cell r="L291" t="str">
            <v>Mun, Ki</v>
          </cell>
          <cell r="M291">
            <v>2083</v>
          </cell>
          <cell r="O291" t="str">
            <v>non-Dir</v>
          </cell>
          <cell r="P291" t="str">
            <v>E</v>
          </cell>
          <cell r="Q291" t="str">
            <v>5</v>
          </cell>
          <cell r="R291">
            <v>37319</v>
          </cell>
          <cell r="S291">
            <v>8</v>
          </cell>
          <cell r="T291">
            <v>1</v>
          </cell>
          <cell r="U291">
            <v>2250</v>
          </cell>
          <cell r="V291">
            <v>4</v>
          </cell>
          <cell r="W291">
            <v>1.6889601599999997</v>
          </cell>
          <cell r="X291">
            <v>1</v>
          </cell>
          <cell r="Y291">
            <v>1850</v>
          </cell>
          <cell r="Z291">
            <v>1850</v>
          </cell>
          <cell r="AA291">
            <v>1</v>
          </cell>
          <cell r="AC291">
            <v>1300</v>
          </cell>
          <cell r="AD291">
            <v>1.4230769230769231</v>
          </cell>
        </row>
        <row r="292">
          <cell r="A292">
            <v>373</v>
          </cell>
          <cell r="B292" t="str">
            <v>Arnold, Thomas</v>
          </cell>
          <cell r="C292">
            <v>7105</v>
          </cell>
          <cell r="D292" t="str">
            <v>D</v>
          </cell>
          <cell r="E292" t="str">
            <v>E6</v>
          </cell>
          <cell r="F292" t="str">
            <v>USD</v>
          </cell>
          <cell r="G292">
            <v>3.5</v>
          </cell>
          <cell r="H292" t="str">
            <v/>
          </cell>
          <cell r="I292">
            <v>37319</v>
          </cell>
          <cell r="J292" t="str">
            <v>Mgr I, AdWords</v>
          </cell>
          <cell r="K292" t="str">
            <v>Sales - On-Line Ad Sales</v>
          </cell>
          <cell r="L292" t="str">
            <v>Fischer, David</v>
          </cell>
          <cell r="M292">
            <v>5208</v>
          </cell>
          <cell r="O292" t="str">
            <v>non-Dir</v>
          </cell>
          <cell r="P292" t="str">
            <v>E</v>
          </cell>
          <cell r="Q292" t="str">
            <v>6</v>
          </cell>
          <cell r="R292">
            <v>37319</v>
          </cell>
          <cell r="S292">
            <v>8</v>
          </cell>
          <cell r="T292">
            <v>1</v>
          </cell>
          <cell r="U292">
            <v>4000</v>
          </cell>
          <cell r="V292">
            <v>3.5</v>
          </cell>
          <cell r="W292">
            <v>1.2995999999999999</v>
          </cell>
          <cell r="X292">
            <v>1</v>
          </cell>
          <cell r="Y292">
            <v>2550</v>
          </cell>
          <cell r="Z292">
            <v>2550</v>
          </cell>
          <cell r="AA292">
            <v>1</v>
          </cell>
          <cell r="AC292">
            <v>2300</v>
          </cell>
          <cell r="AD292">
            <v>1.1086956521739131</v>
          </cell>
        </row>
        <row r="293">
          <cell r="A293">
            <v>374</v>
          </cell>
          <cell r="B293" t="str">
            <v>Berkowitz, Stacey</v>
          </cell>
          <cell r="C293">
            <v>3404</v>
          </cell>
          <cell r="D293" t="str">
            <v>D</v>
          </cell>
          <cell r="E293" t="str">
            <v>T4</v>
          </cell>
          <cell r="F293" t="str">
            <v>USD</v>
          </cell>
          <cell r="G293">
            <v>4.0999999999999996</v>
          </cell>
          <cell r="H293" t="str">
            <v/>
          </cell>
          <cell r="I293">
            <v>37319</v>
          </cell>
          <cell r="J293" t="str">
            <v>Software Engineer III</v>
          </cell>
          <cell r="K293" t="str">
            <v>Engineering</v>
          </cell>
          <cell r="L293" t="str">
            <v>Spight, Marshall</v>
          </cell>
          <cell r="M293">
            <v>20833</v>
          </cell>
          <cell r="O293" t="str">
            <v>non-Dir</v>
          </cell>
          <cell r="P293" t="str">
            <v>T</v>
          </cell>
          <cell r="Q293" t="str">
            <v>4</v>
          </cell>
          <cell r="R293">
            <v>37319</v>
          </cell>
          <cell r="S293">
            <v>8</v>
          </cell>
          <cell r="T293">
            <v>1</v>
          </cell>
          <cell r="U293">
            <v>3400</v>
          </cell>
          <cell r="V293">
            <v>4</v>
          </cell>
          <cell r="W293">
            <v>1.6889601599999997</v>
          </cell>
          <cell r="X293">
            <v>1</v>
          </cell>
          <cell r="Y293">
            <v>2800</v>
          </cell>
          <cell r="Z293">
            <v>2800</v>
          </cell>
          <cell r="AA293">
            <v>1</v>
          </cell>
          <cell r="AC293">
            <v>1900</v>
          </cell>
          <cell r="AD293">
            <v>1.4736842105263157</v>
          </cell>
        </row>
        <row r="294">
          <cell r="A294">
            <v>376</v>
          </cell>
          <cell r="B294" t="str">
            <v>Haahr, Paul</v>
          </cell>
          <cell r="C294">
            <v>3407</v>
          </cell>
          <cell r="D294" t="str">
            <v>D</v>
          </cell>
          <cell r="E294" t="str">
            <v>T6</v>
          </cell>
          <cell r="F294" t="str">
            <v>USD</v>
          </cell>
          <cell r="G294">
            <v>3.6</v>
          </cell>
          <cell r="H294" t="str">
            <v/>
          </cell>
          <cell r="I294">
            <v>37319</v>
          </cell>
          <cell r="J294" t="str">
            <v>Staff Software Engineer</v>
          </cell>
          <cell r="K294" t="str">
            <v>Engineering</v>
          </cell>
          <cell r="L294" t="str">
            <v>Norvig, Peter</v>
          </cell>
          <cell r="M294">
            <v>62500</v>
          </cell>
          <cell r="O294" t="str">
            <v>non-Dir</v>
          </cell>
          <cell r="P294" t="str">
            <v>T</v>
          </cell>
          <cell r="Q294" t="str">
            <v>6</v>
          </cell>
          <cell r="R294">
            <v>37319</v>
          </cell>
          <cell r="S294">
            <v>8</v>
          </cell>
          <cell r="T294">
            <v>1</v>
          </cell>
          <cell r="U294">
            <v>8000</v>
          </cell>
          <cell r="V294">
            <v>3.5</v>
          </cell>
          <cell r="W294">
            <v>1.2995999999999999</v>
          </cell>
          <cell r="X294">
            <v>1</v>
          </cell>
          <cell r="Y294">
            <v>5100</v>
          </cell>
          <cell r="Z294">
            <v>5100</v>
          </cell>
          <cell r="AA294">
            <v>1</v>
          </cell>
          <cell r="AC294">
            <v>4600</v>
          </cell>
          <cell r="AD294">
            <v>1.1086956521739131</v>
          </cell>
        </row>
        <row r="295">
          <cell r="A295">
            <v>379</v>
          </cell>
          <cell r="B295" t="str">
            <v>Walton, Gareth</v>
          </cell>
          <cell r="C295">
            <v>6307</v>
          </cell>
          <cell r="D295" t="str">
            <v>I</v>
          </cell>
          <cell r="E295" t="str">
            <v>S5</v>
          </cell>
          <cell r="F295" t="str">
            <v>GBP</v>
          </cell>
          <cell r="G295">
            <v>4</v>
          </cell>
          <cell r="H295" t="str">
            <v/>
          </cell>
          <cell r="I295">
            <v>37320</v>
          </cell>
          <cell r="J295" t="str">
            <v>Vertical Specialist II</v>
          </cell>
          <cell r="K295" t="str">
            <v>Sales - Direct Ad Sales</v>
          </cell>
          <cell r="L295" t="str">
            <v>Gregory, Richard</v>
          </cell>
          <cell r="M295">
            <v>2083</v>
          </cell>
          <cell r="O295" t="str">
            <v>non-Dir</v>
          </cell>
          <cell r="P295" t="str">
            <v>S</v>
          </cell>
          <cell r="Q295" t="str">
            <v>5</v>
          </cell>
          <cell r="R295">
            <v>37320</v>
          </cell>
          <cell r="S295">
            <v>8</v>
          </cell>
          <cell r="T295">
            <v>1</v>
          </cell>
          <cell r="U295">
            <v>450</v>
          </cell>
          <cell r="V295">
            <v>4</v>
          </cell>
          <cell r="W295">
            <v>1.6889601599999997</v>
          </cell>
          <cell r="X295">
            <v>1</v>
          </cell>
          <cell r="Y295">
            <v>350</v>
          </cell>
          <cell r="Z295">
            <v>350</v>
          </cell>
          <cell r="AA295">
            <v>1</v>
          </cell>
          <cell r="AC295">
            <v>300</v>
          </cell>
          <cell r="AD295">
            <v>1.1666666666666667</v>
          </cell>
        </row>
        <row r="296">
          <cell r="A296">
            <v>381</v>
          </cell>
          <cell r="B296" t="str">
            <v>Davis, Robert</v>
          </cell>
          <cell r="C296">
            <v>7010</v>
          </cell>
          <cell r="D296" t="str">
            <v>D</v>
          </cell>
          <cell r="E296" t="str">
            <v>E4</v>
          </cell>
          <cell r="F296" t="str">
            <v>USD</v>
          </cell>
          <cell r="G296">
            <v>3</v>
          </cell>
          <cell r="H296" t="str">
            <v/>
          </cell>
          <cell r="I296">
            <v>37321</v>
          </cell>
          <cell r="J296" t="str">
            <v>Ad Ops Senior Associate</v>
          </cell>
          <cell r="K296" t="str">
            <v>Sales - Direct Ad Sales Ops</v>
          </cell>
          <cell r="L296" t="str">
            <v>Wang, Sylvia</v>
          </cell>
          <cell r="M296">
            <v>3125</v>
          </cell>
          <cell r="O296" t="str">
            <v>non-Dir</v>
          </cell>
          <cell r="P296" t="str">
            <v>E</v>
          </cell>
          <cell r="Q296" t="str">
            <v>4</v>
          </cell>
          <cell r="R296">
            <v>37321</v>
          </cell>
          <cell r="S296">
            <v>8</v>
          </cell>
          <cell r="T296">
            <v>1</v>
          </cell>
          <cell r="U296">
            <v>1600</v>
          </cell>
          <cell r="V296">
            <v>3</v>
          </cell>
          <cell r="W296">
            <v>1</v>
          </cell>
          <cell r="X296">
            <v>1</v>
          </cell>
          <cell r="Y296">
            <v>800</v>
          </cell>
          <cell r="Z296">
            <v>800</v>
          </cell>
          <cell r="AA296">
            <v>1</v>
          </cell>
          <cell r="AC296">
            <v>900</v>
          </cell>
          <cell r="AD296">
            <v>0.88888888888888884</v>
          </cell>
        </row>
        <row r="297">
          <cell r="A297">
            <v>382</v>
          </cell>
          <cell r="B297" t="str">
            <v>DiNucci, David</v>
          </cell>
          <cell r="C297">
            <v>7103</v>
          </cell>
          <cell r="D297" t="str">
            <v>D</v>
          </cell>
          <cell r="E297" t="str">
            <v>E4</v>
          </cell>
          <cell r="F297" t="str">
            <v>USD</v>
          </cell>
          <cell r="G297">
            <v>3.5</v>
          </cell>
          <cell r="H297" t="str">
            <v/>
          </cell>
          <cell r="I297">
            <v>37321</v>
          </cell>
          <cell r="J297" t="str">
            <v>AdWords Senior Associate</v>
          </cell>
          <cell r="K297" t="str">
            <v>Sales - On-Line Ad Sales</v>
          </cell>
          <cell r="L297" t="str">
            <v>White, Emily</v>
          </cell>
          <cell r="M297">
            <v>5208</v>
          </cell>
          <cell r="O297" t="str">
            <v>non-Dir</v>
          </cell>
          <cell r="P297" t="str">
            <v>E</v>
          </cell>
          <cell r="Q297" t="str">
            <v>4</v>
          </cell>
          <cell r="R297">
            <v>37321</v>
          </cell>
          <cell r="S297">
            <v>8</v>
          </cell>
          <cell r="T297">
            <v>1</v>
          </cell>
          <cell r="U297">
            <v>1600</v>
          </cell>
          <cell r="V297">
            <v>3.5</v>
          </cell>
          <cell r="W297">
            <v>1.2995999999999999</v>
          </cell>
          <cell r="X297">
            <v>1</v>
          </cell>
          <cell r="Y297">
            <v>1000</v>
          </cell>
          <cell r="Z297">
            <v>1000</v>
          </cell>
          <cell r="AA297">
            <v>1</v>
          </cell>
          <cell r="AC297">
            <v>900</v>
          </cell>
          <cell r="AD297">
            <v>1.1111111111111112</v>
          </cell>
        </row>
        <row r="298">
          <cell r="A298">
            <v>380</v>
          </cell>
          <cell r="B298" t="str">
            <v>Barabino, John</v>
          </cell>
          <cell r="C298">
            <v>6206</v>
          </cell>
          <cell r="D298" t="str">
            <v>D</v>
          </cell>
          <cell r="E298" t="str">
            <v>E9</v>
          </cell>
          <cell r="F298" t="str">
            <v>USD</v>
          </cell>
          <cell r="G298">
            <v>4</v>
          </cell>
          <cell r="H298" t="str">
            <v/>
          </cell>
          <cell r="I298">
            <v>37321</v>
          </cell>
          <cell r="J298" t="str">
            <v>Dir, WW Websearch &amp; Syndication</v>
          </cell>
          <cell r="K298" t="str">
            <v>Sales - Web Search/Syndication</v>
          </cell>
          <cell r="L298" t="str">
            <v>Kordestani, Omid</v>
          </cell>
          <cell r="M298">
            <v>125000</v>
          </cell>
          <cell r="O298" t="str">
            <v>Dir</v>
          </cell>
          <cell r="P298" t="str">
            <v>E</v>
          </cell>
          <cell r="Q298" t="str">
            <v>9</v>
          </cell>
          <cell r="R298">
            <v>37321</v>
          </cell>
          <cell r="S298">
            <v>8</v>
          </cell>
          <cell r="T298">
            <v>1</v>
          </cell>
          <cell r="U298">
            <v>20000</v>
          </cell>
          <cell r="V298">
            <v>4</v>
          </cell>
          <cell r="W298">
            <v>1.6889601599999997</v>
          </cell>
          <cell r="X298">
            <v>1</v>
          </cell>
          <cell r="Y298">
            <v>16600</v>
          </cell>
          <cell r="Z298">
            <v>16600</v>
          </cell>
          <cell r="AA298">
            <v>1</v>
          </cell>
          <cell r="AC298">
            <v>11400</v>
          </cell>
          <cell r="AD298">
            <v>1.4561403508771931</v>
          </cell>
        </row>
        <row r="299">
          <cell r="A299">
            <v>383</v>
          </cell>
          <cell r="B299" t="str">
            <v>Lim, Jennifer</v>
          </cell>
          <cell r="C299">
            <v>7221</v>
          </cell>
          <cell r="D299" t="str">
            <v>D</v>
          </cell>
          <cell r="E299" t="str">
            <v>E2</v>
          </cell>
          <cell r="F299" t="str">
            <v>USD</v>
          </cell>
          <cell r="G299">
            <v>3.5</v>
          </cell>
          <cell r="H299" t="str">
            <v/>
          </cell>
          <cell r="I299">
            <v>37326</v>
          </cell>
          <cell r="J299" t="str">
            <v>Online Specialist I</v>
          </cell>
          <cell r="K299" t="str">
            <v>Sales - On-Line Ad Sales</v>
          </cell>
          <cell r="L299" t="str">
            <v>Suppiah, Leelavathy</v>
          </cell>
          <cell r="M299">
            <v>3125</v>
          </cell>
          <cell r="O299" t="str">
            <v>non-Dir</v>
          </cell>
          <cell r="P299" t="str">
            <v>E</v>
          </cell>
          <cell r="Q299" t="str">
            <v>2</v>
          </cell>
          <cell r="R299">
            <v>37326</v>
          </cell>
          <cell r="S299">
            <v>8</v>
          </cell>
          <cell r="T299">
            <v>1</v>
          </cell>
          <cell r="U299">
            <v>650</v>
          </cell>
          <cell r="V299">
            <v>3.5</v>
          </cell>
          <cell r="W299">
            <v>1.2995999999999999</v>
          </cell>
          <cell r="X299">
            <v>1</v>
          </cell>
          <cell r="Y299">
            <v>400</v>
          </cell>
          <cell r="Z299">
            <v>400</v>
          </cell>
          <cell r="AA299">
            <v>1</v>
          </cell>
          <cell r="AC299">
            <v>400</v>
          </cell>
          <cell r="AD299">
            <v>1</v>
          </cell>
        </row>
        <row r="300">
          <cell r="A300">
            <v>385</v>
          </cell>
          <cell r="B300" t="str">
            <v>Reid, Andrew</v>
          </cell>
          <cell r="C300">
            <v>6101</v>
          </cell>
          <cell r="D300" t="str">
            <v>D</v>
          </cell>
          <cell r="E300" t="str">
            <v>S6</v>
          </cell>
          <cell r="F300" t="str">
            <v>USD</v>
          </cell>
          <cell r="G300">
            <v>3</v>
          </cell>
          <cell r="H300" t="str">
            <v/>
          </cell>
          <cell r="I300">
            <v>37326</v>
          </cell>
          <cell r="J300" t="str">
            <v>Search Services Manager</v>
          </cell>
          <cell r="K300" t="str">
            <v>Sales - Enterprise</v>
          </cell>
          <cell r="L300" t="str">
            <v>Braddi, Joan</v>
          </cell>
          <cell r="M300">
            <v>6250</v>
          </cell>
          <cell r="O300" t="str">
            <v>non-Dir</v>
          </cell>
          <cell r="P300" t="str">
            <v>S</v>
          </cell>
          <cell r="Q300" t="str">
            <v>6</v>
          </cell>
          <cell r="R300">
            <v>37326</v>
          </cell>
          <cell r="S300">
            <v>8</v>
          </cell>
          <cell r="T300">
            <v>1</v>
          </cell>
          <cell r="U300">
            <v>1600</v>
          </cell>
          <cell r="V300">
            <v>3</v>
          </cell>
          <cell r="W300">
            <v>1</v>
          </cell>
          <cell r="X300">
            <v>1</v>
          </cell>
          <cell r="Y300">
            <v>800</v>
          </cell>
          <cell r="Z300">
            <v>800</v>
          </cell>
          <cell r="AA300">
            <v>1</v>
          </cell>
          <cell r="AC300">
            <v>900</v>
          </cell>
          <cell r="AD300">
            <v>0.88888888888888884</v>
          </cell>
        </row>
        <row r="301">
          <cell r="A301">
            <v>384</v>
          </cell>
          <cell r="B301" t="str">
            <v>Poisson, Franck</v>
          </cell>
          <cell r="C301">
            <v>6004</v>
          </cell>
          <cell r="D301" t="str">
            <v>I</v>
          </cell>
          <cell r="E301" t="str">
            <v>S7</v>
          </cell>
          <cell r="F301" t="str">
            <v>EUR</v>
          </cell>
          <cell r="G301">
            <v>2</v>
          </cell>
          <cell r="H301" t="str">
            <v/>
          </cell>
          <cell r="I301">
            <v>37326</v>
          </cell>
          <cell r="J301" t="str">
            <v>Mgr, Regional AdSales</v>
          </cell>
          <cell r="K301" t="str">
            <v>Sales - Direct Ad Sales</v>
          </cell>
          <cell r="L301" t="str">
            <v>Selmoni, Fabio</v>
          </cell>
          <cell r="M301">
            <v>8333</v>
          </cell>
          <cell r="O301" t="str">
            <v>non-Dir</v>
          </cell>
          <cell r="P301" t="str">
            <v>S</v>
          </cell>
          <cell r="Q301" t="str">
            <v>7</v>
          </cell>
          <cell r="R301">
            <v>37326</v>
          </cell>
          <cell r="S301">
            <v>8</v>
          </cell>
          <cell r="T301">
            <v>1</v>
          </cell>
          <cell r="U301">
            <v>1500</v>
          </cell>
          <cell r="V301">
            <v>2</v>
          </cell>
          <cell r="W301">
            <v>0</v>
          </cell>
          <cell r="X301">
            <v>1</v>
          </cell>
          <cell r="Y301">
            <v>0</v>
          </cell>
          <cell r="Z301">
            <v>0</v>
          </cell>
          <cell r="AA301">
            <v>1</v>
          </cell>
          <cell r="AC301">
            <v>900</v>
          </cell>
          <cell r="AD301" t="str">
            <v>--</v>
          </cell>
        </row>
        <row r="302">
          <cell r="A302">
            <v>386</v>
          </cell>
          <cell r="B302" t="str">
            <v>Tuckman, Courtney</v>
          </cell>
          <cell r="C302">
            <v>7203</v>
          </cell>
          <cell r="D302" t="str">
            <v>D</v>
          </cell>
          <cell r="E302" t="str">
            <v>E4</v>
          </cell>
          <cell r="F302" t="str">
            <v>USD</v>
          </cell>
          <cell r="G302">
            <v>4</v>
          </cell>
          <cell r="H302" t="str">
            <v/>
          </cell>
          <cell r="I302">
            <v>37328</v>
          </cell>
          <cell r="J302" t="str">
            <v>Client Services Senior Associate</v>
          </cell>
          <cell r="K302" t="str">
            <v>Sales - Direct Ad Sales Ops</v>
          </cell>
          <cell r="L302" t="str">
            <v>Balkovich, Laura</v>
          </cell>
          <cell r="M302">
            <v>4166</v>
          </cell>
          <cell r="O302" t="str">
            <v>non-Dir</v>
          </cell>
          <cell r="P302" t="str">
            <v>E</v>
          </cell>
          <cell r="Q302" t="str">
            <v>4</v>
          </cell>
          <cell r="R302">
            <v>37328</v>
          </cell>
          <cell r="S302">
            <v>8</v>
          </cell>
          <cell r="T302">
            <v>1</v>
          </cell>
          <cell r="U302">
            <v>1600</v>
          </cell>
          <cell r="V302">
            <v>4</v>
          </cell>
          <cell r="W302">
            <v>1.6889601599999997</v>
          </cell>
          <cell r="X302">
            <v>1</v>
          </cell>
          <cell r="Y302">
            <v>1350</v>
          </cell>
          <cell r="Z302">
            <v>1350</v>
          </cell>
          <cell r="AA302">
            <v>1</v>
          </cell>
          <cell r="AC302">
            <v>900</v>
          </cell>
          <cell r="AD302">
            <v>1.5</v>
          </cell>
        </row>
        <row r="303">
          <cell r="A303">
            <v>387</v>
          </cell>
          <cell r="B303" t="str">
            <v>Fullmer, Rebecca</v>
          </cell>
          <cell r="C303">
            <v>7130</v>
          </cell>
          <cell r="D303" t="str">
            <v>D</v>
          </cell>
          <cell r="E303" t="str">
            <v>E5</v>
          </cell>
          <cell r="F303" t="str">
            <v>USD</v>
          </cell>
          <cell r="G303">
            <v>4</v>
          </cell>
          <cell r="H303" t="str">
            <v/>
          </cell>
          <cell r="I303">
            <v>37329</v>
          </cell>
          <cell r="J303" t="str">
            <v>Senior Editor II</v>
          </cell>
          <cell r="K303" t="str">
            <v>Sales - On-Line Ad Sales</v>
          </cell>
          <cell r="L303" t="str">
            <v>Underwood, Christopher</v>
          </cell>
          <cell r="M303">
            <v>4166</v>
          </cell>
          <cell r="O303" t="str">
            <v>non-Dir</v>
          </cell>
          <cell r="P303" t="str">
            <v>E</v>
          </cell>
          <cell r="Q303">
            <v>5</v>
          </cell>
          <cell r="R303">
            <v>37329</v>
          </cell>
          <cell r="S303">
            <v>8</v>
          </cell>
          <cell r="T303">
            <v>1</v>
          </cell>
          <cell r="U303">
            <v>2250</v>
          </cell>
          <cell r="V303">
            <v>4</v>
          </cell>
          <cell r="W303">
            <v>1.6889601599999997</v>
          </cell>
          <cell r="X303">
            <v>1</v>
          </cell>
          <cell r="Y303">
            <v>1850</v>
          </cell>
          <cell r="Z303">
            <v>1850</v>
          </cell>
          <cell r="AA303">
            <v>1</v>
          </cell>
          <cell r="AC303">
            <v>1300</v>
          </cell>
          <cell r="AD303">
            <v>1.4230769230769231</v>
          </cell>
        </row>
        <row r="304">
          <cell r="A304">
            <v>392</v>
          </cell>
          <cell r="B304" t="str">
            <v>Roth, Shannon</v>
          </cell>
          <cell r="C304">
            <v>7202</v>
          </cell>
          <cell r="D304" t="str">
            <v>D</v>
          </cell>
          <cell r="E304" t="str">
            <v>E3</v>
          </cell>
          <cell r="F304" t="str">
            <v>USD</v>
          </cell>
          <cell r="G304">
            <v>3.25</v>
          </cell>
          <cell r="H304" t="str">
            <v/>
          </cell>
          <cell r="I304">
            <v>37333</v>
          </cell>
          <cell r="J304" t="str">
            <v>Client Services Associate</v>
          </cell>
          <cell r="K304" t="str">
            <v>Sales - Direct Ad Sales Ops</v>
          </cell>
          <cell r="L304" t="str">
            <v>Silvandersson, Janna</v>
          </cell>
          <cell r="M304">
            <v>3000</v>
          </cell>
          <cell r="O304" t="str">
            <v>non-Dir</v>
          </cell>
          <cell r="P304" t="str">
            <v>E</v>
          </cell>
          <cell r="Q304">
            <v>3</v>
          </cell>
          <cell r="R304">
            <v>37333</v>
          </cell>
          <cell r="S304">
            <v>8</v>
          </cell>
          <cell r="T304">
            <v>1</v>
          </cell>
          <cell r="U304">
            <v>1200</v>
          </cell>
          <cell r="V304">
            <v>3.25</v>
          </cell>
          <cell r="W304">
            <v>1.1399999999999999</v>
          </cell>
          <cell r="X304">
            <v>1</v>
          </cell>
          <cell r="Y304">
            <v>650</v>
          </cell>
          <cell r="Z304">
            <v>650</v>
          </cell>
          <cell r="AA304">
            <v>1</v>
          </cell>
          <cell r="AC304">
            <v>700</v>
          </cell>
          <cell r="AD304">
            <v>0.9285714285714286</v>
          </cell>
        </row>
        <row r="305">
          <cell r="A305">
            <v>389</v>
          </cell>
          <cell r="B305" t="str">
            <v>Chin, Julie</v>
          </cell>
          <cell r="C305">
            <v>7222</v>
          </cell>
          <cell r="D305" t="str">
            <v>D</v>
          </cell>
          <cell r="E305" t="str">
            <v>E3</v>
          </cell>
          <cell r="F305" t="str">
            <v>USD</v>
          </cell>
          <cell r="G305">
            <v>3.5</v>
          </cell>
          <cell r="H305" t="str">
            <v/>
          </cell>
          <cell r="I305">
            <v>37333</v>
          </cell>
          <cell r="J305" t="str">
            <v>Online Specialist II</v>
          </cell>
          <cell r="K305" t="str">
            <v>Sales - On-Line Ad Sales</v>
          </cell>
          <cell r="L305" t="str">
            <v>White, Emily</v>
          </cell>
          <cell r="M305">
            <v>4000</v>
          </cell>
          <cell r="O305" t="str">
            <v>non-Dir</v>
          </cell>
          <cell r="P305" t="str">
            <v>E</v>
          </cell>
          <cell r="Q305">
            <v>3</v>
          </cell>
          <cell r="R305">
            <v>37333</v>
          </cell>
          <cell r="S305">
            <v>8</v>
          </cell>
          <cell r="T305">
            <v>1</v>
          </cell>
          <cell r="U305">
            <v>1200</v>
          </cell>
          <cell r="V305">
            <v>3.5</v>
          </cell>
          <cell r="W305">
            <v>1.2995999999999999</v>
          </cell>
          <cell r="X305">
            <v>1</v>
          </cell>
          <cell r="Y305">
            <v>750</v>
          </cell>
          <cell r="Z305">
            <v>750</v>
          </cell>
          <cell r="AA305">
            <v>1</v>
          </cell>
          <cell r="AC305">
            <v>700</v>
          </cell>
          <cell r="AD305">
            <v>1.0714285714285714</v>
          </cell>
        </row>
        <row r="306">
          <cell r="A306">
            <v>390</v>
          </cell>
          <cell r="B306" t="str">
            <v>Grigsby, Michael</v>
          </cell>
          <cell r="C306">
            <v>7302</v>
          </cell>
          <cell r="D306" t="str">
            <v>D</v>
          </cell>
          <cell r="E306" t="str">
            <v>E5</v>
          </cell>
          <cell r="F306" t="str">
            <v>USD</v>
          </cell>
          <cell r="G306">
            <v>4</v>
          </cell>
          <cell r="H306" t="str">
            <v/>
          </cell>
          <cell r="I306">
            <v>37333</v>
          </cell>
          <cell r="J306" t="str">
            <v>Sales Professional Services Specialist II</v>
          </cell>
          <cell r="K306" t="str">
            <v>Sales - Direct Ad Sales</v>
          </cell>
          <cell r="L306" t="str">
            <v>Hirsch, Olana</v>
          </cell>
          <cell r="M306">
            <v>6000</v>
          </cell>
          <cell r="O306" t="str">
            <v>non-Dir</v>
          </cell>
          <cell r="P306" t="str">
            <v>E</v>
          </cell>
          <cell r="Q306">
            <v>5</v>
          </cell>
          <cell r="R306">
            <v>37333</v>
          </cell>
          <cell r="S306">
            <v>8</v>
          </cell>
          <cell r="T306">
            <v>1</v>
          </cell>
          <cell r="U306">
            <v>2250</v>
          </cell>
          <cell r="V306">
            <v>4</v>
          </cell>
          <cell r="W306">
            <v>1.6889601599999997</v>
          </cell>
          <cell r="X306">
            <v>1</v>
          </cell>
          <cell r="Y306">
            <v>1850</v>
          </cell>
          <cell r="Z306">
            <v>1850</v>
          </cell>
          <cell r="AA306">
            <v>1</v>
          </cell>
          <cell r="AC306">
            <v>1300</v>
          </cell>
          <cell r="AD306">
            <v>1.4230769230769231</v>
          </cell>
        </row>
        <row r="307">
          <cell r="A307">
            <v>391</v>
          </cell>
          <cell r="B307" t="str">
            <v>Park, Jerome</v>
          </cell>
          <cell r="C307">
            <v>6122</v>
          </cell>
          <cell r="D307" t="str">
            <v>D</v>
          </cell>
          <cell r="E307" t="str">
            <v>E7</v>
          </cell>
          <cell r="F307" t="str">
            <v>USD</v>
          </cell>
          <cell r="G307">
            <v>4.5</v>
          </cell>
          <cell r="H307" t="str">
            <v/>
          </cell>
          <cell r="I307">
            <v>37333</v>
          </cell>
          <cell r="J307" t="str">
            <v>Technical Sales Engineer III</v>
          </cell>
          <cell r="K307" t="str">
            <v>Sales - Web Search/Syndication</v>
          </cell>
          <cell r="L307" t="str">
            <v>Hsu, Dora</v>
          </cell>
          <cell r="M307">
            <v>14000</v>
          </cell>
          <cell r="O307" t="str">
            <v>non-Dir</v>
          </cell>
          <cell r="P307" t="str">
            <v>E</v>
          </cell>
          <cell r="Q307">
            <v>7</v>
          </cell>
          <cell r="R307">
            <v>37333</v>
          </cell>
          <cell r="S307">
            <v>8</v>
          </cell>
          <cell r="T307">
            <v>1</v>
          </cell>
          <cell r="U307">
            <v>7500</v>
          </cell>
          <cell r="V307">
            <v>4.5</v>
          </cell>
          <cell r="W307">
            <v>2.1949726239359992</v>
          </cell>
          <cell r="X307">
            <v>1</v>
          </cell>
          <cell r="Y307">
            <v>8100</v>
          </cell>
          <cell r="Z307">
            <v>8100</v>
          </cell>
          <cell r="AA307">
            <v>1</v>
          </cell>
          <cell r="AC307">
            <v>4300</v>
          </cell>
          <cell r="AD307">
            <v>1.8837209302325582</v>
          </cell>
        </row>
        <row r="308">
          <cell r="A308">
            <v>393</v>
          </cell>
          <cell r="B308" t="str">
            <v>Chauvin, Amy</v>
          </cell>
          <cell r="C308">
            <v>6001</v>
          </cell>
          <cell r="D308" t="str">
            <v>D</v>
          </cell>
          <cell r="E308" t="str">
            <v>E2</v>
          </cell>
          <cell r="F308" t="str">
            <v>USD</v>
          </cell>
          <cell r="G308">
            <v>3.5</v>
          </cell>
          <cell r="H308" t="str">
            <v/>
          </cell>
          <cell r="I308">
            <v>37340</v>
          </cell>
          <cell r="J308" t="str">
            <v>AdSales Coordinator</v>
          </cell>
          <cell r="K308" t="str">
            <v>Sales - Direct Ad Sales</v>
          </cell>
          <cell r="L308" t="str">
            <v>Zurek, Andrea</v>
          </cell>
          <cell r="M308">
            <v>3000</v>
          </cell>
          <cell r="O308" t="str">
            <v>non-Dir</v>
          </cell>
          <cell r="P308" t="str">
            <v>E</v>
          </cell>
          <cell r="Q308">
            <v>2</v>
          </cell>
          <cell r="R308">
            <v>37340</v>
          </cell>
          <cell r="S308">
            <v>8</v>
          </cell>
          <cell r="T308">
            <v>1</v>
          </cell>
          <cell r="U308">
            <v>650</v>
          </cell>
          <cell r="V308">
            <v>3.5</v>
          </cell>
          <cell r="W308">
            <v>1.2995999999999999</v>
          </cell>
          <cell r="X308">
            <v>1</v>
          </cell>
          <cell r="Y308">
            <v>400</v>
          </cell>
          <cell r="Z308">
            <v>400</v>
          </cell>
          <cell r="AA308">
            <v>1</v>
          </cell>
          <cell r="AC308">
            <v>400</v>
          </cell>
          <cell r="AD308">
            <v>1</v>
          </cell>
        </row>
        <row r="309">
          <cell r="A309">
            <v>394</v>
          </cell>
          <cell r="B309" t="str">
            <v>Filler, Eric</v>
          </cell>
          <cell r="C309">
            <v>7404</v>
          </cell>
          <cell r="D309" t="str">
            <v>D</v>
          </cell>
          <cell r="E309" t="str">
            <v>E8</v>
          </cell>
          <cell r="F309" t="str">
            <v>USD</v>
          </cell>
          <cell r="G309">
            <v>3.6</v>
          </cell>
          <cell r="H309" t="str">
            <v/>
          </cell>
          <cell r="I309">
            <v>37340</v>
          </cell>
          <cell r="J309" t="str">
            <v>Sales Operations Dir</v>
          </cell>
          <cell r="K309" t="str">
            <v>Finance</v>
          </cell>
          <cell r="L309" t="str">
            <v>Pekarovic, Julio</v>
          </cell>
          <cell r="M309">
            <v>50000</v>
          </cell>
          <cell r="O309" t="str">
            <v>non-Dir</v>
          </cell>
          <cell r="P309" t="str">
            <v>E</v>
          </cell>
          <cell r="Q309">
            <v>8</v>
          </cell>
          <cell r="R309">
            <v>37340</v>
          </cell>
          <cell r="S309">
            <v>8</v>
          </cell>
          <cell r="T309">
            <v>1</v>
          </cell>
          <cell r="U309">
            <v>12000</v>
          </cell>
          <cell r="V309">
            <v>3.5</v>
          </cell>
          <cell r="W309">
            <v>1.2995999999999999</v>
          </cell>
          <cell r="X309">
            <v>1</v>
          </cell>
          <cell r="Y309">
            <v>7650</v>
          </cell>
          <cell r="Z309">
            <v>7650</v>
          </cell>
          <cell r="AA309">
            <v>1</v>
          </cell>
          <cell r="AC309">
            <v>6900</v>
          </cell>
          <cell r="AD309">
            <v>1.1086956521739131</v>
          </cell>
        </row>
        <row r="310">
          <cell r="A310">
            <v>396</v>
          </cell>
          <cell r="B310" t="str">
            <v>Muller, Heidi</v>
          </cell>
          <cell r="C310">
            <v>6002</v>
          </cell>
          <cell r="D310" t="str">
            <v>D</v>
          </cell>
          <cell r="E310" t="str">
            <v>S5</v>
          </cell>
          <cell r="F310" t="str">
            <v>USD</v>
          </cell>
          <cell r="G310">
            <v>4</v>
          </cell>
          <cell r="H310" t="str">
            <v/>
          </cell>
          <cell r="I310">
            <v>37340</v>
          </cell>
          <cell r="J310" t="str">
            <v>AdSales Account Representative</v>
          </cell>
          <cell r="K310" t="str">
            <v>Sales - Direct Ad Sales</v>
          </cell>
          <cell r="L310" t="str">
            <v>Carpinella, Ronald</v>
          </cell>
          <cell r="M310">
            <v>3000</v>
          </cell>
          <cell r="O310" t="str">
            <v>non-Dir</v>
          </cell>
          <cell r="P310" t="str">
            <v>S</v>
          </cell>
          <cell r="Q310">
            <v>5</v>
          </cell>
          <cell r="R310">
            <v>37340</v>
          </cell>
          <cell r="S310">
            <v>8</v>
          </cell>
          <cell r="T310">
            <v>1</v>
          </cell>
          <cell r="U310">
            <v>900</v>
          </cell>
          <cell r="V310">
            <v>4</v>
          </cell>
          <cell r="W310">
            <v>1.6889601599999997</v>
          </cell>
          <cell r="X310">
            <v>1</v>
          </cell>
          <cell r="Y310">
            <v>750</v>
          </cell>
          <cell r="Z310">
            <v>750</v>
          </cell>
          <cell r="AA310">
            <v>1</v>
          </cell>
          <cell r="AC310">
            <v>500</v>
          </cell>
          <cell r="AD310">
            <v>1.5</v>
          </cell>
        </row>
        <row r="311">
          <cell r="A311">
            <v>395</v>
          </cell>
          <cell r="B311" t="str">
            <v>Fillhart, Tamara</v>
          </cell>
          <cell r="C311">
            <v>6307</v>
          </cell>
          <cell r="D311" t="str">
            <v>D</v>
          </cell>
          <cell r="E311" t="str">
            <v>S5</v>
          </cell>
          <cell r="F311" t="str">
            <v>USD</v>
          </cell>
          <cell r="G311">
            <v>3</v>
          </cell>
          <cell r="H311" t="str">
            <v/>
          </cell>
          <cell r="I311">
            <v>37340</v>
          </cell>
          <cell r="J311" t="str">
            <v>Vertical Specialist II</v>
          </cell>
          <cell r="K311" t="str">
            <v>Sales - Direct Ad Sales</v>
          </cell>
          <cell r="L311" t="str">
            <v>Hirsch, David</v>
          </cell>
          <cell r="M311">
            <v>5000</v>
          </cell>
          <cell r="O311" t="str">
            <v>non-Dir</v>
          </cell>
          <cell r="P311" t="str">
            <v>S</v>
          </cell>
          <cell r="Q311">
            <v>5</v>
          </cell>
          <cell r="R311">
            <v>37340</v>
          </cell>
          <cell r="S311">
            <v>8</v>
          </cell>
          <cell r="T311">
            <v>1</v>
          </cell>
          <cell r="U311">
            <v>900</v>
          </cell>
          <cell r="V311">
            <v>3</v>
          </cell>
          <cell r="W311">
            <v>1</v>
          </cell>
          <cell r="X311">
            <v>1</v>
          </cell>
          <cell r="Y311">
            <v>450</v>
          </cell>
          <cell r="Z311">
            <v>450</v>
          </cell>
          <cell r="AA311">
            <v>1</v>
          </cell>
          <cell r="AC311">
            <v>500</v>
          </cell>
          <cell r="AD311">
            <v>0.9</v>
          </cell>
        </row>
        <row r="312">
          <cell r="A312">
            <v>397</v>
          </cell>
          <cell r="B312" t="str">
            <v>Zaino, Jeanne</v>
          </cell>
          <cell r="C312">
            <v>6002</v>
          </cell>
          <cell r="D312" t="str">
            <v>D</v>
          </cell>
          <cell r="E312" t="str">
            <v>S5</v>
          </cell>
          <cell r="F312" t="str">
            <v>USD</v>
          </cell>
          <cell r="G312">
            <v>3.75</v>
          </cell>
          <cell r="H312" t="str">
            <v/>
          </cell>
          <cell r="I312">
            <v>37342</v>
          </cell>
          <cell r="J312" t="str">
            <v>AdSales Account Representative</v>
          </cell>
          <cell r="K312" t="str">
            <v>Sales - Direct Ad Sales</v>
          </cell>
          <cell r="L312" t="str">
            <v>Gallina, Paula</v>
          </cell>
          <cell r="M312">
            <v>2000</v>
          </cell>
          <cell r="O312" t="str">
            <v>non-Dir</v>
          </cell>
          <cell r="P312" t="str">
            <v>S</v>
          </cell>
          <cell r="Q312">
            <v>5</v>
          </cell>
          <cell r="R312">
            <v>37342</v>
          </cell>
          <cell r="S312">
            <v>8</v>
          </cell>
          <cell r="T312">
            <v>1</v>
          </cell>
          <cell r="U312">
            <v>900</v>
          </cell>
          <cell r="V312">
            <v>3.75</v>
          </cell>
          <cell r="W312">
            <v>1.4815439999999998</v>
          </cell>
          <cell r="X312">
            <v>1</v>
          </cell>
          <cell r="Y312">
            <v>650</v>
          </cell>
          <cell r="Z312">
            <v>650</v>
          </cell>
          <cell r="AA312">
            <v>1</v>
          </cell>
          <cell r="AC312">
            <v>500</v>
          </cell>
          <cell r="AD312">
            <v>1.3</v>
          </cell>
        </row>
        <row r="313">
          <cell r="A313">
            <v>400</v>
          </cell>
          <cell r="B313" t="str">
            <v>Lemin, Daniel</v>
          </cell>
          <cell r="C313">
            <v>4101</v>
          </cell>
          <cell r="D313" t="str">
            <v>D</v>
          </cell>
          <cell r="E313" t="str">
            <v>E2</v>
          </cell>
          <cell r="F313" t="str">
            <v>USD</v>
          </cell>
          <cell r="G313">
            <v>3</v>
          </cell>
          <cell r="H313" t="str">
            <v/>
          </cell>
          <cell r="I313">
            <v>37347</v>
          </cell>
          <cell r="J313" t="str">
            <v>Public Relations Coordinator</v>
          </cell>
          <cell r="K313" t="str">
            <v>Marketing</v>
          </cell>
          <cell r="L313" t="str">
            <v>Krane, David</v>
          </cell>
          <cell r="M313">
            <v>6000</v>
          </cell>
          <cell r="O313" t="str">
            <v>non-Dir</v>
          </cell>
          <cell r="P313" t="str">
            <v>E</v>
          </cell>
          <cell r="Q313">
            <v>2</v>
          </cell>
          <cell r="R313">
            <v>37347</v>
          </cell>
          <cell r="S313">
            <v>8</v>
          </cell>
          <cell r="T313">
            <v>1</v>
          </cell>
          <cell r="U313">
            <v>650</v>
          </cell>
          <cell r="V313">
            <v>3</v>
          </cell>
          <cell r="W313">
            <v>1</v>
          </cell>
          <cell r="X313">
            <v>1</v>
          </cell>
          <cell r="Y313">
            <v>300</v>
          </cell>
          <cell r="Z313">
            <v>300</v>
          </cell>
          <cell r="AA313">
            <v>1</v>
          </cell>
          <cell r="AC313">
            <v>400</v>
          </cell>
          <cell r="AD313">
            <v>0.75</v>
          </cell>
        </row>
        <row r="314">
          <cell r="A314">
            <v>401</v>
          </cell>
          <cell r="B314" t="str">
            <v>Loganbill, Scott</v>
          </cell>
          <cell r="C314">
            <v>7101</v>
          </cell>
          <cell r="D314" t="str">
            <v>D</v>
          </cell>
          <cell r="E314" t="str">
            <v>E2</v>
          </cell>
          <cell r="F314" t="str">
            <v>USD</v>
          </cell>
          <cell r="G314">
            <v>3.25</v>
          </cell>
          <cell r="H314" t="str">
            <v/>
          </cell>
          <cell r="I314">
            <v>37347</v>
          </cell>
          <cell r="J314" t="str">
            <v>AdWords Coordinator</v>
          </cell>
          <cell r="K314" t="str">
            <v>Sales - On-Line Ad Sales</v>
          </cell>
          <cell r="L314" t="str">
            <v>Cabrera, Nicolas</v>
          </cell>
          <cell r="M314">
            <v>1500</v>
          </cell>
          <cell r="O314" t="str">
            <v>non-Dir</v>
          </cell>
          <cell r="P314" t="str">
            <v>E</v>
          </cell>
          <cell r="Q314">
            <v>2</v>
          </cell>
          <cell r="R314">
            <v>37347</v>
          </cell>
          <cell r="S314">
            <v>8</v>
          </cell>
          <cell r="T314">
            <v>1</v>
          </cell>
          <cell r="U314">
            <v>650</v>
          </cell>
          <cell r="V314">
            <v>3.25</v>
          </cell>
          <cell r="W314">
            <v>1.1399999999999999</v>
          </cell>
          <cell r="X314">
            <v>1</v>
          </cell>
          <cell r="Y314">
            <v>350</v>
          </cell>
          <cell r="Z314">
            <v>350</v>
          </cell>
          <cell r="AA314">
            <v>1</v>
          </cell>
          <cell r="AC314">
            <v>400</v>
          </cell>
          <cell r="AD314">
            <v>0.875</v>
          </cell>
        </row>
        <row r="315">
          <cell r="A315">
            <v>406</v>
          </cell>
          <cell r="B315" t="str">
            <v>Randell, Jill</v>
          </cell>
          <cell r="C315">
            <v>7102</v>
          </cell>
          <cell r="D315" t="str">
            <v>D</v>
          </cell>
          <cell r="E315" t="str">
            <v>E3</v>
          </cell>
          <cell r="F315" t="str">
            <v>USD</v>
          </cell>
          <cell r="G315">
            <v>3.5</v>
          </cell>
          <cell r="H315" t="str">
            <v/>
          </cell>
          <cell r="I315">
            <v>37347</v>
          </cell>
          <cell r="J315" t="str">
            <v>AdWords Associate</v>
          </cell>
          <cell r="K315" t="str">
            <v>Sales - Direct Ad Sales Ops</v>
          </cell>
          <cell r="L315" t="str">
            <v>Lui, Yvette</v>
          </cell>
          <cell r="M315">
            <v>2000</v>
          </cell>
          <cell r="O315" t="str">
            <v>non-Dir</v>
          </cell>
          <cell r="P315" t="str">
            <v>E</v>
          </cell>
          <cell r="Q315">
            <v>3</v>
          </cell>
          <cell r="R315">
            <v>37347</v>
          </cell>
          <cell r="S315">
            <v>8</v>
          </cell>
          <cell r="T315">
            <v>1</v>
          </cell>
          <cell r="U315">
            <v>1200</v>
          </cell>
          <cell r="V315">
            <v>3.5</v>
          </cell>
          <cell r="W315">
            <v>1.2995999999999999</v>
          </cell>
          <cell r="X315">
            <v>1</v>
          </cell>
          <cell r="Y315">
            <v>750</v>
          </cell>
          <cell r="Z315">
            <v>750</v>
          </cell>
          <cell r="AA315">
            <v>1</v>
          </cell>
          <cell r="AC315">
            <v>700</v>
          </cell>
          <cell r="AD315">
            <v>1.0714285714285714</v>
          </cell>
        </row>
        <row r="316">
          <cell r="A316">
            <v>403</v>
          </cell>
          <cell r="B316" t="str">
            <v>Mulrooney, Darragh</v>
          </cell>
          <cell r="C316">
            <v>7202</v>
          </cell>
          <cell r="D316" t="str">
            <v>I</v>
          </cell>
          <cell r="E316" t="str">
            <v>E3</v>
          </cell>
          <cell r="F316" t="str">
            <v>GBP</v>
          </cell>
          <cell r="G316">
            <v>3.5</v>
          </cell>
          <cell r="H316" t="str">
            <v/>
          </cell>
          <cell r="I316">
            <v>37347</v>
          </cell>
          <cell r="J316" t="str">
            <v>Client Services Associate</v>
          </cell>
          <cell r="K316" t="str">
            <v>Sales - Direct Ad Sales Ops</v>
          </cell>
          <cell r="L316" t="str">
            <v>Browne, Joanna</v>
          </cell>
          <cell r="M316">
            <v>2000</v>
          </cell>
          <cell r="O316" t="str">
            <v>non-Dir</v>
          </cell>
          <cell r="P316" t="str">
            <v>E</v>
          </cell>
          <cell r="Q316">
            <v>3</v>
          </cell>
          <cell r="R316">
            <v>37347</v>
          </cell>
          <cell r="S316">
            <v>8</v>
          </cell>
          <cell r="T316">
            <v>1</v>
          </cell>
          <cell r="U316">
            <v>600</v>
          </cell>
          <cell r="V316">
            <v>3.5</v>
          </cell>
          <cell r="W316">
            <v>1.2995999999999999</v>
          </cell>
          <cell r="X316">
            <v>1</v>
          </cell>
          <cell r="Y316">
            <v>400</v>
          </cell>
          <cell r="Z316">
            <v>400</v>
          </cell>
          <cell r="AA316">
            <v>1</v>
          </cell>
          <cell r="AC316">
            <v>300</v>
          </cell>
          <cell r="AD316">
            <v>1.3333333333333333</v>
          </cell>
        </row>
        <row r="317">
          <cell r="A317">
            <v>399</v>
          </cell>
          <cell r="B317" t="str">
            <v>Dittmer, Pamela</v>
          </cell>
          <cell r="C317">
            <v>7203</v>
          </cell>
          <cell r="D317" t="str">
            <v>D</v>
          </cell>
          <cell r="E317" t="str">
            <v>E4</v>
          </cell>
          <cell r="F317" t="str">
            <v>USD</v>
          </cell>
          <cell r="G317">
            <v>3.25</v>
          </cell>
          <cell r="H317" t="str">
            <v/>
          </cell>
          <cell r="I317">
            <v>37347</v>
          </cell>
          <cell r="J317" t="str">
            <v>Client Services Senior Associate</v>
          </cell>
          <cell r="K317" t="str">
            <v>Sales - Direct Ad Sales Ops</v>
          </cell>
          <cell r="L317" t="str">
            <v>Pope, Alexandra</v>
          </cell>
          <cell r="M317">
            <v>6000</v>
          </cell>
          <cell r="O317" t="str">
            <v>non-Dir</v>
          </cell>
          <cell r="P317" t="str">
            <v>E</v>
          </cell>
          <cell r="Q317">
            <v>4</v>
          </cell>
          <cell r="R317">
            <v>37347</v>
          </cell>
          <cell r="S317">
            <v>8</v>
          </cell>
          <cell r="T317">
            <v>1</v>
          </cell>
          <cell r="U317">
            <v>1600</v>
          </cell>
          <cell r="V317">
            <v>3.25</v>
          </cell>
          <cell r="W317">
            <v>1.1399999999999999</v>
          </cell>
          <cell r="X317">
            <v>1</v>
          </cell>
          <cell r="Y317">
            <v>900</v>
          </cell>
          <cell r="Z317">
            <v>900</v>
          </cell>
          <cell r="AA317">
            <v>1</v>
          </cell>
          <cell r="AC317">
            <v>900</v>
          </cell>
          <cell r="AD317">
            <v>1</v>
          </cell>
        </row>
        <row r="318">
          <cell r="A318">
            <v>405</v>
          </cell>
          <cell r="B318" t="str">
            <v>Presner, Brad</v>
          </cell>
          <cell r="C318">
            <v>7123</v>
          </cell>
          <cell r="D318" t="str">
            <v>D</v>
          </cell>
          <cell r="E318" t="str">
            <v>E5</v>
          </cell>
          <cell r="F318" t="str">
            <v>USD</v>
          </cell>
          <cell r="G318">
            <v>3.25</v>
          </cell>
          <cell r="H318" t="str">
            <v/>
          </cell>
          <cell r="I318">
            <v>37347</v>
          </cell>
          <cell r="J318" t="str">
            <v>Online Sr Business Analyst I</v>
          </cell>
          <cell r="K318" t="str">
            <v>Sales - On-Line Ad Sales</v>
          </cell>
          <cell r="L318" t="str">
            <v>Comerford, Michael</v>
          </cell>
          <cell r="M318">
            <v>5000</v>
          </cell>
          <cell r="O318" t="str">
            <v>non-Dir</v>
          </cell>
          <cell r="P318" t="str">
            <v>E</v>
          </cell>
          <cell r="Q318">
            <v>5</v>
          </cell>
          <cell r="R318">
            <v>37347</v>
          </cell>
          <cell r="S318">
            <v>8</v>
          </cell>
          <cell r="T318">
            <v>1</v>
          </cell>
          <cell r="U318">
            <v>2250</v>
          </cell>
          <cell r="V318">
            <v>3.25</v>
          </cell>
          <cell r="W318">
            <v>1.1399999999999999</v>
          </cell>
          <cell r="X318">
            <v>1</v>
          </cell>
          <cell r="Y318">
            <v>1250</v>
          </cell>
          <cell r="Z318">
            <v>1250</v>
          </cell>
          <cell r="AA318">
            <v>1</v>
          </cell>
          <cell r="AC318">
            <v>1300</v>
          </cell>
          <cell r="AD318">
            <v>0.96153846153846156</v>
          </cell>
        </row>
        <row r="319">
          <cell r="A319">
            <v>404</v>
          </cell>
          <cell r="B319" t="str">
            <v>Pahl, Birgit</v>
          </cell>
          <cell r="C319">
            <v>7105</v>
          </cell>
          <cell r="D319" t="str">
            <v>I</v>
          </cell>
          <cell r="E319" t="str">
            <v>E6</v>
          </cell>
          <cell r="F319" t="str">
            <v>EUR</v>
          </cell>
          <cell r="G319">
            <v>4</v>
          </cell>
          <cell r="H319" t="str">
            <v/>
          </cell>
          <cell r="I319">
            <v>37347</v>
          </cell>
          <cell r="J319" t="str">
            <v>Mgr I, AdWords</v>
          </cell>
          <cell r="K319" t="str">
            <v>Sales - Direct Ad Sales Ops</v>
          </cell>
          <cell r="L319" t="str">
            <v>Farman-Farmaian, Teymour</v>
          </cell>
          <cell r="M319">
            <v>3500</v>
          </cell>
          <cell r="O319" t="str">
            <v>non-Dir</v>
          </cell>
          <cell r="P319" t="str">
            <v>E</v>
          </cell>
          <cell r="Q319">
            <v>6</v>
          </cell>
          <cell r="R319">
            <v>37347</v>
          </cell>
          <cell r="S319">
            <v>8</v>
          </cell>
          <cell r="T319">
            <v>1</v>
          </cell>
          <cell r="U319">
            <v>2000</v>
          </cell>
          <cell r="V319">
            <v>4</v>
          </cell>
          <cell r="W319">
            <v>1.6889601599999997</v>
          </cell>
          <cell r="X319">
            <v>1</v>
          </cell>
          <cell r="Y319">
            <v>1650</v>
          </cell>
          <cell r="Z319">
            <v>1650</v>
          </cell>
          <cell r="AA319">
            <v>1</v>
          </cell>
          <cell r="AC319">
            <v>1100</v>
          </cell>
          <cell r="AD319">
            <v>1.5</v>
          </cell>
        </row>
        <row r="320">
          <cell r="A320">
            <v>398</v>
          </cell>
          <cell r="B320" t="str">
            <v>Aiello, Thomas</v>
          </cell>
          <cell r="C320">
            <v>1306</v>
          </cell>
          <cell r="D320" t="str">
            <v>D</v>
          </cell>
          <cell r="E320" t="str">
            <v>E7</v>
          </cell>
          <cell r="F320" t="str">
            <v>USD</v>
          </cell>
          <cell r="G320">
            <v>3.5</v>
          </cell>
          <cell r="H320" t="str">
            <v/>
          </cell>
          <cell r="I320">
            <v>37347</v>
          </cell>
          <cell r="J320" t="str">
            <v>Mgr, Accounting</v>
          </cell>
          <cell r="K320" t="str">
            <v>Finance</v>
          </cell>
          <cell r="L320" t="str">
            <v>Dova, Pietro</v>
          </cell>
          <cell r="M320">
            <v>30000</v>
          </cell>
          <cell r="O320" t="str">
            <v>non-Dir</v>
          </cell>
          <cell r="P320" t="str">
            <v>E</v>
          </cell>
          <cell r="Q320">
            <v>7</v>
          </cell>
          <cell r="R320">
            <v>37347</v>
          </cell>
          <cell r="S320">
            <v>8</v>
          </cell>
          <cell r="T320">
            <v>1</v>
          </cell>
          <cell r="U320">
            <v>7500</v>
          </cell>
          <cell r="V320">
            <v>3.5</v>
          </cell>
          <cell r="W320">
            <v>1.2995999999999999</v>
          </cell>
          <cell r="X320">
            <v>1</v>
          </cell>
          <cell r="Y320">
            <v>4800</v>
          </cell>
          <cell r="Z320">
            <v>4800</v>
          </cell>
          <cell r="AA320">
            <v>1</v>
          </cell>
          <cell r="AC320">
            <v>4300</v>
          </cell>
          <cell r="AD320">
            <v>1.1162790697674418</v>
          </cell>
        </row>
        <row r="321">
          <cell r="A321">
            <v>407</v>
          </cell>
          <cell r="B321" t="str">
            <v>Shen, Shioupyn</v>
          </cell>
          <cell r="C321">
            <v>6122</v>
          </cell>
          <cell r="D321" t="str">
            <v>D</v>
          </cell>
          <cell r="E321" t="str">
            <v>E7</v>
          </cell>
          <cell r="F321" t="str">
            <v>USD</v>
          </cell>
          <cell r="G321">
            <v>2</v>
          </cell>
          <cell r="H321" t="str">
            <v/>
          </cell>
          <cell r="I321">
            <v>37347</v>
          </cell>
          <cell r="J321" t="str">
            <v>Technical Sales Engineer III</v>
          </cell>
          <cell r="K321" t="str">
            <v>Sales - Web Search/Syndication</v>
          </cell>
          <cell r="L321" t="str">
            <v>Hsu, Dora</v>
          </cell>
          <cell r="M321">
            <v>80000</v>
          </cell>
          <cell r="O321" t="str">
            <v>non-Dir</v>
          </cell>
          <cell r="P321" t="str">
            <v>E</v>
          </cell>
          <cell r="Q321">
            <v>7</v>
          </cell>
          <cell r="R321">
            <v>37347</v>
          </cell>
          <cell r="S321">
            <v>8</v>
          </cell>
          <cell r="T321">
            <v>1</v>
          </cell>
          <cell r="U321">
            <v>7500</v>
          </cell>
          <cell r="V321">
            <v>2</v>
          </cell>
          <cell r="W321">
            <v>0</v>
          </cell>
          <cell r="X321">
            <v>1</v>
          </cell>
          <cell r="Y321">
            <v>0</v>
          </cell>
          <cell r="Z321">
            <v>0</v>
          </cell>
          <cell r="AA321">
            <v>1</v>
          </cell>
          <cell r="AC321">
            <v>4300</v>
          </cell>
          <cell r="AD321" t="str">
            <v>--</v>
          </cell>
        </row>
        <row r="322">
          <cell r="A322">
            <v>495</v>
          </cell>
          <cell r="B322" t="str">
            <v>Willig, Birgit</v>
          </cell>
          <cell r="C322">
            <v>6002</v>
          </cell>
          <cell r="D322" t="str">
            <v>I</v>
          </cell>
          <cell r="E322" t="str">
            <v>S5</v>
          </cell>
          <cell r="F322" t="str">
            <v>EUR</v>
          </cell>
          <cell r="G322">
            <v>3.9</v>
          </cell>
          <cell r="H322" t="str">
            <v/>
          </cell>
          <cell r="I322">
            <v>37347</v>
          </cell>
          <cell r="J322" t="str">
            <v>AdSales Account Representative</v>
          </cell>
          <cell r="K322" t="str">
            <v>Sales - Direct Ad Sales</v>
          </cell>
          <cell r="L322" t="str">
            <v>Meyer, Holger</v>
          </cell>
          <cell r="M322">
            <v>916</v>
          </cell>
          <cell r="O322" t="str">
            <v>non-Dir</v>
          </cell>
          <cell r="P322" t="str">
            <v>S</v>
          </cell>
          <cell r="Q322">
            <v>5</v>
          </cell>
          <cell r="R322">
            <v>37347</v>
          </cell>
          <cell r="S322">
            <v>8</v>
          </cell>
          <cell r="T322">
            <v>1</v>
          </cell>
          <cell r="U322">
            <v>450</v>
          </cell>
          <cell r="V322">
            <v>4</v>
          </cell>
          <cell r="W322">
            <v>1.6889601599999997</v>
          </cell>
          <cell r="X322">
            <v>1</v>
          </cell>
          <cell r="Y322">
            <v>350</v>
          </cell>
          <cell r="Z322">
            <v>350</v>
          </cell>
          <cell r="AA322">
            <v>1</v>
          </cell>
          <cell r="AC322">
            <v>300</v>
          </cell>
          <cell r="AD322">
            <v>1.1666666666666667</v>
          </cell>
        </row>
        <row r="323">
          <cell r="A323">
            <v>402</v>
          </cell>
          <cell r="B323" t="str">
            <v>Mattis, Peter</v>
          </cell>
          <cell r="C323">
            <v>3407</v>
          </cell>
          <cell r="D323" t="str">
            <v>D</v>
          </cell>
          <cell r="E323" t="str">
            <v>T6</v>
          </cell>
          <cell r="F323" t="str">
            <v>USD</v>
          </cell>
          <cell r="G323">
            <v>4.3</v>
          </cell>
          <cell r="H323" t="str">
            <v/>
          </cell>
          <cell r="I323">
            <v>37347</v>
          </cell>
          <cell r="J323" t="str">
            <v>Staff Software Engineer</v>
          </cell>
          <cell r="K323" t="str">
            <v>Engineering</v>
          </cell>
          <cell r="L323" t="str">
            <v>Uhlik, Chris</v>
          </cell>
          <cell r="M323">
            <v>70000</v>
          </cell>
          <cell r="O323" t="str">
            <v>non-Dir</v>
          </cell>
          <cell r="P323" t="str">
            <v>T</v>
          </cell>
          <cell r="Q323">
            <v>6</v>
          </cell>
          <cell r="R323">
            <v>37347</v>
          </cell>
          <cell r="S323">
            <v>8</v>
          </cell>
          <cell r="T323">
            <v>1</v>
          </cell>
          <cell r="U323">
            <v>8000</v>
          </cell>
          <cell r="V323">
            <v>4.25</v>
          </cell>
          <cell r="W323">
            <v>1.9254145823999995</v>
          </cell>
          <cell r="X323">
            <v>1</v>
          </cell>
          <cell r="Y323">
            <v>7550</v>
          </cell>
          <cell r="Z323">
            <v>7550</v>
          </cell>
          <cell r="AA323">
            <v>1</v>
          </cell>
          <cell r="AC323">
            <v>4600</v>
          </cell>
          <cell r="AD323">
            <v>1.6413043478260869</v>
          </cell>
        </row>
        <row r="324">
          <cell r="A324">
            <v>408</v>
          </cell>
          <cell r="B324" t="str">
            <v>Cooley, Christina</v>
          </cell>
          <cell r="C324">
            <v>7102</v>
          </cell>
          <cell r="D324" t="str">
            <v>D</v>
          </cell>
          <cell r="E324" t="str">
            <v>E3</v>
          </cell>
          <cell r="F324" t="str">
            <v>USD</v>
          </cell>
          <cell r="G324">
            <v>3.5</v>
          </cell>
          <cell r="H324" t="str">
            <v/>
          </cell>
          <cell r="I324">
            <v>37351</v>
          </cell>
          <cell r="J324" t="str">
            <v>AdWords Associate</v>
          </cell>
          <cell r="K324" t="str">
            <v>Sales - On-Line Ad Sales</v>
          </cell>
          <cell r="L324" t="str">
            <v>Vijungco, Catherine</v>
          </cell>
          <cell r="M324">
            <v>4000</v>
          </cell>
          <cell r="O324" t="str">
            <v>non-Dir</v>
          </cell>
          <cell r="P324" t="str">
            <v>E</v>
          </cell>
          <cell r="Q324">
            <v>3</v>
          </cell>
          <cell r="R324">
            <v>37351</v>
          </cell>
          <cell r="S324">
            <v>7</v>
          </cell>
          <cell r="T324">
            <v>1</v>
          </cell>
          <cell r="U324">
            <v>1200</v>
          </cell>
          <cell r="V324">
            <v>3.5</v>
          </cell>
          <cell r="W324">
            <v>1.2995999999999999</v>
          </cell>
          <cell r="X324">
            <v>1</v>
          </cell>
          <cell r="Y324">
            <v>750</v>
          </cell>
          <cell r="Z324">
            <v>750</v>
          </cell>
          <cell r="AA324">
            <v>1</v>
          </cell>
          <cell r="AC324">
            <v>700</v>
          </cell>
          <cell r="AD324">
            <v>1.0714285714285714</v>
          </cell>
        </row>
        <row r="325">
          <cell r="A325">
            <v>413</v>
          </cell>
          <cell r="B325" t="str">
            <v>Ho, Stephanie</v>
          </cell>
          <cell r="C325">
            <v>7101</v>
          </cell>
          <cell r="D325" t="str">
            <v>D</v>
          </cell>
          <cell r="E325" t="str">
            <v>E2</v>
          </cell>
          <cell r="F325" t="str">
            <v>USD</v>
          </cell>
          <cell r="G325">
            <v>3.5</v>
          </cell>
          <cell r="H325" t="str">
            <v/>
          </cell>
          <cell r="I325">
            <v>37354</v>
          </cell>
          <cell r="J325" t="str">
            <v>AdWords Coordinator</v>
          </cell>
          <cell r="K325" t="str">
            <v>Sales - On-Line Ad Sales</v>
          </cell>
          <cell r="L325" t="str">
            <v>Bunnell, Benjamin</v>
          </cell>
          <cell r="M325">
            <v>1000</v>
          </cell>
          <cell r="O325" t="str">
            <v>non-Dir</v>
          </cell>
          <cell r="P325" t="str">
            <v>E</v>
          </cell>
          <cell r="Q325">
            <v>2</v>
          </cell>
          <cell r="R325">
            <v>37354</v>
          </cell>
          <cell r="S325">
            <v>7</v>
          </cell>
          <cell r="T325">
            <v>1</v>
          </cell>
          <cell r="U325">
            <v>650</v>
          </cell>
          <cell r="V325">
            <v>3.5</v>
          </cell>
          <cell r="W325">
            <v>1.2995999999999999</v>
          </cell>
          <cell r="X325">
            <v>1</v>
          </cell>
          <cell r="Y325">
            <v>400</v>
          </cell>
          <cell r="Z325">
            <v>400</v>
          </cell>
          <cell r="AA325">
            <v>1</v>
          </cell>
          <cell r="AC325">
            <v>400</v>
          </cell>
          <cell r="AD325">
            <v>1</v>
          </cell>
        </row>
        <row r="326">
          <cell r="A326">
            <v>412</v>
          </cell>
          <cell r="B326" t="str">
            <v>Galbraith, Erin</v>
          </cell>
          <cell r="C326">
            <v>7221</v>
          </cell>
          <cell r="D326" t="str">
            <v>D</v>
          </cell>
          <cell r="E326" t="str">
            <v>E2</v>
          </cell>
          <cell r="F326" t="str">
            <v>USD</v>
          </cell>
          <cell r="G326">
            <v>3.25</v>
          </cell>
          <cell r="H326" t="str">
            <v/>
          </cell>
          <cell r="I326">
            <v>37354</v>
          </cell>
          <cell r="J326" t="str">
            <v>Online Specialist I</v>
          </cell>
          <cell r="K326" t="str">
            <v>Sales - On-Line Ad Sales</v>
          </cell>
          <cell r="L326" t="str">
            <v>Cabrera, Nicolas</v>
          </cell>
          <cell r="M326">
            <v>1500</v>
          </cell>
          <cell r="O326" t="str">
            <v>non-Dir</v>
          </cell>
          <cell r="P326" t="str">
            <v>E</v>
          </cell>
          <cell r="Q326">
            <v>2</v>
          </cell>
          <cell r="R326">
            <v>37354</v>
          </cell>
          <cell r="S326">
            <v>7</v>
          </cell>
          <cell r="T326">
            <v>1</v>
          </cell>
          <cell r="U326">
            <v>650</v>
          </cell>
          <cell r="V326">
            <v>3.25</v>
          </cell>
          <cell r="W326">
            <v>1.1399999999999999</v>
          </cell>
          <cell r="X326">
            <v>1</v>
          </cell>
          <cell r="Y326">
            <v>350</v>
          </cell>
          <cell r="Z326">
            <v>350</v>
          </cell>
          <cell r="AA326">
            <v>1</v>
          </cell>
          <cell r="AC326">
            <v>400</v>
          </cell>
          <cell r="AD326">
            <v>0.875</v>
          </cell>
        </row>
        <row r="327">
          <cell r="A327">
            <v>410</v>
          </cell>
          <cell r="B327" t="str">
            <v>Davenport, Frankie</v>
          </cell>
          <cell r="C327">
            <v>7102</v>
          </cell>
          <cell r="D327" t="str">
            <v>D</v>
          </cell>
          <cell r="E327" t="str">
            <v>E3</v>
          </cell>
          <cell r="F327" t="str">
            <v>USD</v>
          </cell>
          <cell r="G327">
            <v>4</v>
          </cell>
          <cell r="H327" t="str">
            <v/>
          </cell>
          <cell r="I327">
            <v>37354</v>
          </cell>
          <cell r="J327" t="str">
            <v>AdWords Associate</v>
          </cell>
          <cell r="K327" t="str">
            <v>Sales - On-Line Ad Sales</v>
          </cell>
          <cell r="L327" t="str">
            <v>White, Emily</v>
          </cell>
          <cell r="M327">
            <v>2000</v>
          </cell>
          <cell r="O327" t="str">
            <v>non-Dir</v>
          </cell>
          <cell r="P327" t="str">
            <v>E</v>
          </cell>
          <cell r="Q327">
            <v>3</v>
          </cell>
          <cell r="R327">
            <v>37354</v>
          </cell>
          <cell r="S327">
            <v>7</v>
          </cell>
          <cell r="T327">
            <v>1</v>
          </cell>
          <cell r="U327">
            <v>1200</v>
          </cell>
          <cell r="V327">
            <v>4</v>
          </cell>
          <cell r="W327">
            <v>1.6889601599999997</v>
          </cell>
          <cell r="X327">
            <v>1</v>
          </cell>
          <cell r="Y327">
            <v>1000</v>
          </cell>
          <cell r="Z327">
            <v>1000</v>
          </cell>
          <cell r="AA327">
            <v>1</v>
          </cell>
          <cell r="AC327">
            <v>700</v>
          </cell>
          <cell r="AD327">
            <v>1.4285714285714286</v>
          </cell>
        </row>
        <row r="328">
          <cell r="A328">
            <v>416</v>
          </cell>
          <cell r="B328" t="str">
            <v>Wynn, Miriam</v>
          </cell>
          <cell r="C328">
            <v>7128</v>
          </cell>
          <cell r="D328" t="str">
            <v>D</v>
          </cell>
          <cell r="E328" t="str">
            <v>E3</v>
          </cell>
          <cell r="F328" t="str">
            <v>USD</v>
          </cell>
          <cell r="G328">
            <v>3.25</v>
          </cell>
          <cell r="H328" t="str">
            <v/>
          </cell>
          <cell r="I328">
            <v>37354</v>
          </cell>
          <cell r="J328" t="str">
            <v>Editor</v>
          </cell>
          <cell r="K328" t="str">
            <v>Sales - On-Line Ad Sales</v>
          </cell>
          <cell r="L328" t="str">
            <v>Underwood, Christopher</v>
          </cell>
          <cell r="M328">
            <v>1500</v>
          </cell>
          <cell r="O328" t="str">
            <v>non-Dir</v>
          </cell>
          <cell r="P328" t="str">
            <v>E</v>
          </cell>
          <cell r="Q328">
            <v>3</v>
          </cell>
          <cell r="R328">
            <v>37354</v>
          </cell>
          <cell r="S328">
            <v>7</v>
          </cell>
          <cell r="T328">
            <v>1</v>
          </cell>
          <cell r="U328">
            <v>1200</v>
          </cell>
          <cell r="V328">
            <v>3.25</v>
          </cell>
          <cell r="W328">
            <v>1.1399999999999999</v>
          </cell>
          <cell r="X328">
            <v>1</v>
          </cell>
          <cell r="Y328">
            <v>650</v>
          </cell>
          <cell r="Z328">
            <v>650</v>
          </cell>
          <cell r="AA328">
            <v>1</v>
          </cell>
          <cell r="AC328">
            <v>700</v>
          </cell>
          <cell r="AD328">
            <v>0.9285714285714286</v>
          </cell>
        </row>
        <row r="329">
          <cell r="A329">
            <v>414</v>
          </cell>
          <cell r="B329" t="str">
            <v>Masson, Kabir</v>
          </cell>
          <cell r="C329">
            <v>7222</v>
          </cell>
          <cell r="D329" t="str">
            <v>D</v>
          </cell>
          <cell r="E329" t="str">
            <v>E3</v>
          </cell>
          <cell r="F329" t="str">
            <v>USD</v>
          </cell>
          <cell r="G329">
            <v>3.25</v>
          </cell>
          <cell r="H329" t="str">
            <v/>
          </cell>
          <cell r="I329">
            <v>37354</v>
          </cell>
          <cell r="J329" t="str">
            <v>Online Specialist II</v>
          </cell>
          <cell r="K329" t="str">
            <v>Sales - On-Line Ad Sales</v>
          </cell>
          <cell r="L329" t="str">
            <v>Underwood, Christopher</v>
          </cell>
          <cell r="M329">
            <v>3000</v>
          </cell>
          <cell r="O329" t="str">
            <v>non-Dir</v>
          </cell>
          <cell r="P329" t="str">
            <v>E</v>
          </cell>
          <cell r="Q329">
            <v>3</v>
          </cell>
          <cell r="R329">
            <v>37354</v>
          </cell>
          <cell r="S329">
            <v>7</v>
          </cell>
          <cell r="T329">
            <v>1</v>
          </cell>
          <cell r="U329">
            <v>1200</v>
          </cell>
          <cell r="V329">
            <v>3.25</v>
          </cell>
          <cell r="W329">
            <v>1.1399999999999999</v>
          </cell>
          <cell r="X329">
            <v>1</v>
          </cell>
          <cell r="Y329">
            <v>650</v>
          </cell>
          <cell r="Z329">
            <v>650</v>
          </cell>
          <cell r="AA329">
            <v>1</v>
          </cell>
          <cell r="AC329">
            <v>700</v>
          </cell>
          <cell r="AD329">
            <v>0.9285714285714286</v>
          </cell>
        </row>
        <row r="330">
          <cell r="A330">
            <v>409</v>
          </cell>
          <cell r="B330" t="str">
            <v>Caccia, Courtney</v>
          </cell>
          <cell r="C330">
            <v>4009</v>
          </cell>
          <cell r="D330" t="str">
            <v>D</v>
          </cell>
          <cell r="E330" t="str">
            <v>E7</v>
          </cell>
          <cell r="F330" t="str">
            <v>USD</v>
          </cell>
          <cell r="G330">
            <v>3</v>
          </cell>
          <cell r="H330" t="str">
            <v/>
          </cell>
          <cell r="I330">
            <v>37354</v>
          </cell>
          <cell r="J330" t="str">
            <v>Mgr, Marketing</v>
          </cell>
          <cell r="K330" t="str">
            <v>Product Management</v>
          </cell>
          <cell r="L330" t="str">
            <v>Escher, Christopher</v>
          </cell>
          <cell r="M330">
            <v>26000</v>
          </cell>
          <cell r="O330" t="str">
            <v>non-Dir</v>
          </cell>
          <cell r="P330" t="str">
            <v>E</v>
          </cell>
          <cell r="Q330">
            <v>7</v>
          </cell>
          <cell r="R330">
            <v>37354</v>
          </cell>
          <cell r="S330">
            <v>7</v>
          </cell>
          <cell r="T330">
            <v>1</v>
          </cell>
          <cell r="U330">
            <v>7500</v>
          </cell>
          <cell r="V330">
            <v>3</v>
          </cell>
          <cell r="W330">
            <v>1</v>
          </cell>
          <cell r="X330">
            <v>1</v>
          </cell>
          <cell r="Y330">
            <v>3700</v>
          </cell>
          <cell r="Z330">
            <v>3700</v>
          </cell>
          <cell r="AA330">
            <v>1</v>
          </cell>
          <cell r="AC330">
            <v>4300</v>
          </cell>
          <cell r="AD330">
            <v>0.86046511627906974</v>
          </cell>
        </row>
        <row r="331">
          <cell r="A331">
            <v>415</v>
          </cell>
          <cell r="B331" t="str">
            <v>Neveitt, William</v>
          </cell>
          <cell r="C331">
            <v>3407</v>
          </cell>
          <cell r="D331" t="str">
            <v>D</v>
          </cell>
          <cell r="E331" t="str">
            <v>T6</v>
          </cell>
          <cell r="F331" t="str">
            <v>USD</v>
          </cell>
          <cell r="G331">
            <v>4.5</v>
          </cell>
          <cell r="H331" t="str">
            <v/>
          </cell>
          <cell r="I331">
            <v>37354</v>
          </cell>
          <cell r="J331" t="str">
            <v>Staff Software Engineer</v>
          </cell>
          <cell r="K331" t="str">
            <v>Engineering</v>
          </cell>
          <cell r="L331" t="str">
            <v>Koningstein, Ross</v>
          </cell>
          <cell r="M331">
            <v>56000</v>
          </cell>
          <cell r="O331" t="str">
            <v>non-Dir</v>
          </cell>
          <cell r="P331" t="str">
            <v>T</v>
          </cell>
          <cell r="Q331">
            <v>6</v>
          </cell>
          <cell r="R331">
            <v>37354</v>
          </cell>
          <cell r="S331">
            <v>7</v>
          </cell>
          <cell r="T331">
            <v>1</v>
          </cell>
          <cell r="U331">
            <v>8000</v>
          </cell>
          <cell r="V331">
            <v>4.5</v>
          </cell>
          <cell r="W331">
            <v>2.1949726239359992</v>
          </cell>
          <cell r="X331">
            <v>1</v>
          </cell>
          <cell r="Y331">
            <v>8600</v>
          </cell>
          <cell r="Z331">
            <v>8600</v>
          </cell>
          <cell r="AA331">
            <v>1</v>
          </cell>
          <cell r="AC331">
            <v>4600</v>
          </cell>
          <cell r="AD331">
            <v>1.8695652173913044</v>
          </cell>
        </row>
        <row r="332">
          <cell r="A332">
            <v>417</v>
          </cell>
          <cell r="B332" t="str">
            <v>McCarthy, Justin</v>
          </cell>
          <cell r="C332">
            <v>6305</v>
          </cell>
          <cell r="D332" t="str">
            <v>D</v>
          </cell>
          <cell r="E332" t="str">
            <v>S8</v>
          </cell>
          <cell r="F332" t="str">
            <v>USD</v>
          </cell>
          <cell r="G332">
            <v>3.25</v>
          </cell>
          <cell r="H332" t="str">
            <v/>
          </cell>
          <cell r="I332">
            <v>37356</v>
          </cell>
          <cell r="J332" t="str">
            <v>Head of Vertical Markets</v>
          </cell>
          <cell r="K332" t="str">
            <v>Sales - Direct Ad Sales</v>
          </cell>
          <cell r="L332" t="str">
            <v>Scacco, David</v>
          </cell>
          <cell r="M332">
            <v>30000</v>
          </cell>
          <cell r="O332" t="str">
            <v>non-Dir</v>
          </cell>
          <cell r="P332" t="str">
            <v>S</v>
          </cell>
          <cell r="Q332">
            <v>8</v>
          </cell>
          <cell r="R332">
            <v>37356</v>
          </cell>
          <cell r="S332">
            <v>7</v>
          </cell>
          <cell r="T332">
            <v>1</v>
          </cell>
          <cell r="U332">
            <v>4800</v>
          </cell>
          <cell r="V332">
            <v>3.25</v>
          </cell>
          <cell r="W332">
            <v>1.1399999999999999</v>
          </cell>
          <cell r="X332">
            <v>1</v>
          </cell>
          <cell r="Y332">
            <v>2700</v>
          </cell>
          <cell r="Z332">
            <v>2700</v>
          </cell>
          <cell r="AA332">
            <v>1</v>
          </cell>
          <cell r="AC332">
            <v>2700</v>
          </cell>
          <cell r="AD332">
            <v>1</v>
          </cell>
        </row>
        <row r="333">
          <cell r="A333">
            <v>420</v>
          </cell>
          <cell r="B333" t="str">
            <v>Shatford, William</v>
          </cell>
          <cell r="C333">
            <v>3512</v>
          </cell>
          <cell r="D333" t="str">
            <v>D</v>
          </cell>
          <cell r="E333" t="str">
            <v>O2</v>
          </cell>
          <cell r="F333" t="str">
            <v>USD</v>
          </cell>
          <cell r="G333">
            <v>3.5</v>
          </cell>
          <cell r="H333" t="str">
            <v/>
          </cell>
          <cell r="I333">
            <v>37357</v>
          </cell>
          <cell r="J333" t="str">
            <v>Operations Tech II</v>
          </cell>
          <cell r="K333" t="str">
            <v>Operations</v>
          </cell>
          <cell r="L333" t="str">
            <v>Treynor, Benjamin</v>
          </cell>
          <cell r="M333">
            <v>3200</v>
          </cell>
          <cell r="O333" t="str">
            <v>non-Dir</v>
          </cell>
          <cell r="P333" t="str">
            <v>O</v>
          </cell>
          <cell r="Q333">
            <v>2</v>
          </cell>
          <cell r="R333">
            <v>37357</v>
          </cell>
          <cell r="S333">
            <v>7</v>
          </cell>
          <cell r="T333">
            <v>1</v>
          </cell>
          <cell r="U333">
            <v>700</v>
          </cell>
          <cell r="V333">
            <v>3.5</v>
          </cell>
          <cell r="W333">
            <v>1.2995999999999999</v>
          </cell>
          <cell r="X333">
            <v>1</v>
          </cell>
          <cell r="Y333">
            <v>450</v>
          </cell>
          <cell r="Z333">
            <v>450</v>
          </cell>
          <cell r="AA333">
            <v>1</v>
          </cell>
          <cell r="AC333">
            <v>400</v>
          </cell>
          <cell r="AD333">
            <v>1.125</v>
          </cell>
        </row>
        <row r="334">
          <cell r="A334">
            <v>419</v>
          </cell>
          <cell r="B334" t="str">
            <v>Preston, James</v>
          </cell>
          <cell r="C334">
            <v>3512</v>
          </cell>
          <cell r="D334" t="str">
            <v>D</v>
          </cell>
          <cell r="E334" t="str">
            <v>O2</v>
          </cell>
          <cell r="F334" t="str">
            <v>USD</v>
          </cell>
          <cell r="G334">
            <v>4</v>
          </cell>
          <cell r="H334" t="str">
            <v/>
          </cell>
          <cell r="I334">
            <v>37357</v>
          </cell>
          <cell r="J334" t="str">
            <v>Operations Tech II</v>
          </cell>
          <cell r="K334" t="str">
            <v>Operations</v>
          </cell>
          <cell r="L334" t="str">
            <v>Lopez-Otero, Sebastian</v>
          </cell>
          <cell r="M334">
            <v>3200</v>
          </cell>
          <cell r="O334" t="str">
            <v>non-Dir</v>
          </cell>
          <cell r="P334" t="str">
            <v>O</v>
          </cell>
          <cell r="Q334">
            <v>2</v>
          </cell>
          <cell r="R334">
            <v>37357</v>
          </cell>
          <cell r="S334">
            <v>7</v>
          </cell>
          <cell r="T334">
            <v>1</v>
          </cell>
          <cell r="U334">
            <v>700</v>
          </cell>
          <cell r="V334">
            <v>4</v>
          </cell>
          <cell r="W334">
            <v>1.6889601599999997</v>
          </cell>
          <cell r="X334">
            <v>1</v>
          </cell>
          <cell r="Y334">
            <v>600</v>
          </cell>
          <cell r="Z334">
            <v>600</v>
          </cell>
          <cell r="AA334">
            <v>1</v>
          </cell>
          <cell r="AC334">
            <v>400</v>
          </cell>
          <cell r="AD334">
            <v>1.5</v>
          </cell>
        </row>
        <row r="335">
          <cell r="A335">
            <v>421</v>
          </cell>
          <cell r="B335" t="str">
            <v>Hansen, Terry</v>
          </cell>
          <cell r="C335">
            <v>6004</v>
          </cell>
          <cell r="D335" t="str">
            <v>D</v>
          </cell>
          <cell r="E335" t="str">
            <v>S7</v>
          </cell>
          <cell r="F335" t="str">
            <v>USD</v>
          </cell>
          <cell r="G335">
            <v>3</v>
          </cell>
          <cell r="H335" t="str">
            <v/>
          </cell>
          <cell r="I335">
            <v>37357</v>
          </cell>
          <cell r="J335" t="str">
            <v>Mgr, Regional AdSales</v>
          </cell>
          <cell r="K335" t="str">
            <v>Sales - Direct Ad Sales</v>
          </cell>
          <cell r="L335" t="str">
            <v>Elwell, Christina</v>
          </cell>
          <cell r="M335">
            <v>16000</v>
          </cell>
          <cell r="O335" t="str">
            <v>non-Dir</v>
          </cell>
          <cell r="P335" t="str">
            <v>S</v>
          </cell>
          <cell r="Q335">
            <v>7</v>
          </cell>
          <cell r="R335">
            <v>37357</v>
          </cell>
          <cell r="S335">
            <v>7</v>
          </cell>
          <cell r="T335">
            <v>1</v>
          </cell>
          <cell r="U335">
            <v>3000</v>
          </cell>
          <cell r="V335">
            <v>3</v>
          </cell>
          <cell r="W335">
            <v>1</v>
          </cell>
          <cell r="X335">
            <v>1</v>
          </cell>
          <cell r="Y335">
            <v>1450</v>
          </cell>
          <cell r="Z335">
            <v>1450</v>
          </cell>
          <cell r="AA335">
            <v>1</v>
          </cell>
          <cell r="AC335">
            <v>1700</v>
          </cell>
          <cell r="AD335">
            <v>0.8529411764705882</v>
          </cell>
        </row>
        <row r="336">
          <cell r="A336">
            <v>418</v>
          </cell>
          <cell r="B336" t="str">
            <v>Connell, Michael</v>
          </cell>
          <cell r="C336">
            <v>6004</v>
          </cell>
          <cell r="D336" t="str">
            <v>D</v>
          </cell>
          <cell r="E336" t="str">
            <v>S7</v>
          </cell>
          <cell r="F336" t="str">
            <v>USD</v>
          </cell>
          <cell r="G336">
            <v>3.5</v>
          </cell>
          <cell r="H336" t="str">
            <v/>
          </cell>
          <cell r="I336">
            <v>37357</v>
          </cell>
          <cell r="J336" t="str">
            <v>Mgr, Regional AdSales</v>
          </cell>
          <cell r="K336" t="str">
            <v>Sales - Direct Ad Sales</v>
          </cell>
          <cell r="L336" t="str">
            <v>Elwell, Christina</v>
          </cell>
          <cell r="M336">
            <v>16000</v>
          </cell>
          <cell r="O336" t="str">
            <v>non-Dir</v>
          </cell>
          <cell r="P336" t="str">
            <v>S</v>
          </cell>
          <cell r="Q336">
            <v>7</v>
          </cell>
          <cell r="R336">
            <v>37357</v>
          </cell>
          <cell r="S336">
            <v>7</v>
          </cell>
          <cell r="T336">
            <v>1</v>
          </cell>
          <cell r="U336">
            <v>3000</v>
          </cell>
          <cell r="V336">
            <v>3.5</v>
          </cell>
          <cell r="W336">
            <v>1.2995999999999999</v>
          </cell>
          <cell r="X336">
            <v>1</v>
          </cell>
          <cell r="Y336">
            <v>1900</v>
          </cell>
          <cell r="Z336">
            <v>1900</v>
          </cell>
          <cell r="AA336">
            <v>1</v>
          </cell>
          <cell r="AC336">
            <v>1700</v>
          </cell>
          <cell r="AD336">
            <v>1.1176470588235294</v>
          </cell>
        </row>
        <row r="337">
          <cell r="A337">
            <v>422</v>
          </cell>
          <cell r="B337" t="str">
            <v>Allington, John</v>
          </cell>
          <cell r="C337">
            <v>7118</v>
          </cell>
          <cell r="D337" t="str">
            <v>D</v>
          </cell>
          <cell r="E337" t="str">
            <v>E3</v>
          </cell>
          <cell r="F337" t="str">
            <v>USD</v>
          </cell>
          <cell r="G337">
            <v>3.5</v>
          </cell>
          <cell r="H337" t="str">
            <v/>
          </cell>
          <cell r="I337">
            <v>37361</v>
          </cell>
          <cell r="J337" t="str">
            <v>New Programs Associate</v>
          </cell>
          <cell r="K337" t="str">
            <v>Sales - AdSense</v>
          </cell>
          <cell r="L337" t="str">
            <v>DeBonis, Laura</v>
          </cell>
          <cell r="M337">
            <v>958</v>
          </cell>
          <cell r="O337" t="str">
            <v>non-Dir</v>
          </cell>
          <cell r="P337" t="str">
            <v>E</v>
          </cell>
          <cell r="Q337">
            <v>3</v>
          </cell>
          <cell r="R337">
            <v>37361</v>
          </cell>
          <cell r="S337">
            <v>7</v>
          </cell>
          <cell r="T337">
            <v>1</v>
          </cell>
          <cell r="U337">
            <v>1200</v>
          </cell>
          <cell r="V337">
            <v>3.5</v>
          </cell>
          <cell r="W337">
            <v>1.2995999999999999</v>
          </cell>
          <cell r="X337">
            <v>1</v>
          </cell>
          <cell r="Y337">
            <v>750</v>
          </cell>
          <cell r="Z337">
            <v>750</v>
          </cell>
          <cell r="AA337">
            <v>1</v>
          </cell>
          <cell r="AC337">
            <v>700</v>
          </cell>
          <cell r="AD337">
            <v>1.0714285714285714</v>
          </cell>
        </row>
        <row r="338">
          <cell r="A338">
            <v>424</v>
          </cell>
          <cell r="B338" t="str">
            <v>Coit, Kristin</v>
          </cell>
          <cell r="C338">
            <v>7222</v>
          </cell>
          <cell r="D338" t="str">
            <v>D</v>
          </cell>
          <cell r="E338" t="str">
            <v>E3</v>
          </cell>
          <cell r="F338" t="str">
            <v>USD</v>
          </cell>
          <cell r="G338">
            <v>3.25</v>
          </cell>
          <cell r="H338" t="str">
            <v/>
          </cell>
          <cell r="I338">
            <v>37361</v>
          </cell>
          <cell r="J338" t="str">
            <v>Online Specialist II</v>
          </cell>
          <cell r="K338" t="str">
            <v>Sales - On-Line Ad Sales</v>
          </cell>
          <cell r="L338" t="str">
            <v>Karen, Alana</v>
          </cell>
          <cell r="M338">
            <v>958</v>
          </cell>
          <cell r="O338" t="str">
            <v>non-Dir</v>
          </cell>
          <cell r="P338" t="str">
            <v>E</v>
          </cell>
          <cell r="Q338">
            <v>3</v>
          </cell>
          <cell r="R338">
            <v>37361</v>
          </cell>
          <cell r="S338">
            <v>7</v>
          </cell>
          <cell r="T338">
            <v>1</v>
          </cell>
          <cell r="U338">
            <v>1200</v>
          </cell>
          <cell r="V338">
            <v>3.25</v>
          </cell>
          <cell r="W338">
            <v>1.1399999999999999</v>
          </cell>
          <cell r="X338">
            <v>1</v>
          </cell>
          <cell r="Y338">
            <v>650</v>
          </cell>
          <cell r="Z338">
            <v>650</v>
          </cell>
          <cell r="AA338">
            <v>1</v>
          </cell>
          <cell r="AC338">
            <v>700</v>
          </cell>
          <cell r="AD338">
            <v>0.9285714285714286</v>
          </cell>
        </row>
        <row r="339">
          <cell r="A339">
            <v>425</v>
          </cell>
          <cell r="B339" t="str">
            <v>Janky, Sandra</v>
          </cell>
          <cell r="C339">
            <v>7113</v>
          </cell>
          <cell r="D339" t="str">
            <v>D</v>
          </cell>
          <cell r="E339" t="str">
            <v>E5</v>
          </cell>
          <cell r="F339" t="str">
            <v>USD</v>
          </cell>
          <cell r="G339">
            <v>4</v>
          </cell>
          <cell r="H339" t="str">
            <v/>
          </cell>
          <cell r="I339">
            <v>37361</v>
          </cell>
          <cell r="J339" t="str">
            <v>AdWords Rep Team Lead</v>
          </cell>
          <cell r="K339" t="str">
            <v>Sales - On-Line Ad Sales</v>
          </cell>
          <cell r="L339" t="str">
            <v>Griffin, Denise</v>
          </cell>
          <cell r="M339">
            <v>958</v>
          </cell>
          <cell r="O339" t="str">
            <v>non-Dir</v>
          </cell>
          <cell r="P339" t="str">
            <v>E</v>
          </cell>
          <cell r="Q339">
            <v>5</v>
          </cell>
          <cell r="R339">
            <v>37361</v>
          </cell>
          <cell r="S339">
            <v>7</v>
          </cell>
          <cell r="T339">
            <v>1</v>
          </cell>
          <cell r="U339">
            <v>2250</v>
          </cell>
          <cell r="V339">
            <v>4</v>
          </cell>
          <cell r="W339">
            <v>1.6889601599999997</v>
          </cell>
          <cell r="X339">
            <v>1</v>
          </cell>
          <cell r="Y339">
            <v>1850</v>
          </cell>
          <cell r="Z339">
            <v>1850</v>
          </cell>
          <cell r="AA339">
            <v>1</v>
          </cell>
          <cell r="AC339">
            <v>1300</v>
          </cell>
          <cell r="AD339">
            <v>1.4230769230769231</v>
          </cell>
        </row>
        <row r="340">
          <cell r="A340">
            <v>427</v>
          </cell>
          <cell r="B340" t="str">
            <v>Stone, Luke</v>
          </cell>
          <cell r="C340">
            <v>6111</v>
          </cell>
          <cell r="D340" t="str">
            <v>D</v>
          </cell>
          <cell r="E340" t="str">
            <v>E7</v>
          </cell>
          <cell r="F340" t="str">
            <v>USD</v>
          </cell>
          <cell r="G340">
            <v>4.25</v>
          </cell>
          <cell r="H340" t="str">
            <v/>
          </cell>
          <cell r="I340">
            <v>37361</v>
          </cell>
          <cell r="J340" t="str">
            <v>Sales Engineer III</v>
          </cell>
          <cell r="K340" t="str">
            <v>Sales - Web Search/Syndication</v>
          </cell>
          <cell r="L340" t="str">
            <v>Hsu, Dora</v>
          </cell>
          <cell r="M340">
            <v>2875</v>
          </cell>
          <cell r="O340" t="str">
            <v>non-Dir</v>
          </cell>
          <cell r="P340" t="str">
            <v>E</v>
          </cell>
          <cell r="Q340">
            <v>7</v>
          </cell>
          <cell r="R340">
            <v>37361</v>
          </cell>
          <cell r="S340">
            <v>7</v>
          </cell>
          <cell r="T340">
            <v>1</v>
          </cell>
          <cell r="U340">
            <v>7500</v>
          </cell>
          <cell r="V340">
            <v>4.25</v>
          </cell>
          <cell r="W340">
            <v>1.9254145823999995</v>
          </cell>
          <cell r="X340">
            <v>1</v>
          </cell>
          <cell r="Y340">
            <v>7100</v>
          </cell>
          <cell r="Z340">
            <v>7100</v>
          </cell>
          <cell r="AA340">
            <v>1</v>
          </cell>
          <cell r="AC340">
            <v>4300</v>
          </cell>
          <cell r="AD340">
            <v>1.6511627906976745</v>
          </cell>
        </row>
        <row r="341">
          <cell r="A341">
            <v>423</v>
          </cell>
          <cell r="B341" t="str">
            <v>Andersen, Tyler</v>
          </cell>
          <cell r="C341">
            <v>3403</v>
          </cell>
          <cell r="D341" t="str">
            <v>D</v>
          </cell>
          <cell r="E341" t="str">
            <v>T3</v>
          </cell>
          <cell r="F341" t="str">
            <v>USD</v>
          </cell>
          <cell r="G341">
            <v>4</v>
          </cell>
          <cell r="H341" t="str">
            <v/>
          </cell>
          <cell r="I341">
            <v>37361</v>
          </cell>
          <cell r="J341" t="str">
            <v>Software Engineer II</v>
          </cell>
          <cell r="K341" t="str">
            <v>Engineering</v>
          </cell>
          <cell r="L341" t="str">
            <v>Treynor, Benjamin</v>
          </cell>
          <cell r="M341">
            <v>23958</v>
          </cell>
          <cell r="O341" t="str">
            <v>non-Dir</v>
          </cell>
          <cell r="P341" t="str">
            <v>T</v>
          </cell>
          <cell r="Q341">
            <v>3</v>
          </cell>
          <cell r="R341">
            <v>37361</v>
          </cell>
          <cell r="S341">
            <v>7</v>
          </cell>
          <cell r="T341">
            <v>1</v>
          </cell>
          <cell r="U341">
            <v>2300</v>
          </cell>
          <cell r="V341">
            <v>4</v>
          </cell>
          <cell r="W341">
            <v>1.6889601599999997</v>
          </cell>
          <cell r="X341">
            <v>1</v>
          </cell>
          <cell r="Y341">
            <v>1900</v>
          </cell>
          <cell r="Z341">
            <v>1900</v>
          </cell>
          <cell r="AA341">
            <v>1</v>
          </cell>
          <cell r="AC341">
            <v>1300</v>
          </cell>
          <cell r="AD341">
            <v>1.4615384615384615</v>
          </cell>
        </row>
        <row r="342">
          <cell r="A342">
            <v>426</v>
          </cell>
          <cell r="B342" t="str">
            <v>Nielsen, Thomas</v>
          </cell>
          <cell r="C342">
            <v>3404</v>
          </cell>
          <cell r="D342" t="str">
            <v>D</v>
          </cell>
          <cell r="E342" t="str">
            <v>T4</v>
          </cell>
          <cell r="F342" t="str">
            <v>USD</v>
          </cell>
          <cell r="G342">
            <v>3.9</v>
          </cell>
          <cell r="H342" t="str">
            <v/>
          </cell>
          <cell r="I342">
            <v>37361</v>
          </cell>
          <cell r="J342" t="str">
            <v>Software Engineer III</v>
          </cell>
          <cell r="K342" t="str">
            <v>Engineering</v>
          </cell>
          <cell r="L342" t="str">
            <v>Uhlik, Chris</v>
          </cell>
          <cell r="M342">
            <v>28750</v>
          </cell>
          <cell r="O342" t="str">
            <v>non-Dir</v>
          </cell>
          <cell r="P342" t="str">
            <v>T</v>
          </cell>
          <cell r="Q342">
            <v>4</v>
          </cell>
          <cell r="R342">
            <v>37361</v>
          </cell>
          <cell r="S342">
            <v>7</v>
          </cell>
          <cell r="T342">
            <v>1</v>
          </cell>
          <cell r="U342">
            <v>3400</v>
          </cell>
          <cell r="V342">
            <v>4</v>
          </cell>
          <cell r="W342">
            <v>1.6889601599999997</v>
          </cell>
          <cell r="X342">
            <v>1</v>
          </cell>
          <cell r="Y342">
            <v>2800</v>
          </cell>
          <cell r="Z342">
            <v>2800</v>
          </cell>
          <cell r="AA342">
            <v>1</v>
          </cell>
          <cell r="AC342">
            <v>1900</v>
          </cell>
          <cell r="AD342">
            <v>1.4736842105263157</v>
          </cell>
        </row>
        <row r="343">
          <cell r="A343">
            <v>428</v>
          </cell>
          <cell r="B343" t="str">
            <v>Jalalpour, Jalee</v>
          </cell>
          <cell r="C343">
            <v>4205</v>
          </cell>
          <cell r="D343" t="str">
            <v>D</v>
          </cell>
          <cell r="E343" t="str">
            <v>E3</v>
          </cell>
          <cell r="F343" t="str">
            <v>USD</v>
          </cell>
          <cell r="G343">
            <v>4</v>
          </cell>
          <cell r="H343" t="str">
            <v/>
          </cell>
          <cell r="I343">
            <v>37362</v>
          </cell>
          <cell r="J343" t="str">
            <v>User Support Associate</v>
          </cell>
          <cell r="K343" t="str">
            <v>Sales - On-Line Ad Sales</v>
          </cell>
          <cell r="L343" t="str">
            <v>Griffin, Denise</v>
          </cell>
          <cell r="M343">
            <v>3833</v>
          </cell>
          <cell r="O343" t="str">
            <v>non-Dir</v>
          </cell>
          <cell r="P343" t="str">
            <v>E</v>
          </cell>
          <cell r="Q343">
            <v>3</v>
          </cell>
          <cell r="R343">
            <v>37362</v>
          </cell>
          <cell r="S343">
            <v>7</v>
          </cell>
          <cell r="T343">
            <v>1</v>
          </cell>
          <cell r="U343">
            <v>1200</v>
          </cell>
          <cell r="V343">
            <v>4</v>
          </cell>
          <cell r="W343">
            <v>1.6889601599999997</v>
          </cell>
          <cell r="X343">
            <v>1</v>
          </cell>
          <cell r="Y343">
            <v>1000</v>
          </cell>
          <cell r="Z343">
            <v>1000</v>
          </cell>
          <cell r="AA343">
            <v>1</v>
          </cell>
          <cell r="AC343">
            <v>700</v>
          </cell>
          <cell r="AD343">
            <v>1.4285714285714286</v>
          </cell>
        </row>
        <row r="344">
          <cell r="A344">
            <v>429</v>
          </cell>
          <cell r="B344" t="str">
            <v>Gong, Daniel</v>
          </cell>
          <cell r="C344">
            <v>7003</v>
          </cell>
          <cell r="D344" t="str">
            <v>D</v>
          </cell>
          <cell r="E344" t="str">
            <v>E2</v>
          </cell>
          <cell r="F344" t="str">
            <v>USD</v>
          </cell>
          <cell r="G344">
            <v>3</v>
          </cell>
          <cell r="H344" t="str">
            <v/>
          </cell>
          <cell r="I344">
            <v>37363</v>
          </cell>
          <cell r="J344" t="str">
            <v>Ad Ops Coordinator</v>
          </cell>
          <cell r="K344" t="str">
            <v>Sales - Direct Ad Sales Ops</v>
          </cell>
          <cell r="L344" t="str">
            <v>Wang, Sylvia</v>
          </cell>
          <cell r="M344">
            <v>2875</v>
          </cell>
          <cell r="O344" t="str">
            <v>non-Dir</v>
          </cell>
          <cell r="P344" t="str">
            <v>E</v>
          </cell>
          <cell r="Q344">
            <v>2</v>
          </cell>
          <cell r="R344">
            <v>37363</v>
          </cell>
          <cell r="S344">
            <v>7</v>
          </cell>
          <cell r="T344">
            <v>1</v>
          </cell>
          <cell r="U344">
            <v>650</v>
          </cell>
          <cell r="V344">
            <v>3</v>
          </cell>
          <cell r="W344">
            <v>1</v>
          </cell>
          <cell r="X344">
            <v>1</v>
          </cell>
          <cell r="Y344">
            <v>300</v>
          </cell>
          <cell r="Z344">
            <v>300</v>
          </cell>
          <cell r="AA344">
            <v>1</v>
          </cell>
          <cell r="AC344">
            <v>400</v>
          </cell>
          <cell r="AD344">
            <v>0.75</v>
          </cell>
        </row>
        <row r="345">
          <cell r="A345">
            <v>432</v>
          </cell>
          <cell r="B345" t="str">
            <v>Patel, Kirti</v>
          </cell>
          <cell r="C345">
            <v>7101</v>
          </cell>
          <cell r="D345" t="str">
            <v>D</v>
          </cell>
          <cell r="E345" t="str">
            <v>E2</v>
          </cell>
          <cell r="F345" t="str">
            <v>USD</v>
          </cell>
          <cell r="G345">
            <v>3.25</v>
          </cell>
          <cell r="H345" t="str">
            <v/>
          </cell>
          <cell r="I345">
            <v>37368</v>
          </cell>
          <cell r="J345" t="str">
            <v>AdWords Coordinator</v>
          </cell>
          <cell r="K345" t="str">
            <v>Sales - On-Line Ad Sales</v>
          </cell>
          <cell r="L345" t="str">
            <v>Vijungco, Catherine</v>
          </cell>
          <cell r="M345">
            <v>958</v>
          </cell>
          <cell r="O345" t="str">
            <v>non-Dir</v>
          </cell>
          <cell r="P345" t="str">
            <v>E</v>
          </cell>
          <cell r="Q345">
            <v>2</v>
          </cell>
          <cell r="R345">
            <v>37368</v>
          </cell>
          <cell r="S345">
            <v>7</v>
          </cell>
          <cell r="T345">
            <v>1</v>
          </cell>
          <cell r="U345">
            <v>650</v>
          </cell>
          <cell r="V345">
            <v>3.25</v>
          </cell>
          <cell r="W345">
            <v>1.1399999999999999</v>
          </cell>
          <cell r="X345">
            <v>1</v>
          </cell>
          <cell r="Y345">
            <v>350</v>
          </cell>
          <cell r="Z345">
            <v>350</v>
          </cell>
          <cell r="AA345">
            <v>1</v>
          </cell>
          <cell r="AC345">
            <v>400</v>
          </cell>
          <cell r="AD345">
            <v>0.875</v>
          </cell>
        </row>
        <row r="346">
          <cell r="A346">
            <v>434</v>
          </cell>
          <cell r="B346" t="str">
            <v>Uchiyama, Yoshihisa</v>
          </cell>
          <cell r="C346">
            <v>7118</v>
          </cell>
          <cell r="D346" t="str">
            <v>I</v>
          </cell>
          <cell r="E346" t="str">
            <v>E3</v>
          </cell>
          <cell r="F346" t="str">
            <v>JPY</v>
          </cell>
          <cell r="G346">
            <v>3.25</v>
          </cell>
          <cell r="H346" t="str">
            <v/>
          </cell>
          <cell r="I346">
            <v>37368</v>
          </cell>
          <cell r="J346" t="str">
            <v>New Programs Associate</v>
          </cell>
          <cell r="K346" t="str">
            <v>Sales - AdSense</v>
          </cell>
          <cell r="L346" t="str">
            <v>Matsutani, Gaku</v>
          </cell>
          <cell r="M346">
            <v>2875</v>
          </cell>
          <cell r="O346" t="str">
            <v>non-Dir</v>
          </cell>
          <cell r="P346" t="str">
            <v>E</v>
          </cell>
          <cell r="Q346">
            <v>3</v>
          </cell>
          <cell r="R346">
            <v>37368</v>
          </cell>
          <cell r="S346">
            <v>7</v>
          </cell>
          <cell r="T346">
            <v>1</v>
          </cell>
          <cell r="U346">
            <v>600</v>
          </cell>
          <cell r="V346">
            <v>3.25</v>
          </cell>
          <cell r="W346">
            <v>1.1399999999999999</v>
          </cell>
          <cell r="X346">
            <v>1</v>
          </cell>
          <cell r="Y346">
            <v>350</v>
          </cell>
          <cell r="Z346">
            <v>350</v>
          </cell>
          <cell r="AA346">
            <v>1</v>
          </cell>
          <cell r="AC346">
            <v>300</v>
          </cell>
          <cell r="AD346">
            <v>1.1666666666666667</v>
          </cell>
        </row>
        <row r="347">
          <cell r="A347">
            <v>431</v>
          </cell>
          <cell r="B347" t="str">
            <v>Martinez, Tony</v>
          </cell>
          <cell r="C347">
            <v>1101</v>
          </cell>
          <cell r="D347" t="str">
            <v>D</v>
          </cell>
          <cell r="E347" t="str">
            <v>N2</v>
          </cell>
          <cell r="F347" t="str">
            <v>USD</v>
          </cell>
          <cell r="G347">
            <v>3.2</v>
          </cell>
          <cell r="H347" t="str">
            <v/>
          </cell>
          <cell r="I347">
            <v>37368</v>
          </cell>
          <cell r="J347" t="str">
            <v>Facilities Coordinator</v>
          </cell>
          <cell r="K347" t="str">
            <v>Facilities</v>
          </cell>
          <cell r="L347" t="str">
            <v>Wong, Ninette</v>
          </cell>
          <cell r="M347">
            <v>1437</v>
          </cell>
          <cell r="O347" t="str">
            <v>non-Dir</v>
          </cell>
          <cell r="P347" t="str">
            <v>N</v>
          </cell>
          <cell r="Q347">
            <v>2</v>
          </cell>
          <cell r="R347">
            <v>37368</v>
          </cell>
          <cell r="S347">
            <v>7</v>
          </cell>
          <cell r="T347">
            <v>1</v>
          </cell>
          <cell r="U347">
            <v>500</v>
          </cell>
          <cell r="V347">
            <v>3.25</v>
          </cell>
          <cell r="W347">
            <v>1.1399999999999999</v>
          </cell>
          <cell r="X347">
            <v>1</v>
          </cell>
          <cell r="Y347">
            <v>300</v>
          </cell>
          <cell r="Z347">
            <v>300</v>
          </cell>
          <cell r="AA347">
            <v>1</v>
          </cell>
          <cell r="AC347">
            <v>300</v>
          </cell>
          <cell r="AD347">
            <v>1</v>
          </cell>
        </row>
        <row r="348">
          <cell r="A348">
            <v>433</v>
          </cell>
          <cell r="B348" t="str">
            <v>Pelczarski, Kerah</v>
          </cell>
          <cell r="C348">
            <v>3702</v>
          </cell>
          <cell r="D348" t="str">
            <v>D</v>
          </cell>
          <cell r="E348" t="str">
            <v>O3</v>
          </cell>
          <cell r="F348" t="str">
            <v>USD</v>
          </cell>
          <cell r="G348">
            <v>3.4</v>
          </cell>
          <cell r="H348" t="str">
            <v/>
          </cell>
          <cell r="I348">
            <v>37368</v>
          </cell>
          <cell r="J348" t="str">
            <v>UI Designer II</v>
          </cell>
          <cell r="K348" t="str">
            <v>Engineering</v>
          </cell>
          <cell r="L348" t="str">
            <v>Fitzpatrick, Jennifer</v>
          </cell>
          <cell r="M348">
            <v>11500</v>
          </cell>
          <cell r="O348" t="str">
            <v>non-Dir</v>
          </cell>
          <cell r="P348" t="str">
            <v>O</v>
          </cell>
          <cell r="Q348">
            <v>3</v>
          </cell>
          <cell r="R348">
            <v>37368</v>
          </cell>
          <cell r="S348">
            <v>7</v>
          </cell>
          <cell r="T348">
            <v>1</v>
          </cell>
          <cell r="U348">
            <v>1500</v>
          </cell>
          <cell r="V348">
            <v>3.5</v>
          </cell>
          <cell r="W348">
            <v>1.2995999999999999</v>
          </cell>
          <cell r="X348">
            <v>1</v>
          </cell>
          <cell r="Y348">
            <v>950</v>
          </cell>
          <cell r="Z348">
            <v>950</v>
          </cell>
          <cell r="AA348">
            <v>1</v>
          </cell>
          <cell r="AC348">
            <v>900</v>
          </cell>
          <cell r="AD348">
            <v>1.0555555555555556</v>
          </cell>
        </row>
        <row r="349">
          <cell r="A349">
            <v>435</v>
          </cell>
          <cell r="B349" t="str">
            <v>Freed, Adam</v>
          </cell>
          <cell r="C349">
            <v>7107</v>
          </cell>
          <cell r="D349" t="str">
            <v>D</v>
          </cell>
          <cell r="E349" t="str">
            <v>E9</v>
          </cell>
          <cell r="F349" t="str">
            <v>USD</v>
          </cell>
          <cell r="G349">
            <v>4</v>
          </cell>
          <cell r="H349" t="str">
            <v/>
          </cell>
          <cell r="I349">
            <v>37371</v>
          </cell>
          <cell r="J349" t="str">
            <v>Dir, Ad Words Sales &amp; Ops</v>
          </cell>
          <cell r="K349" t="str">
            <v>Sales - On-Line Ad Sales</v>
          </cell>
          <cell r="L349" t="str">
            <v>Sandberg, Sheryl</v>
          </cell>
          <cell r="M349">
            <v>34500</v>
          </cell>
          <cell r="O349" t="str">
            <v>Dir</v>
          </cell>
          <cell r="P349" t="str">
            <v>E</v>
          </cell>
          <cell r="Q349">
            <v>9</v>
          </cell>
          <cell r="R349">
            <v>37371</v>
          </cell>
          <cell r="S349">
            <v>7</v>
          </cell>
          <cell r="T349">
            <v>1</v>
          </cell>
          <cell r="U349">
            <v>20000</v>
          </cell>
          <cell r="V349">
            <v>4</v>
          </cell>
          <cell r="W349">
            <v>1.6889601599999997</v>
          </cell>
          <cell r="X349">
            <v>1</v>
          </cell>
          <cell r="Y349">
            <v>16600</v>
          </cell>
          <cell r="Z349">
            <v>16600</v>
          </cell>
          <cell r="AA349">
            <v>1</v>
          </cell>
          <cell r="AC349">
            <v>11400</v>
          </cell>
          <cell r="AD349">
            <v>1.4561403508771931</v>
          </cell>
        </row>
        <row r="350">
          <cell r="A350">
            <v>439</v>
          </cell>
          <cell r="B350" t="str">
            <v>Harn, Julie</v>
          </cell>
          <cell r="C350">
            <v>1002</v>
          </cell>
          <cell r="D350" t="str">
            <v>D</v>
          </cell>
          <cell r="E350" t="str">
            <v>E2</v>
          </cell>
          <cell r="F350" t="str">
            <v>USD</v>
          </cell>
          <cell r="G350">
            <v>4.5</v>
          </cell>
          <cell r="H350" t="str">
            <v/>
          </cell>
          <cell r="I350">
            <v>37375</v>
          </cell>
          <cell r="J350" t="str">
            <v>Administrative Assistant</v>
          </cell>
          <cell r="K350" t="str">
            <v>Sales - Direct Ad Sales</v>
          </cell>
          <cell r="L350" t="str">
            <v>Elwell, Christina</v>
          </cell>
          <cell r="M350">
            <v>2875</v>
          </cell>
          <cell r="O350" t="str">
            <v>non-Dir</v>
          </cell>
          <cell r="P350" t="str">
            <v>E</v>
          </cell>
          <cell r="Q350">
            <v>2</v>
          </cell>
          <cell r="R350">
            <v>37375</v>
          </cell>
          <cell r="S350">
            <v>7</v>
          </cell>
          <cell r="T350">
            <v>1</v>
          </cell>
          <cell r="U350">
            <v>650</v>
          </cell>
          <cell r="V350">
            <v>4.5</v>
          </cell>
          <cell r="W350">
            <v>2.1949726239359992</v>
          </cell>
          <cell r="X350">
            <v>1</v>
          </cell>
          <cell r="Y350">
            <v>700</v>
          </cell>
          <cell r="Z350">
            <v>700</v>
          </cell>
          <cell r="AA350">
            <v>1</v>
          </cell>
          <cell r="AC350">
            <v>400</v>
          </cell>
          <cell r="AD350">
            <v>1.75</v>
          </cell>
        </row>
        <row r="351">
          <cell r="A351">
            <v>436</v>
          </cell>
          <cell r="B351" t="str">
            <v>Ashton, David</v>
          </cell>
          <cell r="C351">
            <v>7301</v>
          </cell>
          <cell r="D351" t="str">
            <v>D</v>
          </cell>
          <cell r="E351" t="str">
            <v>E4</v>
          </cell>
          <cell r="F351" t="str">
            <v>USD</v>
          </cell>
          <cell r="G351">
            <v>3.4</v>
          </cell>
          <cell r="H351" t="str">
            <v/>
          </cell>
          <cell r="I351">
            <v>37375</v>
          </cell>
          <cell r="J351" t="str">
            <v>Sales Professional Services Specialist I</v>
          </cell>
          <cell r="K351" t="str">
            <v>Sales - Direct Ad Sales</v>
          </cell>
          <cell r="L351" t="str">
            <v>Hirsch, Olana</v>
          </cell>
          <cell r="M351">
            <v>4791</v>
          </cell>
          <cell r="O351" t="str">
            <v>non-Dir</v>
          </cell>
          <cell r="P351" t="str">
            <v>E</v>
          </cell>
          <cell r="Q351">
            <v>4</v>
          </cell>
          <cell r="R351">
            <v>37375</v>
          </cell>
          <cell r="S351">
            <v>7</v>
          </cell>
          <cell r="T351">
            <v>1</v>
          </cell>
          <cell r="U351">
            <v>1600</v>
          </cell>
          <cell r="V351">
            <v>3.5</v>
          </cell>
          <cell r="W351">
            <v>1.2995999999999999</v>
          </cell>
          <cell r="X351">
            <v>1</v>
          </cell>
          <cell r="Y351">
            <v>1000</v>
          </cell>
          <cell r="Z351">
            <v>1000</v>
          </cell>
          <cell r="AA351">
            <v>1</v>
          </cell>
          <cell r="AC351">
            <v>900</v>
          </cell>
          <cell r="AD351">
            <v>1.1111111111111112</v>
          </cell>
        </row>
        <row r="352">
          <cell r="A352">
            <v>438</v>
          </cell>
          <cell r="B352" t="str">
            <v>Doherty, Elizabeth</v>
          </cell>
          <cell r="C352">
            <v>7503</v>
          </cell>
          <cell r="D352" t="str">
            <v>D</v>
          </cell>
          <cell r="E352" t="str">
            <v>E5</v>
          </cell>
          <cell r="F352" t="str">
            <v>USD</v>
          </cell>
          <cell r="G352">
            <v>3.5</v>
          </cell>
          <cell r="H352" t="str">
            <v/>
          </cell>
          <cell r="I352">
            <v>37375</v>
          </cell>
          <cell r="J352" t="str">
            <v>Content Media Buyer</v>
          </cell>
          <cell r="K352" t="str">
            <v>Sales - AdSense</v>
          </cell>
          <cell r="L352" t="str">
            <v>Morrissey, Kristen</v>
          </cell>
          <cell r="M352">
            <v>2875</v>
          </cell>
          <cell r="O352" t="str">
            <v>non-Dir</v>
          </cell>
          <cell r="P352" t="str">
            <v>E</v>
          </cell>
          <cell r="Q352">
            <v>5</v>
          </cell>
          <cell r="R352">
            <v>37375</v>
          </cell>
          <cell r="S352">
            <v>7</v>
          </cell>
          <cell r="T352">
            <v>1</v>
          </cell>
          <cell r="U352">
            <v>2250</v>
          </cell>
          <cell r="V352">
            <v>3.5</v>
          </cell>
          <cell r="W352">
            <v>1.2995999999999999</v>
          </cell>
          <cell r="X352">
            <v>1</v>
          </cell>
          <cell r="Y352">
            <v>1450</v>
          </cell>
          <cell r="Z352">
            <v>1450</v>
          </cell>
          <cell r="AA352">
            <v>1</v>
          </cell>
          <cell r="AC352">
            <v>1300</v>
          </cell>
          <cell r="AD352">
            <v>1.1153846153846154</v>
          </cell>
        </row>
        <row r="353">
          <cell r="A353">
            <v>437</v>
          </cell>
          <cell r="B353" t="str">
            <v>Clift, Erin</v>
          </cell>
          <cell r="C353">
            <v>6307</v>
          </cell>
          <cell r="D353" t="str">
            <v>D</v>
          </cell>
          <cell r="E353" t="str">
            <v>S5</v>
          </cell>
          <cell r="F353" t="str">
            <v>USD</v>
          </cell>
          <cell r="G353">
            <v>3.5</v>
          </cell>
          <cell r="H353" t="str">
            <v/>
          </cell>
          <cell r="I353">
            <v>37375</v>
          </cell>
          <cell r="J353" t="str">
            <v>Vertical Specialist II</v>
          </cell>
          <cell r="K353" t="str">
            <v>Sales - Direct Ad Sales</v>
          </cell>
          <cell r="L353" t="str">
            <v>Hirsch, David</v>
          </cell>
          <cell r="M353">
            <v>5750</v>
          </cell>
          <cell r="O353" t="str">
            <v>non-Dir</v>
          </cell>
          <cell r="P353" t="str">
            <v>S</v>
          </cell>
          <cell r="Q353">
            <v>5</v>
          </cell>
          <cell r="R353">
            <v>37375</v>
          </cell>
          <cell r="S353">
            <v>7</v>
          </cell>
          <cell r="T353">
            <v>1</v>
          </cell>
          <cell r="U353">
            <v>900</v>
          </cell>
          <cell r="V353">
            <v>3.5</v>
          </cell>
          <cell r="W353">
            <v>1.2995999999999999</v>
          </cell>
          <cell r="X353">
            <v>1</v>
          </cell>
          <cell r="Y353">
            <v>550</v>
          </cell>
          <cell r="Z353">
            <v>550</v>
          </cell>
          <cell r="AA353">
            <v>1</v>
          </cell>
          <cell r="AC353">
            <v>500</v>
          </cell>
          <cell r="AD353">
            <v>1.1000000000000001</v>
          </cell>
        </row>
        <row r="354">
          <cell r="A354">
            <v>440</v>
          </cell>
          <cell r="B354" t="str">
            <v>Spivack, Cari</v>
          </cell>
          <cell r="C354">
            <v>3102</v>
          </cell>
          <cell r="D354" t="str">
            <v>D</v>
          </cell>
          <cell r="E354" t="str">
            <v>O4</v>
          </cell>
          <cell r="F354" t="str">
            <v>USD</v>
          </cell>
          <cell r="G354">
            <v>3.3</v>
          </cell>
          <cell r="H354" t="str">
            <v/>
          </cell>
          <cell r="I354">
            <v>37377</v>
          </cell>
          <cell r="J354" t="str">
            <v>Technical Program Manager I</v>
          </cell>
          <cell r="K354" t="str">
            <v>Operations</v>
          </cell>
          <cell r="L354" t="str">
            <v>Kelly, Deborah</v>
          </cell>
          <cell r="M354">
            <v>5750</v>
          </cell>
          <cell r="O354" t="str">
            <v>non-Dir</v>
          </cell>
          <cell r="P354" t="str">
            <v>O</v>
          </cell>
          <cell r="Q354">
            <v>4</v>
          </cell>
          <cell r="R354">
            <v>37377</v>
          </cell>
          <cell r="S354">
            <v>7</v>
          </cell>
          <cell r="T354">
            <v>1</v>
          </cell>
          <cell r="U354">
            <v>1900</v>
          </cell>
          <cell r="V354">
            <v>3.25</v>
          </cell>
          <cell r="W354">
            <v>1.1399999999999999</v>
          </cell>
          <cell r="X354">
            <v>1</v>
          </cell>
          <cell r="Y354">
            <v>1050</v>
          </cell>
          <cell r="Z354">
            <v>1050</v>
          </cell>
          <cell r="AA354">
            <v>1</v>
          </cell>
          <cell r="AC354">
            <v>1100</v>
          </cell>
          <cell r="AD354">
            <v>0.95454545454545459</v>
          </cell>
        </row>
        <row r="355">
          <cell r="A355">
            <v>445</v>
          </cell>
          <cell r="B355" t="str">
            <v>Casali, Beatrice</v>
          </cell>
          <cell r="C355">
            <v>7207</v>
          </cell>
          <cell r="D355" t="str">
            <v>I</v>
          </cell>
          <cell r="E355" t="str">
            <v>E5</v>
          </cell>
          <cell r="F355" t="str">
            <v>EUR</v>
          </cell>
          <cell r="G355">
            <v>3.5</v>
          </cell>
          <cell r="H355" t="str">
            <v/>
          </cell>
          <cell r="I355">
            <v>37382</v>
          </cell>
          <cell r="J355" t="str">
            <v>Client Services Team Lead</v>
          </cell>
          <cell r="K355" t="str">
            <v>Sales - Direct Ad Sales Ops</v>
          </cell>
          <cell r="L355" t="str">
            <v>Farman-Farmaian, Teymour</v>
          </cell>
          <cell r="M355">
            <v>1916</v>
          </cell>
          <cell r="O355" t="str">
            <v>non-Dir</v>
          </cell>
          <cell r="P355" t="str">
            <v>E</v>
          </cell>
          <cell r="Q355">
            <v>5</v>
          </cell>
          <cell r="R355">
            <v>37382</v>
          </cell>
          <cell r="S355">
            <v>7</v>
          </cell>
          <cell r="T355">
            <v>1</v>
          </cell>
          <cell r="U355">
            <v>1125</v>
          </cell>
          <cell r="V355">
            <v>3.5</v>
          </cell>
          <cell r="W355">
            <v>1.2995999999999999</v>
          </cell>
          <cell r="X355">
            <v>1</v>
          </cell>
          <cell r="Y355">
            <v>700</v>
          </cell>
          <cell r="Z355">
            <v>700</v>
          </cell>
          <cell r="AA355">
            <v>1</v>
          </cell>
          <cell r="AC355">
            <v>600</v>
          </cell>
          <cell r="AD355">
            <v>1.1666666666666667</v>
          </cell>
        </row>
        <row r="356">
          <cell r="A356">
            <v>446</v>
          </cell>
          <cell r="B356" t="str">
            <v>Herman, Michael</v>
          </cell>
          <cell r="C356">
            <v>6213</v>
          </cell>
          <cell r="D356" t="str">
            <v>D</v>
          </cell>
          <cell r="E356" t="str">
            <v>E6</v>
          </cell>
          <cell r="F356" t="str">
            <v>USD</v>
          </cell>
          <cell r="G356">
            <v>3</v>
          </cell>
          <cell r="H356" t="str">
            <v/>
          </cell>
          <cell r="I356">
            <v>37382</v>
          </cell>
          <cell r="J356" t="str">
            <v>Strategic Partner Devt Manager II</v>
          </cell>
          <cell r="K356" t="str">
            <v>Sales - Web Search/Syndication</v>
          </cell>
          <cell r="L356" t="str">
            <v>Shardell, Jeffrey</v>
          </cell>
          <cell r="M356">
            <v>28750</v>
          </cell>
          <cell r="O356" t="str">
            <v>non-Dir</v>
          </cell>
          <cell r="P356" t="str">
            <v>E</v>
          </cell>
          <cell r="Q356">
            <v>6</v>
          </cell>
          <cell r="R356">
            <v>37382</v>
          </cell>
          <cell r="S356">
            <v>7</v>
          </cell>
          <cell r="T356">
            <v>1</v>
          </cell>
          <cell r="U356">
            <v>4000</v>
          </cell>
          <cell r="V356">
            <v>3</v>
          </cell>
          <cell r="W356">
            <v>1</v>
          </cell>
          <cell r="X356">
            <v>1</v>
          </cell>
          <cell r="Y356">
            <v>1950</v>
          </cell>
          <cell r="Z356">
            <v>1950</v>
          </cell>
          <cell r="AA356">
            <v>1</v>
          </cell>
          <cell r="AC356">
            <v>2300</v>
          </cell>
          <cell r="AD356">
            <v>0.84782608695652173</v>
          </cell>
        </row>
        <row r="357">
          <cell r="A357">
            <v>449</v>
          </cell>
          <cell r="B357" t="str">
            <v>Van Houten, Lindsay</v>
          </cell>
          <cell r="C357">
            <v>6402</v>
          </cell>
          <cell r="D357" t="str">
            <v>D</v>
          </cell>
          <cell r="E357" t="str">
            <v>S2</v>
          </cell>
          <cell r="F357" t="str">
            <v>USD</v>
          </cell>
          <cell r="G357">
            <v>3.5</v>
          </cell>
          <cell r="H357" t="str">
            <v/>
          </cell>
          <cell r="I357">
            <v>37382</v>
          </cell>
          <cell r="J357" t="str">
            <v>Inside Sales Representative</v>
          </cell>
          <cell r="K357" t="str">
            <v>Sales - Inside Sales</v>
          </cell>
          <cell r="L357" t="str">
            <v>DiMarco, Anthony</v>
          </cell>
          <cell r="M357">
            <v>1916</v>
          </cell>
          <cell r="O357" t="str">
            <v>non-Dir</v>
          </cell>
          <cell r="P357" t="str">
            <v>S</v>
          </cell>
          <cell r="Q357">
            <v>2</v>
          </cell>
          <cell r="R357">
            <v>37382</v>
          </cell>
          <cell r="S357">
            <v>7</v>
          </cell>
          <cell r="T357">
            <v>1</v>
          </cell>
          <cell r="U357">
            <v>500</v>
          </cell>
          <cell r="V357">
            <v>3.5</v>
          </cell>
          <cell r="W357">
            <v>1.2995999999999999</v>
          </cell>
          <cell r="X357">
            <v>1</v>
          </cell>
          <cell r="Y357">
            <v>300</v>
          </cell>
          <cell r="Z357">
            <v>300</v>
          </cell>
          <cell r="AA357">
            <v>1</v>
          </cell>
          <cell r="AC357">
            <v>300</v>
          </cell>
          <cell r="AD357">
            <v>1</v>
          </cell>
        </row>
        <row r="358">
          <cell r="A358">
            <v>447</v>
          </cell>
          <cell r="B358" t="str">
            <v>Sloan-Bohinc, Sherri</v>
          </cell>
          <cell r="C358">
            <v>6002</v>
          </cell>
          <cell r="D358" t="str">
            <v>D</v>
          </cell>
          <cell r="E358" t="str">
            <v>S5</v>
          </cell>
          <cell r="F358" t="str">
            <v>USD</v>
          </cell>
          <cell r="G358">
            <v>3.25</v>
          </cell>
          <cell r="H358" t="str">
            <v/>
          </cell>
          <cell r="I358">
            <v>37382</v>
          </cell>
          <cell r="J358" t="str">
            <v>AdSales Account Representative</v>
          </cell>
          <cell r="K358" t="str">
            <v>Sales - Direct Ad Sales</v>
          </cell>
          <cell r="L358" t="str">
            <v>Hutto, Robin</v>
          </cell>
          <cell r="M358">
            <v>2875</v>
          </cell>
          <cell r="O358" t="str">
            <v>non-Dir</v>
          </cell>
          <cell r="P358" t="str">
            <v>S</v>
          </cell>
          <cell r="Q358">
            <v>5</v>
          </cell>
          <cell r="R358">
            <v>37382</v>
          </cell>
          <cell r="S358">
            <v>7</v>
          </cell>
          <cell r="T358">
            <v>1</v>
          </cell>
          <cell r="U358">
            <v>900</v>
          </cell>
          <cell r="V358">
            <v>3.25</v>
          </cell>
          <cell r="W358">
            <v>1.1399999999999999</v>
          </cell>
          <cell r="X358">
            <v>1</v>
          </cell>
          <cell r="Y358">
            <v>500</v>
          </cell>
          <cell r="Z358">
            <v>500</v>
          </cell>
          <cell r="AA358">
            <v>1</v>
          </cell>
          <cell r="AC358">
            <v>500</v>
          </cell>
          <cell r="AD358">
            <v>1</v>
          </cell>
        </row>
        <row r="359">
          <cell r="A359">
            <v>450</v>
          </cell>
          <cell r="B359" t="str">
            <v>Manzana-Sawhney, Regina</v>
          </cell>
          <cell r="C359">
            <v>7102</v>
          </cell>
          <cell r="D359" t="str">
            <v>D</v>
          </cell>
          <cell r="E359" t="str">
            <v>E3</v>
          </cell>
          <cell r="F359" t="str">
            <v>USD</v>
          </cell>
          <cell r="G359">
            <v>3.5</v>
          </cell>
          <cell r="H359" t="str">
            <v/>
          </cell>
          <cell r="I359">
            <v>37383</v>
          </cell>
          <cell r="J359" t="str">
            <v>AdWords Associate</v>
          </cell>
          <cell r="K359" t="str">
            <v>Sales - On-Line Ad Sales</v>
          </cell>
          <cell r="L359" t="str">
            <v>White, Emily</v>
          </cell>
          <cell r="M359">
            <v>1437</v>
          </cell>
          <cell r="O359" t="str">
            <v>non-Dir</v>
          </cell>
          <cell r="P359" t="str">
            <v>E</v>
          </cell>
          <cell r="Q359">
            <v>3</v>
          </cell>
          <cell r="R359">
            <v>37383</v>
          </cell>
          <cell r="S359">
            <v>7</v>
          </cell>
          <cell r="T359">
            <v>1</v>
          </cell>
          <cell r="U359">
            <v>1200</v>
          </cell>
          <cell r="V359">
            <v>3.5</v>
          </cell>
          <cell r="W359">
            <v>1.2995999999999999</v>
          </cell>
          <cell r="X359">
            <v>1</v>
          </cell>
          <cell r="Y359">
            <v>750</v>
          </cell>
          <cell r="Z359">
            <v>750</v>
          </cell>
          <cell r="AA359">
            <v>1</v>
          </cell>
          <cell r="AC359">
            <v>700</v>
          </cell>
          <cell r="AD359">
            <v>1.0714285714285714</v>
          </cell>
        </row>
        <row r="360">
          <cell r="A360">
            <v>452</v>
          </cell>
          <cell r="B360" t="str">
            <v>Dorobantu, Ruxandra</v>
          </cell>
          <cell r="C360">
            <v>7146</v>
          </cell>
          <cell r="D360" t="str">
            <v>D</v>
          </cell>
          <cell r="E360" t="str">
            <v>E5</v>
          </cell>
          <cell r="F360" t="str">
            <v>USD</v>
          </cell>
          <cell r="G360">
            <v>3.5</v>
          </cell>
          <cell r="H360" t="str">
            <v/>
          </cell>
          <cell r="I360">
            <v>37389</v>
          </cell>
          <cell r="J360" t="str">
            <v>Maximizer - Team Lead</v>
          </cell>
          <cell r="K360" t="str">
            <v>Sales - Direct Ad Sales Ops</v>
          </cell>
          <cell r="L360" t="str">
            <v>Mun, Ki</v>
          </cell>
          <cell r="M360">
            <v>2875</v>
          </cell>
          <cell r="O360" t="str">
            <v>non-Dir</v>
          </cell>
          <cell r="P360" t="str">
            <v>E</v>
          </cell>
          <cell r="Q360">
            <v>5</v>
          </cell>
          <cell r="R360">
            <v>37389</v>
          </cell>
          <cell r="S360">
            <v>7</v>
          </cell>
          <cell r="T360">
            <v>1</v>
          </cell>
          <cell r="U360">
            <v>2250</v>
          </cell>
          <cell r="V360">
            <v>3.5</v>
          </cell>
          <cell r="W360">
            <v>1.2995999999999999</v>
          </cell>
          <cell r="X360">
            <v>1</v>
          </cell>
          <cell r="Y360">
            <v>1450</v>
          </cell>
          <cell r="Z360">
            <v>1450</v>
          </cell>
          <cell r="AA360">
            <v>1</v>
          </cell>
          <cell r="AC360">
            <v>1300</v>
          </cell>
          <cell r="AD360">
            <v>1.1153846153846154</v>
          </cell>
        </row>
        <row r="361">
          <cell r="A361">
            <v>457</v>
          </cell>
          <cell r="B361" t="str">
            <v>Theodoros, Christopher</v>
          </cell>
          <cell r="C361">
            <v>7505</v>
          </cell>
          <cell r="D361" t="str">
            <v>D</v>
          </cell>
          <cell r="E361" t="str">
            <v>E8</v>
          </cell>
          <cell r="F361" t="str">
            <v>USD</v>
          </cell>
          <cell r="G361">
            <v>3.25</v>
          </cell>
          <cell r="H361" t="str">
            <v/>
          </cell>
          <cell r="I361">
            <v>37389</v>
          </cell>
          <cell r="J361" t="str">
            <v>Agency Relations Director</v>
          </cell>
          <cell r="K361" t="str">
            <v>Sales - Direct Ad Sales</v>
          </cell>
          <cell r="L361" t="str">
            <v>Armstrong, Timothy</v>
          </cell>
          <cell r="M361">
            <v>67083</v>
          </cell>
          <cell r="O361" t="str">
            <v>non-Dir</v>
          </cell>
          <cell r="P361" t="str">
            <v>E</v>
          </cell>
          <cell r="Q361">
            <v>8</v>
          </cell>
          <cell r="R361">
            <v>37389</v>
          </cell>
          <cell r="S361">
            <v>7</v>
          </cell>
          <cell r="T361">
            <v>1</v>
          </cell>
          <cell r="U361">
            <v>12000</v>
          </cell>
          <cell r="V361">
            <v>3.25</v>
          </cell>
          <cell r="W361">
            <v>1.1399999999999999</v>
          </cell>
          <cell r="X361">
            <v>1</v>
          </cell>
          <cell r="Y361">
            <v>6700</v>
          </cell>
          <cell r="Z361">
            <v>6700</v>
          </cell>
          <cell r="AA361">
            <v>1</v>
          </cell>
          <cell r="AC361">
            <v>6900</v>
          </cell>
          <cell r="AD361">
            <v>0.97101449275362317</v>
          </cell>
        </row>
        <row r="362">
          <cell r="A362">
            <v>455</v>
          </cell>
          <cell r="B362" t="str">
            <v>McNelly, Michael</v>
          </cell>
          <cell r="C362">
            <v>3503</v>
          </cell>
          <cell r="D362" t="str">
            <v>D</v>
          </cell>
          <cell r="E362" t="str">
            <v>O3</v>
          </cell>
          <cell r="F362" t="str">
            <v>USD</v>
          </cell>
          <cell r="G362">
            <v>3.4</v>
          </cell>
          <cell r="H362" t="str">
            <v/>
          </cell>
          <cell r="I362">
            <v>37389</v>
          </cell>
          <cell r="J362" t="str">
            <v>Systems Administrator II</v>
          </cell>
          <cell r="K362" t="str">
            <v>Operations</v>
          </cell>
          <cell r="L362" t="str">
            <v>Treynor, Benjamin</v>
          </cell>
          <cell r="M362">
            <v>23958</v>
          </cell>
          <cell r="O362" t="str">
            <v>non-Dir</v>
          </cell>
          <cell r="P362" t="str">
            <v>O</v>
          </cell>
          <cell r="Q362">
            <v>3</v>
          </cell>
          <cell r="R362">
            <v>37389</v>
          </cell>
          <cell r="S362">
            <v>7</v>
          </cell>
          <cell r="T362">
            <v>1</v>
          </cell>
          <cell r="U362">
            <v>1500</v>
          </cell>
          <cell r="V362">
            <v>3.5</v>
          </cell>
          <cell r="W362">
            <v>1.2995999999999999</v>
          </cell>
          <cell r="X362">
            <v>1</v>
          </cell>
          <cell r="Y362">
            <v>950</v>
          </cell>
          <cell r="Z362">
            <v>950</v>
          </cell>
          <cell r="AA362">
            <v>1</v>
          </cell>
          <cell r="AC362">
            <v>900</v>
          </cell>
          <cell r="AD362">
            <v>1.0555555555555556</v>
          </cell>
        </row>
        <row r="363">
          <cell r="A363">
            <v>451</v>
          </cell>
          <cell r="B363" t="str">
            <v>Adkins, Heather</v>
          </cell>
          <cell r="C363">
            <v>3503</v>
          </cell>
          <cell r="D363" t="str">
            <v>D</v>
          </cell>
          <cell r="E363" t="str">
            <v>O3</v>
          </cell>
          <cell r="F363" t="str">
            <v>USD</v>
          </cell>
          <cell r="G363">
            <v>4.9000000000000004</v>
          </cell>
          <cell r="H363" t="str">
            <v/>
          </cell>
          <cell r="I363">
            <v>37389</v>
          </cell>
          <cell r="J363" t="str">
            <v>Systems Administrator II</v>
          </cell>
          <cell r="K363" t="str">
            <v>Operations</v>
          </cell>
          <cell r="L363" t="str">
            <v>Felton, Marc</v>
          </cell>
          <cell r="M363">
            <v>28750</v>
          </cell>
          <cell r="O363" t="str">
            <v>non-Dir</v>
          </cell>
          <cell r="P363" t="str">
            <v>O</v>
          </cell>
          <cell r="Q363" t="str">
            <v>3</v>
          </cell>
          <cell r="R363">
            <v>37389</v>
          </cell>
          <cell r="S363">
            <v>7</v>
          </cell>
          <cell r="T363">
            <v>1</v>
          </cell>
          <cell r="U363">
            <v>1500</v>
          </cell>
          <cell r="V363">
            <v>5</v>
          </cell>
          <cell r="W363">
            <v>2.8525864220672248</v>
          </cell>
          <cell r="X363">
            <v>1</v>
          </cell>
          <cell r="Y363">
            <v>2100</v>
          </cell>
          <cell r="Z363">
            <v>2100</v>
          </cell>
          <cell r="AA363">
            <v>1</v>
          </cell>
          <cell r="AC363">
            <v>900</v>
          </cell>
          <cell r="AD363">
            <v>2.3333333333333335</v>
          </cell>
        </row>
        <row r="364">
          <cell r="A364">
            <v>454</v>
          </cell>
          <cell r="B364" t="str">
            <v>Larson, Brian</v>
          </cell>
          <cell r="C364">
            <v>3404</v>
          </cell>
          <cell r="D364" t="str">
            <v>D</v>
          </cell>
          <cell r="E364" t="str">
            <v>T4</v>
          </cell>
          <cell r="F364" t="str">
            <v>USD</v>
          </cell>
          <cell r="G364">
            <v>3.8</v>
          </cell>
          <cell r="H364" t="str">
            <v/>
          </cell>
          <cell r="I364">
            <v>37389</v>
          </cell>
          <cell r="J364" t="str">
            <v>Software Engineer III</v>
          </cell>
          <cell r="K364" t="str">
            <v>Engineering</v>
          </cell>
          <cell r="L364" t="str">
            <v>Nicolaou, Cosmos</v>
          </cell>
          <cell r="M364">
            <v>28750</v>
          </cell>
          <cell r="O364" t="str">
            <v>non-Dir</v>
          </cell>
          <cell r="P364" t="str">
            <v>T</v>
          </cell>
          <cell r="Q364" t="str">
            <v>4</v>
          </cell>
          <cell r="R364">
            <v>37389</v>
          </cell>
          <cell r="S364">
            <v>7</v>
          </cell>
          <cell r="T364">
            <v>1</v>
          </cell>
          <cell r="U364">
            <v>3400</v>
          </cell>
          <cell r="V364">
            <v>3.75</v>
          </cell>
          <cell r="W364">
            <v>1.4815439999999998</v>
          </cell>
          <cell r="X364">
            <v>1</v>
          </cell>
          <cell r="Y364">
            <v>2450</v>
          </cell>
          <cell r="Z364">
            <v>2450</v>
          </cell>
          <cell r="AA364">
            <v>1</v>
          </cell>
          <cell r="AC364">
            <v>1900</v>
          </cell>
          <cell r="AD364">
            <v>1.2894736842105263</v>
          </cell>
        </row>
        <row r="365">
          <cell r="A365">
            <v>456</v>
          </cell>
          <cell r="B365" t="str">
            <v>Morris, Martin</v>
          </cell>
          <cell r="C365">
            <v>9303</v>
          </cell>
          <cell r="D365" t="str">
            <v>D</v>
          </cell>
          <cell r="E365" t="str">
            <v>T4</v>
          </cell>
          <cell r="F365" t="str">
            <v>USD</v>
          </cell>
          <cell r="G365">
            <v>3</v>
          </cell>
          <cell r="H365" t="str">
            <v/>
          </cell>
          <cell r="I365">
            <v>37389</v>
          </cell>
          <cell r="J365" t="str">
            <v>Software Engineer - Oracle</v>
          </cell>
          <cell r="K365" t="str">
            <v>Engineering</v>
          </cell>
          <cell r="L365" t="str">
            <v>Anderson, Kenneth</v>
          </cell>
          <cell r="M365">
            <v>38333</v>
          </cell>
          <cell r="O365" t="str">
            <v>non-Dir</v>
          </cell>
          <cell r="P365" t="str">
            <v>T</v>
          </cell>
          <cell r="Q365" t="str">
            <v>4</v>
          </cell>
          <cell r="R365">
            <v>37389</v>
          </cell>
          <cell r="S365">
            <v>7</v>
          </cell>
          <cell r="T365">
            <v>1</v>
          </cell>
          <cell r="U365">
            <v>3400</v>
          </cell>
          <cell r="V365">
            <v>3</v>
          </cell>
          <cell r="W365">
            <v>1</v>
          </cell>
          <cell r="X365">
            <v>1</v>
          </cell>
          <cell r="Y365">
            <v>1650</v>
          </cell>
          <cell r="Z365">
            <v>1650</v>
          </cell>
          <cell r="AA365">
            <v>1</v>
          </cell>
          <cell r="AC365">
            <v>1900</v>
          </cell>
          <cell r="AD365">
            <v>0.86842105263157898</v>
          </cell>
        </row>
        <row r="366">
          <cell r="A366">
            <v>458</v>
          </cell>
          <cell r="B366" t="str">
            <v>De Vivo, Leonardo</v>
          </cell>
          <cell r="C366">
            <v>7102</v>
          </cell>
          <cell r="D366" t="str">
            <v>D</v>
          </cell>
          <cell r="E366" t="str">
            <v>E3</v>
          </cell>
          <cell r="F366" t="str">
            <v>USD</v>
          </cell>
          <cell r="G366">
            <v>3</v>
          </cell>
          <cell r="H366" t="str">
            <v/>
          </cell>
          <cell r="I366">
            <v>37390</v>
          </cell>
          <cell r="J366" t="str">
            <v>AdWords Associate</v>
          </cell>
          <cell r="K366" t="str">
            <v>Sales - On-Line Ad Sales</v>
          </cell>
          <cell r="L366" t="str">
            <v>Golamco, Griffin</v>
          </cell>
          <cell r="M366">
            <v>4791</v>
          </cell>
          <cell r="O366" t="str">
            <v>non-Dir</v>
          </cell>
          <cell r="P366" t="str">
            <v>E</v>
          </cell>
          <cell r="Q366" t="str">
            <v>3</v>
          </cell>
          <cell r="R366">
            <v>37390</v>
          </cell>
          <cell r="S366">
            <v>7</v>
          </cell>
          <cell r="T366">
            <v>1</v>
          </cell>
          <cell r="U366">
            <v>1200</v>
          </cell>
          <cell r="V366">
            <v>3</v>
          </cell>
          <cell r="W366">
            <v>1</v>
          </cell>
          <cell r="X366">
            <v>1</v>
          </cell>
          <cell r="Y366">
            <v>600</v>
          </cell>
          <cell r="Z366">
            <v>600</v>
          </cell>
          <cell r="AA366">
            <v>1</v>
          </cell>
          <cell r="AC366">
            <v>700</v>
          </cell>
          <cell r="AD366">
            <v>0.8571428571428571</v>
          </cell>
        </row>
        <row r="367">
          <cell r="A367">
            <v>463</v>
          </cell>
          <cell r="B367" t="str">
            <v>Robertson, Natasha</v>
          </cell>
          <cell r="C367">
            <v>7203</v>
          </cell>
          <cell r="D367" t="str">
            <v>D</v>
          </cell>
          <cell r="E367" t="str">
            <v>E4</v>
          </cell>
          <cell r="F367" t="str">
            <v>USD</v>
          </cell>
          <cell r="G367">
            <v>4</v>
          </cell>
          <cell r="H367" t="str">
            <v/>
          </cell>
          <cell r="I367">
            <v>37396</v>
          </cell>
          <cell r="J367" t="str">
            <v>Client Services Senior Associate</v>
          </cell>
          <cell r="K367" t="str">
            <v>Sales - Direct Ad Sales Ops</v>
          </cell>
          <cell r="L367" t="str">
            <v>Pope, Alexandra</v>
          </cell>
          <cell r="M367">
            <v>2750</v>
          </cell>
          <cell r="O367" t="str">
            <v>non-Dir</v>
          </cell>
          <cell r="P367" t="str">
            <v>E</v>
          </cell>
          <cell r="Q367" t="str">
            <v>4</v>
          </cell>
          <cell r="R367">
            <v>37396</v>
          </cell>
          <cell r="S367">
            <v>7</v>
          </cell>
          <cell r="T367">
            <v>1</v>
          </cell>
          <cell r="U367">
            <v>1600</v>
          </cell>
          <cell r="V367">
            <v>4</v>
          </cell>
          <cell r="W367">
            <v>1.6889601599999997</v>
          </cell>
          <cell r="X367">
            <v>1</v>
          </cell>
          <cell r="Y367">
            <v>1350</v>
          </cell>
          <cell r="Z367">
            <v>1350</v>
          </cell>
          <cell r="AA367">
            <v>1</v>
          </cell>
          <cell r="AC367">
            <v>900</v>
          </cell>
          <cell r="AD367">
            <v>1.5</v>
          </cell>
        </row>
        <row r="368">
          <cell r="A368">
            <v>462</v>
          </cell>
          <cell r="B368" t="str">
            <v>Pekarovic, Julio</v>
          </cell>
          <cell r="C368">
            <v>1317</v>
          </cell>
          <cell r="D368" t="str">
            <v>D</v>
          </cell>
          <cell r="E368" t="str">
            <v>E9</v>
          </cell>
          <cell r="F368" t="str">
            <v>USD</v>
          </cell>
          <cell r="G368">
            <v>3.7</v>
          </cell>
          <cell r="H368" t="str">
            <v/>
          </cell>
          <cell r="I368">
            <v>37396</v>
          </cell>
          <cell r="J368" t="str">
            <v>Dir, Finance</v>
          </cell>
          <cell r="K368" t="str">
            <v>Finance</v>
          </cell>
          <cell r="L368" t="str">
            <v>Reyes, George</v>
          </cell>
          <cell r="M368">
            <v>45833</v>
          </cell>
          <cell r="O368" t="str">
            <v>Dir</v>
          </cell>
          <cell r="P368" t="str">
            <v>E</v>
          </cell>
          <cell r="Q368" t="str">
            <v>9</v>
          </cell>
          <cell r="R368">
            <v>37396</v>
          </cell>
          <cell r="S368">
            <v>7</v>
          </cell>
          <cell r="T368">
            <v>1</v>
          </cell>
          <cell r="U368">
            <v>20000</v>
          </cell>
          <cell r="V368">
            <v>3.75</v>
          </cell>
          <cell r="W368">
            <v>1.4815439999999998</v>
          </cell>
          <cell r="X368">
            <v>1</v>
          </cell>
          <cell r="Y368">
            <v>14550</v>
          </cell>
          <cell r="Z368">
            <v>14550</v>
          </cell>
          <cell r="AA368">
            <v>1</v>
          </cell>
          <cell r="AC368">
            <v>11400</v>
          </cell>
          <cell r="AD368">
            <v>1.2763157894736843</v>
          </cell>
        </row>
        <row r="369">
          <cell r="A369">
            <v>460</v>
          </cell>
          <cell r="B369" t="str">
            <v>Jensen, Casey</v>
          </cell>
          <cell r="C369">
            <v>6007</v>
          </cell>
          <cell r="D369" t="str">
            <v>D</v>
          </cell>
          <cell r="E369" t="str">
            <v>S6</v>
          </cell>
          <cell r="F369" t="str">
            <v>USD</v>
          </cell>
          <cell r="G369">
            <v>3</v>
          </cell>
          <cell r="H369" t="str">
            <v/>
          </cell>
          <cell r="I369">
            <v>37396</v>
          </cell>
          <cell r="J369" t="str">
            <v>AdSales Account Manager</v>
          </cell>
          <cell r="K369" t="str">
            <v>Sales - Direct Ad Sales</v>
          </cell>
          <cell r="L369" t="str">
            <v>Carpinella, Ronald</v>
          </cell>
          <cell r="M369">
            <v>11000</v>
          </cell>
          <cell r="O369" t="str">
            <v>non-Dir</v>
          </cell>
          <cell r="P369" t="str">
            <v>S</v>
          </cell>
          <cell r="Q369" t="str">
            <v>6</v>
          </cell>
          <cell r="R369">
            <v>37396</v>
          </cell>
          <cell r="S369">
            <v>7</v>
          </cell>
          <cell r="T369">
            <v>1</v>
          </cell>
          <cell r="U369">
            <v>1600</v>
          </cell>
          <cell r="V369">
            <v>3</v>
          </cell>
          <cell r="W369">
            <v>1</v>
          </cell>
          <cell r="X369">
            <v>1</v>
          </cell>
          <cell r="Y369">
            <v>800</v>
          </cell>
          <cell r="Z369">
            <v>800</v>
          </cell>
          <cell r="AA369">
            <v>1</v>
          </cell>
          <cell r="AC369">
            <v>900</v>
          </cell>
          <cell r="AD369">
            <v>0.88888888888888884</v>
          </cell>
        </row>
        <row r="370">
          <cell r="A370">
            <v>464</v>
          </cell>
          <cell r="B370" t="str">
            <v>Sercinoglu, Olcan</v>
          </cell>
          <cell r="C370">
            <v>3407</v>
          </cell>
          <cell r="D370" t="str">
            <v>D</v>
          </cell>
          <cell r="E370" t="str">
            <v>T6</v>
          </cell>
          <cell r="F370" t="str">
            <v>USD</v>
          </cell>
          <cell r="G370">
            <v>4.5</v>
          </cell>
          <cell r="H370" t="str">
            <v/>
          </cell>
          <cell r="I370">
            <v>37396</v>
          </cell>
          <cell r="J370" t="str">
            <v>Staff Software Engineer</v>
          </cell>
          <cell r="K370" t="str">
            <v>Engineering</v>
          </cell>
          <cell r="L370" t="str">
            <v>Norvig, Peter</v>
          </cell>
          <cell r="M370">
            <v>36666</v>
          </cell>
          <cell r="O370" t="str">
            <v>non-Dir</v>
          </cell>
          <cell r="P370" t="str">
            <v>T</v>
          </cell>
          <cell r="Q370" t="str">
            <v>6</v>
          </cell>
          <cell r="R370">
            <v>37396</v>
          </cell>
          <cell r="S370">
            <v>7</v>
          </cell>
          <cell r="T370">
            <v>1</v>
          </cell>
          <cell r="U370">
            <v>8000</v>
          </cell>
          <cell r="V370">
            <v>4.5</v>
          </cell>
          <cell r="W370">
            <v>2.1949726239359992</v>
          </cell>
          <cell r="X370">
            <v>1</v>
          </cell>
          <cell r="Y370">
            <v>8600</v>
          </cell>
          <cell r="Z370">
            <v>8600</v>
          </cell>
          <cell r="AA370">
            <v>1</v>
          </cell>
          <cell r="AC370">
            <v>4600</v>
          </cell>
          <cell r="AD370">
            <v>1.8695652173913044</v>
          </cell>
        </row>
        <row r="371">
          <cell r="A371">
            <v>466</v>
          </cell>
          <cell r="B371" t="str">
            <v>Parmar, Neil</v>
          </cell>
          <cell r="C371">
            <v>7101</v>
          </cell>
          <cell r="D371" t="str">
            <v>I</v>
          </cell>
          <cell r="E371" t="str">
            <v>E2</v>
          </cell>
          <cell r="F371" t="str">
            <v>GBP</v>
          </cell>
          <cell r="G371">
            <v>3.25</v>
          </cell>
          <cell r="H371" t="str">
            <v/>
          </cell>
          <cell r="I371">
            <v>37398</v>
          </cell>
          <cell r="J371" t="str">
            <v>AdWords Coordinator</v>
          </cell>
          <cell r="K371" t="str">
            <v>Sales - Direct Ad Sales Ops</v>
          </cell>
          <cell r="L371" t="str">
            <v>Browne, Joanna</v>
          </cell>
          <cell r="M371">
            <v>916</v>
          </cell>
          <cell r="O371" t="str">
            <v>non-Dir</v>
          </cell>
          <cell r="P371" t="str">
            <v>E</v>
          </cell>
          <cell r="Q371" t="str">
            <v>2</v>
          </cell>
          <cell r="R371">
            <v>37398</v>
          </cell>
          <cell r="S371">
            <v>7</v>
          </cell>
          <cell r="T371">
            <v>1</v>
          </cell>
          <cell r="U371">
            <v>325</v>
          </cell>
          <cell r="V371">
            <v>3.25</v>
          </cell>
          <cell r="W371">
            <v>1.1399999999999999</v>
          </cell>
          <cell r="X371">
            <v>1</v>
          </cell>
          <cell r="Y371">
            <v>200</v>
          </cell>
          <cell r="Z371">
            <v>250</v>
          </cell>
          <cell r="AA371">
            <v>1</v>
          </cell>
          <cell r="AC371">
            <v>200</v>
          </cell>
          <cell r="AD371">
            <v>1.25</v>
          </cell>
        </row>
        <row r="372">
          <cell r="A372">
            <v>467</v>
          </cell>
          <cell r="B372" t="str">
            <v>Chiu, Chi</v>
          </cell>
          <cell r="C372">
            <v>6127</v>
          </cell>
          <cell r="D372" t="str">
            <v>D</v>
          </cell>
          <cell r="E372" t="str">
            <v>E6</v>
          </cell>
          <cell r="F372" t="str">
            <v>USD</v>
          </cell>
          <cell r="G372">
            <v>3.25</v>
          </cell>
          <cell r="H372" t="str">
            <v/>
          </cell>
          <cell r="I372">
            <v>37400</v>
          </cell>
          <cell r="J372" t="str">
            <v>Technical Sales Engineer II</v>
          </cell>
          <cell r="K372" t="str">
            <v>Sales - Enterprise</v>
          </cell>
          <cell r="L372" t="str">
            <v>Hsu, Dora</v>
          </cell>
          <cell r="M372">
            <v>4583</v>
          </cell>
          <cell r="O372" t="str">
            <v>non-Dir</v>
          </cell>
          <cell r="P372" t="str">
            <v>E</v>
          </cell>
          <cell r="Q372" t="str">
            <v>6</v>
          </cell>
          <cell r="R372">
            <v>37400</v>
          </cell>
          <cell r="S372">
            <v>7</v>
          </cell>
          <cell r="T372">
            <v>1</v>
          </cell>
          <cell r="U372">
            <v>4000</v>
          </cell>
          <cell r="V372">
            <v>3.25</v>
          </cell>
          <cell r="W372">
            <v>1.1399999999999999</v>
          </cell>
          <cell r="X372">
            <v>1</v>
          </cell>
          <cell r="Y372">
            <v>2250</v>
          </cell>
          <cell r="Z372">
            <v>2250</v>
          </cell>
          <cell r="AA372">
            <v>1</v>
          </cell>
          <cell r="AC372">
            <v>2300</v>
          </cell>
          <cell r="AD372">
            <v>0.97826086956521741</v>
          </cell>
        </row>
        <row r="373">
          <cell r="A373">
            <v>468</v>
          </cell>
          <cell r="B373" t="str">
            <v>Jones, Barney</v>
          </cell>
          <cell r="C373">
            <v>7145</v>
          </cell>
          <cell r="D373" t="str">
            <v>I</v>
          </cell>
          <cell r="E373" t="str">
            <v>E4</v>
          </cell>
          <cell r="F373" t="str">
            <v>GBP</v>
          </cell>
          <cell r="G373">
            <v>3.5</v>
          </cell>
          <cell r="H373" t="str">
            <v/>
          </cell>
          <cell r="I373">
            <v>37403</v>
          </cell>
          <cell r="J373" t="str">
            <v>Maximizer Sr Associate</v>
          </cell>
          <cell r="K373" t="str">
            <v>Sales - Direct Ad Sales Ops</v>
          </cell>
          <cell r="L373" t="str">
            <v>Browne, Joanna</v>
          </cell>
          <cell r="M373">
            <v>1833</v>
          </cell>
          <cell r="O373" t="str">
            <v>non-Dir</v>
          </cell>
          <cell r="P373" t="str">
            <v>E</v>
          </cell>
          <cell r="Q373" t="str">
            <v>4</v>
          </cell>
          <cell r="R373">
            <v>37403</v>
          </cell>
          <cell r="S373">
            <v>7</v>
          </cell>
          <cell r="T373">
            <v>1</v>
          </cell>
          <cell r="U373">
            <v>800</v>
          </cell>
          <cell r="V373">
            <v>3.5</v>
          </cell>
          <cell r="W373">
            <v>1.2995999999999999</v>
          </cell>
          <cell r="X373">
            <v>1</v>
          </cell>
          <cell r="Y373">
            <v>500</v>
          </cell>
          <cell r="Z373">
            <v>500</v>
          </cell>
          <cell r="AA373">
            <v>1</v>
          </cell>
          <cell r="AC373">
            <v>500</v>
          </cell>
          <cell r="AD373">
            <v>1</v>
          </cell>
        </row>
        <row r="374">
          <cell r="A374">
            <v>472</v>
          </cell>
          <cell r="B374" t="str">
            <v>Heard, Kimberly</v>
          </cell>
          <cell r="C374">
            <v>6001</v>
          </cell>
          <cell r="D374" t="str">
            <v>D</v>
          </cell>
          <cell r="E374" t="str">
            <v>E2</v>
          </cell>
          <cell r="F374" t="str">
            <v>USD</v>
          </cell>
          <cell r="G374">
            <v>3.25</v>
          </cell>
          <cell r="H374" t="str">
            <v/>
          </cell>
          <cell r="I374">
            <v>37404</v>
          </cell>
          <cell r="J374" t="str">
            <v>AdSales Coordinator</v>
          </cell>
          <cell r="K374" t="str">
            <v>Sales - Direct Ad Sales</v>
          </cell>
          <cell r="L374" t="str">
            <v>DiCola, John</v>
          </cell>
          <cell r="M374">
            <v>1833</v>
          </cell>
          <cell r="O374" t="str">
            <v>non-Dir</v>
          </cell>
          <cell r="P374" t="str">
            <v>E</v>
          </cell>
          <cell r="Q374" t="str">
            <v>2</v>
          </cell>
          <cell r="R374">
            <v>37404</v>
          </cell>
          <cell r="S374">
            <v>7</v>
          </cell>
          <cell r="T374">
            <v>1</v>
          </cell>
          <cell r="U374">
            <v>650</v>
          </cell>
          <cell r="V374">
            <v>3.25</v>
          </cell>
          <cell r="W374">
            <v>1.1399999999999999</v>
          </cell>
          <cell r="X374">
            <v>1</v>
          </cell>
          <cell r="Y374">
            <v>350</v>
          </cell>
          <cell r="Z374">
            <v>350</v>
          </cell>
          <cell r="AA374">
            <v>1</v>
          </cell>
          <cell r="AC374">
            <v>400</v>
          </cell>
          <cell r="AD374">
            <v>0.875</v>
          </cell>
        </row>
        <row r="375">
          <cell r="A375">
            <v>475</v>
          </cell>
          <cell r="B375" t="str">
            <v>MacFarland, Grant</v>
          </cell>
          <cell r="C375">
            <v>7202</v>
          </cell>
          <cell r="D375" t="str">
            <v>I</v>
          </cell>
          <cell r="E375" t="str">
            <v>E3</v>
          </cell>
          <cell r="F375" t="str">
            <v>GBP</v>
          </cell>
          <cell r="G375">
            <v>4</v>
          </cell>
          <cell r="H375" t="str">
            <v/>
          </cell>
          <cell r="I375">
            <v>37404</v>
          </cell>
          <cell r="J375" t="str">
            <v>Client Services Associate</v>
          </cell>
          <cell r="K375" t="str">
            <v>Sales - Direct Ad Sales Ops</v>
          </cell>
          <cell r="L375" t="str">
            <v>Browne, Joanna</v>
          </cell>
          <cell r="M375">
            <v>1375</v>
          </cell>
          <cell r="O375" t="str">
            <v>non-Dir</v>
          </cell>
          <cell r="P375" t="str">
            <v>E</v>
          </cell>
          <cell r="Q375" t="str">
            <v>3</v>
          </cell>
          <cell r="R375">
            <v>37404</v>
          </cell>
          <cell r="S375">
            <v>7</v>
          </cell>
          <cell r="T375">
            <v>1</v>
          </cell>
          <cell r="U375">
            <v>600</v>
          </cell>
          <cell r="V375">
            <v>4</v>
          </cell>
          <cell r="W375">
            <v>1.6889601599999997</v>
          </cell>
          <cell r="X375">
            <v>1</v>
          </cell>
          <cell r="Y375">
            <v>500</v>
          </cell>
          <cell r="Z375">
            <v>500</v>
          </cell>
          <cell r="AA375">
            <v>1</v>
          </cell>
          <cell r="AC375">
            <v>300</v>
          </cell>
          <cell r="AD375">
            <v>1.6666666666666667</v>
          </cell>
        </row>
        <row r="376">
          <cell r="A376">
            <v>469</v>
          </cell>
          <cell r="B376" t="str">
            <v>Balkovich, Laura</v>
          </cell>
          <cell r="C376">
            <v>7207</v>
          </cell>
          <cell r="D376" t="str">
            <v>D</v>
          </cell>
          <cell r="E376" t="str">
            <v>E5</v>
          </cell>
          <cell r="F376" t="str">
            <v>USD</v>
          </cell>
          <cell r="G376">
            <v>3.25</v>
          </cell>
          <cell r="H376" t="str">
            <v/>
          </cell>
          <cell r="I376">
            <v>37404</v>
          </cell>
          <cell r="J376" t="str">
            <v>Client Services Team Lead</v>
          </cell>
          <cell r="K376" t="str">
            <v>Sales - Direct Ad Sales Ops</v>
          </cell>
          <cell r="L376" t="str">
            <v>Pope, Alexandra</v>
          </cell>
          <cell r="M376">
            <v>4583</v>
          </cell>
          <cell r="O376" t="str">
            <v>non-Dir</v>
          </cell>
          <cell r="P376" t="str">
            <v>E</v>
          </cell>
          <cell r="Q376" t="str">
            <v>5</v>
          </cell>
          <cell r="R376">
            <v>37404</v>
          </cell>
          <cell r="S376">
            <v>7</v>
          </cell>
          <cell r="T376">
            <v>1</v>
          </cell>
          <cell r="U376">
            <v>2250</v>
          </cell>
          <cell r="V376">
            <v>3.25</v>
          </cell>
          <cell r="W376">
            <v>1.1399999999999999</v>
          </cell>
          <cell r="X376">
            <v>1</v>
          </cell>
          <cell r="Y376">
            <v>1250</v>
          </cell>
          <cell r="Z376">
            <v>1250</v>
          </cell>
          <cell r="AA376">
            <v>1</v>
          </cell>
          <cell r="AC376">
            <v>1300</v>
          </cell>
          <cell r="AD376">
            <v>0.96153846153846156</v>
          </cell>
        </row>
        <row r="377">
          <cell r="A377">
            <v>471</v>
          </cell>
          <cell r="B377" t="str">
            <v>Daugherty, Daniel</v>
          </cell>
          <cell r="C377">
            <v>7207</v>
          </cell>
          <cell r="D377" t="str">
            <v>D</v>
          </cell>
          <cell r="E377" t="str">
            <v>E5</v>
          </cell>
          <cell r="F377" t="str">
            <v>USD</v>
          </cell>
          <cell r="G377">
            <v>3.5</v>
          </cell>
          <cell r="H377" t="str">
            <v/>
          </cell>
          <cell r="I377">
            <v>37404</v>
          </cell>
          <cell r="J377" t="str">
            <v>Client Services Team Lead</v>
          </cell>
          <cell r="K377" t="str">
            <v>Sales - Direct Ad Sales Ops</v>
          </cell>
          <cell r="L377" t="str">
            <v>Butler, Miquette</v>
          </cell>
          <cell r="M377">
            <v>2750</v>
          </cell>
          <cell r="O377" t="str">
            <v>non-Dir</v>
          </cell>
          <cell r="P377" t="str">
            <v>E</v>
          </cell>
          <cell r="Q377" t="str">
            <v>5</v>
          </cell>
          <cell r="R377">
            <v>37404</v>
          </cell>
          <cell r="S377">
            <v>7</v>
          </cell>
          <cell r="T377">
            <v>1</v>
          </cell>
          <cell r="U377">
            <v>2250</v>
          </cell>
          <cell r="V377">
            <v>3.5</v>
          </cell>
          <cell r="W377">
            <v>1.2995999999999999</v>
          </cell>
          <cell r="X377">
            <v>1</v>
          </cell>
          <cell r="Y377">
            <v>1450</v>
          </cell>
          <cell r="Z377">
            <v>1450</v>
          </cell>
          <cell r="AA377">
            <v>1</v>
          </cell>
          <cell r="AC377">
            <v>1300</v>
          </cell>
          <cell r="AD377">
            <v>1.1153846153846154</v>
          </cell>
        </row>
        <row r="378">
          <cell r="A378">
            <v>477</v>
          </cell>
          <cell r="B378" t="str">
            <v>Zhu, Hongjun</v>
          </cell>
          <cell r="C378">
            <v>3404</v>
          </cell>
          <cell r="D378" t="str">
            <v>D</v>
          </cell>
          <cell r="E378" t="str">
            <v>T4</v>
          </cell>
          <cell r="F378" t="str">
            <v>USD</v>
          </cell>
          <cell r="G378">
            <v>3.2</v>
          </cell>
          <cell r="H378" t="str">
            <v/>
          </cell>
          <cell r="I378">
            <v>37404</v>
          </cell>
          <cell r="J378" t="str">
            <v>Software Engineer III</v>
          </cell>
          <cell r="K378" t="str">
            <v>Engineering</v>
          </cell>
          <cell r="L378" t="str">
            <v>Norvig, Peter</v>
          </cell>
          <cell r="M378">
            <v>45833</v>
          </cell>
          <cell r="O378" t="str">
            <v>non-Dir</v>
          </cell>
          <cell r="P378" t="str">
            <v>T</v>
          </cell>
          <cell r="Q378" t="str">
            <v>4</v>
          </cell>
          <cell r="R378">
            <v>37404</v>
          </cell>
          <cell r="S378">
            <v>7</v>
          </cell>
          <cell r="T378">
            <v>1</v>
          </cell>
          <cell r="U378">
            <v>3400</v>
          </cell>
          <cell r="V378">
            <v>3.25</v>
          </cell>
          <cell r="W378">
            <v>1.1399999999999999</v>
          </cell>
          <cell r="X378">
            <v>1</v>
          </cell>
          <cell r="Y378">
            <v>1900</v>
          </cell>
          <cell r="Z378">
            <v>1900</v>
          </cell>
          <cell r="AA378">
            <v>1</v>
          </cell>
          <cell r="AC378">
            <v>1900</v>
          </cell>
          <cell r="AD378">
            <v>1</v>
          </cell>
        </row>
        <row r="379">
          <cell r="A379">
            <v>470</v>
          </cell>
          <cell r="B379" t="str">
            <v>Biro, Ross</v>
          </cell>
          <cell r="C379">
            <v>3407</v>
          </cell>
          <cell r="D379" t="str">
            <v>D</v>
          </cell>
          <cell r="E379" t="str">
            <v>T6</v>
          </cell>
          <cell r="F379" t="str">
            <v>USD</v>
          </cell>
          <cell r="G379">
            <v>3.6</v>
          </cell>
          <cell r="H379" t="str">
            <v/>
          </cell>
          <cell r="I379">
            <v>37404</v>
          </cell>
          <cell r="J379" t="str">
            <v>Staff Software Engineer</v>
          </cell>
          <cell r="K379" t="str">
            <v>Engineering</v>
          </cell>
          <cell r="L379" t="str">
            <v>Kelly, Deborah</v>
          </cell>
          <cell r="M379">
            <v>36666</v>
          </cell>
          <cell r="O379" t="str">
            <v>non-Dir</v>
          </cell>
          <cell r="P379" t="str">
            <v>T</v>
          </cell>
          <cell r="Q379" t="str">
            <v>6</v>
          </cell>
          <cell r="R379">
            <v>37404</v>
          </cell>
          <cell r="S379">
            <v>7</v>
          </cell>
          <cell r="T379">
            <v>1</v>
          </cell>
          <cell r="U379">
            <v>8000</v>
          </cell>
          <cell r="V379">
            <v>3.5</v>
          </cell>
          <cell r="W379">
            <v>1.2995999999999999</v>
          </cell>
          <cell r="X379">
            <v>1</v>
          </cell>
          <cell r="Y379">
            <v>5100</v>
          </cell>
          <cell r="Z379">
            <v>5100</v>
          </cell>
          <cell r="AA379">
            <v>1</v>
          </cell>
          <cell r="AC379">
            <v>4600</v>
          </cell>
          <cell r="AD379">
            <v>1.1086956521739131</v>
          </cell>
        </row>
        <row r="380">
          <cell r="A380">
            <v>478</v>
          </cell>
          <cell r="B380" t="str">
            <v>Zhang, Yaoping</v>
          </cell>
          <cell r="C380">
            <v>3405</v>
          </cell>
          <cell r="D380" t="str">
            <v>D</v>
          </cell>
          <cell r="E380" t="str">
            <v>T5</v>
          </cell>
          <cell r="F380" t="str">
            <v>USD</v>
          </cell>
          <cell r="G380">
            <v>3.2</v>
          </cell>
          <cell r="H380" t="str">
            <v/>
          </cell>
          <cell r="I380">
            <v>37406</v>
          </cell>
          <cell r="J380" t="str">
            <v>Senior Software Engineer</v>
          </cell>
          <cell r="K380" t="str">
            <v>Engineering</v>
          </cell>
          <cell r="L380" t="str">
            <v>Huber, Jeffrey</v>
          </cell>
          <cell r="M380">
            <v>174566</v>
          </cell>
          <cell r="O380" t="str">
            <v>non-Dir</v>
          </cell>
          <cell r="P380" t="str">
            <v>T</v>
          </cell>
          <cell r="Q380" t="str">
            <v>5</v>
          </cell>
          <cell r="R380">
            <v>37406</v>
          </cell>
          <cell r="S380">
            <v>7</v>
          </cell>
          <cell r="T380">
            <v>1</v>
          </cell>
          <cell r="U380">
            <v>5500</v>
          </cell>
          <cell r="V380">
            <v>3.25</v>
          </cell>
          <cell r="W380">
            <v>1.1399999999999999</v>
          </cell>
          <cell r="X380">
            <v>1</v>
          </cell>
          <cell r="Y380">
            <v>3100</v>
          </cell>
          <cell r="Z380">
            <v>3100</v>
          </cell>
          <cell r="AA380">
            <v>1</v>
          </cell>
          <cell r="AC380">
            <v>3100</v>
          </cell>
          <cell r="AD380">
            <v>1</v>
          </cell>
        </row>
        <row r="381">
          <cell r="A381">
            <v>479</v>
          </cell>
          <cell r="B381" t="str">
            <v>Chin, Christopher</v>
          </cell>
          <cell r="C381">
            <v>1604</v>
          </cell>
          <cell r="D381" t="str">
            <v>D</v>
          </cell>
          <cell r="E381" t="str">
            <v>E8</v>
          </cell>
          <cell r="F381" t="str">
            <v>USD</v>
          </cell>
          <cell r="G381">
            <v>4</v>
          </cell>
          <cell r="H381" t="str">
            <v/>
          </cell>
          <cell r="I381">
            <v>37407</v>
          </cell>
          <cell r="J381" t="str">
            <v>Senior Corporate Counsel</v>
          </cell>
          <cell r="K381" t="str">
            <v>Legal</v>
          </cell>
          <cell r="L381" t="str">
            <v>Drummond, David</v>
          </cell>
          <cell r="M381">
            <v>45833</v>
          </cell>
          <cell r="O381" t="str">
            <v>non-Dir</v>
          </cell>
          <cell r="P381" t="str">
            <v>E</v>
          </cell>
          <cell r="Q381" t="str">
            <v>8</v>
          </cell>
          <cell r="R381">
            <v>37407</v>
          </cell>
          <cell r="S381">
            <v>7</v>
          </cell>
          <cell r="T381">
            <v>1</v>
          </cell>
          <cell r="U381">
            <v>12000</v>
          </cell>
          <cell r="V381">
            <v>4</v>
          </cell>
          <cell r="W381">
            <v>1.6889601599999997</v>
          </cell>
          <cell r="X381">
            <v>1</v>
          </cell>
          <cell r="Y381">
            <v>9950</v>
          </cell>
          <cell r="Z381">
            <v>9950</v>
          </cell>
          <cell r="AA381">
            <v>1</v>
          </cell>
          <cell r="AC381">
            <v>6900</v>
          </cell>
          <cell r="AD381">
            <v>1.4420289855072463</v>
          </cell>
        </row>
        <row r="382">
          <cell r="A382">
            <v>480</v>
          </cell>
          <cell r="B382" t="str">
            <v>Cray, Juliane</v>
          </cell>
          <cell r="C382">
            <v>6003</v>
          </cell>
          <cell r="D382" t="str">
            <v>I</v>
          </cell>
          <cell r="E382" t="str">
            <v>S5</v>
          </cell>
          <cell r="F382" t="str">
            <v>EUR</v>
          </cell>
          <cell r="G382">
            <v>4</v>
          </cell>
          <cell r="H382" t="str">
            <v/>
          </cell>
          <cell r="I382">
            <v>37409</v>
          </cell>
          <cell r="J382" t="str">
            <v>AdSales Account Executive</v>
          </cell>
          <cell r="K382" t="str">
            <v>Sales - Direct Ad Sales</v>
          </cell>
          <cell r="L382" t="str">
            <v>Meyer, Holger</v>
          </cell>
          <cell r="M382">
            <v>1833</v>
          </cell>
          <cell r="O382" t="str">
            <v>non-Dir</v>
          </cell>
          <cell r="P382" t="str">
            <v>S</v>
          </cell>
          <cell r="Q382" t="str">
            <v>5</v>
          </cell>
          <cell r="R382">
            <v>37409</v>
          </cell>
          <cell r="S382">
            <v>7</v>
          </cell>
          <cell r="T382">
            <v>1</v>
          </cell>
          <cell r="U382">
            <v>450</v>
          </cell>
          <cell r="V382">
            <v>4</v>
          </cell>
          <cell r="W382">
            <v>1.6889601599999997</v>
          </cell>
          <cell r="X382">
            <v>1</v>
          </cell>
          <cell r="Y382">
            <v>350</v>
          </cell>
          <cell r="Z382">
            <v>350</v>
          </cell>
          <cell r="AA382">
            <v>1</v>
          </cell>
          <cell r="AC382">
            <v>300</v>
          </cell>
          <cell r="AD382">
            <v>1.1666666666666667</v>
          </cell>
        </row>
        <row r="383">
          <cell r="A383">
            <v>494</v>
          </cell>
          <cell r="B383" t="str">
            <v>Wharton, Blake</v>
          </cell>
          <cell r="C383">
            <v>7102</v>
          </cell>
          <cell r="D383" t="str">
            <v>D</v>
          </cell>
          <cell r="E383" t="str">
            <v>E3</v>
          </cell>
          <cell r="F383" t="str">
            <v>USD</v>
          </cell>
          <cell r="G383">
            <v>4</v>
          </cell>
          <cell r="H383" t="str">
            <v/>
          </cell>
          <cell r="I383">
            <v>37410</v>
          </cell>
          <cell r="J383" t="str">
            <v>AdWords Associate</v>
          </cell>
          <cell r="K383" t="str">
            <v>Sales - On-Line Ad Sales</v>
          </cell>
          <cell r="L383" t="str">
            <v>Kipp, William</v>
          </cell>
          <cell r="M383">
            <v>4583</v>
          </cell>
          <cell r="O383" t="str">
            <v>non-Dir</v>
          </cell>
          <cell r="P383" t="str">
            <v>E</v>
          </cell>
          <cell r="Q383" t="str">
            <v>3</v>
          </cell>
          <cell r="R383">
            <v>37410</v>
          </cell>
          <cell r="S383">
            <v>7</v>
          </cell>
          <cell r="T383">
            <v>1</v>
          </cell>
          <cell r="U383">
            <v>1200</v>
          </cell>
          <cell r="V383">
            <v>4</v>
          </cell>
          <cell r="W383">
            <v>1.6889601599999997</v>
          </cell>
          <cell r="X383">
            <v>1</v>
          </cell>
          <cell r="Y383">
            <v>1000</v>
          </cell>
          <cell r="Z383">
            <v>1000</v>
          </cell>
          <cell r="AA383">
            <v>1</v>
          </cell>
          <cell r="AC383">
            <v>700</v>
          </cell>
          <cell r="AD383">
            <v>1.4285714285714286</v>
          </cell>
        </row>
        <row r="384">
          <cell r="A384">
            <v>488</v>
          </cell>
          <cell r="B384" t="str">
            <v>Lee, Alissa</v>
          </cell>
          <cell r="C384">
            <v>1603</v>
          </cell>
          <cell r="D384" t="str">
            <v>D</v>
          </cell>
          <cell r="E384" t="str">
            <v>E7</v>
          </cell>
          <cell r="F384" t="str">
            <v>USD</v>
          </cell>
          <cell r="G384">
            <v>3.7</v>
          </cell>
          <cell r="H384" t="str">
            <v/>
          </cell>
          <cell r="I384">
            <v>37410</v>
          </cell>
          <cell r="J384" t="str">
            <v>Corporate Counsel</v>
          </cell>
          <cell r="K384" t="str">
            <v>Legal</v>
          </cell>
          <cell r="L384" t="str">
            <v>Chin, Christopher</v>
          </cell>
          <cell r="M384">
            <v>36666</v>
          </cell>
          <cell r="O384" t="str">
            <v>non-Dir</v>
          </cell>
          <cell r="P384" t="str">
            <v>E</v>
          </cell>
          <cell r="Q384" t="str">
            <v>7</v>
          </cell>
          <cell r="R384">
            <v>37410</v>
          </cell>
          <cell r="S384">
            <v>7</v>
          </cell>
          <cell r="T384">
            <v>1</v>
          </cell>
          <cell r="U384">
            <v>7500</v>
          </cell>
          <cell r="V384">
            <v>3.75</v>
          </cell>
          <cell r="W384">
            <v>1.4815439999999998</v>
          </cell>
          <cell r="X384">
            <v>1</v>
          </cell>
          <cell r="Y384">
            <v>5450</v>
          </cell>
          <cell r="Z384">
            <v>5450</v>
          </cell>
          <cell r="AA384">
            <v>1</v>
          </cell>
          <cell r="AC384">
            <v>4300</v>
          </cell>
          <cell r="AD384">
            <v>1.2674418604651163</v>
          </cell>
        </row>
        <row r="385">
          <cell r="A385">
            <v>491</v>
          </cell>
          <cell r="B385" t="str">
            <v>Smith, Aaron</v>
          </cell>
          <cell r="C385">
            <v>3403</v>
          </cell>
          <cell r="D385" t="str">
            <v>D</v>
          </cell>
          <cell r="E385" t="str">
            <v>T3</v>
          </cell>
          <cell r="F385" t="str">
            <v>USD</v>
          </cell>
          <cell r="G385">
            <v>3</v>
          </cell>
          <cell r="H385" t="str">
            <v/>
          </cell>
          <cell r="I385">
            <v>37410</v>
          </cell>
          <cell r="J385" t="str">
            <v>Software Engineer II</v>
          </cell>
          <cell r="K385" t="str">
            <v>Engineering</v>
          </cell>
          <cell r="L385" t="str">
            <v>Huber, Jeffrey</v>
          </cell>
          <cell r="M385">
            <v>45833</v>
          </cell>
          <cell r="O385" t="str">
            <v>non-Dir</v>
          </cell>
          <cell r="P385" t="str">
            <v>T</v>
          </cell>
          <cell r="Q385" t="str">
            <v>3</v>
          </cell>
          <cell r="R385">
            <v>37410</v>
          </cell>
          <cell r="S385">
            <v>7</v>
          </cell>
          <cell r="T385">
            <v>1</v>
          </cell>
          <cell r="U385">
            <v>2300</v>
          </cell>
          <cell r="V385">
            <v>3</v>
          </cell>
          <cell r="W385">
            <v>1</v>
          </cell>
          <cell r="X385">
            <v>1</v>
          </cell>
          <cell r="Y385">
            <v>1150</v>
          </cell>
          <cell r="Z385">
            <v>1150</v>
          </cell>
          <cell r="AA385">
            <v>1</v>
          </cell>
          <cell r="AC385">
            <v>1300</v>
          </cell>
          <cell r="AD385">
            <v>0.88461538461538458</v>
          </cell>
        </row>
        <row r="386">
          <cell r="A386">
            <v>487</v>
          </cell>
          <cell r="B386" t="str">
            <v>Huang, Wei-Hwa</v>
          </cell>
          <cell r="C386">
            <v>3403</v>
          </cell>
          <cell r="D386" t="str">
            <v>D</v>
          </cell>
          <cell r="E386" t="str">
            <v>T3</v>
          </cell>
          <cell r="F386" t="str">
            <v>USD</v>
          </cell>
          <cell r="G386">
            <v>3.2</v>
          </cell>
          <cell r="H386" t="str">
            <v/>
          </cell>
          <cell r="I386">
            <v>37410</v>
          </cell>
          <cell r="J386" t="str">
            <v>Software Engineer II</v>
          </cell>
          <cell r="K386" t="str">
            <v>Engineering</v>
          </cell>
          <cell r="L386" t="str">
            <v>Norvig, Peter</v>
          </cell>
          <cell r="M386">
            <v>27500</v>
          </cell>
          <cell r="O386" t="str">
            <v>non-Dir</v>
          </cell>
          <cell r="P386" t="str">
            <v>T</v>
          </cell>
          <cell r="Q386" t="str">
            <v>3</v>
          </cell>
          <cell r="R386">
            <v>37410</v>
          </cell>
          <cell r="S386">
            <v>7</v>
          </cell>
          <cell r="T386">
            <v>1</v>
          </cell>
          <cell r="U386">
            <v>2300</v>
          </cell>
          <cell r="V386">
            <v>3.25</v>
          </cell>
          <cell r="W386">
            <v>1.1399999999999999</v>
          </cell>
          <cell r="X386">
            <v>1</v>
          </cell>
          <cell r="Y386">
            <v>1300</v>
          </cell>
          <cell r="Z386">
            <v>1300</v>
          </cell>
          <cell r="AA386">
            <v>1</v>
          </cell>
          <cell r="AC386">
            <v>1300</v>
          </cell>
          <cell r="AD386">
            <v>1</v>
          </cell>
        </row>
        <row r="387">
          <cell r="A387">
            <v>482</v>
          </cell>
          <cell r="B387" t="str">
            <v>Curtiss, Michael</v>
          </cell>
          <cell r="C387">
            <v>3404</v>
          </cell>
          <cell r="D387" t="str">
            <v>D</v>
          </cell>
          <cell r="E387" t="str">
            <v>T4</v>
          </cell>
          <cell r="F387" t="str">
            <v>USD</v>
          </cell>
          <cell r="G387">
            <v>3.3</v>
          </cell>
          <cell r="H387" t="str">
            <v/>
          </cell>
          <cell r="I387">
            <v>37410</v>
          </cell>
          <cell r="J387" t="str">
            <v>Software Engineer III</v>
          </cell>
          <cell r="K387" t="str">
            <v>Engineering</v>
          </cell>
          <cell r="L387" t="str">
            <v>Nicolaou, Cosmos</v>
          </cell>
          <cell r="M387">
            <v>27500</v>
          </cell>
          <cell r="O387" t="str">
            <v>non-Dir</v>
          </cell>
          <cell r="P387" t="str">
            <v>T</v>
          </cell>
          <cell r="Q387" t="str">
            <v>4</v>
          </cell>
          <cell r="R387">
            <v>37410</v>
          </cell>
          <cell r="S387">
            <v>7</v>
          </cell>
          <cell r="T387">
            <v>1</v>
          </cell>
          <cell r="U387">
            <v>3400</v>
          </cell>
          <cell r="V387">
            <v>3.25</v>
          </cell>
          <cell r="W387">
            <v>1.1399999999999999</v>
          </cell>
          <cell r="X387">
            <v>1</v>
          </cell>
          <cell r="Y387">
            <v>1900</v>
          </cell>
          <cell r="Z387">
            <v>1900</v>
          </cell>
          <cell r="AA387">
            <v>1</v>
          </cell>
          <cell r="AC387">
            <v>1900</v>
          </cell>
          <cell r="AD387">
            <v>1</v>
          </cell>
        </row>
        <row r="388">
          <cell r="A388">
            <v>481</v>
          </cell>
          <cell r="B388" t="str">
            <v>Chatham, Andrew</v>
          </cell>
          <cell r="C388">
            <v>3404</v>
          </cell>
          <cell r="D388" t="str">
            <v>D</v>
          </cell>
          <cell r="E388" t="str">
            <v>T4</v>
          </cell>
          <cell r="F388" t="str">
            <v>USD</v>
          </cell>
          <cell r="G388">
            <v>3.8</v>
          </cell>
          <cell r="H388" t="str">
            <v/>
          </cell>
          <cell r="I388">
            <v>37410</v>
          </cell>
          <cell r="J388" t="str">
            <v>Software Engineer III</v>
          </cell>
          <cell r="K388" t="str">
            <v>Engineering</v>
          </cell>
          <cell r="L388" t="str">
            <v>Coughran, William</v>
          </cell>
          <cell r="M388">
            <v>22916</v>
          </cell>
          <cell r="O388" t="str">
            <v>non-Dir</v>
          </cell>
          <cell r="P388" t="str">
            <v>T</v>
          </cell>
          <cell r="Q388" t="str">
            <v>4</v>
          </cell>
          <cell r="R388">
            <v>37410</v>
          </cell>
          <cell r="S388">
            <v>7</v>
          </cell>
          <cell r="T388">
            <v>1</v>
          </cell>
          <cell r="U388">
            <v>3400</v>
          </cell>
          <cell r="V388">
            <v>3.75</v>
          </cell>
          <cell r="W388">
            <v>1.4815439999999998</v>
          </cell>
          <cell r="X388">
            <v>1</v>
          </cell>
          <cell r="Y388">
            <v>2450</v>
          </cell>
          <cell r="Z388">
            <v>2450</v>
          </cell>
          <cell r="AA388">
            <v>1</v>
          </cell>
          <cell r="AC388">
            <v>1900</v>
          </cell>
          <cell r="AD388">
            <v>1.2894736842105263</v>
          </cell>
        </row>
        <row r="389">
          <cell r="A389">
            <v>484</v>
          </cell>
          <cell r="B389" t="str">
            <v>Fan, Li</v>
          </cell>
          <cell r="C389">
            <v>3405</v>
          </cell>
          <cell r="D389" t="str">
            <v>D</v>
          </cell>
          <cell r="E389" t="str">
            <v>T5</v>
          </cell>
          <cell r="F389" t="str">
            <v>USD</v>
          </cell>
          <cell r="G389">
            <v>3.6</v>
          </cell>
          <cell r="H389" t="str">
            <v/>
          </cell>
          <cell r="I389">
            <v>37410</v>
          </cell>
          <cell r="J389" t="str">
            <v>Senior Software Engineer</v>
          </cell>
          <cell r="K389" t="str">
            <v>Engineering</v>
          </cell>
          <cell r="L389" t="str">
            <v>Coughran, William</v>
          </cell>
          <cell r="M389">
            <v>40333</v>
          </cell>
          <cell r="O389" t="str">
            <v>non-Dir</v>
          </cell>
          <cell r="P389" t="str">
            <v>T</v>
          </cell>
          <cell r="Q389" t="str">
            <v>5</v>
          </cell>
          <cell r="R389">
            <v>37410</v>
          </cell>
          <cell r="S389">
            <v>7</v>
          </cell>
          <cell r="T389">
            <v>1</v>
          </cell>
          <cell r="U389">
            <v>5500</v>
          </cell>
          <cell r="V389">
            <v>3.5</v>
          </cell>
          <cell r="W389">
            <v>1.2995999999999999</v>
          </cell>
          <cell r="X389">
            <v>1</v>
          </cell>
          <cell r="Y389">
            <v>3500</v>
          </cell>
          <cell r="Z389">
            <v>3500</v>
          </cell>
          <cell r="AA389">
            <v>1</v>
          </cell>
          <cell r="AC389">
            <v>3100</v>
          </cell>
          <cell r="AD389">
            <v>1.1290322580645162</v>
          </cell>
        </row>
        <row r="390">
          <cell r="A390">
            <v>486</v>
          </cell>
          <cell r="B390" t="str">
            <v>Holden, Richard</v>
          </cell>
          <cell r="C390">
            <v>5006</v>
          </cell>
          <cell r="D390" t="str">
            <v>D</v>
          </cell>
          <cell r="E390" t="str">
            <v>T7</v>
          </cell>
          <cell r="F390" t="str">
            <v>USD</v>
          </cell>
          <cell r="G390">
            <v>4.3</v>
          </cell>
          <cell r="H390" t="str">
            <v/>
          </cell>
          <cell r="I390">
            <v>37410</v>
          </cell>
          <cell r="J390" t="str">
            <v>Sr Product Manager</v>
          </cell>
          <cell r="K390" t="str">
            <v>Product Management</v>
          </cell>
          <cell r="L390" t="str">
            <v>Kamangar, Salar</v>
          </cell>
          <cell r="M390">
            <v>64166</v>
          </cell>
          <cell r="O390" t="str">
            <v>non-Dir</v>
          </cell>
          <cell r="P390" t="str">
            <v>T</v>
          </cell>
          <cell r="Q390" t="str">
            <v>7</v>
          </cell>
          <cell r="R390">
            <v>37410</v>
          </cell>
          <cell r="S390">
            <v>7</v>
          </cell>
          <cell r="T390">
            <v>1</v>
          </cell>
          <cell r="U390">
            <v>14000</v>
          </cell>
          <cell r="V390">
            <v>4.25</v>
          </cell>
          <cell r="W390">
            <v>1.9254145823999995</v>
          </cell>
          <cell r="X390">
            <v>1</v>
          </cell>
          <cell r="Y390">
            <v>13250</v>
          </cell>
          <cell r="Z390">
            <v>13250</v>
          </cell>
          <cell r="AA390">
            <v>1</v>
          </cell>
          <cell r="AC390">
            <v>8000</v>
          </cell>
          <cell r="AD390">
            <v>1.65625</v>
          </cell>
        </row>
        <row r="391">
          <cell r="A391">
            <v>496</v>
          </cell>
          <cell r="B391" t="str">
            <v>Sahami, Mehran</v>
          </cell>
          <cell r="C391">
            <v>3306</v>
          </cell>
          <cell r="D391" t="str">
            <v>D</v>
          </cell>
          <cell r="E391" t="str">
            <v>T6</v>
          </cell>
          <cell r="F391" t="str">
            <v>USD</v>
          </cell>
          <cell r="G391">
            <v>3.9</v>
          </cell>
          <cell r="H391" t="str">
            <v/>
          </cell>
          <cell r="I391">
            <v>37411</v>
          </cell>
          <cell r="J391" t="str">
            <v>Staff Research Scientist</v>
          </cell>
          <cell r="K391" t="str">
            <v>Engineering</v>
          </cell>
          <cell r="L391" t="str">
            <v>Eustace, Robert</v>
          </cell>
          <cell r="M391">
            <v>91666</v>
          </cell>
          <cell r="O391" t="str">
            <v>non-Dir</v>
          </cell>
          <cell r="P391" t="str">
            <v>T</v>
          </cell>
          <cell r="Q391" t="str">
            <v>6</v>
          </cell>
          <cell r="R391">
            <v>37411</v>
          </cell>
          <cell r="S391">
            <v>7</v>
          </cell>
          <cell r="T391">
            <v>1</v>
          </cell>
          <cell r="U391">
            <v>8000</v>
          </cell>
          <cell r="V391">
            <v>4</v>
          </cell>
          <cell r="W391">
            <v>1.6889601599999997</v>
          </cell>
          <cell r="X391">
            <v>1</v>
          </cell>
          <cell r="Y391">
            <v>6650</v>
          </cell>
          <cell r="Z391">
            <v>6650</v>
          </cell>
          <cell r="AA391">
            <v>1</v>
          </cell>
          <cell r="AC391">
            <v>4600</v>
          </cell>
          <cell r="AD391">
            <v>1.4456521739130435</v>
          </cell>
        </row>
        <row r="392">
          <cell r="A392">
            <v>504</v>
          </cell>
          <cell r="B392" t="str">
            <v>Rij, Theresa</v>
          </cell>
          <cell r="C392">
            <v>7102</v>
          </cell>
          <cell r="D392" t="str">
            <v>D</v>
          </cell>
          <cell r="E392" t="str">
            <v>E3</v>
          </cell>
          <cell r="F392" t="str">
            <v>USD</v>
          </cell>
          <cell r="G392">
            <v>3.5</v>
          </cell>
          <cell r="H392" t="str">
            <v/>
          </cell>
          <cell r="I392">
            <v>37417</v>
          </cell>
          <cell r="J392" t="str">
            <v>AdWords Associate</v>
          </cell>
          <cell r="K392" t="str">
            <v>Sales - On-Line Ad Sales</v>
          </cell>
          <cell r="L392" t="str">
            <v>Kipp, William</v>
          </cell>
          <cell r="M392">
            <v>4583</v>
          </cell>
          <cell r="O392" t="str">
            <v>non-Dir</v>
          </cell>
          <cell r="P392" t="str">
            <v>E</v>
          </cell>
          <cell r="Q392" t="str">
            <v>3</v>
          </cell>
          <cell r="R392">
            <v>37417</v>
          </cell>
          <cell r="S392">
            <v>7</v>
          </cell>
          <cell r="T392">
            <v>1</v>
          </cell>
          <cell r="U392">
            <v>1200</v>
          </cell>
          <cell r="V392">
            <v>3.5</v>
          </cell>
          <cell r="W392">
            <v>1.2995999999999999</v>
          </cell>
          <cell r="X392">
            <v>1</v>
          </cell>
          <cell r="Y392">
            <v>750</v>
          </cell>
          <cell r="Z392">
            <v>750</v>
          </cell>
          <cell r="AA392">
            <v>1</v>
          </cell>
          <cell r="AC392">
            <v>700</v>
          </cell>
          <cell r="AD392">
            <v>1.0714285714285714</v>
          </cell>
        </row>
        <row r="393">
          <cell r="A393">
            <v>503</v>
          </cell>
          <cell r="B393" t="str">
            <v>Mauchline, Britton</v>
          </cell>
          <cell r="C393">
            <v>7203</v>
          </cell>
          <cell r="D393" t="str">
            <v>D</v>
          </cell>
          <cell r="E393" t="str">
            <v>E4</v>
          </cell>
          <cell r="F393" t="str">
            <v>USD</v>
          </cell>
          <cell r="G393">
            <v>3.25</v>
          </cell>
          <cell r="H393" t="str">
            <v/>
          </cell>
          <cell r="I393">
            <v>37417</v>
          </cell>
          <cell r="J393" t="str">
            <v>Client Services Senior Associate</v>
          </cell>
          <cell r="K393" t="str">
            <v>Sales - Direct Ad Sales Ops</v>
          </cell>
          <cell r="L393" t="str">
            <v>Souder, Edward</v>
          </cell>
          <cell r="M393">
            <v>4583</v>
          </cell>
          <cell r="O393" t="str">
            <v>non-Dir</v>
          </cell>
          <cell r="P393" t="str">
            <v>E</v>
          </cell>
          <cell r="Q393" t="str">
            <v>4</v>
          </cell>
          <cell r="R393">
            <v>37417</v>
          </cell>
          <cell r="S393">
            <v>7</v>
          </cell>
          <cell r="T393">
            <v>1</v>
          </cell>
          <cell r="U393">
            <v>1600</v>
          </cell>
          <cell r="V393">
            <v>3.25</v>
          </cell>
          <cell r="W393">
            <v>1.1399999999999999</v>
          </cell>
          <cell r="X393">
            <v>1</v>
          </cell>
          <cell r="Y393">
            <v>900</v>
          </cell>
          <cell r="Z393">
            <v>900</v>
          </cell>
          <cell r="AA393">
            <v>1</v>
          </cell>
          <cell r="AC393">
            <v>900</v>
          </cell>
          <cell r="AD393">
            <v>1</v>
          </cell>
        </row>
        <row r="394">
          <cell r="A394">
            <v>500</v>
          </cell>
          <cell r="B394" t="str">
            <v>de Sereys, Cedric</v>
          </cell>
          <cell r="C394">
            <v>7203</v>
          </cell>
          <cell r="D394" t="str">
            <v>I</v>
          </cell>
          <cell r="E394" t="str">
            <v>E4</v>
          </cell>
          <cell r="F394" t="str">
            <v>EUR</v>
          </cell>
          <cell r="G394">
            <v>3.5</v>
          </cell>
          <cell r="H394" t="str">
            <v/>
          </cell>
          <cell r="I394">
            <v>37417</v>
          </cell>
          <cell r="J394" t="str">
            <v>Client Services Senior Associate</v>
          </cell>
          <cell r="K394" t="str">
            <v>Sales - Direct Ad Sales Ops</v>
          </cell>
          <cell r="L394" t="str">
            <v>Farman-Farmaian, Teymour</v>
          </cell>
          <cell r="M394">
            <v>1312</v>
          </cell>
          <cell r="O394" t="str">
            <v>non-Dir</v>
          </cell>
          <cell r="P394" t="str">
            <v>E</v>
          </cell>
          <cell r="Q394" t="str">
            <v>4</v>
          </cell>
          <cell r="R394">
            <v>37417</v>
          </cell>
          <cell r="S394">
            <v>7</v>
          </cell>
          <cell r="T394">
            <v>1</v>
          </cell>
          <cell r="U394">
            <v>800</v>
          </cell>
          <cell r="V394">
            <v>3.5</v>
          </cell>
          <cell r="W394">
            <v>1.2995999999999999</v>
          </cell>
          <cell r="X394">
            <v>1</v>
          </cell>
          <cell r="Y394">
            <v>500</v>
          </cell>
          <cell r="Z394">
            <v>500</v>
          </cell>
          <cell r="AA394">
            <v>1</v>
          </cell>
          <cell r="AC394">
            <v>500</v>
          </cell>
          <cell r="AD394">
            <v>1</v>
          </cell>
        </row>
        <row r="395">
          <cell r="A395">
            <v>505</v>
          </cell>
          <cell r="B395" t="str">
            <v>Takamoto, Mihoko</v>
          </cell>
          <cell r="C395">
            <v>1405</v>
          </cell>
          <cell r="D395" t="str">
            <v>I</v>
          </cell>
          <cell r="E395" t="str">
            <v>E7</v>
          </cell>
          <cell r="F395" t="str">
            <v>JPY</v>
          </cell>
          <cell r="G395">
            <v>3.5</v>
          </cell>
          <cell r="H395" t="str">
            <v/>
          </cell>
          <cell r="I395">
            <v>37417</v>
          </cell>
          <cell r="J395" t="str">
            <v>Senior Manager, Finance</v>
          </cell>
          <cell r="K395" t="str">
            <v>Finance</v>
          </cell>
          <cell r="L395" t="str">
            <v>Dova, Pietro</v>
          </cell>
          <cell r="M395">
            <v>9166</v>
          </cell>
          <cell r="O395" t="str">
            <v>non-Dir</v>
          </cell>
          <cell r="P395" t="str">
            <v>E</v>
          </cell>
          <cell r="Q395" t="str">
            <v>7</v>
          </cell>
          <cell r="R395">
            <v>37417</v>
          </cell>
          <cell r="S395">
            <v>7</v>
          </cell>
          <cell r="T395">
            <v>1</v>
          </cell>
          <cell r="U395">
            <v>3750</v>
          </cell>
          <cell r="V395">
            <v>3.5</v>
          </cell>
          <cell r="W395">
            <v>1.2995999999999999</v>
          </cell>
          <cell r="X395">
            <v>1</v>
          </cell>
          <cell r="Y395">
            <v>2400</v>
          </cell>
          <cell r="Z395">
            <v>2400</v>
          </cell>
          <cell r="AA395">
            <v>1</v>
          </cell>
          <cell r="AC395">
            <v>2100</v>
          </cell>
          <cell r="AD395">
            <v>1.1428571428571428</v>
          </cell>
        </row>
        <row r="396">
          <cell r="A396">
            <v>498</v>
          </cell>
          <cell r="B396" t="str">
            <v>Berlage, Joerg</v>
          </cell>
          <cell r="C396">
            <v>6003</v>
          </cell>
          <cell r="D396" t="str">
            <v>I</v>
          </cell>
          <cell r="E396" t="str">
            <v>S5</v>
          </cell>
          <cell r="F396" t="str">
            <v>EUR</v>
          </cell>
          <cell r="G396">
            <v>3.5</v>
          </cell>
          <cell r="H396" t="str">
            <v/>
          </cell>
          <cell r="I396">
            <v>37417</v>
          </cell>
          <cell r="J396" t="str">
            <v>AdSales Account Executive</v>
          </cell>
          <cell r="K396" t="str">
            <v>Sales - Direct Ad Sales</v>
          </cell>
          <cell r="L396" t="str">
            <v>Meyer, Holger</v>
          </cell>
          <cell r="M396">
            <v>1833</v>
          </cell>
          <cell r="O396" t="str">
            <v>non-Dir</v>
          </cell>
          <cell r="P396" t="str">
            <v>S</v>
          </cell>
          <cell r="Q396" t="str">
            <v>5</v>
          </cell>
          <cell r="R396">
            <v>37417</v>
          </cell>
          <cell r="S396">
            <v>7</v>
          </cell>
          <cell r="T396">
            <v>1</v>
          </cell>
          <cell r="U396">
            <v>450</v>
          </cell>
          <cell r="V396">
            <v>3.5</v>
          </cell>
          <cell r="W396">
            <v>1.2995999999999999</v>
          </cell>
          <cell r="X396">
            <v>1</v>
          </cell>
          <cell r="Y396">
            <v>300</v>
          </cell>
          <cell r="Z396">
            <v>300</v>
          </cell>
          <cell r="AA396">
            <v>1</v>
          </cell>
          <cell r="AC396">
            <v>300</v>
          </cell>
          <cell r="AD396">
            <v>1</v>
          </cell>
        </row>
        <row r="397">
          <cell r="A397">
            <v>501</v>
          </cell>
          <cell r="B397" t="str">
            <v>Francu, Catalin</v>
          </cell>
          <cell r="C397">
            <v>3403</v>
          </cell>
          <cell r="D397" t="str">
            <v>D</v>
          </cell>
          <cell r="E397" t="str">
            <v>T3</v>
          </cell>
          <cell r="F397" t="str">
            <v>USD</v>
          </cell>
          <cell r="G397">
            <v>3.1</v>
          </cell>
          <cell r="H397" t="str">
            <v/>
          </cell>
          <cell r="I397">
            <v>37417</v>
          </cell>
          <cell r="J397" t="str">
            <v>Software Engineer II</v>
          </cell>
          <cell r="K397" t="str">
            <v>Engineering</v>
          </cell>
          <cell r="L397" t="str">
            <v>Coughran, William</v>
          </cell>
          <cell r="M397">
            <v>31166</v>
          </cell>
          <cell r="O397" t="str">
            <v>non-Dir</v>
          </cell>
          <cell r="P397" t="str">
            <v>T</v>
          </cell>
          <cell r="Q397" t="str">
            <v>3</v>
          </cell>
          <cell r="R397">
            <v>37417</v>
          </cell>
          <cell r="S397">
            <v>7</v>
          </cell>
          <cell r="T397">
            <v>1</v>
          </cell>
          <cell r="U397">
            <v>2300</v>
          </cell>
          <cell r="V397">
            <v>3</v>
          </cell>
          <cell r="W397">
            <v>1</v>
          </cell>
          <cell r="X397">
            <v>1</v>
          </cell>
          <cell r="Y397">
            <v>1150</v>
          </cell>
          <cell r="Z397">
            <v>1150</v>
          </cell>
          <cell r="AA397">
            <v>1</v>
          </cell>
          <cell r="AC397">
            <v>1300</v>
          </cell>
          <cell r="AD397">
            <v>0.88461538461538458</v>
          </cell>
        </row>
        <row r="398">
          <cell r="A398">
            <v>502</v>
          </cell>
          <cell r="B398" t="str">
            <v>Goodman, Mark</v>
          </cell>
          <cell r="C398">
            <v>3403</v>
          </cell>
          <cell r="D398" t="str">
            <v>D</v>
          </cell>
          <cell r="E398" t="str">
            <v>T3</v>
          </cell>
          <cell r="F398" t="str">
            <v>USD</v>
          </cell>
          <cell r="G398">
            <v>3.3</v>
          </cell>
          <cell r="H398" t="str">
            <v/>
          </cell>
          <cell r="I398">
            <v>37417</v>
          </cell>
          <cell r="J398" t="str">
            <v>Software Engineer II</v>
          </cell>
          <cell r="K398" t="str">
            <v>Engineering</v>
          </cell>
          <cell r="L398" t="str">
            <v>Perrochon, Louis</v>
          </cell>
          <cell r="M398">
            <v>22916</v>
          </cell>
          <cell r="O398" t="str">
            <v>non-Dir</v>
          </cell>
          <cell r="P398" t="str">
            <v>T</v>
          </cell>
          <cell r="Q398" t="str">
            <v>3</v>
          </cell>
          <cell r="R398">
            <v>37417</v>
          </cell>
          <cell r="S398">
            <v>7</v>
          </cell>
          <cell r="T398">
            <v>1</v>
          </cell>
          <cell r="U398">
            <v>2300</v>
          </cell>
          <cell r="V398">
            <v>3.25</v>
          </cell>
          <cell r="W398">
            <v>1.1399999999999999</v>
          </cell>
          <cell r="X398">
            <v>1</v>
          </cell>
          <cell r="Y398">
            <v>1300</v>
          </cell>
          <cell r="Z398">
            <v>1300</v>
          </cell>
          <cell r="AA398">
            <v>1</v>
          </cell>
          <cell r="AC398">
            <v>1300</v>
          </cell>
          <cell r="AD398">
            <v>1</v>
          </cell>
        </row>
        <row r="399">
          <cell r="A399">
            <v>499</v>
          </cell>
          <cell r="B399" t="str">
            <v>Darnell, Benjamin</v>
          </cell>
          <cell r="C399">
            <v>3404</v>
          </cell>
          <cell r="D399" t="str">
            <v>D</v>
          </cell>
          <cell r="E399" t="str">
            <v>T4</v>
          </cell>
          <cell r="F399" t="str">
            <v>USD</v>
          </cell>
          <cell r="G399">
            <v>4.2</v>
          </cell>
          <cell r="H399" t="str">
            <v/>
          </cell>
          <cell r="I399">
            <v>37417</v>
          </cell>
          <cell r="J399" t="str">
            <v>Software Engineer III</v>
          </cell>
          <cell r="K399" t="str">
            <v>Engineering</v>
          </cell>
          <cell r="L399" t="str">
            <v>Uhlik, Chris</v>
          </cell>
          <cell r="M399">
            <v>22916</v>
          </cell>
          <cell r="O399" t="str">
            <v>non-Dir</v>
          </cell>
          <cell r="P399" t="str">
            <v>T</v>
          </cell>
          <cell r="Q399" t="str">
            <v>4</v>
          </cell>
          <cell r="R399">
            <v>37417</v>
          </cell>
          <cell r="S399">
            <v>7</v>
          </cell>
          <cell r="T399">
            <v>1</v>
          </cell>
          <cell r="U399">
            <v>3400</v>
          </cell>
          <cell r="V399">
            <v>4.25</v>
          </cell>
          <cell r="W399">
            <v>1.9254145823999995</v>
          </cell>
          <cell r="X399">
            <v>1</v>
          </cell>
          <cell r="Y399">
            <v>3200</v>
          </cell>
          <cell r="Z399">
            <v>3200</v>
          </cell>
          <cell r="AA399">
            <v>1</v>
          </cell>
          <cell r="AC399">
            <v>1900</v>
          </cell>
          <cell r="AD399">
            <v>1.6842105263157894</v>
          </cell>
        </row>
        <row r="400">
          <cell r="A400">
            <v>508</v>
          </cell>
          <cell r="B400" t="str">
            <v>Ito, Linda</v>
          </cell>
          <cell r="C400">
            <v>1302</v>
          </cell>
          <cell r="D400" t="str">
            <v>D</v>
          </cell>
          <cell r="E400" t="str">
            <v>E2</v>
          </cell>
          <cell r="F400" t="str">
            <v>USD</v>
          </cell>
          <cell r="G400">
            <v>3</v>
          </cell>
          <cell r="H400" t="str">
            <v/>
          </cell>
          <cell r="I400">
            <v>37424</v>
          </cell>
          <cell r="J400" t="str">
            <v>Accounting Associate</v>
          </cell>
          <cell r="K400" t="str">
            <v>Finance</v>
          </cell>
          <cell r="L400" t="str">
            <v>Wheeler, Jason</v>
          </cell>
          <cell r="M400">
            <v>2625</v>
          </cell>
          <cell r="O400" t="str">
            <v>non-Dir</v>
          </cell>
          <cell r="P400" t="str">
            <v>E</v>
          </cell>
          <cell r="Q400" t="str">
            <v>2</v>
          </cell>
          <cell r="R400">
            <v>37424</v>
          </cell>
          <cell r="S400">
            <v>7</v>
          </cell>
          <cell r="T400">
            <v>1</v>
          </cell>
          <cell r="U400">
            <v>650</v>
          </cell>
          <cell r="V400">
            <v>3</v>
          </cell>
          <cell r="W400">
            <v>1</v>
          </cell>
          <cell r="X400">
            <v>1</v>
          </cell>
          <cell r="Y400">
            <v>300</v>
          </cell>
          <cell r="Z400">
            <v>300</v>
          </cell>
          <cell r="AA400">
            <v>1</v>
          </cell>
          <cell r="AC400">
            <v>400</v>
          </cell>
          <cell r="AD400">
            <v>0.75</v>
          </cell>
        </row>
        <row r="401">
          <cell r="A401">
            <v>507</v>
          </cell>
          <cell r="B401" t="str">
            <v>Huynh, Rosalyn</v>
          </cell>
          <cell r="C401">
            <v>7101</v>
          </cell>
          <cell r="D401" t="str">
            <v>D</v>
          </cell>
          <cell r="E401" t="str">
            <v>E2</v>
          </cell>
          <cell r="F401" t="str">
            <v>USD</v>
          </cell>
          <cell r="G401">
            <v>3.5</v>
          </cell>
          <cell r="H401" t="str">
            <v/>
          </cell>
          <cell r="I401">
            <v>37424</v>
          </cell>
          <cell r="J401" t="str">
            <v>AdWords Coordinator</v>
          </cell>
          <cell r="K401" t="str">
            <v>Sales - On-Line Ad Sales</v>
          </cell>
          <cell r="L401" t="str">
            <v>Bunnell, Benjamin</v>
          </cell>
          <cell r="M401">
            <v>875</v>
          </cell>
          <cell r="O401" t="str">
            <v>non-Dir</v>
          </cell>
          <cell r="P401" t="str">
            <v>E</v>
          </cell>
          <cell r="Q401" t="str">
            <v>2</v>
          </cell>
          <cell r="R401">
            <v>37424</v>
          </cell>
          <cell r="S401">
            <v>7</v>
          </cell>
          <cell r="T401">
            <v>1</v>
          </cell>
          <cell r="U401">
            <v>650</v>
          </cell>
          <cell r="V401">
            <v>3.5</v>
          </cell>
          <cell r="W401">
            <v>1.2995999999999999</v>
          </cell>
          <cell r="X401">
            <v>1</v>
          </cell>
          <cell r="Y401">
            <v>400</v>
          </cell>
          <cell r="Z401">
            <v>400</v>
          </cell>
          <cell r="AA401">
            <v>1</v>
          </cell>
          <cell r="AC401">
            <v>400</v>
          </cell>
          <cell r="AD401">
            <v>1</v>
          </cell>
        </row>
        <row r="402">
          <cell r="A402">
            <v>509</v>
          </cell>
          <cell r="B402" t="str">
            <v>King, Aldo</v>
          </cell>
          <cell r="C402">
            <v>7121</v>
          </cell>
          <cell r="D402" t="str">
            <v>D</v>
          </cell>
          <cell r="E402" t="str">
            <v>E3</v>
          </cell>
          <cell r="F402" t="str">
            <v>USD</v>
          </cell>
          <cell r="G402">
            <v>4.5</v>
          </cell>
          <cell r="H402" t="str">
            <v/>
          </cell>
          <cell r="I402">
            <v>37424</v>
          </cell>
          <cell r="J402" t="str">
            <v>Online Business Analyst I</v>
          </cell>
          <cell r="K402" t="str">
            <v>Sales - On-Line Ad Sales</v>
          </cell>
          <cell r="L402" t="str">
            <v>Comerford, Michael</v>
          </cell>
          <cell r="M402">
            <v>875</v>
          </cell>
          <cell r="O402" t="str">
            <v>non-Dir</v>
          </cell>
          <cell r="P402" t="str">
            <v>E</v>
          </cell>
          <cell r="Q402" t="str">
            <v>3</v>
          </cell>
          <cell r="R402">
            <v>37424</v>
          </cell>
          <cell r="S402">
            <v>7</v>
          </cell>
          <cell r="T402">
            <v>1</v>
          </cell>
          <cell r="U402">
            <v>1200</v>
          </cell>
          <cell r="V402">
            <v>4.5</v>
          </cell>
          <cell r="W402">
            <v>2.1949726239359992</v>
          </cell>
          <cell r="X402">
            <v>1</v>
          </cell>
          <cell r="Y402">
            <v>1300</v>
          </cell>
          <cell r="Z402">
            <v>1300</v>
          </cell>
          <cell r="AA402">
            <v>1</v>
          </cell>
          <cell r="AC402">
            <v>700</v>
          </cell>
          <cell r="AD402">
            <v>1.8571428571428572</v>
          </cell>
        </row>
        <row r="403">
          <cell r="A403">
            <v>510</v>
          </cell>
          <cell r="B403" t="str">
            <v>Korte, Thomas</v>
          </cell>
          <cell r="C403">
            <v>5103</v>
          </cell>
          <cell r="D403" t="str">
            <v>D</v>
          </cell>
          <cell r="E403" t="str">
            <v>E5</v>
          </cell>
          <cell r="F403" t="str">
            <v>USD</v>
          </cell>
          <cell r="G403">
            <v>2</v>
          </cell>
          <cell r="H403" t="str">
            <v/>
          </cell>
          <cell r="I403">
            <v>37424</v>
          </cell>
          <cell r="J403" t="str">
            <v>Product Marketing Manager II</v>
          </cell>
          <cell r="K403" t="str">
            <v>Product Management</v>
          </cell>
          <cell r="L403" t="str">
            <v>Kamangar, Salar</v>
          </cell>
          <cell r="M403">
            <v>21875</v>
          </cell>
          <cell r="O403" t="str">
            <v>non-Dir</v>
          </cell>
          <cell r="P403" t="str">
            <v>E</v>
          </cell>
          <cell r="Q403" t="str">
            <v>5</v>
          </cell>
          <cell r="R403">
            <v>37424</v>
          </cell>
          <cell r="S403">
            <v>7</v>
          </cell>
          <cell r="T403">
            <v>1</v>
          </cell>
          <cell r="U403">
            <v>2250</v>
          </cell>
          <cell r="V403">
            <v>2</v>
          </cell>
          <cell r="W403">
            <v>0</v>
          </cell>
          <cell r="X403">
            <v>1</v>
          </cell>
          <cell r="Y403">
            <v>0</v>
          </cell>
          <cell r="Z403">
            <v>0</v>
          </cell>
          <cell r="AA403">
            <v>1</v>
          </cell>
          <cell r="AC403">
            <v>1300</v>
          </cell>
          <cell r="AD403" t="str">
            <v>--</v>
          </cell>
        </row>
        <row r="404">
          <cell r="A404">
            <v>512</v>
          </cell>
          <cell r="B404" t="str">
            <v>Lopez-Otero, Sebastian</v>
          </cell>
          <cell r="C404">
            <v>3513</v>
          </cell>
          <cell r="D404" t="str">
            <v>D</v>
          </cell>
          <cell r="E404" t="str">
            <v>O3</v>
          </cell>
          <cell r="F404" t="str">
            <v>USD</v>
          </cell>
          <cell r="G404">
            <v>3.7</v>
          </cell>
          <cell r="H404" t="str">
            <v/>
          </cell>
          <cell r="I404">
            <v>37424</v>
          </cell>
          <cell r="J404" t="str">
            <v>Operations Team Manager II</v>
          </cell>
          <cell r="K404" t="str">
            <v>Operations</v>
          </cell>
          <cell r="L404" t="str">
            <v>Kleiner, Keith</v>
          </cell>
          <cell r="M404">
            <v>2800</v>
          </cell>
          <cell r="O404" t="str">
            <v>non-Dir</v>
          </cell>
          <cell r="P404" t="str">
            <v>O</v>
          </cell>
          <cell r="Q404" t="str">
            <v>3</v>
          </cell>
          <cell r="R404">
            <v>37424</v>
          </cell>
          <cell r="S404">
            <v>7</v>
          </cell>
          <cell r="T404">
            <v>1</v>
          </cell>
          <cell r="U404">
            <v>1500</v>
          </cell>
          <cell r="V404">
            <v>3.75</v>
          </cell>
          <cell r="W404">
            <v>1.4815439999999998</v>
          </cell>
          <cell r="X404">
            <v>1</v>
          </cell>
          <cell r="Y404">
            <v>1100</v>
          </cell>
          <cell r="Z404">
            <v>1100</v>
          </cell>
          <cell r="AA404">
            <v>1</v>
          </cell>
          <cell r="AC404">
            <v>900</v>
          </cell>
          <cell r="AD404">
            <v>1.2222222222222223</v>
          </cell>
        </row>
        <row r="405">
          <cell r="A405">
            <v>506</v>
          </cell>
          <cell r="B405" t="str">
            <v>Hansen, Stephen</v>
          </cell>
          <cell r="C405">
            <v>9302</v>
          </cell>
          <cell r="D405" t="str">
            <v>D</v>
          </cell>
          <cell r="E405" t="str">
            <v>O4</v>
          </cell>
          <cell r="F405" t="str">
            <v>USD</v>
          </cell>
          <cell r="G405">
            <v>2.4</v>
          </cell>
          <cell r="H405" t="str">
            <v/>
          </cell>
          <cell r="I405">
            <v>37424</v>
          </cell>
          <cell r="J405" t="str">
            <v>Security Manager</v>
          </cell>
          <cell r="K405" t="str">
            <v>Operations</v>
          </cell>
          <cell r="L405" t="str">
            <v>Anderson, Kenneth</v>
          </cell>
          <cell r="M405">
            <v>52500</v>
          </cell>
          <cell r="O405" t="str">
            <v>non-Dir</v>
          </cell>
          <cell r="P405" t="str">
            <v>O</v>
          </cell>
          <cell r="Q405" t="str">
            <v>4</v>
          </cell>
          <cell r="R405">
            <v>37424</v>
          </cell>
          <cell r="S405">
            <v>7</v>
          </cell>
          <cell r="T405">
            <v>1</v>
          </cell>
          <cell r="U405">
            <v>1900</v>
          </cell>
          <cell r="V405">
            <v>2.5</v>
          </cell>
          <cell r="W405">
            <v>0</v>
          </cell>
          <cell r="X405">
            <v>1</v>
          </cell>
          <cell r="Y405">
            <v>0</v>
          </cell>
          <cell r="Z405">
            <v>0</v>
          </cell>
          <cell r="AA405">
            <v>1</v>
          </cell>
          <cell r="AC405">
            <v>1100</v>
          </cell>
          <cell r="AD405" t="str">
            <v>--</v>
          </cell>
        </row>
        <row r="406">
          <cell r="A406">
            <v>515</v>
          </cell>
          <cell r="B406" t="str">
            <v>Roeber, Frederick</v>
          </cell>
          <cell r="C406">
            <v>3405</v>
          </cell>
          <cell r="D406" t="str">
            <v>D</v>
          </cell>
          <cell r="E406" t="str">
            <v>T5</v>
          </cell>
          <cell r="F406" t="str">
            <v>USD</v>
          </cell>
          <cell r="G406">
            <v>3</v>
          </cell>
          <cell r="H406" t="str">
            <v/>
          </cell>
          <cell r="I406">
            <v>37424</v>
          </cell>
          <cell r="J406" t="str">
            <v>Senior Software Engineer</v>
          </cell>
          <cell r="K406" t="str">
            <v>Engineering</v>
          </cell>
          <cell r="L406" t="str">
            <v>Nicolaou, Cosmos</v>
          </cell>
          <cell r="M406">
            <v>43750</v>
          </cell>
          <cell r="O406" t="str">
            <v>non-Dir</v>
          </cell>
          <cell r="P406" t="str">
            <v>T</v>
          </cell>
          <cell r="Q406" t="str">
            <v>5</v>
          </cell>
          <cell r="R406">
            <v>37424</v>
          </cell>
          <cell r="S406">
            <v>7</v>
          </cell>
          <cell r="T406">
            <v>1</v>
          </cell>
          <cell r="U406">
            <v>5500</v>
          </cell>
          <cell r="V406">
            <v>3</v>
          </cell>
          <cell r="W406">
            <v>1</v>
          </cell>
          <cell r="X406">
            <v>1</v>
          </cell>
          <cell r="Y406">
            <v>2700</v>
          </cell>
          <cell r="Z406">
            <v>2700</v>
          </cell>
          <cell r="AA406">
            <v>1</v>
          </cell>
          <cell r="AC406">
            <v>3100</v>
          </cell>
          <cell r="AD406">
            <v>0.87096774193548387</v>
          </cell>
        </row>
        <row r="407">
          <cell r="A407">
            <v>511</v>
          </cell>
          <cell r="B407" t="str">
            <v>Labio, Wilburt</v>
          </cell>
          <cell r="C407">
            <v>3405</v>
          </cell>
          <cell r="D407" t="str">
            <v>D</v>
          </cell>
          <cell r="E407" t="str">
            <v>T5</v>
          </cell>
          <cell r="F407" t="str">
            <v>USD</v>
          </cell>
          <cell r="G407">
            <v>4.0999999999999996</v>
          </cell>
          <cell r="H407" t="str">
            <v/>
          </cell>
          <cell r="I407">
            <v>37424</v>
          </cell>
          <cell r="J407" t="str">
            <v>Senior Software Engineer</v>
          </cell>
          <cell r="K407" t="str">
            <v>Engineering</v>
          </cell>
          <cell r="L407" t="str">
            <v>Huber, Jeffrey</v>
          </cell>
          <cell r="M407">
            <v>70000</v>
          </cell>
          <cell r="O407" t="str">
            <v>non-Dir</v>
          </cell>
          <cell r="P407" t="str">
            <v>T</v>
          </cell>
          <cell r="Q407" t="str">
            <v>5</v>
          </cell>
          <cell r="R407">
            <v>37424</v>
          </cell>
          <cell r="S407">
            <v>7</v>
          </cell>
          <cell r="T407">
            <v>1</v>
          </cell>
          <cell r="U407">
            <v>5500</v>
          </cell>
          <cell r="V407">
            <v>4</v>
          </cell>
          <cell r="W407">
            <v>1.6889601599999997</v>
          </cell>
          <cell r="X407">
            <v>1</v>
          </cell>
          <cell r="Y407">
            <v>4550</v>
          </cell>
          <cell r="Z407">
            <v>4550</v>
          </cell>
          <cell r="AA407">
            <v>1</v>
          </cell>
          <cell r="AC407">
            <v>3100</v>
          </cell>
          <cell r="AD407">
            <v>1.467741935483871</v>
          </cell>
        </row>
        <row r="408">
          <cell r="A408">
            <v>514</v>
          </cell>
          <cell r="B408" t="str">
            <v>Reid, Brian</v>
          </cell>
          <cell r="C408">
            <v>3412</v>
          </cell>
          <cell r="D408" t="str">
            <v>D</v>
          </cell>
          <cell r="E408" t="str">
            <v>T8</v>
          </cell>
          <cell r="F408" t="str">
            <v>USD</v>
          </cell>
          <cell r="G408">
            <v>2.6</v>
          </cell>
          <cell r="H408" t="str">
            <v/>
          </cell>
          <cell r="I408">
            <v>37424</v>
          </cell>
          <cell r="J408" t="str">
            <v>Dir, Engineering I</v>
          </cell>
          <cell r="K408" t="str">
            <v>Engineering</v>
          </cell>
          <cell r="L408" t="str">
            <v>Rosing, Wayne</v>
          </cell>
          <cell r="M408">
            <v>119166</v>
          </cell>
          <cell r="O408" t="str">
            <v>Dir</v>
          </cell>
          <cell r="P408" t="str">
            <v>T</v>
          </cell>
          <cell r="Q408" t="str">
            <v>8</v>
          </cell>
          <cell r="R408">
            <v>37424</v>
          </cell>
          <cell r="S408">
            <v>7</v>
          </cell>
          <cell r="T408">
            <v>1</v>
          </cell>
          <cell r="U408">
            <v>22000</v>
          </cell>
          <cell r="V408">
            <v>2.5</v>
          </cell>
          <cell r="W408">
            <v>0</v>
          </cell>
          <cell r="X408">
            <v>1</v>
          </cell>
          <cell r="Y408">
            <v>0</v>
          </cell>
          <cell r="Z408">
            <v>0</v>
          </cell>
          <cell r="AA408">
            <v>1</v>
          </cell>
          <cell r="AC408">
            <v>12600</v>
          </cell>
          <cell r="AD408" t="str">
            <v>--</v>
          </cell>
        </row>
        <row r="409">
          <cell r="A409">
            <v>518</v>
          </cell>
          <cell r="B409" t="str">
            <v>Bottomley, Emma</v>
          </cell>
          <cell r="C409">
            <v>7202</v>
          </cell>
          <cell r="D409" t="str">
            <v>I</v>
          </cell>
          <cell r="E409" t="str">
            <v>E3</v>
          </cell>
          <cell r="F409" t="str">
            <v>GBP</v>
          </cell>
          <cell r="G409">
            <v>3.5</v>
          </cell>
          <cell r="H409" t="str">
            <v/>
          </cell>
          <cell r="I409">
            <v>37425</v>
          </cell>
          <cell r="J409" t="str">
            <v>Client Services Associate</v>
          </cell>
          <cell r="K409" t="str">
            <v>Sales - Direct Ad Sales Ops</v>
          </cell>
          <cell r="L409" t="str">
            <v>Browne, Joanna</v>
          </cell>
          <cell r="M409">
            <v>875</v>
          </cell>
          <cell r="O409" t="str">
            <v>non-Dir</v>
          </cell>
          <cell r="P409" t="str">
            <v>E</v>
          </cell>
          <cell r="Q409" t="str">
            <v>3</v>
          </cell>
          <cell r="R409">
            <v>37425</v>
          </cell>
          <cell r="S409">
            <v>7</v>
          </cell>
          <cell r="T409">
            <v>1</v>
          </cell>
          <cell r="U409">
            <v>600</v>
          </cell>
          <cell r="V409">
            <v>3.5</v>
          </cell>
          <cell r="W409">
            <v>1.2995999999999999</v>
          </cell>
          <cell r="X409">
            <v>1</v>
          </cell>
          <cell r="Y409">
            <v>400</v>
          </cell>
          <cell r="Z409">
            <v>400</v>
          </cell>
          <cell r="AA409">
            <v>1</v>
          </cell>
          <cell r="AC409">
            <v>300</v>
          </cell>
          <cell r="AD409">
            <v>1.3333333333333333</v>
          </cell>
        </row>
        <row r="410">
          <cell r="A410">
            <v>529</v>
          </cell>
          <cell r="B410" t="str">
            <v>Melbourne, Janet</v>
          </cell>
          <cell r="C410">
            <v>7101</v>
          </cell>
          <cell r="D410" t="str">
            <v>I</v>
          </cell>
          <cell r="E410" t="str">
            <v>E2</v>
          </cell>
          <cell r="F410" t="str">
            <v>GBP</v>
          </cell>
          <cell r="G410">
            <v>3.25</v>
          </cell>
          <cell r="H410" t="str">
            <v/>
          </cell>
          <cell r="I410">
            <v>37431</v>
          </cell>
          <cell r="J410" t="str">
            <v>AdWords Coordinator</v>
          </cell>
          <cell r="K410" t="str">
            <v>Sales - Direct Ad Sales Ops</v>
          </cell>
          <cell r="L410" t="str">
            <v>Browne, Joanna</v>
          </cell>
          <cell r="M410">
            <v>875</v>
          </cell>
          <cell r="O410" t="str">
            <v>non-Dir</v>
          </cell>
          <cell r="P410" t="str">
            <v>E</v>
          </cell>
          <cell r="Q410" t="str">
            <v>2</v>
          </cell>
          <cell r="R410">
            <v>37431</v>
          </cell>
          <cell r="S410">
            <v>7</v>
          </cell>
          <cell r="T410">
            <v>1</v>
          </cell>
          <cell r="U410">
            <v>325</v>
          </cell>
          <cell r="V410">
            <v>3.25</v>
          </cell>
          <cell r="W410">
            <v>1.1399999999999999</v>
          </cell>
          <cell r="X410">
            <v>1</v>
          </cell>
          <cell r="Y410">
            <v>200</v>
          </cell>
          <cell r="Z410">
            <v>250</v>
          </cell>
          <cell r="AA410">
            <v>1</v>
          </cell>
          <cell r="AC410">
            <v>200</v>
          </cell>
          <cell r="AD410">
            <v>1.25</v>
          </cell>
        </row>
        <row r="411">
          <cell r="A411">
            <v>533</v>
          </cell>
          <cell r="B411" t="str">
            <v>Turco, David</v>
          </cell>
          <cell r="C411">
            <v>7222</v>
          </cell>
          <cell r="D411" t="str">
            <v>D</v>
          </cell>
          <cell r="E411" t="str">
            <v>E3</v>
          </cell>
          <cell r="F411" t="str">
            <v>USD</v>
          </cell>
          <cell r="G411">
            <v>3.5</v>
          </cell>
          <cell r="H411" t="str">
            <v/>
          </cell>
          <cell r="I411">
            <v>37431</v>
          </cell>
          <cell r="J411" t="str">
            <v>Online Specialist II</v>
          </cell>
          <cell r="K411" t="str">
            <v>Sales - On-Line Ad Sales</v>
          </cell>
          <cell r="L411" t="str">
            <v>Cabrera, Nicolas</v>
          </cell>
          <cell r="M411">
            <v>3500</v>
          </cell>
          <cell r="O411" t="str">
            <v>non-Dir</v>
          </cell>
          <cell r="P411" t="str">
            <v>E</v>
          </cell>
          <cell r="Q411" t="str">
            <v>3</v>
          </cell>
          <cell r="R411">
            <v>37431</v>
          </cell>
          <cell r="S411">
            <v>7</v>
          </cell>
          <cell r="T411">
            <v>1</v>
          </cell>
          <cell r="U411">
            <v>1200</v>
          </cell>
          <cell r="V411">
            <v>3.5</v>
          </cell>
          <cell r="W411">
            <v>1.2995999999999999</v>
          </cell>
          <cell r="X411">
            <v>1</v>
          </cell>
          <cell r="Y411">
            <v>750</v>
          </cell>
          <cell r="Z411">
            <v>750</v>
          </cell>
          <cell r="AA411">
            <v>1</v>
          </cell>
          <cell r="AC411">
            <v>700</v>
          </cell>
          <cell r="AD411">
            <v>1.0714285714285714</v>
          </cell>
        </row>
        <row r="412">
          <cell r="A412">
            <v>531</v>
          </cell>
          <cell r="B412" t="str">
            <v>Poole, Kristien</v>
          </cell>
          <cell r="C412">
            <v>1504</v>
          </cell>
          <cell r="D412" t="str">
            <v>D</v>
          </cell>
          <cell r="E412" t="str">
            <v>E7</v>
          </cell>
          <cell r="F412" t="str">
            <v>USD</v>
          </cell>
          <cell r="G412">
            <v>3.75</v>
          </cell>
          <cell r="H412" t="str">
            <v/>
          </cell>
          <cell r="I412">
            <v>37431</v>
          </cell>
          <cell r="J412" t="str">
            <v>Compensation Manager</v>
          </cell>
          <cell r="K412" t="str">
            <v>Business Operations</v>
          </cell>
          <cell r="L412" t="str">
            <v>Sullivan, Stacy</v>
          </cell>
          <cell r="M412">
            <v>19600</v>
          </cell>
          <cell r="O412" t="str">
            <v>non-Dir</v>
          </cell>
          <cell r="P412" t="str">
            <v>E</v>
          </cell>
          <cell r="Q412" t="str">
            <v>7</v>
          </cell>
          <cell r="R412">
            <v>37431</v>
          </cell>
          <cell r="S412">
            <v>7</v>
          </cell>
          <cell r="T412">
            <v>1</v>
          </cell>
          <cell r="U412">
            <v>7500</v>
          </cell>
          <cell r="V412">
            <v>3.75</v>
          </cell>
          <cell r="W412">
            <v>1.4815439999999998</v>
          </cell>
          <cell r="X412">
            <v>1</v>
          </cell>
          <cell r="Y412">
            <v>5450</v>
          </cell>
          <cell r="Z412">
            <v>5450</v>
          </cell>
          <cell r="AA412">
            <v>1</v>
          </cell>
          <cell r="AC412">
            <v>4300</v>
          </cell>
          <cell r="AD412">
            <v>1.2674418604651163</v>
          </cell>
        </row>
        <row r="413">
          <cell r="A413">
            <v>521</v>
          </cell>
          <cell r="B413" t="str">
            <v>Aldrich, Kim</v>
          </cell>
          <cell r="C413">
            <v>5106</v>
          </cell>
          <cell r="D413" t="str">
            <v>D</v>
          </cell>
          <cell r="E413" t="str">
            <v>E7</v>
          </cell>
          <cell r="F413" t="str">
            <v>USD</v>
          </cell>
          <cell r="G413">
            <v>3.7</v>
          </cell>
          <cell r="H413" t="str">
            <v/>
          </cell>
          <cell r="I413">
            <v>37431</v>
          </cell>
          <cell r="J413" t="str">
            <v>Senior Product Marketing Manager</v>
          </cell>
          <cell r="K413" t="str">
            <v>Product Management</v>
          </cell>
          <cell r="L413" t="str">
            <v>Kamangar, Salar</v>
          </cell>
          <cell r="M413">
            <v>52500</v>
          </cell>
          <cell r="O413" t="str">
            <v>non-Dir</v>
          </cell>
          <cell r="P413" t="str">
            <v>E</v>
          </cell>
          <cell r="Q413" t="str">
            <v>7</v>
          </cell>
          <cell r="R413">
            <v>37431</v>
          </cell>
          <cell r="S413">
            <v>7</v>
          </cell>
          <cell r="T413">
            <v>1</v>
          </cell>
          <cell r="U413">
            <v>7500</v>
          </cell>
          <cell r="V413">
            <v>3.75</v>
          </cell>
          <cell r="W413">
            <v>1.4815439999999998</v>
          </cell>
          <cell r="X413">
            <v>1</v>
          </cell>
          <cell r="Y413">
            <v>5450</v>
          </cell>
          <cell r="Z413">
            <v>5450</v>
          </cell>
          <cell r="AA413">
            <v>1</v>
          </cell>
          <cell r="AC413">
            <v>4300</v>
          </cell>
          <cell r="AD413">
            <v>1.2674418604651163</v>
          </cell>
        </row>
        <row r="414">
          <cell r="A414">
            <v>530</v>
          </cell>
          <cell r="B414" t="str">
            <v>Morris, Eric</v>
          </cell>
          <cell r="C414">
            <v>6003</v>
          </cell>
          <cell r="D414" t="str">
            <v>I</v>
          </cell>
          <cell r="E414" t="str">
            <v>S5</v>
          </cell>
          <cell r="F414" t="str">
            <v>CAD</v>
          </cell>
          <cell r="G414">
            <v>4</v>
          </cell>
          <cell r="H414" t="str">
            <v/>
          </cell>
          <cell r="I414">
            <v>37431</v>
          </cell>
          <cell r="J414" t="str">
            <v>AdSales Account Executive</v>
          </cell>
          <cell r="K414" t="str">
            <v>Sales - Direct Ad Sales</v>
          </cell>
          <cell r="L414" t="str">
            <v>Muller, Wendy</v>
          </cell>
          <cell r="M414">
            <v>3500</v>
          </cell>
          <cell r="O414" t="str">
            <v>non-Dir</v>
          </cell>
          <cell r="P414" t="str">
            <v>S</v>
          </cell>
          <cell r="Q414" t="str">
            <v>5</v>
          </cell>
          <cell r="R414">
            <v>37431</v>
          </cell>
          <cell r="S414">
            <v>7</v>
          </cell>
          <cell r="T414">
            <v>1</v>
          </cell>
          <cell r="U414">
            <v>450</v>
          </cell>
          <cell r="V414">
            <v>4</v>
          </cell>
          <cell r="W414">
            <v>1.6889601599999997</v>
          </cell>
          <cell r="X414">
            <v>1</v>
          </cell>
          <cell r="Y414">
            <v>350</v>
          </cell>
          <cell r="Z414">
            <v>350</v>
          </cell>
          <cell r="AA414">
            <v>1</v>
          </cell>
          <cell r="AC414">
            <v>300</v>
          </cell>
          <cell r="AD414">
            <v>1.1666666666666667</v>
          </cell>
        </row>
        <row r="415">
          <cell r="A415">
            <v>522</v>
          </cell>
          <cell r="B415" t="str">
            <v>Anderson, Eric</v>
          </cell>
          <cell r="C415">
            <v>3404</v>
          </cell>
          <cell r="D415" t="str">
            <v>D</v>
          </cell>
          <cell r="E415" t="str">
            <v>T4</v>
          </cell>
          <cell r="F415" t="str">
            <v>USD</v>
          </cell>
          <cell r="G415">
            <v>3</v>
          </cell>
          <cell r="H415" t="str">
            <v/>
          </cell>
          <cell r="I415">
            <v>37431</v>
          </cell>
          <cell r="J415" t="str">
            <v>Software Engineer III</v>
          </cell>
          <cell r="K415" t="str">
            <v>Engineering</v>
          </cell>
          <cell r="L415" t="str">
            <v>Coughran, William</v>
          </cell>
          <cell r="M415">
            <v>39375</v>
          </cell>
          <cell r="O415" t="str">
            <v>non-Dir</v>
          </cell>
          <cell r="P415" t="str">
            <v>T</v>
          </cell>
          <cell r="Q415" t="str">
            <v>4</v>
          </cell>
          <cell r="R415">
            <v>37431</v>
          </cell>
          <cell r="S415">
            <v>7</v>
          </cell>
          <cell r="T415">
            <v>1</v>
          </cell>
          <cell r="U415">
            <v>3400</v>
          </cell>
          <cell r="V415">
            <v>3</v>
          </cell>
          <cell r="W415">
            <v>1</v>
          </cell>
          <cell r="X415">
            <v>1</v>
          </cell>
          <cell r="Y415">
            <v>1650</v>
          </cell>
          <cell r="Z415">
            <v>1650</v>
          </cell>
          <cell r="AA415">
            <v>1</v>
          </cell>
          <cell r="AC415">
            <v>1900</v>
          </cell>
          <cell r="AD415">
            <v>0.86842105263157898</v>
          </cell>
        </row>
        <row r="416">
          <cell r="A416">
            <v>534</v>
          </cell>
          <cell r="B416" t="str">
            <v>Wu, Jun</v>
          </cell>
          <cell r="C416">
            <v>3404</v>
          </cell>
          <cell r="D416" t="str">
            <v>D</v>
          </cell>
          <cell r="E416" t="str">
            <v>T4</v>
          </cell>
          <cell r="F416" t="str">
            <v>USD</v>
          </cell>
          <cell r="G416">
            <v>3.1</v>
          </cell>
          <cell r="H416" t="str">
            <v/>
          </cell>
          <cell r="I416">
            <v>37431</v>
          </cell>
          <cell r="J416" t="str">
            <v>Software Engineer III</v>
          </cell>
          <cell r="K416" t="str">
            <v>Engineering</v>
          </cell>
          <cell r="L416" t="str">
            <v>Norvig, Peter</v>
          </cell>
          <cell r="M416">
            <v>43750</v>
          </cell>
          <cell r="O416" t="str">
            <v>non-Dir</v>
          </cell>
          <cell r="P416" t="str">
            <v>T</v>
          </cell>
          <cell r="Q416" t="str">
            <v>4</v>
          </cell>
          <cell r="R416">
            <v>37431</v>
          </cell>
          <cell r="S416">
            <v>7</v>
          </cell>
          <cell r="T416">
            <v>1</v>
          </cell>
          <cell r="U416">
            <v>3400</v>
          </cell>
          <cell r="V416">
            <v>3</v>
          </cell>
          <cell r="W416">
            <v>1</v>
          </cell>
          <cell r="X416">
            <v>1</v>
          </cell>
          <cell r="Y416">
            <v>1650</v>
          </cell>
          <cell r="Z416">
            <v>1650</v>
          </cell>
          <cell r="AA416">
            <v>1</v>
          </cell>
          <cell r="AC416">
            <v>1900</v>
          </cell>
          <cell r="AD416">
            <v>0.86842105263157898</v>
          </cell>
        </row>
        <row r="417">
          <cell r="A417">
            <v>535</v>
          </cell>
          <cell r="B417" t="str">
            <v>Zatsman, Misha</v>
          </cell>
          <cell r="C417">
            <v>3404</v>
          </cell>
          <cell r="D417" t="str">
            <v>D</v>
          </cell>
          <cell r="E417" t="str">
            <v>T4</v>
          </cell>
          <cell r="F417" t="str">
            <v>USD</v>
          </cell>
          <cell r="G417">
            <v>3.2</v>
          </cell>
          <cell r="H417" t="str">
            <v/>
          </cell>
          <cell r="I417">
            <v>37431</v>
          </cell>
          <cell r="J417" t="str">
            <v>Software Engineer III</v>
          </cell>
          <cell r="K417" t="str">
            <v>Engineering</v>
          </cell>
          <cell r="L417" t="str">
            <v>Koningstein, Ross</v>
          </cell>
          <cell r="M417">
            <v>26250</v>
          </cell>
          <cell r="O417" t="str">
            <v>non-Dir</v>
          </cell>
          <cell r="P417" t="str">
            <v>T</v>
          </cell>
          <cell r="Q417" t="str">
            <v>4</v>
          </cell>
          <cell r="R417">
            <v>37431</v>
          </cell>
          <cell r="S417">
            <v>7</v>
          </cell>
          <cell r="T417">
            <v>1</v>
          </cell>
          <cell r="U417">
            <v>3400</v>
          </cell>
          <cell r="V417">
            <v>3.25</v>
          </cell>
          <cell r="W417">
            <v>1.1399999999999999</v>
          </cell>
          <cell r="X417">
            <v>1</v>
          </cell>
          <cell r="Y417">
            <v>1900</v>
          </cell>
          <cell r="Z417">
            <v>1900</v>
          </cell>
          <cell r="AA417">
            <v>1</v>
          </cell>
          <cell r="AC417">
            <v>1900</v>
          </cell>
          <cell r="AD417">
            <v>1</v>
          </cell>
        </row>
        <row r="418">
          <cell r="A418">
            <v>536</v>
          </cell>
          <cell r="B418" t="str">
            <v>Zhou, Jie</v>
          </cell>
          <cell r="C418">
            <v>3404</v>
          </cell>
          <cell r="D418" t="str">
            <v>D</v>
          </cell>
          <cell r="E418" t="str">
            <v>T4</v>
          </cell>
          <cell r="F418" t="str">
            <v>USD</v>
          </cell>
          <cell r="G418">
            <v>4.2</v>
          </cell>
          <cell r="H418" t="str">
            <v/>
          </cell>
          <cell r="I418">
            <v>37431</v>
          </cell>
          <cell r="J418" t="str">
            <v>Software Engineer III</v>
          </cell>
          <cell r="K418" t="str">
            <v>Engineering</v>
          </cell>
          <cell r="L418" t="str">
            <v>Kappler, Peter</v>
          </cell>
          <cell r="M418">
            <v>26250</v>
          </cell>
          <cell r="O418" t="str">
            <v>non-Dir</v>
          </cell>
          <cell r="P418" t="str">
            <v>T</v>
          </cell>
          <cell r="Q418" t="str">
            <v>4</v>
          </cell>
          <cell r="R418">
            <v>37431</v>
          </cell>
          <cell r="S418">
            <v>7</v>
          </cell>
          <cell r="T418">
            <v>1</v>
          </cell>
          <cell r="U418">
            <v>3400</v>
          </cell>
          <cell r="V418">
            <v>4.25</v>
          </cell>
          <cell r="W418">
            <v>1.9254145823999995</v>
          </cell>
          <cell r="X418">
            <v>1</v>
          </cell>
          <cell r="Y418">
            <v>3200</v>
          </cell>
          <cell r="Z418">
            <v>3200</v>
          </cell>
          <cell r="AA418">
            <v>1</v>
          </cell>
          <cell r="AC418">
            <v>1900</v>
          </cell>
          <cell r="AD418">
            <v>1.6842105263157894</v>
          </cell>
        </row>
        <row r="419">
          <cell r="A419">
            <v>527</v>
          </cell>
          <cell r="B419" t="str">
            <v>Kimball, Spencer</v>
          </cell>
          <cell r="C419">
            <v>3405</v>
          </cell>
          <cell r="D419" t="str">
            <v>D</v>
          </cell>
          <cell r="E419" t="str">
            <v>T5</v>
          </cell>
          <cell r="F419" t="str">
            <v>USD</v>
          </cell>
          <cell r="G419">
            <v>3.6</v>
          </cell>
          <cell r="H419" t="str">
            <v/>
          </cell>
          <cell r="I419">
            <v>37431</v>
          </cell>
          <cell r="J419" t="str">
            <v>Senior Software Engineer</v>
          </cell>
          <cell r="K419" t="str">
            <v>Engineering</v>
          </cell>
          <cell r="L419" t="str">
            <v>Uhlik, Chris</v>
          </cell>
          <cell r="M419">
            <v>61250</v>
          </cell>
          <cell r="O419" t="str">
            <v>non-Dir</v>
          </cell>
          <cell r="P419" t="str">
            <v>T</v>
          </cell>
          <cell r="Q419" t="str">
            <v>5</v>
          </cell>
          <cell r="R419">
            <v>37431</v>
          </cell>
          <cell r="S419">
            <v>7</v>
          </cell>
          <cell r="T419">
            <v>1</v>
          </cell>
          <cell r="U419">
            <v>5500</v>
          </cell>
          <cell r="V419">
            <v>3.5</v>
          </cell>
          <cell r="W419">
            <v>1.2995999999999999</v>
          </cell>
          <cell r="X419">
            <v>1</v>
          </cell>
          <cell r="Y419">
            <v>3500</v>
          </cell>
          <cell r="Z419">
            <v>3500</v>
          </cell>
          <cell r="AA419">
            <v>1</v>
          </cell>
          <cell r="AC419">
            <v>3100</v>
          </cell>
          <cell r="AD419">
            <v>1.1290322580645162</v>
          </cell>
        </row>
        <row r="420">
          <cell r="A420">
            <v>524</v>
          </cell>
          <cell r="B420" t="str">
            <v>Chang, Fay</v>
          </cell>
          <cell r="C420">
            <v>3407</v>
          </cell>
          <cell r="D420" t="str">
            <v>D</v>
          </cell>
          <cell r="E420" t="str">
            <v>T6</v>
          </cell>
          <cell r="F420" t="str">
            <v>USD</v>
          </cell>
          <cell r="G420">
            <v>3.8</v>
          </cell>
          <cell r="H420" t="str">
            <v/>
          </cell>
          <cell r="I420">
            <v>37431</v>
          </cell>
          <cell r="J420" t="str">
            <v>Staff Software Engineer</v>
          </cell>
          <cell r="K420" t="str">
            <v>Engineering</v>
          </cell>
          <cell r="L420" t="str">
            <v>Eustace, Robert</v>
          </cell>
          <cell r="M420">
            <v>61250</v>
          </cell>
          <cell r="O420" t="str">
            <v>non-Dir</v>
          </cell>
          <cell r="P420" t="str">
            <v>T</v>
          </cell>
          <cell r="Q420" t="str">
            <v>6</v>
          </cell>
          <cell r="R420">
            <v>37431</v>
          </cell>
          <cell r="S420">
            <v>7</v>
          </cell>
          <cell r="T420">
            <v>1</v>
          </cell>
          <cell r="U420">
            <v>8000</v>
          </cell>
          <cell r="V420">
            <v>3.75</v>
          </cell>
          <cell r="W420">
            <v>1.4815439999999998</v>
          </cell>
          <cell r="X420">
            <v>1</v>
          </cell>
          <cell r="Y420">
            <v>5800</v>
          </cell>
          <cell r="Z420">
            <v>5800</v>
          </cell>
          <cell r="AA420">
            <v>1</v>
          </cell>
          <cell r="AC420">
            <v>4600</v>
          </cell>
          <cell r="AD420">
            <v>1.2608695652173914</v>
          </cell>
        </row>
        <row r="421">
          <cell r="A421">
            <v>537</v>
          </cell>
          <cell r="B421" t="str">
            <v>Henigson, Deborah</v>
          </cell>
          <cell r="C421">
            <v>1002</v>
          </cell>
          <cell r="D421" t="str">
            <v>D</v>
          </cell>
          <cell r="E421" t="str">
            <v>E2</v>
          </cell>
          <cell r="F421" t="str">
            <v>USD</v>
          </cell>
          <cell r="G421">
            <v>4</v>
          </cell>
          <cell r="H421" t="str">
            <v/>
          </cell>
          <cell r="I421">
            <v>37433</v>
          </cell>
          <cell r="J421" t="str">
            <v>Administrative Assistant</v>
          </cell>
          <cell r="K421" t="str">
            <v>Facilities</v>
          </cell>
          <cell r="L421" t="str">
            <v>Salah, George</v>
          </cell>
          <cell r="M421">
            <v>1750</v>
          </cell>
          <cell r="O421" t="str">
            <v>non-Dir</v>
          </cell>
          <cell r="P421" t="str">
            <v>E</v>
          </cell>
          <cell r="Q421" t="str">
            <v>2</v>
          </cell>
          <cell r="R421">
            <v>37433</v>
          </cell>
          <cell r="S421">
            <v>7</v>
          </cell>
          <cell r="T421">
            <v>1</v>
          </cell>
          <cell r="U421">
            <v>650</v>
          </cell>
          <cell r="V421">
            <v>4</v>
          </cell>
          <cell r="W421">
            <v>1.6889601599999997</v>
          </cell>
          <cell r="X421">
            <v>1</v>
          </cell>
          <cell r="Y421">
            <v>550</v>
          </cell>
          <cell r="Z421">
            <v>550</v>
          </cell>
          <cell r="AA421">
            <v>1</v>
          </cell>
          <cell r="AC421">
            <v>400</v>
          </cell>
          <cell r="AD421">
            <v>1.375</v>
          </cell>
        </row>
        <row r="422">
          <cell r="A422">
            <v>541</v>
          </cell>
          <cell r="B422" t="str">
            <v>Manning, Kirsten</v>
          </cell>
          <cell r="C422">
            <v>1512</v>
          </cell>
          <cell r="D422" t="str">
            <v>D</v>
          </cell>
          <cell r="E422" t="str">
            <v>E6</v>
          </cell>
          <cell r="F422" t="str">
            <v>USD</v>
          </cell>
          <cell r="G422">
            <v>3.75</v>
          </cell>
          <cell r="H422" t="str">
            <v/>
          </cell>
          <cell r="I422">
            <v>37438</v>
          </cell>
          <cell r="J422" t="str">
            <v>Recruiter II</v>
          </cell>
          <cell r="K422" t="str">
            <v>Business Operations</v>
          </cell>
          <cell r="L422" t="str">
            <v>Sullivan, Stacy</v>
          </cell>
          <cell r="M422">
            <v>10500</v>
          </cell>
          <cell r="O422" t="str">
            <v>non-Dir</v>
          </cell>
          <cell r="P422" t="str">
            <v>E</v>
          </cell>
          <cell r="Q422" t="str">
            <v>6</v>
          </cell>
          <cell r="R422">
            <v>37438</v>
          </cell>
          <cell r="S422">
            <v>7</v>
          </cell>
          <cell r="T422">
            <v>1</v>
          </cell>
          <cell r="U422">
            <v>4000</v>
          </cell>
          <cell r="V422">
            <v>3.75</v>
          </cell>
          <cell r="W422">
            <v>1.4815439999999998</v>
          </cell>
          <cell r="X422">
            <v>1</v>
          </cell>
          <cell r="Y422">
            <v>2900</v>
          </cell>
          <cell r="Z422">
            <v>2900</v>
          </cell>
          <cell r="AA422">
            <v>1</v>
          </cell>
          <cell r="AC422">
            <v>2300</v>
          </cell>
          <cell r="AD422">
            <v>1.2608695652173914</v>
          </cell>
        </row>
        <row r="423">
          <cell r="A423">
            <v>540</v>
          </cell>
          <cell r="B423" t="str">
            <v>Matsutani, Gaku</v>
          </cell>
          <cell r="C423">
            <v>7105</v>
          </cell>
          <cell r="D423" t="str">
            <v>I</v>
          </cell>
          <cell r="E423" t="str">
            <v>E6</v>
          </cell>
          <cell r="F423" t="str">
            <v>JPY</v>
          </cell>
          <cell r="G423">
            <v>3</v>
          </cell>
          <cell r="H423" t="str">
            <v/>
          </cell>
          <cell r="I423">
            <v>37438</v>
          </cell>
          <cell r="J423" t="str">
            <v>Mgr I, AdWords</v>
          </cell>
          <cell r="K423" t="str">
            <v>Sales - Direct Ad Sales Ops</v>
          </cell>
          <cell r="L423" t="str">
            <v>Freed, Adam</v>
          </cell>
          <cell r="M423">
            <v>3500</v>
          </cell>
          <cell r="O423" t="str">
            <v>non-Dir</v>
          </cell>
          <cell r="P423" t="str">
            <v>E</v>
          </cell>
          <cell r="Q423" t="str">
            <v>6</v>
          </cell>
          <cell r="R423">
            <v>37438</v>
          </cell>
          <cell r="S423">
            <v>7</v>
          </cell>
          <cell r="T423">
            <v>1</v>
          </cell>
          <cell r="U423">
            <v>2000</v>
          </cell>
          <cell r="V423">
            <v>3</v>
          </cell>
          <cell r="W423">
            <v>1</v>
          </cell>
          <cell r="X423">
            <v>1</v>
          </cell>
          <cell r="Y423">
            <v>1000</v>
          </cell>
          <cell r="Z423">
            <v>1000</v>
          </cell>
          <cell r="AA423">
            <v>1</v>
          </cell>
          <cell r="AC423">
            <v>1100</v>
          </cell>
          <cell r="AD423">
            <v>0.90909090909090906</v>
          </cell>
        </row>
        <row r="424">
          <cell r="A424">
            <v>542</v>
          </cell>
          <cell r="B424" t="str">
            <v>Uhlik, Chris</v>
          </cell>
          <cell r="C424">
            <v>3412</v>
          </cell>
          <cell r="D424" t="str">
            <v>D</v>
          </cell>
          <cell r="E424" t="str">
            <v>T8</v>
          </cell>
          <cell r="F424" t="str">
            <v>USD</v>
          </cell>
          <cell r="G424">
            <v>3.5</v>
          </cell>
          <cell r="H424" t="str">
            <v/>
          </cell>
          <cell r="I424">
            <v>37438</v>
          </cell>
          <cell r="J424" t="str">
            <v>Dir, Engineering I</v>
          </cell>
          <cell r="K424" t="str">
            <v>Engineering</v>
          </cell>
          <cell r="L424" t="str">
            <v>Rosing, Wayne</v>
          </cell>
          <cell r="M424">
            <v>70000</v>
          </cell>
          <cell r="O424" t="str">
            <v>Dir</v>
          </cell>
          <cell r="P424" t="str">
            <v>T</v>
          </cell>
          <cell r="Q424" t="str">
            <v>8</v>
          </cell>
          <cell r="R424">
            <v>37438</v>
          </cell>
          <cell r="S424">
            <v>7</v>
          </cell>
          <cell r="T424">
            <v>1</v>
          </cell>
          <cell r="U424">
            <v>22000</v>
          </cell>
          <cell r="V424">
            <v>3.5</v>
          </cell>
          <cell r="W424">
            <v>1.2995999999999999</v>
          </cell>
          <cell r="X424">
            <v>1</v>
          </cell>
          <cell r="Y424">
            <v>14050</v>
          </cell>
          <cell r="Z424">
            <v>14050</v>
          </cell>
          <cell r="AA424">
            <v>1</v>
          </cell>
          <cell r="AC424">
            <v>12600</v>
          </cell>
          <cell r="AD424">
            <v>1.1150793650793651</v>
          </cell>
        </row>
        <row r="425">
          <cell r="A425">
            <v>546</v>
          </cell>
          <cell r="B425" t="str">
            <v>Dino, Marie</v>
          </cell>
          <cell r="C425">
            <v>1302</v>
          </cell>
          <cell r="D425" t="str">
            <v>D</v>
          </cell>
          <cell r="E425" t="str">
            <v>E2</v>
          </cell>
          <cell r="F425" t="str">
            <v>USD</v>
          </cell>
          <cell r="G425">
            <v>2.75</v>
          </cell>
          <cell r="H425" t="str">
            <v/>
          </cell>
          <cell r="I425">
            <v>37445</v>
          </cell>
          <cell r="J425" t="str">
            <v>Accounting Associate</v>
          </cell>
          <cell r="K425" t="str">
            <v>Finance</v>
          </cell>
          <cell r="L425" t="str">
            <v>Aiello, Thomas</v>
          </cell>
          <cell r="M425">
            <v>2625</v>
          </cell>
          <cell r="O425" t="str">
            <v>non-Dir</v>
          </cell>
          <cell r="P425" t="str">
            <v>E</v>
          </cell>
          <cell r="Q425" t="str">
            <v>2</v>
          </cell>
          <cell r="R425">
            <v>37445</v>
          </cell>
          <cell r="S425">
            <v>6</v>
          </cell>
          <cell r="T425">
            <v>1</v>
          </cell>
          <cell r="U425">
            <v>650</v>
          </cell>
          <cell r="V425">
            <v>2.75</v>
          </cell>
          <cell r="W425">
            <v>0</v>
          </cell>
          <cell r="X425">
            <v>1</v>
          </cell>
          <cell r="Y425">
            <v>0</v>
          </cell>
          <cell r="Z425">
            <v>0</v>
          </cell>
          <cell r="AA425">
            <v>1</v>
          </cell>
          <cell r="AC425">
            <v>400</v>
          </cell>
          <cell r="AD425" t="str">
            <v>--</v>
          </cell>
        </row>
        <row r="426">
          <cell r="A426">
            <v>556</v>
          </cell>
          <cell r="B426" t="str">
            <v>Royle, Patrick</v>
          </cell>
          <cell r="C426">
            <v>7101</v>
          </cell>
          <cell r="D426" t="str">
            <v>I</v>
          </cell>
          <cell r="E426" t="str">
            <v>E2</v>
          </cell>
          <cell r="F426" t="str">
            <v>GBP</v>
          </cell>
          <cell r="G426">
            <v>3.25</v>
          </cell>
          <cell r="H426" t="str">
            <v/>
          </cell>
          <cell r="I426">
            <v>37445</v>
          </cell>
          <cell r="J426" t="str">
            <v>AdWords Coordinator</v>
          </cell>
          <cell r="K426" t="str">
            <v>Sales - Direct Ad Sales Ops</v>
          </cell>
          <cell r="L426" t="str">
            <v>Browne, Joanna</v>
          </cell>
          <cell r="M426">
            <v>875</v>
          </cell>
          <cell r="O426" t="str">
            <v>non-Dir</v>
          </cell>
          <cell r="P426" t="str">
            <v>E</v>
          </cell>
          <cell r="Q426" t="str">
            <v>2</v>
          </cell>
          <cell r="R426">
            <v>37445</v>
          </cell>
          <cell r="S426">
            <v>6</v>
          </cell>
          <cell r="T426">
            <v>1</v>
          </cell>
          <cell r="U426">
            <v>325</v>
          </cell>
          <cell r="V426">
            <v>3.25</v>
          </cell>
          <cell r="W426">
            <v>1.1399999999999999</v>
          </cell>
          <cell r="X426">
            <v>1</v>
          </cell>
          <cell r="Y426">
            <v>200</v>
          </cell>
          <cell r="Z426">
            <v>250</v>
          </cell>
          <cell r="AA426">
            <v>1</v>
          </cell>
          <cell r="AC426">
            <v>200</v>
          </cell>
          <cell r="AD426">
            <v>1.25</v>
          </cell>
        </row>
        <row r="427">
          <cell r="A427">
            <v>553</v>
          </cell>
          <cell r="B427" t="str">
            <v>Meech, Randy</v>
          </cell>
          <cell r="C427">
            <v>7302</v>
          </cell>
          <cell r="D427" t="str">
            <v>D</v>
          </cell>
          <cell r="E427" t="str">
            <v>E5</v>
          </cell>
          <cell r="F427" t="str">
            <v>USD</v>
          </cell>
          <cell r="G427">
            <v>4</v>
          </cell>
          <cell r="H427" t="str">
            <v/>
          </cell>
          <cell r="I427">
            <v>37445</v>
          </cell>
          <cell r="J427" t="str">
            <v>Sales Professional Services Specialist II</v>
          </cell>
          <cell r="K427" t="str">
            <v>Sales - Direct Ad Sales</v>
          </cell>
          <cell r="L427" t="str">
            <v>Hirsch, Olana</v>
          </cell>
          <cell r="M427">
            <v>2625</v>
          </cell>
          <cell r="O427" t="str">
            <v>non-Dir</v>
          </cell>
          <cell r="P427" t="str">
            <v>E</v>
          </cell>
          <cell r="Q427" t="str">
            <v>5</v>
          </cell>
          <cell r="R427">
            <v>37445</v>
          </cell>
          <cell r="S427">
            <v>6</v>
          </cell>
          <cell r="T427">
            <v>1</v>
          </cell>
          <cell r="U427">
            <v>2250</v>
          </cell>
          <cell r="V427">
            <v>4</v>
          </cell>
          <cell r="W427">
            <v>1.6889601599999997</v>
          </cell>
          <cell r="X427">
            <v>1</v>
          </cell>
          <cell r="Y427">
            <v>1850</v>
          </cell>
          <cell r="Z427">
            <v>1850</v>
          </cell>
          <cell r="AA427">
            <v>1</v>
          </cell>
          <cell r="AC427">
            <v>1300</v>
          </cell>
          <cell r="AD427">
            <v>1.4230769230769231</v>
          </cell>
        </row>
        <row r="428">
          <cell r="A428">
            <v>550</v>
          </cell>
          <cell r="B428" t="str">
            <v>Farrell, Carrie</v>
          </cell>
          <cell r="C428">
            <v>1513</v>
          </cell>
          <cell r="D428" t="str">
            <v>D</v>
          </cell>
          <cell r="E428" t="str">
            <v>E7</v>
          </cell>
          <cell r="F428" t="str">
            <v>USD</v>
          </cell>
          <cell r="G428">
            <v>3.5</v>
          </cell>
          <cell r="H428" t="str">
            <v/>
          </cell>
          <cell r="I428">
            <v>37445</v>
          </cell>
          <cell r="J428" t="str">
            <v>Recruiter III</v>
          </cell>
          <cell r="K428" t="str">
            <v>Business Operations</v>
          </cell>
          <cell r="L428" t="str">
            <v>Sullivan, Stacy</v>
          </cell>
          <cell r="M428">
            <v>17500</v>
          </cell>
          <cell r="O428" t="str">
            <v>non-Dir</v>
          </cell>
          <cell r="P428" t="str">
            <v>E</v>
          </cell>
          <cell r="Q428" t="str">
            <v>7</v>
          </cell>
          <cell r="R428">
            <v>37445</v>
          </cell>
          <cell r="S428">
            <v>6</v>
          </cell>
          <cell r="T428">
            <v>1</v>
          </cell>
          <cell r="U428">
            <v>7500</v>
          </cell>
          <cell r="V428">
            <v>3.5</v>
          </cell>
          <cell r="W428">
            <v>1.2995999999999999</v>
          </cell>
          <cell r="X428">
            <v>1</v>
          </cell>
          <cell r="Y428">
            <v>4800</v>
          </cell>
          <cell r="Z428">
            <v>4800</v>
          </cell>
          <cell r="AA428">
            <v>1</v>
          </cell>
          <cell r="AC428">
            <v>4300</v>
          </cell>
          <cell r="AD428">
            <v>1.1162790697674418</v>
          </cell>
        </row>
        <row r="429">
          <cell r="A429">
            <v>547</v>
          </cell>
          <cell r="B429" t="str">
            <v>Eklund, Susanne</v>
          </cell>
          <cell r="C429">
            <v>3705</v>
          </cell>
          <cell r="D429" t="str">
            <v>D</v>
          </cell>
          <cell r="E429" t="str">
            <v>O4</v>
          </cell>
          <cell r="F429" t="str">
            <v>USD</v>
          </cell>
          <cell r="G429">
            <v>3.7</v>
          </cell>
          <cell r="H429" t="str">
            <v/>
          </cell>
          <cell r="I429">
            <v>37445</v>
          </cell>
          <cell r="J429" t="str">
            <v>UI Designer III</v>
          </cell>
          <cell r="K429" t="str">
            <v>Engineering</v>
          </cell>
          <cell r="L429" t="str">
            <v>Fitzpatrick, Jennifer</v>
          </cell>
          <cell r="M429">
            <v>21000</v>
          </cell>
          <cell r="O429" t="str">
            <v>non-Dir</v>
          </cell>
          <cell r="P429" t="str">
            <v>O</v>
          </cell>
          <cell r="Q429" t="str">
            <v>4</v>
          </cell>
          <cell r="R429">
            <v>37445</v>
          </cell>
          <cell r="S429">
            <v>6</v>
          </cell>
          <cell r="T429">
            <v>1</v>
          </cell>
          <cell r="U429">
            <v>1900</v>
          </cell>
          <cell r="V429">
            <v>3.75</v>
          </cell>
          <cell r="W429">
            <v>1.4815439999999998</v>
          </cell>
          <cell r="X429">
            <v>1</v>
          </cell>
          <cell r="Y429">
            <v>1400</v>
          </cell>
          <cell r="Z429">
            <v>1400</v>
          </cell>
          <cell r="AA429">
            <v>1</v>
          </cell>
          <cell r="AC429">
            <v>1100</v>
          </cell>
          <cell r="AD429">
            <v>1.2727272727272727</v>
          </cell>
        </row>
        <row r="430">
          <cell r="A430">
            <v>543</v>
          </cell>
          <cell r="B430" t="str">
            <v>Boyapati, Vijay</v>
          </cell>
          <cell r="C430">
            <v>3403</v>
          </cell>
          <cell r="D430" t="str">
            <v>D</v>
          </cell>
          <cell r="E430" t="str">
            <v>T3</v>
          </cell>
          <cell r="F430" t="str">
            <v>USD</v>
          </cell>
          <cell r="G430">
            <v>3</v>
          </cell>
          <cell r="H430" t="str">
            <v/>
          </cell>
          <cell r="I430">
            <v>37445</v>
          </cell>
          <cell r="J430" t="str">
            <v>Software Engineer II</v>
          </cell>
          <cell r="K430" t="str">
            <v>Engineering</v>
          </cell>
          <cell r="L430" t="str">
            <v>Nicolaou, Cosmos</v>
          </cell>
          <cell r="M430">
            <v>19250</v>
          </cell>
          <cell r="O430" t="str">
            <v>non-Dir</v>
          </cell>
          <cell r="P430" t="str">
            <v>T</v>
          </cell>
          <cell r="Q430" t="str">
            <v>3</v>
          </cell>
          <cell r="R430">
            <v>37445</v>
          </cell>
          <cell r="S430">
            <v>6</v>
          </cell>
          <cell r="T430">
            <v>1</v>
          </cell>
          <cell r="U430">
            <v>2300</v>
          </cell>
          <cell r="V430">
            <v>3</v>
          </cell>
          <cell r="W430">
            <v>1</v>
          </cell>
          <cell r="X430">
            <v>1</v>
          </cell>
          <cell r="Y430">
            <v>1150</v>
          </cell>
          <cell r="Z430">
            <v>1150</v>
          </cell>
          <cell r="AA430">
            <v>1</v>
          </cell>
          <cell r="AC430">
            <v>1300</v>
          </cell>
          <cell r="AD430">
            <v>0.88461538461538458</v>
          </cell>
        </row>
        <row r="431">
          <cell r="A431">
            <v>554</v>
          </cell>
          <cell r="B431" t="str">
            <v>Rakowski, Brian</v>
          </cell>
          <cell r="C431">
            <v>5004</v>
          </cell>
          <cell r="D431" t="str">
            <v>D</v>
          </cell>
          <cell r="E431" t="str">
            <v>T3</v>
          </cell>
          <cell r="F431" t="str">
            <v>USD</v>
          </cell>
          <cell r="G431">
            <v>3.8</v>
          </cell>
          <cell r="H431" t="str">
            <v/>
          </cell>
          <cell r="I431">
            <v>37445</v>
          </cell>
          <cell r="J431" t="str">
            <v>Associate Product Manager II</v>
          </cell>
          <cell r="K431" t="str">
            <v>Product Management</v>
          </cell>
          <cell r="L431" t="str">
            <v>Harik, Georges</v>
          </cell>
          <cell r="M431">
            <v>14000</v>
          </cell>
          <cell r="O431" t="str">
            <v>non-Dir</v>
          </cell>
          <cell r="P431" t="str">
            <v>T</v>
          </cell>
          <cell r="Q431" t="str">
            <v>3</v>
          </cell>
          <cell r="R431">
            <v>37445</v>
          </cell>
          <cell r="S431">
            <v>6</v>
          </cell>
          <cell r="T431">
            <v>1</v>
          </cell>
          <cell r="U431">
            <v>2300</v>
          </cell>
          <cell r="V431">
            <v>3.75</v>
          </cell>
          <cell r="W431">
            <v>1.4815439999999998</v>
          </cell>
          <cell r="X431">
            <v>1</v>
          </cell>
          <cell r="Y431">
            <v>1650</v>
          </cell>
          <cell r="Z431">
            <v>1650</v>
          </cell>
          <cell r="AA431">
            <v>1</v>
          </cell>
          <cell r="AC431">
            <v>1300</v>
          </cell>
          <cell r="AD431">
            <v>1.2692307692307692</v>
          </cell>
        </row>
        <row r="432">
          <cell r="A432">
            <v>552</v>
          </cell>
          <cell r="B432" t="str">
            <v>Lu, Charity</v>
          </cell>
          <cell r="C432">
            <v>3404</v>
          </cell>
          <cell r="D432" t="str">
            <v>D</v>
          </cell>
          <cell r="E432" t="str">
            <v>T4</v>
          </cell>
          <cell r="F432" t="str">
            <v>USD</v>
          </cell>
          <cell r="G432">
            <v>3.9</v>
          </cell>
          <cell r="H432" t="str">
            <v/>
          </cell>
          <cell r="I432">
            <v>37445</v>
          </cell>
          <cell r="J432" t="str">
            <v>Software Engineer III</v>
          </cell>
          <cell r="K432" t="str">
            <v>Engineering</v>
          </cell>
          <cell r="L432" t="str">
            <v>Kappler, Peter</v>
          </cell>
          <cell r="M432">
            <v>26250</v>
          </cell>
          <cell r="O432" t="str">
            <v>non-Dir</v>
          </cell>
          <cell r="P432" t="str">
            <v>T</v>
          </cell>
          <cell r="Q432" t="str">
            <v>4</v>
          </cell>
          <cell r="R432">
            <v>37445</v>
          </cell>
          <cell r="S432">
            <v>6</v>
          </cell>
          <cell r="T432">
            <v>1</v>
          </cell>
          <cell r="U432">
            <v>3400</v>
          </cell>
          <cell r="V432">
            <v>4</v>
          </cell>
          <cell r="W432">
            <v>1.6889601599999997</v>
          </cell>
          <cell r="X432">
            <v>1</v>
          </cell>
          <cell r="Y432">
            <v>2800</v>
          </cell>
          <cell r="Z432">
            <v>2800</v>
          </cell>
          <cell r="AA432">
            <v>1</v>
          </cell>
          <cell r="AC432">
            <v>1900</v>
          </cell>
          <cell r="AD432">
            <v>1.4736842105263157</v>
          </cell>
        </row>
        <row r="433">
          <cell r="A433">
            <v>548</v>
          </cell>
          <cell r="B433" t="str">
            <v>Enriquez, Patricia</v>
          </cell>
          <cell r="C433">
            <v>3402</v>
          </cell>
          <cell r="D433" t="str">
            <v>D</v>
          </cell>
          <cell r="E433" t="str">
            <v>T5</v>
          </cell>
          <cell r="F433" t="str">
            <v>USD</v>
          </cell>
          <cell r="G433">
            <v>4.3</v>
          </cell>
          <cell r="H433" t="str">
            <v/>
          </cell>
          <cell r="I433">
            <v>37445</v>
          </cell>
          <cell r="J433" t="str">
            <v>Software Engineer I</v>
          </cell>
          <cell r="K433" t="str">
            <v>Engineering</v>
          </cell>
          <cell r="L433" t="str">
            <v>Schmitz, Heike</v>
          </cell>
          <cell r="M433">
            <v>14000</v>
          </cell>
          <cell r="O433" t="str">
            <v>non-Dir</v>
          </cell>
          <cell r="P433" t="str">
            <v>T</v>
          </cell>
          <cell r="Q433" t="str">
            <v>5</v>
          </cell>
          <cell r="R433">
            <v>37445</v>
          </cell>
          <cell r="S433">
            <v>6</v>
          </cell>
          <cell r="T433">
            <v>1</v>
          </cell>
          <cell r="U433">
            <v>5500</v>
          </cell>
          <cell r="V433">
            <v>4.25</v>
          </cell>
          <cell r="W433">
            <v>1.9254145823999995</v>
          </cell>
          <cell r="X433">
            <v>1</v>
          </cell>
          <cell r="Y433">
            <v>5200</v>
          </cell>
          <cell r="Z433">
            <v>5200</v>
          </cell>
          <cell r="AA433">
            <v>1</v>
          </cell>
          <cell r="AC433">
            <v>3100</v>
          </cell>
          <cell r="AD433">
            <v>1.6774193548387097</v>
          </cell>
        </row>
        <row r="434">
          <cell r="A434">
            <v>551</v>
          </cell>
          <cell r="B434" t="str">
            <v>Lamping, John</v>
          </cell>
          <cell r="C434">
            <v>3407</v>
          </cell>
          <cell r="D434" t="str">
            <v>D</v>
          </cell>
          <cell r="E434" t="str">
            <v>T6</v>
          </cell>
          <cell r="F434" t="str">
            <v>USD</v>
          </cell>
          <cell r="G434">
            <v>3</v>
          </cell>
          <cell r="H434" t="str">
            <v/>
          </cell>
          <cell r="I434">
            <v>37445</v>
          </cell>
          <cell r="J434" t="str">
            <v>Staff Software Engineer</v>
          </cell>
          <cell r="K434" t="str">
            <v>Engineering</v>
          </cell>
          <cell r="L434" t="str">
            <v>Norvig, Peter</v>
          </cell>
          <cell r="M434">
            <v>52500</v>
          </cell>
          <cell r="O434" t="str">
            <v>non-Dir</v>
          </cell>
          <cell r="P434" t="str">
            <v>T</v>
          </cell>
          <cell r="Q434" t="str">
            <v>6</v>
          </cell>
          <cell r="R434">
            <v>37445</v>
          </cell>
          <cell r="S434">
            <v>6</v>
          </cell>
          <cell r="T434">
            <v>1</v>
          </cell>
          <cell r="U434">
            <v>8000</v>
          </cell>
          <cell r="V434">
            <v>3</v>
          </cell>
          <cell r="W434">
            <v>1</v>
          </cell>
          <cell r="X434">
            <v>1</v>
          </cell>
          <cell r="Y434">
            <v>3950</v>
          </cell>
          <cell r="Z434">
            <v>3950</v>
          </cell>
          <cell r="AA434">
            <v>1</v>
          </cell>
          <cell r="AC434">
            <v>4600</v>
          </cell>
          <cell r="AD434">
            <v>0.85869565217391308</v>
          </cell>
        </row>
        <row r="435">
          <cell r="A435">
            <v>545</v>
          </cell>
          <cell r="B435" t="str">
            <v>Cardwell, Neal</v>
          </cell>
          <cell r="C435">
            <v>3407</v>
          </cell>
          <cell r="D435" t="str">
            <v>D</v>
          </cell>
          <cell r="E435" t="str">
            <v>T6</v>
          </cell>
          <cell r="F435" t="str">
            <v>USD</v>
          </cell>
          <cell r="G435">
            <v>3.6</v>
          </cell>
          <cell r="H435" t="str">
            <v/>
          </cell>
          <cell r="I435">
            <v>37445</v>
          </cell>
          <cell r="J435" t="str">
            <v>Staff Software Engineer</v>
          </cell>
          <cell r="K435" t="str">
            <v>Engineering</v>
          </cell>
          <cell r="L435" t="str">
            <v>Coughran, William</v>
          </cell>
          <cell r="M435">
            <v>43750</v>
          </cell>
          <cell r="O435" t="str">
            <v>non-Dir</v>
          </cell>
          <cell r="P435" t="str">
            <v>T</v>
          </cell>
          <cell r="Q435" t="str">
            <v>6</v>
          </cell>
          <cell r="R435">
            <v>37445</v>
          </cell>
          <cell r="S435">
            <v>6</v>
          </cell>
          <cell r="T435">
            <v>1</v>
          </cell>
          <cell r="U435">
            <v>8000</v>
          </cell>
          <cell r="V435">
            <v>3.5</v>
          </cell>
          <cell r="W435">
            <v>1.2995999999999999</v>
          </cell>
          <cell r="X435">
            <v>1</v>
          </cell>
          <cell r="Y435">
            <v>5100</v>
          </cell>
          <cell r="Z435">
            <v>5100</v>
          </cell>
          <cell r="AA435">
            <v>1</v>
          </cell>
          <cell r="AC435">
            <v>4600</v>
          </cell>
          <cell r="AD435">
            <v>1.1086956521739131</v>
          </cell>
        </row>
        <row r="436">
          <cell r="A436">
            <v>559</v>
          </cell>
          <cell r="B436" t="str">
            <v>McNally, Michele</v>
          </cell>
          <cell r="C436">
            <v>7113</v>
          </cell>
          <cell r="D436" t="str">
            <v>D</v>
          </cell>
          <cell r="E436" t="str">
            <v>E5</v>
          </cell>
          <cell r="F436" t="str">
            <v>USD</v>
          </cell>
          <cell r="G436">
            <v>3</v>
          </cell>
          <cell r="H436" t="str">
            <v/>
          </cell>
          <cell r="I436">
            <v>37446</v>
          </cell>
          <cell r="J436" t="str">
            <v>AdWords Rep Team Lead</v>
          </cell>
          <cell r="K436" t="str">
            <v>Sales - On-Line Ad Sales</v>
          </cell>
          <cell r="L436" t="str">
            <v>White, Emily</v>
          </cell>
          <cell r="M436">
            <v>2625</v>
          </cell>
          <cell r="O436" t="str">
            <v>non-Dir</v>
          </cell>
          <cell r="P436" t="str">
            <v>E</v>
          </cell>
          <cell r="Q436" t="str">
            <v>5</v>
          </cell>
          <cell r="R436">
            <v>37446</v>
          </cell>
          <cell r="S436">
            <v>6</v>
          </cell>
          <cell r="T436">
            <v>1</v>
          </cell>
          <cell r="U436">
            <v>2250</v>
          </cell>
          <cell r="V436">
            <v>3</v>
          </cell>
          <cell r="W436">
            <v>1</v>
          </cell>
          <cell r="X436">
            <v>1</v>
          </cell>
          <cell r="Y436">
            <v>1100</v>
          </cell>
          <cell r="Z436">
            <v>1100</v>
          </cell>
          <cell r="AA436">
            <v>1</v>
          </cell>
          <cell r="AC436">
            <v>1300</v>
          </cell>
          <cell r="AD436">
            <v>0.84615384615384615</v>
          </cell>
        </row>
        <row r="437">
          <cell r="A437">
            <v>558</v>
          </cell>
          <cell r="B437" t="str">
            <v>Krugh, Rick</v>
          </cell>
          <cell r="C437">
            <v>6003</v>
          </cell>
          <cell r="D437" t="str">
            <v>D</v>
          </cell>
          <cell r="E437" t="str">
            <v>S5</v>
          </cell>
          <cell r="F437" t="str">
            <v>USD</v>
          </cell>
          <cell r="G437">
            <v>4</v>
          </cell>
          <cell r="H437" t="str">
            <v/>
          </cell>
          <cell r="I437">
            <v>37446</v>
          </cell>
          <cell r="J437" t="str">
            <v>AdSales Account Executive</v>
          </cell>
          <cell r="K437" t="str">
            <v>Sales - Direct Ad Sales</v>
          </cell>
          <cell r="L437" t="str">
            <v>Pouliot, Diana</v>
          </cell>
          <cell r="M437">
            <v>9625</v>
          </cell>
          <cell r="O437" t="str">
            <v>non-Dir</v>
          </cell>
          <cell r="P437" t="str">
            <v>S</v>
          </cell>
          <cell r="Q437" t="str">
            <v>5</v>
          </cell>
          <cell r="R437">
            <v>37446</v>
          </cell>
          <cell r="S437">
            <v>6</v>
          </cell>
          <cell r="T437">
            <v>1</v>
          </cell>
          <cell r="U437">
            <v>900</v>
          </cell>
          <cell r="V437">
            <v>4</v>
          </cell>
          <cell r="W437">
            <v>1.6889601599999997</v>
          </cell>
          <cell r="X437">
            <v>1</v>
          </cell>
          <cell r="Y437">
            <v>750</v>
          </cell>
          <cell r="Z437">
            <v>750</v>
          </cell>
          <cell r="AA437">
            <v>1</v>
          </cell>
          <cell r="AC437">
            <v>500</v>
          </cell>
          <cell r="AD437">
            <v>1.5</v>
          </cell>
        </row>
        <row r="438">
          <cell r="A438">
            <v>561</v>
          </cell>
          <cell r="B438" t="str">
            <v>Lackey, Amanda</v>
          </cell>
          <cell r="C438">
            <v>7202</v>
          </cell>
          <cell r="D438" t="str">
            <v>D</v>
          </cell>
          <cell r="E438" t="str">
            <v>E3</v>
          </cell>
          <cell r="F438" t="str">
            <v>USD</v>
          </cell>
          <cell r="G438">
            <v>3.5</v>
          </cell>
          <cell r="H438" t="str">
            <v/>
          </cell>
          <cell r="I438">
            <v>37447</v>
          </cell>
          <cell r="J438" t="str">
            <v>Client Services Associate</v>
          </cell>
          <cell r="K438" t="str">
            <v>Sales - Direct Ad Sales Ops</v>
          </cell>
          <cell r="L438" t="str">
            <v>Pope, Alexandra</v>
          </cell>
          <cell r="M438">
            <v>1312</v>
          </cell>
          <cell r="O438" t="str">
            <v>non-Dir</v>
          </cell>
          <cell r="P438" t="str">
            <v>E</v>
          </cell>
          <cell r="Q438" t="str">
            <v>3</v>
          </cell>
          <cell r="R438">
            <v>37447</v>
          </cell>
          <cell r="S438">
            <v>6</v>
          </cell>
          <cell r="T438">
            <v>1</v>
          </cell>
          <cell r="U438">
            <v>1200</v>
          </cell>
          <cell r="V438">
            <v>3.5</v>
          </cell>
          <cell r="W438">
            <v>1.2995999999999999</v>
          </cell>
          <cell r="X438">
            <v>1</v>
          </cell>
          <cell r="Y438">
            <v>750</v>
          </cell>
          <cell r="Z438">
            <v>750</v>
          </cell>
          <cell r="AA438">
            <v>1</v>
          </cell>
          <cell r="AC438">
            <v>700</v>
          </cell>
          <cell r="AD438">
            <v>1.0714285714285714</v>
          </cell>
        </row>
        <row r="439">
          <cell r="A439">
            <v>565</v>
          </cell>
          <cell r="B439" t="str">
            <v>Lehtonen, Elizabeth</v>
          </cell>
          <cell r="C439">
            <v>6001</v>
          </cell>
          <cell r="D439" t="str">
            <v>D</v>
          </cell>
          <cell r="E439" t="str">
            <v>E2</v>
          </cell>
          <cell r="F439" t="str">
            <v>USD</v>
          </cell>
          <cell r="G439">
            <v>3.75</v>
          </cell>
          <cell r="H439" t="str">
            <v/>
          </cell>
          <cell r="I439">
            <v>37452</v>
          </cell>
          <cell r="J439" t="str">
            <v>AdSales Coordinator</v>
          </cell>
          <cell r="K439" t="str">
            <v>Sales - Direct Ad Sales</v>
          </cell>
          <cell r="L439" t="str">
            <v>Connell, Michael</v>
          </cell>
          <cell r="M439">
            <v>1250</v>
          </cell>
          <cell r="O439" t="str">
            <v>non-Dir</v>
          </cell>
          <cell r="P439" t="str">
            <v>E</v>
          </cell>
          <cell r="Q439" t="str">
            <v>2</v>
          </cell>
          <cell r="R439">
            <v>37452</v>
          </cell>
          <cell r="S439">
            <v>6</v>
          </cell>
          <cell r="T439">
            <v>1</v>
          </cell>
          <cell r="U439">
            <v>650</v>
          </cell>
          <cell r="V439">
            <v>3.75</v>
          </cell>
          <cell r="W439">
            <v>1.4815439999999998</v>
          </cell>
          <cell r="X439">
            <v>1</v>
          </cell>
          <cell r="Y439">
            <v>450</v>
          </cell>
          <cell r="Z439">
            <v>450</v>
          </cell>
          <cell r="AA439">
            <v>1</v>
          </cell>
          <cell r="AC439">
            <v>400</v>
          </cell>
          <cell r="AD439">
            <v>1.125</v>
          </cell>
        </row>
        <row r="440">
          <cell r="A440">
            <v>568</v>
          </cell>
          <cell r="B440" t="str">
            <v>Varro, Adam</v>
          </cell>
          <cell r="C440">
            <v>7101</v>
          </cell>
          <cell r="D440" t="str">
            <v>D</v>
          </cell>
          <cell r="E440" t="str">
            <v>E2</v>
          </cell>
          <cell r="F440" t="str">
            <v>USD</v>
          </cell>
          <cell r="G440">
            <v>4</v>
          </cell>
          <cell r="H440" t="str">
            <v/>
          </cell>
          <cell r="I440">
            <v>37452</v>
          </cell>
          <cell r="J440" t="str">
            <v>AdWords Coordinator</v>
          </cell>
          <cell r="K440" t="str">
            <v>Sales - On-Line Ad Sales</v>
          </cell>
          <cell r="L440" t="str">
            <v>Underwood, Christopher</v>
          </cell>
          <cell r="M440">
            <v>833</v>
          </cell>
          <cell r="O440" t="str">
            <v>non-Dir</v>
          </cell>
          <cell r="P440" t="str">
            <v>E</v>
          </cell>
          <cell r="Q440" t="str">
            <v>2</v>
          </cell>
          <cell r="R440">
            <v>37452</v>
          </cell>
          <cell r="S440">
            <v>6</v>
          </cell>
          <cell r="T440">
            <v>1</v>
          </cell>
          <cell r="U440">
            <v>650</v>
          </cell>
          <cell r="V440">
            <v>4</v>
          </cell>
          <cell r="W440">
            <v>1.6889601599999997</v>
          </cell>
          <cell r="X440">
            <v>1</v>
          </cell>
          <cell r="Y440">
            <v>550</v>
          </cell>
          <cell r="Z440">
            <v>550</v>
          </cell>
          <cell r="AA440">
            <v>1</v>
          </cell>
          <cell r="AC440">
            <v>400</v>
          </cell>
          <cell r="AD440">
            <v>1.375</v>
          </cell>
        </row>
        <row r="441">
          <cell r="A441">
            <v>562</v>
          </cell>
          <cell r="B441" t="str">
            <v>Barron, Seth</v>
          </cell>
          <cell r="C441">
            <v>7144</v>
          </cell>
          <cell r="D441" t="str">
            <v>D</v>
          </cell>
          <cell r="E441" t="str">
            <v>E3</v>
          </cell>
          <cell r="F441" t="str">
            <v>USD</v>
          </cell>
          <cell r="G441">
            <v>3.25</v>
          </cell>
          <cell r="H441" t="str">
            <v/>
          </cell>
          <cell r="I441">
            <v>37452</v>
          </cell>
          <cell r="J441" t="str">
            <v>Maximizer Associate</v>
          </cell>
          <cell r="K441" t="str">
            <v>Sales - Direct Ad Sales Ops</v>
          </cell>
          <cell r="L441" t="str">
            <v>Brewer, Nicole</v>
          </cell>
          <cell r="M441">
            <v>1250</v>
          </cell>
          <cell r="O441" t="str">
            <v>non-Dir</v>
          </cell>
          <cell r="P441" t="str">
            <v>E</v>
          </cell>
          <cell r="Q441" t="str">
            <v>3</v>
          </cell>
          <cell r="R441">
            <v>37452</v>
          </cell>
          <cell r="S441">
            <v>6</v>
          </cell>
          <cell r="T441">
            <v>1</v>
          </cell>
          <cell r="U441">
            <v>1200</v>
          </cell>
          <cell r="V441">
            <v>3.25</v>
          </cell>
          <cell r="W441">
            <v>1.1399999999999999</v>
          </cell>
          <cell r="X441">
            <v>1</v>
          </cell>
          <cell r="Y441">
            <v>650</v>
          </cell>
          <cell r="Z441">
            <v>650</v>
          </cell>
          <cell r="AA441">
            <v>1</v>
          </cell>
          <cell r="AC441">
            <v>700</v>
          </cell>
          <cell r="AD441">
            <v>0.9285714285714286</v>
          </cell>
        </row>
        <row r="442">
          <cell r="A442">
            <v>567</v>
          </cell>
          <cell r="B442" t="str">
            <v>Punzalan, Kevin</v>
          </cell>
          <cell r="C442">
            <v>7222</v>
          </cell>
          <cell r="D442" t="str">
            <v>D</v>
          </cell>
          <cell r="E442" t="str">
            <v>E3</v>
          </cell>
          <cell r="F442" t="str">
            <v>USD</v>
          </cell>
          <cell r="G442">
            <v>3.5</v>
          </cell>
          <cell r="H442" t="str">
            <v/>
          </cell>
          <cell r="I442">
            <v>37452</v>
          </cell>
          <cell r="J442" t="str">
            <v>Online Specialist II</v>
          </cell>
          <cell r="K442" t="str">
            <v>Sales - On-Line Ad Sales</v>
          </cell>
          <cell r="L442" t="str">
            <v>Underwood, Christopher</v>
          </cell>
          <cell r="M442">
            <v>833</v>
          </cell>
          <cell r="O442" t="str">
            <v>non-Dir</v>
          </cell>
          <cell r="P442" t="str">
            <v>E</v>
          </cell>
          <cell r="Q442">
            <v>3</v>
          </cell>
          <cell r="R442">
            <v>37452</v>
          </cell>
          <cell r="S442">
            <v>6</v>
          </cell>
          <cell r="T442">
            <v>1</v>
          </cell>
          <cell r="U442">
            <v>1200</v>
          </cell>
          <cell r="V442">
            <v>3.5</v>
          </cell>
          <cell r="W442">
            <v>1.2995999999999999</v>
          </cell>
          <cell r="X442">
            <v>1</v>
          </cell>
          <cell r="Y442">
            <v>750</v>
          </cell>
          <cell r="Z442">
            <v>750</v>
          </cell>
          <cell r="AA442">
            <v>1</v>
          </cell>
          <cell r="AC442">
            <v>700</v>
          </cell>
          <cell r="AD442">
            <v>1.0714285714285714</v>
          </cell>
        </row>
        <row r="443">
          <cell r="A443">
            <v>569</v>
          </cell>
          <cell r="B443" t="str">
            <v>Wheeler, Jason</v>
          </cell>
          <cell r="C443">
            <v>1404</v>
          </cell>
          <cell r="D443" t="str">
            <v>D</v>
          </cell>
          <cell r="E443" t="str">
            <v>E7</v>
          </cell>
          <cell r="F443" t="str">
            <v>USD</v>
          </cell>
          <cell r="G443">
            <v>4.25</v>
          </cell>
          <cell r="H443" t="str">
            <v/>
          </cell>
          <cell r="I443">
            <v>37452</v>
          </cell>
          <cell r="J443" t="str">
            <v>Mgr, FP&amp;A</v>
          </cell>
          <cell r="K443" t="str">
            <v>Finance</v>
          </cell>
          <cell r="L443" t="str">
            <v>Dova, Pietro</v>
          </cell>
          <cell r="M443">
            <v>23333</v>
          </cell>
          <cell r="O443" t="str">
            <v>non-Dir</v>
          </cell>
          <cell r="P443" t="str">
            <v>E</v>
          </cell>
          <cell r="Q443">
            <v>7</v>
          </cell>
          <cell r="R443">
            <v>37452</v>
          </cell>
          <cell r="S443">
            <v>6</v>
          </cell>
          <cell r="T443">
            <v>1</v>
          </cell>
          <cell r="U443">
            <v>7500</v>
          </cell>
          <cell r="V443">
            <v>4.25</v>
          </cell>
          <cell r="W443">
            <v>1.9254145823999995</v>
          </cell>
          <cell r="X443">
            <v>1</v>
          </cell>
          <cell r="Y443">
            <v>7100</v>
          </cell>
          <cell r="Z443">
            <v>7100</v>
          </cell>
          <cell r="AA443">
            <v>1</v>
          </cell>
          <cell r="AC443">
            <v>4300</v>
          </cell>
          <cell r="AD443">
            <v>1.6511627906976745</v>
          </cell>
        </row>
        <row r="444">
          <cell r="A444">
            <v>563</v>
          </cell>
          <cell r="B444" t="str">
            <v>de Sorbay, Aurelien</v>
          </cell>
          <cell r="C444">
            <v>6003</v>
          </cell>
          <cell r="D444" t="str">
            <v>I</v>
          </cell>
          <cell r="E444" t="str">
            <v>S5</v>
          </cell>
          <cell r="F444" t="str">
            <v>EUR</v>
          </cell>
          <cell r="G444">
            <v>3.5</v>
          </cell>
          <cell r="H444" t="str">
            <v/>
          </cell>
          <cell r="I444">
            <v>37452</v>
          </cell>
          <cell r="J444" t="str">
            <v>AdSales Account Executive</v>
          </cell>
          <cell r="K444" t="str">
            <v>Sales - Direct Ad Sales</v>
          </cell>
          <cell r="L444" t="str">
            <v>Selmoni, Fabio</v>
          </cell>
          <cell r="M444">
            <v>1666</v>
          </cell>
          <cell r="O444" t="str">
            <v>non-Dir</v>
          </cell>
          <cell r="P444" t="str">
            <v>S</v>
          </cell>
          <cell r="Q444">
            <v>5</v>
          </cell>
          <cell r="R444">
            <v>37452</v>
          </cell>
          <cell r="S444">
            <v>6</v>
          </cell>
          <cell r="T444">
            <v>1</v>
          </cell>
          <cell r="U444">
            <v>450</v>
          </cell>
          <cell r="V444">
            <v>3.5</v>
          </cell>
          <cell r="W444">
            <v>1.2995999999999999</v>
          </cell>
          <cell r="X444">
            <v>1</v>
          </cell>
          <cell r="Y444">
            <v>300</v>
          </cell>
          <cell r="Z444">
            <v>300</v>
          </cell>
          <cell r="AA444">
            <v>1</v>
          </cell>
          <cell r="AC444">
            <v>300</v>
          </cell>
          <cell r="AD444">
            <v>1</v>
          </cell>
        </row>
        <row r="445">
          <cell r="A445">
            <v>564</v>
          </cell>
          <cell r="B445" t="str">
            <v>Gregory, Richard</v>
          </cell>
          <cell r="C445">
            <v>6007</v>
          </cell>
          <cell r="D445" t="str">
            <v>I</v>
          </cell>
          <cell r="E445" t="str">
            <v>S6</v>
          </cell>
          <cell r="F445" t="str">
            <v>GBP</v>
          </cell>
          <cell r="G445">
            <v>3.9</v>
          </cell>
          <cell r="H445" t="str">
            <v/>
          </cell>
          <cell r="I445">
            <v>37452</v>
          </cell>
          <cell r="J445" t="str">
            <v>AdSales Account Manager</v>
          </cell>
          <cell r="K445" t="str">
            <v>Sales - Direct Ad Sales</v>
          </cell>
          <cell r="L445" t="str">
            <v>Burns, Katherine</v>
          </cell>
          <cell r="M445">
            <v>1666</v>
          </cell>
          <cell r="O445" t="str">
            <v>non-Dir</v>
          </cell>
          <cell r="P445" t="str">
            <v>S</v>
          </cell>
          <cell r="Q445">
            <v>6</v>
          </cell>
          <cell r="R445">
            <v>37452</v>
          </cell>
          <cell r="S445">
            <v>6</v>
          </cell>
          <cell r="T445">
            <v>1</v>
          </cell>
          <cell r="U445">
            <v>800</v>
          </cell>
          <cell r="V445">
            <v>4</v>
          </cell>
          <cell r="W445">
            <v>1.6889601599999997</v>
          </cell>
          <cell r="X445">
            <v>1</v>
          </cell>
          <cell r="Y445">
            <v>650</v>
          </cell>
          <cell r="Z445">
            <v>650</v>
          </cell>
          <cell r="AA445">
            <v>1</v>
          </cell>
          <cell r="AC445">
            <v>500</v>
          </cell>
          <cell r="AD445">
            <v>1.3</v>
          </cell>
        </row>
        <row r="446">
          <cell r="A446">
            <v>566</v>
          </cell>
          <cell r="B446" t="str">
            <v>Moynihan, Timothy</v>
          </cell>
          <cell r="C446">
            <v>6004</v>
          </cell>
          <cell r="D446" t="str">
            <v>D</v>
          </cell>
          <cell r="E446" t="str">
            <v>S7</v>
          </cell>
          <cell r="F446" t="str">
            <v>USD</v>
          </cell>
          <cell r="G446">
            <v>4</v>
          </cell>
          <cell r="H446" t="str">
            <v/>
          </cell>
          <cell r="I446">
            <v>37452</v>
          </cell>
          <cell r="J446" t="str">
            <v>Mgr, Regional AdSales</v>
          </cell>
          <cell r="K446" t="str">
            <v>Sales - Direct Ad Sales</v>
          </cell>
          <cell r="L446" t="str">
            <v>O'Sullivan, Peter</v>
          </cell>
          <cell r="M446">
            <v>16666</v>
          </cell>
          <cell r="O446" t="str">
            <v>non-Dir</v>
          </cell>
          <cell r="P446" t="str">
            <v>S</v>
          </cell>
          <cell r="Q446">
            <v>7</v>
          </cell>
          <cell r="R446">
            <v>37452</v>
          </cell>
          <cell r="S446">
            <v>6</v>
          </cell>
          <cell r="T446">
            <v>1</v>
          </cell>
          <cell r="U446">
            <v>3000</v>
          </cell>
          <cell r="V446">
            <v>4</v>
          </cell>
          <cell r="W446">
            <v>1.6889601599999997</v>
          </cell>
          <cell r="X446">
            <v>1</v>
          </cell>
          <cell r="Y446">
            <v>2500</v>
          </cell>
          <cell r="Z446">
            <v>2500</v>
          </cell>
          <cell r="AA446">
            <v>1</v>
          </cell>
          <cell r="AC446">
            <v>1700</v>
          </cell>
          <cell r="AD446">
            <v>1.4705882352941178</v>
          </cell>
        </row>
        <row r="447">
          <cell r="A447">
            <v>571</v>
          </cell>
          <cell r="B447" t="str">
            <v>Fischer, David</v>
          </cell>
          <cell r="C447">
            <v>7107</v>
          </cell>
          <cell r="D447" t="str">
            <v>D</v>
          </cell>
          <cell r="E447" t="str">
            <v>E9</v>
          </cell>
          <cell r="F447" t="str">
            <v>USD</v>
          </cell>
          <cell r="G447">
            <v>4</v>
          </cell>
          <cell r="H447" t="str">
            <v/>
          </cell>
          <cell r="I447">
            <v>37454</v>
          </cell>
          <cell r="J447" t="str">
            <v>Dir, Ad Words Sales &amp; Ops</v>
          </cell>
          <cell r="K447" t="str">
            <v>Sales - On-Line Ad Sales</v>
          </cell>
          <cell r="L447" t="str">
            <v>Sandberg, Sheryl</v>
          </cell>
          <cell r="M447">
            <v>30000</v>
          </cell>
          <cell r="O447" t="str">
            <v>Dir</v>
          </cell>
          <cell r="P447" t="str">
            <v>E</v>
          </cell>
          <cell r="Q447">
            <v>9</v>
          </cell>
          <cell r="R447">
            <v>37454</v>
          </cell>
          <cell r="S447">
            <v>6</v>
          </cell>
          <cell r="T447">
            <v>1</v>
          </cell>
          <cell r="U447">
            <v>20000</v>
          </cell>
          <cell r="V447">
            <v>4</v>
          </cell>
          <cell r="W447">
            <v>1.6889601599999997</v>
          </cell>
          <cell r="X447">
            <v>1</v>
          </cell>
          <cell r="Y447">
            <v>16600</v>
          </cell>
          <cell r="Z447">
            <v>16600</v>
          </cell>
          <cell r="AA447">
            <v>1</v>
          </cell>
          <cell r="AC447">
            <v>11400</v>
          </cell>
          <cell r="AD447">
            <v>1.4561403508771931</v>
          </cell>
        </row>
        <row r="448">
          <cell r="A448">
            <v>573</v>
          </cell>
          <cell r="B448" t="str">
            <v>Pezzoni, Lori</v>
          </cell>
          <cell r="C448">
            <v>7008</v>
          </cell>
          <cell r="D448" t="str">
            <v>D</v>
          </cell>
          <cell r="E448" t="str">
            <v>E3</v>
          </cell>
          <cell r="F448" t="str">
            <v>USD</v>
          </cell>
          <cell r="G448">
            <v>3.25</v>
          </cell>
          <cell r="H448" t="str">
            <v/>
          </cell>
          <cell r="I448">
            <v>37459</v>
          </cell>
          <cell r="J448" t="str">
            <v>Ad Ops Associate</v>
          </cell>
          <cell r="K448" t="str">
            <v>Sales - Direct Ad Sales Ops</v>
          </cell>
          <cell r="L448" t="str">
            <v>Wang, Sylvia</v>
          </cell>
          <cell r="M448">
            <v>3333</v>
          </cell>
          <cell r="O448" t="str">
            <v>non-Dir</v>
          </cell>
          <cell r="P448" t="str">
            <v>E</v>
          </cell>
          <cell r="Q448">
            <v>3</v>
          </cell>
          <cell r="R448">
            <v>37459</v>
          </cell>
          <cell r="S448">
            <v>6</v>
          </cell>
          <cell r="T448">
            <v>1</v>
          </cell>
          <cell r="U448">
            <v>1200</v>
          </cell>
          <cell r="V448">
            <v>3.25</v>
          </cell>
          <cell r="W448">
            <v>1.1399999999999999</v>
          </cell>
          <cell r="X448">
            <v>1</v>
          </cell>
          <cell r="Y448">
            <v>650</v>
          </cell>
          <cell r="Z448">
            <v>650</v>
          </cell>
          <cell r="AA448">
            <v>1</v>
          </cell>
          <cell r="AC448">
            <v>700</v>
          </cell>
          <cell r="AD448">
            <v>0.9285714285714286</v>
          </cell>
        </row>
        <row r="449">
          <cell r="A449">
            <v>572</v>
          </cell>
          <cell r="B449" t="str">
            <v>Joyce, Tara</v>
          </cell>
          <cell r="C449">
            <v>7202</v>
          </cell>
          <cell r="D449" t="str">
            <v>D</v>
          </cell>
          <cell r="E449" t="str">
            <v>E3</v>
          </cell>
          <cell r="F449" t="str">
            <v>USD</v>
          </cell>
          <cell r="G449">
            <v>3.25</v>
          </cell>
          <cell r="H449" t="str">
            <v/>
          </cell>
          <cell r="I449">
            <v>37459</v>
          </cell>
          <cell r="J449" t="str">
            <v>Client Services Associate</v>
          </cell>
          <cell r="K449" t="str">
            <v>Sales - Direct Ad Sales Ops</v>
          </cell>
          <cell r="L449" t="str">
            <v>McCaffrey, Jennifer</v>
          </cell>
          <cell r="M449">
            <v>1666</v>
          </cell>
          <cell r="O449" t="str">
            <v>non-Dir</v>
          </cell>
          <cell r="P449" t="str">
            <v>E</v>
          </cell>
          <cell r="Q449">
            <v>3</v>
          </cell>
          <cell r="R449">
            <v>37459</v>
          </cell>
          <cell r="S449">
            <v>6</v>
          </cell>
          <cell r="T449">
            <v>1</v>
          </cell>
          <cell r="U449">
            <v>1200</v>
          </cell>
          <cell r="V449">
            <v>3.25</v>
          </cell>
          <cell r="W449">
            <v>1.1399999999999999</v>
          </cell>
          <cell r="X449">
            <v>1</v>
          </cell>
          <cell r="Y449">
            <v>650</v>
          </cell>
          <cell r="Z449">
            <v>650</v>
          </cell>
          <cell r="AA449">
            <v>1</v>
          </cell>
          <cell r="AC449">
            <v>700</v>
          </cell>
          <cell r="AD449">
            <v>0.9285714285714286</v>
          </cell>
        </row>
        <row r="450">
          <cell r="A450">
            <v>574</v>
          </cell>
          <cell r="B450" t="str">
            <v>Labate, Christine</v>
          </cell>
          <cell r="C450">
            <v>7203</v>
          </cell>
          <cell r="D450" t="str">
            <v>D</v>
          </cell>
          <cell r="E450" t="str">
            <v>E4</v>
          </cell>
          <cell r="F450" t="str">
            <v>USD</v>
          </cell>
          <cell r="G450">
            <v>4</v>
          </cell>
          <cell r="H450" t="str">
            <v/>
          </cell>
          <cell r="I450">
            <v>37459</v>
          </cell>
          <cell r="J450" t="str">
            <v>Client Services Senior Associate</v>
          </cell>
          <cell r="K450" t="str">
            <v>Sales - Direct Ad Sales Ops</v>
          </cell>
          <cell r="L450" t="str">
            <v>Pope, Alexandra</v>
          </cell>
          <cell r="M450">
            <v>2500</v>
          </cell>
          <cell r="O450" t="str">
            <v>non-Dir</v>
          </cell>
          <cell r="P450" t="str">
            <v>E</v>
          </cell>
          <cell r="Q450">
            <v>4</v>
          </cell>
          <cell r="R450">
            <v>37459</v>
          </cell>
          <cell r="S450">
            <v>6</v>
          </cell>
          <cell r="T450">
            <v>1</v>
          </cell>
          <cell r="U450">
            <v>1600</v>
          </cell>
          <cell r="V450">
            <v>4</v>
          </cell>
          <cell r="W450">
            <v>1.6889601599999997</v>
          </cell>
          <cell r="X450">
            <v>1</v>
          </cell>
          <cell r="Y450">
            <v>1350</v>
          </cell>
          <cell r="Z450">
            <v>1350</v>
          </cell>
          <cell r="AA450">
            <v>1</v>
          </cell>
          <cell r="AC450">
            <v>900</v>
          </cell>
          <cell r="AD450">
            <v>1.5</v>
          </cell>
        </row>
        <row r="451">
          <cell r="A451">
            <v>575</v>
          </cell>
          <cell r="B451" t="str">
            <v>Saino, Cecelia</v>
          </cell>
          <cell r="C451">
            <v>5106</v>
          </cell>
          <cell r="D451" t="str">
            <v>D</v>
          </cell>
          <cell r="E451" t="str">
            <v>E7</v>
          </cell>
          <cell r="F451" t="str">
            <v>USD</v>
          </cell>
          <cell r="G451">
            <v>3.8</v>
          </cell>
          <cell r="H451" t="str">
            <v/>
          </cell>
          <cell r="I451">
            <v>37459</v>
          </cell>
          <cell r="J451" t="str">
            <v>Senior Product Marketing Manager</v>
          </cell>
          <cell r="K451" t="str">
            <v>Product Management</v>
          </cell>
          <cell r="L451" t="str">
            <v>Kamangar, Salar</v>
          </cell>
          <cell r="M451">
            <v>37500</v>
          </cell>
          <cell r="O451" t="str">
            <v>non-Dir</v>
          </cell>
          <cell r="P451" t="str">
            <v>E</v>
          </cell>
          <cell r="Q451">
            <v>7</v>
          </cell>
          <cell r="R451">
            <v>37459</v>
          </cell>
          <cell r="S451">
            <v>6</v>
          </cell>
          <cell r="T451">
            <v>1</v>
          </cell>
          <cell r="U451">
            <v>7500</v>
          </cell>
          <cell r="V451">
            <v>3.75</v>
          </cell>
          <cell r="W451">
            <v>1.4815439999999998</v>
          </cell>
          <cell r="X451">
            <v>1</v>
          </cell>
          <cell r="Y451">
            <v>5450</v>
          </cell>
          <cell r="Z451">
            <v>5450</v>
          </cell>
          <cell r="AA451">
            <v>1</v>
          </cell>
          <cell r="AC451">
            <v>4300</v>
          </cell>
          <cell r="AD451">
            <v>1.2674418604651163</v>
          </cell>
        </row>
        <row r="452">
          <cell r="A452">
            <v>582</v>
          </cell>
          <cell r="B452" t="str">
            <v>Yamazaki, Shinobu</v>
          </cell>
          <cell r="C452">
            <v>6001</v>
          </cell>
          <cell r="D452" t="str">
            <v>I</v>
          </cell>
          <cell r="E452" t="str">
            <v>E2</v>
          </cell>
          <cell r="F452" t="str">
            <v>JPY</v>
          </cell>
          <cell r="G452">
            <v>3</v>
          </cell>
          <cell r="H452" t="str">
            <v/>
          </cell>
          <cell r="I452">
            <v>37466</v>
          </cell>
          <cell r="J452" t="str">
            <v>AdSales Coordinator</v>
          </cell>
          <cell r="K452" t="str">
            <v>Sales - Direct Ad Sales Ops</v>
          </cell>
          <cell r="L452" t="str">
            <v>Matsutani, Gaku</v>
          </cell>
          <cell r="M452">
            <v>1250</v>
          </cell>
          <cell r="O452" t="str">
            <v>non-Dir</v>
          </cell>
          <cell r="P452" t="str">
            <v>E</v>
          </cell>
          <cell r="Q452">
            <v>2</v>
          </cell>
          <cell r="R452">
            <v>37466</v>
          </cell>
          <cell r="S452">
            <v>6</v>
          </cell>
          <cell r="T452">
            <v>1</v>
          </cell>
          <cell r="U452">
            <v>325</v>
          </cell>
          <cell r="V452">
            <v>3</v>
          </cell>
          <cell r="W452">
            <v>1</v>
          </cell>
          <cell r="X452">
            <v>1</v>
          </cell>
          <cell r="Y452">
            <v>150</v>
          </cell>
          <cell r="Z452">
            <v>250</v>
          </cell>
          <cell r="AA452">
            <v>1</v>
          </cell>
          <cell r="AC452">
            <v>200</v>
          </cell>
          <cell r="AD452">
            <v>1.25</v>
          </cell>
        </row>
        <row r="453">
          <cell r="A453">
            <v>576</v>
          </cell>
          <cell r="B453" t="str">
            <v>Dawson, Michael</v>
          </cell>
          <cell r="C453">
            <v>6212</v>
          </cell>
          <cell r="D453" t="str">
            <v>D</v>
          </cell>
          <cell r="E453" t="str">
            <v>E5</v>
          </cell>
          <cell r="F453" t="str">
            <v>USD</v>
          </cell>
          <cell r="G453">
            <v>3</v>
          </cell>
          <cell r="H453" t="str">
            <v/>
          </cell>
          <cell r="I453">
            <v>37466</v>
          </cell>
          <cell r="J453" t="str">
            <v>Strategic Partner Devt Manager I</v>
          </cell>
          <cell r="K453" t="str">
            <v>Sales - Web Search/Syndication</v>
          </cell>
          <cell r="L453" t="str">
            <v>Braddi, Joan</v>
          </cell>
          <cell r="M453">
            <v>16666</v>
          </cell>
          <cell r="O453" t="str">
            <v>non-Dir</v>
          </cell>
          <cell r="P453" t="str">
            <v>E</v>
          </cell>
          <cell r="Q453">
            <v>5</v>
          </cell>
          <cell r="R453">
            <v>37466</v>
          </cell>
          <cell r="S453">
            <v>6</v>
          </cell>
          <cell r="T453">
            <v>1</v>
          </cell>
          <cell r="U453">
            <v>2250</v>
          </cell>
          <cell r="V453">
            <v>3</v>
          </cell>
          <cell r="W453">
            <v>1</v>
          </cell>
          <cell r="X453">
            <v>1</v>
          </cell>
          <cell r="Y453">
            <v>1100</v>
          </cell>
          <cell r="Z453">
            <v>1100</v>
          </cell>
          <cell r="AA453">
            <v>1</v>
          </cell>
          <cell r="AC453">
            <v>1300</v>
          </cell>
          <cell r="AD453">
            <v>0.84615384615384615</v>
          </cell>
        </row>
        <row r="454">
          <cell r="A454">
            <v>578</v>
          </cell>
          <cell r="B454" t="str">
            <v>Lee, Gregory</v>
          </cell>
          <cell r="C454">
            <v>6303</v>
          </cell>
          <cell r="D454" t="str">
            <v>D</v>
          </cell>
          <cell r="E454" t="str">
            <v>E6</v>
          </cell>
          <cell r="F454" t="str">
            <v>USD</v>
          </cell>
          <cell r="G454">
            <v>3.5</v>
          </cell>
          <cell r="H454" t="str">
            <v/>
          </cell>
          <cell r="I454">
            <v>37466</v>
          </cell>
          <cell r="J454" t="str">
            <v>Prospect Manager</v>
          </cell>
          <cell r="K454" t="str">
            <v>Sales - Direct Ad Sales</v>
          </cell>
          <cell r="L454" t="str">
            <v>Scacco, David</v>
          </cell>
          <cell r="M454">
            <v>13333</v>
          </cell>
          <cell r="O454" t="str">
            <v>non-Dir</v>
          </cell>
          <cell r="P454" t="str">
            <v>E</v>
          </cell>
          <cell r="Q454">
            <v>6</v>
          </cell>
          <cell r="R454">
            <v>37466</v>
          </cell>
          <cell r="S454">
            <v>6</v>
          </cell>
          <cell r="T454">
            <v>1</v>
          </cell>
          <cell r="U454">
            <v>4000</v>
          </cell>
          <cell r="V454">
            <v>3.5</v>
          </cell>
          <cell r="W454">
            <v>1.2995999999999999</v>
          </cell>
          <cell r="X454">
            <v>1</v>
          </cell>
          <cell r="Y454">
            <v>2550</v>
          </cell>
          <cell r="Z454">
            <v>2550</v>
          </cell>
          <cell r="AA454">
            <v>1</v>
          </cell>
          <cell r="AC454">
            <v>2300</v>
          </cell>
          <cell r="AD454">
            <v>1.1086956521739131</v>
          </cell>
        </row>
        <row r="455">
          <cell r="A455">
            <v>581</v>
          </cell>
          <cell r="B455" t="str">
            <v>Topping, John</v>
          </cell>
          <cell r="C455">
            <v>6305</v>
          </cell>
          <cell r="D455" t="str">
            <v>D</v>
          </cell>
          <cell r="E455" t="str">
            <v>S8</v>
          </cell>
          <cell r="F455" t="str">
            <v>USD</v>
          </cell>
          <cell r="G455">
            <v>4.25</v>
          </cell>
          <cell r="H455" t="str">
            <v/>
          </cell>
          <cell r="I455">
            <v>37466</v>
          </cell>
          <cell r="J455" t="str">
            <v>Head of Vertical Markets</v>
          </cell>
          <cell r="K455" t="str">
            <v>Sales - Direct Ad Sales</v>
          </cell>
          <cell r="L455" t="str">
            <v>Hirsch, David</v>
          </cell>
          <cell r="M455">
            <v>30000</v>
          </cell>
          <cell r="O455" t="str">
            <v>non-Dir</v>
          </cell>
          <cell r="P455" t="str">
            <v>S</v>
          </cell>
          <cell r="Q455">
            <v>8</v>
          </cell>
          <cell r="R455">
            <v>37466</v>
          </cell>
          <cell r="S455">
            <v>6</v>
          </cell>
          <cell r="T455">
            <v>1</v>
          </cell>
          <cell r="U455">
            <v>4800</v>
          </cell>
          <cell r="V455">
            <v>4.25</v>
          </cell>
          <cell r="W455">
            <v>1.9254145823999995</v>
          </cell>
          <cell r="X455">
            <v>1</v>
          </cell>
          <cell r="Y455">
            <v>4550</v>
          </cell>
          <cell r="Z455">
            <v>4550</v>
          </cell>
          <cell r="AA455">
            <v>1</v>
          </cell>
          <cell r="AC455">
            <v>2700</v>
          </cell>
          <cell r="AD455">
            <v>1.6851851851851851</v>
          </cell>
        </row>
        <row r="456">
          <cell r="A456">
            <v>577</v>
          </cell>
          <cell r="B456" t="str">
            <v>Khaliq, Siraj</v>
          </cell>
          <cell r="C456">
            <v>3403</v>
          </cell>
          <cell r="D456" t="str">
            <v>D</v>
          </cell>
          <cell r="E456" t="str">
            <v>T3</v>
          </cell>
          <cell r="F456" t="str">
            <v>USD</v>
          </cell>
          <cell r="G456">
            <v>3</v>
          </cell>
          <cell r="H456" t="str">
            <v/>
          </cell>
          <cell r="I456">
            <v>37466</v>
          </cell>
          <cell r="J456" t="str">
            <v>Software Engineer II</v>
          </cell>
          <cell r="K456" t="str">
            <v>Engineering</v>
          </cell>
          <cell r="L456" t="str">
            <v>Uhlik, Chris</v>
          </cell>
          <cell r="M456">
            <v>23333</v>
          </cell>
          <cell r="O456" t="str">
            <v>non-Dir</v>
          </cell>
          <cell r="P456" t="str">
            <v>T</v>
          </cell>
          <cell r="Q456">
            <v>3</v>
          </cell>
          <cell r="R456">
            <v>37466</v>
          </cell>
          <cell r="S456">
            <v>6</v>
          </cell>
          <cell r="T456">
            <v>1</v>
          </cell>
          <cell r="U456">
            <v>2300</v>
          </cell>
          <cell r="V456">
            <v>3</v>
          </cell>
          <cell r="W456">
            <v>1</v>
          </cell>
          <cell r="X456">
            <v>1</v>
          </cell>
          <cell r="Y456">
            <v>1150</v>
          </cell>
          <cell r="Z456">
            <v>1150</v>
          </cell>
          <cell r="AA456">
            <v>1</v>
          </cell>
          <cell r="AC456">
            <v>1300</v>
          </cell>
          <cell r="AD456">
            <v>0.88461538461538458</v>
          </cell>
        </row>
        <row r="457">
          <cell r="A457">
            <v>579</v>
          </cell>
          <cell r="B457" t="str">
            <v>Pandurangan, Vijay</v>
          </cell>
          <cell r="C457">
            <v>3404</v>
          </cell>
          <cell r="D457" t="str">
            <v>D</v>
          </cell>
          <cell r="E457" t="str">
            <v>T4</v>
          </cell>
          <cell r="F457" t="str">
            <v>USD</v>
          </cell>
          <cell r="G457">
            <v>3.8</v>
          </cell>
          <cell r="H457" t="str">
            <v/>
          </cell>
          <cell r="I457">
            <v>37466</v>
          </cell>
          <cell r="J457" t="str">
            <v>Software Engineer III</v>
          </cell>
          <cell r="K457" t="str">
            <v>Engineering</v>
          </cell>
          <cell r="L457" t="str">
            <v>Coughran, William</v>
          </cell>
          <cell r="M457">
            <v>23333</v>
          </cell>
          <cell r="O457" t="str">
            <v>non-Dir</v>
          </cell>
          <cell r="P457" t="str">
            <v>T</v>
          </cell>
          <cell r="Q457">
            <v>4</v>
          </cell>
          <cell r="R457">
            <v>37466</v>
          </cell>
          <cell r="S457">
            <v>6</v>
          </cell>
          <cell r="T457">
            <v>1</v>
          </cell>
          <cell r="U457">
            <v>3400</v>
          </cell>
          <cell r="V457">
            <v>3.75</v>
          </cell>
          <cell r="W457">
            <v>1.4815439999999998</v>
          </cell>
          <cell r="X457">
            <v>1</v>
          </cell>
          <cell r="Y457">
            <v>2450</v>
          </cell>
          <cell r="Z457">
            <v>2450</v>
          </cell>
          <cell r="AA457">
            <v>1</v>
          </cell>
          <cell r="AC457">
            <v>1900</v>
          </cell>
          <cell r="AD457">
            <v>1.2894736842105263</v>
          </cell>
        </row>
        <row r="458">
          <cell r="A458">
            <v>583</v>
          </cell>
          <cell r="B458" t="str">
            <v>Arai, Kenji</v>
          </cell>
          <cell r="C458">
            <v>7101</v>
          </cell>
          <cell r="D458" t="str">
            <v>D</v>
          </cell>
          <cell r="E458" t="str">
            <v>E2</v>
          </cell>
          <cell r="F458" t="str">
            <v>USD</v>
          </cell>
          <cell r="G458">
            <v>3.5</v>
          </cell>
          <cell r="H458" t="str">
            <v/>
          </cell>
          <cell r="I458">
            <v>37473</v>
          </cell>
          <cell r="J458" t="str">
            <v>AdWords Coordinator</v>
          </cell>
          <cell r="K458" t="str">
            <v>Sales - On-Line Ad Sales</v>
          </cell>
          <cell r="L458" t="str">
            <v>Vijungco, Catherine</v>
          </cell>
          <cell r="M458">
            <v>1250</v>
          </cell>
          <cell r="O458" t="str">
            <v>non-Dir</v>
          </cell>
          <cell r="P458" t="str">
            <v>E</v>
          </cell>
          <cell r="Q458">
            <v>2</v>
          </cell>
          <cell r="R458">
            <v>37473</v>
          </cell>
          <cell r="S458">
            <v>6</v>
          </cell>
          <cell r="T458">
            <v>1</v>
          </cell>
          <cell r="U458">
            <v>650</v>
          </cell>
          <cell r="V458">
            <v>3.5</v>
          </cell>
          <cell r="W458">
            <v>1.2995999999999999</v>
          </cell>
          <cell r="X458">
            <v>1</v>
          </cell>
          <cell r="Y458">
            <v>400</v>
          </cell>
          <cell r="Z458">
            <v>400</v>
          </cell>
          <cell r="AA458">
            <v>1</v>
          </cell>
          <cell r="AC458">
            <v>400</v>
          </cell>
          <cell r="AD458">
            <v>1</v>
          </cell>
        </row>
        <row r="459">
          <cell r="A459">
            <v>586</v>
          </cell>
          <cell r="B459" t="str">
            <v>Cross, Beniquez</v>
          </cell>
          <cell r="C459">
            <v>7101</v>
          </cell>
          <cell r="D459" t="str">
            <v>D</v>
          </cell>
          <cell r="E459" t="str">
            <v>E2</v>
          </cell>
          <cell r="F459" t="str">
            <v>USD</v>
          </cell>
          <cell r="G459">
            <v>3.5</v>
          </cell>
          <cell r="H459" t="str">
            <v/>
          </cell>
          <cell r="I459">
            <v>37473</v>
          </cell>
          <cell r="J459" t="str">
            <v>AdWords Coordinator</v>
          </cell>
          <cell r="K459" t="str">
            <v>Sales - On-Line Ad Sales</v>
          </cell>
          <cell r="L459" t="str">
            <v>Hoover, Hilary</v>
          </cell>
          <cell r="M459">
            <v>833</v>
          </cell>
          <cell r="O459" t="str">
            <v>non-Dir</v>
          </cell>
          <cell r="P459" t="str">
            <v>E</v>
          </cell>
          <cell r="Q459">
            <v>2</v>
          </cell>
          <cell r="R459">
            <v>37473</v>
          </cell>
          <cell r="S459">
            <v>6</v>
          </cell>
          <cell r="T459">
            <v>1</v>
          </cell>
          <cell r="U459">
            <v>650</v>
          </cell>
          <cell r="V459">
            <v>3.5</v>
          </cell>
          <cell r="W459">
            <v>1.2995999999999999</v>
          </cell>
          <cell r="X459">
            <v>1</v>
          </cell>
          <cell r="Y459">
            <v>400</v>
          </cell>
          <cell r="Z459">
            <v>400</v>
          </cell>
          <cell r="AA459">
            <v>1</v>
          </cell>
          <cell r="AC459">
            <v>400</v>
          </cell>
          <cell r="AD459">
            <v>1</v>
          </cell>
        </row>
        <row r="460">
          <cell r="A460">
            <v>585</v>
          </cell>
          <cell r="B460" t="str">
            <v>Chen, Richard</v>
          </cell>
          <cell r="C460">
            <v>5103</v>
          </cell>
          <cell r="D460" t="str">
            <v>D</v>
          </cell>
          <cell r="E460" t="str">
            <v>E5</v>
          </cell>
          <cell r="F460" t="str">
            <v>USD</v>
          </cell>
          <cell r="G460">
            <v>3.3</v>
          </cell>
          <cell r="H460" t="str">
            <v/>
          </cell>
          <cell r="I460">
            <v>37473</v>
          </cell>
          <cell r="J460" t="str">
            <v>Product Marketing Manager II</v>
          </cell>
          <cell r="K460" t="str">
            <v>Product Management</v>
          </cell>
          <cell r="L460" t="str">
            <v>Kamangar, Salar</v>
          </cell>
          <cell r="M460">
            <v>20833</v>
          </cell>
          <cell r="O460" t="str">
            <v>non-Dir</v>
          </cell>
          <cell r="P460" t="str">
            <v>E</v>
          </cell>
          <cell r="Q460">
            <v>5</v>
          </cell>
          <cell r="R460">
            <v>37473</v>
          </cell>
          <cell r="S460">
            <v>6</v>
          </cell>
          <cell r="T460">
            <v>1</v>
          </cell>
          <cell r="U460">
            <v>2250</v>
          </cell>
          <cell r="V460">
            <v>3.25</v>
          </cell>
          <cell r="W460">
            <v>1.1399999999999999</v>
          </cell>
          <cell r="X460">
            <v>1</v>
          </cell>
          <cell r="Y460">
            <v>1250</v>
          </cell>
          <cell r="Z460">
            <v>1250</v>
          </cell>
          <cell r="AA460">
            <v>1</v>
          </cell>
          <cell r="AC460">
            <v>1300</v>
          </cell>
          <cell r="AD460">
            <v>0.96153846153846156</v>
          </cell>
        </row>
        <row r="461">
          <cell r="A461">
            <v>589</v>
          </cell>
          <cell r="B461" t="str">
            <v>Jaffe, Deborah</v>
          </cell>
          <cell r="C461">
            <v>5105</v>
          </cell>
          <cell r="D461" t="str">
            <v>D</v>
          </cell>
          <cell r="E461" t="str">
            <v>E6</v>
          </cell>
          <cell r="F461" t="str">
            <v>USD</v>
          </cell>
          <cell r="G461">
            <v>4</v>
          </cell>
          <cell r="H461" t="str">
            <v/>
          </cell>
          <cell r="I461">
            <v>37473</v>
          </cell>
          <cell r="J461" t="str">
            <v>Product Marketing Manager III</v>
          </cell>
          <cell r="K461" t="str">
            <v>Product Management</v>
          </cell>
          <cell r="L461" t="str">
            <v>Rosenberg, Jonathan</v>
          </cell>
          <cell r="M461">
            <v>25000</v>
          </cell>
          <cell r="O461" t="str">
            <v>non-Dir</v>
          </cell>
          <cell r="P461" t="str">
            <v>E</v>
          </cell>
          <cell r="Q461">
            <v>6</v>
          </cell>
          <cell r="R461">
            <v>37473</v>
          </cell>
          <cell r="S461">
            <v>6</v>
          </cell>
          <cell r="T461">
            <v>1</v>
          </cell>
          <cell r="U461">
            <v>4000</v>
          </cell>
          <cell r="V461">
            <v>4</v>
          </cell>
          <cell r="W461">
            <v>1.6889601599999997</v>
          </cell>
          <cell r="X461">
            <v>1</v>
          </cell>
          <cell r="Y461">
            <v>3300</v>
          </cell>
          <cell r="Z461">
            <v>3300</v>
          </cell>
          <cell r="AA461">
            <v>1</v>
          </cell>
          <cell r="AC461">
            <v>2300</v>
          </cell>
          <cell r="AD461">
            <v>1.4347826086956521</v>
          </cell>
        </row>
        <row r="462">
          <cell r="A462">
            <v>588</v>
          </cell>
          <cell r="B462" t="str">
            <v>Ip-Toma, Christina</v>
          </cell>
          <cell r="C462">
            <v>7306</v>
          </cell>
          <cell r="D462" t="str">
            <v>D</v>
          </cell>
          <cell r="E462" t="str">
            <v>E6</v>
          </cell>
          <cell r="F462" t="str">
            <v>USD</v>
          </cell>
          <cell r="G462">
            <v>4.25</v>
          </cell>
          <cell r="H462" t="str">
            <v/>
          </cell>
          <cell r="I462">
            <v>37473</v>
          </cell>
          <cell r="J462" t="str">
            <v>Mgr, Sales Professional Services</v>
          </cell>
          <cell r="K462" t="str">
            <v>Sales - Direct Ad Sales</v>
          </cell>
          <cell r="L462" t="str">
            <v>Hirsch, Olana</v>
          </cell>
          <cell r="M462">
            <v>8333</v>
          </cell>
          <cell r="O462" t="str">
            <v>non-Dir</v>
          </cell>
          <cell r="P462" t="str">
            <v>E</v>
          </cell>
          <cell r="Q462">
            <v>6</v>
          </cell>
          <cell r="R462">
            <v>37473</v>
          </cell>
          <cell r="S462">
            <v>6</v>
          </cell>
          <cell r="T462">
            <v>1</v>
          </cell>
          <cell r="U462">
            <v>4000</v>
          </cell>
          <cell r="V462">
            <v>4.25</v>
          </cell>
          <cell r="W462">
            <v>1.9254145823999995</v>
          </cell>
          <cell r="X462">
            <v>1</v>
          </cell>
          <cell r="Y462">
            <v>3800</v>
          </cell>
          <cell r="Z462">
            <v>3800</v>
          </cell>
          <cell r="AA462">
            <v>1</v>
          </cell>
          <cell r="AC462">
            <v>2300</v>
          </cell>
          <cell r="AD462">
            <v>1.6521739130434783</v>
          </cell>
        </row>
        <row r="463">
          <cell r="A463">
            <v>587</v>
          </cell>
          <cell r="B463" t="str">
            <v>DiMarco, Anthony</v>
          </cell>
          <cell r="C463">
            <v>6305</v>
          </cell>
          <cell r="D463" t="str">
            <v>D</v>
          </cell>
          <cell r="E463" t="str">
            <v>S8</v>
          </cell>
          <cell r="F463" t="str">
            <v>USD</v>
          </cell>
          <cell r="G463">
            <v>3.75</v>
          </cell>
          <cell r="H463" t="str">
            <v/>
          </cell>
          <cell r="I463">
            <v>37473</v>
          </cell>
          <cell r="J463" t="str">
            <v>Head of Vertical Markets</v>
          </cell>
          <cell r="K463" t="str">
            <v>Sales - Inside Sales</v>
          </cell>
          <cell r="L463" t="str">
            <v>Armstrong, Timothy</v>
          </cell>
          <cell r="M463">
            <v>30000</v>
          </cell>
          <cell r="O463" t="str">
            <v>non-Dir</v>
          </cell>
          <cell r="P463" t="str">
            <v>S</v>
          </cell>
          <cell r="Q463">
            <v>8</v>
          </cell>
          <cell r="R463">
            <v>37473</v>
          </cell>
          <cell r="S463">
            <v>6</v>
          </cell>
          <cell r="T463">
            <v>1</v>
          </cell>
          <cell r="U463">
            <v>4800</v>
          </cell>
          <cell r="V463">
            <v>3.75</v>
          </cell>
          <cell r="W463">
            <v>1.4815439999999998</v>
          </cell>
          <cell r="X463">
            <v>1</v>
          </cell>
          <cell r="Y463">
            <v>3500</v>
          </cell>
          <cell r="Z463">
            <v>3500</v>
          </cell>
          <cell r="AA463">
            <v>1</v>
          </cell>
          <cell r="AC463">
            <v>2700</v>
          </cell>
          <cell r="AD463">
            <v>1.2962962962962963</v>
          </cell>
        </row>
        <row r="464">
          <cell r="A464">
            <v>584</v>
          </cell>
          <cell r="B464" t="str">
            <v>Buyukkokten, Orkut</v>
          </cell>
          <cell r="C464">
            <v>3403</v>
          </cell>
          <cell r="D464" t="str">
            <v>D</v>
          </cell>
          <cell r="E464" t="str">
            <v>T3</v>
          </cell>
          <cell r="F464" t="str">
            <v>USD</v>
          </cell>
          <cell r="G464">
            <v>3.3</v>
          </cell>
          <cell r="H464" t="str">
            <v/>
          </cell>
          <cell r="I464">
            <v>37473</v>
          </cell>
          <cell r="J464" t="str">
            <v>Software Engineer II</v>
          </cell>
          <cell r="K464" t="str">
            <v>Engineering</v>
          </cell>
          <cell r="L464" t="str">
            <v>Fitzpatrick, Jennifer</v>
          </cell>
          <cell r="M464">
            <v>37500</v>
          </cell>
          <cell r="O464" t="str">
            <v>non-Dir</v>
          </cell>
          <cell r="P464" t="str">
            <v>T</v>
          </cell>
          <cell r="Q464">
            <v>3</v>
          </cell>
          <cell r="R464">
            <v>37473</v>
          </cell>
          <cell r="S464">
            <v>6</v>
          </cell>
          <cell r="T464">
            <v>1</v>
          </cell>
          <cell r="U464">
            <v>2300</v>
          </cell>
          <cell r="V464">
            <v>3.25</v>
          </cell>
          <cell r="W464">
            <v>1.1399999999999999</v>
          </cell>
          <cell r="X464">
            <v>1</v>
          </cell>
          <cell r="Y464">
            <v>1300</v>
          </cell>
          <cell r="Z464">
            <v>1300</v>
          </cell>
          <cell r="AA464">
            <v>1</v>
          </cell>
          <cell r="AC464">
            <v>1300</v>
          </cell>
          <cell r="AD464">
            <v>1</v>
          </cell>
        </row>
        <row r="465">
          <cell r="A465">
            <v>597</v>
          </cell>
          <cell r="B465" t="str">
            <v>Alberghini, Diana</v>
          </cell>
          <cell r="C465">
            <v>7003</v>
          </cell>
          <cell r="D465" t="str">
            <v>I</v>
          </cell>
          <cell r="E465" t="str">
            <v>E2</v>
          </cell>
          <cell r="F465" t="str">
            <v>EUR</v>
          </cell>
          <cell r="G465">
            <v>3.5</v>
          </cell>
          <cell r="H465" t="str">
            <v/>
          </cell>
          <cell r="I465">
            <v>37480</v>
          </cell>
          <cell r="J465" t="str">
            <v>Ad Ops Coordinator</v>
          </cell>
          <cell r="K465" t="str">
            <v>Sales - Direct Ad Sales Ops</v>
          </cell>
          <cell r="L465" t="str">
            <v>Farman-Farmaian, Teymour</v>
          </cell>
          <cell r="M465">
            <v>2500</v>
          </cell>
          <cell r="O465" t="str">
            <v>non-Dir</v>
          </cell>
          <cell r="P465" t="str">
            <v>E</v>
          </cell>
          <cell r="Q465">
            <v>2</v>
          </cell>
          <cell r="R465">
            <v>37480</v>
          </cell>
          <cell r="S465">
            <v>6</v>
          </cell>
          <cell r="T465">
            <v>1</v>
          </cell>
          <cell r="U465">
            <v>325</v>
          </cell>
          <cell r="V465">
            <v>3.5</v>
          </cell>
          <cell r="W465">
            <v>1.2995999999999999</v>
          </cell>
          <cell r="X465">
            <v>1</v>
          </cell>
          <cell r="Y465">
            <v>200</v>
          </cell>
          <cell r="Z465">
            <v>250</v>
          </cell>
          <cell r="AA465">
            <v>1</v>
          </cell>
          <cell r="AC465">
            <v>200</v>
          </cell>
          <cell r="AD465">
            <v>1.25</v>
          </cell>
        </row>
        <row r="466">
          <cell r="A466">
            <v>598</v>
          </cell>
          <cell r="B466" t="str">
            <v>Barnett, Katie</v>
          </cell>
          <cell r="C466">
            <v>7101</v>
          </cell>
          <cell r="D466" t="str">
            <v>D</v>
          </cell>
          <cell r="E466" t="str">
            <v>E2</v>
          </cell>
          <cell r="F466" t="str">
            <v>USD</v>
          </cell>
          <cell r="G466">
            <v>3.5</v>
          </cell>
          <cell r="H466" t="str">
            <v/>
          </cell>
          <cell r="I466">
            <v>37480</v>
          </cell>
          <cell r="J466" t="str">
            <v>AdWords Coordinator</v>
          </cell>
          <cell r="K466" t="str">
            <v>Sales - On-Line Ad Sales</v>
          </cell>
          <cell r="L466" t="str">
            <v>White, Emily</v>
          </cell>
          <cell r="M466">
            <v>833</v>
          </cell>
          <cell r="O466" t="str">
            <v>non-Dir</v>
          </cell>
          <cell r="P466" t="str">
            <v>E</v>
          </cell>
          <cell r="Q466">
            <v>2</v>
          </cell>
          <cell r="R466">
            <v>37480</v>
          </cell>
          <cell r="S466">
            <v>6</v>
          </cell>
          <cell r="T466">
            <v>1</v>
          </cell>
          <cell r="U466">
            <v>650</v>
          </cell>
          <cell r="V466">
            <v>3.5</v>
          </cell>
          <cell r="W466">
            <v>1.2995999999999999</v>
          </cell>
          <cell r="X466">
            <v>1</v>
          </cell>
          <cell r="Y466">
            <v>400</v>
          </cell>
          <cell r="Z466">
            <v>400</v>
          </cell>
          <cell r="AA466">
            <v>1</v>
          </cell>
          <cell r="AC466">
            <v>400</v>
          </cell>
          <cell r="AD466">
            <v>1</v>
          </cell>
        </row>
        <row r="467">
          <cell r="A467">
            <v>600</v>
          </cell>
          <cell r="B467" t="str">
            <v>Tipton, James</v>
          </cell>
          <cell r="C467">
            <v>7008</v>
          </cell>
          <cell r="D467" t="str">
            <v>D</v>
          </cell>
          <cell r="E467" t="str">
            <v>E3</v>
          </cell>
          <cell r="F467" t="str">
            <v>USD</v>
          </cell>
          <cell r="G467">
            <v>3.25</v>
          </cell>
          <cell r="H467" t="str">
            <v/>
          </cell>
          <cell r="I467">
            <v>37480</v>
          </cell>
          <cell r="J467" t="str">
            <v>Ad Ops Associate</v>
          </cell>
          <cell r="K467" t="str">
            <v>Sales - Direct Ad Sales Ops</v>
          </cell>
          <cell r="L467" t="str">
            <v>Lewis, Starla</v>
          </cell>
          <cell r="M467">
            <v>1666</v>
          </cell>
          <cell r="O467" t="str">
            <v>non-Dir</v>
          </cell>
          <cell r="P467" t="str">
            <v>E</v>
          </cell>
          <cell r="Q467">
            <v>3</v>
          </cell>
          <cell r="R467">
            <v>37480</v>
          </cell>
          <cell r="S467">
            <v>6</v>
          </cell>
          <cell r="T467">
            <v>1</v>
          </cell>
          <cell r="U467">
            <v>1200</v>
          </cell>
          <cell r="V467">
            <v>3.25</v>
          </cell>
          <cell r="W467">
            <v>1.1399999999999999</v>
          </cell>
          <cell r="X467">
            <v>1</v>
          </cell>
          <cell r="Y467">
            <v>650</v>
          </cell>
          <cell r="Z467">
            <v>650</v>
          </cell>
          <cell r="AA467">
            <v>1</v>
          </cell>
          <cell r="AC467">
            <v>700</v>
          </cell>
          <cell r="AD467">
            <v>0.9285714285714286</v>
          </cell>
        </row>
        <row r="468">
          <cell r="A468">
            <v>603</v>
          </cell>
          <cell r="B468" t="str">
            <v>Suzuki, Masayuki</v>
          </cell>
          <cell r="C468">
            <v>7003</v>
          </cell>
          <cell r="D468" t="str">
            <v>I</v>
          </cell>
          <cell r="E468" t="str">
            <v>E2</v>
          </cell>
          <cell r="F468" t="str">
            <v>JPY</v>
          </cell>
          <cell r="G468">
            <v>3</v>
          </cell>
          <cell r="H468" t="str">
            <v/>
          </cell>
          <cell r="I468">
            <v>37483</v>
          </cell>
          <cell r="J468" t="str">
            <v>Ad Ops Coordinator</v>
          </cell>
          <cell r="K468" t="str">
            <v>Sales - Direct Ad Sales</v>
          </cell>
          <cell r="L468" t="str">
            <v>Konomi, Kenichi</v>
          </cell>
          <cell r="M468">
            <v>1187</v>
          </cell>
          <cell r="O468" t="str">
            <v>non-Dir</v>
          </cell>
          <cell r="P468" t="str">
            <v>E</v>
          </cell>
          <cell r="Q468">
            <v>2</v>
          </cell>
          <cell r="R468">
            <v>37483</v>
          </cell>
          <cell r="S468">
            <v>6</v>
          </cell>
          <cell r="T468">
            <v>1</v>
          </cell>
          <cell r="U468">
            <v>325</v>
          </cell>
          <cell r="V468">
            <v>3</v>
          </cell>
          <cell r="W468">
            <v>1</v>
          </cell>
          <cell r="X468">
            <v>1</v>
          </cell>
          <cell r="Y468">
            <v>150</v>
          </cell>
          <cell r="Z468">
            <v>250</v>
          </cell>
          <cell r="AA468">
            <v>1</v>
          </cell>
          <cell r="AC468">
            <v>200</v>
          </cell>
          <cell r="AD468">
            <v>1.25</v>
          </cell>
        </row>
        <row r="469">
          <cell r="A469">
            <v>602</v>
          </cell>
          <cell r="B469" t="str">
            <v>Frumkin, Michael</v>
          </cell>
          <cell r="C469">
            <v>3412</v>
          </cell>
          <cell r="D469" t="str">
            <v>D</v>
          </cell>
          <cell r="E469" t="str">
            <v>T8</v>
          </cell>
          <cell r="F469" t="str">
            <v>USD</v>
          </cell>
          <cell r="G469">
            <v>3.75</v>
          </cell>
          <cell r="H469" t="str">
            <v/>
          </cell>
          <cell r="I469">
            <v>37483</v>
          </cell>
          <cell r="J469" t="str">
            <v>Dir, Engineering I</v>
          </cell>
          <cell r="K469" t="str">
            <v>Engineering</v>
          </cell>
          <cell r="L469" t="str">
            <v>Eustace, Robert</v>
          </cell>
          <cell r="M469">
            <v>79166</v>
          </cell>
          <cell r="O469" t="str">
            <v>Dir</v>
          </cell>
          <cell r="P469" t="str">
            <v>T</v>
          </cell>
          <cell r="Q469">
            <v>8</v>
          </cell>
          <cell r="R469">
            <v>37483</v>
          </cell>
          <cell r="S469">
            <v>6</v>
          </cell>
          <cell r="T469">
            <v>1</v>
          </cell>
          <cell r="U469">
            <v>22000</v>
          </cell>
          <cell r="V469">
            <v>3.75</v>
          </cell>
          <cell r="W469">
            <v>1.4815439999999998</v>
          </cell>
          <cell r="X469">
            <v>1</v>
          </cell>
          <cell r="Y469">
            <v>16000</v>
          </cell>
          <cell r="Z469">
            <v>16000</v>
          </cell>
          <cell r="AA469">
            <v>1</v>
          </cell>
          <cell r="AC469">
            <v>12600</v>
          </cell>
          <cell r="AD469">
            <v>1.2698412698412698</v>
          </cell>
        </row>
        <row r="470">
          <cell r="A470">
            <v>814</v>
          </cell>
          <cell r="B470" t="str">
            <v>Vaz, Tessa</v>
          </cell>
          <cell r="C470">
            <v>1302</v>
          </cell>
          <cell r="D470" t="str">
            <v>I</v>
          </cell>
          <cell r="E470" t="str">
            <v>E2</v>
          </cell>
          <cell r="F470" t="str">
            <v>GBP</v>
          </cell>
          <cell r="G470">
            <v>3</v>
          </cell>
          <cell r="H470" t="str">
            <v/>
          </cell>
          <cell r="I470">
            <v>37487</v>
          </cell>
          <cell r="J470" t="str">
            <v>Accounting Associate</v>
          </cell>
          <cell r="K470" t="str">
            <v>Finance</v>
          </cell>
          <cell r="L470" t="str">
            <v>Kelsall, Angus</v>
          </cell>
          <cell r="M470">
            <v>1583</v>
          </cell>
          <cell r="O470" t="str">
            <v>non-Dir</v>
          </cell>
          <cell r="P470" t="str">
            <v>E</v>
          </cell>
          <cell r="Q470">
            <v>2</v>
          </cell>
          <cell r="R470">
            <v>37487</v>
          </cell>
          <cell r="S470">
            <v>6</v>
          </cell>
          <cell r="T470">
            <v>1</v>
          </cell>
          <cell r="U470">
            <v>325</v>
          </cell>
          <cell r="V470">
            <v>3</v>
          </cell>
          <cell r="W470">
            <v>1</v>
          </cell>
          <cell r="X470">
            <v>1</v>
          </cell>
          <cell r="Y470">
            <v>150</v>
          </cell>
          <cell r="Z470">
            <v>250</v>
          </cell>
          <cell r="AA470">
            <v>1</v>
          </cell>
          <cell r="AC470">
            <v>200</v>
          </cell>
          <cell r="AD470">
            <v>1.25</v>
          </cell>
        </row>
        <row r="471">
          <cell r="A471">
            <v>609</v>
          </cell>
          <cell r="B471" t="str">
            <v>Wilson, Connie</v>
          </cell>
          <cell r="C471">
            <v>1003</v>
          </cell>
          <cell r="D471" t="str">
            <v>D</v>
          </cell>
          <cell r="E471" t="str">
            <v>E4</v>
          </cell>
          <cell r="F471" t="str">
            <v>USD</v>
          </cell>
          <cell r="G471">
            <v>3.1</v>
          </cell>
          <cell r="H471" t="str">
            <v/>
          </cell>
          <cell r="I471">
            <v>37487</v>
          </cell>
          <cell r="J471" t="str">
            <v>Executive Assistant</v>
          </cell>
          <cell r="K471" t="str">
            <v>Engineering</v>
          </cell>
          <cell r="L471" t="str">
            <v>Eustace, Robert</v>
          </cell>
          <cell r="M471">
            <v>3166</v>
          </cell>
          <cell r="O471" t="str">
            <v>non-Dir</v>
          </cell>
          <cell r="P471" t="str">
            <v>E</v>
          </cell>
          <cell r="Q471">
            <v>4</v>
          </cell>
          <cell r="R471">
            <v>37487</v>
          </cell>
          <cell r="S471">
            <v>6</v>
          </cell>
          <cell r="T471">
            <v>1</v>
          </cell>
          <cell r="U471">
            <v>1600</v>
          </cell>
          <cell r="V471">
            <v>3</v>
          </cell>
          <cell r="W471">
            <v>1</v>
          </cell>
          <cell r="X471">
            <v>1</v>
          </cell>
          <cell r="Y471">
            <v>800</v>
          </cell>
          <cell r="Z471">
            <v>800</v>
          </cell>
          <cell r="AA471">
            <v>1</v>
          </cell>
          <cell r="AC471">
            <v>900</v>
          </cell>
          <cell r="AD471">
            <v>0.88888888888888884</v>
          </cell>
        </row>
        <row r="472">
          <cell r="A472">
            <v>607</v>
          </cell>
          <cell r="B472" t="str">
            <v>Nguyen, Erin</v>
          </cell>
          <cell r="C472">
            <v>6202</v>
          </cell>
          <cell r="D472" t="str">
            <v>D</v>
          </cell>
          <cell r="E472" t="str">
            <v>E5</v>
          </cell>
          <cell r="F472" t="str">
            <v>USD</v>
          </cell>
          <cell r="G472">
            <v>3</v>
          </cell>
          <cell r="H472" t="str">
            <v/>
          </cell>
          <cell r="I472">
            <v>37487</v>
          </cell>
          <cell r="J472" t="str">
            <v>Partner Manager I</v>
          </cell>
          <cell r="K472" t="str">
            <v>Sales - Web Search/Syndication</v>
          </cell>
          <cell r="L472" t="str">
            <v>Braddi, Joan</v>
          </cell>
          <cell r="M472">
            <v>6333</v>
          </cell>
          <cell r="O472" t="str">
            <v>non-Dir</v>
          </cell>
          <cell r="P472" t="str">
            <v>E</v>
          </cell>
          <cell r="Q472">
            <v>5</v>
          </cell>
          <cell r="R472">
            <v>37487</v>
          </cell>
          <cell r="S472">
            <v>6</v>
          </cell>
          <cell r="T472">
            <v>1</v>
          </cell>
          <cell r="U472">
            <v>2250</v>
          </cell>
          <cell r="V472">
            <v>3</v>
          </cell>
          <cell r="W472">
            <v>1</v>
          </cell>
          <cell r="X472">
            <v>1</v>
          </cell>
          <cell r="Y472">
            <v>1100</v>
          </cell>
          <cell r="Z472">
            <v>1100</v>
          </cell>
          <cell r="AA472">
            <v>1</v>
          </cell>
          <cell r="AC472">
            <v>1300</v>
          </cell>
          <cell r="AD472">
            <v>0.84615384615384615</v>
          </cell>
        </row>
        <row r="473">
          <cell r="A473">
            <v>606</v>
          </cell>
          <cell r="B473" t="str">
            <v>Louie, Alan</v>
          </cell>
          <cell r="C473">
            <v>6210</v>
          </cell>
          <cell r="D473" t="str">
            <v>D</v>
          </cell>
          <cell r="E473" t="str">
            <v>E7</v>
          </cell>
          <cell r="F473" t="str">
            <v>USD</v>
          </cell>
          <cell r="G473">
            <v>3.75</v>
          </cell>
          <cell r="H473" t="str">
            <v/>
          </cell>
          <cell r="I473">
            <v>37487</v>
          </cell>
          <cell r="J473" t="str">
            <v>Strategic Partner Devt Manager III</v>
          </cell>
          <cell r="K473" t="str">
            <v>Sales - Sales Admin</v>
          </cell>
          <cell r="L473" t="str">
            <v>Kordestani, Omid</v>
          </cell>
          <cell r="M473">
            <v>182916</v>
          </cell>
          <cell r="O473" t="str">
            <v>non-Dir</v>
          </cell>
          <cell r="P473" t="str">
            <v>E</v>
          </cell>
          <cell r="Q473">
            <v>7</v>
          </cell>
          <cell r="R473">
            <v>37487</v>
          </cell>
          <cell r="S473">
            <v>6</v>
          </cell>
          <cell r="T473">
            <v>1</v>
          </cell>
          <cell r="U473">
            <v>7500</v>
          </cell>
          <cell r="V473">
            <v>3.75</v>
          </cell>
          <cell r="W473">
            <v>1.4815439999999998</v>
          </cell>
          <cell r="X473">
            <v>1</v>
          </cell>
          <cell r="Y473">
            <v>5450</v>
          </cell>
          <cell r="Z473">
            <v>5450</v>
          </cell>
          <cell r="AA473">
            <v>1</v>
          </cell>
          <cell r="AC473">
            <v>4300</v>
          </cell>
          <cell r="AD473">
            <v>1.2674418604651163</v>
          </cell>
        </row>
        <row r="474">
          <cell r="A474">
            <v>604</v>
          </cell>
          <cell r="B474" t="str">
            <v>Biggerstaff, Noah</v>
          </cell>
          <cell r="C474">
            <v>1101</v>
          </cell>
          <cell r="D474" t="str">
            <v>D</v>
          </cell>
          <cell r="E474" t="str">
            <v>N2</v>
          </cell>
          <cell r="F474" t="str">
            <v>USD</v>
          </cell>
          <cell r="G474">
            <v>3.3</v>
          </cell>
          <cell r="H474" t="str">
            <v/>
          </cell>
          <cell r="I474">
            <v>37487</v>
          </cell>
          <cell r="J474" t="str">
            <v>Facilities Coordinator</v>
          </cell>
          <cell r="K474" t="str">
            <v>Facilities</v>
          </cell>
          <cell r="L474" t="str">
            <v>Oligher, Scott</v>
          </cell>
          <cell r="M474">
            <v>1187</v>
          </cell>
          <cell r="O474" t="str">
            <v>non-Dir</v>
          </cell>
          <cell r="P474" t="str">
            <v>N</v>
          </cell>
          <cell r="Q474">
            <v>2</v>
          </cell>
          <cell r="R474">
            <v>37487</v>
          </cell>
          <cell r="S474">
            <v>6</v>
          </cell>
          <cell r="T474">
            <v>1</v>
          </cell>
          <cell r="U474">
            <v>500</v>
          </cell>
          <cell r="V474">
            <v>3.25</v>
          </cell>
          <cell r="W474">
            <v>1.1399999999999999</v>
          </cell>
          <cell r="X474">
            <v>1</v>
          </cell>
          <cell r="Y474">
            <v>300</v>
          </cell>
          <cell r="Z474">
            <v>300</v>
          </cell>
          <cell r="AA474">
            <v>1</v>
          </cell>
          <cell r="AC474">
            <v>300</v>
          </cell>
          <cell r="AD474">
            <v>1</v>
          </cell>
        </row>
        <row r="475">
          <cell r="A475">
            <v>605</v>
          </cell>
          <cell r="B475" t="str">
            <v>Braganza, Fernand</v>
          </cell>
          <cell r="C475">
            <v>3513</v>
          </cell>
          <cell r="D475" t="str">
            <v>D</v>
          </cell>
          <cell r="E475" t="str">
            <v>O3</v>
          </cell>
          <cell r="F475" t="str">
            <v>USD</v>
          </cell>
          <cell r="G475">
            <v>4.2</v>
          </cell>
          <cell r="H475" t="str">
            <v/>
          </cell>
          <cell r="I475">
            <v>37487</v>
          </cell>
          <cell r="J475" t="str">
            <v>Operations Team Manager II</v>
          </cell>
          <cell r="K475" t="str">
            <v>Operations</v>
          </cell>
          <cell r="L475" t="str">
            <v>Kleiner, Keith</v>
          </cell>
          <cell r="M475">
            <v>2533</v>
          </cell>
          <cell r="O475" t="str">
            <v>non-Dir</v>
          </cell>
          <cell r="P475" t="str">
            <v>O</v>
          </cell>
          <cell r="Q475">
            <v>3</v>
          </cell>
          <cell r="R475">
            <v>37487</v>
          </cell>
          <cell r="S475">
            <v>6</v>
          </cell>
          <cell r="T475">
            <v>1</v>
          </cell>
          <cell r="U475">
            <v>1500</v>
          </cell>
          <cell r="V475">
            <v>4.25</v>
          </cell>
          <cell r="W475">
            <v>1.9254145823999995</v>
          </cell>
          <cell r="X475">
            <v>1</v>
          </cell>
          <cell r="Y475">
            <v>1400</v>
          </cell>
          <cell r="Z475">
            <v>1400</v>
          </cell>
          <cell r="AA475">
            <v>1</v>
          </cell>
          <cell r="AC475">
            <v>900</v>
          </cell>
          <cell r="AD475">
            <v>1.5555555555555556</v>
          </cell>
        </row>
        <row r="476">
          <cell r="A476">
            <v>608</v>
          </cell>
          <cell r="B476" t="str">
            <v>Raman, Rajesh</v>
          </cell>
          <cell r="C476">
            <v>3405</v>
          </cell>
          <cell r="D476" t="str">
            <v>D</v>
          </cell>
          <cell r="E476" t="str">
            <v>T5</v>
          </cell>
          <cell r="F476" t="str">
            <v>USD</v>
          </cell>
          <cell r="G476">
            <v>3.6</v>
          </cell>
          <cell r="H476" t="str">
            <v/>
          </cell>
          <cell r="I476">
            <v>37487</v>
          </cell>
          <cell r="J476" t="str">
            <v>Senior Software Engineer</v>
          </cell>
          <cell r="K476" t="str">
            <v>Engineering</v>
          </cell>
          <cell r="L476" t="str">
            <v>Coughran, William</v>
          </cell>
          <cell r="M476">
            <v>34833</v>
          </cell>
          <cell r="O476" t="str">
            <v>non-Dir</v>
          </cell>
          <cell r="P476" t="str">
            <v>T</v>
          </cell>
          <cell r="Q476" t="str">
            <v>5</v>
          </cell>
          <cell r="R476">
            <v>37487</v>
          </cell>
          <cell r="S476">
            <v>6</v>
          </cell>
          <cell r="T476">
            <v>1</v>
          </cell>
          <cell r="U476">
            <v>5500</v>
          </cell>
          <cell r="V476">
            <v>3.5</v>
          </cell>
          <cell r="W476">
            <v>1.2995999999999999</v>
          </cell>
          <cell r="X476">
            <v>1</v>
          </cell>
          <cell r="Y476">
            <v>3500</v>
          </cell>
          <cell r="Z476">
            <v>3500</v>
          </cell>
          <cell r="AA476">
            <v>1</v>
          </cell>
          <cell r="AC476">
            <v>3100</v>
          </cell>
          <cell r="AD476">
            <v>1.1290322580645162</v>
          </cell>
        </row>
        <row r="477">
          <cell r="A477">
            <v>610</v>
          </cell>
          <cell r="B477" t="str">
            <v>Tanaka, Kana</v>
          </cell>
          <cell r="C477">
            <v>7101</v>
          </cell>
          <cell r="D477" t="str">
            <v>I</v>
          </cell>
          <cell r="E477" t="str">
            <v>E2</v>
          </cell>
          <cell r="F477" t="str">
            <v>JPY</v>
          </cell>
          <cell r="G477">
            <v>3.5</v>
          </cell>
          <cell r="H477" t="str">
            <v/>
          </cell>
          <cell r="I477">
            <v>37488</v>
          </cell>
          <cell r="J477" t="str">
            <v>AdWords Coordinator</v>
          </cell>
          <cell r="K477" t="str">
            <v>Sales - Direct Ad Sales Ops</v>
          </cell>
          <cell r="L477" t="str">
            <v>Matsutani, Gaku</v>
          </cell>
          <cell r="M477">
            <v>791</v>
          </cell>
          <cell r="O477" t="str">
            <v>non-Dir</v>
          </cell>
          <cell r="P477" t="str">
            <v>E</v>
          </cell>
          <cell r="Q477" t="str">
            <v>2</v>
          </cell>
          <cell r="R477">
            <v>37488</v>
          </cell>
          <cell r="S477">
            <v>6</v>
          </cell>
          <cell r="T477">
            <v>1</v>
          </cell>
          <cell r="U477">
            <v>325</v>
          </cell>
          <cell r="V477">
            <v>3.5</v>
          </cell>
          <cell r="W477">
            <v>1.2995999999999999</v>
          </cell>
          <cell r="X477">
            <v>1</v>
          </cell>
          <cell r="Y477">
            <v>200</v>
          </cell>
          <cell r="Z477">
            <v>250</v>
          </cell>
          <cell r="AA477">
            <v>1</v>
          </cell>
          <cell r="AC477">
            <v>200</v>
          </cell>
          <cell r="AD477">
            <v>1.25</v>
          </cell>
        </row>
        <row r="478">
          <cell r="A478">
            <v>611</v>
          </cell>
          <cell r="B478" t="str">
            <v>Menezes, Natala</v>
          </cell>
          <cell r="C478">
            <v>6201</v>
          </cell>
          <cell r="D478" t="str">
            <v>D</v>
          </cell>
          <cell r="E478" t="str">
            <v>E4</v>
          </cell>
          <cell r="F478" t="str">
            <v>USD</v>
          </cell>
          <cell r="G478">
            <v>3</v>
          </cell>
          <cell r="H478" t="str">
            <v/>
          </cell>
          <cell r="I478">
            <v>37489</v>
          </cell>
          <cell r="J478" t="str">
            <v>Associate Partner Manager</v>
          </cell>
          <cell r="K478" t="str">
            <v>Sales - Web Search/Syndication</v>
          </cell>
          <cell r="L478" t="str">
            <v>Braddi, Joan</v>
          </cell>
          <cell r="M478">
            <v>2375</v>
          </cell>
          <cell r="O478" t="str">
            <v>non-Dir</v>
          </cell>
          <cell r="P478" t="str">
            <v>E</v>
          </cell>
          <cell r="Q478" t="str">
            <v>4</v>
          </cell>
          <cell r="R478">
            <v>37489</v>
          </cell>
          <cell r="S478">
            <v>6</v>
          </cell>
          <cell r="T478">
            <v>1</v>
          </cell>
          <cell r="U478">
            <v>1600</v>
          </cell>
          <cell r="V478">
            <v>3</v>
          </cell>
          <cell r="W478">
            <v>1</v>
          </cell>
          <cell r="X478">
            <v>1</v>
          </cell>
          <cell r="Y478">
            <v>800</v>
          </cell>
          <cell r="Z478">
            <v>800</v>
          </cell>
          <cell r="AA478">
            <v>1</v>
          </cell>
          <cell r="AC478">
            <v>900</v>
          </cell>
          <cell r="AD478">
            <v>0.88888888888888884</v>
          </cell>
        </row>
        <row r="479">
          <cell r="A479">
            <v>614</v>
          </cell>
          <cell r="B479" t="str">
            <v>Chu, Mona</v>
          </cell>
          <cell r="C479">
            <v>1403</v>
          </cell>
          <cell r="D479" t="str">
            <v>D</v>
          </cell>
          <cell r="E479" t="str">
            <v>E6</v>
          </cell>
          <cell r="F479" t="str">
            <v>USD</v>
          </cell>
          <cell r="G479">
            <v>4</v>
          </cell>
          <cell r="H479" t="str">
            <v/>
          </cell>
          <cell r="I479">
            <v>37494</v>
          </cell>
          <cell r="J479" t="str">
            <v>Senior Financial Analyst</v>
          </cell>
          <cell r="K479" t="str">
            <v>Finance</v>
          </cell>
          <cell r="L479" t="str">
            <v>Fuchs, Mark</v>
          </cell>
          <cell r="M479">
            <v>11875</v>
          </cell>
          <cell r="O479" t="str">
            <v>non-Dir</v>
          </cell>
          <cell r="P479" t="str">
            <v>E</v>
          </cell>
          <cell r="Q479" t="str">
            <v>6</v>
          </cell>
          <cell r="R479">
            <v>37494</v>
          </cell>
          <cell r="S479">
            <v>6</v>
          </cell>
          <cell r="T479">
            <v>1</v>
          </cell>
          <cell r="U479">
            <v>4000</v>
          </cell>
          <cell r="V479">
            <v>4</v>
          </cell>
          <cell r="W479">
            <v>1.6889601599999997</v>
          </cell>
          <cell r="X479">
            <v>1</v>
          </cell>
          <cell r="Y479">
            <v>3300</v>
          </cell>
          <cell r="Z479">
            <v>3300</v>
          </cell>
          <cell r="AA479">
            <v>1</v>
          </cell>
          <cell r="AC479">
            <v>2300</v>
          </cell>
          <cell r="AD479">
            <v>1.4347826086956521</v>
          </cell>
        </row>
        <row r="480">
          <cell r="A480">
            <v>615</v>
          </cell>
          <cell r="B480" t="str">
            <v>DeBonis, Laura</v>
          </cell>
          <cell r="C480">
            <v>7120</v>
          </cell>
          <cell r="D480" t="str">
            <v>D</v>
          </cell>
          <cell r="E480" t="str">
            <v>E7</v>
          </cell>
          <cell r="F480" t="str">
            <v>USD</v>
          </cell>
          <cell r="G480">
            <v>4</v>
          </cell>
          <cell r="H480" t="str">
            <v/>
          </cell>
          <cell r="I480">
            <v>37494</v>
          </cell>
          <cell r="J480" t="str">
            <v>Mgr II, New Programs</v>
          </cell>
          <cell r="K480" t="str">
            <v>Sales - AdSense</v>
          </cell>
          <cell r="L480" t="str">
            <v>Sandberg, Sheryl</v>
          </cell>
          <cell r="M480">
            <v>28500</v>
          </cell>
          <cell r="O480" t="str">
            <v>non-Dir</v>
          </cell>
          <cell r="P480" t="str">
            <v>E</v>
          </cell>
          <cell r="Q480" t="str">
            <v>7</v>
          </cell>
          <cell r="R480">
            <v>37494</v>
          </cell>
          <cell r="S480">
            <v>6</v>
          </cell>
          <cell r="T480">
            <v>1</v>
          </cell>
          <cell r="U480">
            <v>7500</v>
          </cell>
          <cell r="V480">
            <v>4</v>
          </cell>
          <cell r="W480">
            <v>1.6889601599999997</v>
          </cell>
          <cell r="X480">
            <v>1</v>
          </cell>
          <cell r="Y480">
            <v>6200</v>
          </cell>
          <cell r="Z480">
            <v>6200</v>
          </cell>
          <cell r="AA480">
            <v>1</v>
          </cell>
          <cell r="AC480">
            <v>4300</v>
          </cell>
          <cell r="AD480">
            <v>1.441860465116279</v>
          </cell>
        </row>
        <row r="481">
          <cell r="A481">
            <v>616</v>
          </cell>
          <cell r="B481" t="str">
            <v>Magrini, Massimiliano</v>
          </cell>
          <cell r="C481">
            <v>6004</v>
          </cell>
          <cell r="D481" t="str">
            <v>I</v>
          </cell>
          <cell r="E481" t="str">
            <v>S7</v>
          </cell>
          <cell r="F481" t="str">
            <v>EUR</v>
          </cell>
          <cell r="G481">
            <v>4</v>
          </cell>
          <cell r="H481" t="str">
            <v/>
          </cell>
          <cell r="I481">
            <v>37494</v>
          </cell>
          <cell r="J481" t="str">
            <v>Mgr, Regional AdSales</v>
          </cell>
          <cell r="K481" t="str">
            <v>Sales - Direct Ad Sales</v>
          </cell>
          <cell r="L481" t="str">
            <v>Selmoni, Fabio</v>
          </cell>
          <cell r="M481">
            <v>7916</v>
          </cell>
          <cell r="O481" t="str">
            <v>non-Dir</v>
          </cell>
          <cell r="P481" t="str">
            <v>S</v>
          </cell>
          <cell r="Q481" t="str">
            <v>7</v>
          </cell>
          <cell r="R481">
            <v>37494</v>
          </cell>
          <cell r="S481">
            <v>6</v>
          </cell>
          <cell r="T481">
            <v>1</v>
          </cell>
          <cell r="U481">
            <v>1500</v>
          </cell>
          <cell r="V481">
            <v>4</v>
          </cell>
          <cell r="W481">
            <v>1.6889601599999997</v>
          </cell>
          <cell r="X481">
            <v>1</v>
          </cell>
          <cell r="Y481">
            <v>1250</v>
          </cell>
          <cell r="Z481">
            <v>1250</v>
          </cell>
          <cell r="AA481">
            <v>1</v>
          </cell>
          <cell r="AC481">
            <v>900</v>
          </cell>
          <cell r="AD481">
            <v>1.3888888888888888</v>
          </cell>
        </row>
        <row r="482">
          <cell r="A482">
            <v>613</v>
          </cell>
          <cell r="B482" t="str">
            <v>Anderson, Darrell</v>
          </cell>
          <cell r="C482">
            <v>3405</v>
          </cell>
          <cell r="D482" t="str">
            <v>D</v>
          </cell>
          <cell r="E482" t="str">
            <v>T5</v>
          </cell>
          <cell r="F482" t="str">
            <v>USD</v>
          </cell>
          <cell r="G482">
            <v>3.8</v>
          </cell>
          <cell r="H482" t="str">
            <v/>
          </cell>
          <cell r="I482">
            <v>37494</v>
          </cell>
          <cell r="J482" t="str">
            <v>Senior Software Engineer</v>
          </cell>
          <cell r="K482" t="str">
            <v>Engineering</v>
          </cell>
          <cell r="L482" t="str">
            <v>Shivakumar, Narayanan</v>
          </cell>
          <cell r="M482">
            <v>47500</v>
          </cell>
          <cell r="O482" t="str">
            <v>non-Dir</v>
          </cell>
          <cell r="P482" t="str">
            <v>T</v>
          </cell>
          <cell r="Q482" t="str">
            <v>5</v>
          </cell>
          <cell r="R482">
            <v>37494</v>
          </cell>
          <cell r="S482">
            <v>6</v>
          </cell>
          <cell r="T482">
            <v>1</v>
          </cell>
          <cell r="U482">
            <v>5500</v>
          </cell>
          <cell r="V482">
            <v>3.75</v>
          </cell>
          <cell r="W482">
            <v>1.4815439999999998</v>
          </cell>
          <cell r="X482">
            <v>1</v>
          </cell>
          <cell r="Y482">
            <v>4000</v>
          </cell>
          <cell r="Z482">
            <v>4000</v>
          </cell>
          <cell r="AA482">
            <v>1</v>
          </cell>
          <cell r="AC482">
            <v>3100</v>
          </cell>
          <cell r="AD482">
            <v>1.2903225806451613</v>
          </cell>
        </row>
        <row r="483">
          <cell r="A483">
            <v>612</v>
          </cell>
          <cell r="B483" t="str">
            <v>Anderson, Corin</v>
          </cell>
          <cell r="C483">
            <v>3405</v>
          </cell>
          <cell r="D483" t="str">
            <v>D</v>
          </cell>
          <cell r="E483" t="str">
            <v>T5</v>
          </cell>
          <cell r="F483" t="str">
            <v>USD</v>
          </cell>
          <cell r="G483">
            <v>3.9</v>
          </cell>
          <cell r="H483" t="str">
            <v/>
          </cell>
          <cell r="I483">
            <v>37494</v>
          </cell>
          <cell r="J483" t="str">
            <v>Senior Software Engineer</v>
          </cell>
          <cell r="K483" t="str">
            <v>Engineering</v>
          </cell>
          <cell r="L483" t="str">
            <v>Norvig, Peter</v>
          </cell>
          <cell r="M483">
            <v>43541</v>
          </cell>
          <cell r="O483" t="str">
            <v>non-Dir</v>
          </cell>
          <cell r="P483" t="str">
            <v>T</v>
          </cell>
          <cell r="Q483" t="str">
            <v>5</v>
          </cell>
          <cell r="R483">
            <v>37494</v>
          </cell>
          <cell r="S483">
            <v>6</v>
          </cell>
          <cell r="T483">
            <v>1</v>
          </cell>
          <cell r="U483">
            <v>5500</v>
          </cell>
          <cell r="V483">
            <v>4</v>
          </cell>
          <cell r="W483">
            <v>1.6889601599999997</v>
          </cell>
          <cell r="X483">
            <v>1</v>
          </cell>
          <cell r="Y483">
            <v>4550</v>
          </cell>
          <cell r="Z483">
            <v>4550</v>
          </cell>
          <cell r="AA483">
            <v>1</v>
          </cell>
          <cell r="AC483">
            <v>3100</v>
          </cell>
          <cell r="AD483">
            <v>1.467741935483871</v>
          </cell>
        </row>
        <row r="484">
          <cell r="A484">
            <v>618</v>
          </cell>
          <cell r="B484" t="str">
            <v>Verstak, Alex</v>
          </cell>
          <cell r="C484">
            <v>3405</v>
          </cell>
          <cell r="D484" t="str">
            <v>D</v>
          </cell>
          <cell r="E484" t="str">
            <v>T5</v>
          </cell>
          <cell r="F484" t="str">
            <v>USD</v>
          </cell>
          <cell r="G484">
            <v>4.3</v>
          </cell>
          <cell r="H484" t="str">
            <v/>
          </cell>
          <cell r="I484">
            <v>37494</v>
          </cell>
          <cell r="J484" t="str">
            <v>Senior Software Engineer</v>
          </cell>
          <cell r="K484" t="str">
            <v>Engineering</v>
          </cell>
          <cell r="L484" t="str">
            <v>Coughran, William</v>
          </cell>
          <cell r="M484">
            <v>22166</v>
          </cell>
          <cell r="O484" t="str">
            <v>non-Dir</v>
          </cell>
          <cell r="P484" t="str">
            <v>T</v>
          </cell>
          <cell r="Q484" t="str">
            <v>5</v>
          </cell>
          <cell r="R484">
            <v>37494</v>
          </cell>
          <cell r="S484">
            <v>6</v>
          </cell>
          <cell r="T484">
            <v>1</v>
          </cell>
          <cell r="U484">
            <v>5500</v>
          </cell>
          <cell r="V484">
            <v>4.25</v>
          </cell>
          <cell r="W484">
            <v>1.9254145823999995</v>
          </cell>
          <cell r="X484">
            <v>1</v>
          </cell>
          <cell r="Y484">
            <v>5200</v>
          </cell>
          <cell r="Z484">
            <v>5200</v>
          </cell>
          <cell r="AA484">
            <v>1</v>
          </cell>
          <cell r="AC484">
            <v>3100</v>
          </cell>
          <cell r="AD484">
            <v>1.6774193548387097</v>
          </cell>
        </row>
        <row r="485">
          <cell r="A485">
            <v>619</v>
          </cell>
          <cell r="B485" t="str">
            <v>Brigham, Christopher</v>
          </cell>
          <cell r="C485">
            <v>4004</v>
          </cell>
          <cell r="D485" t="str">
            <v>D</v>
          </cell>
          <cell r="E485" t="str">
            <v>E4</v>
          </cell>
          <cell r="F485" t="str">
            <v>USD</v>
          </cell>
          <cell r="G485">
            <v>3</v>
          </cell>
          <cell r="H485" t="str">
            <v/>
          </cell>
          <cell r="I485">
            <v>37497</v>
          </cell>
          <cell r="J485" t="str">
            <v>Graphic Designer</v>
          </cell>
          <cell r="K485" t="str">
            <v>Product Management</v>
          </cell>
          <cell r="L485" t="str">
            <v>Ivester, James</v>
          </cell>
          <cell r="M485">
            <v>3166</v>
          </cell>
          <cell r="O485" t="str">
            <v>non-Dir</v>
          </cell>
          <cell r="P485" t="str">
            <v>E</v>
          </cell>
          <cell r="Q485" t="str">
            <v>4</v>
          </cell>
          <cell r="R485">
            <v>37497</v>
          </cell>
          <cell r="S485">
            <v>6</v>
          </cell>
          <cell r="T485">
            <v>1</v>
          </cell>
          <cell r="U485">
            <v>1600</v>
          </cell>
          <cell r="V485">
            <v>3</v>
          </cell>
          <cell r="W485">
            <v>1</v>
          </cell>
          <cell r="X485">
            <v>1</v>
          </cell>
          <cell r="Y485">
            <v>800</v>
          </cell>
          <cell r="Z485">
            <v>800</v>
          </cell>
          <cell r="AA485">
            <v>1</v>
          </cell>
          <cell r="AC485">
            <v>900</v>
          </cell>
          <cell r="AD485">
            <v>0.88888888888888884</v>
          </cell>
        </row>
        <row r="486">
          <cell r="A486">
            <v>621</v>
          </cell>
          <cell r="B486" t="str">
            <v>Kato, Sanae</v>
          </cell>
          <cell r="C486">
            <v>7101</v>
          </cell>
          <cell r="D486" t="str">
            <v>I</v>
          </cell>
          <cell r="E486" t="str">
            <v>E2</v>
          </cell>
          <cell r="F486" t="str">
            <v>JPY</v>
          </cell>
          <cell r="G486">
            <v>3.25</v>
          </cell>
          <cell r="H486" t="str">
            <v/>
          </cell>
          <cell r="I486">
            <v>37500</v>
          </cell>
          <cell r="J486" t="str">
            <v>AdWords Coordinator</v>
          </cell>
          <cell r="K486" t="str">
            <v>Sales - Direct Ad Sales Ops</v>
          </cell>
          <cell r="L486" t="str">
            <v>Matsutani, Gaku</v>
          </cell>
          <cell r="M486">
            <v>791</v>
          </cell>
          <cell r="O486" t="str">
            <v>non-Dir</v>
          </cell>
          <cell r="P486" t="str">
            <v>E</v>
          </cell>
          <cell r="Q486" t="str">
            <v>2</v>
          </cell>
          <cell r="R486">
            <v>37500</v>
          </cell>
          <cell r="S486">
            <v>6</v>
          </cell>
          <cell r="T486">
            <v>1</v>
          </cell>
          <cell r="U486">
            <v>325</v>
          </cell>
          <cell r="V486">
            <v>3.25</v>
          </cell>
          <cell r="W486">
            <v>1.1399999999999999</v>
          </cell>
          <cell r="X486">
            <v>1</v>
          </cell>
          <cell r="Y486">
            <v>200</v>
          </cell>
          <cell r="Z486">
            <v>250</v>
          </cell>
          <cell r="AA486">
            <v>1</v>
          </cell>
          <cell r="AC486">
            <v>200</v>
          </cell>
          <cell r="AD486">
            <v>1.25</v>
          </cell>
        </row>
        <row r="487">
          <cell r="A487">
            <v>623</v>
          </cell>
          <cell r="B487" t="str">
            <v>Brunckhorst, Merete</v>
          </cell>
          <cell r="C487">
            <v>7101</v>
          </cell>
          <cell r="D487" t="str">
            <v>I</v>
          </cell>
          <cell r="E487" t="str">
            <v>E2</v>
          </cell>
          <cell r="F487" t="str">
            <v>EUR</v>
          </cell>
          <cell r="G487">
            <v>3.5</v>
          </cell>
          <cell r="H487" t="str">
            <v/>
          </cell>
          <cell r="I487">
            <v>37501</v>
          </cell>
          <cell r="J487" t="str">
            <v>AdWords Coordinator</v>
          </cell>
          <cell r="K487" t="str">
            <v>Sales - Direct Ad Sales Ops</v>
          </cell>
          <cell r="L487" t="str">
            <v>Pahl, Birgit</v>
          </cell>
          <cell r="M487">
            <v>791</v>
          </cell>
          <cell r="O487" t="str">
            <v>non-Dir</v>
          </cell>
          <cell r="P487" t="str">
            <v>E</v>
          </cell>
          <cell r="Q487" t="str">
            <v>2</v>
          </cell>
          <cell r="R487">
            <v>37501</v>
          </cell>
          <cell r="S487">
            <v>6</v>
          </cell>
          <cell r="T487">
            <v>1</v>
          </cell>
          <cell r="U487">
            <v>325</v>
          </cell>
          <cell r="V487">
            <v>3.5</v>
          </cell>
          <cell r="W487">
            <v>1.2995999999999999</v>
          </cell>
          <cell r="X487">
            <v>1</v>
          </cell>
          <cell r="Y487">
            <v>200</v>
          </cell>
          <cell r="Z487">
            <v>250</v>
          </cell>
          <cell r="AA487">
            <v>1</v>
          </cell>
          <cell r="AC487">
            <v>200</v>
          </cell>
          <cell r="AD487">
            <v>1.25</v>
          </cell>
        </row>
        <row r="488">
          <cell r="A488">
            <v>624</v>
          </cell>
          <cell r="B488" t="str">
            <v>Loose, Michael</v>
          </cell>
          <cell r="C488">
            <v>7101</v>
          </cell>
          <cell r="D488" t="str">
            <v>I</v>
          </cell>
          <cell r="E488" t="str">
            <v>E2</v>
          </cell>
          <cell r="F488" t="str">
            <v>EUR</v>
          </cell>
          <cell r="G488">
            <v>4</v>
          </cell>
          <cell r="H488" t="str">
            <v/>
          </cell>
          <cell r="I488">
            <v>37501</v>
          </cell>
          <cell r="J488" t="str">
            <v>AdWords Coordinator</v>
          </cell>
          <cell r="K488" t="str">
            <v>Sales - Direct Ad Sales Ops</v>
          </cell>
          <cell r="L488" t="str">
            <v>Pahl, Birgit</v>
          </cell>
          <cell r="M488">
            <v>791</v>
          </cell>
          <cell r="O488" t="str">
            <v>non-Dir</v>
          </cell>
          <cell r="P488" t="str">
            <v>E</v>
          </cell>
          <cell r="Q488" t="str">
            <v>2</v>
          </cell>
          <cell r="R488">
            <v>37501</v>
          </cell>
          <cell r="S488">
            <v>6</v>
          </cell>
          <cell r="T488">
            <v>1</v>
          </cell>
          <cell r="U488">
            <v>325</v>
          </cell>
          <cell r="V488">
            <v>4</v>
          </cell>
          <cell r="W488">
            <v>1.6889601599999997</v>
          </cell>
          <cell r="X488">
            <v>1</v>
          </cell>
          <cell r="Y488">
            <v>250</v>
          </cell>
          <cell r="Z488">
            <v>250</v>
          </cell>
          <cell r="AA488">
            <v>1</v>
          </cell>
          <cell r="AC488">
            <v>200</v>
          </cell>
          <cell r="AD488">
            <v>1.25</v>
          </cell>
        </row>
        <row r="489">
          <cell r="A489">
            <v>633</v>
          </cell>
          <cell r="B489" t="str">
            <v>Sulpor, Jessica</v>
          </cell>
          <cell r="C489">
            <v>6001</v>
          </cell>
          <cell r="D489" t="str">
            <v>D</v>
          </cell>
          <cell r="E489" t="str">
            <v>E2</v>
          </cell>
          <cell r="F489" t="str">
            <v>USD</v>
          </cell>
          <cell r="G489">
            <v>3</v>
          </cell>
          <cell r="H489" t="str">
            <v/>
          </cell>
          <cell r="I489">
            <v>37502</v>
          </cell>
          <cell r="J489" t="str">
            <v>AdSales Coordinator</v>
          </cell>
          <cell r="K489" t="str">
            <v>Sales - Direct Ad Sales</v>
          </cell>
          <cell r="L489" t="str">
            <v>Zurek, Andrea</v>
          </cell>
          <cell r="M489">
            <v>1583</v>
          </cell>
          <cell r="O489" t="str">
            <v>non-Dir</v>
          </cell>
          <cell r="P489" t="str">
            <v>E</v>
          </cell>
          <cell r="Q489" t="str">
            <v>2</v>
          </cell>
          <cell r="R489">
            <v>37502</v>
          </cell>
          <cell r="S489">
            <v>6</v>
          </cell>
          <cell r="T489">
            <v>1</v>
          </cell>
          <cell r="U489">
            <v>650</v>
          </cell>
          <cell r="V489">
            <v>3</v>
          </cell>
          <cell r="W489">
            <v>1</v>
          </cell>
          <cell r="X489">
            <v>1</v>
          </cell>
          <cell r="Y489">
            <v>300</v>
          </cell>
          <cell r="Z489">
            <v>300</v>
          </cell>
          <cell r="AA489">
            <v>1</v>
          </cell>
          <cell r="AC489">
            <v>400</v>
          </cell>
          <cell r="AD489">
            <v>0.75</v>
          </cell>
        </row>
        <row r="490">
          <cell r="A490">
            <v>630</v>
          </cell>
          <cell r="B490" t="str">
            <v>Hagan, Rose</v>
          </cell>
          <cell r="C490">
            <v>1604</v>
          </cell>
          <cell r="D490" t="str">
            <v>D</v>
          </cell>
          <cell r="E490" t="str">
            <v>E8</v>
          </cell>
          <cell r="F490" t="str">
            <v>USD</v>
          </cell>
          <cell r="G490">
            <v>2.8</v>
          </cell>
          <cell r="H490" t="str">
            <v/>
          </cell>
          <cell r="I490">
            <v>37502</v>
          </cell>
          <cell r="J490" t="str">
            <v>Senior Corporate Counsel</v>
          </cell>
          <cell r="K490" t="str">
            <v>Legal</v>
          </cell>
          <cell r="L490" t="str">
            <v>Rana, Kulpreet</v>
          </cell>
          <cell r="M490">
            <v>36416</v>
          </cell>
          <cell r="O490" t="str">
            <v>non-Dir</v>
          </cell>
          <cell r="P490" t="str">
            <v>E</v>
          </cell>
          <cell r="Q490" t="str">
            <v>8</v>
          </cell>
          <cell r="R490">
            <v>37502</v>
          </cell>
          <cell r="S490">
            <v>6</v>
          </cell>
          <cell r="T490">
            <v>1</v>
          </cell>
          <cell r="U490">
            <v>12000</v>
          </cell>
          <cell r="V490">
            <v>2.75</v>
          </cell>
          <cell r="W490">
            <v>0</v>
          </cell>
          <cell r="X490">
            <v>1</v>
          </cell>
          <cell r="Y490">
            <v>0</v>
          </cell>
          <cell r="Z490">
            <v>0</v>
          </cell>
          <cell r="AA490">
            <v>1</v>
          </cell>
          <cell r="AC490">
            <v>6900</v>
          </cell>
          <cell r="AD490" t="str">
            <v>--</v>
          </cell>
        </row>
        <row r="491">
          <cell r="A491">
            <v>625</v>
          </cell>
          <cell r="B491" t="str">
            <v>Abramson, Nelson</v>
          </cell>
          <cell r="C491">
            <v>3513</v>
          </cell>
          <cell r="D491" t="str">
            <v>D</v>
          </cell>
          <cell r="E491" t="str">
            <v>O3</v>
          </cell>
          <cell r="F491" t="str">
            <v>USD</v>
          </cell>
          <cell r="G491">
            <v>4.5999999999999996</v>
          </cell>
          <cell r="H491" t="str">
            <v/>
          </cell>
          <cell r="I491">
            <v>37502</v>
          </cell>
          <cell r="J491" t="str">
            <v>Operations Team Manager II</v>
          </cell>
          <cell r="K491" t="str">
            <v>Operations</v>
          </cell>
          <cell r="L491" t="str">
            <v>Kleiner, Keith</v>
          </cell>
          <cell r="M491">
            <v>2533</v>
          </cell>
          <cell r="O491" t="str">
            <v>non-Dir</v>
          </cell>
          <cell r="P491" t="str">
            <v>O</v>
          </cell>
          <cell r="Q491" t="str">
            <v>3</v>
          </cell>
          <cell r="R491">
            <v>37502</v>
          </cell>
          <cell r="S491">
            <v>6</v>
          </cell>
          <cell r="T491">
            <v>1</v>
          </cell>
          <cell r="U491">
            <v>1500</v>
          </cell>
          <cell r="V491">
            <v>4.5</v>
          </cell>
          <cell r="W491">
            <v>2.1949726239359992</v>
          </cell>
          <cell r="X491">
            <v>1</v>
          </cell>
          <cell r="Y491">
            <v>1600</v>
          </cell>
          <cell r="Z491">
            <v>1600</v>
          </cell>
          <cell r="AA491">
            <v>1</v>
          </cell>
          <cell r="AC491">
            <v>900</v>
          </cell>
          <cell r="AD491">
            <v>1.7777777777777777</v>
          </cell>
        </row>
        <row r="492">
          <cell r="A492">
            <v>634</v>
          </cell>
          <cell r="B492" t="str">
            <v>Tuck III, Russell</v>
          </cell>
          <cell r="C492">
            <v>3405</v>
          </cell>
          <cell r="D492" t="str">
            <v>D</v>
          </cell>
          <cell r="E492" t="str">
            <v>T5</v>
          </cell>
          <cell r="F492" t="str">
            <v>USD</v>
          </cell>
          <cell r="G492">
            <v>3.4</v>
          </cell>
          <cell r="H492" t="str">
            <v/>
          </cell>
          <cell r="I492">
            <v>37502</v>
          </cell>
          <cell r="J492" t="str">
            <v>Senior Software Engineer</v>
          </cell>
          <cell r="K492" t="str">
            <v>Engineering</v>
          </cell>
          <cell r="L492" t="str">
            <v>Uhlik, Chris</v>
          </cell>
          <cell r="M492">
            <v>39583</v>
          </cell>
          <cell r="O492" t="str">
            <v>non-Dir</v>
          </cell>
          <cell r="P492" t="str">
            <v>T</v>
          </cell>
          <cell r="Q492" t="str">
            <v>5</v>
          </cell>
          <cell r="R492">
            <v>37502</v>
          </cell>
          <cell r="S492">
            <v>6</v>
          </cell>
          <cell r="T492">
            <v>1</v>
          </cell>
          <cell r="U492">
            <v>5500</v>
          </cell>
          <cell r="V492">
            <v>3.5</v>
          </cell>
          <cell r="W492">
            <v>1.2995999999999999</v>
          </cell>
          <cell r="X492">
            <v>1</v>
          </cell>
          <cell r="Y492">
            <v>3500</v>
          </cell>
          <cell r="Z492">
            <v>3500</v>
          </cell>
          <cell r="AA492">
            <v>1</v>
          </cell>
          <cell r="AC492">
            <v>3100</v>
          </cell>
          <cell r="AD492">
            <v>1.1290322580645162</v>
          </cell>
        </row>
        <row r="493">
          <cell r="A493">
            <v>645</v>
          </cell>
          <cell r="B493" t="str">
            <v>Shen, Tiffany</v>
          </cell>
          <cell r="C493">
            <v>6306</v>
          </cell>
          <cell r="D493" t="str">
            <v>D</v>
          </cell>
          <cell r="E493" t="str">
            <v>E2</v>
          </cell>
          <cell r="F493" t="str">
            <v>USD</v>
          </cell>
          <cell r="G493">
            <v>3.5</v>
          </cell>
          <cell r="H493" t="str">
            <v/>
          </cell>
          <cell r="I493">
            <v>37508</v>
          </cell>
          <cell r="J493" t="str">
            <v>Vertical Coordinator</v>
          </cell>
          <cell r="K493" t="str">
            <v>Sales - Direct Ad Sales</v>
          </cell>
          <cell r="L493" t="str">
            <v>Hirsch, David</v>
          </cell>
          <cell r="M493">
            <v>1583</v>
          </cell>
          <cell r="O493" t="str">
            <v>non-Dir</v>
          </cell>
          <cell r="P493" t="str">
            <v>E</v>
          </cell>
          <cell r="Q493" t="str">
            <v>2</v>
          </cell>
          <cell r="R493">
            <v>37508</v>
          </cell>
          <cell r="S493">
            <v>6</v>
          </cell>
          <cell r="T493">
            <v>1</v>
          </cell>
          <cell r="U493">
            <v>650</v>
          </cell>
          <cell r="V493">
            <v>3.5</v>
          </cell>
          <cell r="W493">
            <v>1.2995999999999999</v>
          </cell>
          <cell r="X493">
            <v>1</v>
          </cell>
          <cell r="Y493">
            <v>400</v>
          </cell>
          <cell r="Z493">
            <v>400</v>
          </cell>
          <cell r="AA493">
            <v>1</v>
          </cell>
          <cell r="AC493">
            <v>400</v>
          </cell>
          <cell r="AD493">
            <v>1</v>
          </cell>
        </row>
        <row r="494">
          <cell r="A494">
            <v>639</v>
          </cell>
          <cell r="B494" t="str">
            <v>Mayzel, Michael</v>
          </cell>
          <cell r="C494">
            <v>4105</v>
          </cell>
          <cell r="D494" t="str">
            <v>D</v>
          </cell>
          <cell r="E494" t="str">
            <v>E6</v>
          </cell>
          <cell r="F494" t="str">
            <v>USD</v>
          </cell>
          <cell r="G494">
            <v>3.25</v>
          </cell>
          <cell r="H494" t="str">
            <v/>
          </cell>
          <cell r="I494">
            <v>37508</v>
          </cell>
          <cell r="J494" t="str">
            <v>Public Relations Manager II</v>
          </cell>
          <cell r="K494" t="str">
            <v>Marketing</v>
          </cell>
          <cell r="L494" t="str">
            <v>Krane, David</v>
          </cell>
          <cell r="M494">
            <v>15833</v>
          </cell>
          <cell r="O494" t="str">
            <v>non-Dir</v>
          </cell>
          <cell r="P494" t="str">
            <v>E</v>
          </cell>
          <cell r="Q494" t="str">
            <v>6</v>
          </cell>
          <cell r="R494">
            <v>37508</v>
          </cell>
          <cell r="S494">
            <v>6</v>
          </cell>
          <cell r="T494">
            <v>1</v>
          </cell>
          <cell r="U494">
            <v>4000</v>
          </cell>
          <cell r="V494">
            <v>3.25</v>
          </cell>
          <cell r="W494">
            <v>1.1399999999999999</v>
          </cell>
          <cell r="X494">
            <v>1</v>
          </cell>
          <cell r="Y494">
            <v>2250</v>
          </cell>
          <cell r="Z494">
            <v>2250</v>
          </cell>
          <cell r="AA494">
            <v>1</v>
          </cell>
          <cell r="AC494">
            <v>2300</v>
          </cell>
          <cell r="AD494">
            <v>0.97826086956521741</v>
          </cell>
        </row>
        <row r="495">
          <cell r="A495">
            <v>638</v>
          </cell>
          <cell r="B495" t="str">
            <v>Edelstyn, Simon</v>
          </cell>
          <cell r="C495">
            <v>6211</v>
          </cell>
          <cell r="D495" t="str">
            <v>I</v>
          </cell>
          <cell r="E495" t="str">
            <v>E8</v>
          </cell>
          <cell r="F495" t="str">
            <v>GBP</v>
          </cell>
          <cell r="G495">
            <v>3</v>
          </cell>
          <cell r="H495" t="str">
            <v/>
          </cell>
          <cell r="I495">
            <v>37508</v>
          </cell>
          <cell r="J495" t="str">
            <v>European Syndication Director</v>
          </cell>
          <cell r="K495" t="str">
            <v>Sales - Web Search/Syndication</v>
          </cell>
          <cell r="L495" t="str">
            <v>Barabino, John</v>
          </cell>
          <cell r="M495">
            <v>19000</v>
          </cell>
          <cell r="O495" t="str">
            <v>non-Dir</v>
          </cell>
          <cell r="P495" t="str">
            <v>E</v>
          </cell>
          <cell r="Q495" t="str">
            <v>8</v>
          </cell>
          <cell r="R495">
            <v>37508</v>
          </cell>
          <cell r="S495">
            <v>6</v>
          </cell>
          <cell r="T495">
            <v>1</v>
          </cell>
          <cell r="U495">
            <v>6000</v>
          </cell>
          <cell r="V495">
            <v>3</v>
          </cell>
          <cell r="W495">
            <v>1</v>
          </cell>
          <cell r="X495">
            <v>1</v>
          </cell>
          <cell r="Y495">
            <v>2950</v>
          </cell>
          <cell r="Z495">
            <v>2950</v>
          </cell>
          <cell r="AA495">
            <v>1</v>
          </cell>
          <cell r="AC495">
            <v>3400</v>
          </cell>
          <cell r="AD495">
            <v>0.86764705882352944</v>
          </cell>
        </row>
        <row r="496">
          <cell r="A496">
            <v>640</v>
          </cell>
          <cell r="B496" t="str">
            <v>Merlin, Marc</v>
          </cell>
          <cell r="C496">
            <v>3506</v>
          </cell>
          <cell r="D496" t="str">
            <v>D</v>
          </cell>
          <cell r="E496" t="str">
            <v>O5</v>
          </cell>
          <cell r="F496" t="str">
            <v>USD</v>
          </cell>
          <cell r="G496">
            <v>4.0999999999999996</v>
          </cell>
          <cell r="H496" t="str">
            <v/>
          </cell>
          <cell r="I496">
            <v>37508</v>
          </cell>
          <cell r="J496" t="str">
            <v>Sr Systems Administrator</v>
          </cell>
          <cell r="K496" t="str">
            <v>Operations</v>
          </cell>
          <cell r="L496" t="str">
            <v>Crellin, Neil</v>
          </cell>
          <cell r="M496">
            <v>31666</v>
          </cell>
          <cell r="O496" t="str">
            <v>non-Dir</v>
          </cell>
          <cell r="P496" t="str">
            <v>O</v>
          </cell>
          <cell r="Q496" t="str">
            <v>5</v>
          </cell>
          <cell r="R496">
            <v>37508</v>
          </cell>
          <cell r="S496">
            <v>6</v>
          </cell>
          <cell r="T496">
            <v>1</v>
          </cell>
          <cell r="U496">
            <v>2700</v>
          </cell>
          <cell r="V496">
            <v>4</v>
          </cell>
          <cell r="W496">
            <v>1.6889601599999997</v>
          </cell>
          <cell r="X496">
            <v>1</v>
          </cell>
          <cell r="Y496">
            <v>2250</v>
          </cell>
          <cell r="Z496">
            <v>2250</v>
          </cell>
          <cell r="AA496">
            <v>1</v>
          </cell>
          <cell r="AC496">
            <v>1500</v>
          </cell>
          <cell r="AD496">
            <v>1.5</v>
          </cell>
        </row>
        <row r="497">
          <cell r="A497">
            <v>641</v>
          </cell>
          <cell r="B497" t="str">
            <v>Muller, Wendy</v>
          </cell>
          <cell r="C497">
            <v>6004</v>
          </cell>
          <cell r="D497" t="str">
            <v>I</v>
          </cell>
          <cell r="E497" t="str">
            <v>S7</v>
          </cell>
          <cell r="F497" t="str">
            <v>CAD</v>
          </cell>
          <cell r="G497">
            <v>3.5</v>
          </cell>
          <cell r="H497" t="str">
            <v/>
          </cell>
          <cell r="I497">
            <v>37508</v>
          </cell>
          <cell r="J497" t="str">
            <v>Mgr, Regional AdSales</v>
          </cell>
          <cell r="K497" t="str">
            <v>Sales - Direct Ad Sales</v>
          </cell>
          <cell r="L497" t="str">
            <v>Elwell, Christina</v>
          </cell>
          <cell r="M497">
            <v>19000</v>
          </cell>
          <cell r="O497" t="str">
            <v>non-Dir</v>
          </cell>
          <cell r="P497" t="str">
            <v>S</v>
          </cell>
          <cell r="Q497" t="str">
            <v>7</v>
          </cell>
          <cell r="R497">
            <v>37508</v>
          </cell>
          <cell r="S497">
            <v>6</v>
          </cell>
          <cell r="T497">
            <v>1</v>
          </cell>
          <cell r="U497">
            <v>1500</v>
          </cell>
          <cell r="V497">
            <v>3.5</v>
          </cell>
          <cell r="W497">
            <v>1.2995999999999999</v>
          </cell>
          <cell r="X497">
            <v>1</v>
          </cell>
          <cell r="Y497">
            <v>950</v>
          </cell>
          <cell r="Z497">
            <v>950</v>
          </cell>
          <cell r="AA497">
            <v>1</v>
          </cell>
          <cell r="AC497">
            <v>900</v>
          </cell>
          <cell r="AD497">
            <v>1.0555555555555556</v>
          </cell>
        </row>
        <row r="498">
          <cell r="A498">
            <v>642</v>
          </cell>
          <cell r="B498" t="str">
            <v>Perkovic, Dejan</v>
          </cell>
          <cell r="C498">
            <v>3404</v>
          </cell>
          <cell r="D498" t="str">
            <v>D</v>
          </cell>
          <cell r="E498" t="str">
            <v>T4</v>
          </cell>
          <cell r="F498" t="str">
            <v>USD</v>
          </cell>
          <cell r="G498">
            <v>3.5</v>
          </cell>
          <cell r="H498" t="str">
            <v/>
          </cell>
          <cell r="I498">
            <v>37508</v>
          </cell>
          <cell r="J498" t="str">
            <v>Software Engineer III</v>
          </cell>
          <cell r="K498" t="str">
            <v>Engineering</v>
          </cell>
          <cell r="L498" t="str">
            <v>Coughran, William</v>
          </cell>
          <cell r="M498">
            <v>28500</v>
          </cell>
          <cell r="O498" t="str">
            <v>non-Dir</v>
          </cell>
          <cell r="P498" t="str">
            <v>T</v>
          </cell>
          <cell r="Q498" t="str">
            <v>4</v>
          </cell>
          <cell r="R498">
            <v>37508</v>
          </cell>
          <cell r="S498">
            <v>6</v>
          </cell>
          <cell r="T498">
            <v>1</v>
          </cell>
          <cell r="U498">
            <v>3400</v>
          </cell>
          <cell r="V498">
            <v>3.5</v>
          </cell>
          <cell r="W498">
            <v>1.2995999999999999</v>
          </cell>
          <cell r="X498">
            <v>1</v>
          </cell>
          <cell r="Y498">
            <v>2150</v>
          </cell>
          <cell r="Z498">
            <v>2150</v>
          </cell>
          <cell r="AA498">
            <v>1</v>
          </cell>
          <cell r="AC498">
            <v>1900</v>
          </cell>
          <cell r="AD498">
            <v>1.131578947368421</v>
          </cell>
        </row>
        <row r="499">
          <cell r="A499">
            <v>643</v>
          </cell>
          <cell r="B499" t="str">
            <v>Pfleger, Karl</v>
          </cell>
          <cell r="C499">
            <v>3405</v>
          </cell>
          <cell r="D499" t="str">
            <v>D</v>
          </cell>
          <cell r="E499" t="str">
            <v>T5</v>
          </cell>
          <cell r="F499" t="str">
            <v>USD</v>
          </cell>
          <cell r="G499">
            <v>3.4</v>
          </cell>
          <cell r="H499" t="str">
            <v/>
          </cell>
          <cell r="I499">
            <v>37508</v>
          </cell>
          <cell r="J499" t="str">
            <v>Senior Software Engineer</v>
          </cell>
          <cell r="K499" t="str">
            <v>Engineering</v>
          </cell>
          <cell r="L499" t="str">
            <v>Nicolaou, Cosmos</v>
          </cell>
          <cell r="M499">
            <v>47500</v>
          </cell>
          <cell r="O499" t="str">
            <v>non-Dir</v>
          </cell>
          <cell r="P499" t="str">
            <v>T</v>
          </cell>
          <cell r="Q499" t="str">
            <v>5</v>
          </cell>
          <cell r="R499">
            <v>37508</v>
          </cell>
          <cell r="S499">
            <v>6</v>
          </cell>
          <cell r="T499">
            <v>1</v>
          </cell>
          <cell r="U499">
            <v>5500</v>
          </cell>
          <cell r="V499">
            <v>3.5</v>
          </cell>
          <cell r="W499">
            <v>1.2995999999999999</v>
          </cell>
          <cell r="X499">
            <v>1</v>
          </cell>
          <cell r="Y499">
            <v>3500</v>
          </cell>
          <cell r="Z499">
            <v>3500</v>
          </cell>
          <cell r="AA499">
            <v>1</v>
          </cell>
          <cell r="AC499">
            <v>3100</v>
          </cell>
          <cell r="AD499">
            <v>1.1290322580645162</v>
          </cell>
        </row>
        <row r="500">
          <cell r="A500">
            <v>637</v>
          </cell>
          <cell r="B500" t="str">
            <v>Chopra, Puneet</v>
          </cell>
          <cell r="C500">
            <v>3403</v>
          </cell>
          <cell r="D500" t="str">
            <v>D</v>
          </cell>
          <cell r="E500" t="str">
            <v>T3</v>
          </cell>
          <cell r="F500" t="str">
            <v>USD</v>
          </cell>
          <cell r="G500">
            <v>3.4</v>
          </cell>
          <cell r="H500" t="str">
            <v/>
          </cell>
          <cell r="I500">
            <v>37510</v>
          </cell>
          <cell r="J500" t="str">
            <v>Software Engineer II</v>
          </cell>
          <cell r="K500" t="str">
            <v>Engineering</v>
          </cell>
          <cell r="L500" t="str">
            <v>Huber, Jeffrey</v>
          </cell>
          <cell r="M500">
            <v>23750</v>
          </cell>
          <cell r="O500" t="str">
            <v>non-Dir</v>
          </cell>
          <cell r="P500" t="str">
            <v>T</v>
          </cell>
          <cell r="Q500" t="str">
            <v>3</v>
          </cell>
          <cell r="R500">
            <v>37510</v>
          </cell>
          <cell r="S500">
            <v>6</v>
          </cell>
          <cell r="T500">
            <v>1</v>
          </cell>
          <cell r="U500">
            <v>2300</v>
          </cell>
          <cell r="V500">
            <v>3.5</v>
          </cell>
          <cell r="W500">
            <v>1.2995999999999999</v>
          </cell>
          <cell r="X500">
            <v>1</v>
          </cell>
          <cell r="Y500">
            <v>1450</v>
          </cell>
          <cell r="Z500">
            <v>1450</v>
          </cell>
          <cell r="AA500">
            <v>1</v>
          </cell>
          <cell r="AC500">
            <v>1300</v>
          </cell>
          <cell r="AD500">
            <v>1.1153846153846154</v>
          </cell>
        </row>
        <row r="501">
          <cell r="A501">
            <v>654</v>
          </cell>
          <cell r="B501" t="str">
            <v>Jaeckel, Monika</v>
          </cell>
          <cell r="C501">
            <v>7101</v>
          </cell>
          <cell r="D501" t="str">
            <v>I</v>
          </cell>
          <cell r="E501" t="str">
            <v>E2</v>
          </cell>
          <cell r="F501" t="str">
            <v>EUR</v>
          </cell>
          <cell r="G501">
            <v>3.5</v>
          </cell>
          <cell r="H501" t="str">
            <v/>
          </cell>
          <cell r="I501">
            <v>37515</v>
          </cell>
          <cell r="J501" t="str">
            <v>AdWords Coordinator</v>
          </cell>
          <cell r="K501" t="str">
            <v>Sales - Direct Ad Sales Ops</v>
          </cell>
          <cell r="L501" t="str">
            <v>Pahl, Birgit</v>
          </cell>
          <cell r="M501">
            <v>750</v>
          </cell>
          <cell r="O501" t="str">
            <v>non-Dir</v>
          </cell>
          <cell r="P501" t="str">
            <v>E</v>
          </cell>
          <cell r="Q501">
            <v>2</v>
          </cell>
          <cell r="R501">
            <v>37515</v>
          </cell>
          <cell r="S501">
            <v>6</v>
          </cell>
          <cell r="T501">
            <v>1</v>
          </cell>
          <cell r="U501">
            <v>325</v>
          </cell>
          <cell r="V501">
            <v>3.5</v>
          </cell>
          <cell r="W501">
            <v>1.2995999999999999</v>
          </cell>
          <cell r="X501">
            <v>1</v>
          </cell>
          <cell r="Y501">
            <v>200</v>
          </cell>
          <cell r="Z501">
            <v>250</v>
          </cell>
          <cell r="AA501">
            <v>1</v>
          </cell>
          <cell r="AC501">
            <v>200</v>
          </cell>
          <cell r="AD501">
            <v>1.25</v>
          </cell>
        </row>
        <row r="502">
          <cell r="A502">
            <v>652</v>
          </cell>
          <cell r="B502" t="str">
            <v>Frost, Steven</v>
          </cell>
          <cell r="C502">
            <v>6212</v>
          </cell>
          <cell r="D502" t="str">
            <v>D</v>
          </cell>
          <cell r="E502" t="str">
            <v>E5</v>
          </cell>
          <cell r="F502" t="str">
            <v>USD</v>
          </cell>
          <cell r="G502">
            <v>3</v>
          </cell>
          <cell r="H502" t="str">
            <v/>
          </cell>
          <cell r="I502">
            <v>37515</v>
          </cell>
          <cell r="J502" t="str">
            <v>Strategic Partner Devt Manager I</v>
          </cell>
          <cell r="K502" t="str">
            <v>Sales - Web Search/Syndication</v>
          </cell>
          <cell r="L502" t="str">
            <v>Shardell, Jeffrey</v>
          </cell>
          <cell r="M502">
            <v>9000</v>
          </cell>
          <cell r="O502" t="str">
            <v>non-Dir</v>
          </cell>
          <cell r="P502" t="str">
            <v>E</v>
          </cell>
          <cell r="Q502" t="str">
            <v>5</v>
          </cell>
          <cell r="R502">
            <v>37515</v>
          </cell>
          <cell r="S502">
            <v>6</v>
          </cell>
          <cell r="T502">
            <v>1</v>
          </cell>
          <cell r="U502">
            <v>2250</v>
          </cell>
          <cell r="V502">
            <v>3</v>
          </cell>
          <cell r="W502">
            <v>1</v>
          </cell>
          <cell r="X502">
            <v>1</v>
          </cell>
          <cell r="Y502">
            <v>1100</v>
          </cell>
          <cell r="Z502">
            <v>1100</v>
          </cell>
          <cell r="AA502">
            <v>1</v>
          </cell>
          <cell r="AC502">
            <v>1300</v>
          </cell>
          <cell r="AD502">
            <v>0.84615384615384615</v>
          </cell>
        </row>
        <row r="503">
          <cell r="A503">
            <v>650</v>
          </cell>
          <cell r="B503" t="str">
            <v>Brazee, Amanda</v>
          </cell>
          <cell r="C503">
            <v>1101</v>
          </cell>
          <cell r="D503" t="str">
            <v>D</v>
          </cell>
          <cell r="E503" t="str">
            <v>N2</v>
          </cell>
          <cell r="F503" t="str">
            <v>USD</v>
          </cell>
          <cell r="G503">
            <v>3.3</v>
          </cell>
          <cell r="H503" t="str">
            <v/>
          </cell>
          <cell r="I503">
            <v>37515</v>
          </cell>
          <cell r="J503" t="str">
            <v>Facilities Coordinator</v>
          </cell>
          <cell r="K503" t="str">
            <v>Facilities</v>
          </cell>
          <cell r="L503" t="str">
            <v>Gimpel, Laura</v>
          </cell>
          <cell r="M503">
            <v>1125</v>
          </cell>
          <cell r="O503" t="str">
            <v>non-Dir</v>
          </cell>
          <cell r="P503" t="str">
            <v>N</v>
          </cell>
          <cell r="Q503">
            <v>2</v>
          </cell>
          <cell r="R503">
            <v>37515</v>
          </cell>
          <cell r="S503">
            <v>6</v>
          </cell>
          <cell r="T503">
            <v>1</v>
          </cell>
          <cell r="U503">
            <v>500</v>
          </cell>
          <cell r="V503">
            <v>3.25</v>
          </cell>
          <cell r="W503">
            <v>1.1399999999999999</v>
          </cell>
          <cell r="X503">
            <v>1</v>
          </cell>
          <cell r="Y503">
            <v>300</v>
          </cell>
          <cell r="Z503">
            <v>300</v>
          </cell>
          <cell r="AA503">
            <v>1</v>
          </cell>
          <cell r="AC503">
            <v>300</v>
          </cell>
          <cell r="AD503">
            <v>1</v>
          </cell>
        </row>
        <row r="504">
          <cell r="A504">
            <v>653</v>
          </cell>
          <cell r="B504" t="str">
            <v>Irao, Francisco</v>
          </cell>
          <cell r="C504">
            <v>6203</v>
          </cell>
          <cell r="D504" t="str">
            <v>D</v>
          </cell>
          <cell r="E504" t="str">
            <v>S5</v>
          </cell>
          <cell r="F504" t="str">
            <v>USD</v>
          </cell>
          <cell r="G504">
            <v>2</v>
          </cell>
          <cell r="H504" t="str">
            <v/>
          </cell>
          <cell r="I504">
            <v>37515</v>
          </cell>
          <cell r="J504" t="str">
            <v>Search Appliance Sales Manager</v>
          </cell>
          <cell r="K504" t="str">
            <v>Sales - Enterprise</v>
          </cell>
          <cell r="L504" t="str">
            <v>Braddi, Joan</v>
          </cell>
          <cell r="M504">
            <v>9000</v>
          </cell>
          <cell r="O504" t="str">
            <v>non-Dir</v>
          </cell>
          <cell r="P504" t="str">
            <v>S</v>
          </cell>
          <cell r="Q504">
            <v>5</v>
          </cell>
          <cell r="R504">
            <v>37515</v>
          </cell>
          <cell r="S504">
            <v>6</v>
          </cell>
          <cell r="T504">
            <v>1</v>
          </cell>
          <cell r="U504">
            <v>900</v>
          </cell>
          <cell r="V504">
            <v>2</v>
          </cell>
          <cell r="W504">
            <v>0</v>
          </cell>
          <cell r="X504">
            <v>1</v>
          </cell>
          <cell r="Y504">
            <v>0</v>
          </cell>
          <cell r="Z504">
            <v>0</v>
          </cell>
          <cell r="AA504">
            <v>1</v>
          </cell>
          <cell r="AC504">
            <v>500</v>
          </cell>
          <cell r="AD504" t="str">
            <v>--</v>
          </cell>
        </row>
        <row r="505">
          <cell r="A505">
            <v>657</v>
          </cell>
          <cell r="B505" t="str">
            <v>Duff, Peter</v>
          </cell>
          <cell r="C505">
            <v>3504</v>
          </cell>
          <cell r="D505" t="str">
            <v>D</v>
          </cell>
          <cell r="E505" t="str">
            <v>O4</v>
          </cell>
          <cell r="F505" t="str">
            <v>USD</v>
          </cell>
          <cell r="G505">
            <v>3.5</v>
          </cell>
          <cell r="H505" t="str">
            <v/>
          </cell>
          <cell r="I505">
            <v>37522</v>
          </cell>
          <cell r="J505" t="str">
            <v>Systems Administrator III</v>
          </cell>
          <cell r="K505" t="str">
            <v>Operations</v>
          </cell>
          <cell r="L505" t="str">
            <v>Gross, Joseph</v>
          </cell>
          <cell r="M505">
            <v>22500</v>
          </cell>
          <cell r="O505" t="str">
            <v>non-Dir</v>
          </cell>
          <cell r="P505" t="str">
            <v>O</v>
          </cell>
          <cell r="Q505">
            <v>4</v>
          </cell>
          <cell r="R505">
            <v>37522</v>
          </cell>
          <cell r="S505">
            <v>6</v>
          </cell>
          <cell r="T505">
            <v>1</v>
          </cell>
          <cell r="U505">
            <v>1900</v>
          </cell>
          <cell r="V505">
            <v>3.5</v>
          </cell>
          <cell r="W505">
            <v>1.2995999999999999</v>
          </cell>
          <cell r="X505">
            <v>1</v>
          </cell>
          <cell r="Y505">
            <v>1200</v>
          </cell>
          <cell r="Z505">
            <v>1200</v>
          </cell>
          <cell r="AA505">
            <v>1</v>
          </cell>
          <cell r="AC505">
            <v>1100</v>
          </cell>
          <cell r="AD505">
            <v>1.0909090909090908</v>
          </cell>
        </row>
        <row r="506">
          <cell r="A506">
            <v>663</v>
          </cell>
          <cell r="B506" t="str">
            <v>Kretschmer, Jan Peter</v>
          </cell>
          <cell r="C506">
            <v>6002</v>
          </cell>
          <cell r="D506" t="str">
            <v>I</v>
          </cell>
          <cell r="E506" t="str">
            <v>S5</v>
          </cell>
          <cell r="F506" t="str">
            <v>EUR</v>
          </cell>
          <cell r="G506">
            <v>3.75</v>
          </cell>
          <cell r="H506" t="str">
            <v/>
          </cell>
          <cell r="I506">
            <v>37522</v>
          </cell>
          <cell r="J506" t="str">
            <v>AdSales Account Representative</v>
          </cell>
          <cell r="K506" t="str">
            <v>Sales - Direct Ad Sales</v>
          </cell>
          <cell r="L506" t="str">
            <v>Meyer, Holger</v>
          </cell>
          <cell r="M506">
            <v>750</v>
          </cell>
          <cell r="O506" t="str">
            <v>non-Dir</v>
          </cell>
          <cell r="P506" t="str">
            <v>S</v>
          </cell>
          <cell r="Q506">
            <v>5</v>
          </cell>
          <cell r="R506">
            <v>37522</v>
          </cell>
          <cell r="S506">
            <v>6</v>
          </cell>
          <cell r="T506">
            <v>1</v>
          </cell>
          <cell r="U506">
            <v>450</v>
          </cell>
          <cell r="V506">
            <v>3.75</v>
          </cell>
          <cell r="W506">
            <v>1.4815439999999998</v>
          </cell>
          <cell r="X506">
            <v>1</v>
          </cell>
          <cell r="Y506">
            <v>350</v>
          </cell>
          <cell r="Z506">
            <v>350</v>
          </cell>
          <cell r="AA506">
            <v>1</v>
          </cell>
          <cell r="AC506">
            <v>300</v>
          </cell>
          <cell r="AD506">
            <v>1.1666666666666667</v>
          </cell>
        </row>
        <row r="507">
          <cell r="A507">
            <v>665</v>
          </cell>
          <cell r="B507" t="str">
            <v>Vale, Kate</v>
          </cell>
          <cell r="C507">
            <v>6004</v>
          </cell>
          <cell r="D507" t="str">
            <v>I</v>
          </cell>
          <cell r="E507" t="str">
            <v>S7</v>
          </cell>
          <cell r="F507" t="str">
            <v>AUD</v>
          </cell>
          <cell r="G507">
            <v>3.5</v>
          </cell>
          <cell r="H507" t="str">
            <v/>
          </cell>
          <cell r="I507">
            <v>37522</v>
          </cell>
          <cell r="J507" t="str">
            <v>Mgr, Regional AdSales</v>
          </cell>
          <cell r="K507" t="str">
            <v>Sales - Direct Ad Sales</v>
          </cell>
          <cell r="L507" t="str">
            <v>Lee, David</v>
          </cell>
          <cell r="M507">
            <v>6000</v>
          </cell>
          <cell r="O507" t="str">
            <v>non-Dir</v>
          </cell>
          <cell r="P507" t="str">
            <v>S</v>
          </cell>
          <cell r="Q507">
            <v>7</v>
          </cell>
          <cell r="R507">
            <v>37522</v>
          </cell>
          <cell r="S507">
            <v>6</v>
          </cell>
          <cell r="T507">
            <v>1</v>
          </cell>
          <cell r="U507">
            <v>1500</v>
          </cell>
          <cell r="V507">
            <v>3.5</v>
          </cell>
          <cell r="W507">
            <v>1.2995999999999999</v>
          </cell>
          <cell r="X507">
            <v>1</v>
          </cell>
          <cell r="Y507">
            <v>950</v>
          </cell>
          <cell r="Z507">
            <v>950</v>
          </cell>
          <cell r="AA507">
            <v>1</v>
          </cell>
          <cell r="AC507">
            <v>900</v>
          </cell>
          <cell r="AD507">
            <v>1.0555555555555556</v>
          </cell>
        </row>
        <row r="508">
          <cell r="A508">
            <v>660</v>
          </cell>
          <cell r="B508" t="str">
            <v>Gleckler, Arthur</v>
          </cell>
          <cell r="C508">
            <v>3404</v>
          </cell>
          <cell r="D508" t="str">
            <v>D</v>
          </cell>
          <cell r="E508" t="str">
            <v>T4</v>
          </cell>
          <cell r="F508" t="str">
            <v>USD</v>
          </cell>
          <cell r="G508">
            <v>4.25</v>
          </cell>
          <cell r="H508" t="str">
            <v/>
          </cell>
          <cell r="I508">
            <v>37522</v>
          </cell>
          <cell r="J508" t="str">
            <v>Software Engineer III</v>
          </cell>
          <cell r="K508" t="str">
            <v>Engineering</v>
          </cell>
          <cell r="L508" t="str">
            <v>Kappler, Peter</v>
          </cell>
          <cell r="M508">
            <v>37500</v>
          </cell>
          <cell r="O508" t="str">
            <v>non-Dir</v>
          </cell>
          <cell r="P508" t="str">
            <v>T</v>
          </cell>
          <cell r="Q508" t="str">
            <v>4</v>
          </cell>
          <cell r="R508">
            <v>37522</v>
          </cell>
          <cell r="S508">
            <v>6</v>
          </cell>
          <cell r="T508">
            <v>1</v>
          </cell>
          <cell r="U508">
            <v>3400</v>
          </cell>
          <cell r="V508">
            <v>4.25</v>
          </cell>
          <cell r="W508">
            <v>1.9254145823999995</v>
          </cell>
          <cell r="X508">
            <v>1</v>
          </cell>
          <cell r="Y508">
            <v>3200</v>
          </cell>
          <cell r="Z508">
            <v>3200</v>
          </cell>
          <cell r="AA508">
            <v>1</v>
          </cell>
          <cell r="AC508">
            <v>1900</v>
          </cell>
          <cell r="AD508">
            <v>1.6842105263157894</v>
          </cell>
        </row>
        <row r="509">
          <cell r="A509">
            <v>667</v>
          </cell>
          <cell r="B509" t="str">
            <v>Weinberger, Benjamin</v>
          </cell>
          <cell r="C509">
            <v>3405</v>
          </cell>
          <cell r="D509" t="str">
            <v>D</v>
          </cell>
          <cell r="E509" t="str">
            <v>T5</v>
          </cell>
          <cell r="F509" t="str">
            <v>USD</v>
          </cell>
          <cell r="G509">
            <v>3.5</v>
          </cell>
          <cell r="H509" t="str">
            <v/>
          </cell>
          <cell r="I509">
            <v>37522</v>
          </cell>
          <cell r="J509" t="str">
            <v>Senior Software Engineer</v>
          </cell>
          <cell r="K509" t="str">
            <v>Engineering</v>
          </cell>
          <cell r="L509" t="str">
            <v>Huber, Jeffrey</v>
          </cell>
          <cell r="M509">
            <v>30000</v>
          </cell>
          <cell r="O509" t="str">
            <v>non-Dir</v>
          </cell>
          <cell r="P509" t="str">
            <v>T</v>
          </cell>
          <cell r="Q509" t="str">
            <v>5</v>
          </cell>
          <cell r="R509">
            <v>37522</v>
          </cell>
          <cell r="S509">
            <v>6</v>
          </cell>
          <cell r="T509">
            <v>1</v>
          </cell>
          <cell r="U509">
            <v>5500</v>
          </cell>
          <cell r="V509">
            <v>3.5</v>
          </cell>
          <cell r="W509">
            <v>1.2995999999999999</v>
          </cell>
          <cell r="X509">
            <v>1</v>
          </cell>
          <cell r="Y509">
            <v>3500</v>
          </cell>
          <cell r="Z509">
            <v>3500</v>
          </cell>
          <cell r="AA509">
            <v>1</v>
          </cell>
          <cell r="AC509">
            <v>3100</v>
          </cell>
          <cell r="AD509">
            <v>1.1290322580645162</v>
          </cell>
        </row>
        <row r="510">
          <cell r="A510">
            <v>662</v>
          </cell>
          <cell r="B510" t="str">
            <v>Ingersoll, Minneola</v>
          </cell>
          <cell r="C510">
            <v>5003</v>
          </cell>
          <cell r="D510" t="str">
            <v>D</v>
          </cell>
          <cell r="E510" t="str">
            <v>T5</v>
          </cell>
          <cell r="F510" t="str">
            <v>USD</v>
          </cell>
          <cell r="G510">
            <v>2.8</v>
          </cell>
          <cell r="H510" t="str">
            <v/>
          </cell>
          <cell r="I510">
            <v>37522</v>
          </cell>
          <cell r="J510" t="str">
            <v>Product Manager II</v>
          </cell>
          <cell r="K510" t="str">
            <v>Product Management</v>
          </cell>
          <cell r="L510" t="str">
            <v>Harik, Georges</v>
          </cell>
          <cell r="M510">
            <v>22500</v>
          </cell>
          <cell r="O510" t="str">
            <v>non-Dir</v>
          </cell>
          <cell r="P510" t="str">
            <v>T</v>
          </cell>
          <cell r="Q510" t="str">
            <v>5</v>
          </cell>
          <cell r="R510">
            <v>37522</v>
          </cell>
          <cell r="S510">
            <v>6</v>
          </cell>
          <cell r="T510">
            <v>1</v>
          </cell>
          <cell r="U510">
            <v>5500</v>
          </cell>
          <cell r="V510">
            <v>2.75</v>
          </cell>
          <cell r="W510">
            <v>0</v>
          </cell>
          <cell r="X510">
            <v>1</v>
          </cell>
          <cell r="Y510">
            <v>0</v>
          </cell>
          <cell r="Z510">
            <v>0</v>
          </cell>
          <cell r="AA510">
            <v>1</v>
          </cell>
          <cell r="AC510">
            <v>3100</v>
          </cell>
          <cell r="AD510" t="str">
            <v>--</v>
          </cell>
        </row>
        <row r="511">
          <cell r="A511">
            <v>674</v>
          </cell>
          <cell r="B511" t="str">
            <v>Sangria, Joel</v>
          </cell>
          <cell r="C511">
            <v>7113</v>
          </cell>
          <cell r="D511" t="str">
            <v>D</v>
          </cell>
          <cell r="E511" t="str">
            <v>E5</v>
          </cell>
          <cell r="F511" t="str">
            <v>USD</v>
          </cell>
          <cell r="G511">
            <v>4.5</v>
          </cell>
          <cell r="H511" t="str">
            <v/>
          </cell>
          <cell r="I511">
            <v>37525</v>
          </cell>
          <cell r="J511" t="str">
            <v>AdWords Rep Team Lead</v>
          </cell>
          <cell r="K511" t="str">
            <v>Sales - On-Line Ad Sales</v>
          </cell>
          <cell r="L511" t="str">
            <v>White, Emily</v>
          </cell>
          <cell r="M511">
            <v>750</v>
          </cell>
          <cell r="O511" t="str">
            <v>non-Dir</v>
          </cell>
          <cell r="P511" t="str">
            <v>E</v>
          </cell>
          <cell r="Q511">
            <v>5</v>
          </cell>
          <cell r="R511">
            <v>37525</v>
          </cell>
          <cell r="S511">
            <v>6</v>
          </cell>
          <cell r="T511">
            <v>1</v>
          </cell>
          <cell r="U511">
            <v>2250</v>
          </cell>
          <cell r="V511">
            <v>4.5</v>
          </cell>
          <cell r="W511">
            <v>2.1949726239359992</v>
          </cell>
          <cell r="X511">
            <v>1</v>
          </cell>
          <cell r="Y511">
            <v>2400</v>
          </cell>
          <cell r="Z511">
            <v>2400</v>
          </cell>
          <cell r="AA511">
            <v>1</v>
          </cell>
          <cell r="AC511">
            <v>1300</v>
          </cell>
          <cell r="AD511">
            <v>1.8461538461538463</v>
          </cell>
        </row>
        <row r="512">
          <cell r="A512">
            <v>682</v>
          </cell>
          <cell r="B512" t="str">
            <v>Villanueva, Kristin</v>
          </cell>
          <cell r="C512">
            <v>1002</v>
          </cell>
          <cell r="D512" t="str">
            <v>D</v>
          </cell>
          <cell r="E512" t="str">
            <v>E2</v>
          </cell>
          <cell r="F512" t="str">
            <v>USD</v>
          </cell>
          <cell r="G512">
            <v>3.75</v>
          </cell>
          <cell r="H512" t="str">
            <v/>
          </cell>
          <cell r="I512">
            <v>37529</v>
          </cell>
          <cell r="J512" t="str">
            <v>Administrative Assistant</v>
          </cell>
          <cell r="K512" t="str">
            <v>Sales - Direct Ad Sales</v>
          </cell>
          <cell r="L512" t="str">
            <v>O'Sullivan, Peter</v>
          </cell>
          <cell r="M512">
            <v>1500</v>
          </cell>
          <cell r="O512" t="str">
            <v>non-Dir</v>
          </cell>
          <cell r="P512" t="str">
            <v>E</v>
          </cell>
          <cell r="Q512">
            <v>2</v>
          </cell>
          <cell r="R512">
            <v>37529</v>
          </cell>
          <cell r="S512">
            <v>6</v>
          </cell>
          <cell r="T512">
            <v>1</v>
          </cell>
          <cell r="U512">
            <v>650</v>
          </cell>
          <cell r="V512">
            <v>3.75</v>
          </cell>
          <cell r="W512">
            <v>1.4815439999999998</v>
          </cell>
          <cell r="X512">
            <v>1</v>
          </cell>
          <cell r="Y512">
            <v>450</v>
          </cell>
          <cell r="Z512">
            <v>450</v>
          </cell>
          <cell r="AA512">
            <v>1</v>
          </cell>
          <cell r="AC512">
            <v>400</v>
          </cell>
          <cell r="AD512">
            <v>1.125</v>
          </cell>
        </row>
        <row r="513">
          <cell r="A513">
            <v>677</v>
          </cell>
          <cell r="B513" t="str">
            <v>Cronin, Kelly</v>
          </cell>
          <cell r="C513">
            <v>7202</v>
          </cell>
          <cell r="D513" t="str">
            <v>D</v>
          </cell>
          <cell r="E513" t="str">
            <v>E3</v>
          </cell>
          <cell r="F513" t="str">
            <v>USD</v>
          </cell>
          <cell r="G513">
            <v>4</v>
          </cell>
          <cell r="H513" t="str">
            <v/>
          </cell>
          <cell r="I513">
            <v>37529</v>
          </cell>
          <cell r="J513" t="str">
            <v>Client Services Associate</v>
          </cell>
          <cell r="K513" t="str">
            <v>Sales - Direct Ad Sales Ops</v>
          </cell>
          <cell r="L513" t="str">
            <v>Cooper, Adele</v>
          </cell>
          <cell r="M513">
            <v>1125</v>
          </cell>
          <cell r="O513" t="str">
            <v>non-Dir</v>
          </cell>
          <cell r="P513" t="str">
            <v>E</v>
          </cell>
          <cell r="Q513">
            <v>3</v>
          </cell>
          <cell r="R513">
            <v>37529</v>
          </cell>
          <cell r="S513">
            <v>6</v>
          </cell>
          <cell r="T513">
            <v>1</v>
          </cell>
          <cell r="U513">
            <v>1200</v>
          </cell>
          <cell r="V513">
            <v>4</v>
          </cell>
          <cell r="W513">
            <v>1.6889601599999997</v>
          </cell>
          <cell r="X513">
            <v>1</v>
          </cell>
          <cell r="Y513">
            <v>1000</v>
          </cell>
          <cell r="Z513">
            <v>1000</v>
          </cell>
          <cell r="AA513">
            <v>1</v>
          </cell>
          <cell r="AC513">
            <v>700</v>
          </cell>
          <cell r="AD513">
            <v>1.4285714285714286</v>
          </cell>
        </row>
        <row r="514">
          <cell r="A514">
            <v>675</v>
          </cell>
          <cell r="B514" t="str">
            <v>Angera, Elizabeth</v>
          </cell>
          <cell r="C514">
            <v>1003</v>
          </cell>
          <cell r="D514" t="str">
            <v>D</v>
          </cell>
          <cell r="E514" t="str">
            <v>E4</v>
          </cell>
          <cell r="F514" t="str">
            <v>USD</v>
          </cell>
          <cell r="G514">
            <v>3.5</v>
          </cell>
          <cell r="H514" t="str">
            <v/>
          </cell>
          <cell r="I514">
            <v>37529</v>
          </cell>
          <cell r="J514" t="str">
            <v>Executive Assistant</v>
          </cell>
          <cell r="K514" t="str">
            <v>Finance</v>
          </cell>
          <cell r="L514" t="str">
            <v>Reyes, George</v>
          </cell>
          <cell r="M514">
            <v>3750</v>
          </cell>
          <cell r="O514" t="str">
            <v>non-Dir</v>
          </cell>
          <cell r="P514" t="str">
            <v>E</v>
          </cell>
          <cell r="Q514">
            <v>4</v>
          </cell>
          <cell r="R514">
            <v>37529</v>
          </cell>
          <cell r="S514">
            <v>6</v>
          </cell>
          <cell r="T514">
            <v>1</v>
          </cell>
          <cell r="U514">
            <v>1600</v>
          </cell>
          <cell r="V514">
            <v>3.5</v>
          </cell>
          <cell r="W514">
            <v>1.2995999999999999</v>
          </cell>
          <cell r="X514">
            <v>1</v>
          </cell>
          <cell r="Y514">
            <v>1000</v>
          </cell>
          <cell r="Z514">
            <v>1000</v>
          </cell>
          <cell r="AA514">
            <v>1</v>
          </cell>
          <cell r="AC514">
            <v>900</v>
          </cell>
          <cell r="AD514">
            <v>1.1111111111111112</v>
          </cell>
        </row>
        <row r="515">
          <cell r="A515">
            <v>671</v>
          </cell>
          <cell r="B515" t="str">
            <v>Gellman, Lauren</v>
          </cell>
          <cell r="C515">
            <v>7113</v>
          </cell>
          <cell r="D515" t="str">
            <v>D</v>
          </cell>
          <cell r="E515" t="str">
            <v>E5</v>
          </cell>
          <cell r="F515" t="str">
            <v>USD</v>
          </cell>
          <cell r="G515">
            <v>4</v>
          </cell>
          <cell r="H515" t="str">
            <v/>
          </cell>
          <cell r="I515">
            <v>37529</v>
          </cell>
          <cell r="J515" t="str">
            <v>AdWords Rep Team Lead</v>
          </cell>
          <cell r="K515" t="str">
            <v>Sales - On-Line Ad Sales</v>
          </cell>
          <cell r="L515" t="str">
            <v>Griffin, Denise</v>
          </cell>
          <cell r="M515">
            <v>1500</v>
          </cell>
          <cell r="O515" t="str">
            <v>non-Dir</v>
          </cell>
          <cell r="P515" t="str">
            <v>E</v>
          </cell>
          <cell r="Q515">
            <v>5</v>
          </cell>
          <cell r="R515">
            <v>37529</v>
          </cell>
          <cell r="S515">
            <v>6</v>
          </cell>
          <cell r="T515">
            <v>1</v>
          </cell>
          <cell r="U515">
            <v>2250</v>
          </cell>
          <cell r="V515">
            <v>4</v>
          </cell>
          <cell r="W515">
            <v>1.6889601599999997</v>
          </cell>
          <cell r="X515">
            <v>1</v>
          </cell>
          <cell r="Y515">
            <v>1850</v>
          </cell>
          <cell r="Z515">
            <v>1850</v>
          </cell>
          <cell r="AA515">
            <v>1</v>
          </cell>
          <cell r="AC515">
            <v>1300</v>
          </cell>
          <cell r="AD515">
            <v>1.4230769230769231</v>
          </cell>
        </row>
        <row r="516">
          <cell r="A516">
            <v>679</v>
          </cell>
          <cell r="B516" t="str">
            <v>Fullove, Shaluinn</v>
          </cell>
          <cell r="C516">
            <v>7115</v>
          </cell>
          <cell r="D516" t="str">
            <v>D</v>
          </cell>
          <cell r="E516" t="str">
            <v>E5</v>
          </cell>
          <cell r="F516" t="str">
            <v>USD</v>
          </cell>
          <cell r="G516">
            <v>3.5</v>
          </cell>
          <cell r="H516" t="str">
            <v/>
          </cell>
          <cell r="I516">
            <v>37529</v>
          </cell>
          <cell r="J516" t="str">
            <v>New Programs Team Lead</v>
          </cell>
          <cell r="K516" t="str">
            <v>Sales - AdSense</v>
          </cell>
          <cell r="L516" t="str">
            <v>DeBonis, Laura</v>
          </cell>
          <cell r="M516">
            <v>1500</v>
          </cell>
          <cell r="O516" t="str">
            <v>non-Dir</v>
          </cell>
          <cell r="P516" t="str">
            <v>E</v>
          </cell>
          <cell r="Q516">
            <v>5</v>
          </cell>
          <cell r="R516">
            <v>37529</v>
          </cell>
          <cell r="S516">
            <v>6</v>
          </cell>
          <cell r="T516">
            <v>1</v>
          </cell>
          <cell r="U516">
            <v>2250</v>
          </cell>
          <cell r="V516">
            <v>3.5</v>
          </cell>
          <cell r="W516">
            <v>1.2995999999999999</v>
          </cell>
          <cell r="X516">
            <v>1</v>
          </cell>
          <cell r="Y516">
            <v>1450</v>
          </cell>
          <cell r="Z516">
            <v>1450</v>
          </cell>
          <cell r="AA516">
            <v>1</v>
          </cell>
          <cell r="AC516">
            <v>1300</v>
          </cell>
          <cell r="AD516">
            <v>1.1153846153846154</v>
          </cell>
        </row>
        <row r="517">
          <cell r="A517">
            <v>678</v>
          </cell>
          <cell r="B517" t="str">
            <v>Donovan, Jeffery</v>
          </cell>
          <cell r="C517">
            <v>1604</v>
          </cell>
          <cell r="D517" t="str">
            <v>D</v>
          </cell>
          <cell r="E517" t="str">
            <v>E8</v>
          </cell>
          <cell r="F517" t="str">
            <v>USD</v>
          </cell>
          <cell r="G517">
            <v>3.75</v>
          </cell>
          <cell r="H517" t="str">
            <v/>
          </cell>
          <cell r="I517">
            <v>37529</v>
          </cell>
          <cell r="J517" t="str">
            <v>Senior Corporate Counsel</v>
          </cell>
          <cell r="K517" t="str">
            <v>Legal</v>
          </cell>
          <cell r="L517" t="str">
            <v>Drummond, David</v>
          </cell>
          <cell r="M517">
            <v>37500</v>
          </cell>
          <cell r="O517" t="str">
            <v>non-Dir</v>
          </cell>
          <cell r="P517" t="str">
            <v>E</v>
          </cell>
          <cell r="Q517">
            <v>8</v>
          </cell>
          <cell r="R517">
            <v>37529</v>
          </cell>
          <cell r="S517">
            <v>6</v>
          </cell>
          <cell r="T517">
            <v>1</v>
          </cell>
          <cell r="U517">
            <v>12000</v>
          </cell>
          <cell r="V517">
            <v>3.75</v>
          </cell>
          <cell r="W517">
            <v>1.4815439999999998</v>
          </cell>
          <cell r="X517">
            <v>1</v>
          </cell>
          <cell r="Y517">
            <v>8750</v>
          </cell>
          <cell r="Z517">
            <v>8750</v>
          </cell>
          <cell r="AA517">
            <v>1</v>
          </cell>
          <cell r="AC517">
            <v>6900</v>
          </cell>
          <cell r="AD517">
            <v>1.2681159420289856</v>
          </cell>
        </row>
        <row r="518">
          <cell r="A518">
            <v>680</v>
          </cell>
          <cell r="B518" t="str">
            <v>Scott, Maricia</v>
          </cell>
          <cell r="C518">
            <v>3403</v>
          </cell>
          <cell r="D518" t="str">
            <v>D</v>
          </cell>
          <cell r="E518" t="str">
            <v>T3</v>
          </cell>
          <cell r="F518" t="str">
            <v>USD</v>
          </cell>
          <cell r="G518">
            <v>3.5</v>
          </cell>
          <cell r="H518" t="str">
            <v/>
          </cell>
          <cell r="I518">
            <v>37529</v>
          </cell>
          <cell r="J518" t="str">
            <v>Software Engineer II</v>
          </cell>
          <cell r="K518" t="str">
            <v>Engineering</v>
          </cell>
          <cell r="L518" t="str">
            <v>Perrochon, Louis</v>
          </cell>
          <cell r="M518">
            <v>21000</v>
          </cell>
          <cell r="O518" t="str">
            <v>non-Dir</v>
          </cell>
          <cell r="P518" t="str">
            <v>T</v>
          </cell>
          <cell r="Q518" t="str">
            <v>3</v>
          </cell>
          <cell r="R518">
            <v>37529</v>
          </cell>
          <cell r="S518">
            <v>6</v>
          </cell>
          <cell r="T518">
            <v>1</v>
          </cell>
          <cell r="U518">
            <v>2300</v>
          </cell>
          <cell r="V518">
            <v>3.5</v>
          </cell>
          <cell r="W518">
            <v>1.2995999999999999</v>
          </cell>
          <cell r="X518">
            <v>1</v>
          </cell>
          <cell r="Y518">
            <v>1450</v>
          </cell>
          <cell r="Z518">
            <v>1450</v>
          </cell>
          <cell r="AA518">
            <v>1</v>
          </cell>
          <cell r="AC518">
            <v>1300</v>
          </cell>
          <cell r="AD518">
            <v>1.1153846153846154</v>
          </cell>
        </row>
        <row r="519">
          <cell r="A519">
            <v>676</v>
          </cell>
          <cell r="B519" t="str">
            <v>Chan, Wesley</v>
          </cell>
          <cell r="C519">
            <v>5004</v>
          </cell>
          <cell r="D519" t="str">
            <v>D</v>
          </cell>
          <cell r="E519" t="str">
            <v>T3</v>
          </cell>
          <cell r="F519" t="str">
            <v>USD</v>
          </cell>
          <cell r="G519">
            <v>2.8</v>
          </cell>
          <cell r="H519" t="str">
            <v/>
          </cell>
          <cell r="I519">
            <v>37529</v>
          </cell>
          <cell r="J519" t="str">
            <v>Associate Product Manager II</v>
          </cell>
          <cell r="K519" t="str">
            <v>Product Management</v>
          </cell>
          <cell r="L519" t="str">
            <v>Wojcicki, Susan</v>
          </cell>
          <cell r="M519">
            <v>12750</v>
          </cell>
          <cell r="O519" t="str">
            <v>non-Dir</v>
          </cell>
          <cell r="P519" t="str">
            <v>T</v>
          </cell>
          <cell r="Q519" t="str">
            <v>3</v>
          </cell>
          <cell r="R519">
            <v>37529</v>
          </cell>
          <cell r="S519">
            <v>6</v>
          </cell>
          <cell r="T519">
            <v>1</v>
          </cell>
          <cell r="U519">
            <v>2300</v>
          </cell>
          <cell r="V519">
            <v>2.75</v>
          </cell>
          <cell r="W519">
            <v>0</v>
          </cell>
          <cell r="X519">
            <v>1</v>
          </cell>
          <cell r="Y519">
            <v>0</v>
          </cell>
          <cell r="Z519">
            <v>0</v>
          </cell>
          <cell r="AA519">
            <v>1</v>
          </cell>
          <cell r="AC519">
            <v>1300</v>
          </cell>
          <cell r="AD519" t="str">
            <v>--</v>
          </cell>
        </row>
        <row r="520">
          <cell r="A520">
            <v>681</v>
          </cell>
          <cell r="B520" t="str">
            <v>Stiffelman, Oscar</v>
          </cell>
          <cell r="C520">
            <v>3404</v>
          </cell>
          <cell r="D520" t="str">
            <v>D</v>
          </cell>
          <cell r="E520" t="str">
            <v>T4</v>
          </cell>
          <cell r="F520" t="str">
            <v>USD</v>
          </cell>
          <cell r="G520">
            <v>3.5</v>
          </cell>
          <cell r="H520" t="str">
            <v/>
          </cell>
          <cell r="I520">
            <v>37529</v>
          </cell>
          <cell r="J520" t="str">
            <v>Software Engineer III</v>
          </cell>
          <cell r="K520" t="str">
            <v>Engineering</v>
          </cell>
          <cell r="L520" t="str">
            <v>Norvig, Peter</v>
          </cell>
          <cell r="M520">
            <v>26250</v>
          </cell>
          <cell r="O520" t="str">
            <v>non-Dir</v>
          </cell>
          <cell r="P520" t="str">
            <v>T</v>
          </cell>
          <cell r="Q520" t="str">
            <v>4</v>
          </cell>
          <cell r="R520">
            <v>37529</v>
          </cell>
          <cell r="S520">
            <v>6</v>
          </cell>
          <cell r="T520">
            <v>1</v>
          </cell>
          <cell r="U520">
            <v>3400</v>
          </cell>
          <cell r="V520">
            <v>3.5</v>
          </cell>
          <cell r="W520">
            <v>1.2995999999999999</v>
          </cell>
          <cell r="X520">
            <v>1</v>
          </cell>
          <cell r="Y520">
            <v>2150</v>
          </cell>
          <cell r="Z520">
            <v>2150</v>
          </cell>
          <cell r="AA520">
            <v>1</v>
          </cell>
          <cell r="AC520">
            <v>1900</v>
          </cell>
          <cell r="AD520">
            <v>1.131578947368421</v>
          </cell>
        </row>
        <row r="521">
          <cell r="A521">
            <v>887</v>
          </cell>
          <cell r="B521" t="str">
            <v>Markham, Bradley</v>
          </cell>
          <cell r="C521">
            <v>7101</v>
          </cell>
          <cell r="D521" t="str">
            <v>D</v>
          </cell>
          <cell r="E521" t="str">
            <v>E2</v>
          </cell>
          <cell r="F521" t="str">
            <v>USD</v>
          </cell>
          <cell r="G521">
            <v>3</v>
          </cell>
          <cell r="H521" t="str">
            <v/>
          </cell>
          <cell r="I521">
            <v>37530</v>
          </cell>
          <cell r="J521" t="str">
            <v>AdWords Coordinator</v>
          </cell>
          <cell r="K521" t="str">
            <v>Sales - On-Line Ad Sales</v>
          </cell>
          <cell r="L521" t="str">
            <v>White, Emily</v>
          </cell>
          <cell r="M521">
            <v>750</v>
          </cell>
          <cell r="O521" t="str">
            <v>non-Dir</v>
          </cell>
          <cell r="P521" t="str">
            <v>E</v>
          </cell>
          <cell r="Q521" t="str">
            <v>2</v>
          </cell>
          <cell r="R521">
            <v>37530</v>
          </cell>
          <cell r="S521">
            <v>5</v>
          </cell>
          <cell r="T521">
            <v>1</v>
          </cell>
          <cell r="U521">
            <v>650</v>
          </cell>
          <cell r="V521">
            <v>3</v>
          </cell>
          <cell r="W521">
            <v>1</v>
          </cell>
          <cell r="X521">
            <v>1</v>
          </cell>
          <cell r="Y521">
            <v>300</v>
          </cell>
          <cell r="Z521">
            <v>300</v>
          </cell>
          <cell r="AA521">
            <v>1</v>
          </cell>
          <cell r="AC521">
            <v>400</v>
          </cell>
          <cell r="AD521">
            <v>0.75</v>
          </cell>
        </row>
        <row r="522">
          <cell r="A522">
            <v>683</v>
          </cell>
          <cell r="B522" t="str">
            <v>Chan, Andy</v>
          </cell>
          <cell r="C522">
            <v>7101</v>
          </cell>
          <cell r="D522" t="str">
            <v>D</v>
          </cell>
          <cell r="E522" t="str">
            <v>E2</v>
          </cell>
          <cell r="F522" t="str">
            <v>USD</v>
          </cell>
          <cell r="G522">
            <v>3.5</v>
          </cell>
          <cell r="H522" t="str">
            <v/>
          </cell>
          <cell r="I522">
            <v>37530</v>
          </cell>
          <cell r="J522" t="str">
            <v>AdWords Coordinator</v>
          </cell>
          <cell r="K522" t="str">
            <v>Sales - On-Line Ad Sales</v>
          </cell>
          <cell r="L522" t="str">
            <v>Bunnell, Benjamin</v>
          </cell>
          <cell r="M522">
            <v>750</v>
          </cell>
          <cell r="O522" t="str">
            <v>non-Dir</v>
          </cell>
          <cell r="P522" t="str">
            <v>E</v>
          </cell>
          <cell r="Q522" t="str">
            <v>2</v>
          </cell>
          <cell r="R522">
            <v>37530</v>
          </cell>
          <cell r="S522">
            <v>5</v>
          </cell>
          <cell r="T522">
            <v>1</v>
          </cell>
          <cell r="U522">
            <v>650</v>
          </cell>
          <cell r="V522">
            <v>3.5</v>
          </cell>
          <cell r="W522">
            <v>1.2995999999999999</v>
          </cell>
          <cell r="X522">
            <v>1</v>
          </cell>
          <cell r="Y522">
            <v>400</v>
          </cell>
          <cell r="Z522">
            <v>400</v>
          </cell>
          <cell r="AA522">
            <v>1</v>
          </cell>
          <cell r="AC522">
            <v>400</v>
          </cell>
          <cell r="AD522">
            <v>1</v>
          </cell>
        </row>
        <row r="523">
          <cell r="A523">
            <v>685</v>
          </cell>
          <cell r="B523" t="str">
            <v>Wilfong, Jonathan</v>
          </cell>
          <cell r="C523">
            <v>7102</v>
          </cell>
          <cell r="D523" t="str">
            <v>D</v>
          </cell>
          <cell r="E523" t="str">
            <v>E3</v>
          </cell>
          <cell r="F523" t="str">
            <v>USD</v>
          </cell>
          <cell r="G523">
            <v>4</v>
          </cell>
          <cell r="H523" t="str">
            <v/>
          </cell>
          <cell r="I523">
            <v>37530</v>
          </cell>
          <cell r="J523" t="str">
            <v>AdWords Associate</v>
          </cell>
          <cell r="K523" t="str">
            <v>Sales - On-Line Ad Sales</v>
          </cell>
          <cell r="L523" t="str">
            <v>Bunnell, Benjamin</v>
          </cell>
          <cell r="M523">
            <v>750</v>
          </cell>
          <cell r="O523" t="str">
            <v>non-Dir</v>
          </cell>
          <cell r="P523" t="str">
            <v>E</v>
          </cell>
          <cell r="Q523" t="str">
            <v>3</v>
          </cell>
          <cell r="R523">
            <v>37530</v>
          </cell>
          <cell r="S523">
            <v>5</v>
          </cell>
          <cell r="T523">
            <v>1</v>
          </cell>
          <cell r="U523">
            <v>1200</v>
          </cell>
          <cell r="V523">
            <v>4</v>
          </cell>
          <cell r="W523">
            <v>1.6889601599999997</v>
          </cell>
          <cell r="X523">
            <v>1</v>
          </cell>
          <cell r="Y523">
            <v>1000</v>
          </cell>
          <cell r="Z523">
            <v>1000</v>
          </cell>
          <cell r="AA523">
            <v>1</v>
          </cell>
          <cell r="AC523">
            <v>700</v>
          </cell>
          <cell r="AD523">
            <v>1.4285714285714286</v>
          </cell>
        </row>
        <row r="524">
          <cell r="A524">
            <v>688</v>
          </cell>
          <cell r="B524" t="str">
            <v>Peterson, Jessica</v>
          </cell>
          <cell r="C524">
            <v>7202</v>
          </cell>
          <cell r="D524" t="str">
            <v>D</v>
          </cell>
          <cell r="E524" t="str">
            <v>E3</v>
          </cell>
          <cell r="F524" t="str">
            <v>USD</v>
          </cell>
          <cell r="G524">
            <v>3.25</v>
          </cell>
          <cell r="H524" t="str">
            <v/>
          </cell>
          <cell r="I524">
            <v>37531</v>
          </cell>
          <cell r="J524" t="str">
            <v>Client Services Associate</v>
          </cell>
          <cell r="K524" t="str">
            <v>Sales - Direct Ad Sales Ops</v>
          </cell>
          <cell r="L524" t="str">
            <v>Cogan, Melanie</v>
          </cell>
          <cell r="M524">
            <v>2250</v>
          </cell>
          <cell r="O524" t="str">
            <v>non-Dir</v>
          </cell>
          <cell r="P524" t="str">
            <v>E</v>
          </cell>
          <cell r="Q524" t="str">
            <v>3</v>
          </cell>
          <cell r="R524">
            <v>37531</v>
          </cell>
          <cell r="S524">
            <v>5</v>
          </cell>
          <cell r="T524">
            <v>1</v>
          </cell>
          <cell r="U524">
            <v>1200</v>
          </cell>
          <cell r="V524">
            <v>3.25</v>
          </cell>
          <cell r="W524">
            <v>1.1399999999999999</v>
          </cell>
          <cell r="X524">
            <v>1</v>
          </cell>
          <cell r="Y524">
            <v>650</v>
          </cell>
          <cell r="Z524">
            <v>650</v>
          </cell>
          <cell r="AA524">
            <v>1</v>
          </cell>
          <cell r="AC524">
            <v>700</v>
          </cell>
          <cell r="AD524">
            <v>0.9285714285714286</v>
          </cell>
        </row>
        <row r="525">
          <cell r="A525">
            <v>686</v>
          </cell>
          <cell r="B525" t="str">
            <v>Polhemus, Caroline</v>
          </cell>
          <cell r="C525">
            <v>7203</v>
          </cell>
          <cell r="D525" t="str">
            <v>D</v>
          </cell>
          <cell r="E525" t="str">
            <v>E4</v>
          </cell>
          <cell r="F525" t="str">
            <v>USD</v>
          </cell>
          <cell r="G525">
            <v>4</v>
          </cell>
          <cell r="H525" t="str">
            <v/>
          </cell>
          <cell r="I525">
            <v>37531</v>
          </cell>
          <cell r="J525" t="str">
            <v>Client Services Senior Associate</v>
          </cell>
          <cell r="K525" t="str">
            <v>Sales - Direct Ad Sales Ops</v>
          </cell>
          <cell r="L525" t="str">
            <v>Silvandersson, Janna</v>
          </cell>
          <cell r="M525">
            <v>2250</v>
          </cell>
          <cell r="O525" t="str">
            <v>non-Dir</v>
          </cell>
          <cell r="P525" t="str">
            <v>E</v>
          </cell>
          <cell r="Q525" t="str">
            <v>4</v>
          </cell>
          <cell r="R525">
            <v>37531</v>
          </cell>
          <cell r="S525">
            <v>5</v>
          </cell>
          <cell r="T525">
            <v>1</v>
          </cell>
          <cell r="U525">
            <v>1600</v>
          </cell>
          <cell r="V525">
            <v>4</v>
          </cell>
          <cell r="W525">
            <v>1.6889601599999997</v>
          </cell>
          <cell r="X525">
            <v>1</v>
          </cell>
          <cell r="Y525">
            <v>1350</v>
          </cell>
          <cell r="Z525">
            <v>1350</v>
          </cell>
          <cell r="AA525">
            <v>1</v>
          </cell>
          <cell r="AC525">
            <v>900</v>
          </cell>
          <cell r="AD525">
            <v>1.5</v>
          </cell>
        </row>
        <row r="526">
          <cell r="A526">
            <v>890</v>
          </cell>
          <cell r="B526" t="str">
            <v>Choi, Edmond</v>
          </cell>
          <cell r="C526">
            <v>4204</v>
          </cell>
          <cell r="D526" t="str">
            <v>D</v>
          </cell>
          <cell r="E526" t="str">
            <v>E2</v>
          </cell>
          <cell r="F526" t="str">
            <v>USD</v>
          </cell>
          <cell r="G526">
            <v>3.5</v>
          </cell>
          <cell r="H526" t="str">
            <v/>
          </cell>
          <cell r="I526">
            <v>37536</v>
          </cell>
          <cell r="J526" t="str">
            <v>User Support Coordinator</v>
          </cell>
          <cell r="K526" t="str">
            <v>Sales - On-Line Ad Sales</v>
          </cell>
          <cell r="L526" t="str">
            <v>Gilbert, Leroy</v>
          </cell>
          <cell r="M526">
            <v>1500</v>
          </cell>
          <cell r="O526" t="str">
            <v>non-Dir</v>
          </cell>
          <cell r="P526" t="str">
            <v>E</v>
          </cell>
          <cell r="Q526" t="str">
            <v>2</v>
          </cell>
          <cell r="R526">
            <v>37536</v>
          </cell>
          <cell r="S526">
            <v>5</v>
          </cell>
          <cell r="T526">
            <v>1</v>
          </cell>
          <cell r="U526">
            <v>650</v>
          </cell>
          <cell r="V526">
            <v>3.5</v>
          </cell>
          <cell r="W526">
            <v>1.2995999999999999</v>
          </cell>
          <cell r="X526">
            <v>1</v>
          </cell>
          <cell r="Y526">
            <v>400</v>
          </cell>
          <cell r="Z526">
            <v>400</v>
          </cell>
          <cell r="AA526">
            <v>1</v>
          </cell>
          <cell r="AC526">
            <v>400</v>
          </cell>
          <cell r="AD526">
            <v>1</v>
          </cell>
        </row>
        <row r="527">
          <cell r="A527">
            <v>830</v>
          </cell>
          <cell r="B527" t="str">
            <v>Yu, Clement</v>
          </cell>
          <cell r="C527">
            <v>1310</v>
          </cell>
          <cell r="D527" t="str">
            <v>D</v>
          </cell>
          <cell r="E527" t="str">
            <v>E3</v>
          </cell>
          <cell r="F527" t="str">
            <v>USD</v>
          </cell>
          <cell r="G527">
            <v>3.25</v>
          </cell>
          <cell r="H527" t="str">
            <v/>
          </cell>
          <cell r="I527">
            <v>37536</v>
          </cell>
          <cell r="J527" t="str">
            <v>Billing Specialist I</v>
          </cell>
          <cell r="K527" t="str">
            <v>Finance</v>
          </cell>
          <cell r="L527" t="str">
            <v>Bravomalo, Mireya</v>
          </cell>
          <cell r="M527">
            <v>3750</v>
          </cell>
          <cell r="O527" t="str">
            <v>non-Dir</v>
          </cell>
          <cell r="P527" t="str">
            <v>E</v>
          </cell>
          <cell r="Q527" t="str">
            <v>3</v>
          </cell>
          <cell r="R527">
            <v>37536</v>
          </cell>
          <cell r="S527">
            <v>5</v>
          </cell>
          <cell r="T527">
            <v>1</v>
          </cell>
          <cell r="U527">
            <v>1200</v>
          </cell>
          <cell r="V527">
            <v>3.25</v>
          </cell>
          <cell r="W527">
            <v>1.1399999999999999</v>
          </cell>
          <cell r="X527">
            <v>1</v>
          </cell>
          <cell r="Y527">
            <v>650</v>
          </cell>
          <cell r="Z527">
            <v>650</v>
          </cell>
          <cell r="AA527">
            <v>1</v>
          </cell>
          <cell r="AC527">
            <v>700</v>
          </cell>
          <cell r="AD527">
            <v>0.9285714285714286</v>
          </cell>
        </row>
        <row r="528">
          <cell r="A528">
            <v>893</v>
          </cell>
          <cell r="B528" t="str">
            <v>Dunn, Edward</v>
          </cell>
          <cell r="C528">
            <v>6111</v>
          </cell>
          <cell r="D528" t="str">
            <v>D</v>
          </cell>
          <cell r="E528" t="str">
            <v>E7</v>
          </cell>
          <cell r="F528" t="str">
            <v>USD</v>
          </cell>
          <cell r="G528">
            <v>3.2</v>
          </cell>
          <cell r="H528" t="str">
            <v/>
          </cell>
          <cell r="I528">
            <v>37536</v>
          </cell>
          <cell r="J528" t="str">
            <v>Sales Engineer III</v>
          </cell>
          <cell r="K528" t="str">
            <v>Sales - Web Search/Syndication</v>
          </cell>
          <cell r="L528" t="str">
            <v>Hsu, Dora</v>
          </cell>
          <cell r="M528">
            <v>4500</v>
          </cell>
          <cell r="O528" t="str">
            <v>non-Dir</v>
          </cell>
          <cell r="P528" t="str">
            <v>E</v>
          </cell>
          <cell r="Q528" t="str">
            <v>7</v>
          </cell>
          <cell r="R528">
            <v>37536</v>
          </cell>
          <cell r="S528">
            <v>5</v>
          </cell>
          <cell r="T528">
            <v>1</v>
          </cell>
          <cell r="U528">
            <v>7500</v>
          </cell>
          <cell r="V528">
            <v>3.25</v>
          </cell>
          <cell r="W528">
            <v>1.1399999999999999</v>
          </cell>
          <cell r="X528">
            <v>1</v>
          </cell>
          <cell r="Y528">
            <v>4200</v>
          </cell>
          <cell r="Z528">
            <v>4200</v>
          </cell>
          <cell r="AA528">
            <v>1</v>
          </cell>
          <cell r="AC528">
            <v>4300</v>
          </cell>
          <cell r="AD528">
            <v>0.97674418604651159</v>
          </cell>
        </row>
        <row r="529">
          <cell r="A529">
            <v>980</v>
          </cell>
          <cell r="B529" t="str">
            <v>Dimant, Natalie</v>
          </cell>
          <cell r="C529">
            <v>7004</v>
          </cell>
          <cell r="D529" t="str">
            <v>I</v>
          </cell>
          <cell r="E529" t="str">
            <v>S6</v>
          </cell>
          <cell r="F529" t="str">
            <v>GBP</v>
          </cell>
          <cell r="G529">
            <v>3.5</v>
          </cell>
          <cell r="H529" t="str">
            <v/>
          </cell>
          <cell r="I529">
            <v>37536</v>
          </cell>
          <cell r="J529" t="str">
            <v>Mgr I, Advertising Operations</v>
          </cell>
          <cell r="K529" t="str">
            <v>Sales - On-Line Ad Sales</v>
          </cell>
          <cell r="L529" t="str">
            <v>Underwood, Christopher</v>
          </cell>
          <cell r="M529">
            <v>4500</v>
          </cell>
          <cell r="O529" t="str">
            <v>non-Dir</v>
          </cell>
          <cell r="P529" t="str">
            <v>S</v>
          </cell>
          <cell r="Q529" t="str">
            <v>6</v>
          </cell>
          <cell r="R529">
            <v>37536</v>
          </cell>
          <cell r="S529">
            <v>5</v>
          </cell>
          <cell r="T529">
            <v>1</v>
          </cell>
          <cell r="U529">
            <v>800</v>
          </cell>
          <cell r="V529">
            <v>3.5</v>
          </cell>
          <cell r="W529">
            <v>1.2995999999999999</v>
          </cell>
          <cell r="X529">
            <v>1</v>
          </cell>
          <cell r="Y529">
            <v>500</v>
          </cell>
          <cell r="Z529">
            <v>500</v>
          </cell>
          <cell r="AA529">
            <v>1</v>
          </cell>
          <cell r="AC529">
            <v>500</v>
          </cell>
          <cell r="AD529">
            <v>1</v>
          </cell>
        </row>
        <row r="530">
          <cell r="A530">
            <v>888</v>
          </cell>
          <cell r="B530" t="str">
            <v>Sahai, Vikram</v>
          </cell>
          <cell r="C530">
            <v>3404</v>
          </cell>
          <cell r="D530" t="str">
            <v>D</v>
          </cell>
          <cell r="E530" t="str">
            <v>T4</v>
          </cell>
          <cell r="F530" t="str">
            <v>USD</v>
          </cell>
          <cell r="G530">
            <v>3.3</v>
          </cell>
          <cell r="H530" t="str">
            <v/>
          </cell>
          <cell r="I530">
            <v>37536</v>
          </cell>
          <cell r="J530" t="str">
            <v>Software Engineer III</v>
          </cell>
          <cell r="K530" t="str">
            <v>Engineering</v>
          </cell>
          <cell r="L530" t="str">
            <v>Huber, Jeffrey</v>
          </cell>
          <cell r="M530">
            <v>30000</v>
          </cell>
          <cell r="O530" t="str">
            <v>non-Dir</v>
          </cell>
          <cell r="P530" t="str">
            <v>T</v>
          </cell>
          <cell r="Q530" t="str">
            <v>4</v>
          </cell>
          <cell r="R530">
            <v>37536</v>
          </cell>
          <cell r="S530">
            <v>5</v>
          </cell>
          <cell r="T530">
            <v>1</v>
          </cell>
          <cell r="U530">
            <v>3400</v>
          </cell>
          <cell r="V530">
            <v>3.25</v>
          </cell>
          <cell r="W530">
            <v>1.1399999999999999</v>
          </cell>
          <cell r="X530">
            <v>1</v>
          </cell>
          <cell r="Y530">
            <v>1900</v>
          </cell>
          <cell r="Z530">
            <v>1900</v>
          </cell>
          <cell r="AA530">
            <v>1</v>
          </cell>
          <cell r="AC530">
            <v>1900</v>
          </cell>
          <cell r="AD530">
            <v>1</v>
          </cell>
        </row>
        <row r="531">
          <cell r="A531">
            <v>889</v>
          </cell>
          <cell r="B531" t="str">
            <v>Wallach, Deborah</v>
          </cell>
          <cell r="C531">
            <v>3407</v>
          </cell>
          <cell r="D531" t="str">
            <v>D</v>
          </cell>
          <cell r="E531" t="str">
            <v>T6</v>
          </cell>
          <cell r="F531" t="str">
            <v>USD</v>
          </cell>
          <cell r="G531">
            <v>3.4</v>
          </cell>
          <cell r="H531" t="str">
            <v/>
          </cell>
          <cell r="I531">
            <v>37536</v>
          </cell>
          <cell r="J531" t="str">
            <v>Staff Software Engineer</v>
          </cell>
          <cell r="K531" t="str">
            <v>Engineering</v>
          </cell>
          <cell r="L531" t="str">
            <v>Eustace, Robert</v>
          </cell>
          <cell r="M531">
            <v>37500</v>
          </cell>
          <cell r="O531" t="str">
            <v>non-Dir</v>
          </cell>
          <cell r="P531" t="str">
            <v>T</v>
          </cell>
          <cell r="Q531" t="str">
            <v>6</v>
          </cell>
          <cell r="R531">
            <v>37536</v>
          </cell>
          <cell r="S531">
            <v>5</v>
          </cell>
          <cell r="T531">
            <v>1</v>
          </cell>
          <cell r="U531">
            <v>8000</v>
          </cell>
          <cell r="V531">
            <v>3.5</v>
          </cell>
          <cell r="W531">
            <v>1.2995999999999999</v>
          </cell>
          <cell r="X531">
            <v>1</v>
          </cell>
          <cell r="Y531">
            <v>5100</v>
          </cell>
          <cell r="Z531">
            <v>5100</v>
          </cell>
          <cell r="AA531">
            <v>1</v>
          </cell>
          <cell r="AC531">
            <v>4600</v>
          </cell>
          <cell r="AD531">
            <v>1.1086956521739131</v>
          </cell>
        </row>
        <row r="532">
          <cell r="A532">
            <v>902</v>
          </cell>
          <cell r="B532" t="str">
            <v>Prashad, Hema</v>
          </cell>
          <cell r="C532">
            <v>1309</v>
          </cell>
          <cell r="D532" t="str">
            <v>D</v>
          </cell>
          <cell r="E532" t="str">
            <v>E2</v>
          </cell>
          <cell r="F532" t="str">
            <v>USD</v>
          </cell>
          <cell r="G532">
            <v>3.4</v>
          </cell>
          <cell r="H532" t="str">
            <v/>
          </cell>
          <cell r="I532">
            <v>37543</v>
          </cell>
          <cell r="J532" t="str">
            <v>Credit &amp; Coll Specialist</v>
          </cell>
          <cell r="K532" t="str">
            <v>Finance</v>
          </cell>
          <cell r="L532" t="str">
            <v>Wheeler, Jason</v>
          </cell>
          <cell r="M532">
            <v>1500</v>
          </cell>
          <cell r="O532" t="str">
            <v>non-Dir</v>
          </cell>
          <cell r="P532" t="str">
            <v>E</v>
          </cell>
          <cell r="Q532" t="str">
            <v>2</v>
          </cell>
          <cell r="R532">
            <v>37543</v>
          </cell>
          <cell r="S532">
            <v>5</v>
          </cell>
          <cell r="T532">
            <v>1</v>
          </cell>
          <cell r="U532">
            <v>650</v>
          </cell>
          <cell r="V532">
            <v>3.5</v>
          </cell>
          <cell r="W532">
            <v>1.2995999999999999</v>
          </cell>
          <cell r="X532">
            <v>1</v>
          </cell>
          <cell r="Y532">
            <v>400</v>
          </cell>
          <cell r="Z532">
            <v>400</v>
          </cell>
          <cell r="AA532">
            <v>1</v>
          </cell>
          <cell r="AC532">
            <v>400</v>
          </cell>
          <cell r="AD532">
            <v>1</v>
          </cell>
        </row>
        <row r="533">
          <cell r="A533">
            <v>895</v>
          </cell>
          <cell r="B533" t="str">
            <v>Beaven, Jane</v>
          </cell>
          <cell r="C533">
            <v>7003</v>
          </cell>
          <cell r="D533" t="str">
            <v>I</v>
          </cell>
          <cell r="E533" t="str">
            <v>E2</v>
          </cell>
          <cell r="F533" t="str">
            <v>AUD</v>
          </cell>
          <cell r="G533">
            <v>3.5</v>
          </cell>
          <cell r="H533" t="str">
            <v/>
          </cell>
          <cell r="I533">
            <v>37543</v>
          </cell>
          <cell r="J533" t="str">
            <v>Ad Ops Coordinator</v>
          </cell>
          <cell r="K533" t="str">
            <v>Sales - Direct Ad Sales Ops</v>
          </cell>
          <cell r="L533" t="str">
            <v>Vale, Kate</v>
          </cell>
          <cell r="M533">
            <v>750</v>
          </cell>
          <cell r="O533" t="str">
            <v>non-Dir</v>
          </cell>
          <cell r="P533" t="str">
            <v>E</v>
          </cell>
          <cell r="Q533" t="str">
            <v>2</v>
          </cell>
          <cell r="R533">
            <v>37543</v>
          </cell>
          <cell r="S533">
            <v>5</v>
          </cell>
          <cell r="T533">
            <v>1</v>
          </cell>
          <cell r="U533">
            <v>325</v>
          </cell>
          <cell r="V533">
            <v>3.5</v>
          </cell>
          <cell r="W533">
            <v>1.2995999999999999</v>
          </cell>
          <cell r="X533">
            <v>1</v>
          </cell>
          <cell r="Y533">
            <v>200</v>
          </cell>
          <cell r="Z533">
            <v>250</v>
          </cell>
          <cell r="AA533">
            <v>1</v>
          </cell>
          <cell r="AC533">
            <v>200</v>
          </cell>
          <cell r="AD533">
            <v>1.25</v>
          </cell>
        </row>
        <row r="534">
          <cell r="A534">
            <v>896</v>
          </cell>
          <cell r="B534" t="str">
            <v>Beem, Helena</v>
          </cell>
          <cell r="C534">
            <v>7101</v>
          </cell>
          <cell r="D534" t="str">
            <v>D</v>
          </cell>
          <cell r="E534" t="str">
            <v>E2</v>
          </cell>
          <cell r="F534" t="str">
            <v>USD</v>
          </cell>
          <cell r="G534">
            <v>3.5</v>
          </cell>
          <cell r="H534" t="str">
            <v/>
          </cell>
          <cell r="I534">
            <v>37543</v>
          </cell>
          <cell r="J534" t="str">
            <v>AdWords Coordinator</v>
          </cell>
          <cell r="K534" t="str">
            <v>Sales - On-Line Ad Sales</v>
          </cell>
          <cell r="L534" t="str">
            <v>White, Emily</v>
          </cell>
          <cell r="M534">
            <v>750</v>
          </cell>
          <cell r="O534" t="str">
            <v>non-Dir</v>
          </cell>
          <cell r="P534" t="str">
            <v>E</v>
          </cell>
          <cell r="Q534" t="str">
            <v>2</v>
          </cell>
          <cell r="R534">
            <v>37543</v>
          </cell>
          <cell r="S534">
            <v>5</v>
          </cell>
          <cell r="T534">
            <v>1</v>
          </cell>
          <cell r="U534">
            <v>650</v>
          </cell>
          <cell r="V534">
            <v>3.5</v>
          </cell>
          <cell r="W534">
            <v>1.2995999999999999</v>
          </cell>
          <cell r="X534">
            <v>1</v>
          </cell>
          <cell r="Y534">
            <v>400</v>
          </cell>
          <cell r="Z534">
            <v>400</v>
          </cell>
          <cell r="AA534">
            <v>1</v>
          </cell>
          <cell r="AC534">
            <v>400</v>
          </cell>
          <cell r="AD534">
            <v>1</v>
          </cell>
        </row>
        <row r="535">
          <cell r="A535">
            <v>894</v>
          </cell>
          <cell r="B535" t="str">
            <v>Smith, Jason</v>
          </cell>
          <cell r="C535">
            <v>7203</v>
          </cell>
          <cell r="D535" t="str">
            <v>D</v>
          </cell>
          <cell r="E535" t="str">
            <v>E4</v>
          </cell>
          <cell r="F535" t="str">
            <v>USD</v>
          </cell>
          <cell r="G535">
            <v>3</v>
          </cell>
          <cell r="H535" t="str">
            <v/>
          </cell>
          <cell r="I535">
            <v>37543</v>
          </cell>
          <cell r="J535" t="str">
            <v>Client Services Senior Associate</v>
          </cell>
          <cell r="K535" t="str">
            <v>Sales - Direct Ad Sales Ops</v>
          </cell>
          <cell r="L535" t="str">
            <v>Standley, Judith</v>
          </cell>
          <cell r="M535">
            <v>2250</v>
          </cell>
          <cell r="O535" t="str">
            <v>non-Dir</v>
          </cell>
          <cell r="P535" t="str">
            <v>E</v>
          </cell>
          <cell r="Q535" t="str">
            <v>4</v>
          </cell>
          <cell r="R535">
            <v>37543</v>
          </cell>
          <cell r="S535">
            <v>5</v>
          </cell>
          <cell r="T535">
            <v>1</v>
          </cell>
          <cell r="U535">
            <v>1600</v>
          </cell>
          <cell r="V535">
            <v>3</v>
          </cell>
          <cell r="W535">
            <v>1</v>
          </cell>
          <cell r="X535">
            <v>1</v>
          </cell>
          <cell r="Y535">
            <v>800</v>
          </cell>
          <cell r="Z535">
            <v>800</v>
          </cell>
          <cell r="AA535">
            <v>1</v>
          </cell>
          <cell r="AC535">
            <v>900</v>
          </cell>
          <cell r="AD535">
            <v>0.88888888888888884</v>
          </cell>
        </row>
        <row r="536">
          <cell r="A536">
            <v>891</v>
          </cell>
          <cell r="B536" t="str">
            <v>Ellis, Christopher</v>
          </cell>
          <cell r="C536">
            <v>3502</v>
          </cell>
          <cell r="D536" t="str">
            <v>D</v>
          </cell>
          <cell r="E536" t="str">
            <v>O2</v>
          </cell>
          <cell r="F536" t="str">
            <v>USD</v>
          </cell>
          <cell r="G536">
            <v>3.5</v>
          </cell>
          <cell r="H536" t="str">
            <v/>
          </cell>
          <cell r="I536">
            <v>37543</v>
          </cell>
          <cell r="J536" t="str">
            <v>Systems Administrator I</v>
          </cell>
          <cell r="K536" t="str">
            <v>Operations</v>
          </cell>
          <cell r="L536" t="str">
            <v>Anderson, Kenneth</v>
          </cell>
          <cell r="M536">
            <v>18750</v>
          </cell>
          <cell r="O536" t="str">
            <v>non-Dir</v>
          </cell>
          <cell r="P536" t="str">
            <v>O</v>
          </cell>
          <cell r="Q536">
            <v>2</v>
          </cell>
          <cell r="R536">
            <v>37543</v>
          </cell>
          <cell r="S536">
            <v>5</v>
          </cell>
          <cell r="T536">
            <v>1</v>
          </cell>
          <cell r="U536">
            <v>700</v>
          </cell>
          <cell r="V536">
            <v>3.5</v>
          </cell>
          <cell r="W536">
            <v>1.2995999999999999</v>
          </cell>
          <cell r="X536">
            <v>1</v>
          </cell>
          <cell r="Y536">
            <v>450</v>
          </cell>
          <cell r="Z536">
            <v>450</v>
          </cell>
          <cell r="AA536">
            <v>1</v>
          </cell>
          <cell r="AC536">
            <v>400</v>
          </cell>
          <cell r="AD536">
            <v>1.125</v>
          </cell>
        </row>
        <row r="537">
          <cell r="A537">
            <v>865</v>
          </cell>
          <cell r="B537" t="str">
            <v>Kurland, Vadim</v>
          </cell>
          <cell r="C537">
            <v>3003</v>
          </cell>
          <cell r="D537" t="str">
            <v>D</v>
          </cell>
          <cell r="E537" t="str">
            <v>O4</v>
          </cell>
          <cell r="F537" t="str">
            <v>USD</v>
          </cell>
          <cell r="G537">
            <v>3.5</v>
          </cell>
          <cell r="H537" t="str">
            <v/>
          </cell>
          <cell r="I537">
            <v>37543</v>
          </cell>
          <cell r="J537" t="str">
            <v>Network Engineer III</v>
          </cell>
          <cell r="K537" t="str">
            <v>Operations</v>
          </cell>
          <cell r="L537" t="str">
            <v>Levin, Jack</v>
          </cell>
          <cell r="M537">
            <v>25500</v>
          </cell>
          <cell r="O537" t="str">
            <v>non-Dir</v>
          </cell>
          <cell r="P537" t="str">
            <v>O</v>
          </cell>
          <cell r="Q537">
            <v>4</v>
          </cell>
          <cell r="R537">
            <v>37543</v>
          </cell>
          <cell r="S537">
            <v>5</v>
          </cell>
          <cell r="T537">
            <v>1</v>
          </cell>
          <cell r="U537">
            <v>1900</v>
          </cell>
          <cell r="V537">
            <v>3.5</v>
          </cell>
          <cell r="W537">
            <v>1.2995999999999999</v>
          </cell>
          <cell r="X537">
            <v>1</v>
          </cell>
          <cell r="Y537">
            <v>1200</v>
          </cell>
          <cell r="Z537">
            <v>1200</v>
          </cell>
          <cell r="AA537">
            <v>1</v>
          </cell>
          <cell r="AC537">
            <v>1100</v>
          </cell>
          <cell r="AD537">
            <v>1.0909090909090908</v>
          </cell>
        </row>
        <row r="538">
          <cell r="A538">
            <v>897</v>
          </cell>
          <cell r="B538" t="str">
            <v>Ge, Xianping</v>
          </cell>
          <cell r="C538">
            <v>3404</v>
          </cell>
          <cell r="D538" t="str">
            <v>D</v>
          </cell>
          <cell r="E538" t="str">
            <v>T4</v>
          </cell>
          <cell r="F538" t="str">
            <v>USD</v>
          </cell>
          <cell r="G538">
            <v>3.6</v>
          </cell>
          <cell r="H538" t="str">
            <v/>
          </cell>
          <cell r="I538">
            <v>37543</v>
          </cell>
          <cell r="J538" t="str">
            <v>Software Engineer III</v>
          </cell>
          <cell r="K538" t="str">
            <v>Engineering</v>
          </cell>
          <cell r="L538" t="str">
            <v>Norvig, Peter</v>
          </cell>
          <cell r="M538">
            <v>33750</v>
          </cell>
          <cell r="O538" t="str">
            <v>non-Dir</v>
          </cell>
          <cell r="P538" t="str">
            <v>T</v>
          </cell>
          <cell r="Q538">
            <v>4</v>
          </cell>
          <cell r="R538">
            <v>37543</v>
          </cell>
          <cell r="S538">
            <v>5</v>
          </cell>
          <cell r="T538">
            <v>1</v>
          </cell>
          <cell r="U538">
            <v>3400</v>
          </cell>
          <cell r="V538">
            <v>3.5</v>
          </cell>
          <cell r="W538">
            <v>1.2995999999999999</v>
          </cell>
          <cell r="X538">
            <v>1</v>
          </cell>
          <cell r="Y538">
            <v>2150</v>
          </cell>
          <cell r="Z538">
            <v>2150</v>
          </cell>
          <cell r="AA538">
            <v>1</v>
          </cell>
          <cell r="AC538">
            <v>1900</v>
          </cell>
          <cell r="AD538">
            <v>1.131578947368421</v>
          </cell>
        </row>
        <row r="539">
          <cell r="A539">
            <v>903</v>
          </cell>
          <cell r="B539" t="str">
            <v>Schauer, Gregor</v>
          </cell>
          <cell r="C539">
            <v>6207</v>
          </cell>
          <cell r="D539" t="str">
            <v>D</v>
          </cell>
          <cell r="E539" t="str">
            <v>E5</v>
          </cell>
          <cell r="F539" t="str">
            <v>USD</v>
          </cell>
          <cell r="G539">
            <v>3.6</v>
          </cell>
          <cell r="H539" t="str">
            <v/>
          </cell>
          <cell r="I539">
            <v>37545</v>
          </cell>
          <cell r="J539" t="str">
            <v>WebSearch Business Analyst I</v>
          </cell>
          <cell r="K539" t="str">
            <v>Sales - Web Search/Syndication</v>
          </cell>
          <cell r="L539" t="str">
            <v>Panier, Stephane</v>
          </cell>
          <cell r="M539">
            <v>4958</v>
          </cell>
          <cell r="O539" t="str">
            <v>non-Dir</v>
          </cell>
          <cell r="P539" t="str">
            <v>E</v>
          </cell>
          <cell r="Q539">
            <v>5</v>
          </cell>
          <cell r="R539">
            <v>37545</v>
          </cell>
          <cell r="S539">
            <v>5</v>
          </cell>
          <cell r="T539">
            <v>1</v>
          </cell>
          <cell r="U539">
            <v>2250</v>
          </cell>
          <cell r="V539">
            <v>3.5</v>
          </cell>
          <cell r="W539">
            <v>1.2995999999999999</v>
          </cell>
          <cell r="X539">
            <v>1</v>
          </cell>
          <cell r="Y539">
            <v>1450</v>
          </cell>
          <cell r="Z539">
            <v>1450</v>
          </cell>
          <cell r="AA539">
            <v>1</v>
          </cell>
          <cell r="AC539">
            <v>1300</v>
          </cell>
          <cell r="AD539">
            <v>1.1153846153846154</v>
          </cell>
        </row>
        <row r="540">
          <cell r="A540">
            <v>908</v>
          </cell>
          <cell r="B540" t="str">
            <v>Steadham, Elizabeth</v>
          </cell>
          <cell r="C540">
            <v>1309</v>
          </cell>
          <cell r="D540" t="str">
            <v>D</v>
          </cell>
          <cell r="E540" t="str">
            <v>E2</v>
          </cell>
          <cell r="F540" t="str">
            <v>USD</v>
          </cell>
          <cell r="G540">
            <v>3</v>
          </cell>
          <cell r="H540" t="str">
            <v/>
          </cell>
          <cell r="I540">
            <v>37550</v>
          </cell>
          <cell r="J540" t="str">
            <v>Credit &amp; Coll Specialist</v>
          </cell>
          <cell r="K540" t="str">
            <v>Finance</v>
          </cell>
          <cell r="L540" t="str">
            <v>Wheeler, Jason</v>
          </cell>
          <cell r="M540">
            <v>1416</v>
          </cell>
          <cell r="O540" t="str">
            <v>non-Dir</v>
          </cell>
          <cell r="P540" t="str">
            <v>E</v>
          </cell>
          <cell r="Q540">
            <v>2</v>
          </cell>
          <cell r="R540">
            <v>37550</v>
          </cell>
          <cell r="S540">
            <v>5</v>
          </cell>
          <cell r="T540">
            <v>1</v>
          </cell>
          <cell r="U540">
            <v>650</v>
          </cell>
          <cell r="V540">
            <v>3</v>
          </cell>
          <cell r="W540">
            <v>1</v>
          </cell>
          <cell r="X540">
            <v>1</v>
          </cell>
          <cell r="Y540">
            <v>300</v>
          </cell>
          <cell r="Z540">
            <v>300</v>
          </cell>
          <cell r="AA540">
            <v>1</v>
          </cell>
          <cell r="AC540">
            <v>400</v>
          </cell>
          <cell r="AD540">
            <v>0.75</v>
          </cell>
        </row>
        <row r="541">
          <cell r="A541">
            <v>944</v>
          </cell>
          <cell r="B541" t="str">
            <v>Iwamoto, Kumiko</v>
          </cell>
          <cell r="C541">
            <v>4011</v>
          </cell>
          <cell r="D541" t="str">
            <v>D</v>
          </cell>
          <cell r="E541" t="str">
            <v>E2</v>
          </cell>
          <cell r="F541" t="str">
            <v>USD</v>
          </cell>
          <cell r="G541">
            <v>3.5</v>
          </cell>
          <cell r="H541" t="str">
            <v/>
          </cell>
          <cell r="I541">
            <v>37550</v>
          </cell>
          <cell r="J541" t="str">
            <v>Localization Coordinator</v>
          </cell>
          <cell r="K541" t="str">
            <v>Product Management</v>
          </cell>
          <cell r="L541" t="str">
            <v>Kerebel, Stephanie</v>
          </cell>
          <cell r="M541">
            <v>2125</v>
          </cell>
          <cell r="O541" t="str">
            <v>non-Dir</v>
          </cell>
          <cell r="P541" t="str">
            <v>E</v>
          </cell>
          <cell r="Q541">
            <v>2</v>
          </cell>
          <cell r="R541">
            <v>37550</v>
          </cell>
          <cell r="S541">
            <v>5</v>
          </cell>
          <cell r="T541">
            <v>1</v>
          </cell>
          <cell r="U541">
            <v>650</v>
          </cell>
          <cell r="V541">
            <v>3.5</v>
          </cell>
          <cell r="W541">
            <v>1.2995999999999999</v>
          </cell>
          <cell r="X541">
            <v>1</v>
          </cell>
          <cell r="Y541">
            <v>400</v>
          </cell>
          <cell r="Z541">
            <v>400</v>
          </cell>
          <cell r="AA541">
            <v>1</v>
          </cell>
          <cell r="AC541">
            <v>400</v>
          </cell>
          <cell r="AD541">
            <v>1</v>
          </cell>
        </row>
        <row r="542">
          <cell r="A542">
            <v>969</v>
          </cell>
          <cell r="B542" t="str">
            <v>Rossi, Chantal</v>
          </cell>
          <cell r="C542">
            <v>6001</v>
          </cell>
          <cell r="D542" t="str">
            <v>I</v>
          </cell>
          <cell r="E542" t="str">
            <v>E2</v>
          </cell>
          <cell r="F542" t="str">
            <v>CAD</v>
          </cell>
          <cell r="G542">
            <v>4.25</v>
          </cell>
          <cell r="H542" t="str">
            <v/>
          </cell>
          <cell r="I542">
            <v>37550</v>
          </cell>
          <cell r="J542" t="str">
            <v>AdSales Coordinator</v>
          </cell>
          <cell r="K542" t="str">
            <v>Sales - Direct Ad Sales</v>
          </cell>
          <cell r="L542" t="str">
            <v>Muller, Wendy</v>
          </cell>
          <cell r="M542">
            <v>708</v>
          </cell>
          <cell r="O542" t="str">
            <v>non-Dir</v>
          </cell>
          <cell r="P542" t="str">
            <v>E</v>
          </cell>
          <cell r="Q542">
            <v>2</v>
          </cell>
          <cell r="R542">
            <v>37550</v>
          </cell>
          <cell r="S542">
            <v>5</v>
          </cell>
          <cell r="T542">
            <v>1</v>
          </cell>
          <cell r="U542">
            <v>325</v>
          </cell>
          <cell r="V542">
            <v>4.25</v>
          </cell>
          <cell r="W542">
            <v>1.9254145823999995</v>
          </cell>
          <cell r="X542">
            <v>1</v>
          </cell>
          <cell r="Y542">
            <v>300</v>
          </cell>
          <cell r="Z542">
            <v>300</v>
          </cell>
          <cell r="AA542">
            <v>1</v>
          </cell>
          <cell r="AC542">
            <v>200</v>
          </cell>
          <cell r="AD542">
            <v>1.5</v>
          </cell>
        </row>
        <row r="543">
          <cell r="A543">
            <v>968</v>
          </cell>
          <cell r="B543" t="str">
            <v>Ayral, Johanna</v>
          </cell>
          <cell r="C543">
            <v>7202</v>
          </cell>
          <cell r="D543" t="str">
            <v>I</v>
          </cell>
          <cell r="E543" t="str">
            <v>E3</v>
          </cell>
          <cell r="F543" t="str">
            <v>EUR</v>
          </cell>
          <cell r="G543">
            <v>3.25</v>
          </cell>
          <cell r="H543" t="str">
            <v/>
          </cell>
          <cell r="I543">
            <v>37550</v>
          </cell>
          <cell r="J543" t="str">
            <v>Client Services Associate</v>
          </cell>
          <cell r="K543" t="str">
            <v>Sales - Direct Ad Sales Ops</v>
          </cell>
          <cell r="L543" t="str">
            <v>Farman-Farmaian, Teymour</v>
          </cell>
          <cell r="M543">
            <v>1416</v>
          </cell>
          <cell r="O543" t="str">
            <v>non-Dir</v>
          </cell>
          <cell r="P543" t="str">
            <v>E</v>
          </cell>
          <cell r="Q543">
            <v>3</v>
          </cell>
          <cell r="R543">
            <v>37550</v>
          </cell>
          <cell r="S543">
            <v>5</v>
          </cell>
          <cell r="T543">
            <v>1</v>
          </cell>
          <cell r="U543">
            <v>600</v>
          </cell>
          <cell r="V543">
            <v>3.25</v>
          </cell>
          <cell r="W543">
            <v>1.1399999999999999</v>
          </cell>
          <cell r="X543">
            <v>1</v>
          </cell>
          <cell r="Y543">
            <v>350</v>
          </cell>
          <cell r="Z543">
            <v>350</v>
          </cell>
          <cell r="AA543">
            <v>1</v>
          </cell>
          <cell r="AC543">
            <v>300</v>
          </cell>
          <cell r="AD543">
            <v>1.1666666666666667</v>
          </cell>
        </row>
        <row r="544">
          <cell r="A544">
            <v>904</v>
          </cell>
          <cell r="B544" t="str">
            <v>Bunnell, Benjamin</v>
          </cell>
          <cell r="C544">
            <v>7105</v>
          </cell>
          <cell r="D544" t="str">
            <v>D</v>
          </cell>
          <cell r="E544" t="str">
            <v>E6</v>
          </cell>
          <cell r="F544" t="str">
            <v>USD</v>
          </cell>
          <cell r="G544">
            <v>3.25</v>
          </cell>
          <cell r="H544" t="str">
            <v/>
          </cell>
          <cell r="I544">
            <v>37550</v>
          </cell>
          <cell r="J544" t="str">
            <v>Mgr I, AdWords</v>
          </cell>
          <cell r="K544" t="str">
            <v>Sales - On-Line Ad Sales</v>
          </cell>
          <cell r="L544" t="str">
            <v>Fischer, David</v>
          </cell>
          <cell r="M544">
            <v>2125</v>
          </cell>
          <cell r="O544" t="str">
            <v>non-Dir</v>
          </cell>
          <cell r="P544" t="str">
            <v>E</v>
          </cell>
          <cell r="Q544">
            <v>6</v>
          </cell>
          <cell r="R544">
            <v>37550</v>
          </cell>
          <cell r="S544">
            <v>5</v>
          </cell>
          <cell r="T544">
            <v>1</v>
          </cell>
          <cell r="U544">
            <v>4000</v>
          </cell>
          <cell r="V544">
            <v>3.25</v>
          </cell>
          <cell r="W544">
            <v>1.1399999999999999</v>
          </cell>
          <cell r="X544">
            <v>1</v>
          </cell>
          <cell r="Y544">
            <v>2250</v>
          </cell>
          <cell r="Z544">
            <v>2250</v>
          </cell>
          <cell r="AA544">
            <v>1</v>
          </cell>
          <cell r="AC544">
            <v>2300</v>
          </cell>
          <cell r="AD544">
            <v>0.97826086956521741</v>
          </cell>
        </row>
        <row r="545">
          <cell r="A545">
            <v>906</v>
          </cell>
          <cell r="B545" t="str">
            <v>Zee, Michael</v>
          </cell>
          <cell r="C545">
            <v>1603</v>
          </cell>
          <cell r="D545" t="str">
            <v>D</v>
          </cell>
          <cell r="E545" t="str">
            <v>E7</v>
          </cell>
          <cell r="F545" t="str">
            <v>USD</v>
          </cell>
          <cell r="G545">
            <v>3.9</v>
          </cell>
          <cell r="H545" t="str">
            <v/>
          </cell>
          <cell r="I545">
            <v>37550</v>
          </cell>
          <cell r="J545" t="str">
            <v>Corporate Counsel</v>
          </cell>
          <cell r="K545" t="str">
            <v>Legal</v>
          </cell>
          <cell r="L545" t="str">
            <v>Chin, Christopher</v>
          </cell>
          <cell r="M545">
            <v>28333</v>
          </cell>
          <cell r="O545" t="str">
            <v>non-Dir</v>
          </cell>
          <cell r="P545" t="str">
            <v>E</v>
          </cell>
          <cell r="Q545">
            <v>7</v>
          </cell>
          <cell r="R545">
            <v>37550</v>
          </cell>
          <cell r="S545">
            <v>5</v>
          </cell>
          <cell r="T545">
            <v>1</v>
          </cell>
          <cell r="U545">
            <v>7500</v>
          </cell>
          <cell r="V545">
            <v>4</v>
          </cell>
          <cell r="W545">
            <v>1.6889601599999997</v>
          </cell>
          <cell r="X545">
            <v>1</v>
          </cell>
          <cell r="Y545">
            <v>6200</v>
          </cell>
          <cell r="Z545">
            <v>6200</v>
          </cell>
          <cell r="AA545">
            <v>1</v>
          </cell>
          <cell r="AC545">
            <v>4300</v>
          </cell>
          <cell r="AD545">
            <v>1.441860465116279</v>
          </cell>
        </row>
        <row r="546">
          <cell r="A546">
            <v>945</v>
          </cell>
          <cell r="B546" t="str">
            <v>Cowan, Amy</v>
          </cell>
          <cell r="C546">
            <v>6307</v>
          </cell>
          <cell r="D546" t="str">
            <v>D</v>
          </cell>
          <cell r="E546" t="str">
            <v>S5</v>
          </cell>
          <cell r="F546" t="str">
            <v>USD</v>
          </cell>
          <cell r="G546">
            <v>3.5</v>
          </cell>
          <cell r="H546" t="str">
            <v/>
          </cell>
          <cell r="I546">
            <v>37550</v>
          </cell>
          <cell r="J546" t="str">
            <v>Vertical Specialist II</v>
          </cell>
          <cell r="K546" t="str">
            <v>Sales - Direct Ad Sales</v>
          </cell>
          <cell r="L546" t="str">
            <v>Hirsch, David</v>
          </cell>
          <cell r="M546">
            <v>4250</v>
          </cell>
          <cell r="O546" t="str">
            <v>non-Dir</v>
          </cell>
          <cell r="P546" t="str">
            <v>S</v>
          </cell>
          <cell r="Q546">
            <v>5</v>
          </cell>
          <cell r="R546">
            <v>37550</v>
          </cell>
          <cell r="S546">
            <v>5</v>
          </cell>
          <cell r="T546">
            <v>1</v>
          </cell>
          <cell r="U546">
            <v>900</v>
          </cell>
          <cell r="V546">
            <v>3.5</v>
          </cell>
          <cell r="W546">
            <v>1.2995999999999999</v>
          </cell>
          <cell r="X546">
            <v>1</v>
          </cell>
          <cell r="Y546">
            <v>550</v>
          </cell>
          <cell r="Z546">
            <v>550</v>
          </cell>
          <cell r="AA546">
            <v>1</v>
          </cell>
          <cell r="AC546">
            <v>500</v>
          </cell>
          <cell r="AD546">
            <v>1.1000000000000001</v>
          </cell>
        </row>
        <row r="547">
          <cell r="A547">
            <v>905</v>
          </cell>
          <cell r="B547" t="str">
            <v>Dingle, Adam</v>
          </cell>
          <cell r="C547">
            <v>3403</v>
          </cell>
          <cell r="D547" t="str">
            <v>D</v>
          </cell>
          <cell r="E547" t="str">
            <v>T3</v>
          </cell>
          <cell r="F547" t="str">
            <v>USD</v>
          </cell>
          <cell r="G547">
            <v>3.3</v>
          </cell>
          <cell r="H547" t="str">
            <v/>
          </cell>
          <cell r="I547">
            <v>37550</v>
          </cell>
          <cell r="J547" t="str">
            <v>Software Engineer II</v>
          </cell>
          <cell r="K547" t="str">
            <v>Engineering</v>
          </cell>
          <cell r="L547" t="str">
            <v>Uhlik, Chris</v>
          </cell>
          <cell r="M547">
            <v>31166</v>
          </cell>
          <cell r="O547" t="str">
            <v>non-Dir</v>
          </cell>
          <cell r="P547" t="str">
            <v>T</v>
          </cell>
          <cell r="Q547">
            <v>3</v>
          </cell>
          <cell r="R547">
            <v>37550</v>
          </cell>
          <cell r="S547">
            <v>5</v>
          </cell>
          <cell r="T547">
            <v>1</v>
          </cell>
          <cell r="U547">
            <v>2300</v>
          </cell>
          <cell r="V547">
            <v>3.25</v>
          </cell>
          <cell r="W547">
            <v>1.1399999999999999</v>
          </cell>
          <cell r="X547">
            <v>1</v>
          </cell>
          <cell r="Y547">
            <v>1300</v>
          </cell>
          <cell r="Z547">
            <v>1300</v>
          </cell>
          <cell r="AA547">
            <v>1</v>
          </cell>
          <cell r="AC547">
            <v>1300</v>
          </cell>
          <cell r="AD547">
            <v>1</v>
          </cell>
        </row>
        <row r="548">
          <cell r="A548">
            <v>942</v>
          </cell>
          <cell r="B548" t="str">
            <v>Bragg, Richard</v>
          </cell>
          <cell r="C548">
            <v>3404</v>
          </cell>
          <cell r="D548" t="str">
            <v>D</v>
          </cell>
          <cell r="E548" t="str">
            <v>T4</v>
          </cell>
          <cell r="F548" t="str">
            <v>USD</v>
          </cell>
          <cell r="G548">
            <v>4.0999999999999996</v>
          </cell>
          <cell r="H548" t="str">
            <v/>
          </cell>
          <cell r="I548">
            <v>37550</v>
          </cell>
          <cell r="J548" t="str">
            <v>Software Engineer III</v>
          </cell>
          <cell r="K548" t="str">
            <v>Engineering</v>
          </cell>
          <cell r="L548" t="str">
            <v>Uhlik, Chris</v>
          </cell>
          <cell r="M548">
            <v>19833</v>
          </cell>
          <cell r="O548" t="str">
            <v>non-Dir</v>
          </cell>
          <cell r="P548" t="str">
            <v>T</v>
          </cell>
          <cell r="Q548">
            <v>4</v>
          </cell>
          <cell r="R548">
            <v>37550</v>
          </cell>
          <cell r="S548">
            <v>5</v>
          </cell>
          <cell r="T548">
            <v>1</v>
          </cell>
          <cell r="U548">
            <v>3400</v>
          </cell>
          <cell r="V548">
            <v>4</v>
          </cell>
          <cell r="W548">
            <v>1.6889601599999997</v>
          </cell>
          <cell r="X548">
            <v>1</v>
          </cell>
          <cell r="Y548">
            <v>2800</v>
          </cell>
          <cell r="Z548">
            <v>2800</v>
          </cell>
          <cell r="AA548">
            <v>1</v>
          </cell>
          <cell r="AC548">
            <v>1900</v>
          </cell>
          <cell r="AD548">
            <v>1.4736842105263157</v>
          </cell>
        </row>
        <row r="549">
          <cell r="A549">
            <v>943</v>
          </cell>
          <cell r="B549" t="str">
            <v>Lerner, Uri</v>
          </cell>
          <cell r="C549">
            <v>3405</v>
          </cell>
          <cell r="D549" t="str">
            <v>D</v>
          </cell>
          <cell r="E549" t="str">
            <v>T5</v>
          </cell>
          <cell r="F549" t="str">
            <v>USD</v>
          </cell>
          <cell r="G549">
            <v>3.4</v>
          </cell>
          <cell r="H549" t="str">
            <v/>
          </cell>
          <cell r="I549">
            <v>37550</v>
          </cell>
          <cell r="J549" t="str">
            <v>Senior Software Engineer</v>
          </cell>
          <cell r="K549" t="str">
            <v>Engineering</v>
          </cell>
          <cell r="L549" t="str">
            <v>Norvig, Peter</v>
          </cell>
          <cell r="M549">
            <v>38958</v>
          </cell>
          <cell r="O549" t="str">
            <v>non-Dir</v>
          </cell>
          <cell r="P549" t="str">
            <v>T</v>
          </cell>
          <cell r="Q549">
            <v>5</v>
          </cell>
          <cell r="R549">
            <v>37550</v>
          </cell>
          <cell r="S549">
            <v>5</v>
          </cell>
          <cell r="T549">
            <v>1</v>
          </cell>
          <cell r="U549">
            <v>5500</v>
          </cell>
          <cell r="V549">
            <v>3.5</v>
          </cell>
          <cell r="W549">
            <v>1.2995999999999999</v>
          </cell>
          <cell r="X549">
            <v>1</v>
          </cell>
          <cell r="Y549">
            <v>3500</v>
          </cell>
          <cell r="Z549">
            <v>3500</v>
          </cell>
          <cell r="AA549">
            <v>1</v>
          </cell>
          <cell r="AC549">
            <v>3100</v>
          </cell>
          <cell r="AD549">
            <v>1.1290322580645162</v>
          </cell>
        </row>
        <row r="550">
          <cell r="A550">
            <v>866</v>
          </cell>
          <cell r="B550" t="str">
            <v>Quinlan, Sean</v>
          </cell>
          <cell r="C550">
            <v>3407</v>
          </cell>
          <cell r="D550" t="str">
            <v>D</v>
          </cell>
          <cell r="E550" t="str">
            <v>T6</v>
          </cell>
          <cell r="F550" t="str">
            <v>USD</v>
          </cell>
          <cell r="G550">
            <v>4.0999999999999996</v>
          </cell>
          <cell r="H550" t="str">
            <v/>
          </cell>
          <cell r="I550">
            <v>37550</v>
          </cell>
          <cell r="J550" t="str">
            <v>Staff Software Engineer</v>
          </cell>
          <cell r="K550" t="str">
            <v>Engineering</v>
          </cell>
          <cell r="L550" t="str">
            <v>Eustace, Robert</v>
          </cell>
          <cell r="M550">
            <v>56666</v>
          </cell>
          <cell r="O550" t="str">
            <v>non-Dir</v>
          </cell>
          <cell r="P550" t="str">
            <v>T</v>
          </cell>
          <cell r="Q550">
            <v>6</v>
          </cell>
          <cell r="R550">
            <v>37550</v>
          </cell>
          <cell r="S550">
            <v>5</v>
          </cell>
          <cell r="T550">
            <v>1</v>
          </cell>
          <cell r="U550">
            <v>8000</v>
          </cell>
          <cell r="V550">
            <v>4</v>
          </cell>
          <cell r="W550">
            <v>1.6889601599999997</v>
          </cell>
          <cell r="X550">
            <v>1</v>
          </cell>
          <cell r="Y550">
            <v>6650</v>
          </cell>
          <cell r="Z550">
            <v>6650</v>
          </cell>
          <cell r="AA550">
            <v>1</v>
          </cell>
          <cell r="AC550">
            <v>4600</v>
          </cell>
          <cell r="AD550">
            <v>1.4456521739130435</v>
          </cell>
        </row>
        <row r="551">
          <cell r="A551">
            <v>946</v>
          </cell>
          <cell r="B551" t="str">
            <v>Panier, Stephane</v>
          </cell>
          <cell r="C551">
            <v>1404</v>
          </cell>
          <cell r="D551" t="str">
            <v>D</v>
          </cell>
          <cell r="E551" t="str">
            <v>E7</v>
          </cell>
          <cell r="F551" t="str">
            <v>USD</v>
          </cell>
          <cell r="G551">
            <v>3.7</v>
          </cell>
          <cell r="H551" t="str">
            <v/>
          </cell>
          <cell r="I551">
            <v>37552</v>
          </cell>
          <cell r="J551" t="str">
            <v>Mgr, FP&amp;A</v>
          </cell>
          <cell r="K551" t="str">
            <v>Finance</v>
          </cell>
          <cell r="L551" t="str">
            <v>Pekarovic, Julio</v>
          </cell>
          <cell r="M551">
            <v>19833</v>
          </cell>
          <cell r="O551" t="str">
            <v>non-Dir</v>
          </cell>
          <cell r="P551" t="str">
            <v>E</v>
          </cell>
          <cell r="Q551">
            <v>7</v>
          </cell>
          <cell r="R551">
            <v>37552</v>
          </cell>
          <cell r="S551">
            <v>5</v>
          </cell>
          <cell r="T551">
            <v>1</v>
          </cell>
          <cell r="U551">
            <v>7500</v>
          </cell>
          <cell r="V551">
            <v>3.75</v>
          </cell>
          <cell r="W551">
            <v>1.4815439999999998</v>
          </cell>
          <cell r="X551">
            <v>1</v>
          </cell>
          <cell r="Y551">
            <v>5450</v>
          </cell>
          <cell r="Z551">
            <v>5450</v>
          </cell>
          <cell r="AA551">
            <v>1</v>
          </cell>
          <cell r="AC551">
            <v>4300</v>
          </cell>
          <cell r="AD551">
            <v>1.2674418604651163</v>
          </cell>
        </row>
        <row r="552">
          <cell r="A552">
            <v>864</v>
          </cell>
          <cell r="B552" t="str">
            <v>Feikin, Jennifer</v>
          </cell>
          <cell r="C552">
            <v>6205</v>
          </cell>
          <cell r="D552" t="str">
            <v>D</v>
          </cell>
          <cell r="E552" t="str">
            <v>E8</v>
          </cell>
          <cell r="F552" t="str">
            <v>USD</v>
          </cell>
          <cell r="G552">
            <v>3</v>
          </cell>
          <cell r="H552" t="str">
            <v/>
          </cell>
          <cell r="I552">
            <v>37553</v>
          </cell>
          <cell r="J552" t="str">
            <v>WW Websearch &amp; Syndication Director</v>
          </cell>
          <cell r="K552" t="str">
            <v>Sales - Web Search/Syndication</v>
          </cell>
          <cell r="L552" t="str">
            <v>Braddi, Joan</v>
          </cell>
          <cell r="M552">
            <v>35416</v>
          </cell>
          <cell r="O552" t="str">
            <v>non-Dir</v>
          </cell>
          <cell r="P552" t="str">
            <v>E</v>
          </cell>
          <cell r="Q552">
            <v>8</v>
          </cell>
          <cell r="R552">
            <v>37553</v>
          </cell>
          <cell r="S552">
            <v>5</v>
          </cell>
          <cell r="T552">
            <v>1</v>
          </cell>
          <cell r="U552">
            <v>12000</v>
          </cell>
          <cell r="V552">
            <v>3</v>
          </cell>
          <cell r="W552">
            <v>1</v>
          </cell>
          <cell r="X552">
            <v>1</v>
          </cell>
          <cell r="Y552">
            <v>5900</v>
          </cell>
          <cell r="Z552">
            <v>5900</v>
          </cell>
          <cell r="AA552">
            <v>1</v>
          </cell>
          <cell r="AC552">
            <v>6900</v>
          </cell>
          <cell r="AD552">
            <v>0.85507246376811596</v>
          </cell>
        </row>
        <row r="553">
          <cell r="A553">
            <v>947</v>
          </cell>
          <cell r="B553" t="str">
            <v>Shardell, Jeffrey</v>
          </cell>
          <cell r="C553">
            <v>6205</v>
          </cell>
          <cell r="D553" t="str">
            <v>D</v>
          </cell>
          <cell r="E553" t="str">
            <v>E8</v>
          </cell>
          <cell r="F553" t="str">
            <v>USD</v>
          </cell>
          <cell r="G553">
            <v>4.5</v>
          </cell>
          <cell r="H553" t="str">
            <v/>
          </cell>
          <cell r="I553">
            <v>37553</v>
          </cell>
          <cell r="J553" t="str">
            <v>WW Websearch &amp; Syndication Director</v>
          </cell>
          <cell r="K553" t="str">
            <v>Sales - Web Search/Syndication</v>
          </cell>
          <cell r="L553" t="str">
            <v>Barabino, John</v>
          </cell>
          <cell r="M553">
            <v>21250</v>
          </cell>
          <cell r="O553" t="str">
            <v>non-Dir</v>
          </cell>
          <cell r="P553" t="str">
            <v>E</v>
          </cell>
          <cell r="Q553" t="str">
            <v>8</v>
          </cell>
          <cell r="R553">
            <v>37553</v>
          </cell>
          <cell r="S553">
            <v>5</v>
          </cell>
          <cell r="T553">
            <v>1</v>
          </cell>
          <cell r="U553">
            <v>12000</v>
          </cell>
          <cell r="V553">
            <v>4.5</v>
          </cell>
          <cell r="W553">
            <v>2.1949726239359992</v>
          </cell>
          <cell r="X553">
            <v>1</v>
          </cell>
          <cell r="Y553">
            <v>12950</v>
          </cell>
          <cell r="Z553">
            <v>12950</v>
          </cell>
          <cell r="AA553">
            <v>1</v>
          </cell>
          <cell r="AC553">
            <v>6900</v>
          </cell>
          <cell r="AD553">
            <v>1.8768115942028984</v>
          </cell>
        </row>
        <row r="554">
          <cell r="A554">
            <v>948</v>
          </cell>
          <cell r="B554" t="str">
            <v>Cohn, David</v>
          </cell>
          <cell r="C554">
            <v>3404</v>
          </cell>
          <cell r="D554" t="str">
            <v>D</v>
          </cell>
          <cell r="E554" t="str">
            <v>T4</v>
          </cell>
          <cell r="F554" t="str">
            <v>USD</v>
          </cell>
          <cell r="G554">
            <v>3</v>
          </cell>
          <cell r="H554" t="str">
            <v/>
          </cell>
          <cell r="I554">
            <v>37553</v>
          </cell>
          <cell r="J554" t="str">
            <v>Software Engineer III</v>
          </cell>
          <cell r="K554" t="str">
            <v>Engineering</v>
          </cell>
          <cell r="L554" t="str">
            <v>Norvig, Peter</v>
          </cell>
          <cell r="M554">
            <v>42500</v>
          </cell>
          <cell r="O554" t="str">
            <v>non-Dir</v>
          </cell>
          <cell r="P554" t="str">
            <v>T</v>
          </cell>
          <cell r="Q554" t="str">
            <v>4</v>
          </cell>
          <cell r="R554">
            <v>37553</v>
          </cell>
          <cell r="S554">
            <v>5</v>
          </cell>
          <cell r="T554">
            <v>1</v>
          </cell>
          <cell r="U554">
            <v>3400</v>
          </cell>
          <cell r="V554">
            <v>3</v>
          </cell>
          <cell r="W554">
            <v>1</v>
          </cell>
          <cell r="X554">
            <v>1</v>
          </cell>
          <cell r="Y554">
            <v>1650</v>
          </cell>
          <cell r="Z554">
            <v>1650</v>
          </cell>
          <cell r="AA554">
            <v>1</v>
          </cell>
          <cell r="AC554">
            <v>1900</v>
          </cell>
          <cell r="AD554">
            <v>0.86842105263157898</v>
          </cell>
        </row>
        <row r="555">
          <cell r="A555">
            <v>833</v>
          </cell>
          <cell r="B555" t="str">
            <v>Vallaeys, Frederick</v>
          </cell>
          <cell r="C555">
            <v>7102</v>
          </cell>
          <cell r="D555" t="str">
            <v>D</v>
          </cell>
          <cell r="E555" t="str">
            <v>E3</v>
          </cell>
          <cell r="F555" t="str">
            <v>USD</v>
          </cell>
          <cell r="G555">
            <v>3.25</v>
          </cell>
          <cell r="H555" t="str">
            <v/>
          </cell>
          <cell r="I555">
            <v>37557</v>
          </cell>
          <cell r="J555" t="str">
            <v>AdWords Associate</v>
          </cell>
          <cell r="K555" t="str">
            <v>Sales - On-Line Ad Sales</v>
          </cell>
          <cell r="L555" t="str">
            <v>White, Emily</v>
          </cell>
          <cell r="M555">
            <v>1416</v>
          </cell>
          <cell r="O555" t="str">
            <v>non-Dir</v>
          </cell>
          <cell r="P555" t="str">
            <v>E</v>
          </cell>
          <cell r="Q555" t="str">
            <v>3</v>
          </cell>
          <cell r="R555">
            <v>37557</v>
          </cell>
          <cell r="S555">
            <v>5</v>
          </cell>
          <cell r="T555">
            <v>1</v>
          </cell>
          <cell r="U555">
            <v>1200</v>
          </cell>
          <cell r="V555">
            <v>3.25</v>
          </cell>
          <cell r="W555">
            <v>1.1399999999999999</v>
          </cell>
          <cell r="X555">
            <v>1</v>
          </cell>
          <cell r="Y555">
            <v>650</v>
          </cell>
          <cell r="Z555">
            <v>650</v>
          </cell>
          <cell r="AA555">
            <v>1</v>
          </cell>
          <cell r="AC555">
            <v>700</v>
          </cell>
          <cell r="AD555">
            <v>0.9285714285714286</v>
          </cell>
        </row>
        <row r="556">
          <cell r="A556">
            <v>845</v>
          </cell>
          <cell r="B556" t="str">
            <v>Somers, Hilary</v>
          </cell>
          <cell r="C556">
            <v>7304</v>
          </cell>
          <cell r="D556" t="str">
            <v>D</v>
          </cell>
          <cell r="E556" t="str">
            <v>E3</v>
          </cell>
          <cell r="F556" t="str">
            <v>USD</v>
          </cell>
          <cell r="G556">
            <v>3.25</v>
          </cell>
          <cell r="H556" t="str">
            <v/>
          </cell>
          <cell r="I556">
            <v>37557</v>
          </cell>
          <cell r="J556" t="str">
            <v>Sales Professional Services Associate</v>
          </cell>
          <cell r="K556" t="str">
            <v>Sales - Direct Ad Sales</v>
          </cell>
          <cell r="L556" t="str">
            <v>Hirsch, Olana</v>
          </cell>
          <cell r="M556">
            <v>2125</v>
          </cell>
          <cell r="O556" t="str">
            <v>non-Dir</v>
          </cell>
          <cell r="P556" t="str">
            <v>E</v>
          </cell>
          <cell r="Q556" t="str">
            <v>3</v>
          </cell>
          <cell r="R556">
            <v>37557</v>
          </cell>
          <cell r="S556">
            <v>5</v>
          </cell>
          <cell r="T556">
            <v>1</v>
          </cell>
          <cell r="U556">
            <v>1200</v>
          </cell>
          <cell r="V556">
            <v>3.25</v>
          </cell>
          <cell r="W556">
            <v>1.1399999999999999</v>
          </cell>
          <cell r="X556">
            <v>1</v>
          </cell>
          <cell r="Y556">
            <v>650</v>
          </cell>
          <cell r="Z556">
            <v>650</v>
          </cell>
          <cell r="AA556">
            <v>1</v>
          </cell>
          <cell r="AC556">
            <v>700</v>
          </cell>
          <cell r="AD556">
            <v>0.9285714285714286</v>
          </cell>
        </row>
        <row r="557">
          <cell r="A557">
            <v>966</v>
          </cell>
          <cell r="B557" t="str">
            <v>Ramey, Kiesha</v>
          </cell>
          <cell r="C557">
            <v>7145</v>
          </cell>
          <cell r="D557" t="str">
            <v>D</v>
          </cell>
          <cell r="E557" t="str">
            <v>E4</v>
          </cell>
          <cell r="F557" t="str">
            <v>USD</v>
          </cell>
          <cell r="G557">
            <v>3.5</v>
          </cell>
          <cell r="H557" t="str">
            <v/>
          </cell>
          <cell r="I557">
            <v>37557</v>
          </cell>
          <cell r="J557" t="str">
            <v>Maximizer Sr Associate</v>
          </cell>
          <cell r="K557" t="str">
            <v>Sales - Direct Ad Sales Ops</v>
          </cell>
          <cell r="L557" t="str">
            <v>Dorobantu, Ruxandra</v>
          </cell>
          <cell r="M557">
            <v>1770</v>
          </cell>
          <cell r="O557" t="str">
            <v>non-Dir</v>
          </cell>
          <cell r="P557" t="str">
            <v>E</v>
          </cell>
          <cell r="Q557" t="str">
            <v>4</v>
          </cell>
          <cell r="R557">
            <v>37557</v>
          </cell>
          <cell r="S557">
            <v>5</v>
          </cell>
          <cell r="T557">
            <v>1</v>
          </cell>
          <cell r="U557">
            <v>1600</v>
          </cell>
          <cell r="V557">
            <v>3.5</v>
          </cell>
          <cell r="W557">
            <v>1.2995999999999999</v>
          </cell>
          <cell r="X557">
            <v>1</v>
          </cell>
          <cell r="Y557">
            <v>1000</v>
          </cell>
          <cell r="Z557">
            <v>1000</v>
          </cell>
          <cell r="AA557">
            <v>1</v>
          </cell>
          <cell r="AC557">
            <v>900</v>
          </cell>
          <cell r="AD557">
            <v>1.1111111111111112</v>
          </cell>
        </row>
        <row r="558">
          <cell r="A558">
            <v>843</v>
          </cell>
          <cell r="B558" t="str">
            <v>Vidano, Michelle</v>
          </cell>
          <cell r="C558">
            <v>5103</v>
          </cell>
          <cell r="D558" t="str">
            <v>D</v>
          </cell>
          <cell r="E558" t="str">
            <v>E5</v>
          </cell>
          <cell r="F558" t="str">
            <v>USD</v>
          </cell>
          <cell r="G558">
            <v>3.5</v>
          </cell>
          <cell r="H558" t="str">
            <v/>
          </cell>
          <cell r="I558">
            <v>37557</v>
          </cell>
          <cell r="J558" t="str">
            <v>Product Marketing Manager II</v>
          </cell>
          <cell r="K558" t="str">
            <v>Product Management</v>
          </cell>
          <cell r="L558" t="str">
            <v>Wojcicki, Susan</v>
          </cell>
          <cell r="M558">
            <v>28333</v>
          </cell>
          <cell r="O558" t="str">
            <v>non-Dir</v>
          </cell>
          <cell r="P558" t="str">
            <v>E</v>
          </cell>
          <cell r="Q558" t="str">
            <v>5</v>
          </cell>
          <cell r="R558">
            <v>37557</v>
          </cell>
          <cell r="S558">
            <v>5</v>
          </cell>
          <cell r="T558">
            <v>1</v>
          </cell>
          <cell r="U558">
            <v>2250</v>
          </cell>
          <cell r="V558">
            <v>3.5</v>
          </cell>
          <cell r="W558">
            <v>1.2995999999999999</v>
          </cell>
          <cell r="X558">
            <v>1</v>
          </cell>
          <cell r="Y558">
            <v>1450</v>
          </cell>
          <cell r="Z558">
            <v>1450</v>
          </cell>
          <cell r="AA558">
            <v>1</v>
          </cell>
          <cell r="AC558">
            <v>1300</v>
          </cell>
          <cell r="AD558">
            <v>1.1153846153846154</v>
          </cell>
        </row>
        <row r="559">
          <cell r="A559">
            <v>867</v>
          </cell>
          <cell r="B559" t="str">
            <v>Walton, Robert</v>
          </cell>
          <cell r="C559">
            <v>6006</v>
          </cell>
          <cell r="D559" t="str">
            <v>D</v>
          </cell>
          <cell r="E559" t="str">
            <v>E5</v>
          </cell>
          <cell r="F559" t="str">
            <v>USD</v>
          </cell>
          <cell r="G559">
            <v>3.25</v>
          </cell>
          <cell r="H559" t="str">
            <v/>
          </cell>
          <cell r="I559">
            <v>37557</v>
          </cell>
          <cell r="J559" t="str">
            <v>AdSales Planning Manager</v>
          </cell>
          <cell r="K559" t="str">
            <v>Sales - Direct Ad Sales</v>
          </cell>
          <cell r="L559" t="str">
            <v>Armstrong, Timothy</v>
          </cell>
          <cell r="M559">
            <v>8500</v>
          </cell>
          <cell r="O559" t="str">
            <v>non-Dir</v>
          </cell>
          <cell r="P559" t="str">
            <v>E</v>
          </cell>
          <cell r="Q559" t="str">
            <v>5</v>
          </cell>
          <cell r="R559">
            <v>37557</v>
          </cell>
          <cell r="S559">
            <v>5</v>
          </cell>
          <cell r="T559">
            <v>1</v>
          </cell>
          <cell r="U559">
            <v>2250</v>
          </cell>
          <cell r="V559">
            <v>3.25</v>
          </cell>
          <cell r="W559">
            <v>1.1399999999999999</v>
          </cell>
          <cell r="X559">
            <v>1</v>
          </cell>
          <cell r="Y559">
            <v>1250</v>
          </cell>
          <cell r="Z559">
            <v>1250</v>
          </cell>
          <cell r="AA559">
            <v>1</v>
          </cell>
          <cell r="AC559">
            <v>1300</v>
          </cell>
          <cell r="AD559">
            <v>0.96153846153846156</v>
          </cell>
        </row>
        <row r="560">
          <cell r="A560">
            <v>970</v>
          </cell>
          <cell r="B560" t="str">
            <v>Walley, Edward</v>
          </cell>
          <cell r="C560">
            <v>6202</v>
          </cell>
          <cell r="D560" t="str">
            <v>I</v>
          </cell>
          <cell r="E560" t="str">
            <v>E5</v>
          </cell>
          <cell r="F560" t="str">
            <v>GBP</v>
          </cell>
          <cell r="G560">
            <v>3</v>
          </cell>
          <cell r="H560" t="str">
            <v/>
          </cell>
          <cell r="I560">
            <v>37557</v>
          </cell>
          <cell r="J560" t="str">
            <v>Partner Manager I</v>
          </cell>
          <cell r="K560" t="str">
            <v>Sales - Web Search/Syndication</v>
          </cell>
          <cell r="L560" t="str">
            <v>Edelstyn, Simon</v>
          </cell>
          <cell r="M560">
            <v>5666</v>
          </cell>
          <cell r="O560" t="str">
            <v>non-Dir</v>
          </cell>
          <cell r="P560" t="str">
            <v>E</v>
          </cell>
          <cell r="Q560" t="str">
            <v>5</v>
          </cell>
          <cell r="R560">
            <v>37557</v>
          </cell>
          <cell r="S560">
            <v>5</v>
          </cell>
          <cell r="T560">
            <v>1</v>
          </cell>
          <cell r="U560">
            <v>1125</v>
          </cell>
          <cell r="V560">
            <v>3</v>
          </cell>
          <cell r="W560">
            <v>1</v>
          </cell>
          <cell r="X560">
            <v>1</v>
          </cell>
          <cell r="Y560">
            <v>550</v>
          </cell>
          <cell r="Z560">
            <v>550</v>
          </cell>
          <cell r="AA560">
            <v>1</v>
          </cell>
          <cell r="AC560">
            <v>600</v>
          </cell>
          <cell r="AD560">
            <v>0.91666666666666663</v>
          </cell>
        </row>
        <row r="561">
          <cell r="A561">
            <v>868</v>
          </cell>
          <cell r="B561" t="str">
            <v>Joseph, Robert</v>
          </cell>
          <cell r="C561">
            <v>3001</v>
          </cell>
          <cell r="D561" t="str">
            <v>D</v>
          </cell>
          <cell r="E561" t="str">
            <v>O2</v>
          </cell>
          <cell r="F561" t="str">
            <v>USD</v>
          </cell>
          <cell r="G561">
            <v>4</v>
          </cell>
          <cell r="H561" t="str">
            <v/>
          </cell>
          <cell r="I561">
            <v>37557</v>
          </cell>
          <cell r="J561" t="str">
            <v>Network Engineer I</v>
          </cell>
          <cell r="K561" t="str">
            <v>Operations</v>
          </cell>
          <cell r="L561" t="str">
            <v>Levin, Jack</v>
          </cell>
          <cell r="M561">
            <v>2125</v>
          </cell>
          <cell r="O561" t="str">
            <v>non-Dir</v>
          </cell>
          <cell r="P561" t="str">
            <v>O</v>
          </cell>
          <cell r="Q561" t="str">
            <v>2</v>
          </cell>
          <cell r="R561">
            <v>37557</v>
          </cell>
          <cell r="S561">
            <v>5</v>
          </cell>
          <cell r="T561">
            <v>1</v>
          </cell>
          <cell r="U561">
            <v>700</v>
          </cell>
          <cell r="V561">
            <v>4</v>
          </cell>
          <cell r="W561">
            <v>1.6889601599999997</v>
          </cell>
          <cell r="X561">
            <v>1</v>
          </cell>
          <cell r="Y561">
            <v>600</v>
          </cell>
          <cell r="Z561">
            <v>600</v>
          </cell>
          <cell r="AA561">
            <v>1</v>
          </cell>
          <cell r="AC561">
            <v>400</v>
          </cell>
          <cell r="AD561">
            <v>1.5</v>
          </cell>
        </row>
        <row r="562">
          <cell r="A562">
            <v>834</v>
          </cell>
          <cell r="B562" t="str">
            <v>Bhatla, Nikhil</v>
          </cell>
          <cell r="C562">
            <v>5001</v>
          </cell>
          <cell r="D562" t="str">
            <v>D</v>
          </cell>
          <cell r="E562" t="str">
            <v>T3</v>
          </cell>
          <cell r="F562" t="str">
            <v>USD</v>
          </cell>
          <cell r="G562">
            <v>4.3</v>
          </cell>
          <cell r="H562" t="str">
            <v/>
          </cell>
          <cell r="I562">
            <v>37557</v>
          </cell>
          <cell r="J562" t="str">
            <v>Associate Product Manager I</v>
          </cell>
          <cell r="K562" t="str">
            <v>Product Management</v>
          </cell>
          <cell r="L562" t="str">
            <v>Mayer, Marissa</v>
          </cell>
          <cell r="M562">
            <v>10625</v>
          </cell>
          <cell r="O562" t="str">
            <v>non-Dir</v>
          </cell>
          <cell r="P562" t="str">
            <v>T</v>
          </cell>
          <cell r="Q562">
            <v>3</v>
          </cell>
          <cell r="R562">
            <v>37557</v>
          </cell>
          <cell r="S562">
            <v>5</v>
          </cell>
          <cell r="T562">
            <v>1</v>
          </cell>
          <cell r="U562">
            <v>2300</v>
          </cell>
          <cell r="V562">
            <v>4.25</v>
          </cell>
          <cell r="W562">
            <v>1.9254145823999995</v>
          </cell>
          <cell r="X562">
            <v>1</v>
          </cell>
          <cell r="Y562">
            <v>2150</v>
          </cell>
          <cell r="Z562">
            <v>2150</v>
          </cell>
          <cell r="AA562">
            <v>1</v>
          </cell>
          <cell r="AC562">
            <v>1300</v>
          </cell>
          <cell r="AD562">
            <v>1.6538461538461537</v>
          </cell>
        </row>
        <row r="563">
          <cell r="A563">
            <v>832</v>
          </cell>
          <cell r="B563" t="str">
            <v>Katragadda, Srinivas</v>
          </cell>
          <cell r="C563">
            <v>3404</v>
          </cell>
          <cell r="D563" t="str">
            <v>D</v>
          </cell>
          <cell r="E563" t="str">
            <v>T4</v>
          </cell>
          <cell r="F563" t="str">
            <v>USD</v>
          </cell>
          <cell r="G563">
            <v>3.1</v>
          </cell>
          <cell r="H563" t="str">
            <v/>
          </cell>
          <cell r="I563">
            <v>37557</v>
          </cell>
          <cell r="J563" t="str">
            <v>Software Engineer III</v>
          </cell>
          <cell r="K563" t="str">
            <v>Operations</v>
          </cell>
          <cell r="L563" t="str">
            <v>Chang, Ann Mei</v>
          </cell>
          <cell r="M563">
            <v>28750</v>
          </cell>
          <cell r="O563" t="str">
            <v>non-Dir</v>
          </cell>
          <cell r="P563" t="str">
            <v>T</v>
          </cell>
          <cell r="Q563">
            <v>4</v>
          </cell>
          <cell r="R563">
            <v>37557</v>
          </cell>
          <cell r="S563">
            <v>5</v>
          </cell>
          <cell r="T563">
            <v>1</v>
          </cell>
          <cell r="U563">
            <v>3400</v>
          </cell>
          <cell r="V563">
            <v>3</v>
          </cell>
          <cell r="W563">
            <v>1</v>
          </cell>
          <cell r="X563">
            <v>1</v>
          </cell>
          <cell r="Y563">
            <v>1650</v>
          </cell>
          <cell r="Z563">
            <v>1650</v>
          </cell>
          <cell r="AA563">
            <v>1</v>
          </cell>
          <cell r="AC563">
            <v>1900</v>
          </cell>
          <cell r="AD563">
            <v>0.86842105263157898</v>
          </cell>
        </row>
        <row r="564">
          <cell r="A564">
            <v>869</v>
          </cell>
          <cell r="B564" t="str">
            <v>Murphy, John</v>
          </cell>
          <cell r="C564">
            <v>3404</v>
          </cell>
          <cell r="D564" t="str">
            <v>D</v>
          </cell>
          <cell r="E564" t="str">
            <v>T4</v>
          </cell>
          <cell r="F564" t="str">
            <v>USD</v>
          </cell>
          <cell r="G564">
            <v>3.4</v>
          </cell>
          <cell r="H564" t="str">
            <v/>
          </cell>
          <cell r="I564">
            <v>37557</v>
          </cell>
          <cell r="J564" t="str">
            <v>Software Engineer III</v>
          </cell>
          <cell r="K564" t="str">
            <v>Operations</v>
          </cell>
          <cell r="L564" t="str">
            <v>Chang, Ann Mei</v>
          </cell>
          <cell r="M564">
            <v>42166</v>
          </cell>
          <cell r="O564" t="str">
            <v>non-Dir</v>
          </cell>
          <cell r="P564" t="str">
            <v>T</v>
          </cell>
          <cell r="Q564">
            <v>4</v>
          </cell>
          <cell r="R564">
            <v>37557</v>
          </cell>
          <cell r="S564">
            <v>5</v>
          </cell>
          <cell r="T564">
            <v>1</v>
          </cell>
          <cell r="U564">
            <v>3400</v>
          </cell>
          <cell r="V564">
            <v>3.5</v>
          </cell>
          <cell r="W564">
            <v>1.2995999999999999</v>
          </cell>
          <cell r="X564">
            <v>1</v>
          </cell>
          <cell r="Y564">
            <v>2150</v>
          </cell>
          <cell r="Z564">
            <v>2150</v>
          </cell>
          <cell r="AA564">
            <v>1</v>
          </cell>
          <cell r="AC564">
            <v>1900</v>
          </cell>
          <cell r="AD564">
            <v>1.131578947368421</v>
          </cell>
        </row>
        <row r="565">
          <cell r="A565">
            <v>839</v>
          </cell>
          <cell r="B565" t="str">
            <v>Samuel, Michael</v>
          </cell>
          <cell r="C565">
            <v>3405</v>
          </cell>
          <cell r="D565" t="str">
            <v>D</v>
          </cell>
          <cell r="E565" t="str">
            <v>T5</v>
          </cell>
          <cell r="F565" t="str">
            <v>USD</v>
          </cell>
          <cell r="G565">
            <v>3.6</v>
          </cell>
          <cell r="H565" t="str">
            <v/>
          </cell>
          <cell r="I565">
            <v>37557</v>
          </cell>
          <cell r="J565" t="str">
            <v>Senior Software Engineer</v>
          </cell>
          <cell r="K565" t="str">
            <v>Operations</v>
          </cell>
          <cell r="L565" t="str">
            <v>Chang, Ann Mei</v>
          </cell>
          <cell r="M565">
            <v>30666</v>
          </cell>
          <cell r="O565" t="str">
            <v>non-Dir</v>
          </cell>
          <cell r="P565" t="str">
            <v>T</v>
          </cell>
          <cell r="Q565">
            <v>5</v>
          </cell>
          <cell r="R565">
            <v>37557</v>
          </cell>
          <cell r="S565">
            <v>5</v>
          </cell>
          <cell r="T565">
            <v>1</v>
          </cell>
          <cell r="U565">
            <v>5500</v>
          </cell>
          <cell r="V565">
            <v>3.5</v>
          </cell>
          <cell r="W565">
            <v>1.2995999999999999</v>
          </cell>
          <cell r="X565">
            <v>1</v>
          </cell>
          <cell r="Y565">
            <v>3500</v>
          </cell>
          <cell r="Z565">
            <v>3500</v>
          </cell>
          <cell r="AA565">
            <v>1</v>
          </cell>
          <cell r="AC565">
            <v>3100</v>
          </cell>
          <cell r="AD565">
            <v>1.1290322580645162</v>
          </cell>
        </row>
        <row r="566">
          <cell r="A566">
            <v>842</v>
          </cell>
          <cell r="B566" t="str">
            <v>Kao, Dara</v>
          </cell>
          <cell r="C566">
            <v>7101</v>
          </cell>
          <cell r="D566" t="str">
            <v>D</v>
          </cell>
          <cell r="E566" t="str">
            <v>E2</v>
          </cell>
          <cell r="F566" t="str">
            <v>USD</v>
          </cell>
          <cell r="G566">
            <v>3.5</v>
          </cell>
          <cell r="H566" t="str">
            <v/>
          </cell>
          <cell r="I566">
            <v>37558</v>
          </cell>
          <cell r="J566" t="str">
            <v>AdWords Coordinator</v>
          </cell>
          <cell r="K566" t="str">
            <v>Sales - On-Line Ad Sales</v>
          </cell>
          <cell r="L566" t="str">
            <v>Bunnell, Benjamin</v>
          </cell>
          <cell r="M566">
            <v>708</v>
          </cell>
          <cell r="O566" t="str">
            <v>non-Dir</v>
          </cell>
          <cell r="P566" t="str">
            <v>E</v>
          </cell>
          <cell r="Q566" t="str">
            <v>2</v>
          </cell>
          <cell r="R566">
            <v>37558</v>
          </cell>
          <cell r="S566">
            <v>5</v>
          </cell>
          <cell r="T566">
            <v>1</v>
          </cell>
          <cell r="U566">
            <v>650</v>
          </cell>
          <cell r="V566">
            <v>3.5</v>
          </cell>
          <cell r="W566">
            <v>1.2995999999999999</v>
          </cell>
          <cell r="X566">
            <v>1</v>
          </cell>
          <cell r="Y566">
            <v>400</v>
          </cell>
          <cell r="Z566">
            <v>400</v>
          </cell>
          <cell r="AA566">
            <v>1</v>
          </cell>
          <cell r="AC566">
            <v>400</v>
          </cell>
          <cell r="AD566">
            <v>1</v>
          </cell>
        </row>
        <row r="567">
          <cell r="A567">
            <v>971</v>
          </cell>
          <cell r="B567" t="str">
            <v>Koch, Max</v>
          </cell>
          <cell r="C567">
            <v>7001</v>
          </cell>
          <cell r="D567" t="str">
            <v>I</v>
          </cell>
          <cell r="E567" t="str">
            <v>E1</v>
          </cell>
          <cell r="F567" t="str">
            <v>EUR</v>
          </cell>
          <cell r="G567">
            <v>3.25</v>
          </cell>
          <cell r="H567" t="str">
            <v/>
          </cell>
          <cell r="I567">
            <v>37559</v>
          </cell>
          <cell r="J567" t="str">
            <v>Ad Ops Representative</v>
          </cell>
          <cell r="K567" t="str">
            <v>Sales - Direct Ad Sales Ops</v>
          </cell>
          <cell r="L567" t="str">
            <v>Pahl, Birgit</v>
          </cell>
          <cell r="M567">
            <v>708</v>
          </cell>
          <cell r="O567" t="str">
            <v>non-Dir</v>
          </cell>
          <cell r="P567" t="str">
            <v>E</v>
          </cell>
          <cell r="Q567" t="str">
            <v>1</v>
          </cell>
          <cell r="R567">
            <v>37559</v>
          </cell>
          <cell r="S567">
            <v>5</v>
          </cell>
          <cell r="T567">
            <v>1</v>
          </cell>
          <cell r="U567">
            <v>250</v>
          </cell>
          <cell r="V567">
            <v>3.25</v>
          </cell>
          <cell r="W567">
            <v>1.1399999999999999</v>
          </cell>
          <cell r="X567">
            <v>1</v>
          </cell>
          <cell r="Y567">
            <v>150</v>
          </cell>
          <cell r="Z567">
            <v>250</v>
          </cell>
          <cell r="AA567">
            <v>1</v>
          </cell>
          <cell r="AC567">
            <v>100</v>
          </cell>
          <cell r="AD567">
            <v>2.5</v>
          </cell>
        </row>
        <row r="568">
          <cell r="A568">
            <v>973</v>
          </cell>
          <cell r="B568" t="str">
            <v>Kawakami, Hiroko</v>
          </cell>
          <cell r="C568">
            <v>1302</v>
          </cell>
          <cell r="D568" t="str">
            <v>I</v>
          </cell>
          <cell r="E568" t="str">
            <v>E2</v>
          </cell>
          <cell r="F568" t="str">
            <v>JPY</v>
          </cell>
          <cell r="G568">
            <v>3.6</v>
          </cell>
          <cell r="H568" t="str">
            <v/>
          </cell>
          <cell r="I568">
            <v>37561</v>
          </cell>
          <cell r="J568" t="str">
            <v>Accounting Associate</v>
          </cell>
          <cell r="K568" t="str">
            <v>Finance</v>
          </cell>
          <cell r="L568" t="str">
            <v>Takamoto, Mihoko</v>
          </cell>
          <cell r="M568">
            <v>708</v>
          </cell>
          <cell r="O568" t="str">
            <v>non-Dir</v>
          </cell>
          <cell r="P568" t="str">
            <v>E</v>
          </cell>
          <cell r="Q568" t="str">
            <v>2</v>
          </cell>
          <cell r="R568">
            <v>37561</v>
          </cell>
          <cell r="S568">
            <v>5</v>
          </cell>
          <cell r="T568">
            <v>1</v>
          </cell>
          <cell r="U568">
            <v>325</v>
          </cell>
          <cell r="V568">
            <v>3.5</v>
          </cell>
          <cell r="W568">
            <v>1.2995999999999999</v>
          </cell>
          <cell r="X568">
            <v>1</v>
          </cell>
          <cell r="Y568">
            <v>200</v>
          </cell>
          <cell r="Z568">
            <v>250</v>
          </cell>
          <cell r="AA568">
            <v>1</v>
          </cell>
          <cell r="AC568">
            <v>200</v>
          </cell>
          <cell r="AD568">
            <v>1.25</v>
          </cell>
        </row>
        <row r="569">
          <cell r="A569">
            <v>972</v>
          </cell>
          <cell r="B569" t="str">
            <v>Duijndam, Marcus</v>
          </cell>
          <cell r="C569">
            <v>7004</v>
          </cell>
          <cell r="D569" t="str">
            <v>I</v>
          </cell>
          <cell r="E569" t="str">
            <v>S6</v>
          </cell>
          <cell r="F569" t="str">
            <v>EUR</v>
          </cell>
          <cell r="G569">
            <v>3.1</v>
          </cell>
          <cell r="H569" t="str">
            <v/>
          </cell>
          <cell r="I569">
            <v>37561</v>
          </cell>
          <cell r="J569" t="str">
            <v>Mgr I, Advertising Operations</v>
          </cell>
          <cell r="K569" t="str">
            <v>Sales - Direct Ad Sales</v>
          </cell>
          <cell r="L569" t="str">
            <v>Selmoni, Fabio</v>
          </cell>
          <cell r="M569">
            <v>5666</v>
          </cell>
          <cell r="O569" t="str">
            <v>non-Dir</v>
          </cell>
          <cell r="P569" t="str">
            <v>S</v>
          </cell>
          <cell r="Q569" t="str">
            <v>6</v>
          </cell>
          <cell r="R569">
            <v>37561</v>
          </cell>
          <cell r="S569">
            <v>5</v>
          </cell>
          <cell r="T569">
            <v>1</v>
          </cell>
          <cell r="U569">
            <v>800</v>
          </cell>
          <cell r="V569">
            <v>3</v>
          </cell>
          <cell r="W569">
            <v>1</v>
          </cell>
          <cell r="X569">
            <v>1</v>
          </cell>
          <cell r="Y569">
            <v>400</v>
          </cell>
          <cell r="Z569">
            <v>400</v>
          </cell>
          <cell r="AA569">
            <v>1</v>
          </cell>
          <cell r="AC569">
            <v>500</v>
          </cell>
          <cell r="AD569">
            <v>0.8</v>
          </cell>
        </row>
        <row r="570">
          <cell r="A570">
            <v>841</v>
          </cell>
          <cell r="B570" t="str">
            <v>Daley, Cynthia</v>
          </cell>
          <cell r="C570">
            <v>1310</v>
          </cell>
          <cell r="D570" t="str">
            <v>D</v>
          </cell>
          <cell r="E570" t="str">
            <v>E3</v>
          </cell>
          <cell r="F570" t="str">
            <v>USD</v>
          </cell>
          <cell r="G570">
            <v>3.25</v>
          </cell>
          <cell r="H570" t="str">
            <v/>
          </cell>
          <cell r="I570">
            <v>37564</v>
          </cell>
          <cell r="J570" t="str">
            <v>Billing Specialist I</v>
          </cell>
          <cell r="K570" t="str">
            <v>Finance</v>
          </cell>
          <cell r="L570" t="str">
            <v>Bravomalo, Mireya</v>
          </cell>
          <cell r="M570">
            <v>3541</v>
          </cell>
          <cell r="O570" t="str">
            <v>non-Dir</v>
          </cell>
          <cell r="P570" t="str">
            <v>E</v>
          </cell>
          <cell r="Q570" t="str">
            <v>3</v>
          </cell>
          <cell r="R570">
            <v>37564</v>
          </cell>
          <cell r="S570">
            <v>5</v>
          </cell>
          <cell r="T570">
            <v>1</v>
          </cell>
          <cell r="U570">
            <v>1200</v>
          </cell>
          <cell r="V570">
            <v>3.25</v>
          </cell>
          <cell r="W570">
            <v>1.1399999999999999</v>
          </cell>
          <cell r="X570">
            <v>1</v>
          </cell>
          <cell r="Y570">
            <v>650</v>
          </cell>
          <cell r="Z570">
            <v>650</v>
          </cell>
          <cell r="AA570">
            <v>1</v>
          </cell>
          <cell r="AC570">
            <v>700</v>
          </cell>
          <cell r="AD570">
            <v>0.9285714285714286</v>
          </cell>
        </row>
        <row r="571">
          <cell r="A571">
            <v>981</v>
          </cell>
          <cell r="B571" t="str">
            <v>O'Neill, Shannon</v>
          </cell>
          <cell r="C571">
            <v>7202</v>
          </cell>
          <cell r="D571" t="str">
            <v>D</v>
          </cell>
          <cell r="E571" t="str">
            <v>E3</v>
          </cell>
          <cell r="F571" t="str">
            <v>USD</v>
          </cell>
          <cell r="G571">
            <v>3.25</v>
          </cell>
          <cell r="H571" t="str">
            <v/>
          </cell>
          <cell r="I571">
            <v>37564</v>
          </cell>
          <cell r="J571" t="str">
            <v>Client Services Associate</v>
          </cell>
          <cell r="K571" t="str">
            <v>Sales - Direct Ad Sales Ops</v>
          </cell>
          <cell r="L571" t="str">
            <v>Souder, Edward</v>
          </cell>
          <cell r="M571">
            <v>2125</v>
          </cell>
          <cell r="O571" t="str">
            <v>non-Dir</v>
          </cell>
          <cell r="P571" t="str">
            <v>E</v>
          </cell>
          <cell r="Q571" t="str">
            <v>3</v>
          </cell>
          <cell r="R571">
            <v>37564</v>
          </cell>
          <cell r="S571">
            <v>5</v>
          </cell>
          <cell r="T571">
            <v>1</v>
          </cell>
          <cell r="U571">
            <v>1200</v>
          </cell>
          <cell r="V571">
            <v>3.25</v>
          </cell>
          <cell r="W571">
            <v>1.1399999999999999</v>
          </cell>
          <cell r="X571">
            <v>1</v>
          </cell>
          <cell r="Y571">
            <v>650</v>
          </cell>
          <cell r="Z571">
            <v>650</v>
          </cell>
          <cell r="AA571">
            <v>1</v>
          </cell>
          <cell r="AC571">
            <v>700</v>
          </cell>
          <cell r="AD571">
            <v>0.9285714285714286</v>
          </cell>
        </row>
        <row r="572">
          <cell r="A572">
            <v>847</v>
          </cell>
          <cell r="B572" t="str">
            <v>Carrillo, Gerald</v>
          </cell>
          <cell r="C572">
            <v>7202</v>
          </cell>
          <cell r="D572" t="str">
            <v>D</v>
          </cell>
          <cell r="E572" t="str">
            <v>E3</v>
          </cell>
          <cell r="F572" t="str">
            <v>USD</v>
          </cell>
          <cell r="G572">
            <v>3.5</v>
          </cell>
          <cell r="H572" t="str">
            <v/>
          </cell>
          <cell r="I572">
            <v>37564</v>
          </cell>
          <cell r="J572" t="str">
            <v>Client Services Associate</v>
          </cell>
          <cell r="K572" t="str">
            <v>Sales - Direct Ad Sales Ops</v>
          </cell>
          <cell r="L572" t="str">
            <v>Cooper, Christopher</v>
          </cell>
          <cell r="M572">
            <v>1062</v>
          </cell>
          <cell r="O572" t="str">
            <v>non-Dir</v>
          </cell>
          <cell r="P572" t="str">
            <v>E</v>
          </cell>
          <cell r="Q572" t="str">
            <v>3</v>
          </cell>
          <cell r="R572">
            <v>37564</v>
          </cell>
          <cell r="S572">
            <v>5</v>
          </cell>
          <cell r="T572">
            <v>1</v>
          </cell>
          <cell r="U572">
            <v>1200</v>
          </cell>
          <cell r="V572">
            <v>3.5</v>
          </cell>
          <cell r="W572">
            <v>1.2995999999999999</v>
          </cell>
          <cell r="X572">
            <v>1</v>
          </cell>
          <cell r="Y572">
            <v>750</v>
          </cell>
          <cell r="Z572">
            <v>750</v>
          </cell>
          <cell r="AA572">
            <v>1</v>
          </cell>
          <cell r="AC572">
            <v>700</v>
          </cell>
          <cell r="AD572">
            <v>1.0714285714285714</v>
          </cell>
        </row>
        <row r="573">
          <cell r="A573">
            <v>979</v>
          </cell>
          <cell r="B573" t="str">
            <v>Twiner, Alison</v>
          </cell>
          <cell r="C573">
            <v>7207</v>
          </cell>
          <cell r="D573" t="str">
            <v>I</v>
          </cell>
          <cell r="E573" t="str">
            <v>E5</v>
          </cell>
          <cell r="F573" t="str">
            <v>CAD</v>
          </cell>
          <cell r="G573">
            <v>3.5</v>
          </cell>
          <cell r="H573" t="str">
            <v/>
          </cell>
          <cell r="I573">
            <v>37564</v>
          </cell>
          <cell r="J573" t="str">
            <v>Client Services Team Lead</v>
          </cell>
          <cell r="K573" t="str">
            <v>Sales - Direct Ad Sales Ops</v>
          </cell>
          <cell r="L573" t="str">
            <v>Pope, Alexandra</v>
          </cell>
          <cell r="M573">
            <v>2125</v>
          </cell>
          <cell r="O573" t="str">
            <v>non-Dir</v>
          </cell>
          <cell r="P573" t="str">
            <v>E</v>
          </cell>
          <cell r="Q573" t="str">
            <v>5</v>
          </cell>
          <cell r="R573">
            <v>37564</v>
          </cell>
          <cell r="S573">
            <v>5</v>
          </cell>
          <cell r="T573">
            <v>1</v>
          </cell>
          <cell r="U573">
            <v>1125</v>
          </cell>
          <cell r="V573">
            <v>3.5</v>
          </cell>
          <cell r="W573">
            <v>1.2995999999999999</v>
          </cell>
          <cell r="X573">
            <v>1</v>
          </cell>
          <cell r="Y573">
            <v>700</v>
          </cell>
          <cell r="Z573">
            <v>700</v>
          </cell>
          <cell r="AA573">
            <v>1</v>
          </cell>
          <cell r="AC573">
            <v>600</v>
          </cell>
          <cell r="AD573">
            <v>1.1666666666666667</v>
          </cell>
        </row>
        <row r="574">
          <cell r="A574">
            <v>851</v>
          </cell>
          <cell r="B574" t="str">
            <v>Blakely, Jennifer</v>
          </cell>
          <cell r="C574">
            <v>1602</v>
          </cell>
          <cell r="D574" t="str">
            <v>D</v>
          </cell>
          <cell r="E574" t="str">
            <v>E6</v>
          </cell>
          <cell r="F574" t="str">
            <v>USD</v>
          </cell>
          <cell r="G574">
            <v>2.5</v>
          </cell>
          <cell r="H574" t="str">
            <v/>
          </cell>
          <cell r="I574">
            <v>37564</v>
          </cell>
          <cell r="J574" t="str">
            <v>Senior Contracts Manager</v>
          </cell>
          <cell r="K574" t="str">
            <v>Legal</v>
          </cell>
          <cell r="L574" t="str">
            <v>Chin, Christopher</v>
          </cell>
          <cell r="M574">
            <v>11333</v>
          </cell>
          <cell r="O574" t="str">
            <v>non-Dir</v>
          </cell>
          <cell r="P574" t="str">
            <v>E</v>
          </cell>
          <cell r="Q574" t="str">
            <v>6</v>
          </cell>
          <cell r="R574">
            <v>37564</v>
          </cell>
          <cell r="S574">
            <v>5</v>
          </cell>
          <cell r="T574">
            <v>1</v>
          </cell>
          <cell r="U574">
            <v>4000</v>
          </cell>
          <cell r="V574">
            <v>2.5</v>
          </cell>
          <cell r="W574">
            <v>0</v>
          </cell>
          <cell r="X574">
            <v>1</v>
          </cell>
          <cell r="Y574">
            <v>0</v>
          </cell>
          <cell r="Z574">
            <v>0</v>
          </cell>
          <cell r="AA574">
            <v>1</v>
          </cell>
          <cell r="AC574">
            <v>2300</v>
          </cell>
          <cell r="AD574" t="str">
            <v>--</v>
          </cell>
        </row>
        <row r="575">
          <cell r="A575">
            <v>855</v>
          </cell>
          <cell r="B575" t="str">
            <v>Frost, Deborah</v>
          </cell>
          <cell r="C575">
            <v>4105</v>
          </cell>
          <cell r="D575" t="str">
            <v>D</v>
          </cell>
          <cell r="E575" t="str">
            <v>E6</v>
          </cell>
          <cell r="F575" t="str">
            <v>USD</v>
          </cell>
          <cell r="G575">
            <v>3</v>
          </cell>
          <cell r="H575" t="str">
            <v/>
          </cell>
          <cell r="I575">
            <v>37564</v>
          </cell>
          <cell r="J575" t="str">
            <v>Public Relations Manager II</v>
          </cell>
          <cell r="K575" t="str">
            <v>Marketing</v>
          </cell>
          <cell r="L575" t="str">
            <v>Krane, David</v>
          </cell>
          <cell r="M575">
            <v>21250</v>
          </cell>
          <cell r="O575" t="str">
            <v>non-Dir</v>
          </cell>
          <cell r="P575" t="str">
            <v>E</v>
          </cell>
          <cell r="Q575" t="str">
            <v>6</v>
          </cell>
          <cell r="R575">
            <v>37564</v>
          </cell>
          <cell r="S575">
            <v>5</v>
          </cell>
          <cell r="T575">
            <v>1</v>
          </cell>
          <cell r="U575">
            <v>4000</v>
          </cell>
          <cell r="V575">
            <v>3</v>
          </cell>
          <cell r="W575">
            <v>1</v>
          </cell>
          <cell r="X575">
            <v>1</v>
          </cell>
          <cell r="Y575">
            <v>1950</v>
          </cell>
          <cell r="Z575">
            <v>1950</v>
          </cell>
          <cell r="AA575">
            <v>1</v>
          </cell>
          <cell r="AC575">
            <v>2300</v>
          </cell>
          <cell r="AD575">
            <v>0.84782608695652173</v>
          </cell>
        </row>
        <row r="576">
          <cell r="A576">
            <v>848</v>
          </cell>
          <cell r="B576" t="str">
            <v>Sun, Karl</v>
          </cell>
          <cell r="C576">
            <v>1603</v>
          </cell>
          <cell r="D576" t="str">
            <v>D</v>
          </cell>
          <cell r="E576" t="str">
            <v>E7</v>
          </cell>
          <cell r="F576" t="str">
            <v>USD</v>
          </cell>
          <cell r="G576">
            <v>3.6</v>
          </cell>
          <cell r="H576" t="str">
            <v/>
          </cell>
          <cell r="I576">
            <v>37564</v>
          </cell>
          <cell r="J576" t="str">
            <v>Corporate Counsel</v>
          </cell>
          <cell r="K576" t="str">
            <v>Legal</v>
          </cell>
          <cell r="L576" t="str">
            <v>Rana, Kulpreet</v>
          </cell>
          <cell r="M576">
            <v>28333</v>
          </cell>
          <cell r="O576" t="str">
            <v>non-Dir</v>
          </cell>
          <cell r="P576" t="str">
            <v>E</v>
          </cell>
          <cell r="Q576" t="str">
            <v>7</v>
          </cell>
          <cell r="R576">
            <v>37564</v>
          </cell>
          <cell r="S576">
            <v>5</v>
          </cell>
          <cell r="T576">
            <v>1</v>
          </cell>
          <cell r="U576">
            <v>7500</v>
          </cell>
          <cell r="V576">
            <v>3.5</v>
          </cell>
          <cell r="W576">
            <v>1.2995999999999999</v>
          </cell>
          <cell r="X576">
            <v>1</v>
          </cell>
          <cell r="Y576">
            <v>4800</v>
          </cell>
          <cell r="Z576">
            <v>4800</v>
          </cell>
          <cell r="AA576">
            <v>1</v>
          </cell>
          <cell r="AC576">
            <v>4300</v>
          </cell>
          <cell r="AD576">
            <v>1.1162790697674418</v>
          </cell>
        </row>
        <row r="577">
          <cell r="A577">
            <v>862</v>
          </cell>
          <cell r="B577" t="str">
            <v>Wong, Colin</v>
          </cell>
          <cell r="C577">
            <v>6111</v>
          </cell>
          <cell r="D577" t="str">
            <v>D</v>
          </cell>
          <cell r="E577" t="str">
            <v>E7</v>
          </cell>
          <cell r="F577" t="str">
            <v>USD</v>
          </cell>
          <cell r="G577">
            <v>3</v>
          </cell>
          <cell r="H577" t="str">
            <v/>
          </cell>
          <cell r="I577">
            <v>37564</v>
          </cell>
          <cell r="J577" t="str">
            <v>Sales Engineer III</v>
          </cell>
          <cell r="K577" t="str">
            <v>Sales - Web Search/Syndication</v>
          </cell>
          <cell r="L577" t="str">
            <v>Hsu, Dora</v>
          </cell>
          <cell r="M577">
            <v>7083</v>
          </cell>
          <cell r="O577" t="str">
            <v>non-Dir</v>
          </cell>
          <cell r="P577" t="str">
            <v>E</v>
          </cell>
          <cell r="Q577" t="str">
            <v>7</v>
          </cell>
          <cell r="R577">
            <v>37564</v>
          </cell>
          <cell r="S577">
            <v>5</v>
          </cell>
          <cell r="T577">
            <v>1</v>
          </cell>
          <cell r="U577">
            <v>7500</v>
          </cell>
          <cell r="V577">
            <v>3</v>
          </cell>
          <cell r="W577">
            <v>1</v>
          </cell>
          <cell r="X577">
            <v>1</v>
          </cell>
          <cell r="Y577">
            <v>3700</v>
          </cell>
          <cell r="Z577">
            <v>3700</v>
          </cell>
          <cell r="AA577">
            <v>1</v>
          </cell>
          <cell r="AC577">
            <v>4300</v>
          </cell>
          <cell r="AD577">
            <v>0.86046511627906974</v>
          </cell>
        </row>
        <row r="578">
          <cell r="A578">
            <v>978</v>
          </cell>
          <cell r="B578" t="str">
            <v>Milano d'Aragona, Fabrizio</v>
          </cell>
          <cell r="C578">
            <v>6002</v>
          </cell>
          <cell r="D578" t="str">
            <v>I</v>
          </cell>
          <cell r="E578" t="str">
            <v>S5</v>
          </cell>
          <cell r="F578" t="str">
            <v>EUR</v>
          </cell>
          <cell r="G578">
            <v>3.8</v>
          </cell>
          <cell r="H578" t="str">
            <v/>
          </cell>
          <cell r="I578">
            <v>37564</v>
          </cell>
          <cell r="J578" t="str">
            <v>AdSales Account Representative</v>
          </cell>
          <cell r="K578" t="str">
            <v>Sales - Direct Ad Sales</v>
          </cell>
          <cell r="L578" t="str">
            <v>Magrini, Massimiliano</v>
          </cell>
          <cell r="M578">
            <v>708</v>
          </cell>
          <cell r="O578" t="str">
            <v>non-Dir</v>
          </cell>
          <cell r="P578" t="str">
            <v>S</v>
          </cell>
          <cell r="Q578" t="str">
            <v>5</v>
          </cell>
          <cell r="R578">
            <v>37564</v>
          </cell>
          <cell r="S578">
            <v>5</v>
          </cell>
          <cell r="T578">
            <v>1</v>
          </cell>
          <cell r="U578">
            <v>450</v>
          </cell>
          <cell r="V578">
            <v>3.75</v>
          </cell>
          <cell r="W578">
            <v>1.4815439999999998</v>
          </cell>
          <cell r="X578">
            <v>1</v>
          </cell>
          <cell r="Y578">
            <v>350</v>
          </cell>
          <cell r="Z578">
            <v>350</v>
          </cell>
          <cell r="AA578">
            <v>1</v>
          </cell>
          <cell r="AC578">
            <v>300</v>
          </cell>
          <cell r="AD578">
            <v>1.1666666666666667</v>
          </cell>
        </row>
        <row r="579">
          <cell r="A579">
            <v>861</v>
          </cell>
          <cell r="B579" t="str">
            <v>Heldman, Christopher</v>
          </cell>
          <cell r="C579">
            <v>6305</v>
          </cell>
          <cell r="D579" t="str">
            <v>D</v>
          </cell>
          <cell r="E579" t="str">
            <v>S8</v>
          </cell>
          <cell r="F579" t="str">
            <v>USD</v>
          </cell>
          <cell r="G579">
            <v>3</v>
          </cell>
          <cell r="H579" t="str">
            <v/>
          </cell>
          <cell r="I579">
            <v>37564</v>
          </cell>
          <cell r="J579" t="str">
            <v>Head of Vertical Markets</v>
          </cell>
          <cell r="K579" t="str">
            <v>Sales - Direct Ad Sales</v>
          </cell>
          <cell r="L579" t="str">
            <v>Scacco, David</v>
          </cell>
          <cell r="M579">
            <v>21250</v>
          </cell>
          <cell r="O579" t="str">
            <v>non-Dir</v>
          </cell>
          <cell r="P579" t="str">
            <v>S</v>
          </cell>
          <cell r="Q579" t="str">
            <v>8</v>
          </cell>
          <cell r="R579">
            <v>37564</v>
          </cell>
          <cell r="S579">
            <v>5</v>
          </cell>
          <cell r="T579">
            <v>1</v>
          </cell>
          <cell r="U579">
            <v>4800</v>
          </cell>
          <cell r="V579">
            <v>3</v>
          </cell>
          <cell r="W579">
            <v>1</v>
          </cell>
          <cell r="X579">
            <v>1</v>
          </cell>
          <cell r="Y579">
            <v>2350</v>
          </cell>
          <cell r="Z579">
            <v>2350</v>
          </cell>
          <cell r="AA579">
            <v>1</v>
          </cell>
          <cell r="AC579">
            <v>2700</v>
          </cell>
          <cell r="AD579">
            <v>0.87037037037037035</v>
          </cell>
        </row>
        <row r="580">
          <cell r="A580">
            <v>853</v>
          </cell>
          <cell r="B580" t="str">
            <v>Van Lohuizen, Marcellus</v>
          </cell>
          <cell r="C580">
            <v>3405</v>
          </cell>
          <cell r="D580" t="str">
            <v>D</v>
          </cell>
          <cell r="E580" t="str">
            <v>T5</v>
          </cell>
          <cell r="F580" t="str">
            <v>USD</v>
          </cell>
          <cell r="G580">
            <v>3.6</v>
          </cell>
          <cell r="H580" t="str">
            <v/>
          </cell>
          <cell r="I580">
            <v>37564</v>
          </cell>
          <cell r="J580" t="str">
            <v>Senior Software Engineer</v>
          </cell>
          <cell r="K580" t="str">
            <v>Engineering</v>
          </cell>
          <cell r="L580" t="str">
            <v>Norvig, Peter</v>
          </cell>
          <cell r="M580">
            <v>28333</v>
          </cell>
          <cell r="O580" t="str">
            <v>non-Dir</v>
          </cell>
          <cell r="P580" t="str">
            <v>T</v>
          </cell>
          <cell r="Q580">
            <v>5</v>
          </cell>
          <cell r="R580">
            <v>37564</v>
          </cell>
          <cell r="S580">
            <v>5</v>
          </cell>
          <cell r="T580">
            <v>1</v>
          </cell>
          <cell r="U580">
            <v>5500</v>
          </cell>
          <cell r="V580">
            <v>3.5</v>
          </cell>
          <cell r="W580">
            <v>1.2995999999999999</v>
          </cell>
          <cell r="X580">
            <v>1</v>
          </cell>
          <cell r="Y580">
            <v>3500</v>
          </cell>
          <cell r="Z580">
            <v>3500</v>
          </cell>
          <cell r="AA580">
            <v>1</v>
          </cell>
          <cell r="AC580">
            <v>3100</v>
          </cell>
          <cell r="AD580">
            <v>1.1290322580645162</v>
          </cell>
        </row>
        <row r="581">
          <cell r="A581">
            <v>835</v>
          </cell>
          <cell r="B581" t="str">
            <v>Tucker, Paul</v>
          </cell>
          <cell r="C581">
            <v>3407</v>
          </cell>
          <cell r="D581" t="str">
            <v>D</v>
          </cell>
          <cell r="E581" t="str">
            <v>T6</v>
          </cell>
          <cell r="F581" t="str">
            <v>USD</v>
          </cell>
          <cell r="G581">
            <v>3.8</v>
          </cell>
          <cell r="H581" t="str">
            <v/>
          </cell>
          <cell r="I581">
            <v>37564</v>
          </cell>
          <cell r="J581" t="str">
            <v>Staff Software Engineer</v>
          </cell>
          <cell r="K581" t="str">
            <v>Engineering</v>
          </cell>
          <cell r="L581" t="str">
            <v>Norvig, Peter</v>
          </cell>
          <cell r="M581">
            <v>28333</v>
          </cell>
          <cell r="O581" t="str">
            <v>non-Dir</v>
          </cell>
          <cell r="P581" t="str">
            <v>T</v>
          </cell>
          <cell r="Q581">
            <v>6</v>
          </cell>
          <cell r="R581">
            <v>37564</v>
          </cell>
          <cell r="S581">
            <v>5</v>
          </cell>
          <cell r="T581">
            <v>1</v>
          </cell>
          <cell r="U581">
            <v>8000</v>
          </cell>
          <cell r="V581">
            <v>3.75</v>
          </cell>
          <cell r="W581">
            <v>1.4815439999999998</v>
          </cell>
          <cell r="X581">
            <v>1</v>
          </cell>
          <cell r="Y581">
            <v>5800</v>
          </cell>
          <cell r="Z581">
            <v>5800</v>
          </cell>
          <cell r="AA581">
            <v>1</v>
          </cell>
          <cell r="AC581">
            <v>4600</v>
          </cell>
          <cell r="AD581">
            <v>1.2608695652173914</v>
          </cell>
        </row>
        <row r="582">
          <cell r="A582">
            <v>849</v>
          </cell>
          <cell r="B582" t="str">
            <v>Pike, Rob</v>
          </cell>
          <cell r="C582">
            <v>3411</v>
          </cell>
          <cell r="D582" t="str">
            <v>D</v>
          </cell>
          <cell r="E582" t="str">
            <v>T8</v>
          </cell>
          <cell r="F582" t="str">
            <v>USD</v>
          </cell>
          <cell r="G582">
            <v>4.0999999999999996</v>
          </cell>
          <cell r="H582" t="str">
            <v/>
          </cell>
          <cell r="I582">
            <v>37564</v>
          </cell>
          <cell r="J582" t="str">
            <v>Principal Engineer</v>
          </cell>
          <cell r="K582" t="str">
            <v>Engineering</v>
          </cell>
          <cell r="L582" t="str">
            <v>Eustace, Robert</v>
          </cell>
          <cell r="M582">
            <v>70833</v>
          </cell>
          <cell r="O582" t="str">
            <v>non-Dir</v>
          </cell>
          <cell r="P582" t="str">
            <v>T</v>
          </cell>
          <cell r="Q582">
            <v>8</v>
          </cell>
          <cell r="R582">
            <v>37564</v>
          </cell>
          <cell r="S582">
            <v>5</v>
          </cell>
          <cell r="T582">
            <v>1</v>
          </cell>
          <cell r="U582">
            <v>22000</v>
          </cell>
          <cell r="V582">
            <v>4</v>
          </cell>
          <cell r="W582">
            <v>1.6889601599999997</v>
          </cell>
          <cell r="X582">
            <v>1</v>
          </cell>
          <cell r="Y582">
            <v>18250</v>
          </cell>
          <cell r="Z582">
            <v>18250</v>
          </cell>
          <cell r="AA582">
            <v>1</v>
          </cell>
          <cell r="AC582">
            <v>12600</v>
          </cell>
          <cell r="AD582">
            <v>1.4484126984126984</v>
          </cell>
        </row>
        <row r="583">
          <cell r="A583">
            <v>900</v>
          </cell>
          <cell r="B583" t="str">
            <v>Pham, Thuan</v>
          </cell>
          <cell r="C583">
            <v>7201</v>
          </cell>
          <cell r="D583" t="str">
            <v>D</v>
          </cell>
          <cell r="E583" t="str">
            <v>E2</v>
          </cell>
          <cell r="F583" t="str">
            <v>USD</v>
          </cell>
          <cell r="G583">
            <v>3</v>
          </cell>
          <cell r="H583" t="str">
            <v/>
          </cell>
          <cell r="I583">
            <v>37571</v>
          </cell>
          <cell r="J583" t="str">
            <v>Client Services Coordinator</v>
          </cell>
          <cell r="K583" t="str">
            <v>Sales - Direct Ad Sales Ops</v>
          </cell>
          <cell r="L583" t="str">
            <v>Cooper, Christopher</v>
          </cell>
          <cell r="M583">
            <v>1062</v>
          </cell>
          <cell r="O583" t="str">
            <v>non-Dir</v>
          </cell>
          <cell r="P583" t="str">
            <v>E</v>
          </cell>
          <cell r="Q583">
            <v>2</v>
          </cell>
          <cell r="R583">
            <v>37571</v>
          </cell>
          <cell r="S583">
            <v>5</v>
          </cell>
          <cell r="T583">
            <v>1</v>
          </cell>
          <cell r="U583">
            <v>650</v>
          </cell>
          <cell r="V583">
            <v>3</v>
          </cell>
          <cell r="W583">
            <v>1</v>
          </cell>
          <cell r="X583">
            <v>1</v>
          </cell>
          <cell r="Y583">
            <v>300</v>
          </cell>
          <cell r="Z583">
            <v>300</v>
          </cell>
          <cell r="AA583">
            <v>1</v>
          </cell>
          <cell r="AC583">
            <v>400</v>
          </cell>
          <cell r="AD583">
            <v>0.75</v>
          </cell>
        </row>
        <row r="584">
          <cell r="A584">
            <v>899</v>
          </cell>
          <cell r="B584" t="str">
            <v>Hensley, F. Scott</v>
          </cell>
          <cell r="C584">
            <v>3802</v>
          </cell>
          <cell r="D584" t="str">
            <v>D</v>
          </cell>
          <cell r="E584" t="str">
            <v>O4</v>
          </cell>
          <cell r="F584" t="str">
            <v>USD</v>
          </cell>
          <cell r="G584">
            <v>4.3</v>
          </cell>
          <cell r="H584" t="str">
            <v/>
          </cell>
          <cell r="I584">
            <v>37571</v>
          </cell>
          <cell r="J584" t="str">
            <v>Desktop Support II</v>
          </cell>
          <cell r="K584" t="str">
            <v>Operations</v>
          </cell>
          <cell r="L584" t="str">
            <v>Anderson, Kenneth</v>
          </cell>
          <cell r="M584">
            <v>14166</v>
          </cell>
          <cell r="O584" t="str">
            <v>non-Dir</v>
          </cell>
          <cell r="P584" t="str">
            <v>O</v>
          </cell>
          <cell r="Q584">
            <v>4</v>
          </cell>
          <cell r="R584">
            <v>37571</v>
          </cell>
          <cell r="S584">
            <v>5</v>
          </cell>
          <cell r="T584">
            <v>1</v>
          </cell>
          <cell r="U584">
            <v>1900</v>
          </cell>
          <cell r="V584">
            <v>4.25</v>
          </cell>
          <cell r="W584">
            <v>1.9254145823999995</v>
          </cell>
          <cell r="X584">
            <v>1</v>
          </cell>
          <cell r="Y584">
            <v>1800</v>
          </cell>
          <cell r="Z584">
            <v>1800</v>
          </cell>
          <cell r="AA584">
            <v>1</v>
          </cell>
          <cell r="AC584">
            <v>1100</v>
          </cell>
          <cell r="AD584">
            <v>1.6363636363636365</v>
          </cell>
        </row>
        <row r="585">
          <cell r="A585">
            <v>967</v>
          </cell>
          <cell r="B585" t="str">
            <v>Kelly, Timothy</v>
          </cell>
          <cell r="C585">
            <v>6003</v>
          </cell>
          <cell r="D585" t="str">
            <v>D</v>
          </cell>
          <cell r="E585" t="str">
            <v>S5</v>
          </cell>
          <cell r="F585" t="str">
            <v>USD</v>
          </cell>
          <cell r="G585">
            <v>4</v>
          </cell>
          <cell r="H585" t="str">
            <v/>
          </cell>
          <cell r="I585">
            <v>37571</v>
          </cell>
          <cell r="J585" t="str">
            <v>AdSales Account Executive</v>
          </cell>
          <cell r="K585" t="str">
            <v>Sales - Direct Ad Sales</v>
          </cell>
          <cell r="L585" t="str">
            <v>Moynihan, Timothy</v>
          </cell>
          <cell r="M585">
            <v>5666</v>
          </cell>
          <cell r="O585" t="str">
            <v>non-Dir</v>
          </cell>
          <cell r="P585" t="str">
            <v>S</v>
          </cell>
          <cell r="Q585">
            <v>5</v>
          </cell>
          <cell r="R585">
            <v>37571</v>
          </cell>
          <cell r="S585">
            <v>5</v>
          </cell>
          <cell r="T585">
            <v>1</v>
          </cell>
          <cell r="U585">
            <v>900</v>
          </cell>
          <cell r="V585">
            <v>4</v>
          </cell>
          <cell r="W585">
            <v>1.6889601599999997</v>
          </cell>
          <cell r="X585">
            <v>1</v>
          </cell>
          <cell r="Y585">
            <v>750</v>
          </cell>
          <cell r="Z585">
            <v>750</v>
          </cell>
          <cell r="AA585">
            <v>1</v>
          </cell>
          <cell r="AC585">
            <v>500</v>
          </cell>
          <cell r="AD585">
            <v>1.5</v>
          </cell>
        </row>
        <row r="586">
          <cell r="A586">
            <v>901</v>
          </cell>
          <cell r="B586" t="str">
            <v>Shen, Honghai</v>
          </cell>
          <cell r="C586">
            <v>3405</v>
          </cell>
          <cell r="D586" t="str">
            <v>D</v>
          </cell>
          <cell r="E586" t="str">
            <v>T5</v>
          </cell>
          <cell r="F586" t="str">
            <v>USD</v>
          </cell>
          <cell r="G586">
            <v>3</v>
          </cell>
          <cell r="H586" t="str">
            <v/>
          </cell>
          <cell r="I586">
            <v>37571</v>
          </cell>
          <cell r="J586" t="str">
            <v>Senior Software Engineer</v>
          </cell>
          <cell r="K586" t="str">
            <v>Engineering</v>
          </cell>
          <cell r="L586" t="str">
            <v>Uhlik, Chris</v>
          </cell>
          <cell r="M586">
            <v>28333</v>
          </cell>
          <cell r="O586" t="str">
            <v>non-Dir</v>
          </cell>
          <cell r="P586" t="str">
            <v>T</v>
          </cell>
          <cell r="Q586">
            <v>5</v>
          </cell>
          <cell r="R586">
            <v>37571</v>
          </cell>
          <cell r="S586">
            <v>5</v>
          </cell>
          <cell r="T586">
            <v>1</v>
          </cell>
          <cell r="U586">
            <v>5500</v>
          </cell>
          <cell r="V586">
            <v>3</v>
          </cell>
          <cell r="W586">
            <v>1</v>
          </cell>
          <cell r="X586">
            <v>1</v>
          </cell>
          <cell r="Y586">
            <v>2700</v>
          </cell>
          <cell r="Z586">
            <v>2700</v>
          </cell>
          <cell r="AA586">
            <v>1</v>
          </cell>
          <cell r="AC586">
            <v>3100</v>
          </cell>
          <cell r="AD586">
            <v>0.87096774193548387</v>
          </cell>
        </row>
        <row r="587">
          <cell r="A587">
            <v>907</v>
          </cell>
          <cell r="B587" t="str">
            <v>Mitrovic, Srdjan</v>
          </cell>
          <cell r="C587">
            <v>3405</v>
          </cell>
          <cell r="D587" t="str">
            <v>D</v>
          </cell>
          <cell r="E587" t="str">
            <v>T5</v>
          </cell>
          <cell r="F587" t="str">
            <v>USD</v>
          </cell>
          <cell r="G587">
            <v>3.8</v>
          </cell>
          <cell r="H587" t="str">
            <v/>
          </cell>
          <cell r="I587">
            <v>37571</v>
          </cell>
          <cell r="J587" t="str">
            <v>Senior Software Engineer</v>
          </cell>
          <cell r="K587" t="str">
            <v>Engineering</v>
          </cell>
          <cell r="L587" t="str">
            <v>Nicolaou, Cosmos</v>
          </cell>
          <cell r="M587">
            <v>70833</v>
          </cell>
          <cell r="O587" t="str">
            <v>non-Dir</v>
          </cell>
          <cell r="P587" t="str">
            <v>T</v>
          </cell>
          <cell r="Q587">
            <v>5</v>
          </cell>
          <cell r="R587">
            <v>37571</v>
          </cell>
          <cell r="S587">
            <v>5</v>
          </cell>
          <cell r="T587">
            <v>1</v>
          </cell>
          <cell r="U587">
            <v>5500</v>
          </cell>
          <cell r="V587">
            <v>3.75</v>
          </cell>
          <cell r="W587">
            <v>1.4815439999999998</v>
          </cell>
          <cell r="X587">
            <v>1</v>
          </cell>
          <cell r="Y587">
            <v>4000</v>
          </cell>
          <cell r="Z587">
            <v>4000</v>
          </cell>
          <cell r="AA587">
            <v>1</v>
          </cell>
          <cell r="AC587">
            <v>3100</v>
          </cell>
          <cell r="AD587">
            <v>1.2903225806451613</v>
          </cell>
        </row>
        <row r="588">
          <cell r="A588">
            <v>992</v>
          </cell>
          <cell r="B588" t="str">
            <v>Burke, John</v>
          </cell>
          <cell r="C588">
            <v>6304</v>
          </cell>
          <cell r="D588" t="str">
            <v>D</v>
          </cell>
          <cell r="E588" t="str">
            <v>S7</v>
          </cell>
          <cell r="F588" t="str">
            <v>USD</v>
          </cell>
          <cell r="G588">
            <v>3.5</v>
          </cell>
          <cell r="H588" t="str">
            <v/>
          </cell>
          <cell r="I588">
            <v>37572</v>
          </cell>
          <cell r="J588" t="str">
            <v>Mgr, Vertical Markets</v>
          </cell>
          <cell r="K588" t="str">
            <v>Sales - Direct Ad Sales</v>
          </cell>
          <cell r="L588" t="str">
            <v>Hirsch, David</v>
          </cell>
          <cell r="M588">
            <v>14166</v>
          </cell>
          <cell r="O588" t="str">
            <v>non-Dir</v>
          </cell>
          <cell r="P588" t="str">
            <v>S</v>
          </cell>
          <cell r="Q588">
            <v>7</v>
          </cell>
          <cell r="R588">
            <v>37572</v>
          </cell>
          <cell r="S588">
            <v>5</v>
          </cell>
          <cell r="T588">
            <v>1</v>
          </cell>
          <cell r="U588">
            <v>3000</v>
          </cell>
          <cell r="V588">
            <v>3.5</v>
          </cell>
          <cell r="W588">
            <v>1.2995999999999999</v>
          </cell>
          <cell r="X588">
            <v>1</v>
          </cell>
          <cell r="Y588">
            <v>1900</v>
          </cell>
          <cell r="Z588">
            <v>1900</v>
          </cell>
          <cell r="AA588">
            <v>1</v>
          </cell>
          <cell r="AC588">
            <v>1700</v>
          </cell>
          <cell r="AD588">
            <v>1.1176470588235294</v>
          </cell>
        </row>
        <row r="589">
          <cell r="A589">
            <v>1000</v>
          </cell>
          <cell r="B589" t="str">
            <v>McGlynn, Kathleen</v>
          </cell>
          <cell r="C589">
            <v>7101</v>
          </cell>
          <cell r="D589" t="str">
            <v>D</v>
          </cell>
          <cell r="E589" t="str">
            <v>E2</v>
          </cell>
          <cell r="F589" t="str">
            <v>USD</v>
          </cell>
          <cell r="G589">
            <v>3.5</v>
          </cell>
          <cell r="H589" t="str">
            <v/>
          </cell>
          <cell r="I589">
            <v>37578</v>
          </cell>
          <cell r="J589" t="str">
            <v>AdWords Coordinator</v>
          </cell>
          <cell r="K589" t="str">
            <v>Sales - On-Line Ad Sales</v>
          </cell>
          <cell r="L589" t="str">
            <v>Uttenreuther, Robert</v>
          </cell>
          <cell r="M589">
            <v>666</v>
          </cell>
          <cell r="O589" t="str">
            <v>non-Dir</v>
          </cell>
          <cell r="P589" t="str">
            <v>E</v>
          </cell>
          <cell r="Q589">
            <v>2</v>
          </cell>
          <cell r="R589">
            <v>37578</v>
          </cell>
          <cell r="S589">
            <v>5</v>
          </cell>
          <cell r="T589">
            <v>1</v>
          </cell>
          <cell r="U589">
            <v>650</v>
          </cell>
          <cell r="V589">
            <v>3.5</v>
          </cell>
          <cell r="W589">
            <v>1.2995999999999999</v>
          </cell>
          <cell r="X589">
            <v>1</v>
          </cell>
          <cell r="Y589">
            <v>400</v>
          </cell>
          <cell r="Z589">
            <v>400</v>
          </cell>
          <cell r="AA589">
            <v>1</v>
          </cell>
          <cell r="AC589">
            <v>400</v>
          </cell>
          <cell r="AD589">
            <v>1</v>
          </cell>
        </row>
        <row r="590">
          <cell r="A590">
            <v>1039</v>
          </cell>
          <cell r="B590" t="str">
            <v>Crocker, Brian</v>
          </cell>
          <cell r="C590">
            <v>7201</v>
          </cell>
          <cell r="D590" t="str">
            <v>D</v>
          </cell>
          <cell r="E590" t="str">
            <v>E2</v>
          </cell>
          <cell r="F590" t="str">
            <v>USD</v>
          </cell>
          <cell r="G590">
            <v>3.25</v>
          </cell>
          <cell r="H590" t="str">
            <v/>
          </cell>
          <cell r="I590">
            <v>37578</v>
          </cell>
          <cell r="J590" t="str">
            <v>Client Services Coordinator</v>
          </cell>
          <cell r="K590" t="str">
            <v>Sales - Direct Ad Sales Ops</v>
          </cell>
          <cell r="L590" t="str">
            <v>Cogan, Melanie</v>
          </cell>
          <cell r="M590">
            <v>666</v>
          </cell>
          <cell r="O590" t="str">
            <v>non-Dir</v>
          </cell>
          <cell r="P590" t="str">
            <v>E</v>
          </cell>
          <cell r="Q590">
            <v>2</v>
          </cell>
          <cell r="R590">
            <v>37578</v>
          </cell>
          <cell r="S590">
            <v>5</v>
          </cell>
          <cell r="T590">
            <v>1</v>
          </cell>
          <cell r="U590">
            <v>650</v>
          </cell>
          <cell r="V590">
            <v>3.25</v>
          </cell>
          <cell r="W590">
            <v>1.1399999999999999</v>
          </cell>
          <cell r="X590">
            <v>1</v>
          </cell>
          <cell r="Y590">
            <v>350</v>
          </cell>
          <cell r="Z590">
            <v>350</v>
          </cell>
          <cell r="AA590">
            <v>1</v>
          </cell>
          <cell r="AC590">
            <v>400</v>
          </cell>
          <cell r="AD590">
            <v>0.875</v>
          </cell>
        </row>
        <row r="591">
          <cell r="A591">
            <v>1001</v>
          </cell>
          <cell r="B591" t="str">
            <v>Newhouse, Deborah</v>
          </cell>
          <cell r="C591">
            <v>5102</v>
          </cell>
          <cell r="D591" t="str">
            <v>D</v>
          </cell>
          <cell r="E591" t="str">
            <v>E4</v>
          </cell>
          <cell r="F591" t="str">
            <v>USD</v>
          </cell>
          <cell r="G591">
            <v>3</v>
          </cell>
          <cell r="H591" t="str">
            <v/>
          </cell>
          <cell r="I591">
            <v>37578</v>
          </cell>
          <cell r="J591" t="str">
            <v>Product Marketing Manager I</v>
          </cell>
          <cell r="K591" t="str">
            <v>Product Management</v>
          </cell>
          <cell r="L591" t="str">
            <v>Wojcicki, Susan</v>
          </cell>
          <cell r="M591">
            <v>16000</v>
          </cell>
          <cell r="O591" t="str">
            <v>non-Dir</v>
          </cell>
          <cell r="P591" t="str">
            <v>E</v>
          </cell>
          <cell r="Q591">
            <v>4</v>
          </cell>
          <cell r="R591">
            <v>37578</v>
          </cell>
          <cell r="S591">
            <v>5</v>
          </cell>
          <cell r="T591">
            <v>1</v>
          </cell>
          <cell r="U591">
            <v>1600</v>
          </cell>
          <cell r="V591">
            <v>3</v>
          </cell>
          <cell r="W591">
            <v>1</v>
          </cell>
          <cell r="X591">
            <v>1</v>
          </cell>
          <cell r="Y591">
            <v>800</v>
          </cell>
          <cell r="Z591">
            <v>800</v>
          </cell>
          <cell r="AA591">
            <v>1</v>
          </cell>
          <cell r="AC591">
            <v>900</v>
          </cell>
          <cell r="AD591">
            <v>0.88888888888888884</v>
          </cell>
        </row>
        <row r="592">
          <cell r="A592">
            <v>1031</v>
          </cell>
          <cell r="B592" t="str">
            <v>Schipper, Michael</v>
          </cell>
          <cell r="C592">
            <v>7203</v>
          </cell>
          <cell r="D592" t="str">
            <v>I</v>
          </cell>
          <cell r="E592" t="str">
            <v>E4</v>
          </cell>
          <cell r="F592" t="str">
            <v>GBP</v>
          </cell>
          <cell r="G592">
            <v>3.5</v>
          </cell>
          <cell r="H592" t="str">
            <v/>
          </cell>
          <cell r="I592">
            <v>37578</v>
          </cell>
          <cell r="J592" t="str">
            <v>Client Services Senior Associate</v>
          </cell>
          <cell r="K592" t="str">
            <v>Sales - Direct Ad Sales Ops</v>
          </cell>
          <cell r="L592" t="str">
            <v>Browne, Joanna</v>
          </cell>
          <cell r="M592">
            <v>666</v>
          </cell>
          <cell r="O592" t="str">
            <v>non-Dir</v>
          </cell>
          <cell r="P592" t="str">
            <v>E</v>
          </cell>
          <cell r="Q592">
            <v>4</v>
          </cell>
          <cell r="R592">
            <v>37578</v>
          </cell>
          <cell r="S592">
            <v>5</v>
          </cell>
          <cell r="T592">
            <v>1</v>
          </cell>
          <cell r="U592">
            <v>800</v>
          </cell>
          <cell r="V592">
            <v>3.5</v>
          </cell>
          <cell r="W592">
            <v>1.2995999999999999</v>
          </cell>
          <cell r="X592">
            <v>1</v>
          </cell>
          <cell r="Y592">
            <v>500</v>
          </cell>
          <cell r="Z592">
            <v>500</v>
          </cell>
          <cell r="AA592">
            <v>1</v>
          </cell>
          <cell r="AC592">
            <v>500</v>
          </cell>
          <cell r="AD592">
            <v>1</v>
          </cell>
        </row>
        <row r="593">
          <cell r="A593">
            <v>1003</v>
          </cell>
          <cell r="B593" t="str">
            <v>Uttenreuther, Robert</v>
          </cell>
          <cell r="C593">
            <v>7104</v>
          </cell>
          <cell r="D593" t="str">
            <v>D</v>
          </cell>
          <cell r="E593" t="str">
            <v>E5</v>
          </cell>
          <cell r="F593" t="str">
            <v>USD</v>
          </cell>
          <cell r="G593">
            <v>4</v>
          </cell>
          <cell r="H593" t="str">
            <v/>
          </cell>
          <cell r="I593">
            <v>37578</v>
          </cell>
          <cell r="J593" t="str">
            <v>AdWords Team Lead</v>
          </cell>
          <cell r="K593" t="str">
            <v>Sales - On-Line Ad Sales</v>
          </cell>
          <cell r="L593" t="str">
            <v>Vijungco, Catherine</v>
          </cell>
          <cell r="M593">
            <v>1333</v>
          </cell>
          <cell r="O593" t="str">
            <v>non-Dir</v>
          </cell>
          <cell r="P593" t="str">
            <v>E</v>
          </cell>
          <cell r="Q593">
            <v>5</v>
          </cell>
          <cell r="R593">
            <v>37578</v>
          </cell>
          <cell r="S593">
            <v>5</v>
          </cell>
          <cell r="T593">
            <v>1</v>
          </cell>
          <cell r="U593">
            <v>2250</v>
          </cell>
          <cell r="V593">
            <v>4</v>
          </cell>
          <cell r="W593">
            <v>1.6889601599999997</v>
          </cell>
          <cell r="X593">
            <v>1</v>
          </cell>
          <cell r="Y593">
            <v>1850</v>
          </cell>
          <cell r="Z593">
            <v>1850</v>
          </cell>
          <cell r="AA593">
            <v>1</v>
          </cell>
          <cell r="AC593">
            <v>1300</v>
          </cell>
          <cell r="AD593">
            <v>1.4230769230769231</v>
          </cell>
        </row>
        <row r="594">
          <cell r="A594">
            <v>995</v>
          </cell>
          <cell r="B594" t="str">
            <v>Costigan, Mark</v>
          </cell>
          <cell r="C594">
            <v>1307</v>
          </cell>
          <cell r="D594" t="str">
            <v>D</v>
          </cell>
          <cell r="E594" t="str">
            <v>E7</v>
          </cell>
          <cell r="F594" t="str">
            <v>USD</v>
          </cell>
          <cell r="G594">
            <v>4</v>
          </cell>
          <cell r="H594" t="str">
            <v/>
          </cell>
          <cell r="I594">
            <v>37578</v>
          </cell>
          <cell r="J594" t="str">
            <v>Assistant Controller</v>
          </cell>
          <cell r="K594" t="str">
            <v>Finance</v>
          </cell>
          <cell r="L594" t="str">
            <v>Dova, Pietro</v>
          </cell>
          <cell r="M594">
            <v>18666</v>
          </cell>
          <cell r="O594" t="str">
            <v>non-Dir</v>
          </cell>
          <cell r="P594" t="str">
            <v>E</v>
          </cell>
          <cell r="Q594">
            <v>7</v>
          </cell>
          <cell r="R594">
            <v>37578</v>
          </cell>
          <cell r="S594">
            <v>5</v>
          </cell>
          <cell r="T594">
            <v>1</v>
          </cell>
          <cell r="U594">
            <v>7500</v>
          </cell>
          <cell r="V594">
            <v>4</v>
          </cell>
          <cell r="W594">
            <v>1.6889601599999997</v>
          </cell>
          <cell r="X594">
            <v>1</v>
          </cell>
          <cell r="Y594">
            <v>6200</v>
          </cell>
          <cell r="Z594">
            <v>6200</v>
          </cell>
          <cell r="AA594">
            <v>1</v>
          </cell>
          <cell r="AC594">
            <v>4300</v>
          </cell>
          <cell r="AD594">
            <v>1.441860465116279</v>
          </cell>
        </row>
        <row r="595">
          <cell r="A595">
            <v>999</v>
          </cell>
          <cell r="B595" t="str">
            <v>Manson, Jonathan</v>
          </cell>
          <cell r="C595">
            <v>1603</v>
          </cell>
          <cell r="D595" t="str">
            <v>D</v>
          </cell>
          <cell r="E595" t="str">
            <v>E7</v>
          </cell>
          <cell r="F595" t="str">
            <v>USD</v>
          </cell>
          <cell r="G595">
            <v>3.4</v>
          </cell>
          <cell r="H595" t="str">
            <v/>
          </cell>
          <cell r="I595">
            <v>37578</v>
          </cell>
          <cell r="J595" t="str">
            <v>Corporate Counsel</v>
          </cell>
          <cell r="K595" t="str">
            <v>Legal</v>
          </cell>
          <cell r="L595" t="str">
            <v>Chin, Christopher</v>
          </cell>
          <cell r="M595">
            <v>21333</v>
          </cell>
          <cell r="O595" t="str">
            <v>non-Dir</v>
          </cell>
          <cell r="P595" t="str">
            <v>E</v>
          </cell>
          <cell r="Q595">
            <v>7</v>
          </cell>
          <cell r="R595">
            <v>37578</v>
          </cell>
          <cell r="S595">
            <v>5</v>
          </cell>
          <cell r="T595">
            <v>1</v>
          </cell>
          <cell r="U595">
            <v>7500</v>
          </cell>
          <cell r="V595">
            <v>3.5</v>
          </cell>
          <cell r="W595">
            <v>1.2995999999999999</v>
          </cell>
          <cell r="X595">
            <v>1</v>
          </cell>
          <cell r="Y595">
            <v>4800</v>
          </cell>
          <cell r="Z595">
            <v>4800</v>
          </cell>
          <cell r="AA595">
            <v>1</v>
          </cell>
          <cell r="AC595">
            <v>4300</v>
          </cell>
          <cell r="AD595">
            <v>1.1162790697674418</v>
          </cell>
        </row>
        <row r="596">
          <cell r="A596">
            <v>1004</v>
          </cell>
          <cell r="B596" t="str">
            <v>Highland, Andrew</v>
          </cell>
          <cell r="C596">
            <v>3512</v>
          </cell>
          <cell r="D596" t="str">
            <v>D</v>
          </cell>
          <cell r="E596" t="str">
            <v>O2</v>
          </cell>
          <cell r="F596" t="str">
            <v>USD</v>
          </cell>
          <cell r="G596">
            <v>3.7</v>
          </cell>
          <cell r="H596" t="str">
            <v/>
          </cell>
          <cell r="I596">
            <v>37578</v>
          </cell>
          <cell r="J596" t="str">
            <v>Operations Tech II</v>
          </cell>
          <cell r="K596" t="str">
            <v>Operations</v>
          </cell>
          <cell r="L596" t="str">
            <v>Lewis, John</v>
          </cell>
          <cell r="M596">
            <v>1333</v>
          </cell>
          <cell r="O596" t="str">
            <v>non-Dir</v>
          </cell>
          <cell r="P596" t="str">
            <v>O</v>
          </cell>
          <cell r="Q596">
            <v>2</v>
          </cell>
          <cell r="R596">
            <v>37578</v>
          </cell>
          <cell r="S596">
            <v>5</v>
          </cell>
          <cell r="T596">
            <v>1</v>
          </cell>
          <cell r="U596">
            <v>700</v>
          </cell>
          <cell r="V596">
            <v>3.75</v>
          </cell>
          <cell r="W596">
            <v>1.4815439999999998</v>
          </cell>
          <cell r="X596">
            <v>1</v>
          </cell>
          <cell r="Y596">
            <v>500</v>
          </cell>
          <cell r="Z596">
            <v>500</v>
          </cell>
          <cell r="AA596">
            <v>1</v>
          </cell>
          <cell r="AC596">
            <v>400</v>
          </cell>
          <cell r="AD596">
            <v>1.25</v>
          </cell>
        </row>
        <row r="597">
          <cell r="A597">
            <v>1033</v>
          </cell>
          <cell r="B597" t="str">
            <v>Chaplin, Matthew</v>
          </cell>
          <cell r="C597">
            <v>6007</v>
          </cell>
          <cell r="D597" t="str">
            <v>I</v>
          </cell>
          <cell r="E597" t="str">
            <v>S6</v>
          </cell>
          <cell r="F597" t="str">
            <v>GBP</v>
          </cell>
          <cell r="G597">
            <v>4</v>
          </cell>
          <cell r="H597" t="str">
            <v/>
          </cell>
          <cell r="I597">
            <v>37578</v>
          </cell>
          <cell r="J597" t="str">
            <v>AdSales Account Manager</v>
          </cell>
          <cell r="K597" t="str">
            <v>Sales - Direct Ad Sales</v>
          </cell>
          <cell r="L597" t="str">
            <v>Gregory, Richard</v>
          </cell>
          <cell r="M597">
            <v>1333</v>
          </cell>
          <cell r="O597" t="str">
            <v>non-Dir</v>
          </cell>
          <cell r="P597" t="str">
            <v>S</v>
          </cell>
          <cell r="Q597">
            <v>6</v>
          </cell>
          <cell r="R597">
            <v>37578</v>
          </cell>
          <cell r="S597">
            <v>5</v>
          </cell>
          <cell r="T597">
            <v>1</v>
          </cell>
          <cell r="U597">
            <v>800</v>
          </cell>
          <cell r="V597">
            <v>4</v>
          </cell>
          <cell r="W597">
            <v>1.6889601599999997</v>
          </cell>
          <cell r="X597">
            <v>1</v>
          </cell>
          <cell r="Y597">
            <v>650</v>
          </cell>
          <cell r="Z597">
            <v>650</v>
          </cell>
          <cell r="AA597">
            <v>1</v>
          </cell>
          <cell r="AC597">
            <v>500</v>
          </cell>
          <cell r="AD597">
            <v>1.3</v>
          </cell>
        </row>
        <row r="598">
          <cell r="A598">
            <v>1002</v>
          </cell>
          <cell r="B598" t="str">
            <v>Stoll, Nathan</v>
          </cell>
          <cell r="C598">
            <v>5001</v>
          </cell>
          <cell r="D598" t="str">
            <v>D</v>
          </cell>
          <cell r="E598" t="str">
            <v>T3</v>
          </cell>
          <cell r="F598" t="str">
            <v>USD</v>
          </cell>
          <cell r="G598">
            <v>3.8</v>
          </cell>
          <cell r="H598" t="str">
            <v/>
          </cell>
          <cell r="I598">
            <v>37578</v>
          </cell>
          <cell r="J598" t="str">
            <v>Associate Product Manager I</v>
          </cell>
          <cell r="K598" t="str">
            <v>Product Management</v>
          </cell>
          <cell r="L598" t="str">
            <v>Kamangar, Salar</v>
          </cell>
          <cell r="M598">
            <v>10000</v>
          </cell>
          <cell r="O598" t="str">
            <v>non-Dir</v>
          </cell>
          <cell r="P598" t="str">
            <v>T</v>
          </cell>
          <cell r="Q598">
            <v>3</v>
          </cell>
          <cell r="R598">
            <v>37578</v>
          </cell>
          <cell r="S598">
            <v>5</v>
          </cell>
          <cell r="T598">
            <v>1</v>
          </cell>
          <cell r="U598">
            <v>2300</v>
          </cell>
          <cell r="V598">
            <v>3.75</v>
          </cell>
          <cell r="W598">
            <v>1.4815439999999998</v>
          </cell>
          <cell r="X598">
            <v>1</v>
          </cell>
          <cell r="Y598">
            <v>1650</v>
          </cell>
          <cell r="Z598">
            <v>1650</v>
          </cell>
          <cell r="AA598">
            <v>1</v>
          </cell>
          <cell r="AC598">
            <v>1300</v>
          </cell>
          <cell r="AD598">
            <v>1.2692307692307692</v>
          </cell>
        </row>
        <row r="599">
          <cell r="A599">
            <v>994</v>
          </cell>
          <cell r="B599" t="str">
            <v>Scott, Tracy</v>
          </cell>
          <cell r="C599">
            <v>3404</v>
          </cell>
          <cell r="D599" t="str">
            <v>D</v>
          </cell>
          <cell r="E599" t="str">
            <v>T4</v>
          </cell>
          <cell r="F599" t="str">
            <v>USD</v>
          </cell>
          <cell r="G599">
            <v>3.1</v>
          </cell>
          <cell r="H599" t="str">
            <v/>
          </cell>
          <cell r="I599">
            <v>37578</v>
          </cell>
          <cell r="J599" t="str">
            <v>Software Engineer III</v>
          </cell>
          <cell r="K599" t="str">
            <v>Engineering</v>
          </cell>
          <cell r="L599" t="str">
            <v>Kappler, Peter</v>
          </cell>
          <cell r="M599">
            <v>24000</v>
          </cell>
          <cell r="O599" t="str">
            <v>non-Dir</v>
          </cell>
          <cell r="P599" t="str">
            <v>T</v>
          </cell>
          <cell r="Q599">
            <v>4</v>
          </cell>
          <cell r="R599">
            <v>37578</v>
          </cell>
          <cell r="S599">
            <v>5</v>
          </cell>
          <cell r="T599">
            <v>1</v>
          </cell>
          <cell r="U599">
            <v>3400</v>
          </cell>
          <cell r="V599">
            <v>3</v>
          </cell>
          <cell r="W599">
            <v>1</v>
          </cell>
          <cell r="X599">
            <v>1</v>
          </cell>
          <cell r="Y599">
            <v>1650</v>
          </cell>
          <cell r="Z599">
            <v>1650</v>
          </cell>
          <cell r="AA599">
            <v>1</v>
          </cell>
          <cell r="AC599">
            <v>1900</v>
          </cell>
          <cell r="AD599">
            <v>0.86842105263157898</v>
          </cell>
        </row>
        <row r="600">
          <cell r="A600">
            <v>997</v>
          </cell>
          <cell r="B600" t="str">
            <v>Bauer, Eric</v>
          </cell>
          <cell r="C600">
            <v>3404</v>
          </cell>
          <cell r="D600" t="str">
            <v>D</v>
          </cell>
          <cell r="E600" t="str">
            <v>T4</v>
          </cell>
          <cell r="F600" t="str">
            <v>USD</v>
          </cell>
          <cell r="G600">
            <v>3.8</v>
          </cell>
          <cell r="H600" t="str">
            <v/>
          </cell>
          <cell r="I600">
            <v>37578</v>
          </cell>
          <cell r="J600" t="str">
            <v>Software Engineer III</v>
          </cell>
          <cell r="K600" t="str">
            <v>Engineering</v>
          </cell>
          <cell r="L600" t="str">
            <v>Huber, Jeffrey</v>
          </cell>
          <cell r="M600">
            <v>24000</v>
          </cell>
          <cell r="O600" t="str">
            <v>non-Dir</v>
          </cell>
          <cell r="P600" t="str">
            <v>T</v>
          </cell>
          <cell r="Q600">
            <v>4</v>
          </cell>
          <cell r="R600">
            <v>37578</v>
          </cell>
          <cell r="S600">
            <v>5</v>
          </cell>
          <cell r="T600">
            <v>1</v>
          </cell>
          <cell r="U600">
            <v>3400</v>
          </cell>
          <cell r="V600">
            <v>3.75</v>
          </cell>
          <cell r="W600">
            <v>1.4815439999999998</v>
          </cell>
          <cell r="X600">
            <v>1</v>
          </cell>
          <cell r="Y600">
            <v>2450</v>
          </cell>
          <cell r="Z600">
            <v>2450</v>
          </cell>
          <cell r="AA600">
            <v>1</v>
          </cell>
          <cell r="AC600">
            <v>1900</v>
          </cell>
          <cell r="AD600">
            <v>1.2894736842105263</v>
          </cell>
        </row>
        <row r="601">
          <cell r="A601">
            <v>996</v>
          </cell>
          <cell r="B601" t="str">
            <v>Axe, Brian</v>
          </cell>
          <cell r="C601">
            <v>5002</v>
          </cell>
          <cell r="D601" t="str">
            <v>D</v>
          </cell>
          <cell r="E601" t="str">
            <v>T4</v>
          </cell>
          <cell r="F601" t="str">
            <v>USD</v>
          </cell>
          <cell r="G601">
            <v>3.5</v>
          </cell>
          <cell r="H601" t="str">
            <v/>
          </cell>
          <cell r="I601">
            <v>37578</v>
          </cell>
          <cell r="J601" t="str">
            <v>Product Manager I</v>
          </cell>
          <cell r="K601" t="str">
            <v>Product Management</v>
          </cell>
          <cell r="L601" t="str">
            <v>Wojcicki, Susan</v>
          </cell>
          <cell r="M601">
            <v>20000</v>
          </cell>
          <cell r="O601" t="str">
            <v>non-Dir</v>
          </cell>
          <cell r="P601" t="str">
            <v>T</v>
          </cell>
          <cell r="Q601" t="str">
            <v>4</v>
          </cell>
          <cell r="R601">
            <v>37578</v>
          </cell>
          <cell r="S601">
            <v>5</v>
          </cell>
          <cell r="T601">
            <v>1</v>
          </cell>
          <cell r="U601">
            <v>3400</v>
          </cell>
          <cell r="V601">
            <v>3.5</v>
          </cell>
          <cell r="W601">
            <v>1.2995999999999999</v>
          </cell>
          <cell r="X601">
            <v>1</v>
          </cell>
          <cell r="Y601">
            <v>2150</v>
          </cell>
          <cell r="Z601">
            <v>2150</v>
          </cell>
          <cell r="AA601">
            <v>1</v>
          </cell>
          <cell r="AC601">
            <v>1900</v>
          </cell>
          <cell r="AD601">
            <v>1.131578947368421</v>
          </cell>
        </row>
        <row r="602">
          <cell r="A602">
            <v>998</v>
          </cell>
          <cell r="B602" t="str">
            <v>Lawrence, Stephen</v>
          </cell>
          <cell r="C602">
            <v>3308</v>
          </cell>
          <cell r="D602" t="str">
            <v>D</v>
          </cell>
          <cell r="E602" t="str">
            <v>T7</v>
          </cell>
          <cell r="F602" t="str">
            <v>USD</v>
          </cell>
          <cell r="G602">
            <v>4</v>
          </cell>
          <cell r="H602" t="str">
            <v/>
          </cell>
          <cell r="I602">
            <v>37578</v>
          </cell>
          <cell r="J602" t="str">
            <v>Senior Staff Research Scientist</v>
          </cell>
          <cell r="K602" t="str">
            <v>Engineering</v>
          </cell>
          <cell r="L602" t="str">
            <v>Eustace, Robert</v>
          </cell>
          <cell r="M602">
            <v>60000</v>
          </cell>
          <cell r="O602" t="str">
            <v>non-Dir</v>
          </cell>
          <cell r="P602" t="str">
            <v>T</v>
          </cell>
          <cell r="Q602" t="str">
            <v>7</v>
          </cell>
          <cell r="R602">
            <v>37578</v>
          </cell>
          <cell r="S602">
            <v>5</v>
          </cell>
          <cell r="T602">
            <v>1</v>
          </cell>
          <cell r="U602">
            <v>14000</v>
          </cell>
          <cell r="V602">
            <v>4</v>
          </cell>
          <cell r="W602">
            <v>1.6889601599999997</v>
          </cell>
          <cell r="X602">
            <v>1</v>
          </cell>
          <cell r="Y602">
            <v>11600</v>
          </cell>
          <cell r="Z602">
            <v>11600</v>
          </cell>
          <cell r="AA602">
            <v>1</v>
          </cell>
          <cell r="AC602">
            <v>8000</v>
          </cell>
          <cell r="AD602">
            <v>1.45</v>
          </cell>
        </row>
        <row r="603">
          <cell r="A603">
            <v>1006</v>
          </cell>
          <cell r="B603" t="str">
            <v>Abbas, Sara</v>
          </cell>
          <cell r="C603">
            <v>7101</v>
          </cell>
          <cell r="D603" t="str">
            <v>D</v>
          </cell>
          <cell r="E603" t="str">
            <v>E2</v>
          </cell>
          <cell r="F603" t="str">
            <v>USD</v>
          </cell>
          <cell r="G603">
            <v>3.5</v>
          </cell>
          <cell r="H603" t="str">
            <v/>
          </cell>
          <cell r="I603">
            <v>37585</v>
          </cell>
          <cell r="J603" t="str">
            <v>AdWords Coordinator</v>
          </cell>
          <cell r="K603" t="str">
            <v>Sales - On-Line Ad Sales</v>
          </cell>
          <cell r="L603" t="str">
            <v>Uttenreuther, Robert</v>
          </cell>
          <cell r="M603">
            <v>666</v>
          </cell>
          <cell r="O603" t="str">
            <v>non-Dir</v>
          </cell>
          <cell r="P603" t="str">
            <v>E</v>
          </cell>
          <cell r="Q603" t="str">
            <v>2</v>
          </cell>
          <cell r="R603">
            <v>37585</v>
          </cell>
          <cell r="S603">
            <v>5</v>
          </cell>
          <cell r="T603">
            <v>1</v>
          </cell>
          <cell r="U603">
            <v>650</v>
          </cell>
          <cell r="V603">
            <v>3.5</v>
          </cell>
          <cell r="W603">
            <v>1.2995999999999999</v>
          </cell>
          <cell r="X603">
            <v>1</v>
          </cell>
          <cell r="Y603">
            <v>400</v>
          </cell>
          <cell r="Z603">
            <v>400</v>
          </cell>
          <cell r="AA603">
            <v>1</v>
          </cell>
          <cell r="AC603">
            <v>400</v>
          </cell>
          <cell r="AD603">
            <v>1</v>
          </cell>
        </row>
        <row r="604">
          <cell r="A604">
            <v>1005</v>
          </cell>
          <cell r="B604" t="str">
            <v>Pi, Jia</v>
          </cell>
          <cell r="C604">
            <v>6113</v>
          </cell>
          <cell r="D604" t="str">
            <v>D</v>
          </cell>
          <cell r="E604" t="str">
            <v>E6</v>
          </cell>
          <cell r="F604" t="str">
            <v>USD</v>
          </cell>
          <cell r="G604">
            <v>3.5</v>
          </cell>
          <cell r="H604" t="str">
            <v/>
          </cell>
          <cell r="I604">
            <v>37585</v>
          </cell>
          <cell r="J604" t="str">
            <v>Deployment Engineer</v>
          </cell>
          <cell r="K604" t="str">
            <v>Sales - AdSense</v>
          </cell>
          <cell r="L604" t="str">
            <v>Hsu, Dora</v>
          </cell>
          <cell r="M604">
            <v>2666</v>
          </cell>
          <cell r="O604" t="str">
            <v>non-Dir</v>
          </cell>
          <cell r="P604" t="str">
            <v>E</v>
          </cell>
          <cell r="Q604" t="str">
            <v>6</v>
          </cell>
          <cell r="R604">
            <v>37585</v>
          </cell>
          <cell r="S604">
            <v>5</v>
          </cell>
          <cell r="T604">
            <v>1</v>
          </cell>
          <cell r="U604">
            <v>4000</v>
          </cell>
          <cell r="V604">
            <v>3.5</v>
          </cell>
          <cell r="W604">
            <v>1.2995999999999999</v>
          </cell>
          <cell r="X604">
            <v>1</v>
          </cell>
          <cell r="Y604">
            <v>2550</v>
          </cell>
          <cell r="Z604">
            <v>2550</v>
          </cell>
          <cell r="AA604">
            <v>1</v>
          </cell>
          <cell r="AC604">
            <v>2300</v>
          </cell>
          <cell r="AD604">
            <v>1.1086956521739131</v>
          </cell>
        </row>
        <row r="605">
          <cell r="A605">
            <v>1034</v>
          </cell>
          <cell r="B605" t="str">
            <v>Komiyama, Miki</v>
          </cell>
          <cell r="C605">
            <v>1102</v>
          </cell>
          <cell r="D605" t="str">
            <v>I</v>
          </cell>
          <cell r="E605" t="str">
            <v>E2</v>
          </cell>
          <cell r="F605" t="str">
            <v>JPY</v>
          </cell>
          <cell r="G605">
            <v>3.2</v>
          </cell>
          <cell r="H605" t="str">
            <v/>
          </cell>
          <cell r="I605">
            <v>37592</v>
          </cell>
          <cell r="J605" t="str">
            <v>Facilities Specialist</v>
          </cell>
          <cell r="K605" t="str">
            <v>Facilities</v>
          </cell>
          <cell r="L605" t="str">
            <v>Pauli, Wendy</v>
          </cell>
          <cell r="M605">
            <v>666</v>
          </cell>
          <cell r="O605" t="str">
            <v>non-Dir</v>
          </cell>
          <cell r="P605" t="str">
            <v>E</v>
          </cell>
          <cell r="Q605" t="str">
            <v>2</v>
          </cell>
          <cell r="R605">
            <v>37592</v>
          </cell>
          <cell r="S605">
            <v>5</v>
          </cell>
          <cell r="T605">
            <v>1</v>
          </cell>
          <cell r="U605">
            <v>325</v>
          </cell>
          <cell r="V605">
            <v>3.25</v>
          </cell>
          <cell r="W605">
            <v>1.1399999999999999</v>
          </cell>
          <cell r="X605">
            <v>1</v>
          </cell>
          <cell r="Y605">
            <v>200</v>
          </cell>
          <cell r="Z605">
            <v>250</v>
          </cell>
          <cell r="AA605">
            <v>1</v>
          </cell>
          <cell r="AC605">
            <v>200</v>
          </cell>
          <cell r="AD605">
            <v>1.25</v>
          </cell>
        </row>
        <row r="606">
          <cell r="A606">
            <v>1015</v>
          </cell>
          <cell r="B606" t="str">
            <v>Nguyen, Judy</v>
          </cell>
          <cell r="C606">
            <v>1310</v>
          </cell>
          <cell r="D606" t="str">
            <v>D</v>
          </cell>
          <cell r="E606" t="str">
            <v>E3</v>
          </cell>
          <cell r="F606" t="str">
            <v>USD</v>
          </cell>
          <cell r="G606">
            <v>3.25</v>
          </cell>
          <cell r="H606" t="str">
            <v/>
          </cell>
          <cell r="I606">
            <v>37592</v>
          </cell>
          <cell r="J606" t="str">
            <v>Billing Specialist I</v>
          </cell>
          <cell r="K606" t="str">
            <v>Finance</v>
          </cell>
          <cell r="L606" t="str">
            <v>Bravomalo, Mireya</v>
          </cell>
          <cell r="M606">
            <v>2000</v>
          </cell>
          <cell r="O606" t="str">
            <v>non-Dir</v>
          </cell>
          <cell r="P606" t="str">
            <v>E</v>
          </cell>
          <cell r="Q606" t="str">
            <v>3</v>
          </cell>
          <cell r="R606">
            <v>37592</v>
          </cell>
          <cell r="S606">
            <v>5</v>
          </cell>
          <cell r="T606">
            <v>1</v>
          </cell>
          <cell r="U606">
            <v>1200</v>
          </cell>
          <cell r="V606">
            <v>3.25</v>
          </cell>
          <cell r="W606">
            <v>1.1399999999999999</v>
          </cell>
          <cell r="X606">
            <v>1</v>
          </cell>
          <cell r="Y606">
            <v>650</v>
          </cell>
          <cell r="Z606">
            <v>650</v>
          </cell>
          <cell r="AA606">
            <v>1</v>
          </cell>
          <cell r="AC606">
            <v>700</v>
          </cell>
          <cell r="AD606">
            <v>0.9285714285714286</v>
          </cell>
        </row>
        <row r="607">
          <cell r="A607">
            <v>1009</v>
          </cell>
          <cell r="B607" t="str">
            <v>Ward, Joel</v>
          </cell>
          <cell r="C607">
            <v>7144</v>
          </cell>
          <cell r="D607" t="str">
            <v>D</v>
          </cell>
          <cell r="E607" t="str">
            <v>E3</v>
          </cell>
          <cell r="F607" t="str">
            <v>USD</v>
          </cell>
          <cell r="G607">
            <v>3.25</v>
          </cell>
          <cell r="H607" t="str">
            <v/>
          </cell>
          <cell r="I607">
            <v>37592</v>
          </cell>
          <cell r="J607" t="str">
            <v>Maximizer Associate</v>
          </cell>
          <cell r="K607" t="str">
            <v>Sales - Direct Ad Sales Ops</v>
          </cell>
          <cell r="L607" t="str">
            <v>McGivney, Dorothy</v>
          </cell>
          <cell r="M607">
            <v>666</v>
          </cell>
          <cell r="O607" t="str">
            <v>non-Dir</v>
          </cell>
          <cell r="P607" t="str">
            <v>E</v>
          </cell>
          <cell r="Q607" t="str">
            <v>3</v>
          </cell>
          <cell r="R607">
            <v>37592</v>
          </cell>
          <cell r="S607">
            <v>5</v>
          </cell>
          <cell r="T607">
            <v>1</v>
          </cell>
          <cell r="U607">
            <v>1200</v>
          </cell>
          <cell r="V607">
            <v>3.25</v>
          </cell>
          <cell r="W607">
            <v>1.1399999999999999</v>
          </cell>
          <cell r="X607">
            <v>1</v>
          </cell>
          <cell r="Y607">
            <v>650</v>
          </cell>
          <cell r="Z607">
            <v>650</v>
          </cell>
          <cell r="AA607">
            <v>1</v>
          </cell>
          <cell r="AC607">
            <v>700</v>
          </cell>
          <cell r="AD607">
            <v>0.9285714285714286</v>
          </cell>
        </row>
        <row r="608">
          <cell r="A608">
            <v>1018</v>
          </cell>
          <cell r="B608" t="str">
            <v>Thomas, Mindy</v>
          </cell>
          <cell r="C608">
            <v>7145</v>
          </cell>
          <cell r="D608" t="str">
            <v>D</v>
          </cell>
          <cell r="E608" t="str">
            <v>E4</v>
          </cell>
          <cell r="F608" t="str">
            <v>USD</v>
          </cell>
          <cell r="G608">
            <v>3.25</v>
          </cell>
          <cell r="H608" t="str">
            <v/>
          </cell>
          <cell r="I608">
            <v>37592</v>
          </cell>
          <cell r="J608" t="str">
            <v>Maximizer Sr Associate</v>
          </cell>
          <cell r="K608" t="str">
            <v>Sales - Direct Ad Sales Ops</v>
          </cell>
          <cell r="L608" t="str">
            <v>Torres, Clara</v>
          </cell>
          <cell r="M608">
            <v>666</v>
          </cell>
          <cell r="O608" t="str">
            <v>non-Dir</v>
          </cell>
          <cell r="P608" t="str">
            <v>E</v>
          </cell>
          <cell r="Q608" t="str">
            <v>4</v>
          </cell>
          <cell r="R608">
            <v>37592</v>
          </cell>
          <cell r="S608">
            <v>5</v>
          </cell>
          <cell r="T608">
            <v>1</v>
          </cell>
          <cell r="U608">
            <v>1600</v>
          </cell>
          <cell r="V608">
            <v>3.25</v>
          </cell>
          <cell r="W608">
            <v>1.1399999999999999</v>
          </cell>
          <cell r="X608">
            <v>1</v>
          </cell>
          <cell r="Y608">
            <v>900</v>
          </cell>
          <cell r="Z608">
            <v>900</v>
          </cell>
          <cell r="AA608">
            <v>1</v>
          </cell>
          <cell r="AC608">
            <v>900</v>
          </cell>
          <cell r="AD608">
            <v>1</v>
          </cell>
        </row>
        <row r="609">
          <cell r="A609">
            <v>1007</v>
          </cell>
          <cell r="B609" t="str">
            <v>Murphy, Breda</v>
          </cell>
          <cell r="C609">
            <v>1513</v>
          </cell>
          <cell r="D609" t="str">
            <v>D</v>
          </cell>
          <cell r="E609" t="str">
            <v>E7</v>
          </cell>
          <cell r="F609" t="str">
            <v>USD</v>
          </cell>
          <cell r="G609">
            <v>3.5</v>
          </cell>
          <cell r="H609" t="str">
            <v/>
          </cell>
          <cell r="I609">
            <v>37592</v>
          </cell>
          <cell r="J609" t="str">
            <v>Recruiter III</v>
          </cell>
          <cell r="K609" t="str">
            <v>Business Operations</v>
          </cell>
          <cell r="L609" t="str">
            <v>Sullivan, Stacy</v>
          </cell>
          <cell r="M609">
            <v>9333</v>
          </cell>
          <cell r="O609" t="str">
            <v>non-Dir</v>
          </cell>
          <cell r="P609" t="str">
            <v>E</v>
          </cell>
          <cell r="Q609" t="str">
            <v>7</v>
          </cell>
          <cell r="R609">
            <v>37592</v>
          </cell>
          <cell r="S609">
            <v>5</v>
          </cell>
          <cell r="T609">
            <v>1</v>
          </cell>
          <cell r="U609">
            <v>7500</v>
          </cell>
          <cell r="V609">
            <v>3.5</v>
          </cell>
          <cell r="W609">
            <v>1.2995999999999999</v>
          </cell>
          <cell r="X609">
            <v>1</v>
          </cell>
          <cell r="Y609">
            <v>4800</v>
          </cell>
          <cell r="Z609">
            <v>4800</v>
          </cell>
          <cell r="AA609">
            <v>1</v>
          </cell>
          <cell r="AC609">
            <v>4300</v>
          </cell>
          <cell r="AD609">
            <v>1.1162790697674418</v>
          </cell>
        </row>
        <row r="610">
          <cell r="A610">
            <v>1010</v>
          </cell>
          <cell r="B610" t="str">
            <v>Woods, Debra</v>
          </cell>
          <cell r="C610">
            <v>3103</v>
          </cell>
          <cell r="D610" t="str">
            <v>D</v>
          </cell>
          <cell r="E610" t="str">
            <v>O5</v>
          </cell>
          <cell r="F610" t="str">
            <v>USD</v>
          </cell>
          <cell r="G610">
            <v>3.9</v>
          </cell>
          <cell r="H610" t="str">
            <v/>
          </cell>
          <cell r="I610">
            <v>37592</v>
          </cell>
          <cell r="J610" t="str">
            <v>Technical Program Manager II</v>
          </cell>
          <cell r="K610" t="str">
            <v>Engineering</v>
          </cell>
          <cell r="L610" t="str">
            <v>Treynor, Benjamin</v>
          </cell>
          <cell r="M610">
            <v>16000</v>
          </cell>
          <cell r="O610" t="str">
            <v>non-Dir</v>
          </cell>
          <cell r="P610" t="str">
            <v>O</v>
          </cell>
          <cell r="Q610" t="str">
            <v>5</v>
          </cell>
          <cell r="R610">
            <v>37592</v>
          </cell>
          <cell r="S610">
            <v>5</v>
          </cell>
          <cell r="T610">
            <v>1</v>
          </cell>
          <cell r="U610">
            <v>2700</v>
          </cell>
          <cell r="V610">
            <v>4</v>
          </cell>
          <cell r="W610">
            <v>1.6889601599999997</v>
          </cell>
          <cell r="X610">
            <v>1</v>
          </cell>
          <cell r="Y610">
            <v>2250</v>
          </cell>
          <cell r="Z610">
            <v>2250</v>
          </cell>
          <cell r="AA610">
            <v>1</v>
          </cell>
          <cell r="AC610">
            <v>1500</v>
          </cell>
          <cell r="AD610">
            <v>1.5</v>
          </cell>
        </row>
        <row r="611">
          <cell r="A611">
            <v>1008</v>
          </cell>
          <cell r="B611" t="str">
            <v>Khopkar, Chirag</v>
          </cell>
          <cell r="C611">
            <v>3404</v>
          </cell>
          <cell r="D611" t="str">
            <v>D</v>
          </cell>
          <cell r="E611" t="str">
            <v>T4</v>
          </cell>
          <cell r="F611" t="str">
            <v>USD</v>
          </cell>
          <cell r="G611">
            <v>3.75</v>
          </cell>
          <cell r="H611" t="str">
            <v/>
          </cell>
          <cell r="I611">
            <v>37592</v>
          </cell>
          <cell r="J611" t="str">
            <v>Software Engineer III</v>
          </cell>
          <cell r="K611" t="str">
            <v>Engineering</v>
          </cell>
          <cell r="L611" t="str">
            <v>Kappler, Peter</v>
          </cell>
          <cell r="M611">
            <v>24000</v>
          </cell>
          <cell r="O611" t="str">
            <v>non-Dir</v>
          </cell>
          <cell r="P611" t="str">
            <v>T</v>
          </cell>
          <cell r="Q611" t="str">
            <v>4</v>
          </cell>
          <cell r="R611">
            <v>37592</v>
          </cell>
          <cell r="S611">
            <v>5</v>
          </cell>
          <cell r="T611">
            <v>1</v>
          </cell>
          <cell r="U611">
            <v>3400</v>
          </cell>
          <cell r="V611">
            <v>3.75</v>
          </cell>
          <cell r="W611">
            <v>1.4815439999999998</v>
          </cell>
          <cell r="X611">
            <v>1</v>
          </cell>
          <cell r="Y611">
            <v>2450</v>
          </cell>
          <cell r="Z611">
            <v>2450</v>
          </cell>
          <cell r="AA611">
            <v>1</v>
          </cell>
          <cell r="AC611">
            <v>1900</v>
          </cell>
          <cell r="AD611">
            <v>1.2894736842105263</v>
          </cell>
        </row>
        <row r="612">
          <cell r="A612">
            <v>1012</v>
          </cell>
          <cell r="B612" t="str">
            <v>Katragadda, Lalitesh</v>
          </cell>
          <cell r="C612">
            <v>3405</v>
          </cell>
          <cell r="D612" t="str">
            <v>D</v>
          </cell>
          <cell r="E612" t="str">
            <v>T5</v>
          </cell>
          <cell r="F612" t="str">
            <v>USD</v>
          </cell>
          <cell r="G612">
            <v>3.6</v>
          </cell>
          <cell r="H612" t="str">
            <v/>
          </cell>
          <cell r="I612">
            <v>37592</v>
          </cell>
          <cell r="J612" t="str">
            <v>Senior Software Engineer</v>
          </cell>
          <cell r="K612" t="str">
            <v>Operations</v>
          </cell>
          <cell r="L612" t="str">
            <v>Chang, Ann Mei</v>
          </cell>
          <cell r="M612">
            <v>47916</v>
          </cell>
          <cell r="O612" t="str">
            <v>non-Dir</v>
          </cell>
          <cell r="P612" t="str">
            <v>T</v>
          </cell>
          <cell r="Q612" t="str">
            <v>5</v>
          </cell>
          <cell r="R612">
            <v>37592</v>
          </cell>
          <cell r="S612">
            <v>5</v>
          </cell>
          <cell r="T612">
            <v>1</v>
          </cell>
          <cell r="U612">
            <v>5500</v>
          </cell>
          <cell r="V612">
            <v>3.5</v>
          </cell>
          <cell r="W612">
            <v>1.2995999999999999</v>
          </cell>
          <cell r="X612">
            <v>1</v>
          </cell>
          <cell r="Y612">
            <v>3500</v>
          </cell>
          <cell r="Z612">
            <v>3500</v>
          </cell>
          <cell r="AA612">
            <v>1</v>
          </cell>
          <cell r="AC612">
            <v>3100</v>
          </cell>
          <cell r="AD612">
            <v>1.1290322580645162</v>
          </cell>
        </row>
        <row r="613">
          <cell r="A613">
            <v>1013</v>
          </cell>
          <cell r="B613" t="str">
            <v>Turnidge, Todd</v>
          </cell>
          <cell r="C613">
            <v>3407</v>
          </cell>
          <cell r="D613" t="str">
            <v>D</v>
          </cell>
          <cell r="E613" t="str">
            <v>T6</v>
          </cell>
          <cell r="F613" t="str">
            <v>USD</v>
          </cell>
          <cell r="G613">
            <v>3.7</v>
          </cell>
          <cell r="H613" t="str">
            <v/>
          </cell>
          <cell r="I613">
            <v>37592</v>
          </cell>
          <cell r="J613" t="str">
            <v>Staff Software Engineer</v>
          </cell>
          <cell r="K613" t="str">
            <v>Engineering</v>
          </cell>
          <cell r="L613" t="str">
            <v>Coughran, William</v>
          </cell>
          <cell r="M613">
            <v>24000</v>
          </cell>
          <cell r="O613" t="str">
            <v>non-Dir</v>
          </cell>
          <cell r="P613" t="str">
            <v>T</v>
          </cell>
          <cell r="Q613" t="str">
            <v>6</v>
          </cell>
          <cell r="R613">
            <v>37592</v>
          </cell>
          <cell r="S613">
            <v>5</v>
          </cell>
          <cell r="T613">
            <v>1</v>
          </cell>
          <cell r="U613">
            <v>8000</v>
          </cell>
          <cell r="V613">
            <v>3.75</v>
          </cell>
          <cell r="W613">
            <v>1.4815439999999998</v>
          </cell>
          <cell r="X613">
            <v>1</v>
          </cell>
          <cell r="Y613">
            <v>5800</v>
          </cell>
          <cell r="Z613">
            <v>5800</v>
          </cell>
          <cell r="AA613">
            <v>1</v>
          </cell>
          <cell r="AC613">
            <v>4600</v>
          </cell>
          <cell r="AD613">
            <v>1.2608695652173914</v>
          </cell>
        </row>
        <row r="614">
          <cell r="A614">
            <v>1014</v>
          </cell>
          <cell r="B614" t="str">
            <v>Griesemer, Robert</v>
          </cell>
          <cell r="C614">
            <v>3407</v>
          </cell>
          <cell r="D614" t="str">
            <v>D</v>
          </cell>
          <cell r="E614" t="str">
            <v>T6</v>
          </cell>
          <cell r="F614" t="str">
            <v>USD</v>
          </cell>
          <cell r="G614">
            <v>3.9</v>
          </cell>
          <cell r="H614" t="str">
            <v/>
          </cell>
          <cell r="I614">
            <v>37592</v>
          </cell>
          <cell r="J614" t="str">
            <v>Staff Software Engineer</v>
          </cell>
          <cell r="K614" t="str">
            <v>Engineering</v>
          </cell>
          <cell r="L614" t="str">
            <v>Eustace, Robert</v>
          </cell>
          <cell r="M614">
            <v>66666</v>
          </cell>
          <cell r="O614" t="str">
            <v>non-Dir</v>
          </cell>
          <cell r="P614" t="str">
            <v>T</v>
          </cell>
          <cell r="Q614" t="str">
            <v>6</v>
          </cell>
          <cell r="R614">
            <v>37592</v>
          </cell>
          <cell r="S614">
            <v>5</v>
          </cell>
          <cell r="T614">
            <v>1</v>
          </cell>
          <cell r="U614">
            <v>8000</v>
          </cell>
          <cell r="V614">
            <v>4</v>
          </cell>
          <cell r="W614">
            <v>1.6889601599999997</v>
          </cell>
          <cell r="X614">
            <v>1</v>
          </cell>
          <cell r="Y614">
            <v>6650</v>
          </cell>
          <cell r="Z614">
            <v>6650</v>
          </cell>
          <cell r="AA614">
            <v>1</v>
          </cell>
          <cell r="AC614">
            <v>4600</v>
          </cell>
          <cell r="AD614">
            <v>1.4456521739130435</v>
          </cell>
        </row>
        <row r="615">
          <cell r="A615">
            <v>1017</v>
          </cell>
          <cell r="B615" t="str">
            <v>Sadkin, Rachel</v>
          </cell>
          <cell r="C615">
            <v>7202</v>
          </cell>
          <cell r="D615" t="str">
            <v>D</v>
          </cell>
          <cell r="E615" t="str">
            <v>E3</v>
          </cell>
          <cell r="F615" t="str">
            <v>USD</v>
          </cell>
          <cell r="G615">
            <v>3.25</v>
          </cell>
          <cell r="H615" t="str">
            <v/>
          </cell>
          <cell r="I615">
            <v>37593</v>
          </cell>
          <cell r="J615" t="str">
            <v>Client Services Associate</v>
          </cell>
          <cell r="K615" t="str">
            <v>Sales - Direct Ad Sales Ops</v>
          </cell>
          <cell r="L615" t="str">
            <v>Balkovich, Laura</v>
          </cell>
          <cell r="M615">
            <v>1666</v>
          </cell>
          <cell r="O615" t="str">
            <v>non-Dir</v>
          </cell>
          <cell r="P615" t="str">
            <v>E</v>
          </cell>
          <cell r="Q615" t="str">
            <v>3</v>
          </cell>
          <cell r="R615">
            <v>37593</v>
          </cell>
          <cell r="S615">
            <v>5</v>
          </cell>
          <cell r="T615">
            <v>1</v>
          </cell>
          <cell r="U615">
            <v>1200</v>
          </cell>
          <cell r="V615">
            <v>3.25</v>
          </cell>
          <cell r="W615">
            <v>1.1399999999999999</v>
          </cell>
          <cell r="X615">
            <v>1</v>
          </cell>
          <cell r="Y615">
            <v>650</v>
          </cell>
          <cell r="Z615">
            <v>650</v>
          </cell>
          <cell r="AA615">
            <v>1</v>
          </cell>
          <cell r="AC615">
            <v>700</v>
          </cell>
          <cell r="AD615">
            <v>0.9285714285714286</v>
          </cell>
        </row>
        <row r="616">
          <cell r="A616">
            <v>1030</v>
          </cell>
          <cell r="B616" t="str">
            <v>Schlenker-Goodrich, Brendan</v>
          </cell>
          <cell r="C616">
            <v>7101</v>
          </cell>
          <cell r="D616" t="str">
            <v>D</v>
          </cell>
          <cell r="E616" t="str">
            <v>E2</v>
          </cell>
          <cell r="F616" t="str">
            <v>USD</v>
          </cell>
          <cell r="G616">
            <v>3.5</v>
          </cell>
          <cell r="H616" t="str">
            <v/>
          </cell>
          <cell r="I616">
            <v>37599</v>
          </cell>
          <cell r="J616" t="str">
            <v>AdWords Coordinator</v>
          </cell>
          <cell r="K616" t="str">
            <v>Sales - On-Line Ad Sales</v>
          </cell>
          <cell r="L616" t="str">
            <v>Kipp, William</v>
          </cell>
          <cell r="M616">
            <v>666</v>
          </cell>
          <cell r="O616" t="str">
            <v>non-Dir</v>
          </cell>
          <cell r="P616" t="str">
            <v>E</v>
          </cell>
          <cell r="Q616" t="str">
            <v>2</v>
          </cell>
          <cell r="R616">
            <v>37599</v>
          </cell>
          <cell r="S616">
            <v>5</v>
          </cell>
          <cell r="T616">
            <v>1</v>
          </cell>
          <cell r="U616">
            <v>650</v>
          </cell>
          <cell r="V616">
            <v>3.5</v>
          </cell>
          <cell r="W616">
            <v>1.2995999999999999</v>
          </cell>
          <cell r="X616">
            <v>1</v>
          </cell>
          <cell r="Y616">
            <v>400</v>
          </cell>
          <cell r="Z616">
            <v>400</v>
          </cell>
          <cell r="AA616">
            <v>1</v>
          </cell>
          <cell r="AC616">
            <v>400</v>
          </cell>
          <cell r="AD616">
            <v>1</v>
          </cell>
        </row>
        <row r="617">
          <cell r="A617">
            <v>1032</v>
          </cell>
          <cell r="B617" t="str">
            <v>Bennett, Nicholas</v>
          </cell>
          <cell r="C617">
            <v>7101</v>
          </cell>
          <cell r="D617" t="str">
            <v>D</v>
          </cell>
          <cell r="E617" t="str">
            <v>E2</v>
          </cell>
          <cell r="F617" t="str">
            <v>USD</v>
          </cell>
          <cell r="G617">
            <v>3.5</v>
          </cell>
          <cell r="H617" t="str">
            <v/>
          </cell>
          <cell r="I617">
            <v>37599</v>
          </cell>
          <cell r="J617" t="str">
            <v>AdWords Coordinator</v>
          </cell>
          <cell r="K617" t="str">
            <v>Sales - On-Line Ad Sales</v>
          </cell>
          <cell r="L617" t="str">
            <v>White, Emily</v>
          </cell>
          <cell r="M617">
            <v>666</v>
          </cell>
          <cell r="O617" t="str">
            <v>non-Dir</v>
          </cell>
          <cell r="P617" t="str">
            <v>E</v>
          </cell>
          <cell r="Q617" t="str">
            <v>2</v>
          </cell>
          <cell r="R617">
            <v>37599</v>
          </cell>
          <cell r="S617">
            <v>5</v>
          </cell>
          <cell r="T617">
            <v>1</v>
          </cell>
          <cell r="U617">
            <v>650</v>
          </cell>
          <cell r="V617">
            <v>3.5</v>
          </cell>
          <cell r="W617">
            <v>1.2995999999999999</v>
          </cell>
          <cell r="X617">
            <v>1</v>
          </cell>
          <cell r="Y617">
            <v>400</v>
          </cell>
          <cell r="Z617">
            <v>400</v>
          </cell>
          <cell r="AA617">
            <v>1</v>
          </cell>
          <cell r="AC617">
            <v>400</v>
          </cell>
          <cell r="AD617">
            <v>1</v>
          </cell>
        </row>
        <row r="618">
          <cell r="A618">
            <v>1027</v>
          </cell>
          <cell r="B618" t="str">
            <v>Kilian, Dana</v>
          </cell>
          <cell r="C618">
            <v>7101</v>
          </cell>
          <cell r="D618" t="str">
            <v>D</v>
          </cell>
          <cell r="E618" t="str">
            <v>E2</v>
          </cell>
          <cell r="F618" t="str">
            <v>USD</v>
          </cell>
          <cell r="G618">
            <v>4</v>
          </cell>
          <cell r="H618" t="str">
            <v/>
          </cell>
          <cell r="I618">
            <v>37599</v>
          </cell>
          <cell r="J618" t="str">
            <v>AdWords Coordinator</v>
          </cell>
          <cell r="K618" t="str">
            <v>Sales - On-Line Ad Sales</v>
          </cell>
          <cell r="L618" t="str">
            <v>White, Emily</v>
          </cell>
          <cell r="M618">
            <v>666</v>
          </cell>
          <cell r="O618" t="str">
            <v>non-Dir</v>
          </cell>
          <cell r="P618" t="str">
            <v>E</v>
          </cell>
          <cell r="Q618">
            <v>2</v>
          </cell>
          <cell r="R618">
            <v>37599</v>
          </cell>
          <cell r="S618">
            <v>5</v>
          </cell>
          <cell r="T618">
            <v>1</v>
          </cell>
          <cell r="U618">
            <v>650</v>
          </cell>
          <cell r="V618">
            <v>4</v>
          </cell>
          <cell r="W618">
            <v>1.6889601599999997</v>
          </cell>
          <cell r="X618">
            <v>1</v>
          </cell>
          <cell r="Y618">
            <v>550</v>
          </cell>
          <cell r="Z618">
            <v>550</v>
          </cell>
          <cell r="AA618">
            <v>1</v>
          </cell>
          <cell r="AC618">
            <v>400</v>
          </cell>
          <cell r="AD618">
            <v>1.375</v>
          </cell>
        </row>
        <row r="619">
          <cell r="A619">
            <v>1025</v>
          </cell>
          <cell r="B619" t="str">
            <v>Castro, Ronnie</v>
          </cell>
          <cell r="C619">
            <v>7102</v>
          </cell>
          <cell r="D619" t="str">
            <v>D</v>
          </cell>
          <cell r="E619" t="str">
            <v>E3</v>
          </cell>
          <cell r="F619" t="str">
            <v>USD</v>
          </cell>
          <cell r="G619">
            <v>4</v>
          </cell>
          <cell r="H619" t="str">
            <v/>
          </cell>
          <cell r="I619">
            <v>37599</v>
          </cell>
          <cell r="J619" t="str">
            <v>AdWords Associate</v>
          </cell>
          <cell r="K619" t="str">
            <v>Sales - On-Line Ad Sales</v>
          </cell>
          <cell r="L619" t="str">
            <v>White, Emily</v>
          </cell>
          <cell r="M619">
            <v>666</v>
          </cell>
          <cell r="O619" t="str">
            <v>non-Dir</v>
          </cell>
          <cell r="P619" t="str">
            <v>E</v>
          </cell>
          <cell r="Q619">
            <v>3</v>
          </cell>
          <cell r="R619">
            <v>37599</v>
          </cell>
          <cell r="S619">
            <v>5</v>
          </cell>
          <cell r="T619">
            <v>1</v>
          </cell>
          <cell r="U619">
            <v>1200</v>
          </cell>
          <cell r="V619">
            <v>4</v>
          </cell>
          <cell r="W619">
            <v>1.6889601599999997</v>
          </cell>
          <cell r="X619">
            <v>1</v>
          </cell>
          <cell r="Y619">
            <v>1000</v>
          </cell>
          <cell r="Z619">
            <v>1000</v>
          </cell>
          <cell r="AA619">
            <v>1</v>
          </cell>
          <cell r="AC619">
            <v>700</v>
          </cell>
          <cell r="AD619">
            <v>1.4285714285714286</v>
          </cell>
        </row>
        <row r="620">
          <cell r="A620">
            <v>1038</v>
          </cell>
          <cell r="B620" t="str">
            <v>Varshney, Charu</v>
          </cell>
          <cell r="C620">
            <v>7118</v>
          </cell>
          <cell r="D620" t="str">
            <v>D</v>
          </cell>
          <cell r="E620" t="str">
            <v>E3</v>
          </cell>
          <cell r="F620" t="str">
            <v>USD</v>
          </cell>
          <cell r="G620">
            <v>3.5</v>
          </cell>
          <cell r="H620" t="str">
            <v/>
          </cell>
          <cell r="I620">
            <v>37599</v>
          </cell>
          <cell r="J620" t="str">
            <v>New Programs Associate</v>
          </cell>
          <cell r="K620" t="str">
            <v>Sales - On-Line Ad Sales</v>
          </cell>
          <cell r="L620" t="str">
            <v>Gilbert, Leroy</v>
          </cell>
          <cell r="M620">
            <v>1333</v>
          </cell>
          <cell r="O620" t="str">
            <v>non-Dir</v>
          </cell>
          <cell r="P620" t="str">
            <v>E</v>
          </cell>
          <cell r="Q620">
            <v>3</v>
          </cell>
          <cell r="R620">
            <v>37599</v>
          </cell>
          <cell r="S620">
            <v>5</v>
          </cell>
          <cell r="T620">
            <v>1</v>
          </cell>
          <cell r="U620">
            <v>1200</v>
          </cell>
          <cell r="V620">
            <v>3.5</v>
          </cell>
          <cell r="W620">
            <v>1.2995999999999999</v>
          </cell>
          <cell r="X620">
            <v>1</v>
          </cell>
          <cell r="Y620">
            <v>750</v>
          </cell>
          <cell r="Z620">
            <v>750</v>
          </cell>
          <cell r="AA620">
            <v>1</v>
          </cell>
          <cell r="AC620">
            <v>700</v>
          </cell>
          <cell r="AD620">
            <v>1.0714285714285714</v>
          </cell>
        </row>
        <row r="621">
          <cell r="A621">
            <v>1035</v>
          </cell>
          <cell r="B621" t="str">
            <v>Cameron, Elizabeth</v>
          </cell>
          <cell r="C621">
            <v>7121</v>
          </cell>
          <cell r="D621" t="str">
            <v>D</v>
          </cell>
          <cell r="E621" t="str">
            <v>E3</v>
          </cell>
          <cell r="F621" t="str">
            <v>USD</v>
          </cell>
          <cell r="G621">
            <v>3</v>
          </cell>
          <cell r="H621" t="str">
            <v/>
          </cell>
          <cell r="I621">
            <v>37599</v>
          </cell>
          <cell r="J621" t="str">
            <v>Online Business Analyst I</v>
          </cell>
          <cell r="K621" t="str">
            <v>Sales - On-Line Ad Sales</v>
          </cell>
          <cell r="L621" t="str">
            <v>Comerford, Michael</v>
          </cell>
          <cell r="M621">
            <v>1000</v>
          </cell>
          <cell r="O621" t="str">
            <v>non-Dir</v>
          </cell>
          <cell r="P621" t="str">
            <v>E</v>
          </cell>
          <cell r="Q621">
            <v>3</v>
          </cell>
          <cell r="R621">
            <v>37599</v>
          </cell>
          <cell r="S621">
            <v>5</v>
          </cell>
          <cell r="T621">
            <v>1</v>
          </cell>
          <cell r="U621">
            <v>1200</v>
          </cell>
          <cell r="V621">
            <v>3</v>
          </cell>
          <cell r="W621">
            <v>1</v>
          </cell>
          <cell r="X621">
            <v>1</v>
          </cell>
          <cell r="Y621">
            <v>600</v>
          </cell>
          <cell r="Z621">
            <v>600</v>
          </cell>
          <cell r="AA621">
            <v>1</v>
          </cell>
          <cell r="AC621">
            <v>700</v>
          </cell>
          <cell r="AD621">
            <v>0.8571428571428571</v>
          </cell>
        </row>
        <row r="622">
          <cell r="A622">
            <v>1112</v>
          </cell>
          <cell r="B622" t="str">
            <v>Mermet, Antoine</v>
          </cell>
          <cell r="C622">
            <v>7144</v>
          </cell>
          <cell r="D622" t="str">
            <v>I</v>
          </cell>
          <cell r="E622" t="str">
            <v>E3</v>
          </cell>
          <cell r="F622" t="str">
            <v>EUR</v>
          </cell>
          <cell r="G622">
            <v>4</v>
          </cell>
          <cell r="H622" t="str">
            <v/>
          </cell>
          <cell r="I622">
            <v>37599</v>
          </cell>
          <cell r="J622" t="str">
            <v>Maximizer Associate</v>
          </cell>
          <cell r="K622" t="str">
            <v>Sales - Direct Ad Sales Ops</v>
          </cell>
          <cell r="L622" t="str">
            <v>Farman-Farmaian, Teymour</v>
          </cell>
          <cell r="M622">
            <v>666</v>
          </cell>
          <cell r="O622" t="str">
            <v>non-Dir</v>
          </cell>
          <cell r="P622" t="str">
            <v>E</v>
          </cell>
          <cell r="Q622">
            <v>3</v>
          </cell>
          <cell r="R622">
            <v>37599</v>
          </cell>
          <cell r="S622">
            <v>5</v>
          </cell>
          <cell r="T622">
            <v>1</v>
          </cell>
          <cell r="U622">
            <v>600</v>
          </cell>
          <cell r="V622">
            <v>4</v>
          </cell>
          <cell r="W622">
            <v>1.6889601599999997</v>
          </cell>
          <cell r="X622">
            <v>1</v>
          </cell>
          <cell r="Y622">
            <v>500</v>
          </cell>
          <cell r="Z622">
            <v>500</v>
          </cell>
          <cell r="AA622">
            <v>1</v>
          </cell>
          <cell r="AC622">
            <v>300</v>
          </cell>
          <cell r="AD622">
            <v>1.6666666666666667</v>
          </cell>
        </row>
        <row r="623">
          <cell r="A623">
            <v>1024</v>
          </cell>
          <cell r="B623" t="str">
            <v>Logan, Mark</v>
          </cell>
          <cell r="C623">
            <v>3403</v>
          </cell>
          <cell r="D623" t="str">
            <v>D</v>
          </cell>
          <cell r="E623" t="str">
            <v>T3</v>
          </cell>
          <cell r="F623" t="str">
            <v>USD</v>
          </cell>
          <cell r="G623">
            <v>4.0999999999999996</v>
          </cell>
          <cell r="H623" t="str">
            <v/>
          </cell>
          <cell r="I623">
            <v>37599</v>
          </cell>
          <cell r="J623" t="str">
            <v>Software Engineer II</v>
          </cell>
          <cell r="K623" t="str">
            <v>Engineering</v>
          </cell>
          <cell r="L623" t="str">
            <v>Treynor, Benjamin</v>
          </cell>
          <cell r="M623">
            <v>12000</v>
          </cell>
          <cell r="O623" t="str">
            <v>non-Dir</v>
          </cell>
          <cell r="P623" t="str">
            <v>T</v>
          </cell>
          <cell r="Q623" t="str">
            <v>3</v>
          </cell>
          <cell r="R623">
            <v>37599</v>
          </cell>
          <cell r="S623">
            <v>5</v>
          </cell>
          <cell r="T623">
            <v>1</v>
          </cell>
          <cell r="U623">
            <v>2300</v>
          </cell>
          <cell r="V623">
            <v>4</v>
          </cell>
          <cell r="W623">
            <v>1.6889601599999997</v>
          </cell>
          <cell r="X623">
            <v>1</v>
          </cell>
          <cell r="Y623">
            <v>1900</v>
          </cell>
          <cell r="Z623">
            <v>1900</v>
          </cell>
          <cell r="AA623">
            <v>1</v>
          </cell>
          <cell r="AC623">
            <v>1300</v>
          </cell>
          <cell r="AD623">
            <v>1.4615384615384615</v>
          </cell>
        </row>
        <row r="624">
          <cell r="A624">
            <v>1021</v>
          </cell>
          <cell r="B624" t="str">
            <v>Parker, Dylan</v>
          </cell>
          <cell r="C624">
            <v>3404</v>
          </cell>
          <cell r="D624" t="str">
            <v>D</v>
          </cell>
          <cell r="E624" t="str">
            <v>T4</v>
          </cell>
          <cell r="F624" t="str">
            <v>USD</v>
          </cell>
          <cell r="G624">
            <v>3.4</v>
          </cell>
          <cell r="H624" t="str">
            <v/>
          </cell>
          <cell r="I624">
            <v>37599</v>
          </cell>
          <cell r="J624" t="str">
            <v>Software Engineer III</v>
          </cell>
          <cell r="K624" t="str">
            <v>Engineering</v>
          </cell>
          <cell r="L624" t="str">
            <v>Fitzpatrick, Jennifer</v>
          </cell>
          <cell r="M624">
            <v>13333</v>
          </cell>
          <cell r="O624" t="str">
            <v>non-Dir</v>
          </cell>
          <cell r="P624" t="str">
            <v>T</v>
          </cell>
          <cell r="Q624" t="str">
            <v>4</v>
          </cell>
          <cell r="R624">
            <v>37599</v>
          </cell>
          <cell r="S624">
            <v>5</v>
          </cell>
          <cell r="T624">
            <v>1</v>
          </cell>
          <cell r="U624">
            <v>3400</v>
          </cell>
          <cell r="V624">
            <v>3.5</v>
          </cell>
          <cell r="W624">
            <v>1.2995999999999999</v>
          </cell>
          <cell r="X624">
            <v>1</v>
          </cell>
          <cell r="Y624">
            <v>2150</v>
          </cell>
          <cell r="Z624">
            <v>2150</v>
          </cell>
          <cell r="AA624">
            <v>1</v>
          </cell>
          <cell r="AC624">
            <v>1900</v>
          </cell>
          <cell r="AD624">
            <v>1.131578947368421</v>
          </cell>
        </row>
        <row r="625">
          <cell r="A625">
            <v>1022</v>
          </cell>
          <cell r="B625" t="str">
            <v>Rohrs, Christopher</v>
          </cell>
          <cell r="C625">
            <v>3404</v>
          </cell>
          <cell r="D625" t="str">
            <v>D</v>
          </cell>
          <cell r="E625" t="str">
            <v>T4</v>
          </cell>
          <cell r="F625" t="str">
            <v>USD</v>
          </cell>
          <cell r="G625">
            <v>3.7</v>
          </cell>
          <cell r="H625" t="str">
            <v/>
          </cell>
          <cell r="I625">
            <v>37599</v>
          </cell>
          <cell r="J625" t="str">
            <v>Software Engineer III</v>
          </cell>
          <cell r="K625" t="str">
            <v>Engineering</v>
          </cell>
          <cell r="L625" t="str">
            <v>Huber, Jeffrey</v>
          </cell>
          <cell r="M625">
            <v>20000</v>
          </cell>
          <cell r="O625" t="str">
            <v>non-Dir</v>
          </cell>
          <cell r="P625" t="str">
            <v>T</v>
          </cell>
          <cell r="Q625" t="str">
            <v>4</v>
          </cell>
          <cell r="R625">
            <v>37599</v>
          </cell>
          <cell r="S625">
            <v>5</v>
          </cell>
          <cell r="T625">
            <v>1</v>
          </cell>
          <cell r="U625">
            <v>3400</v>
          </cell>
          <cell r="V625">
            <v>3.75</v>
          </cell>
          <cell r="W625">
            <v>1.4815439999999998</v>
          </cell>
          <cell r="X625">
            <v>1</v>
          </cell>
          <cell r="Y625">
            <v>2450</v>
          </cell>
          <cell r="Z625">
            <v>2450</v>
          </cell>
          <cell r="AA625">
            <v>1</v>
          </cell>
          <cell r="AC625">
            <v>1900</v>
          </cell>
          <cell r="AD625">
            <v>1.2894736842105263</v>
          </cell>
        </row>
        <row r="626">
          <cell r="A626">
            <v>1023</v>
          </cell>
          <cell r="B626" t="str">
            <v>Gutschke, Markus</v>
          </cell>
          <cell r="C626">
            <v>3405</v>
          </cell>
          <cell r="D626" t="str">
            <v>D</v>
          </cell>
          <cell r="E626" t="str">
            <v>T5</v>
          </cell>
          <cell r="F626" t="str">
            <v>USD</v>
          </cell>
          <cell r="G626">
            <v>3.2</v>
          </cell>
          <cell r="H626" t="str">
            <v/>
          </cell>
          <cell r="I626">
            <v>37599</v>
          </cell>
          <cell r="J626" t="str">
            <v>Senior Software Engineer</v>
          </cell>
          <cell r="K626" t="str">
            <v>Engineering</v>
          </cell>
          <cell r="L626" t="str">
            <v>Coughran, William</v>
          </cell>
          <cell r="M626">
            <v>20000</v>
          </cell>
          <cell r="O626" t="str">
            <v>non-Dir</v>
          </cell>
          <cell r="P626" t="str">
            <v>T</v>
          </cell>
          <cell r="Q626" t="str">
            <v>5</v>
          </cell>
          <cell r="R626">
            <v>37599</v>
          </cell>
          <cell r="S626">
            <v>5</v>
          </cell>
          <cell r="T626">
            <v>1</v>
          </cell>
          <cell r="U626">
            <v>5500</v>
          </cell>
          <cell r="V626">
            <v>3.25</v>
          </cell>
          <cell r="W626">
            <v>1.1399999999999999</v>
          </cell>
          <cell r="X626">
            <v>1</v>
          </cell>
          <cell r="Y626">
            <v>3100</v>
          </cell>
          <cell r="Z626">
            <v>3100</v>
          </cell>
          <cell r="AA626">
            <v>1</v>
          </cell>
          <cell r="AC626">
            <v>3100</v>
          </cell>
          <cell r="AD626">
            <v>1</v>
          </cell>
        </row>
        <row r="627">
          <cell r="A627">
            <v>1113</v>
          </cell>
          <cell r="B627" t="str">
            <v>Brown, Peter</v>
          </cell>
          <cell r="C627">
            <v>7001</v>
          </cell>
          <cell r="D627" t="str">
            <v>I</v>
          </cell>
          <cell r="E627" t="str">
            <v>E1</v>
          </cell>
          <cell r="F627" t="str">
            <v>GBP</v>
          </cell>
          <cell r="G627">
            <v>3.5</v>
          </cell>
          <cell r="H627" t="str">
            <v/>
          </cell>
          <cell r="I627">
            <v>37606</v>
          </cell>
          <cell r="J627" t="str">
            <v>Ad Ops Representative</v>
          </cell>
          <cell r="K627" t="str">
            <v>Sales - Direct Ad Sales Ops</v>
          </cell>
          <cell r="L627" t="str">
            <v>Browne, Joanna</v>
          </cell>
          <cell r="M627">
            <v>625</v>
          </cell>
          <cell r="O627" t="str">
            <v>non-Dir</v>
          </cell>
          <cell r="P627" t="str">
            <v>E</v>
          </cell>
          <cell r="Q627" t="str">
            <v>1</v>
          </cell>
          <cell r="R627">
            <v>37606</v>
          </cell>
          <cell r="S627">
            <v>5</v>
          </cell>
          <cell r="T627">
            <v>1</v>
          </cell>
          <cell r="U627">
            <v>250</v>
          </cell>
          <cell r="V627">
            <v>3.5</v>
          </cell>
          <cell r="W627">
            <v>1.2995999999999999</v>
          </cell>
          <cell r="X627">
            <v>1</v>
          </cell>
          <cell r="Y627">
            <v>150</v>
          </cell>
          <cell r="Z627">
            <v>250</v>
          </cell>
          <cell r="AA627">
            <v>1</v>
          </cell>
          <cell r="AC627">
            <v>100</v>
          </cell>
          <cell r="AD627">
            <v>2.5</v>
          </cell>
        </row>
        <row r="628">
          <cell r="A628">
            <v>1109</v>
          </cell>
          <cell r="B628" t="str">
            <v>Hang, Tran</v>
          </cell>
          <cell r="C628">
            <v>6306</v>
          </cell>
          <cell r="D628" t="str">
            <v>D</v>
          </cell>
          <cell r="E628" t="str">
            <v>E2</v>
          </cell>
          <cell r="F628" t="str">
            <v>USD</v>
          </cell>
          <cell r="G628">
            <v>3.75</v>
          </cell>
          <cell r="H628" t="str">
            <v/>
          </cell>
          <cell r="I628">
            <v>37606</v>
          </cell>
          <cell r="J628" t="str">
            <v>Vertical Coordinator</v>
          </cell>
          <cell r="K628" t="str">
            <v>Sales - Direct Ad Sales</v>
          </cell>
          <cell r="L628" t="str">
            <v>Scacco, David</v>
          </cell>
          <cell r="M628">
            <v>937</v>
          </cell>
          <cell r="O628" t="str">
            <v>non-Dir</v>
          </cell>
          <cell r="P628" t="str">
            <v>E</v>
          </cell>
          <cell r="Q628" t="str">
            <v>2</v>
          </cell>
          <cell r="R628">
            <v>37606</v>
          </cell>
          <cell r="S628">
            <v>5</v>
          </cell>
          <cell r="T628">
            <v>1</v>
          </cell>
          <cell r="U628">
            <v>650</v>
          </cell>
          <cell r="V628">
            <v>3.75</v>
          </cell>
          <cell r="W628">
            <v>1.4815439999999998</v>
          </cell>
          <cell r="X628">
            <v>1</v>
          </cell>
          <cell r="Y628">
            <v>450</v>
          </cell>
          <cell r="Z628">
            <v>450</v>
          </cell>
          <cell r="AA628">
            <v>1</v>
          </cell>
          <cell r="AC628">
            <v>400</v>
          </cell>
          <cell r="AD628">
            <v>1.125</v>
          </cell>
        </row>
        <row r="629">
          <cell r="A629">
            <v>920</v>
          </cell>
          <cell r="B629" t="str">
            <v>Simpson, Lauren</v>
          </cell>
          <cell r="C629">
            <v>4205</v>
          </cell>
          <cell r="D629" t="str">
            <v>D</v>
          </cell>
          <cell r="E629" t="str">
            <v>E3</v>
          </cell>
          <cell r="F629" t="str">
            <v>USD</v>
          </cell>
          <cell r="G629">
            <v>3.5</v>
          </cell>
          <cell r="H629" t="str">
            <v/>
          </cell>
          <cell r="I629">
            <v>37606</v>
          </cell>
          <cell r="J629" t="str">
            <v>User Support Associate</v>
          </cell>
          <cell r="K629" t="str">
            <v>Sales - On-Line Ad Sales</v>
          </cell>
          <cell r="L629" t="str">
            <v>Griffin, Denise</v>
          </cell>
          <cell r="M629">
            <v>625</v>
          </cell>
          <cell r="O629" t="str">
            <v>non-Dir</v>
          </cell>
          <cell r="P629" t="str">
            <v>E</v>
          </cell>
          <cell r="Q629" t="str">
            <v>3</v>
          </cell>
          <cell r="R629">
            <v>37606</v>
          </cell>
          <cell r="S629">
            <v>5</v>
          </cell>
          <cell r="T629">
            <v>1</v>
          </cell>
          <cell r="U629">
            <v>1200</v>
          </cell>
          <cell r="V629">
            <v>3.5</v>
          </cell>
          <cell r="W629">
            <v>1.2995999999999999</v>
          </cell>
          <cell r="X629">
            <v>1</v>
          </cell>
          <cell r="Y629">
            <v>750</v>
          </cell>
          <cell r="Z629">
            <v>750</v>
          </cell>
          <cell r="AA629">
            <v>1</v>
          </cell>
          <cell r="AC629">
            <v>700</v>
          </cell>
          <cell r="AD629">
            <v>1.0714285714285714</v>
          </cell>
        </row>
        <row r="630">
          <cell r="A630">
            <v>1107</v>
          </cell>
          <cell r="B630" t="str">
            <v>Cogan, Melanie</v>
          </cell>
          <cell r="C630">
            <v>7207</v>
          </cell>
          <cell r="D630" t="str">
            <v>D</v>
          </cell>
          <cell r="E630" t="str">
            <v>E5</v>
          </cell>
          <cell r="F630" t="str">
            <v>USD</v>
          </cell>
          <cell r="G630">
            <v>3.25</v>
          </cell>
          <cell r="H630" t="str">
            <v/>
          </cell>
          <cell r="I630">
            <v>37606</v>
          </cell>
          <cell r="J630" t="str">
            <v>Client Services Team Lead</v>
          </cell>
          <cell r="K630" t="str">
            <v>Sales - Direct Ad Sales Ops</v>
          </cell>
          <cell r="L630" t="str">
            <v>Pope, Alexandra</v>
          </cell>
          <cell r="M630">
            <v>4375</v>
          </cell>
          <cell r="O630" t="str">
            <v>non-Dir</v>
          </cell>
          <cell r="P630" t="str">
            <v>E</v>
          </cell>
          <cell r="Q630" t="str">
            <v>5</v>
          </cell>
          <cell r="R630">
            <v>37606</v>
          </cell>
          <cell r="S630">
            <v>5</v>
          </cell>
          <cell r="T630">
            <v>1</v>
          </cell>
          <cell r="U630">
            <v>2250</v>
          </cell>
          <cell r="V630">
            <v>3.25</v>
          </cell>
          <cell r="W630">
            <v>1.1399999999999999</v>
          </cell>
          <cell r="X630">
            <v>1</v>
          </cell>
          <cell r="Y630">
            <v>1250</v>
          </cell>
          <cell r="Z630">
            <v>1250</v>
          </cell>
          <cell r="AA630">
            <v>1</v>
          </cell>
          <cell r="AC630">
            <v>1300</v>
          </cell>
          <cell r="AD630">
            <v>0.96153846153846156</v>
          </cell>
        </row>
        <row r="631">
          <cell r="A631">
            <v>1110</v>
          </cell>
          <cell r="B631" t="str">
            <v>Thompson, Kimberly</v>
          </cell>
          <cell r="C631">
            <v>5105</v>
          </cell>
          <cell r="D631" t="str">
            <v>D</v>
          </cell>
          <cell r="E631" t="str">
            <v>E6</v>
          </cell>
          <cell r="F631" t="str">
            <v>USD</v>
          </cell>
          <cell r="G631">
            <v>3.5</v>
          </cell>
          <cell r="H631" t="str">
            <v/>
          </cell>
          <cell r="I631">
            <v>37606</v>
          </cell>
          <cell r="J631" t="str">
            <v>Product Marketing Manager III</v>
          </cell>
          <cell r="K631" t="str">
            <v>Product Management</v>
          </cell>
          <cell r="L631" t="str">
            <v>Wojcicki, Susan</v>
          </cell>
          <cell r="M631">
            <v>18750</v>
          </cell>
          <cell r="O631" t="str">
            <v>non-Dir</v>
          </cell>
          <cell r="P631" t="str">
            <v>E</v>
          </cell>
          <cell r="Q631" t="str">
            <v>6</v>
          </cell>
          <cell r="R631">
            <v>37606</v>
          </cell>
          <cell r="S631">
            <v>5</v>
          </cell>
          <cell r="T631">
            <v>1</v>
          </cell>
          <cell r="U631">
            <v>4000</v>
          </cell>
          <cell r="V631">
            <v>3.5</v>
          </cell>
          <cell r="W631">
            <v>1.2995999999999999</v>
          </cell>
          <cell r="X631">
            <v>1</v>
          </cell>
          <cell r="Y631">
            <v>2550</v>
          </cell>
          <cell r="Z631">
            <v>2550</v>
          </cell>
          <cell r="AA631">
            <v>1</v>
          </cell>
          <cell r="AC631">
            <v>2300</v>
          </cell>
          <cell r="AD631">
            <v>1.1086956521739131</v>
          </cell>
        </row>
        <row r="632">
          <cell r="A632">
            <v>1044</v>
          </cell>
          <cell r="B632" t="str">
            <v>Kataria, Rupinder</v>
          </cell>
          <cell r="C632">
            <v>6111</v>
          </cell>
          <cell r="D632" t="str">
            <v>D</v>
          </cell>
          <cell r="E632" t="str">
            <v>E7</v>
          </cell>
          <cell r="F632" t="str">
            <v>USD</v>
          </cell>
          <cell r="G632">
            <v>3</v>
          </cell>
          <cell r="H632" t="str">
            <v/>
          </cell>
          <cell r="I632">
            <v>37606</v>
          </cell>
          <cell r="J632" t="str">
            <v>Sales Engineer III</v>
          </cell>
          <cell r="K632" t="str">
            <v>Sales - Web Search/Syndication</v>
          </cell>
          <cell r="L632" t="str">
            <v>Hsu, Dora</v>
          </cell>
          <cell r="M632">
            <v>5000</v>
          </cell>
          <cell r="O632" t="str">
            <v>non-Dir</v>
          </cell>
          <cell r="P632" t="str">
            <v>E</v>
          </cell>
          <cell r="Q632" t="str">
            <v>7</v>
          </cell>
          <cell r="R632">
            <v>37606</v>
          </cell>
          <cell r="S632">
            <v>5</v>
          </cell>
          <cell r="T632">
            <v>1</v>
          </cell>
          <cell r="U632">
            <v>7500</v>
          </cell>
          <cell r="V632">
            <v>3</v>
          </cell>
          <cell r="W632">
            <v>1</v>
          </cell>
          <cell r="X632">
            <v>1</v>
          </cell>
          <cell r="Y632">
            <v>3700</v>
          </cell>
          <cell r="Z632">
            <v>3700</v>
          </cell>
          <cell r="AA632">
            <v>1</v>
          </cell>
          <cell r="AC632">
            <v>4300</v>
          </cell>
          <cell r="AD632">
            <v>0.86046511627906974</v>
          </cell>
        </row>
        <row r="633">
          <cell r="A633">
            <v>1108</v>
          </cell>
          <cell r="B633" t="str">
            <v>Alcala, Emanuel</v>
          </cell>
          <cell r="C633">
            <v>3502</v>
          </cell>
          <cell r="D633" t="str">
            <v>D</v>
          </cell>
          <cell r="E633" t="str">
            <v>O2</v>
          </cell>
          <cell r="F633" t="str">
            <v>USD</v>
          </cell>
          <cell r="G633">
            <v>3.9</v>
          </cell>
          <cell r="H633" t="str">
            <v/>
          </cell>
          <cell r="I633">
            <v>37606</v>
          </cell>
          <cell r="J633" t="str">
            <v>Systems Administrator I</v>
          </cell>
          <cell r="K633" t="str">
            <v>Operations</v>
          </cell>
          <cell r="L633" t="str">
            <v>Braganza, Fernand</v>
          </cell>
          <cell r="M633">
            <v>2000</v>
          </cell>
          <cell r="O633" t="str">
            <v>non-Dir</v>
          </cell>
          <cell r="P633" t="str">
            <v>O</v>
          </cell>
          <cell r="Q633">
            <v>2</v>
          </cell>
          <cell r="R633">
            <v>37606</v>
          </cell>
          <cell r="S633">
            <v>5</v>
          </cell>
          <cell r="T633">
            <v>1</v>
          </cell>
          <cell r="U633">
            <v>700</v>
          </cell>
          <cell r="V633">
            <v>4</v>
          </cell>
          <cell r="W633">
            <v>1.6889601599999997</v>
          </cell>
          <cell r="X633">
            <v>1</v>
          </cell>
          <cell r="Y633">
            <v>600</v>
          </cell>
          <cell r="Z633">
            <v>600</v>
          </cell>
          <cell r="AA633">
            <v>1</v>
          </cell>
          <cell r="AC633">
            <v>400</v>
          </cell>
          <cell r="AD633">
            <v>1.5</v>
          </cell>
        </row>
        <row r="634">
          <cell r="A634">
            <v>1105</v>
          </cell>
          <cell r="B634" t="str">
            <v>Martin, Charles</v>
          </cell>
          <cell r="C634">
            <v>3405</v>
          </cell>
          <cell r="D634" t="str">
            <v>D</v>
          </cell>
          <cell r="E634" t="str">
            <v>T5</v>
          </cell>
          <cell r="F634" t="str">
            <v>USD</v>
          </cell>
          <cell r="G634">
            <v>3.7</v>
          </cell>
          <cell r="H634" t="str">
            <v/>
          </cell>
          <cell r="I634">
            <v>37606</v>
          </cell>
          <cell r="J634" t="str">
            <v>Senior Software Engineer</v>
          </cell>
          <cell r="K634" t="str">
            <v>Engineering</v>
          </cell>
          <cell r="L634" t="str">
            <v>Norvig, Peter</v>
          </cell>
          <cell r="M634">
            <v>25000</v>
          </cell>
          <cell r="O634" t="str">
            <v>non-Dir</v>
          </cell>
          <cell r="P634" t="str">
            <v>T</v>
          </cell>
          <cell r="Q634" t="str">
            <v>5</v>
          </cell>
          <cell r="R634">
            <v>37606</v>
          </cell>
          <cell r="S634">
            <v>5</v>
          </cell>
          <cell r="T634">
            <v>1</v>
          </cell>
          <cell r="U634">
            <v>5500</v>
          </cell>
          <cell r="V634">
            <v>3.75</v>
          </cell>
          <cell r="W634">
            <v>1.4815439999999998</v>
          </cell>
          <cell r="X634">
            <v>1</v>
          </cell>
          <cell r="Y634">
            <v>4000</v>
          </cell>
          <cell r="Z634">
            <v>4000</v>
          </cell>
          <cell r="AA634">
            <v>1</v>
          </cell>
          <cell r="AC634">
            <v>3100</v>
          </cell>
          <cell r="AD634">
            <v>1.2903225806451613</v>
          </cell>
        </row>
        <row r="635">
          <cell r="A635">
            <v>1106</v>
          </cell>
          <cell r="B635" t="str">
            <v>Gharachorloo, Kourosh</v>
          </cell>
          <cell r="C635">
            <v>3407</v>
          </cell>
          <cell r="D635" t="str">
            <v>D</v>
          </cell>
          <cell r="E635" t="str">
            <v>T6</v>
          </cell>
          <cell r="F635" t="str">
            <v>USD</v>
          </cell>
          <cell r="G635">
            <v>3.4</v>
          </cell>
          <cell r="H635" t="str">
            <v/>
          </cell>
          <cell r="I635">
            <v>37606</v>
          </cell>
          <cell r="J635" t="str">
            <v>Staff Software Engineer</v>
          </cell>
          <cell r="K635" t="str">
            <v>Engineering</v>
          </cell>
          <cell r="L635" t="str">
            <v>Eustace, Robert</v>
          </cell>
          <cell r="M635">
            <v>62500</v>
          </cell>
          <cell r="O635" t="str">
            <v>non-Dir</v>
          </cell>
          <cell r="P635" t="str">
            <v>T</v>
          </cell>
          <cell r="Q635" t="str">
            <v>6</v>
          </cell>
          <cell r="R635">
            <v>37606</v>
          </cell>
          <cell r="S635">
            <v>5</v>
          </cell>
          <cell r="T635">
            <v>1</v>
          </cell>
          <cell r="U635">
            <v>8000</v>
          </cell>
          <cell r="V635">
            <v>3.5</v>
          </cell>
          <cell r="W635">
            <v>1.2995999999999999</v>
          </cell>
          <cell r="X635">
            <v>1</v>
          </cell>
          <cell r="Y635">
            <v>5100</v>
          </cell>
          <cell r="Z635">
            <v>5100</v>
          </cell>
          <cell r="AA635">
            <v>1</v>
          </cell>
          <cell r="AC635">
            <v>4600</v>
          </cell>
          <cell r="AD635">
            <v>1.1086956521739131</v>
          </cell>
        </row>
        <row r="636">
          <cell r="A636">
            <v>1103</v>
          </cell>
          <cell r="B636" t="str">
            <v>Rodriguez, Elvira</v>
          </cell>
          <cell r="C636">
            <v>1302</v>
          </cell>
          <cell r="D636" t="str">
            <v>D</v>
          </cell>
          <cell r="E636" t="str">
            <v>E2</v>
          </cell>
          <cell r="F636" t="str">
            <v>USD</v>
          </cell>
          <cell r="G636">
            <v>3.6</v>
          </cell>
          <cell r="H636" t="str">
            <v/>
          </cell>
          <cell r="I636">
            <v>37608</v>
          </cell>
          <cell r="J636" t="str">
            <v>Accounting Associate</v>
          </cell>
          <cell r="K636" t="str">
            <v>Finance</v>
          </cell>
          <cell r="L636" t="str">
            <v>Wheeler, Jason</v>
          </cell>
          <cell r="M636">
            <v>1250</v>
          </cell>
          <cell r="O636" t="str">
            <v>non-Dir</v>
          </cell>
          <cell r="P636" t="str">
            <v>E</v>
          </cell>
          <cell r="Q636" t="str">
            <v>2</v>
          </cell>
          <cell r="R636">
            <v>37608</v>
          </cell>
          <cell r="S636">
            <v>5</v>
          </cell>
          <cell r="T636">
            <v>1</v>
          </cell>
          <cell r="U636">
            <v>650</v>
          </cell>
          <cell r="V636">
            <v>3.5</v>
          </cell>
          <cell r="W636">
            <v>1.2995999999999999</v>
          </cell>
          <cell r="X636">
            <v>1</v>
          </cell>
          <cell r="Y636">
            <v>400</v>
          </cell>
          <cell r="Z636">
            <v>400</v>
          </cell>
          <cell r="AA636">
            <v>1</v>
          </cell>
          <cell r="AC636">
            <v>400</v>
          </cell>
          <cell r="AD636">
            <v>1</v>
          </cell>
        </row>
        <row r="637">
          <cell r="A637">
            <v>951</v>
          </cell>
          <cell r="B637" t="str">
            <v>Rands, Shantal</v>
          </cell>
          <cell r="C637">
            <v>4204</v>
          </cell>
          <cell r="D637" t="str">
            <v>D</v>
          </cell>
          <cell r="E637" t="str">
            <v>E2</v>
          </cell>
          <cell r="F637" t="str">
            <v>USD</v>
          </cell>
          <cell r="G637">
            <v>3</v>
          </cell>
          <cell r="H637" t="str">
            <v/>
          </cell>
          <cell r="I637">
            <v>37620</v>
          </cell>
          <cell r="J637" t="str">
            <v>User Support Coordinator</v>
          </cell>
          <cell r="K637" t="str">
            <v>Sales - On-Line Ad Sales</v>
          </cell>
          <cell r="L637" t="str">
            <v>Griffin, Denise</v>
          </cell>
          <cell r="M637">
            <v>625</v>
          </cell>
          <cell r="O637" t="str">
            <v>non-Dir</v>
          </cell>
          <cell r="P637" t="str">
            <v>E</v>
          </cell>
          <cell r="Q637" t="str">
            <v>2</v>
          </cell>
          <cell r="R637">
            <v>37620</v>
          </cell>
          <cell r="S637">
            <v>5</v>
          </cell>
          <cell r="T637">
            <v>1</v>
          </cell>
          <cell r="U637">
            <v>650</v>
          </cell>
          <cell r="V637">
            <v>3</v>
          </cell>
          <cell r="W637">
            <v>1</v>
          </cell>
          <cell r="X637">
            <v>1</v>
          </cell>
          <cell r="Y637">
            <v>300</v>
          </cell>
          <cell r="Z637">
            <v>300</v>
          </cell>
          <cell r="AA637">
            <v>1</v>
          </cell>
          <cell r="AC637">
            <v>400</v>
          </cell>
          <cell r="AD637">
            <v>0.75</v>
          </cell>
        </row>
        <row r="638">
          <cell r="A638">
            <v>1057</v>
          </cell>
          <cell r="B638" t="str">
            <v>Dana, April</v>
          </cell>
          <cell r="C638">
            <v>7101</v>
          </cell>
          <cell r="D638" t="str">
            <v>D</v>
          </cell>
          <cell r="E638" t="str">
            <v>E2</v>
          </cell>
          <cell r="F638" t="str">
            <v>USD</v>
          </cell>
          <cell r="G638">
            <v>3.5</v>
          </cell>
          <cell r="H638" t="str">
            <v/>
          </cell>
          <cell r="I638">
            <v>37620</v>
          </cell>
          <cell r="J638" t="str">
            <v>AdWords Coordinator</v>
          </cell>
          <cell r="K638" t="str">
            <v>Sales - On-Line Ad Sales</v>
          </cell>
          <cell r="L638" t="str">
            <v>White, Emily</v>
          </cell>
          <cell r="M638">
            <v>625</v>
          </cell>
          <cell r="O638" t="str">
            <v>non-Dir</v>
          </cell>
          <cell r="P638" t="str">
            <v>E</v>
          </cell>
          <cell r="Q638">
            <v>2</v>
          </cell>
          <cell r="R638">
            <v>37620</v>
          </cell>
          <cell r="S638">
            <v>5</v>
          </cell>
          <cell r="T638">
            <v>1</v>
          </cell>
          <cell r="U638">
            <v>650</v>
          </cell>
          <cell r="V638">
            <v>3.5</v>
          </cell>
          <cell r="W638">
            <v>1.2995999999999999</v>
          </cell>
          <cell r="X638">
            <v>1</v>
          </cell>
          <cell r="Y638">
            <v>400</v>
          </cell>
          <cell r="Z638">
            <v>400</v>
          </cell>
          <cell r="AA638">
            <v>1</v>
          </cell>
          <cell r="AC638">
            <v>400</v>
          </cell>
          <cell r="AD638">
            <v>1</v>
          </cell>
        </row>
        <row r="639">
          <cell r="A639">
            <v>1114</v>
          </cell>
          <cell r="B639" t="str">
            <v>Leibof, Andrea</v>
          </cell>
          <cell r="C639">
            <v>7101</v>
          </cell>
          <cell r="D639" t="str">
            <v>D</v>
          </cell>
          <cell r="E639" t="str">
            <v>E2</v>
          </cell>
          <cell r="F639" t="str">
            <v>USD</v>
          </cell>
          <cell r="G639">
            <v>3.5</v>
          </cell>
          <cell r="H639" t="str">
            <v/>
          </cell>
          <cell r="I639">
            <v>37620</v>
          </cell>
          <cell r="J639" t="str">
            <v>AdWords Coordinator</v>
          </cell>
          <cell r="K639" t="str">
            <v>Sales - On-Line Ad Sales</v>
          </cell>
          <cell r="L639" t="str">
            <v>Bunnell, Benjamin</v>
          </cell>
          <cell r="M639">
            <v>625</v>
          </cell>
          <cell r="O639" t="str">
            <v>non-Dir</v>
          </cell>
          <cell r="P639" t="str">
            <v>E</v>
          </cell>
          <cell r="Q639">
            <v>2</v>
          </cell>
          <cell r="R639">
            <v>37620</v>
          </cell>
          <cell r="S639">
            <v>5</v>
          </cell>
          <cell r="T639">
            <v>1</v>
          </cell>
          <cell r="U639">
            <v>650</v>
          </cell>
          <cell r="V639">
            <v>3.5</v>
          </cell>
          <cell r="W639">
            <v>1.2995999999999999</v>
          </cell>
          <cell r="X639">
            <v>1</v>
          </cell>
          <cell r="Y639">
            <v>400</v>
          </cell>
          <cell r="Z639">
            <v>400</v>
          </cell>
          <cell r="AA639">
            <v>1</v>
          </cell>
          <cell r="AC639">
            <v>400</v>
          </cell>
          <cell r="AD639">
            <v>1</v>
          </cell>
        </row>
        <row r="640">
          <cell r="A640">
            <v>1115</v>
          </cell>
          <cell r="B640" t="str">
            <v>Cheng, Jennifer</v>
          </cell>
          <cell r="C640">
            <v>6202</v>
          </cell>
          <cell r="D640" t="str">
            <v>D</v>
          </cell>
          <cell r="E640" t="str">
            <v>E5</v>
          </cell>
          <cell r="F640" t="str">
            <v>USD</v>
          </cell>
          <cell r="G640">
            <v>3</v>
          </cell>
          <cell r="H640" t="str">
            <v/>
          </cell>
          <cell r="I640">
            <v>37620</v>
          </cell>
          <cell r="J640" t="str">
            <v>Partner Manager I</v>
          </cell>
          <cell r="K640" t="str">
            <v>Sales - Web Search/Syndication</v>
          </cell>
          <cell r="L640" t="str">
            <v>Braddi, Joan</v>
          </cell>
          <cell r="M640">
            <v>7500</v>
          </cell>
          <cell r="O640" t="str">
            <v>non-Dir</v>
          </cell>
          <cell r="P640" t="str">
            <v>E</v>
          </cell>
          <cell r="Q640" t="str">
            <v>5</v>
          </cell>
          <cell r="R640">
            <v>37620</v>
          </cell>
          <cell r="S640">
            <v>5</v>
          </cell>
          <cell r="T640">
            <v>1</v>
          </cell>
          <cell r="U640">
            <v>2250</v>
          </cell>
          <cell r="V640">
            <v>3</v>
          </cell>
          <cell r="W640">
            <v>1</v>
          </cell>
          <cell r="X640">
            <v>1</v>
          </cell>
          <cell r="Y640">
            <v>1100</v>
          </cell>
          <cell r="Z640">
            <v>1100</v>
          </cell>
          <cell r="AA640">
            <v>1</v>
          </cell>
          <cell r="AC640">
            <v>1300</v>
          </cell>
          <cell r="AD640">
            <v>0.84615384615384615</v>
          </cell>
        </row>
        <row r="641">
          <cell r="A641">
            <v>1111</v>
          </cell>
          <cell r="B641" t="str">
            <v>Bruening, Mary</v>
          </cell>
          <cell r="C641">
            <v>7105</v>
          </cell>
          <cell r="D641" t="str">
            <v>D</v>
          </cell>
          <cell r="E641" t="str">
            <v>E6</v>
          </cell>
          <cell r="F641" t="str">
            <v>USD</v>
          </cell>
          <cell r="G641">
            <v>3.25</v>
          </cell>
          <cell r="H641" t="str">
            <v/>
          </cell>
          <cell r="I641">
            <v>37620</v>
          </cell>
          <cell r="J641" t="str">
            <v>Mgr I, AdWords</v>
          </cell>
          <cell r="K641" t="str">
            <v>Sales - On-Line Ad Sales</v>
          </cell>
          <cell r="L641" t="str">
            <v>Fischer, David</v>
          </cell>
          <cell r="M641">
            <v>3750</v>
          </cell>
          <cell r="O641" t="str">
            <v>non-Dir</v>
          </cell>
          <cell r="P641" t="str">
            <v>E</v>
          </cell>
          <cell r="Q641" t="str">
            <v>6</v>
          </cell>
          <cell r="R641">
            <v>37620</v>
          </cell>
          <cell r="S641">
            <v>5</v>
          </cell>
          <cell r="T641">
            <v>1</v>
          </cell>
          <cell r="U641">
            <v>4000</v>
          </cell>
          <cell r="V641">
            <v>3.25</v>
          </cell>
          <cell r="W641">
            <v>1.1399999999999999</v>
          </cell>
          <cell r="X641">
            <v>1</v>
          </cell>
          <cell r="Y641">
            <v>2250</v>
          </cell>
          <cell r="Z641">
            <v>2250</v>
          </cell>
          <cell r="AA641">
            <v>1</v>
          </cell>
          <cell r="AC641">
            <v>2300</v>
          </cell>
          <cell r="AD641">
            <v>0.97826086956521741</v>
          </cell>
        </row>
        <row r="642">
          <cell r="A642">
            <v>1116</v>
          </cell>
          <cell r="B642" t="str">
            <v>Brosius, Kathryn</v>
          </cell>
          <cell r="C642">
            <v>1101</v>
          </cell>
          <cell r="D642" t="str">
            <v>D</v>
          </cell>
          <cell r="E642" t="str">
            <v>N2</v>
          </cell>
          <cell r="F642" t="str">
            <v>USD</v>
          </cell>
          <cell r="G642">
            <v>3.3</v>
          </cell>
          <cell r="H642" t="str">
            <v/>
          </cell>
          <cell r="I642">
            <v>37620</v>
          </cell>
          <cell r="J642" t="str">
            <v>Facilities Coordinator</v>
          </cell>
          <cell r="K642" t="str">
            <v>Facilities</v>
          </cell>
          <cell r="L642" t="str">
            <v>Oligher, Scott</v>
          </cell>
          <cell r="M642">
            <v>625</v>
          </cell>
          <cell r="O642" t="str">
            <v>non-Dir</v>
          </cell>
          <cell r="P642" t="str">
            <v>N</v>
          </cell>
          <cell r="Q642" t="str">
            <v>2</v>
          </cell>
          <cell r="R642">
            <v>37620</v>
          </cell>
          <cell r="S642">
            <v>5</v>
          </cell>
          <cell r="T642">
            <v>1</v>
          </cell>
          <cell r="U642">
            <v>500</v>
          </cell>
          <cell r="V642">
            <v>3.25</v>
          </cell>
          <cell r="W642">
            <v>1.1399999999999999</v>
          </cell>
          <cell r="X642">
            <v>1</v>
          </cell>
          <cell r="Y642">
            <v>300</v>
          </cell>
          <cell r="Z642">
            <v>300</v>
          </cell>
          <cell r="AA642">
            <v>1</v>
          </cell>
          <cell r="AC642">
            <v>300</v>
          </cell>
          <cell r="AD642">
            <v>1</v>
          </cell>
        </row>
        <row r="643">
          <cell r="A643">
            <v>1117</v>
          </cell>
          <cell r="B643" t="str">
            <v>Ponte, Jay</v>
          </cell>
          <cell r="C643">
            <v>3303</v>
          </cell>
          <cell r="D643" t="str">
            <v>D</v>
          </cell>
          <cell r="E643" t="str">
            <v>T4</v>
          </cell>
          <cell r="F643" t="str">
            <v>USD</v>
          </cell>
          <cell r="G643">
            <v>3.8</v>
          </cell>
          <cell r="H643" t="str">
            <v/>
          </cell>
          <cell r="I643">
            <v>37620</v>
          </cell>
          <cell r="J643" t="str">
            <v>Research Scientist</v>
          </cell>
          <cell r="K643" t="str">
            <v>Engineering</v>
          </cell>
          <cell r="L643" t="str">
            <v>Eustace, Robert</v>
          </cell>
          <cell r="M643">
            <v>31250</v>
          </cell>
          <cell r="O643" t="str">
            <v>non-Dir</v>
          </cell>
          <cell r="P643" t="str">
            <v>T</v>
          </cell>
          <cell r="Q643">
            <v>4</v>
          </cell>
          <cell r="R643">
            <v>37620</v>
          </cell>
          <cell r="S643">
            <v>5</v>
          </cell>
          <cell r="T643">
            <v>1</v>
          </cell>
          <cell r="U643">
            <v>3400</v>
          </cell>
          <cell r="V643">
            <v>3.75</v>
          </cell>
          <cell r="W643">
            <v>1.4815439999999998</v>
          </cell>
          <cell r="X643">
            <v>1</v>
          </cell>
          <cell r="Y643">
            <v>2450</v>
          </cell>
          <cell r="Z643">
            <v>2450</v>
          </cell>
          <cell r="AA643">
            <v>1</v>
          </cell>
          <cell r="AC643">
            <v>1900</v>
          </cell>
          <cell r="AD643">
            <v>1.2894736842105263</v>
          </cell>
        </row>
        <row r="644">
          <cell r="A644">
            <v>1198</v>
          </cell>
          <cell r="B644" t="str">
            <v>Niemann, Kirsten</v>
          </cell>
          <cell r="C644">
            <v>7101</v>
          </cell>
          <cell r="D644" t="str">
            <v>I</v>
          </cell>
          <cell r="E644" t="str">
            <v>E2</v>
          </cell>
          <cell r="F644" t="str">
            <v>EUR</v>
          </cell>
          <cell r="G644">
            <v>3</v>
          </cell>
          <cell r="H644" t="str">
            <v/>
          </cell>
          <cell r="I644">
            <v>37623</v>
          </cell>
          <cell r="J644" t="str">
            <v>AdWords Coordinator</v>
          </cell>
          <cell r="K644" t="str">
            <v>Sales - Direct Ad Sales Ops</v>
          </cell>
          <cell r="L644" t="str">
            <v>Pahl, Birgit</v>
          </cell>
          <cell r="M644">
            <v>625</v>
          </cell>
          <cell r="O644" t="str">
            <v>non-Dir</v>
          </cell>
          <cell r="P644" t="str">
            <v>E</v>
          </cell>
          <cell r="Q644">
            <v>2</v>
          </cell>
          <cell r="R644">
            <v>37623</v>
          </cell>
          <cell r="S644">
            <v>4</v>
          </cell>
          <cell r="T644">
            <v>1</v>
          </cell>
          <cell r="U644">
            <v>325</v>
          </cell>
          <cell r="V644">
            <v>3</v>
          </cell>
          <cell r="W644">
            <v>1</v>
          </cell>
          <cell r="X644">
            <v>1</v>
          </cell>
          <cell r="Y644">
            <v>150</v>
          </cell>
          <cell r="Z644">
            <v>250</v>
          </cell>
          <cell r="AA644">
            <v>1</v>
          </cell>
          <cell r="AC644">
            <v>200</v>
          </cell>
          <cell r="AD644">
            <v>1.25</v>
          </cell>
        </row>
        <row r="645">
          <cell r="A645">
            <v>1194</v>
          </cell>
          <cell r="B645" t="str">
            <v>Michael, Christian</v>
          </cell>
          <cell r="C645">
            <v>6004</v>
          </cell>
          <cell r="D645" t="str">
            <v>I</v>
          </cell>
          <cell r="E645" t="str">
            <v>S7</v>
          </cell>
          <cell r="F645" t="str">
            <v>EUR</v>
          </cell>
          <cell r="G645">
            <v>3.1</v>
          </cell>
          <cell r="H645" t="str">
            <v/>
          </cell>
          <cell r="I645">
            <v>37623</v>
          </cell>
          <cell r="J645" t="str">
            <v>Mgr, Regional AdSales</v>
          </cell>
          <cell r="K645" t="str">
            <v>Sales - Direct Ad Sales</v>
          </cell>
          <cell r="L645" t="str">
            <v>Meyer, Holger</v>
          </cell>
          <cell r="M645">
            <v>3750</v>
          </cell>
          <cell r="O645" t="str">
            <v>non-Dir</v>
          </cell>
          <cell r="P645" t="str">
            <v>S</v>
          </cell>
          <cell r="Q645" t="str">
            <v>7</v>
          </cell>
          <cell r="R645">
            <v>37623</v>
          </cell>
          <cell r="S645">
            <v>4</v>
          </cell>
          <cell r="T645">
            <v>1</v>
          </cell>
          <cell r="U645">
            <v>1500</v>
          </cell>
          <cell r="V645">
            <v>3</v>
          </cell>
          <cell r="W645">
            <v>1</v>
          </cell>
          <cell r="X645">
            <v>1</v>
          </cell>
          <cell r="Y645">
            <v>750</v>
          </cell>
          <cell r="Z645">
            <v>750</v>
          </cell>
          <cell r="AA645">
            <v>1</v>
          </cell>
          <cell r="AC645">
            <v>900</v>
          </cell>
          <cell r="AD645">
            <v>0.83333333333333337</v>
          </cell>
        </row>
        <row r="646">
          <cell r="A646">
            <v>1140</v>
          </cell>
          <cell r="B646" t="str">
            <v>Elek, Joanne</v>
          </cell>
          <cell r="C646">
            <v>6001</v>
          </cell>
          <cell r="D646" t="str">
            <v>D</v>
          </cell>
          <cell r="E646" t="str">
            <v>E2</v>
          </cell>
          <cell r="F646" t="str">
            <v>USD</v>
          </cell>
          <cell r="G646">
            <v>4.5</v>
          </cell>
          <cell r="H646" t="str">
            <v/>
          </cell>
          <cell r="I646">
            <v>37627</v>
          </cell>
          <cell r="J646" t="str">
            <v>AdSales Coordinator</v>
          </cell>
          <cell r="K646" t="str">
            <v>Sales - Direct Ad Sales</v>
          </cell>
          <cell r="L646" t="str">
            <v>Pouliot, Diana</v>
          </cell>
          <cell r="M646">
            <v>625</v>
          </cell>
          <cell r="O646" t="str">
            <v>non-Dir</v>
          </cell>
          <cell r="P646" t="str">
            <v>E</v>
          </cell>
          <cell r="Q646" t="str">
            <v>2</v>
          </cell>
          <cell r="R646">
            <v>37627</v>
          </cell>
          <cell r="S646">
            <v>4</v>
          </cell>
          <cell r="T646">
            <v>1</v>
          </cell>
          <cell r="U646">
            <v>650</v>
          </cell>
          <cell r="V646">
            <v>4.5</v>
          </cell>
          <cell r="W646">
            <v>2.1949726239359992</v>
          </cell>
          <cell r="X646">
            <v>1</v>
          </cell>
          <cell r="Y646">
            <v>700</v>
          </cell>
          <cell r="Z646">
            <v>700</v>
          </cell>
          <cell r="AA646">
            <v>1</v>
          </cell>
          <cell r="AC646">
            <v>400</v>
          </cell>
          <cell r="AD646">
            <v>1.75</v>
          </cell>
        </row>
        <row r="647">
          <cell r="A647">
            <v>1199</v>
          </cell>
          <cell r="B647" t="str">
            <v>Schnell, Maike</v>
          </cell>
          <cell r="C647">
            <v>7101</v>
          </cell>
          <cell r="D647" t="str">
            <v>I</v>
          </cell>
          <cell r="E647" t="str">
            <v>E2</v>
          </cell>
          <cell r="F647" t="str">
            <v>EUR</v>
          </cell>
          <cell r="G647">
            <v>3.5</v>
          </cell>
          <cell r="H647" t="str">
            <v/>
          </cell>
          <cell r="I647">
            <v>37627</v>
          </cell>
          <cell r="J647" t="str">
            <v>AdWords Coordinator</v>
          </cell>
          <cell r="K647" t="str">
            <v>Sales - Direct Ad Sales Ops</v>
          </cell>
          <cell r="L647" t="str">
            <v>Pahl, Birgit</v>
          </cell>
          <cell r="M647">
            <v>625</v>
          </cell>
          <cell r="O647" t="str">
            <v>non-Dir</v>
          </cell>
          <cell r="P647" t="str">
            <v>E</v>
          </cell>
          <cell r="Q647" t="str">
            <v>2</v>
          </cell>
          <cell r="R647">
            <v>37627</v>
          </cell>
          <cell r="S647">
            <v>4</v>
          </cell>
          <cell r="T647">
            <v>1</v>
          </cell>
          <cell r="U647">
            <v>325</v>
          </cell>
          <cell r="V647">
            <v>3.5</v>
          </cell>
          <cell r="W647">
            <v>1.2995999999999999</v>
          </cell>
          <cell r="X647">
            <v>1</v>
          </cell>
          <cell r="Y647">
            <v>200</v>
          </cell>
          <cell r="Z647">
            <v>250</v>
          </cell>
          <cell r="AA647">
            <v>1</v>
          </cell>
          <cell r="AC647">
            <v>200</v>
          </cell>
          <cell r="AD647">
            <v>1.25</v>
          </cell>
        </row>
        <row r="648">
          <cell r="A648">
            <v>1193</v>
          </cell>
          <cell r="B648" t="str">
            <v>Schubsda, Carsten</v>
          </cell>
          <cell r="C648">
            <v>7101</v>
          </cell>
          <cell r="D648" t="str">
            <v>I</v>
          </cell>
          <cell r="E648" t="str">
            <v>E2</v>
          </cell>
          <cell r="F648" t="str">
            <v>EUR</v>
          </cell>
          <cell r="G648">
            <v>4</v>
          </cell>
          <cell r="H648" t="str">
            <v/>
          </cell>
          <cell r="I648">
            <v>37627</v>
          </cell>
          <cell r="J648" t="str">
            <v>AdWords Coordinator</v>
          </cell>
          <cell r="K648" t="str">
            <v>Sales - Direct Ad Sales Ops</v>
          </cell>
          <cell r="L648" t="str">
            <v>Pahl, Birgit</v>
          </cell>
          <cell r="M648">
            <v>625</v>
          </cell>
          <cell r="O648" t="str">
            <v>non-Dir</v>
          </cell>
          <cell r="P648" t="str">
            <v>E</v>
          </cell>
          <cell r="Q648" t="str">
            <v>2</v>
          </cell>
          <cell r="R648">
            <v>37627</v>
          </cell>
          <cell r="S648">
            <v>4</v>
          </cell>
          <cell r="T648">
            <v>1</v>
          </cell>
          <cell r="U648">
            <v>325</v>
          </cell>
          <cell r="V648">
            <v>4</v>
          </cell>
          <cell r="W648">
            <v>1.6889601599999997</v>
          </cell>
          <cell r="X648">
            <v>1</v>
          </cell>
          <cell r="Y648">
            <v>250</v>
          </cell>
          <cell r="Z648">
            <v>250</v>
          </cell>
          <cell r="AA648">
            <v>1</v>
          </cell>
          <cell r="AC648">
            <v>200</v>
          </cell>
          <cell r="AD648">
            <v>1.25</v>
          </cell>
        </row>
        <row r="649">
          <cell r="A649">
            <v>1143</v>
          </cell>
          <cell r="B649" t="str">
            <v>Kim, Gap</v>
          </cell>
          <cell r="C649">
            <v>7102</v>
          </cell>
          <cell r="D649" t="str">
            <v>D</v>
          </cell>
          <cell r="E649" t="str">
            <v>E3</v>
          </cell>
          <cell r="F649" t="str">
            <v>USD</v>
          </cell>
          <cell r="G649">
            <v>4</v>
          </cell>
          <cell r="H649" t="str">
            <v/>
          </cell>
          <cell r="I649">
            <v>37627</v>
          </cell>
          <cell r="J649" t="str">
            <v>AdWords Associate</v>
          </cell>
          <cell r="K649" t="str">
            <v>Sales - On-Line Ad Sales</v>
          </cell>
          <cell r="L649" t="str">
            <v>White, Emily</v>
          </cell>
          <cell r="M649">
            <v>625</v>
          </cell>
          <cell r="O649" t="str">
            <v>non-Dir</v>
          </cell>
          <cell r="P649" t="str">
            <v>E</v>
          </cell>
          <cell r="Q649" t="str">
            <v>3</v>
          </cell>
          <cell r="R649">
            <v>37627</v>
          </cell>
          <cell r="S649">
            <v>4</v>
          </cell>
          <cell r="T649">
            <v>1</v>
          </cell>
          <cell r="U649">
            <v>1200</v>
          </cell>
          <cell r="V649">
            <v>4</v>
          </cell>
          <cell r="W649">
            <v>1.6889601599999997</v>
          </cell>
          <cell r="X649">
            <v>1</v>
          </cell>
          <cell r="Y649">
            <v>1000</v>
          </cell>
          <cell r="Z649">
            <v>1000</v>
          </cell>
          <cell r="AA649">
            <v>1</v>
          </cell>
          <cell r="AC649">
            <v>700</v>
          </cell>
          <cell r="AD649">
            <v>1.4285714285714286</v>
          </cell>
        </row>
        <row r="650">
          <cell r="A650">
            <v>1150</v>
          </cell>
          <cell r="B650" t="str">
            <v>Khan, Amer</v>
          </cell>
          <cell r="C650">
            <v>7304</v>
          </cell>
          <cell r="D650" t="str">
            <v>D</v>
          </cell>
          <cell r="E650" t="str">
            <v>E3</v>
          </cell>
          <cell r="F650" t="str">
            <v>USD</v>
          </cell>
          <cell r="G650">
            <v>3</v>
          </cell>
          <cell r="H650" t="str">
            <v/>
          </cell>
          <cell r="I650">
            <v>37627</v>
          </cell>
          <cell r="J650" t="str">
            <v>Sales Professional Services Associate</v>
          </cell>
          <cell r="K650" t="str">
            <v>Sales - Direct Ad Sales</v>
          </cell>
          <cell r="L650" t="str">
            <v>Grigsby, Michael</v>
          </cell>
          <cell r="M650">
            <v>625</v>
          </cell>
          <cell r="O650" t="str">
            <v>non-Dir</v>
          </cell>
          <cell r="P650" t="str">
            <v>E</v>
          </cell>
          <cell r="Q650" t="str">
            <v>3</v>
          </cell>
          <cell r="R650">
            <v>37627</v>
          </cell>
          <cell r="S650">
            <v>4</v>
          </cell>
          <cell r="T650">
            <v>1</v>
          </cell>
          <cell r="U650">
            <v>1200</v>
          </cell>
          <cell r="V650">
            <v>3</v>
          </cell>
          <cell r="W650">
            <v>1</v>
          </cell>
          <cell r="X650">
            <v>1</v>
          </cell>
          <cell r="Y650">
            <v>600</v>
          </cell>
          <cell r="Z650">
            <v>600</v>
          </cell>
          <cell r="AA650">
            <v>1</v>
          </cell>
          <cell r="AC650">
            <v>700</v>
          </cell>
          <cell r="AD650">
            <v>0.8571428571428571</v>
          </cell>
        </row>
        <row r="651">
          <cell r="A651">
            <v>1155</v>
          </cell>
          <cell r="B651" t="str">
            <v>Zweifach, Daniel</v>
          </cell>
          <cell r="C651">
            <v>7145</v>
          </cell>
          <cell r="D651" t="str">
            <v>D</v>
          </cell>
          <cell r="E651" t="str">
            <v>E4</v>
          </cell>
          <cell r="F651" t="str">
            <v>USD</v>
          </cell>
          <cell r="G651">
            <v>4</v>
          </cell>
          <cell r="H651" t="str">
            <v/>
          </cell>
          <cell r="I651">
            <v>37627</v>
          </cell>
          <cell r="J651" t="str">
            <v>Maximizer Sr Associate</v>
          </cell>
          <cell r="K651" t="str">
            <v>Sales - Direct Ad Sales Ops</v>
          </cell>
          <cell r="L651" t="str">
            <v>Dorobantu, Ruxandra</v>
          </cell>
          <cell r="M651">
            <v>937</v>
          </cell>
          <cell r="O651" t="str">
            <v>non-Dir</v>
          </cell>
          <cell r="P651" t="str">
            <v>E</v>
          </cell>
          <cell r="Q651">
            <v>4</v>
          </cell>
          <cell r="R651">
            <v>37627</v>
          </cell>
          <cell r="S651">
            <v>4</v>
          </cell>
          <cell r="T651">
            <v>1</v>
          </cell>
          <cell r="U651">
            <v>1600</v>
          </cell>
          <cell r="V651">
            <v>4</v>
          </cell>
          <cell r="W651">
            <v>1.6889601599999997</v>
          </cell>
          <cell r="X651">
            <v>1</v>
          </cell>
          <cell r="Y651">
            <v>1350</v>
          </cell>
          <cell r="Z651">
            <v>1350</v>
          </cell>
          <cell r="AA651">
            <v>1</v>
          </cell>
          <cell r="AC651">
            <v>900</v>
          </cell>
          <cell r="AD651">
            <v>1.5</v>
          </cell>
        </row>
        <row r="652">
          <cell r="A652">
            <v>1153</v>
          </cell>
          <cell r="B652" t="str">
            <v>Ward, Mathew</v>
          </cell>
          <cell r="C652">
            <v>7203</v>
          </cell>
          <cell r="D652" t="str">
            <v>D</v>
          </cell>
          <cell r="E652" t="str">
            <v>E4</v>
          </cell>
          <cell r="F652" t="str">
            <v>USD</v>
          </cell>
          <cell r="G652">
            <v>3.25</v>
          </cell>
          <cell r="H652" t="str">
            <v/>
          </cell>
          <cell r="I652">
            <v>37627</v>
          </cell>
          <cell r="J652" t="str">
            <v>Client Services Senior Associate</v>
          </cell>
          <cell r="K652" t="str">
            <v>Sales - Direct Ad Sales Ops</v>
          </cell>
          <cell r="L652" t="str">
            <v>Butler, Miquette</v>
          </cell>
          <cell r="M652">
            <v>1875</v>
          </cell>
          <cell r="O652" t="str">
            <v>non-Dir</v>
          </cell>
          <cell r="P652" t="str">
            <v>E</v>
          </cell>
          <cell r="Q652">
            <v>4</v>
          </cell>
          <cell r="R652">
            <v>37627</v>
          </cell>
          <cell r="S652">
            <v>4</v>
          </cell>
          <cell r="T652">
            <v>1</v>
          </cell>
          <cell r="U652">
            <v>1600</v>
          </cell>
          <cell r="V652">
            <v>3.25</v>
          </cell>
          <cell r="W652">
            <v>1.1399999999999999</v>
          </cell>
          <cell r="X652">
            <v>1</v>
          </cell>
          <cell r="Y652">
            <v>900</v>
          </cell>
          <cell r="Z652">
            <v>900</v>
          </cell>
          <cell r="AA652">
            <v>1</v>
          </cell>
          <cell r="AC652">
            <v>900</v>
          </cell>
          <cell r="AD652">
            <v>1</v>
          </cell>
        </row>
        <row r="653">
          <cell r="A653">
            <v>1137</v>
          </cell>
          <cell r="B653" t="str">
            <v>Clark, Joe</v>
          </cell>
          <cell r="C653">
            <v>1106</v>
          </cell>
          <cell r="D653" t="str">
            <v>D</v>
          </cell>
          <cell r="E653" t="str">
            <v>E5</v>
          </cell>
          <cell r="F653" t="str">
            <v>USD</v>
          </cell>
          <cell r="G653">
            <v>2.8</v>
          </cell>
          <cell r="H653" t="str">
            <v/>
          </cell>
          <cell r="I653">
            <v>37627</v>
          </cell>
          <cell r="J653" t="str">
            <v>Facilities Services Manager</v>
          </cell>
          <cell r="K653" t="str">
            <v>Facilities</v>
          </cell>
          <cell r="L653" t="str">
            <v>Lev, Martin</v>
          </cell>
          <cell r="M653">
            <v>2500</v>
          </cell>
          <cell r="O653" t="str">
            <v>non-Dir</v>
          </cell>
          <cell r="P653" t="str">
            <v>E</v>
          </cell>
          <cell r="Q653">
            <v>5</v>
          </cell>
          <cell r="R653">
            <v>37627</v>
          </cell>
          <cell r="S653">
            <v>4</v>
          </cell>
          <cell r="T653">
            <v>1</v>
          </cell>
          <cell r="U653">
            <v>2250</v>
          </cell>
          <cell r="V653">
            <v>2.75</v>
          </cell>
          <cell r="W653">
            <v>0</v>
          </cell>
          <cell r="X653">
            <v>1</v>
          </cell>
          <cell r="Y653">
            <v>0</v>
          </cell>
          <cell r="Z653">
            <v>0</v>
          </cell>
          <cell r="AA653">
            <v>1</v>
          </cell>
          <cell r="AC653">
            <v>1300</v>
          </cell>
          <cell r="AD653" t="str">
            <v>--</v>
          </cell>
        </row>
        <row r="654">
          <cell r="A654">
            <v>1136</v>
          </cell>
          <cell r="B654" t="str">
            <v>Chane, Peter</v>
          </cell>
          <cell r="C654">
            <v>5205</v>
          </cell>
          <cell r="D654" t="str">
            <v>D</v>
          </cell>
          <cell r="E654" t="str">
            <v>E6</v>
          </cell>
          <cell r="F654" t="str">
            <v>USD</v>
          </cell>
          <cell r="G654">
            <v>4</v>
          </cell>
          <cell r="H654" t="str">
            <v/>
          </cell>
          <cell r="I654">
            <v>37627</v>
          </cell>
          <cell r="J654" t="str">
            <v>Business Product Manager III</v>
          </cell>
          <cell r="K654" t="str">
            <v>Product Management</v>
          </cell>
          <cell r="L654" t="str">
            <v>Wojcicki, Susan</v>
          </cell>
          <cell r="M654">
            <v>18750</v>
          </cell>
          <cell r="O654" t="str">
            <v>non-Dir</v>
          </cell>
          <cell r="P654" t="str">
            <v>E</v>
          </cell>
          <cell r="Q654">
            <v>6</v>
          </cell>
          <cell r="R654">
            <v>37627</v>
          </cell>
          <cell r="S654">
            <v>4</v>
          </cell>
          <cell r="T654">
            <v>1</v>
          </cell>
          <cell r="U654">
            <v>4000</v>
          </cell>
          <cell r="V654">
            <v>4</v>
          </cell>
          <cell r="W654">
            <v>1.6889601599999997</v>
          </cell>
          <cell r="X654">
            <v>1</v>
          </cell>
          <cell r="Y654">
            <v>3300</v>
          </cell>
          <cell r="Z654">
            <v>3300</v>
          </cell>
          <cell r="AA654">
            <v>1</v>
          </cell>
          <cell r="AC654">
            <v>2300</v>
          </cell>
          <cell r="AD654">
            <v>1.4347826086956521</v>
          </cell>
        </row>
        <row r="655">
          <cell r="A655">
            <v>1138</v>
          </cell>
          <cell r="B655" t="str">
            <v>Wendling, Amy Custalow</v>
          </cell>
          <cell r="C655">
            <v>1603</v>
          </cell>
          <cell r="D655" t="str">
            <v>D</v>
          </cell>
          <cell r="E655" t="str">
            <v>E7</v>
          </cell>
          <cell r="F655" t="str">
            <v>USD</v>
          </cell>
          <cell r="G655">
            <v>3.6</v>
          </cell>
          <cell r="H655" t="str">
            <v/>
          </cell>
          <cell r="I655">
            <v>37627</v>
          </cell>
          <cell r="J655" t="str">
            <v>Corporate Counsel</v>
          </cell>
          <cell r="K655" t="str">
            <v>Legal</v>
          </cell>
          <cell r="L655" t="str">
            <v>Chin, Christopher</v>
          </cell>
          <cell r="M655">
            <v>15000</v>
          </cell>
          <cell r="O655" t="str">
            <v>non-Dir</v>
          </cell>
          <cell r="P655" t="str">
            <v>E</v>
          </cell>
          <cell r="Q655">
            <v>7</v>
          </cell>
          <cell r="R655">
            <v>37627</v>
          </cell>
          <cell r="S655">
            <v>4</v>
          </cell>
          <cell r="T655">
            <v>1</v>
          </cell>
          <cell r="U655">
            <v>7500</v>
          </cell>
          <cell r="V655">
            <v>3.5</v>
          </cell>
          <cell r="W655">
            <v>1.2995999999999999</v>
          </cell>
          <cell r="X655">
            <v>1</v>
          </cell>
          <cell r="Y655">
            <v>4800</v>
          </cell>
          <cell r="Z655">
            <v>4800</v>
          </cell>
          <cell r="AA655">
            <v>1</v>
          </cell>
          <cell r="AC655">
            <v>4300</v>
          </cell>
          <cell r="AD655">
            <v>1.1162790697674418</v>
          </cell>
        </row>
        <row r="656">
          <cell r="A656">
            <v>875</v>
          </cell>
          <cell r="B656" t="str">
            <v>Gerig, Katchen</v>
          </cell>
          <cell r="C656">
            <v>4009</v>
          </cell>
          <cell r="D656" t="str">
            <v>D</v>
          </cell>
          <cell r="E656" t="str">
            <v>E7</v>
          </cell>
          <cell r="F656" t="str">
            <v>USD</v>
          </cell>
          <cell r="G656">
            <v>3</v>
          </cell>
          <cell r="H656" t="str">
            <v/>
          </cell>
          <cell r="I656">
            <v>37627</v>
          </cell>
          <cell r="J656" t="str">
            <v>Mgr, Marketing</v>
          </cell>
          <cell r="K656" t="str">
            <v>Product Management</v>
          </cell>
          <cell r="L656" t="str">
            <v>Escher, Christopher</v>
          </cell>
          <cell r="M656">
            <v>10000</v>
          </cell>
          <cell r="O656" t="str">
            <v>non-Dir</v>
          </cell>
          <cell r="P656" t="str">
            <v>E</v>
          </cell>
          <cell r="Q656">
            <v>7</v>
          </cell>
          <cell r="R656">
            <v>37627</v>
          </cell>
          <cell r="S656">
            <v>4</v>
          </cell>
          <cell r="T656">
            <v>1</v>
          </cell>
          <cell r="U656">
            <v>7500</v>
          </cell>
          <cell r="V656">
            <v>3</v>
          </cell>
          <cell r="W656">
            <v>1</v>
          </cell>
          <cell r="X656">
            <v>1</v>
          </cell>
          <cell r="Y656">
            <v>3700</v>
          </cell>
          <cell r="Z656">
            <v>3700</v>
          </cell>
          <cell r="AA656">
            <v>1</v>
          </cell>
          <cell r="AC656">
            <v>4300</v>
          </cell>
          <cell r="AD656">
            <v>0.86046511627906974</v>
          </cell>
        </row>
        <row r="657">
          <cell r="A657">
            <v>1196</v>
          </cell>
          <cell r="B657" t="str">
            <v>Preston, Jane</v>
          </cell>
          <cell r="C657">
            <v>1101</v>
          </cell>
          <cell r="D657" t="str">
            <v>I</v>
          </cell>
          <cell r="E657" t="str">
            <v>N2</v>
          </cell>
          <cell r="F657" t="str">
            <v>GBP</v>
          </cell>
          <cell r="G657">
            <v>3.3</v>
          </cell>
          <cell r="H657" t="str">
            <v/>
          </cell>
          <cell r="I657">
            <v>37627</v>
          </cell>
          <cell r="J657" t="str">
            <v>Facilities Coordinator</v>
          </cell>
          <cell r="K657" t="str">
            <v>Facilities</v>
          </cell>
          <cell r="L657" t="str">
            <v>Pauli, Wendy</v>
          </cell>
          <cell r="M657">
            <v>625</v>
          </cell>
          <cell r="O657" t="str">
            <v>non-Dir</v>
          </cell>
          <cell r="P657" t="str">
            <v>N</v>
          </cell>
          <cell r="Q657">
            <v>2</v>
          </cell>
          <cell r="R657">
            <v>37627</v>
          </cell>
          <cell r="S657">
            <v>4</v>
          </cell>
          <cell r="T657">
            <v>1</v>
          </cell>
          <cell r="U657">
            <v>250</v>
          </cell>
          <cell r="V657">
            <v>3.25</v>
          </cell>
          <cell r="W657">
            <v>1.1399999999999999</v>
          </cell>
          <cell r="X657">
            <v>1</v>
          </cell>
          <cell r="Y657">
            <v>150</v>
          </cell>
          <cell r="Z657">
            <v>250</v>
          </cell>
          <cell r="AA657">
            <v>1</v>
          </cell>
          <cell r="AC657">
            <v>100</v>
          </cell>
          <cell r="AD657">
            <v>2.5</v>
          </cell>
        </row>
        <row r="658">
          <cell r="A658">
            <v>1180</v>
          </cell>
          <cell r="B658" t="str">
            <v>Selvaraj, Vinay</v>
          </cell>
          <cell r="C658">
            <v>3511</v>
          </cell>
          <cell r="D658" t="str">
            <v>D</v>
          </cell>
          <cell r="E658" t="str">
            <v>O1</v>
          </cell>
          <cell r="F658" t="str">
            <v>USD</v>
          </cell>
          <cell r="G658">
            <v>3.1</v>
          </cell>
          <cell r="H658" t="str">
            <v/>
          </cell>
          <cell r="I658">
            <v>37627</v>
          </cell>
          <cell r="J658" t="str">
            <v>Operations Tech I</v>
          </cell>
          <cell r="K658" t="str">
            <v>Operations</v>
          </cell>
          <cell r="L658" t="str">
            <v>Abramson, Nelson</v>
          </cell>
          <cell r="M658">
            <v>1250</v>
          </cell>
          <cell r="O658" t="str">
            <v>non-Dir</v>
          </cell>
          <cell r="P658" t="str">
            <v>O</v>
          </cell>
          <cell r="Q658">
            <v>1</v>
          </cell>
          <cell r="R658">
            <v>37627</v>
          </cell>
          <cell r="S658">
            <v>4</v>
          </cell>
          <cell r="T658">
            <v>1</v>
          </cell>
          <cell r="U658">
            <v>500</v>
          </cell>
          <cell r="V658">
            <v>3</v>
          </cell>
          <cell r="W658">
            <v>1</v>
          </cell>
          <cell r="X658">
            <v>1</v>
          </cell>
          <cell r="Y658">
            <v>250</v>
          </cell>
          <cell r="Z658">
            <v>250</v>
          </cell>
          <cell r="AA658">
            <v>1</v>
          </cell>
          <cell r="AC658">
            <v>300</v>
          </cell>
          <cell r="AD658">
            <v>0.83333333333333337</v>
          </cell>
        </row>
        <row r="659">
          <cell r="A659">
            <v>1141</v>
          </cell>
          <cell r="B659" t="str">
            <v>Flemming, Robert</v>
          </cell>
          <cell r="C659">
            <v>3503</v>
          </cell>
          <cell r="D659" t="str">
            <v>D</v>
          </cell>
          <cell r="E659" t="str">
            <v>O3</v>
          </cell>
          <cell r="F659" t="str">
            <v>USD</v>
          </cell>
          <cell r="G659">
            <v>3.6</v>
          </cell>
          <cell r="H659" t="str">
            <v/>
          </cell>
          <cell r="I659">
            <v>37627</v>
          </cell>
          <cell r="J659" t="str">
            <v>Systems Administrator II</v>
          </cell>
          <cell r="K659" t="str">
            <v>Operations</v>
          </cell>
          <cell r="L659" t="str">
            <v>Abrass, Shoshana</v>
          </cell>
          <cell r="M659">
            <v>9375</v>
          </cell>
          <cell r="O659" t="str">
            <v>non-Dir</v>
          </cell>
          <cell r="P659" t="str">
            <v>O</v>
          </cell>
          <cell r="Q659">
            <v>3</v>
          </cell>
          <cell r="R659">
            <v>37627</v>
          </cell>
          <cell r="S659">
            <v>4</v>
          </cell>
          <cell r="T659">
            <v>1</v>
          </cell>
          <cell r="U659">
            <v>1500</v>
          </cell>
          <cell r="V659">
            <v>3.5</v>
          </cell>
          <cell r="W659">
            <v>1.2995999999999999</v>
          </cell>
          <cell r="X659">
            <v>1</v>
          </cell>
          <cell r="Y659">
            <v>950</v>
          </cell>
          <cell r="Z659">
            <v>950</v>
          </cell>
          <cell r="AA659">
            <v>1</v>
          </cell>
          <cell r="AC659">
            <v>900</v>
          </cell>
          <cell r="AD659">
            <v>1.0555555555555556</v>
          </cell>
        </row>
        <row r="660">
          <cell r="A660">
            <v>1154</v>
          </cell>
          <cell r="B660" t="str">
            <v>Zarate-Sanderlin, Alessandra</v>
          </cell>
          <cell r="C660">
            <v>3102</v>
          </cell>
          <cell r="D660" t="str">
            <v>D</v>
          </cell>
          <cell r="E660" t="str">
            <v>O4</v>
          </cell>
          <cell r="F660" t="str">
            <v>USD</v>
          </cell>
          <cell r="G660">
            <v>2.7</v>
          </cell>
          <cell r="H660" t="str">
            <v/>
          </cell>
          <cell r="I660">
            <v>37627</v>
          </cell>
          <cell r="J660" t="str">
            <v>Technical Program Manager I</v>
          </cell>
          <cell r="K660" t="str">
            <v>Operations</v>
          </cell>
          <cell r="L660" t="str">
            <v>Napjus, Erikas</v>
          </cell>
          <cell r="M660">
            <v>8750</v>
          </cell>
          <cell r="O660" t="str">
            <v>non-Dir</v>
          </cell>
          <cell r="P660" t="str">
            <v>O</v>
          </cell>
          <cell r="Q660">
            <v>4</v>
          </cell>
          <cell r="R660">
            <v>37627</v>
          </cell>
          <cell r="S660">
            <v>4</v>
          </cell>
          <cell r="T660">
            <v>1</v>
          </cell>
          <cell r="U660">
            <v>1900</v>
          </cell>
          <cell r="V660">
            <v>2.75</v>
          </cell>
          <cell r="W660">
            <v>0</v>
          </cell>
          <cell r="X660">
            <v>1</v>
          </cell>
          <cell r="Y660">
            <v>0</v>
          </cell>
          <cell r="Z660">
            <v>0</v>
          </cell>
          <cell r="AA660">
            <v>1</v>
          </cell>
          <cell r="AC660">
            <v>1100</v>
          </cell>
          <cell r="AD660" t="str">
            <v>--</v>
          </cell>
        </row>
        <row r="661">
          <cell r="A661">
            <v>1192</v>
          </cell>
          <cell r="B661" t="str">
            <v>Jordan, Carl</v>
          </cell>
          <cell r="C661">
            <v>6304</v>
          </cell>
          <cell r="D661" t="str">
            <v>I</v>
          </cell>
          <cell r="E661" t="str">
            <v>S7</v>
          </cell>
          <cell r="F661" t="str">
            <v>GBP</v>
          </cell>
          <cell r="G661">
            <v>3</v>
          </cell>
          <cell r="H661" t="str">
            <v/>
          </cell>
          <cell r="I661">
            <v>37627</v>
          </cell>
          <cell r="J661" t="str">
            <v>Mgr, Vertical Markets</v>
          </cell>
          <cell r="K661" t="str">
            <v>Sales - AdSense</v>
          </cell>
          <cell r="L661" t="str">
            <v>Burns, Katherine</v>
          </cell>
          <cell r="M661">
            <v>3750</v>
          </cell>
          <cell r="O661" t="str">
            <v>non-Dir</v>
          </cell>
          <cell r="P661" t="str">
            <v>S</v>
          </cell>
          <cell r="Q661">
            <v>7</v>
          </cell>
          <cell r="R661">
            <v>37627</v>
          </cell>
          <cell r="S661">
            <v>4</v>
          </cell>
          <cell r="T661">
            <v>1</v>
          </cell>
          <cell r="U661">
            <v>1500</v>
          </cell>
          <cell r="V661">
            <v>3</v>
          </cell>
          <cell r="W661">
            <v>1</v>
          </cell>
          <cell r="X661">
            <v>1</v>
          </cell>
          <cell r="Y661">
            <v>750</v>
          </cell>
          <cell r="Z661">
            <v>750</v>
          </cell>
          <cell r="AA661">
            <v>1</v>
          </cell>
          <cell r="AC661">
            <v>900</v>
          </cell>
          <cell r="AD661">
            <v>0.83333333333333337</v>
          </cell>
        </row>
        <row r="662">
          <cell r="A662">
            <v>1152</v>
          </cell>
          <cell r="B662" t="str">
            <v>Uhrhane, Eric</v>
          </cell>
          <cell r="C662">
            <v>3404</v>
          </cell>
          <cell r="D662" t="str">
            <v>D</v>
          </cell>
          <cell r="E662" t="str">
            <v>T4</v>
          </cell>
          <cell r="F662" t="str">
            <v>USD</v>
          </cell>
          <cell r="G662">
            <v>3.4</v>
          </cell>
          <cell r="H662" t="str">
            <v/>
          </cell>
          <cell r="I662">
            <v>37627</v>
          </cell>
          <cell r="J662" t="str">
            <v>Software Engineer III</v>
          </cell>
          <cell r="K662" t="str">
            <v>Engineering</v>
          </cell>
          <cell r="L662" t="str">
            <v>Kelly, Deborah</v>
          </cell>
          <cell r="M662">
            <v>13750</v>
          </cell>
          <cell r="O662" t="str">
            <v>non-Dir</v>
          </cell>
          <cell r="P662" t="str">
            <v>T</v>
          </cell>
          <cell r="Q662" t="str">
            <v>4</v>
          </cell>
          <cell r="R662">
            <v>37627</v>
          </cell>
          <cell r="S662">
            <v>4</v>
          </cell>
          <cell r="T662">
            <v>1</v>
          </cell>
          <cell r="U662">
            <v>3400</v>
          </cell>
          <cell r="V662">
            <v>3.5</v>
          </cell>
          <cell r="W662">
            <v>1.2995999999999999</v>
          </cell>
          <cell r="X662">
            <v>1</v>
          </cell>
          <cell r="Y662">
            <v>2150</v>
          </cell>
          <cell r="Z662">
            <v>2150</v>
          </cell>
          <cell r="AA662">
            <v>1</v>
          </cell>
          <cell r="AC662">
            <v>1900</v>
          </cell>
          <cell r="AD662">
            <v>1.131578947368421</v>
          </cell>
        </row>
        <row r="663">
          <cell r="A663">
            <v>1139</v>
          </cell>
          <cell r="B663" t="str">
            <v>Crespo, Arturo</v>
          </cell>
          <cell r="C663">
            <v>3404</v>
          </cell>
          <cell r="D663" t="str">
            <v>D</v>
          </cell>
          <cell r="E663" t="str">
            <v>T4</v>
          </cell>
          <cell r="F663" t="str">
            <v>USD</v>
          </cell>
          <cell r="G663">
            <v>3.8</v>
          </cell>
          <cell r="H663" t="str">
            <v/>
          </cell>
          <cell r="I663">
            <v>37627</v>
          </cell>
          <cell r="J663" t="str">
            <v>Software Engineer III</v>
          </cell>
          <cell r="K663" t="str">
            <v>Engineering</v>
          </cell>
          <cell r="L663" t="str">
            <v>Koningstein, Ross</v>
          </cell>
          <cell r="M663">
            <v>25000</v>
          </cell>
          <cell r="O663" t="str">
            <v>non-Dir</v>
          </cell>
          <cell r="P663" t="str">
            <v>T</v>
          </cell>
          <cell r="Q663" t="str">
            <v>4</v>
          </cell>
          <cell r="R663">
            <v>37627</v>
          </cell>
          <cell r="S663">
            <v>4</v>
          </cell>
          <cell r="T663">
            <v>1</v>
          </cell>
          <cell r="U663">
            <v>3400</v>
          </cell>
          <cell r="V663">
            <v>3.75</v>
          </cell>
          <cell r="W663">
            <v>1.4815439999999998</v>
          </cell>
          <cell r="X663">
            <v>1</v>
          </cell>
          <cell r="Y663">
            <v>2450</v>
          </cell>
          <cell r="Z663">
            <v>2450</v>
          </cell>
          <cell r="AA663">
            <v>1</v>
          </cell>
          <cell r="AC663">
            <v>1900</v>
          </cell>
          <cell r="AD663">
            <v>1.2894736842105263</v>
          </cell>
        </row>
        <row r="664">
          <cell r="A664">
            <v>1142</v>
          </cell>
          <cell r="B664" t="str">
            <v>Hrafnkelsson, Arnar</v>
          </cell>
          <cell r="C664">
            <v>3405</v>
          </cell>
          <cell r="D664" t="str">
            <v>D</v>
          </cell>
          <cell r="E664" t="str">
            <v>T5</v>
          </cell>
          <cell r="F664" t="str">
            <v>USD</v>
          </cell>
          <cell r="G664">
            <v>4.0999999999999996</v>
          </cell>
          <cell r="H664" t="str">
            <v/>
          </cell>
          <cell r="I664">
            <v>37627</v>
          </cell>
          <cell r="J664" t="str">
            <v>Senior Software Engineer</v>
          </cell>
          <cell r="K664" t="str">
            <v>Engineering</v>
          </cell>
          <cell r="L664" t="str">
            <v>Huber, Jeffrey</v>
          </cell>
          <cell r="M664">
            <v>12500</v>
          </cell>
          <cell r="O664" t="str">
            <v>non-Dir</v>
          </cell>
          <cell r="P664" t="str">
            <v>T</v>
          </cell>
          <cell r="Q664" t="str">
            <v>5</v>
          </cell>
          <cell r="R664">
            <v>37627</v>
          </cell>
          <cell r="S664">
            <v>4</v>
          </cell>
          <cell r="T664">
            <v>1</v>
          </cell>
          <cell r="U664">
            <v>5500</v>
          </cell>
          <cell r="V664">
            <v>4</v>
          </cell>
          <cell r="W664">
            <v>1.6889601599999997</v>
          </cell>
          <cell r="X664">
            <v>1</v>
          </cell>
          <cell r="Y664">
            <v>4550</v>
          </cell>
          <cell r="Z664">
            <v>4550</v>
          </cell>
          <cell r="AA664">
            <v>1</v>
          </cell>
          <cell r="AC664">
            <v>3100</v>
          </cell>
          <cell r="AD664">
            <v>1.467741935483871</v>
          </cell>
        </row>
        <row r="665">
          <cell r="A665">
            <v>516</v>
          </cell>
          <cell r="B665" t="str">
            <v>Roetter, Alex</v>
          </cell>
          <cell r="C665">
            <v>3993</v>
          </cell>
          <cell r="D665" t="str">
            <v>D</v>
          </cell>
          <cell r="E665" t="str">
            <v>T4</v>
          </cell>
          <cell r="F665" t="str">
            <v>USD</v>
          </cell>
          <cell r="G665">
            <v>3.8</v>
          </cell>
          <cell r="H665" t="str">
            <v/>
          </cell>
          <cell r="I665">
            <v>37628</v>
          </cell>
          <cell r="J665" t="str">
            <v>Member of Tech Staff</v>
          </cell>
          <cell r="K665" t="str">
            <v>Engineering</v>
          </cell>
          <cell r="L665" t="str">
            <v>Shivakumar, Narayanan</v>
          </cell>
          <cell r="M665">
            <v>19500</v>
          </cell>
          <cell r="O665" t="str">
            <v>non-Dir</v>
          </cell>
          <cell r="P665" t="str">
            <v>T</v>
          </cell>
          <cell r="Q665" t="str">
            <v>4</v>
          </cell>
          <cell r="R665">
            <v>37628</v>
          </cell>
          <cell r="S665">
            <v>4</v>
          </cell>
          <cell r="T665">
            <v>1</v>
          </cell>
          <cell r="U665">
            <v>3400</v>
          </cell>
          <cell r="V665">
            <v>3.75</v>
          </cell>
          <cell r="W665">
            <v>1.4815439999999998</v>
          </cell>
          <cell r="X665">
            <v>1</v>
          </cell>
          <cell r="Y665">
            <v>2450</v>
          </cell>
          <cell r="Z665">
            <v>2450</v>
          </cell>
          <cell r="AA665">
            <v>1</v>
          </cell>
          <cell r="AC665">
            <v>1900</v>
          </cell>
          <cell r="AD665">
            <v>1.2894736842105263</v>
          </cell>
        </row>
        <row r="666">
          <cell r="A666">
            <v>1172</v>
          </cell>
          <cell r="B666" t="str">
            <v>Bailey, Lynn</v>
          </cell>
          <cell r="C666">
            <v>1002</v>
          </cell>
          <cell r="D666" t="str">
            <v>D</v>
          </cell>
          <cell r="E666" t="str">
            <v>E2</v>
          </cell>
          <cell r="F666" t="str">
            <v>USD</v>
          </cell>
          <cell r="G666">
            <v>2.6</v>
          </cell>
          <cell r="H666" t="str">
            <v/>
          </cell>
          <cell r="I666">
            <v>37634</v>
          </cell>
          <cell r="J666" t="str">
            <v>Administrative Assistant</v>
          </cell>
          <cell r="K666" t="str">
            <v>Engineering</v>
          </cell>
          <cell r="L666" t="str">
            <v>Merrill, Douglas</v>
          </cell>
          <cell r="M666">
            <v>625</v>
          </cell>
          <cell r="O666" t="str">
            <v>non-Dir</v>
          </cell>
          <cell r="P666" t="str">
            <v>E</v>
          </cell>
          <cell r="Q666" t="str">
            <v>2</v>
          </cell>
          <cell r="R666">
            <v>37634</v>
          </cell>
          <cell r="S666">
            <v>4</v>
          </cell>
          <cell r="T666">
            <v>1</v>
          </cell>
          <cell r="U666">
            <v>650</v>
          </cell>
          <cell r="V666">
            <v>2.5</v>
          </cell>
          <cell r="W666">
            <v>0</v>
          </cell>
          <cell r="X666">
            <v>1</v>
          </cell>
          <cell r="Y666">
            <v>0</v>
          </cell>
          <cell r="Z666">
            <v>0</v>
          </cell>
          <cell r="AA666">
            <v>1</v>
          </cell>
          <cell r="AC666">
            <v>400</v>
          </cell>
          <cell r="AD666" t="str">
            <v>--</v>
          </cell>
        </row>
        <row r="667">
          <cell r="A667">
            <v>1165</v>
          </cell>
          <cell r="B667" t="str">
            <v>Moore, Agnes</v>
          </cell>
          <cell r="C667">
            <v>4204</v>
          </cell>
          <cell r="D667" t="str">
            <v>D</v>
          </cell>
          <cell r="E667" t="str">
            <v>E2</v>
          </cell>
          <cell r="F667" t="str">
            <v>USD</v>
          </cell>
          <cell r="G667">
            <v>3</v>
          </cell>
          <cell r="H667" t="str">
            <v/>
          </cell>
          <cell r="I667">
            <v>37634</v>
          </cell>
          <cell r="J667" t="str">
            <v>User Support Coordinator</v>
          </cell>
          <cell r="K667" t="str">
            <v>Sales - On-Line Ad Sales</v>
          </cell>
          <cell r="L667" t="str">
            <v>Griffin, Denise</v>
          </cell>
          <cell r="M667">
            <v>937</v>
          </cell>
          <cell r="O667" t="str">
            <v>non-Dir</v>
          </cell>
          <cell r="P667" t="str">
            <v>E</v>
          </cell>
          <cell r="Q667" t="str">
            <v>2</v>
          </cell>
          <cell r="R667">
            <v>37634</v>
          </cell>
          <cell r="S667">
            <v>4</v>
          </cell>
          <cell r="T667">
            <v>1</v>
          </cell>
          <cell r="U667">
            <v>650</v>
          </cell>
          <cell r="V667">
            <v>3</v>
          </cell>
          <cell r="W667">
            <v>1</v>
          </cell>
          <cell r="X667">
            <v>1</v>
          </cell>
          <cell r="Y667">
            <v>300</v>
          </cell>
          <cell r="Z667">
            <v>300</v>
          </cell>
          <cell r="AA667">
            <v>1</v>
          </cell>
          <cell r="AC667">
            <v>400</v>
          </cell>
          <cell r="AD667">
            <v>0.75</v>
          </cell>
        </row>
        <row r="668">
          <cell r="A668">
            <v>1162</v>
          </cell>
          <cell r="B668" t="str">
            <v>Herrera, Julio</v>
          </cell>
          <cell r="C668">
            <v>7101</v>
          </cell>
          <cell r="D668" t="str">
            <v>D</v>
          </cell>
          <cell r="E668" t="str">
            <v>E2</v>
          </cell>
          <cell r="F668" t="str">
            <v>USD</v>
          </cell>
          <cell r="G668">
            <v>3.25</v>
          </cell>
          <cell r="H668" t="str">
            <v/>
          </cell>
          <cell r="I668">
            <v>37634</v>
          </cell>
          <cell r="J668" t="str">
            <v>AdWords Coordinator</v>
          </cell>
          <cell r="K668" t="str">
            <v>Sales - On-Line Ad Sales</v>
          </cell>
          <cell r="L668" t="str">
            <v>White, Emily</v>
          </cell>
          <cell r="M668">
            <v>625</v>
          </cell>
          <cell r="O668" t="str">
            <v>non-Dir</v>
          </cell>
          <cell r="P668" t="str">
            <v>E</v>
          </cell>
          <cell r="Q668" t="str">
            <v>2</v>
          </cell>
          <cell r="R668">
            <v>37634</v>
          </cell>
          <cell r="S668">
            <v>4</v>
          </cell>
          <cell r="T668">
            <v>1</v>
          </cell>
          <cell r="U668">
            <v>650</v>
          </cell>
          <cell r="V668">
            <v>3.25</v>
          </cell>
          <cell r="W668">
            <v>1.1399999999999999</v>
          </cell>
          <cell r="X668">
            <v>1</v>
          </cell>
          <cell r="Y668">
            <v>350</v>
          </cell>
          <cell r="Z668">
            <v>350</v>
          </cell>
          <cell r="AA668">
            <v>1</v>
          </cell>
          <cell r="AC668">
            <v>400</v>
          </cell>
          <cell r="AD668">
            <v>0.875</v>
          </cell>
        </row>
        <row r="669">
          <cell r="A669">
            <v>1195</v>
          </cell>
          <cell r="B669" t="str">
            <v>Crocco, Daniela</v>
          </cell>
          <cell r="C669">
            <v>7201</v>
          </cell>
          <cell r="D669" t="str">
            <v>I</v>
          </cell>
          <cell r="E669" t="str">
            <v>E2</v>
          </cell>
          <cell r="F669" t="str">
            <v>GBP</v>
          </cell>
          <cell r="G669">
            <v>3.5</v>
          </cell>
          <cell r="H669" t="str">
            <v/>
          </cell>
          <cell r="I669">
            <v>37634</v>
          </cell>
          <cell r="J669" t="str">
            <v>Client Services Coordinator</v>
          </cell>
          <cell r="K669" t="str">
            <v>Sales - Direct Ad Sales Ops</v>
          </cell>
          <cell r="L669" t="str">
            <v>Browne, Joanna</v>
          </cell>
          <cell r="M669">
            <v>625</v>
          </cell>
          <cell r="O669" t="str">
            <v>non-Dir</v>
          </cell>
          <cell r="P669" t="str">
            <v>E</v>
          </cell>
          <cell r="Q669" t="str">
            <v>2</v>
          </cell>
          <cell r="R669">
            <v>37634</v>
          </cell>
          <cell r="S669">
            <v>4</v>
          </cell>
          <cell r="T669">
            <v>1</v>
          </cell>
          <cell r="U669">
            <v>325</v>
          </cell>
          <cell r="V669">
            <v>3.5</v>
          </cell>
          <cell r="W669">
            <v>1.2995999999999999</v>
          </cell>
          <cell r="X669">
            <v>1</v>
          </cell>
          <cell r="Y669">
            <v>200</v>
          </cell>
          <cell r="Z669">
            <v>250</v>
          </cell>
          <cell r="AA669">
            <v>1</v>
          </cell>
          <cell r="AC669">
            <v>200</v>
          </cell>
          <cell r="AD669">
            <v>1.25</v>
          </cell>
        </row>
        <row r="670">
          <cell r="A670">
            <v>1166</v>
          </cell>
          <cell r="B670" t="str">
            <v>Mestel, Hannah</v>
          </cell>
          <cell r="C670">
            <v>7222</v>
          </cell>
          <cell r="D670" t="str">
            <v>D</v>
          </cell>
          <cell r="E670" t="str">
            <v>E3</v>
          </cell>
          <cell r="F670" t="str">
            <v>USD</v>
          </cell>
          <cell r="G670">
            <v>3.5</v>
          </cell>
          <cell r="H670" t="str">
            <v/>
          </cell>
          <cell r="I670">
            <v>37634</v>
          </cell>
          <cell r="J670" t="str">
            <v>Online Specialist II</v>
          </cell>
          <cell r="K670" t="str">
            <v>Sales - On-Line Ad Sales</v>
          </cell>
          <cell r="L670" t="str">
            <v>White, Emily</v>
          </cell>
          <cell r="M670">
            <v>3750</v>
          </cell>
          <cell r="O670" t="str">
            <v>non-Dir</v>
          </cell>
          <cell r="P670" t="str">
            <v>E</v>
          </cell>
          <cell r="Q670" t="str">
            <v>3</v>
          </cell>
          <cell r="R670">
            <v>37634</v>
          </cell>
          <cell r="S670">
            <v>4</v>
          </cell>
          <cell r="T670">
            <v>1</v>
          </cell>
          <cell r="U670">
            <v>1200</v>
          </cell>
          <cell r="V670">
            <v>3.5</v>
          </cell>
          <cell r="W670">
            <v>1.2995999999999999</v>
          </cell>
          <cell r="X670">
            <v>1</v>
          </cell>
          <cell r="Y670">
            <v>750</v>
          </cell>
          <cell r="Z670">
            <v>750</v>
          </cell>
          <cell r="AA670">
            <v>1</v>
          </cell>
          <cell r="AC670">
            <v>700</v>
          </cell>
          <cell r="AD670">
            <v>1.0714285714285714</v>
          </cell>
        </row>
        <row r="671">
          <cell r="A671">
            <v>1161</v>
          </cell>
          <cell r="B671" t="str">
            <v>Carey, Amy</v>
          </cell>
          <cell r="C671">
            <v>7207</v>
          </cell>
          <cell r="D671" t="str">
            <v>D</v>
          </cell>
          <cell r="E671" t="str">
            <v>E5</v>
          </cell>
          <cell r="F671" t="str">
            <v>USD</v>
          </cell>
          <cell r="G671">
            <v>4</v>
          </cell>
          <cell r="H671" t="str">
            <v/>
          </cell>
          <cell r="I671">
            <v>37634</v>
          </cell>
          <cell r="J671" t="str">
            <v>Client Services Team Lead</v>
          </cell>
          <cell r="K671" t="str">
            <v>Sales - Direct Ad Sales Ops</v>
          </cell>
          <cell r="L671" t="str">
            <v>Pope, Alexandra</v>
          </cell>
          <cell r="M671">
            <v>1250</v>
          </cell>
          <cell r="O671" t="str">
            <v>non-Dir</v>
          </cell>
          <cell r="P671" t="str">
            <v>E</v>
          </cell>
          <cell r="Q671" t="str">
            <v>5</v>
          </cell>
          <cell r="R671">
            <v>37634</v>
          </cell>
          <cell r="S671">
            <v>4</v>
          </cell>
          <cell r="T671">
            <v>1</v>
          </cell>
          <cell r="U671">
            <v>2250</v>
          </cell>
          <cell r="V671">
            <v>4</v>
          </cell>
          <cell r="W671">
            <v>1.6889601599999997</v>
          </cell>
          <cell r="X671">
            <v>1</v>
          </cell>
          <cell r="Y671">
            <v>1850</v>
          </cell>
          <cell r="Z671">
            <v>1850</v>
          </cell>
          <cell r="AA671">
            <v>1</v>
          </cell>
          <cell r="AC671">
            <v>1300</v>
          </cell>
          <cell r="AD671">
            <v>1.4230769230769231</v>
          </cell>
        </row>
        <row r="672">
          <cell r="A672">
            <v>1175</v>
          </cell>
          <cell r="B672" t="str">
            <v>Keane, Patrick</v>
          </cell>
          <cell r="C672">
            <v>7303</v>
          </cell>
          <cell r="D672" t="str">
            <v>D</v>
          </cell>
          <cell r="E672" t="str">
            <v>E7</v>
          </cell>
          <cell r="F672" t="str">
            <v>USD</v>
          </cell>
          <cell r="G672">
            <v>3.5</v>
          </cell>
          <cell r="H672" t="str">
            <v/>
          </cell>
          <cell r="I672">
            <v>37634</v>
          </cell>
          <cell r="J672" t="str">
            <v>Mgr, Sales Solutions Strategy</v>
          </cell>
          <cell r="K672" t="str">
            <v>Sales - Direct Ad Sales</v>
          </cell>
          <cell r="L672" t="str">
            <v>Armstrong, Timothy</v>
          </cell>
          <cell r="M672">
            <v>12500</v>
          </cell>
          <cell r="O672" t="str">
            <v>non-Dir</v>
          </cell>
          <cell r="P672" t="str">
            <v>E</v>
          </cell>
          <cell r="Q672" t="str">
            <v>7</v>
          </cell>
          <cell r="R672">
            <v>37634</v>
          </cell>
          <cell r="S672">
            <v>4</v>
          </cell>
          <cell r="T672">
            <v>1</v>
          </cell>
          <cell r="U672">
            <v>7500</v>
          </cell>
          <cell r="V672">
            <v>3.5</v>
          </cell>
          <cell r="W672">
            <v>1.2995999999999999</v>
          </cell>
          <cell r="X672">
            <v>1</v>
          </cell>
          <cell r="Y672">
            <v>4800</v>
          </cell>
          <cell r="Z672">
            <v>4800</v>
          </cell>
          <cell r="AA672">
            <v>1</v>
          </cell>
          <cell r="AC672">
            <v>4300</v>
          </cell>
          <cell r="AD672">
            <v>1.1162790697674418</v>
          </cell>
        </row>
        <row r="673">
          <cell r="A673">
            <v>1173</v>
          </cell>
          <cell r="B673" t="str">
            <v>Escher, Christopher</v>
          </cell>
          <cell r="C673">
            <v>4008</v>
          </cell>
          <cell r="D673" t="str">
            <v>D</v>
          </cell>
          <cell r="E673" t="str">
            <v>E9</v>
          </cell>
          <cell r="F673" t="str">
            <v>USD</v>
          </cell>
          <cell r="G673">
            <v>3</v>
          </cell>
          <cell r="H673" t="str">
            <v/>
          </cell>
          <cell r="I673">
            <v>37634</v>
          </cell>
          <cell r="J673" t="str">
            <v>Dir, Marketing II</v>
          </cell>
          <cell r="K673" t="str">
            <v>Product Management</v>
          </cell>
          <cell r="L673" t="str">
            <v>Rosenberg, Jonathan</v>
          </cell>
          <cell r="M673">
            <v>37500</v>
          </cell>
          <cell r="O673" t="str">
            <v>Dir</v>
          </cell>
          <cell r="P673" t="str">
            <v>E</v>
          </cell>
          <cell r="Q673" t="str">
            <v>9</v>
          </cell>
          <cell r="R673">
            <v>37634</v>
          </cell>
          <cell r="S673">
            <v>4</v>
          </cell>
          <cell r="T673">
            <v>1</v>
          </cell>
          <cell r="U673">
            <v>20000</v>
          </cell>
          <cell r="V673">
            <v>3</v>
          </cell>
          <cell r="W673">
            <v>1</v>
          </cell>
          <cell r="X673">
            <v>1</v>
          </cell>
          <cell r="Y673">
            <v>9800</v>
          </cell>
          <cell r="Z673">
            <v>9800</v>
          </cell>
          <cell r="AA673">
            <v>1</v>
          </cell>
          <cell r="AC673">
            <v>11400</v>
          </cell>
          <cell r="AD673">
            <v>0.85964912280701755</v>
          </cell>
        </row>
        <row r="674">
          <cell r="A674">
            <v>673</v>
          </cell>
          <cell r="B674" t="str">
            <v>Kucera, Martin</v>
          </cell>
          <cell r="C674">
            <v>3512</v>
          </cell>
          <cell r="D674" t="str">
            <v>D</v>
          </cell>
          <cell r="E674" t="str">
            <v>O2</v>
          </cell>
          <cell r="F674" t="str">
            <v>USD</v>
          </cell>
          <cell r="G674">
            <v>3.6</v>
          </cell>
          <cell r="H674" t="str">
            <v/>
          </cell>
          <cell r="I674">
            <v>37634</v>
          </cell>
          <cell r="J674" t="str">
            <v>Operations Tech II</v>
          </cell>
          <cell r="K674" t="str">
            <v>Operations</v>
          </cell>
          <cell r="L674" t="str">
            <v>Lopez-Otero, Sebastian</v>
          </cell>
          <cell r="M674">
            <v>1000</v>
          </cell>
          <cell r="O674" t="str">
            <v>non-Dir</v>
          </cell>
          <cell r="P674" t="str">
            <v>O</v>
          </cell>
          <cell r="Q674" t="str">
            <v>2</v>
          </cell>
          <cell r="R674">
            <v>37634</v>
          </cell>
          <cell r="S674">
            <v>4</v>
          </cell>
          <cell r="T674">
            <v>1</v>
          </cell>
          <cell r="U674">
            <v>700</v>
          </cell>
          <cell r="V674">
            <v>3.5</v>
          </cell>
          <cell r="W674">
            <v>1.2995999999999999</v>
          </cell>
          <cell r="X674">
            <v>1</v>
          </cell>
          <cell r="Y674">
            <v>450</v>
          </cell>
          <cell r="Z674">
            <v>450</v>
          </cell>
          <cell r="AA674">
            <v>1</v>
          </cell>
          <cell r="AC674">
            <v>400</v>
          </cell>
          <cell r="AD674">
            <v>1.125</v>
          </cell>
        </row>
        <row r="675">
          <cell r="A675">
            <v>1160</v>
          </cell>
          <cell r="B675" t="str">
            <v>Rhorer, Lisa</v>
          </cell>
          <cell r="C675">
            <v>6307</v>
          </cell>
          <cell r="D675" t="str">
            <v>D</v>
          </cell>
          <cell r="E675" t="str">
            <v>S5</v>
          </cell>
          <cell r="F675" t="str">
            <v>USD</v>
          </cell>
          <cell r="G675">
            <v>2.75</v>
          </cell>
          <cell r="H675" t="str">
            <v/>
          </cell>
          <cell r="I675">
            <v>37634</v>
          </cell>
          <cell r="J675" t="str">
            <v>Vertical Specialist II</v>
          </cell>
          <cell r="K675" t="str">
            <v>Sales - Direct Ad Sales</v>
          </cell>
          <cell r="L675" t="str">
            <v>Scacco, David</v>
          </cell>
          <cell r="M675">
            <v>1875</v>
          </cell>
          <cell r="O675" t="str">
            <v>non-Dir</v>
          </cell>
          <cell r="P675" t="str">
            <v>S</v>
          </cell>
          <cell r="Q675" t="str">
            <v>5</v>
          </cell>
          <cell r="R675">
            <v>37634</v>
          </cell>
          <cell r="S675">
            <v>4</v>
          </cell>
          <cell r="T675">
            <v>1</v>
          </cell>
          <cell r="U675">
            <v>900</v>
          </cell>
          <cell r="V675">
            <v>2.75</v>
          </cell>
          <cell r="W675">
            <v>0</v>
          </cell>
          <cell r="X675">
            <v>1</v>
          </cell>
          <cell r="Y675">
            <v>0</v>
          </cell>
          <cell r="Z675">
            <v>0</v>
          </cell>
          <cell r="AA675">
            <v>1</v>
          </cell>
          <cell r="AC675">
            <v>500</v>
          </cell>
          <cell r="AD675" t="str">
            <v>--</v>
          </cell>
        </row>
        <row r="676">
          <cell r="A676">
            <v>1201</v>
          </cell>
          <cell r="B676" t="str">
            <v>Limmer, Martin</v>
          </cell>
          <cell r="C676">
            <v>6004</v>
          </cell>
          <cell r="D676" t="str">
            <v>I</v>
          </cell>
          <cell r="E676" t="str">
            <v>S7</v>
          </cell>
          <cell r="F676" t="str">
            <v>EUR</v>
          </cell>
          <cell r="G676">
            <v>3.2</v>
          </cell>
          <cell r="H676" t="str">
            <v/>
          </cell>
          <cell r="I676">
            <v>37634</v>
          </cell>
          <cell r="J676" t="str">
            <v>Mgr, Regional AdSales</v>
          </cell>
          <cell r="K676" t="str">
            <v>Sales - Direct Ad Sales</v>
          </cell>
          <cell r="L676" t="str">
            <v>Meyer, Holger</v>
          </cell>
          <cell r="M676">
            <v>1250</v>
          </cell>
          <cell r="O676" t="str">
            <v>non-Dir</v>
          </cell>
          <cell r="P676" t="str">
            <v>S</v>
          </cell>
          <cell r="Q676" t="str">
            <v>7</v>
          </cell>
          <cell r="R676">
            <v>37634</v>
          </cell>
          <cell r="S676">
            <v>4</v>
          </cell>
          <cell r="T676">
            <v>1</v>
          </cell>
          <cell r="U676">
            <v>1500</v>
          </cell>
          <cell r="V676">
            <v>3.25</v>
          </cell>
          <cell r="W676">
            <v>1.1399999999999999</v>
          </cell>
          <cell r="X676">
            <v>1</v>
          </cell>
          <cell r="Y676">
            <v>850</v>
          </cell>
          <cell r="Z676">
            <v>850</v>
          </cell>
          <cell r="AA676">
            <v>1</v>
          </cell>
          <cell r="AC676">
            <v>900</v>
          </cell>
          <cell r="AD676">
            <v>0.94444444444444442</v>
          </cell>
        </row>
        <row r="677">
          <cell r="A677">
            <v>1167</v>
          </cell>
          <cell r="B677" t="str">
            <v>Pitta, Om Prakash</v>
          </cell>
          <cell r="C677">
            <v>3403</v>
          </cell>
          <cell r="D677" t="str">
            <v>D</v>
          </cell>
          <cell r="E677" t="str">
            <v>T3</v>
          </cell>
          <cell r="F677" t="str">
            <v>USD</v>
          </cell>
          <cell r="G677">
            <v>3.3</v>
          </cell>
          <cell r="H677" t="str">
            <v/>
          </cell>
          <cell r="I677">
            <v>37634</v>
          </cell>
          <cell r="J677" t="str">
            <v>Software Engineer II</v>
          </cell>
          <cell r="K677" t="str">
            <v>Engineering</v>
          </cell>
          <cell r="L677" t="str">
            <v>Spight, Marshall</v>
          </cell>
          <cell r="M677">
            <v>8750</v>
          </cell>
          <cell r="O677" t="str">
            <v>non-Dir</v>
          </cell>
          <cell r="P677" t="str">
            <v>T</v>
          </cell>
          <cell r="Q677" t="str">
            <v>3</v>
          </cell>
          <cell r="R677">
            <v>37634</v>
          </cell>
          <cell r="S677">
            <v>4</v>
          </cell>
          <cell r="T677">
            <v>1</v>
          </cell>
          <cell r="U677">
            <v>2300</v>
          </cell>
          <cell r="V677">
            <v>3.25</v>
          </cell>
          <cell r="W677">
            <v>1.1399999999999999</v>
          </cell>
          <cell r="X677">
            <v>1</v>
          </cell>
          <cell r="Y677">
            <v>1300</v>
          </cell>
          <cell r="Z677">
            <v>1300</v>
          </cell>
          <cell r="AA677">
            <v>1</v>
          </cell>
          <cell r="AC677">
            <v>1300</v>
          </cell>
          <cell r="AD677">
            <v>1</v>
          </cell>
        </row>
        <row r="678">
          <cell r="A678">
            <v>1159</v>
          </cell>
          <cell r="B678" t="str">
            <v>Smith, Adam</v>
          </cell>
          <cell r="C678">
            <v>5004</v>
          </cell>
          <cell r="D678" t="str">
            <v>D</v>
          </cell>
          <cell r="E678" t="str">
            <v>T3</v>
          </cell>
          <cell r="F678" t="str">
            <v>USD</v>
          </cell>
          <cell r="G678">
            <v>3.7</v>
          </cell>
          <cell r="H678" t="str">
            <v/>
          </cell>
          <cell r="I678">
            <v>37634</v>
          </cell>
          <cell r="J678" t="str">
            <v>Associate Product Manager II</v>
          </cell>
          <cell r="K678" t="str">
            <v>Product Management</v>
          </cell>
          <cell r="L678" t="str">
            <v>Mayer, Marissa</v>
          </cell>
          <cell r="M678">
            <v>7500</v>
          </cell>
          <cell r="O678" t="str">
            <v>non-Dir</v>
          </cell>
          <cell r="P678" t="str">
            <v>T</v>
          </cell>
          <cell r="Q678">
            <v>3</v>
          </cell>
          <cell r="R678">
            <v>37634</v>
          </cell>
          <cell r="S678">
            <v>4</v>
          </cell>
          <cell r="T678">
            <v>1</v>
          </cell>
          <cell r="U678">
            <v>2300</v>
          </cell>
          <cell r="V678">
            <v>3.75</v>
          </cell>
          <cell r="W678">
            <v>1.4815439999999998</v>
          </cell>
          <cell r="X678">
            <v>1</v>
          </cell>
          <cell r="Y678">
            <v>1650</v>
          </cell>
          <cell r="Z678">
            <v>1650</v>
          </cell>
          <cell r="AA678">
            <v>1</v>
          </cell>
          <cell r="AC678">
            <v>1300</v>
          </cell>
          <cell r="AD678">
            <v>1.2692307692307692</v>
          </cell>
        </row>
        <row r="679">
          <cell r="A679">
            <v>1171</v>
          </cell>
          <cell r="B679" t="str">
            <v>Simmons, Jason</v>
          </cell>
          <cell r="C679">
            <v>3404</v>
          </cell>
          <cell r="D679" t="str">
            <v>D</v>
          </cell>
          <cell r="E679" t="str">
            <v>T4</v>
          </cell>
          <cell r="F679" t="str">
            <v>USD</v>
          </cell>
          <cell r="G679">
            <v>3.6</v>
          </cell>
          <cell r="H679" t="str">
            <v/>
          </cell>
          <cell r="I679">
            <v>37634</v>
          </cell>
          <cell r="J679" t="str">
            <v>Software Engineer III</v>
          </cell>
          <cell r="K679" t="str">
            <v>Engineering</v>
          </cell>
          <cell r="L679" t="str">
            <v>Kelly, Deborah</v>
          </cell>
          <cell r="M679">
            <v>16250</v>
          </cell>
          <cell r="O679" t="str">
            <v>non-Dir</v>
          </cell>
          <cell r="P679" t="str">
            <v>T</v>
          </cell>
          <cell r="Q679">
            <v>4</v>
          </cell>
          <cell r="R679">
            <v>37634</v>
          </cell>
          <cell r="S679">
            <v>4</v>
          </cell>
          <cell r="T679">
            <v>1</v>
          </cell>
          <cell r="U679">
            <v>3400</v>
          </cell>
          <cell r="V679">
            <v>3.5</v>
          </cell>
          <cell r="W679">
            <v>1.2995999999999999</v>
          </cell>
          <cell r="X679">
            <v>1</v>
          </cell>
          <cell r="Y679">
            <v>2150</v>
          </cell>
          <cell r="Z679">
            <v>2150</v>
          </cell>
          <cell r="AA679">
            <v>1</v>
          </cell>
          <cell r="AC679">
            <v>1900</v>
          </cell>
          <cell r="AD679">
            <v>1.131578947368421</v>
          </cell>
        </row>
        <row r="680">
          <cell r="A680">
            <v>1177</v>
          </cell>
          <cell r="B680" t="str">
            <v>Stets, Robert</v>
          </cell>
          <cell r="C680">
            <v>3405</v>
          </cell>
          <cell r="D680" t="str">
            <v>D</v>
          </cell>
          <cell r="E680" t="str">
            <v>T5</v>
          </cell>
          <cell r="F680" t="str">
            <v>USD</v>
          </cell>
          <cell r="G680">
            <v>3.7</v>
          </cell>
          <cell r="H680" t="str">
            <v/>
          </cell>
          <cell r="I680">
            <v>37634</v>
          </cell>
          <cell r="J680" t="str">
            <v>Senior Software Engineer</v>
          </cell>
          <cell r="K680" t="str">
            <v>Engineering</v>
          </cell>
          <cell r="L680" t="str">
            <v>Eustace, Robert</v>
          </cell>
          <cell r="M680">
            <v>18750</v>
          </cell>
          <cell r="O680" t="str">
            <v>non-Dir</v>
          </cell>
          <cell r="P680" t="str">
            <v>T</v>
          </cell>
          <cell r="Q680">
            <v>5</v>
          </cell>
          <cell r="R680">
            <v>37634</v>
          </cell>
          <cell r="S680">
            <v>4</v>
          </cell>
          <cell r="T680">
            <v>1</v>
          </cell>
          <cell r="U680">
            <v>5500</v>
          </cell>
          <cell r="V680">
            <v>3.75</v>
          </cell>
          <cell r="W680">
            <v>1.4815439999999998</v>
          </cell>
          <cell r="X680">
            <v>1</v>
          </cell>
          <cell r="Y680">
            <v>4000</v>
          </cell>
          <cell r="Z680">
            <v>4000</v>
          </cell>
          <cell r="AA680">
            <v>1</v>
          </cell>
          <cell r="AC680">
            <v>3100</v>
          </cell>
          <cell r="AD680">
            <v>1.2903225806451613</v>
          </cell>
        </row>
        <row r="681">
          <cell r="A681">
            <v>1178</v>
          </cell>
          <cell r="B681" t="str">
            <v>Dion, Jeremy</v>
          </cell>
          <cell r="C681">
            <v>3407</v>
          </cell>
          <cell r="D681" t="str">
            <v>D</v>
          </cell>
          <cell r="E681" t="str">
            <v>T6</v>
          </cell>
          <cell r="F681" t="str">
            <v>USD</v>
          </cell>
          <cell r="G681">
            <v>3.8</v>
          </cell>
          <cell r="H681" t="str">
            <v/>
          </cell>
          <cell r="I681">
            <v>37634</v>
          </cell>
          <cell r="J681" t="str">
            <v>Staff Software Engineer</v>
          </cell>
          <cell r="K681" t="str">
            <v>Engineering</v>
          </cell>
          <cell r="L681" t="str">
            <v>Eustace, Robert</v>
          </cell>
          <cell r="M681">
            <v>31250</v>
          </cell>
          <cell r="O681" t="str">
            <v>non-Dir</v>
          </cell>
          <cell r="P681" t="str">
            <v>T</v>
          </cell>
          <cell r="Q681">
            <v>6</v>
          </cell>
          <cell r="R681">
            <v>37634</v>
          </cell>
          <cell r="S681">
            <v>4</v>
          </cell>
          <cell r="T681">
            <v>1</v>
          </cell>
          <cell r="U681">
            <v>8000</v>
          </cell>
          <cell r="V681">
            <v>3.75</v>
          </cell>
          <cell r="W681">
            <v>1.4815439999999998</v>
          </cell>
          <cell r="X681">
            <v>1</v>
          </cell>
          <cell r="Y681">
            <v>5800</v>
          </cell>
          <cell r="Z681">
            <v>5800</v>
          </cell>
          <cell r="AA681">
            <v>1</v>
          </cell>
          <cell r="AC681">
            <v>4600</v>
          </cell>
          <cell r="AD681">
            <v>1.2608695652173914</v>
          </cell>
        </row>
        <row r="682">
          <cell r="A682">
            <v>926</v>
          </cell>
          <cell r="B682" t="str">
            <v>Lambert, Rachel</v>
          </cell>
          <cell r="C682">
            <v>1507</v>
          </cell>
          <cell r="D682" t="str">
            <v>D</v>
          </cell>
          <cell r="E682" t="str">
            <v>E2</v>
          </cell>
          <cell r="F682" t="str">
            <v>USD</v>
          </cell>
          <cell r="G682">
            <v>3.25</v>
          </cell>
          <cell r="H682" t="str">
            <v/>
          </cell>
          <cell r="I682">
            <v>37636</v>
          </cell>
          <cell r="J682" t="str">
            <v>HR Specialist I</v>
          </cell>
          <cell r="K682" t="str">
            <v>Business Operations</v>
          </cell>
          <cell r="L682" t="str">
            <v>Sullivan, Stacy</v>
          </cell>
          <cell r="M682">
            <v>875</v>
          </cell>
          <cell r="O682" t="str">
            <v>non-Dir</v>
          </cell>
          <cell r="P682" t="str">
            <v>E</v>
          </cell>
          <cell r="Q682">
            <v>2</v>
          </cell>
          <cell r="R682">
            <v>37636</v>
          </cell>
          <cell r="S682">
            <v>4</v>
          </cell>
          <cell r="T682">
            <v>1</v>
          </cell>
          <cell r="U682">
            <v>650</v>
          </cell>
          <cell r="V682">
            <v>3.25</v>
          </cell>
          <cell r="W682">
            <v>1.1399999999999999</v>
          </cell>
          <cell r="X682">
            <v>1</v>
          </cell>
          <cell r="Y682">
            <v>350</v>
          </cell>
          <cell r="Z682">
            <v>350</v>
          </cell>
          <cell r="AA682">
            <v>1</v>
          </cell>
          <cell r="AC682">
            <v>400</v>
          </cell>
          <cell r="AD682">
            <v>0.875</v>
          </cell>
        </row>
        <row r="683">
          <cell r="A683">
            <v>1169</v>
          </cell>
          <cell r="B683" t="str">
            <v>Taylor, Matthew</v>
          </cell>
          <cell r="C683">
            <v>7102</v>
          </cell>
          <cell r="D683" t="str">
            <v>D</v>
          </cell>
          <cell r="E683" t="str">
            <v>E3</v>
          </cell>
          <cell r="F683" t="str">
            <v>USD</v>
          </cell>
          <cell r="G683">
            <v>3.5</v>
          </cell>
          <cell r="H683" t="str">
            <v/>
          </cell>
          <cell r="I683">
            <v>37636</v>
          </cell>
          <cell r="J683" t="str">
            <v>AdWords Associate</v>
          </cell>
          <cell r="K683" t="str">
            <v>Sales - On-Line Ad Sales</v>
          </cell>
          <cell r="L683" t="str">
            <v>Vijungco, Catherine</v>
          </cell>
          <cell r="M683">
            <v>583</v>
          </cell>
          <cell r="O683" t="str">
            <v>non-Dir</v>
          </cell>
          <cell r="P683" t="str">
            <v>E</v>
          </cell>
          <cell r="Q683">
            <v>3</v>
          </cell>
          <cell r="R683">
            <v>37636</v>
          </cell>
          <cell r="S683">
            <v>4</v>
          </cell>
          <cell r="T683">
            <v>1</v>
          </cell>
          <cell r="U683">
            <v>1200</v>
          </cell>
          <cell r="V683">
            <v>3.5</v>
          </cell>
          <cell r="W683">
            <v>1.2995999999999999</v>
          </cell>
          <cell r="X683">
            <v>1</v>
          </cell>
          <cell r="Y683">
            <v>750</v>
          </cell>
          <cell r="Z683">
            <v>750</v>
          </cell>
          <cell r="AA683">
            <v>1</v>
          </cell>
          <cell r="AC683">
            <v>700</v>
          </cell>
          <cell r="AD683">
            <v>1.0714285714285714</v>
          </cell>
        </row>
        <row r="684">
          <cell r="A684">
            <v>1063</v>
          </cell>
          <cell r="B684" t="str">
            <v>Gillis, Jeffrey</v>
          </cell>
          <cell r="C684">
            <v>7113</v>
          </cell>
          <cell r="D684" t="str">
            <v>D</v>
          </cell>
          <cell r="E684" t="str">
            <v>E5</v>
          </cell>
          <cell r="F684" t="str">
            <v>USD</v>
          </cell>
          <cell r="G684">
            <v>3.25</v>
          </cell>
          <cell r="H684" t="str">
            <v/>
          </cell>
          <cell r="I684">
            <v>37636</v>
          </cell>
          <cell r="J684" t="str">
            <v>AdWords Rep Team Lead</v>
          </cell>
          <cell r="K684" t="str">
            <v>Sales - On-Line Ad Sales</v>
          </cell>
          <cell r="L684" t="str">
            <v>White, Emily</v>
          </cell>
          <cell r="M684">
            <v>583</v>
          </cell>
          <cell r="O684" t="str">
            <v>non-Dir</v>
          </cell>
          <cell r="P684" t="str">
            <v>E</v>
          </cell>
          <cell r="Q684">
            <v>5</v>
          </cell>
          <cell r="R684">
            <v>37636</v>
          </cell>
          <cell r="S684">
            <v>4</v>
          </cell>
          <cell r="T684">
            <v>1</v>
          </cell>
          <cell r="U684">
            <v>2250</v>
          </cell>
          <cell r="V684">
            <v>3.25</v>
          </cell>
          <cell r="W684">
            <v>1.1399999999999999</v>
          </cell>
          <cell r="X684">
            <v>1</v>
          </cell>
          <cell r="Y684">
            <v>1250</v>
          </cell>
          <cell r="Z684">
            <v>1250</v>
          </cell>
          <cell r="AA684">
            <v>1</v>
          </cell>
          <cell r="AC684">
            <v>1300</v>
          </cell>
          <cell r="AD684">
            <v>0.96153846153846156</v>
          </cell>
        </row>
        <row r="685">
          <cell r="A685">
            <v>745</v>
          </cell>
          <cell r="B685" t="str">
            <v>Johnson, Katina</v>
          </cell>
          <cell r="C685">
            <v>7115</v>
          </cell>
          <cell r="D685" t="str">
            <v>D</v>
          </cell>
          <cell r="E685" t="str">
            <v>E5</v>
          </cell>
          <cell r="F685" t="str">
            <v>USD</v>
          </cell>
          <cell r="G685">
            <v>4</v>
          </cell>
          <cell r="H685" t="str">
            <v/>
          </cell>
          <cell r="I685">
            <v>37636</v>
          </cell>
          <cell r="J685" t="str">
            <v>New Programs Team Lead</v>
          </cell>
          <cell r="K685" t="str">
            <v>Sales - On-Line Ad Sales</v>
          </cell>
          <cell r="L685" t="str">
            <v>Gilbert, Leroy</v>
          </cell>
          <cell r="M685">
            <v>875</v>
          </cell>
          <cell r="O685" t="str">
            <v>non-Dir</v>
          </cell>
          <cell r="P685" t="str">
            <v>E</v>
          </cell>
          <cell r="Q685">
            <v>5</v>
          </cell>
          <cell r="R685">
            <v>37636</v>
          </cell>
          <cell r="S685">
            <v>4</v>
          </cell>
          <cell r="T685">
            <v>1</v>
          </cell>
          <cell r="U685">
            <v>2250</v>
          </cell>
          <cell r="V685">
            <v>4</v>
          </cell>
          <cell r="W685">
            <v>1.6889601599999997</v>
          </cell>
          <cell r="X685">
            <v>1</v>
          </cell>
          <cell r="Y685">
            <v>1850</v>
          </cell>
          <cell r="Z685">
            <v>1850</v>
          </cell>
          <cell r="AA685">
            <v>1</v>
          </cell>
          <cell r="AC685">
            <v>1300</v>
          </cell>
          <cell r="AD685">
            <v>1.4230769230769231</v>
          </cell>
        </row>
        <row r="686">
          <cell r="A686">
            <v>924</v>
          </cell>
          <cell r="B686" t="str">
            <v>Healy, Jodi</v>
          </cell>
          <cell r="C686">
            <v>7108</v>
          </cell>
          <cell r="D686" t="str">
            <v>D</v>
          </cell>
          <cell r="E686" t="str">
            <v>E6</v>
          </cell>
          <cell r="F686" t="str">
            <v>USD</v>
          </cell>
          <cell r="G686">
            <v>3.5</v>
          </cell>
          <cell r="H686" t="str">
            <v/>
          </cell>
          <cell r="I686">
            <v>37636</v>
          </cell>
          <cell r="J686" t="str">
            <v>Mgr I, New Programs</v>
          </cell>
          <cell r="K686" t="str">
            <v>Sales - On-Line Ad Sales</v>
          </cell>
          <cell r="L686" t="str">
            <v>DeBonis, Laura</v>
          </cell>
          <cell r="M686">
            <v>1166</v>
          </cell>
          <cell r="O686" t="str">
            <v>non-Dir</v>
          </cell>
          <cell r="P686" t="str">
            <v>E</v>
          </cell>
          <cell r="Q686">
            <v>6</v>
          </cell>
          <cell r="R686">
            <v>37636</v>
          </cell>
          <cell r="S686">
            <v>4</v>
          </cell>
          <cell r="T686">
            <v>1</v>
          </cell>
          <cell r="U686">
            <v>4000</v>
          </cell>
          <cell r="V686">
            <v>3.5</v>
          </cell>
          <cell r="W686">
            <v>1.2995999999999999</v>
          </cell>
          <cell r="X686">
            <v>1</v>
          </cell>
          <cell r="Y686">
            <v>2550</v>
          </cell>
          <cell r="Z686">
            <v>2550</v>
          </cell>
          <cell r="AA686">
            <v>1</v>
          </cell>
          <cell r="AC686">
            <v>2300</v>
          </cell>
          <cell r="AD686">
            <v>1.1086956521739131</v>
          </cell>
        </row>
        <row r="687">
          <cell r="A687">
            <v>1163</v>
          </cell>
          <cell r="B687" t="str">
            <v>Kent, C. Stuart</v>
          </cell>
          <cell r="C687">
            <v>1506</v>
          </cell>
          <cell r="D687" t="str">
            <v>D</v>
          </cell>
          <cell r="E687" t="str">
            <v>E7</v>
          </cell>
          <cell r="F687" t="str">
            <v>USD</v>
          </cell>
          <cell r="G687">
            <v>3.75</v>
          </cell>
          <cell r="H687" t="str">
            <v/>
          </cell>
          <cell r="I687">
            <v>37636</v>
          </cell>
          <cell r="J687" t="str">
            <v>Senior Compensation Analyst</v>
          </cell>
          <cell r="K687" t="str">
            <v>Business Operations</v>
          </cell>
          <cell r="L687" t="str">
            <v>Poole, Kristien</v>
          </cell>
          <cell r="M687">
            <v>9333</v>
          </cell>
          <cell r="O687" t="str">
            <v>non-Dir</v>
          </cell>
          <cell r="P687" t="str">
            <v>E</v>
          </cell>
          <cell r="Q687">
            <v>7</v>
          </cell>
          <cell r="R687">
            <v>37636</v>
          </cell>
          <cell r="S687">
            <v>4</v>
          </cell>
          <cell r="T687">
            <v>1</v>
          </cell>
          <cell r="U687">
            <v>7500</v>
          </cell>
          <cell r="V687">
            <v>3.75</v>
          </cell>
          <cell r="W687">
            <v>1.4815439999999998</v>
          </cell>
          <cell r="X687">
            <v>1</v>
          </cell>
          <cell r="Y687">
            <v>5450</v>
          </cell>
          <cell r="Z687">
            <v>5450</v>
          </cell>
          <cell r="AA687">
            <v>1</v>
          </cell>
          <cell r="AC687">
            <v>4300</v>
          </cell>
          <cell r="AD687">
            <v>1.2674418604651163</v>
          </cell>
        </row>
        <row r="688">
          <cell r="A688">
            <v>1168</v>
          </cell>
          <cell r="B688" t="str">
            <v>Predescu, Ovidiu</v>
          </cell>
          <cell r="C688">
            <v>3404</v>
          </cell>
          <cell r="D688" t="str">
            <v>D</v>
          </cell>
          <cell r="E688" t="str">
            <v>T4</v>
          </cell>
          <cell r="F688" t="str">
            <v>USD</v>
          </cell>
          <cell r="G688">
            <v>3.1</v>
          </cell>
          <cell r="H688" t="str">
            <v/>
          </cell>
          <cell r="I688">
            <v>37636</v>
          </cell>
          <cell r="J688" t="str">
            <v>Software Engineer III</v>
          </cell>
          <cell r="K688" t="str">
            <v>Engineering</v>
          </cell>
          <cell r="L688" t="str">
            <v>Spight, Marshall</v>
          </cell>
          <cell r="M688">
            <v>15166</v>
          </cell>
          <cell r="O688" t="str">
            <v>non-Dir</v>
          </cell>
          <cell r="P688" t="str">
            <v>T</v>
          </cell>
          <cell r="Q688">
            <v>4</v>
          </cell>
          <cell r="R688">
            <v>37636</v>
          </cell>
          <cell r="S688">
            <v>4</v>
          </cell>
          <cell r="T688">
            <v>1</v>
          </cell>
          <cell r="U688">
            <v>3400</v>
          </cell>
          <cell r="V688">
            <v>3</v>
          </cell>
          <cell r="W688">
            <v>1</v>
          </cell>
          <cell r="X688">
            <v>1</v>
          </cell>
          <cell r="Y688">
            <v>1650</v>
          </cell>
          <cell r="Z688">
            <v>1650</v>
          </cell>
          <cell r="AA688">
            <v>1</v>
          </cell>
          <cell r="AC688">
            <v>1900</v>
          </cell>
          <cell r="AD688">
            <v>0.86842105263157898</v>
          </cell>
        </row>
        <row r="689">
          <cell r="A689">
            <v>1176</v>
          </cell>
          <cell r="B689" t="str">
            <v>Brants, Thorsten</v>
          </cell>
          <cell r="C689">
            <v>3304</v>
          </cell>
          <cell r="D689" t="str">
            <v>D</v>
          </cell>
          <cell r="E689" t="str">
            <v>T5</v>
          </cell>
          <cell r="F689" t="str">
            <v>USD</v>
          </cell>
          <cell r="G689">
            <v>3.6</v>
          </cell>
          <cell r="H689" t="str">
            <v/>
          </cell>
          <cell r="I689">
            <v>37636</v>
          </cell>
          <cell r="J689" t="str">
            <v>Senior Research Scientist</v>
          </cell>
          <cell r="K689" t="str">
            <v>Engineering</v>
          </cell>
          <cell r="L689" t="str">
            <v>Eustace, Robert</v>
          </cell>
          <cell r="M689">
            <v>17500</v>
          </cell>
          <cell r="O689" t="str">
            <v>non-Dir</v>
          </cell>
          <cell r="P689" t="str">
            <v>T</v>
          </cell>
          <cell r="Q689">
            <v>5</v>
          </cell>
          <cell r="R689">
            <v>37636</v>
          </cell>
          <cell r="S689">
            <v>4</v>
          </cell>
          <cell r="T689">
            <v>1</v>
          </cell>
          <cell r="U689">
            <v>5500</v>
          </cell>
          <cell r="V689">
            <v>3.5</v>
          </cell>
          <cell r="W689">
            <v>1.2995999999999999</v>
          </cell>
          <cell r="X689">
            <v>1</v>
          </cell>
          <cell r="Y689">
            <v>3500</v>
          </cell>
          <cell r="Z689">
            <v>3500</v>
          </cell>
          <cell r="AA689">
            <v>1</v>
          </cell>
          <cell r="AC689">
            <v>3100</v>
          </cell>
          <cell r="AD689">
            <v>1.1290322580645162</v>
          </cell>
        </row>
        <row r="690">
          <cell r="A690">
            <v>1179</v>
          </cell>
          <cell r="B690" t="str">
            <v>Smith, Colin</v>
          </cell>
          <cell r="C690">
            <v>3405</v>
          </cell>
          <cell r="D690" t="str">
            <v>D</v>
          </cell>
          <cell r="E690" t="str">
            <v>T5</v>
          </cell>
          <cell r="F690" t="str">
            <v>USD</v>
          </cell>
          <cell r="G690">
            <v>4</v>
          </cell>
          <cell r="H690" t="str">
            <v/>
          </cell>
          <cell r="I690">
            <v>37636</v>
          </cell>
          <cell r="J690" t="str">
            <v>Senior Software Engineer</v>
          </cell>
          <cell r="K690" t="str">
            <v>Engineering</v>
          </cell>
          <cell r="L690" t="str">
            <v>Coughran, William</v>
          </cell>
          <cell r="M690">
            <v>23333</v>
          </cell>
          <cell r="O690" t="str">
            <v>non-Dir</v>
          </cell>
          <cell r="P690" t="str">
            <v>T</v>
          </cell>
          <cell r="Q690">
            <v>5</v>
          </cell>
          <cell r="R690">
            <v>37636</v>
          </cell>
          <cell r="S690">
            <v>4</v>
          </cell>
          <cell r="T690">
            <v>1</v>
          </cell>
          <cell r="U690">
            <v>5500</v>
          </cell>
          <cell r="V690">
            <v>4</v>
          </cell>
          <cell r="W690">
            <v>1.6889601599999997</v>
          </cell>
          <cell r="X690">
            <v>1</v>
          </cell>
          <cell r="Y690">
            <v>4550</v>
          </cell>
          <cell r="Z690">
            <v>4550</v>
          </cell>
          <cell r="AA690">
            <v>1</v>
          </cell>
          <cell r="AC690">
            <v>3100</v>
          </cell>
          <cell r="AD690">
            <v>1.467741935483871</v>
          </cell>
        </row>
        <row r="691">
          <cell r="A691">
            <v>1170</v>
          </cell>
          <cell r="B691" t="str">
            <v>Vandevoorde, Mark</v>
          </cell>
          <cell r="C691">
            <v>3407</v>
          </cell>
          <cell r="D691" t="str">
            <v>D</v>
          </cell>
          <cell r="E691" t="str">
            <v>T6</v>
          </cell>
          <cell r="F691" t="str">
            <v>USD</v>
          </cell>
          <cell r="G691">
            <v>3.8</v>
          </cell>
          <cell r="H691" t="str">
            <v/>
          </cell>
          <cell r="I691">
            <v>37636</v>
          </cell>
          <cell r="J691" t="str">
            <v>Staff Software Engineer</v>
          </cell>
          <cell r="K691" t="str">
            <v>Engineering</v>
          </cell>
          <cell r="L691" t="str">
            <v>Eustace, Robert</v>
          </cell>
          <cell r="M691">
            <v>19833</v>
          </cell>
          <cell r="O691" t="str">
            <v>non-Dir</v>
          </cell>
          <cell r="P691" t="str">
            <v>T</v>
          </cell>
          <cell r="Q691">
            <v>6</v>
          </cell>
          <cell r="R691">
            <v>37636</v>
          </cell>
          <cell r="S691">
            <v>4</v>
          </cell>
          <cell r="T691">
            <v>1</v>
          </cell>
          <cell r="U691">
            <v>8000</v>
          </cell>
          <cell r="V691">
            <v>3.75</v>
          </cell>
          <cell r="W691">
            <v>1.4815439999999998</v>
          </cell>
          <cell r="X691">
            <v>1</v>
          </cell>
          <cell r="Y691">
            <v>5800</v>
          </cell>
          <cell r="Z691">
            <v>5800</v>
          </cell>
          <cell r="AA691">
            <v>1</v>
          </cell>
          <cell r="AC691">
            <v>4600</v>
          </cell>
          <cell r="AD691">
            <v>1.2608695652173914</v>
          </cell>
        </row>
        <row r="692">
          <cell r="A692">
            <v>826</v>
          </cell>
          <cell r="B692" t="str">
            <v>Young, Sandra</v>
          </cell>
          <cell r="C692">
            <v>1526</v>
          </cell>
          <cell r="D692" t="str">
            <v>D</v>
          </cell>
          <cell r="E692" t="str">
            <v>N2</v>
          </cell>
          <cell r="F692" t="str">
            <v>USD</v>
          </cell>
          <cell r="G692">
            <v>3</v>
          </cell>
          <cell r="H692" t="str">
            <v/>
          </cell>
          <cell r="I692">
            <v>37636</v>
          </cell>
          <cell r="J692" t="str">
            <v>Recruiting Coordinator</v>
          </cell>
          <cell r="K692" t="str">
            <v>Business Operations</v>
          </cell>
          <cell r="L692" t="str">
            <v>Norris, Cynthia</v>
          </cell>
          <cell r="M692">
            <v>583</v>
          </cell>
          <cell r="O692" t="str">
            <v>non-Dir</v>
          </cell>
          <cell r="P692" t="str">
            <v>N</v>
          </cell>
          <cell r="Q692">
            <v>2</v>
          </cell>
          <cell r="R692">
            <v>37636</v>
          </cell>
          <cell r="S692">
            <v>4</v>
          </cell>
          <cell r="T692">
            <v>1</v>
          </cell>
          <cell r="U692">
            <v>500</v>
          </cell>
          <cell r="V692">
            <v>3</v>
          </cell>
          <cell r="W692">
            <v>1</v>
          </cell>
          <cell r="X692">
            <v>1</v>
          </cell>
          <cell r="Y692">
            <v>250</v>
          </cell>
          <cell r="Z692">
            <v>250</v>
          </cell>
          <cell r="AA692">
            <v>1</v>
          </cell>
          <cell r="AC692">
            <v>300</v>
          </cell>
          <cell r="AD692">
            <v>0.83333333333333337</v>
          </cell>
        </row>
        <row r="693">
          <cell r="A693">
            <v>934</v>
          </cell>
          <cell r="B693" t="str">
            <v>Trzeciak, Thomas</v>
          </cell>
          <cell r="C693">
            <v>1202</v>
          </cell>
          <cell r="D693" t="str">
            <v>D</v>
          </cell>
          <cell r="E693" t="str">
            <v>E2</v>
          </cell>
          <cell r="F693" t="str">
            <v>USD</v>
          </cell>
          <cell r="G693">
            <v>3.1</v>
          </cell>
          <cell r="H693" t="str">
            <v/>
          </cell>
          <cell r="I693">
            <v>37641</v>
          </cell>
          <cell r="J693" t="str">
            <v>Sous Chef</v>
          </cell>
          <cell r="K693" t="str">
            <v>Facilities</v>
          </cell>
          <cell r="L693" t="str">
            <v>Ayers, Charles</v>
          </cell>
          <cell r="M693">
            <v>875</v>
          </cell>
          <cell r="O693" t="str">
            <v>non-Dir</v>
          </cell>
          <cell r="P693" t="str">
            <v>E</v>
          </cell>
          <cell r="Q693">
            <v>2</v>
          </cell>
          <cell r="R693">
            <v>37641</v>
          </cell>
          <cell r="S693">
            <v>4</v>
          </cell>
          <cell r="T693">
            <v>1</v>
          </cell>
          <cell r="U693">
            <v>650</v>
          </cell>
          <cell r="V693">
            <v>3</v>
          </cell>
          <cell r="W693">
            <v>1</v>
          </cell>
          <cell r="X693">
            <v>1</v>
          </cell>
          <cell r="Y693">
            <v>300</v>
          </cell>
          <cell r="Z693">
            <v>300</v>
          </cell>
          <cell r="AA693">
            <v>1</v>
          </cell>
          <cell r="AC693">
            <v>400</v>
          </cell>
          <cell r="AD693">
            <v>0.75</v>
          </cell>
        </row>
        <row r="694">
          <cell r="A694">
            <v>956</v>
          </cell>
          <cell r="B694" t="str">
            <v>Mikami, Ayako</v>
          </cell>
          <cell r="C694">
            <v>7101</v>
          </cell>
          <cell r="D694" t="str">
            <v>D</v>
          </cell>
          <cell r="E694" t="str">
            <v>E2</v>
          </cell>
          <cell r="F694" t="str">
            <v>USD</v>
          </cell>
          <cell r="G694">
            <v>3.25</v>
          </cell>
          <cell r="H694" t="str">
            <v/>
          </cell>
          <cell r="I694">
            <v>37641</v>
          </cell>
          <cell r="J694" t="str">
            <v>AdWords Coordinator</v>
          </cell>
          <cell r="K694" t="str">
            <v>Sales - On-Line Ad Sales</v>
          </cell>
          <cell r="L694" t="str">
            <v>Griffin, Denise</v>
          </cell>
          <cell r="M694">
            <v>495</v>
          </cell>
          <cell r="O694" t="str">
            <v>non-Dir</v>
          </cell>
          <cell r="P694" t="str">
            <v>E</v>
          </cell>
          <cell r="Q694">
            <v>2</v>
          </cell>
          <cell r="R694">
            <v>37641</v>
          </cell>
          <cell r="S694">
            <v>4</v>
          </cell>
          <cell r="T694">
            <v>1</v>
          </cell>
          <cell r="U694">
            <v>650</v>
          </cell>
          <cell r="V694">
            <v>3.25</v>
          </cell>
          <cell r="W694">
            <v>1.1399999999999999</v>
          </cell>
          <cell r="X694">
            <v>1</v>
          </cell>
          <cell r="Y694">
            <v>350</v>
          </cell>
          <cell r="Z694">
            <v>350</v>
          </cell>
          <cell r="AA694">
            <v>1</v>
          </cell>
          <cell r="AC694">
            <v>400</v>
          </cell>
          <cell r="AD694">
            <v>0.875</v>
          </cell>
        </row>
        <row r="695">
          <cell r="A695">
            <v>952</v>
          </cell>
          <cell r="B695" t="str">
            <v>Hirabaru, Rie</v>
          </cell>
          <cell r="C695">
            <v>7101</v>
          </cell>
          <cell r="D695" t="str">
            <v>D</v>
          </cell>
          <cell r="E695" t="str">
            <v>E2</v>
          </cell>
          <cell r="F695" t="str">
            <v>USD</v>
          </cell>
          <cell r="G695">
            <v>3.5</v>
          </cell>
          <cell r="H695" t="str">
            <v/>
          </cell>
          <cell r="I695">
            <v>37641</v>
          </cell>
          <cell r="J695" t="str">
            <v>AdWords Coordinator</v>
          </cell>
          <cell r="K695" t="str">
            <v>Sales - On-Line Ad Sales</v>
          </cell>
          <cell r="L695" t="str">
            <v>Golamco, Griffin</v>
          </cell>
          <cell r="M695">
            <v>495</v>
          </cell>
          <cell r="O695" t="str">
            <v>non-Dir</v>
          </cell>
          <cell r="P695" t="str">
            <v>E</v>
          </cell>
          <cell r="Q695">
            <v>2</v>
          </cell>
          <cell r="R695">
            <v>37641</v>
          </cell>
          <cell r="S695">
            <v>4</v>
          </cell>
          <cell r="T695">
            <v>1</v>
          </cell>
          <cell r="U695">
            <v>650</v>
          </cell>
          <cell r="V695">
            <v>3.5</v>
          </cell>
          <cell r="W695">
            <v>1.2995999999999999</v>
          </cell>
          <cell r="X695">
            <v>1</v>
          </cell>
          <cell r="Y695">
            <v>400</v>
          </cell>
          <cell r="Z695">
            <v>400</v>
          </cell>
          <cell r="AA695">
            <v>1</v>
          </cell>
          <cell r="AC695">
            <v>400</v>
          </cell>
          <cell r="AD695">
            <v>1</v>
          </cell>
        </row>
        <row r="696">
          <cell r="A696">
            <v>1062</v>
          </cell>
          <cell r="B696" t="str">
            <v>Lenau, Scott</v>
          </cell>
          <cell r="C696">
            <v>1201</v>
          </cell>
          <cell r="D696" t="str">
            <v>D</v>
          </cell>
          <cell r="E696" t="str">
            <v>N1</v>
          </cell>
          <cell r="F696" t="str">
            <v>USD</v>
          </cell>
          <cell r="G696">
            <v>3.2</v>
          </cell>
          <cell r="H696" t="str">
            <v/>
          </cell>
          <cell r="I696">
            <v>37641</v>
          </cell>
          <cell r="J696" t="str">
            <v>Line Cook</v>
          </cell>
          <cell r="K696" t="str">
            <v>Facilities</v>
          </cell>
          <cell r="L696" t="str">
            <v>Ayers, Charles</v>
          </cell>
          <cell r="M696">
            <v>583</v>
          </cell>
          <cell r="O696" t="str">
            <v>non-Dir</v>
          </cell>
          <cell r="P696" t="str">
            <v>N</v>
          </cell>
          <cell r="Q696" t="str">
            <v>1</v>
          </cell>
          <cell r="R696">
            <v>37641</v>
          </cell>
          <cell r="S696">
            <v>4</v>
          </cell>
          <cell r="T696">
            <v>1</v>
          </cell>
          <cell r="U696">
            <v>500</v>
          </cell>
          <cell r="V696">
            <v>3.25</v>
          </cell>
          <cell r="W696">
            <v>1.1399999999999999</v>
          </cell>
          <cell r="X696">
            <v>1</v>
          </cell>
          <cell r="Y696">
            <v>300</v>
          </cell>
          <cell r="Z696">
            <v>300</v>
          </cell>
          <cell r="AA696">
            <v>1</v>
          </cell>
          <cell r="AC696">
            <v>300</v>
          </cell>
          <cell r="AD696">
            <v>1</v>
          </cell>
        </row>
        <row r="697">
          <cell r="A697">
            <v>1181</v>
          </cell>
          <cell r="B697" t="str">
            <v>Arriaga, Elba</v>
          </cell>
          <cell r="C697">
            <v>1201</v>
          </cell>
          <cell r="D697" t="str">
            <v>D</v>
          </cell>
          <cell r="E697" t="str">
            <v>N1</v>
          </cell>
          <cell r="F697" t="str">
            <v>USD</v>
          </cell>
          <cell r="G697">
            <v>3.2</v>
          </cell>
          <cell r="H697" t="str">
            <v/>
          </cell>
          <cell r="I697">
            <v>37641</v>
          </cell>
          <cell r="J697" t="str">
            <v>Line Cook</v>
          </cell>
          <cell r="K697" t="str">
            <v>Facilities</v>
          </cell>
          <cell r="L697" t="str">
            <v>Ayers, Charles</v>
          </cell>
          <cell r="M697">
            <v>583</v>
          </cell>
          <cell r="O697" t="str">
            <v>non-Dir</v>
          </cell>
          <cell r="P697" t="str">
            <v>N</v>
          </cell>
          <cell r="Q697" t="str">
            <v>1</v>
          </cell>
          <cell r="R697">
            <v>37641</v>
          </cell>
          <cell r="S697">
            <v>4</v>
          </cell>
          <cell r="T697">
            <v>1</v>
          </cell>
          <cell r="U697">
            <v>500</v>
          </cell>
          <cell r="V697">
            <v>3.25</v>
          </cell>
          <cell r="W697">
            <v>1.1399999999999999</v>
          </cell>
          <cell r="X697">
            <v>1</v>
          </cell>
          <cell r="Y697">
            <v>300</v>
          </cell>
          <cell r="Z697">
            <v>300</v>
          </cell>
          <cell r="AA697">
            <v>1</v>
          </cell>
          <cell r="AC697">
            <v>300</v>
          </cell>
          <cell r="AD697">
            <v>1</v>
          </cell>
        </row>
        <row r="698">
          <cell r="A698">
            <v>930</v>
          </cell>
          <cell r="B698" t="str">
            <v>Rupp, Derek</v>
          </cell>
          <cell r="C698">
            <v>1201</v>
          </cell>
          <cell r="D698" t="str">
            <v>D</v>
          </cell>
          <cell r="E698" t="str">
            <v>N1</v>
          </cell>
          <cell r="F698" t="str">
            <v>USD</v>
          </cell>
          <cell r="G698">
            <v>3.2</v>
          </cell>
          <cell r="H698" t="str">
            <v/>
          </cell>
          <cell r="I698">
            <v>37641</v>
          </cell>
          <cell r="J698" t="str">
            <v>Line Cook</v>
          </cell>
          <cell r="K698" t="str">
            <v>Facilities</v>
          </cell>
          <cell r="L698" t="str">
            <v>Ayers, Charles</v>
          </cell>
          <cell r="M698">
            <v>583</v>
          </cell>
          <cell r="O698" t="str">
            <v>non-Dir</v>
          </cell>
          <cell r="P698" t="str">
            <v>N</v>
          </cell>
          <cell r="Q698" t="str">
            <v>1</v>
          </cell>
          <cell r="R698">
            <v>37641</v>
          </cell>
          <cell r="S698">
            <v>4</v>
          </cell>
          <cell r="T698">
            <v>1</v>
          </cell>
          <cell r="U698">
            <v>500</v>
          </cell>
          <cell r="V698">
            <v>3.25</v>
          </cell>
          <cell r="W698">
            <v>1.1399999999999999</v>
          </cell>
          <cell r="X698">
            <v>1</v>
          </cell>
          <cell r="Y698">
            <v>300</v>
          </cell>
          <cell r="Z698">
            <v>300</v>
          </cell>
          <cell r="AA698">
            <v>1</v>
          </cell>
          <cell r="AC698">
            <v>300</v>
          </cell>
          <cell r="AD698">
            <v>1</v>
          </cell>
        </row>
        <row r="699">
          <cell r="A699">
            <v>1182</v>
          </cell>
          <cell r="B699" t="str">
            <v>Heymans, Maureen</v>
          </cell>
          <cell r="C699">
            <v>3404</v>
          </cell>
          <cell r="D699" t="str">
            <v>D</v>
          </cell>
          <cell r="E699" t="str">
            <v>T4</v>
          </cell>
          <cell r="F699" t="str">
            <v>USD</v>
          </cell>
          <cell r="G699">
            <v>3.4</v>
          </cell>
          <cell r="H699" t="str">
            <v/>
          </cell>
          <cell r="I699">
            <v>37641</v>
          </cell>
          <cell r="J699" t="str">
            <v>Software Engineer III</v>
          </cell>
          <cell r="K699" t="str">
            <v>Engineering</v>
          </cell>
          <cell r="L699" t="str">
            <v>Norvig, Peter</v>
          </cell>
          <cell r="M699">
            <v>7291</v>
          </cell>
          <cell r="O699" t="str">
            <v>non-Dir</v>
          </cell>
          <cell r="P699" t="str">
            <v>T</v>
          </cell>
          <cell r="Q699" t="str">
            <v>4</v>
          </cell>
          <cell r="R699">
            <v>37641</v>
          </cell>
          <cell r="S699">
            <v>4</v>
          </cell>
          <cell r="T699">
            <v>1</v>
          </cell>
          <cell r="U699">
            <v>3400</v>
          </cell>
          <cell r="V699">
            <v>3.5</v>
          </cell>
          <cell r="W699">
            <v>1.2995999999999999</v>
          </cell>
          <cell r="X699">
            <v>1</v>
          </cell>
          <cell r="Y699">
            <v>2150</v>
          </cell>
          <cell r="Z699">
            <v>2150</v>
          </cell>
          <cell r="AA699">
            <v>1</v>
          </cell>
          <cell r="AC699">
            <v>1900</v>
          </cell>
          <cell r="AD699">
            <v>1.131578947368421</v>
          </cell>
        </row>
        <row r="700">
          <cell r="A700">
            <v>1183</v>
          </cell>
          <cell r="B700" t="str">
            <v>Scigliano, Gina</v>
          </cell>
          <cell r="C700">
            <v>7112</v>
          </cell>
          <cell r="D700" t="str">
            <v>D</v>
          </cell>
          <cell r="E700" t="str">
            <v>E1</v>
          </cell>
          <cell r="F700" t="str">
            <v>USD</v>
          </cell>
          <cell r="G700">
            <v>3.5</v>
          </cell>
          <cell r="H700" t="str">
            <v/>
          </cell>
          <cell r="I700">
            <v>37642</v>
          </cell>
          <cell r="J700" t="str">
            <v>AdWords Senior Representative</v>
          </cell>
          <cell r="K700" t="str">
            <v>Sales - On-Line Ad Sales</v>
          </cell>
          <cell r="L700" t="str">
            <v>Karen, Alana</v>
          </cell>
          <cell r="M700">
            <v>583</v>
          </cell>
          <cell r="O700" t="str">
            <v>non-Dir</v>
          </cell>
          <cell r="P700" t="str">
            <v>E</v>
          </cell>
          <cell r="Q700" t="str">
            <v>1</v>
          </cell>
          <cell r="R700">
            <v>37642</v>
          </cell>
          <cell r="S700">
            <v>4</v>
          </cell>
          <cell r="T700">
            <v>1</v>
          </cell>
          <cell r="U700">
            <v>500</v>
          </cell>
          <cell r="V700">
            <v>3.5</v>
          </cell>
          <cell r="W700">
            <v>1.2995999999999999</v>
          </cell>
          <cell r="X700">
            <v>1</v>
          </cell>
          <cell r="Y700">
            <v>300</v>
          </cell>
          <cell r="Z700">
            <v>300</v>
          </cell>
          <cell r="AA700">
            <v>1</v>
          </cell>
          <cell r="AC700">
            <v>300</v>
          </cell>
          <cell r="AD700">
            <v>1</v>
          </cell>
        </row>
        <row r="701">
          <cell r="A701">
            <v>1190</v>
          </cell>
          <cell r="B701" t="str">
            <v>Basso, Nicole</v>
          </cell>
          <cell r="C701">
            <v>7101</v>
          </cell>
          <cell r="D701" t="str">
            <v>D</v>
          </cell>
          <cell r="E701" t="str">
            <v>E2</v>
          </cell>
          <cell r="F701" t="str">
            <v>USD</v>
          </cell>
          <cell r="G701">
            <v>3.5</v>
          </cell>
          <cell r="H701" t="str">
            <v/>
          </cell>
          <cell r="I701">
            <v>37648</v>
          </cell>
          <cell r="J701" t="str">
            <v>AdWords Coordinator</v>
          </cell>
          <cell r="K701" t="str">
            <v>Sales - On-Line Ad Sales</v>
          </cell>
          <cell r="L701" t="str">
            <v>Vijungco, Catherine</v>
          </cell>
          <cell r="M701">
            <v>583</v>
          </cell>
          <cell r="O701" t="str">
            <v>non-Dir</v>
          </cell>
          <cell r="P701" t="str">
            <v>E</v>
          </cell>
          <cell r="Q701" t="str">
            <v>2</v>
          </cell>
          <cell r="R701">
            <v>37648</v>
          </cell>
          <cell r="S701">
            <v>4</v>
          </cell>
          <cell r="T701">
            <v>1</v>
          </cell>
          <cell r="U701">
            <v>650</v>
          </cell>
          <cell r="V701">
            <v>3.5</v>
          </cell>
          <cell r="W701">
            <v>1.2995999999999999</v>
          </cell>
          <cell r="X701">
            <v>1</v>
          </cell>
          <cell r="Y701">
            <v>400</v>
          </cell>
          <cell r="Z701">
            <v>400</v>
          </cell>
          <cell r="AA701">
            <v>1</v>
          </cell>
          <cell r="AC701">
            <v>400</v>
          </cell>
          <cell r="AD701">
            <v>1</v>
          </cell>
        </row>
        <row r="702">
          <cell r="A702">
            <v>1186</v>
          </cell>
          <cell r="B702" t="str">
            <v>Cheng, Nelson</v>
          </cell>
          <cell r="C702">
            <v>5104</v>
          </cell>
          <cell r="D702" t="str">
            <v>D</v>
          </cell>
          <cell r="E702" t="str">
            <v>E3</v>
          </cell>
          <cell r="F702" t="str">
            <v>USD</v>
          </cell>
          <cell r="G702">
            <v>3.5</v>
          </cell>
          <cell r="H702" t="str">
            <v/>
          </cell>
          <cell r="I702">
            <v>37648</v>
          </cell>
          <cell r="J702" t="str">
            <v>Associate Product Marketing Manager II</v>
          </cell>
          <cell r="K702" t="str">
            <v>Product Management</v>
          </cell>
          <cell r="L702" t="str">
            <v>Kamangar, Salar</v>
          </cell>
          <cell r="M702">
            <v>3500</v>
          </cell>
          <cell r="O702" t="str">
            <v>non-Dir</v>
          </cell>
          <cell r="P702" t="str">
            <v>E</v>
          </cell>
          <cell r="Q702" t="str">
            <v>3</v>
          </cell>
          <cell r="R702">
            <v>37648</v>
          </cell>
          <cell r="S702">
            <v>4</v>
          </cell>
          <cell r="T702">
            <v>1</v>
          </cell>
          <cell r="U702">
            <v>1200</v>
          </cell>
          <cell r="V702">
            <v>3.5</v>
          </cell>
          <cell r="W702">
            <v>1.2995999999999999</v>
          </cell>
          <cell r="X702">
            <v>1</v>
          </cell>
          <cell r="Y702">
            <v>750</v>
          </cell>
          <cell r="Z702">
            <v>750</v>
          </cell>
          <cell r="AA702">
            <v>1</v>
          </cell>
          <cell r="AC702">
            <v>700</v>
          </cell>
          <cell r="AD702">
            <v>1.0714285714285714</v>
          </cell>
        </row>
        <row r="703">
          <cell r="A703">
            <v>1187</v>
          </cell>
          <cell r="B703" t="str">
            <v>Harvey, Christina</v>
          </cell>
          <cell r="C703">
            <v>7144</v>
          </cell>
          <cell r="D703" t="str">
            <v>D</v>
          </cell>
          <cell r="E703" t="str">
            <v>E3</v>
          </cell>
          <cell r="F703" t="str">
            <v>USD</v>
          </cell>
          <cell r="G703">
            <v>3.25</v>
          </cell>
          <cell r="H703" t="str">
            <v/>
          </cell>
          <cell r="I703">
            <v>37648</v>
          </cell>
          <cell r="J703" t="str">
            <v>Maximizer Associate</v>
          </cell>
          <cell r="K703" t="str">
            <v>Sales - Direct Ad Sales Ops</v>
          </cell>
          <cell r="L703" t="str">
            <v>Dorobantu, Ruxandra</v>
          </cell>
          <cell r="M703">
            <v>466</v>
          </cell>
          <cell r="O703" t="str">
            <v>non-Dir</v>
          </cell>
          <cell r="P703" t="str">
            <v>E</v>
          </cell>
          <cell r="Q703" t="str">
            <v>3</v>
          </cell>
          <cell r="R703">
            <v>37648</v>
          </cell>
          <cell r="S703">
            <v>4</v>
          </cell>
          <cell r="T703">
            <v>1</v>
          </cell>
          <cell r="U703">
            <v>1200</v>
          </cell>
          <cell r="V703">
            <v>3.25</v>
          </cell>
          <cell r="W703">
            <v>1.1399999999999999</v>
          </cell>
          <cell r="X703">
            <v>1</v>
          </cell>
          <cell r="Y703">
            <v>650</v>
          </cell>
          <cell r="Z703">
            <v>650</v>
          </cell>
          <cell r="AA703">
            <v>1</v>
          </cell>
          <cell r="AC703">
            <v>700</v>
          </cell>
          <cell r="AD703">
            <v>0.9285714285714286</v>
          </cell>
        </row>
        <row r="704">
          <cell r="A704">
            <v>1189</v>
          </cell>
          <cell r="B704" t="str">
            <v>Robertson, Karen</v>
          </cell>
          <cell r="C704">
            <v>1606</v>
          </cell>
          <cell r="D704" t="str">
            <v>D</v>
          </cell>
          <cell r="E704" t="str">
            <v>E4</v>
          </cell>
          <cell r="F704" t="str">
            <v>USD</v>
          </cell>
          <cell r="G704">
            <v>3.25</v>
          </cell>
          <cell r="H704" t="str">
            <v/>
          </cell>
          <cell r="I704">
            <v>37648</v>
          </cell>
          <cell r="J704" t="str">
            <v>Paralegal II</v>
          </cell>
          <cell r="K704" t="str">
            <v>Legal</v>
          </cell>
          <cell r="L704" t="str">
            <v>Rana, Kulpreet</v>
          </cell>
          <cell r="M704">
            <v>2333</v>
          </cell>
          <cell r="O704" t="str">
            <v>non-Dir</v>
          </cell>
          <cell r="P704" t="str">
            <v>E</v>
          </cell>
          <cell r="Q704" t="str">
            <v>4</v>
          </cell>
          <cell r="R704">
            <v>37648</v>
          </cell>
          <cell r="S704">
            <v>4</v>
          </cell>
          <cell r="T704">
            <v>1</v>
          </cell>
          <cell r="U704">
            <v>1600</v>
          </cell>
          <cell r="V704">
            <v>3.25</v>
          </cell>
          <cell r="W704">
            <v>1.1399999999999999</v>
          </cell>
          <cell r="X704">
            <v>1</v>
          </cell>
          <cell r="Y704">
            <v>900</v>
          </cell>
          <cell r="Z704">
            <v>900</v>
          </cell>
          <cell r="AA704">
            <v>1</v>
          </cell>
          <cell r="AC704">
            <v>900</v>
          </cell>
          <cell r="AD704">
            <v>1</v>
          </cell>
        </row>
        <row r="705">
          <cell r="A705">
            <v>1188</v>
          </cell>
          <cell r="B705" t="str">
            <v>Kelley, Christina</v>
          </cell>
          <cell r="C705">
            <v>7130</v>
          </cell>
          <cell r="D705" t="str">
            <v>D</v>
          </cell>
          <cell r="E705" t="str">
            <v>E5</v>
          </cell>
          <cell r="F705" t="str">
            <v>USD</v>
          </cell>
          <cell r="G705">
            <v>3.5</v>
          </cell>
          <cell r="H705" t="str">
            <v/>
          </cell>
          <cell r="I705">
            <v>37648</v>
          </cell>
          <cell r="J705" t="str">
            <v>Senior Editor II</v>
          </cell>
          <cell r="K705" t="str">
            <v>Sales - On-Line Ad Sales</v>
          </cell>
          <cell r="L705" t="str">
            <v>Underwood, Christopher</v>
          </cell>
          <cell r="M705">
            <v>2333</v>
          </cell>
          <cell r="O705" t="str">
            <v>non-Dir</v>
          </cell>
          <cell r="P705" t="str">
            <v>E</v>
          </cell>
          <cell r="Q705" t="str">
            <v>5</v>
          </cell>
          <cell r="R705">
            <v>37648</v>
          </cell>
          <cell r="S705">
            <v>4</v>
          </cell>
          <cell r="T705">
            <v>1</v>
          </cell>
          <cell r="U705">
            <v>2250</v>
          </cell>
          <cell r="V705">
            <v>3.5</v>
          </cell>
          <cell r="W705">
            <v>1.2995999999999999</v>
          </cell>
          <cell r="X705">
            <v>1</v>
          </cell>
          <cell r="Y705">
            <v>1450</v>
          </cell>
          <cell r="Z705">
            <v>1450</v>
          </cell>
          <cell r="AA705">
            <v>1</v>
          </cell>
          <cell r="AC705">
            <v>1300</v>
          </cell>
          <cell r="AD705">
            <v>1.1153846153846154</v>
          </cell>
        </row>
        <row r="706">
          <cell r="A706">
            <v>1185</v>
          </cell>
          <cell r="B706" t="str">
            <v>MacDonald, Joshua</v>
          </cell>
          <cell r="C706">
            <v>3404</v>
          </cell>
          <cell r="D706" t="str">
            <v>D</v>
          </cell>
          <cell r="E706" t="str">
            <v>T4</v>
          </cell>
          <cell r="F706" t="str">
            <v>USD</v>
          </cell>
          <cell r="G706">
            <v>3</v>
          </cell>
          <cell r="H706" t="str">
            <v/>
          </cell>
          <cell r="I706">
            <v>37648</v>
          </cell>
          <cell r="J706" t="str">
            <v>Software Engineer III</v>
          </cell>
          <cell r="K706" t="str">
            <v>Engineering</v>
          </cell>
          <cell r="L706" t="str">
            <v>Uhlik, Chris</v>
          </cell>
          <cell r="M706">
            <v>2916</v>
          </cell>
          <cell r="O706" t="str">
            <v>non-Dir</v>
          </cell>
          <cell r="P706" t="str">
            <v>T</v>
          </cell>
          <cell r="Q706" t="str">
            <v>4</v>
          </cell>
          <cell r="R706">
            <v>37648</v>
          </cell>
          <cell r="S706">
            <v>4</v>
          </cell>
          <cell r="T706">
            <v>1</v>
          </cell>
          <cell r="U706">
            <v>3400</v>
          </cell>
          <cell r="V706">
            <v>3</v>
          </cell>
          <cell r="W706">
            <v>1</v>
          </cell>
          <cell r="X706">
            <v>1</v>
          </cell>
          <cell r="Y706">
            <v>1650</v>
          </cell>
          <cell r="Z706">
            <v>1650</v>
          </cell>
          <cell r="AA706">
            <v>1</v>
          </cell>
          <cell r="AC706">
            <v>1900</v>
          </cell>
          <cell r="AD706">
            <v>0.86842105263157898</v>
          </cell>
        </row>
        <row r="707">
          <cell r="A707">
            <v>1191</v>
          </cell>
          <cell r="B707" t="str">
            <v>Rajaram, Gokul</v>
          </cell>
          <cell r="C707">
            <v>5006</v>
          </cell>
          <cell r="D707" t="str">
            <v>D</v>
          </cell>
          <cell r="E707" t="str">
            <v>T7</v>
          </cell>
          <cell r="F707" t="str">
            <v>USD</v>
          </cell>
          <cell r="G707">
            <v>4</v>
          </cell>
          <cell r="H707" t="str">
            <v/>
          </cell>
          <cell r="I707">
            <v>37650</v>
          </cell>
          <cell r="J707" t="str">
            <v>Sr Product Manager</v>
          </cell>
          <cell r="K707" t="str">
            <v>Product Management</v>
          </cell>
          <cell r="L707" t="str">
            <v>Wojcicki, Susan</v>
          </cell>
          <cell r="M707">
            <v>14000</v>
          </cell>
          <cell r="O707" t="str">
            <v>non-Dir</v>
          </cell>
          <cell r="P707" t="str">
            <v>T</v>
          </cell>
          <cell r="Q707" t="str">
            <v>7</v>
          </cell>
          <cell r="R707">
            <v>37650</v>
          </cell>
          <cell r="S707">
            <v>4</v>
          </cell>
          <cell r="T707">
            <v>1</v>
          </cell>
          <cell r="U707">
            <v>14000</v>
          </cell>
          <cell r="V707">
            <v>4</v>
          </cell>
          <cell r="W707">
            <v>1.6889601599999997</v>
          </cell>
          <cell r="X707">
            <v>1</v>
          </cell>
          <cell r="Y707">
            <v>11600</v>
          </cell>
          <cell r="Z707">
            <v>11600</v>
          </cell>
          <cell r="AA707">
            <v>1</v>
          </cell>
          <cell r="AC707">
            <v>8000</v>
          </cell>
          <cell r="AD707">
            <v>1.45</v>
          </cell>
        </row>
        <row r="708">
          <cell r="A708">
            <v>1367</v>
          </cell>
          <cell r="B708" t="str">
            <v>Esser, Gregor</v>
          </cell>
          <cell r="C708">
            <v>7003</v>
          </cell>
          <cell r="D708" t="str">
            <v>I</v>
          </cell>
          <cell r="E708" t="str">
            <v>E2</v>
          </cell>
          <cell r="F708" t="str">
            <v>EUR</v>
          </cell>
          <cell r="G708">
            <v>3.25</v>
          </cell>
          <cell r="H708" t="str">
            <v/>
          </cell>
          <cell r="I708">
            <v>37655</v>
          </cell>
          <cell r="J708" t="str">
            <v>Ad Ops Coordinator</v>
          </cell>
          <cell r="K708" t="str">
            <v>Sales - Direct Ad Sales Ops</v>
          </cell>
          <cell r="L708" t="str">
            <v>Pahl, Birgit</v>
          </cell>
          <cell r="M708">
            <v>291</v>
          </cell>
          <cell r="O708" t="str">
            <v>non-Dir</v>
          </cell>
          <cell r="P708" t="str">
            <v>E</v>
          </cell>
          <cell r="Q708" t="str">
            <v>2</v>
          </cell>
          <cell r="R708">
            <v>37655</v>
          </cell>
          <cell r="S708">
            <v>4</v>
          </cell>
          <cell r="T708">
            <v>1</v>
          </cell>
          <cell r="U708">
            <v>325</v>
          </cell>
          <cell r="V708">
            <v>3.25</v>
          </cell>
          <cell r="W708">
            <v>1.1399999999999999</v>
          </cell>
          <cell r="X708">
            <v>1</v>
          </cell>
          <cell r="Y708">
            <v>200</v>
          </cell>
          <cell r="Z708">
            <v>250</v>
          </cell>
          <cell r="AA708">
            <v>1</v>
          </cell>
          <cell r="AC708">
            <v>200</v>
          </cell>
          <cell r="AD708">
            <v>1.25</v>
          </cell>
        </row>
        <row r="709">
          <cell r="A709">
            <v>704</v>
          </cell>
          <cell r="B709" t="str">
            <v>Budak, Renee</v>
          </cell>
          <cell r="C709">
            <v>3204</v>
          </cell>
          <cell r="D709" t="str">
            <v>D</v>
          </cell>
          <cell r="E709" t="str">
            <v>O3</v>
          </cell>
          <cell r="F709" t="str">
            <v>USD</v>
          </cell>
          <cell r="G709">
            <v>2.9</v>
          </cell>
          <cell r="H709" t="str">
            <v/>
          </cell>
          <cell r="I709">
            <v>37655</v>
          </cell>
          <cell r="J709" t="str">
            <v>QA Tester II</v>
          </cell>
          <cell r="K709" t="str">
            <v>Engineering</v>
          </cell>
          <cell r="L709" t="str">
            <v>Schmitz, Heike</v>
          </cell>
          <cell r="M709">
            <v>1604</v>
          </cell>
          <cell r="O709" t="str">
            <v>non-Dir</v>
          </cell>
          <cell r="P709" t="str">
            <v>O</v>
          </cell>
          <cell r="Q709" t="str">
            <v>3</v>
          </cell>
          <cell r="R709">
            <v>37655</v>
          </cell>
          <cell r="S709">
            <v>4</v>
          </cell>
          <cell r="T709">
            <v>1</v>
          </cell>
          <cell r="U709">
            <v>1500</v>
          </cell>
          <cell r="V709">
            <v>3</v>
          </cell>
          <cell r="W709">
            <v>1</v>
          </cell>
          <cell r="X709">
            <v>1</v>
          </cell>
          <cell r="Y709">
            <v>750</v>
          </cell>
          <cell r="Z709">
            <v>750</v>
          </cell>
          <cell r="AA709">
            <v>1</v>
          </cell>
          <cell r="AC709">
            <v>900</v>
          </cell>
          <cell r="AD709">
            <v>0.83333333333333337</v>
          </cell>
        </row>
        <row r="710">
          <cell r="A710">
            <v>1205</v>
          </cell>
          <cell r="B710" t="str">
            <v>Iu, Ming-Yee</v>
          </cell>
          <cell r="C710">
            <v>3302</v>
          </cell>
          <cell r="D710" t="str">
            <v>D</v>
          </cell>
          <cell r="E710" t="str">
            <v>T3</v>
          </cell>
          <cell r="F710" t="str">
            <v>USD</v>
          </cell>
          <cell r="G710">
            <v>3.5</v>
          </cell>
          <cell r="H710" t="str">
            <v/>
          </cell>
          <cell r="I710">
            <v>37655</v>
          </cell>
          <cell r="J710" t="str">
            <v>Research Engineer II</v>
          </cell>
          <cell r="K710" t="str">
            <v>Engineering</v>
          </cell>
          <cell r="L710" t="str">
            <v>Eustace, Robert</v>
          </cell>
          <cell r="M710">
            <v>7291</v>
          </cell>
          <cell r="O710" t="str">
            <v>non-Dir</v>
          </cell>
          <cell r="P710" t="str">
            <v>T</v>
          </cell>
          <cell r="Q710" t="str">
            <v>3</v>
          </cell>
          <cell r="R710">
            <v>37655</v>
          </cell>
          <cell r="S710">
            <v>4</v>
          </cell>
          <cell r="T710">
            <v>1</v>
          </cell>
          <cell r="U710">
            <v>2300</v>
          </cell>
          <cell r="V710">
            <v>3.5</v>
          </cell>
          <cell r="W710">
            <v>1.2995999999999999</v>
          </cell>
          <cell r="X710">
            <v>1</v>
          </cell>
          <cell r="Y710">
            <v>1450</v>
          </cell>
          <cell r="Z710">
            <v>1450</v>
          </cell>
          <cell r="AA710">
            <v>1</v>
          </cell>
          <cell r="AC710">
            <v>1300</v>
          </cell>
          <cell r="AD710">
            <v>1.1153846153846154</v>
          </cell>
        </row>
        <row r="711">
          <cell r="A711">
            <v>1203</v>
          </cell>
          <cell r="B711" t="str">
            <v>Nguyen, Phuong</v>
          </cell>
          <cell r="C711">
            <v>3403</v>
          </cell>
          <cell r="D711" t="str">
            <v>D</v>
          </cell>
          <cell r="E711" t="str">
            <v>T3</v>
          </cell>
          <cell r="F711" t="str">
            <v>USD</v>
          </cell>
          <cell r="G711">
            <v>3.1</v>
          </cell>
          <cell r="H711" t="str">
            <v/>
          </cell>
          <cell r="I711">
            <v>37655</v>
          </cell>
          <cell r="J711" t="str">
            <v>Software Engineer II</v>
          </cell>
          <cell r="K711" t="str">
            <v>Engineering</v>
          </cell>
          <cell r="L711" t="str">
            <v>Perrochon, Louis</v>
          </cell>
          <cell r="M711">
            <v>9333</v>
          </cell>
          <cell r="O711" t="str">
            <v>non-Dir</v>
          </cell>
          <cell r="P711" t="str">
            <v>T</v>
          </cell>
          <cell r="Q711" t="str">
            <v>3</v>
          </cell>
          <cell r="R711">
            <v>37655</v>
          </cell>
          <cell r="S711">
            <v>4</v>
          </cell>
          <cell r="T711">
            <v>1</v>
          </cell>
          <cell r="U711">
            <v>2300</v>
          </cell>
          <cell r="V711">
            <v>3</v>
          </cell>
          <cell r="W711">
            <v>1</v>
          </cell>
          <cell r="X711">
            <v>1</v>
          </cell>
          <cell r="Y711">
            <v>1150</v>
          </cell>
          <cell r="Z711">
            <v>1150</v>
          </cell>
          <cell r="AA711">
            <v>1</v>
          </cell>
          <cell r="AC711">
            <v>1300</v>
          </cell>
          <cell r="AD711">
            <v>0.88461538461538458</v>
          </cell>
        </row>
        <row r="712">
          <cell r="A712">
            <v>1204</v>
          </cell>
          <cell r="B712" t="str">
            <v>Aron, Mohit</v>
          </cell>
          <cell r="C712">
            <v>3404</v>
          </cell>
          <cell r="D712" t="str">
            <v>D</v>
          </cell>
          <cell r="E712" t="str">
            <v>T4</v>
          </cell>
          <cell r="F712" t="str">
            <v>USD</v>
          </cell>
          <cell r="G712">
            <v>3.3</v>
          </cell>
          <cell r="H712" t="str">
            <v/>
          </cell>
          <cell r="I712">
            <v>37655</v>
          </cell>
          <cell r="J712" t="str">
            <v>Software Engineer III</v>
          </cell>
          <cell r="K712" t="str">
            <v>Engineering</v>
          </cell>
          <cell r="L712" t="str">
            <v>Coughran, William</v>
          </cell>
          <cell r="M712">
            <v>21000</v>
          </cell>
          <cell r="O712" t="str">
            <v>non-Dir</v>
          </cell>
          <cell r="P712" t="str">
            <v>T</v>
          </cell>
          <cell r="Q712" t="str">
            <v>4</v>
          </cell>
          <cell r="R712">
            <v>37655</v>
          </cell>
          <cell r="S712">
            <v>4</v>
          </cell>
          <cell r="T712">
            <v>1</v>
          </cell>
          <cell r="U712">
            <v>3400</v>
          </cell>
          <cell r="V712">
            <v>3.25</v>
          </cell>
          <cell r="W712">
            <v>1.1399999999999999</v>
          </cell>
          <cell r="X712">
            <v>1</v>
          </cell>
          <cell r="Y712">
            <v>1900</v>
          </cell>
          <cell r="Z712">
            <v>1900</v>
          </cell>
          <cell r="AA712">
            <v>1</v>
          </cell>
          <cell r="AC712">
            <v>1900</v>
          </cell>
          <cell r="AD712">
            <v>1</v>
          </cell>
        </row>
        <row r="713">
          <cell r="A713">
            <v>1206</v>
          </cell>
          <cell r="B713" t="str">
            <v>Edjlali, Guy</v>
          </cell>
          <cell r="C713">
            <v>3404</v>
          </cell>
          <cell r="D713" t="str">
            <v>D</v>
          </cell>
          <cell r="E713" t="str">
            <v>T4</v>
          </cell>
          <cell r="F713" t="str">
            <v>USD</v>
          </cell>
          <cell r="G713">
            <v>3.5</v>
          </cell>
          <cell r="H713" t="str">
            <v/>
          </cell>
          <cell r="I713">
            <v>37655</v>
          </cell>
          <cell r="J713" t="str">
            <v>Software Engineer III</v>
          </cell>
          <cell r="K713" t="str">
            <v>Engineering</v>
          </cell>
          <cell r="L713" t="str">
            <v>Coughran, William</v>
          </cell>
          <cell r="M713">
            <v>17500</v>
          </cell>
          <cell r="O713" t="str">
            <v>non-Dir</v>
          </cell>
          <cell r="P713" t="str">
            <v>T</v>
          </cell>
          <cell r="Q713" t="str">
            <v>4</v>
          </cell>
          <cell r="R713">
            <v>37655</v>
          </cell>
          <cell r="S713">
            <v>4</v>
          </cell>
          <cell r="T713">
            <v>1</v>
          </cell>
          <cell r="U713">
            <v>3400</v>
          </cell>
          <cell r="V713">
            <v>3.5</v>
          </cell>
          <cell r="W713">
            <v>1.2995999999999999</v>
          </cell>
          <cell r="X713">
            <v>1</v>
          </cell>
          <cell r="Y713">
            <v>2150</v>
          </cell>
          <cell r="Z713">
            <v>2150</v>
          </cell>
          <cell r="AA713">
            <v>1</v>
          </cell>
          <cell r="AC713">
            <v>1900</v>
          </cell>
          <cell r="AD713">
            <v>1.131578947368421</v>
          </cell>
        </row>
        <row r="714">
          <cell r="A714">
            <v>1218</v>
          </cell>
          <cell r="B714" t="str">
            <v>Renwick, Gyre</v>
          </cell>
          <cell r="C714">
            <v>7112</v>
          </cell>
          <cell r="D714" t="str">
            <v>D</v>
          </cell>
          <cell r="E714" t="str">
            <v>E1</v>
          </cell>
          <cell r="F714" t="str">
            <v>USD</v>
          </cell>
          <cell r="G714">
            <v>3.5</v>
          </cell>
          <cell r="H714" t="str">
            <v/>
          </cell>
          <cell r="I714">
            <v>37662</v>
          </cell>
          <cell r="J714" t="str">
            <v>AdWords Senior Representative</v>
          </cell>
          <cell r="K714" t="str">
            <v>Sales - On-Line Ad Sales</v>
          </cell>
          <cell r="L714" t="str">
            <v>Sangria, Joel</v>
          </cell>
          <cell r="M714">
            <v>495</v>
          </cell>
          <cell r="O714" t="str">
            <v>non-Dir</v>
          </cell>
          <cell r="P714" t="str">
            <v>E</v>
          </cell>
          <cell r="Q714" t="str">
            <v>1</v>
          </cell>
          <cell r="R714">
            <v>37662</v>
          </cell>
          <cell r="S714">
            <v>4</v>
          </cell>
          <cell r="T714">
            <v>1</v>
          </cell>
          <cell r="U714">
            <v>500</v>
          </cell>
          <cell r="V714">
            <v>3.5</v>
          </cell>
          <cell r="W714">
            <v>1.2995999999999999</v>
          </cell>
          <cell r="X714">
            <v>1</v>
          </cell>
          <cell r="Y714">
            <v>300</v>
          </cell>
          <cell r="Z714">
            <v>300</v>
          </cell>
          <cell r="AA714">
            <v>1</v>
          </cell>
          <cell r="AC714">
            <v>300</v>
          </cell>
          <cell r="AD714">
            <v>1</v>
          </cell>
        </row>
        <row r="715">
          <cell r="A715">
            <v>750</v>
          </cell>
          <cell r="B715" t="str">
            <v>Knox, Cynthia</v>
          </cell>
          <cell r="C715">
            <v>1507</v>
          </cell>
          <cell r="D715" t="str">
            <v>D</v>
          </cell>
          <cell r="E715" t="str">
            <v>E2</v>
          </cell>
          <cell r="F715" t="str">
            <v>USD</v>
          </cell>
          <cell r="G715">
            <v>3</v>
          </cell>
          <cell r="H715" t="str">
            <v/>
          </cell>
          <cell r="I715">
            <v>37662</v>
          </cell>
          <cell r="J715" t="str">
            <v>HR Specialist I</v>
          </cell>
          <cell r="K715" t="str">
            <v>Business Operations</v>
          </cell>
          <cell r="L715" t="str">
            <v>Agyei, Yvonne</v>
          </cell>
          <cell r="M715">
            <v>583</v>
          </cell>
          <cell r="O715" t="str">
            <v>non-Dir</v>
          </cell>
          <cell r="P715" t="str">
            <v>E</v>
          </cell>
          <cell r="Q715" t="str">
            <v>2</v>
          </cell>
          <cell r="R715">
            <v>37662</v>
          </cell>
          <cell r="S715">
            <v>4</v>
          </cell>
          <cell r="T715">
            <v>1</v>
          </cell>
          <cell r="U715">
            <v>650</v>
          </cell>
          <cell r="V715">
            <v>3</v>
          </cell>
          <cell r="W715">
            <v>1</v>
          </cell>
          <cell r="X715">
            <v>1</v>
          </cell>
          <cell r="Y715">
            <v>300</v>
          </cell>
          <cell r="Z715">
            <v>300</v>
          </cell>
          <cell r="AA715">
            <v>1</v>
          </cell>
          <cell r="AC715">
            <v>400</v>
          </cell>
          <cell r="AD715">
            <v>0.75</v>
          </cell>
        </row>
        <row r="716">
          <cell r="A716">
            <v>1042</v>
          </cell>
          <cell r="B716" t="str">
            <v>Shideler, Jenni</v>
          </cell>
          <cell r="C716">
            <v>7101</v>
          </cell>
          <cell r="D716" t="str">
            <v>D</v>
          </cell>
          <cell r="E716" t="str">
            <v>E2</v>
          </cell>
          <cell r="F716" t="str">
            <v>USD</v>
          </cell>
          <cell r="G716">
            <v>3.25</v>
          </cell>
          <cell r="H716" t="str">
            <v/>
          </cell>
          <cell r="I716">
            <v>37662</v>
          </cell>
          <cell r="J716" t="str">
            <v>AdWords Coordinator</v>
          </cell>
          <cell r="K716" t="str">
            <v>Sales - On-Line Ad Sales</v>
          </cell>
          <cell r="L716" t="str">
            <v>Kipp, William</v>
          </cell>
          <cell r="M716">
            <v>495</v>
          </cell>
          <cell r="O716" t="str">
            <v>non-Dir</v>
          </cell>
          <cell r="P716" t="str">
            <v>E</v>
          </cell>
          <cell r="Q716" t="str">
            <v>2</v>
          </cell>
          <cell r="R716">
            <v>37662</v>
          </cell>
          <cell r="S716">
            <v>4</v>
          </cell>
          <cell r="T716">
            <v>1</v>
          </cell>
          <cell r="U716">
            <v>650</v>
          </cell>
          <cell r="V716">
            <v>3.25</v>
          </cell>
          <cell r="W716">
            <v>1.1399999999999999</v>
          </cell>
          <cell r="X716">
            <v>1</v>
          </cell>
          <cell r="Y716">
            <v>350</v>
          </cell>
          <cell r="Z716">
            <v>350</v>
          </cell>
          <cell r="AA716">
            <v>1</v>
          </cell>
          <cell r="AC716">
            <v>400</v>
          </cell>
          <cell r="AD716">
            <v>0.875</v>
          </cell>
        </row>
        <row r="717">
          <cell r="A717">
            <v>1046</v>
          </cell>
          <cell r="B717" t="str">
            <v>Cutura, Kristina</v>
          </cell>
          <cell r="C717">
            <v>7101</v>
          </cell>
          <cell r="D717" t="str">
            <v>D</v>
          </cell>
          <cell r="E717" t="str">
            <v>E2</v>
          </cell>
          <cell r="F717" t="str">
            <v>USD</v>
          </cell>
          <cell r="G717">
            <v>3.25</v>
          </cell>
          <cell r="H717" t="str">
            <v/>
          </cell>
          <cell r="I717">
            <v>37662</v>
          </cell>
          <cell r="J717" t="str">
            <v>AdWords Coordinator</v>
          </cell>
          <cell r="K717" t="str">
            <v>Sales - On-Line Ad Sales</v>
          </cell>
          <cell r="L717" t="str">
            <v>White, Emily</v>
          </cell>
          <cell r="M717">
            <v>495</v>
          </cell>
          <cell r="O717" t="str">
            <v>non-Dir</v>
          </cell>
          <cell r="P717" t="str">
            <v>E</v>
          </cell>
          <cell r="Q717" t="str">
            <v>2</v>
          </cell>
          <cell r="R717">
            <v>37662</v>
          </cell>
          <cell r="S717">
            <v>4</v>
          </cell>
          <cell r="T717">
            <v>1</v>
          </cell>
          <cell r="U717">
            <v>650</v>
          </cell>
          <cell r="V717">
            <v>3.25</v>
          </cell>
          <cell r="W717">
            <v>1.1399999999999999</v>
          </cell>
          <cell r="X717">
            <v>1</v>
          </cell>
          <cell r="Y717">
            <v>350</v>
          </cell>
          <cell r="Z717">
            <v>350</v>
          </cell>
          <cell r="AA717">
            <v>1</v>
          </cell>
          <cell r="AC717">
            <v>400</v>
          </cell>
          <cell r="AD717">
            <v>0.875</v>
          </cell>
        </row>
        <row r="718">
          <cell r="A718">
            <v>1047</v>
          </cell>
          <cell r="B718" t="str">
            <v>Russell, Lauren</v>
          </cell>
          <cell r="C718">
            <v>7101</v>
          </cell>
          <cell r="D718" t="str">
            <v>D</v>
          </cell>
          <cell r="E718" t="str">
            <v>E2</v>
          </cell>
          <cell r="F718" t="str">
            <v>USD</v>
          </cell>
          <cell r="G718">
            <v>3.25</v>
          </cell>
          <cell r="H718" t="str">
            <v/>
          </cell>
          <cell r="I718">
            <v>37662</v>
          </cell>
          <cell r="J718" t="str">
            <v>AdWords Coordinator</v>
          </cell>
          <cell r="K718" t="str">
            <v>Sales - On-Line Ad Sales</v>
          </cell>
          <cell r="L718" t="str">
            <v>White, Emily</v>
          </cell>
          <cell r="M718">
            <v>495</v>
          </cell>
          <cell r="O718" t="str">
            <v>non-Dir</v>
          </cell>
          <cell r="P718" t="str">
            <v>E</v>
          </cell>
          <cell r="Q718" t="str">
            <v>2</v>
          </cell>
          <cell r="R718">
            <v>37662</v>
          </cell>
          <cell r="S718">
            <v>4</v>
          </cell>
          <cell r="T718">
            <v>1</v>
          </cell>
          <cell r="U718">
            <v>650</v>
          </cell>
          <cell r="V718">
            <v>3.25</v>
          </cell>
          <cell r="W718">
            <v>1.1399999999999999</v>
          </cell>
          <cell r="X718">
            <v>1</v>
          </cell>
          <cell r="Y718">
            <v>350</v>
          </cell>
          <cell r="Z718">
            <v>350</v>
          </cell>
          <cell r="AA718">
            <v>1</v>
          </cell>
          <cell r="AC718">
            <v>400</v>
          </cell>
          <cell r="AD718">
            <v>0.875</v>
          </cell>
        </row>
        <row r="719">
          <cell r="A719">
            <v>1076</v>
          </cell>
          <cell r="B719" t="str">
            <v>Kim, Bernadette</v>
          </cell>
          <cell r="C719">
            <v>7101</v>
          </cell>
          <cell r="D719" t="str">
            <v>D</v>
          </cell>
          <cell r="E719" t="str">
            <v>E2</v>
          </cell>
          <cell r="F719" t="str">
            <v>USD</v>
          </cell>
          <cell r="G719">
            <v>3.5</v>
          </cell>
          <cell r="H719" t="str">
            <v/>
          </cell>
          <cell r="I719">
            <v>37662</v>
          </cell>
          <cell r="J719" t="str">
            <v>AdWords Coordinator</v>
          </cell>
          <cell r="K719" t="str">
            <v>Sales - On-Line Ad Sales</v>
          </cell>
          <cell r="L719" t="str">
            <v>Kipp, William</v>
          </cell>
          <cell r="M719">
            <v>495</v>
          </cell>
          <cell r="O719" t="str">
            <v>non-Dir</v>
          </cell>
          <cell r="P719" t="str">
            <v>E</v>
          </cell>
          <cell r="Q719" t="str">
            <v>2</v>
          </cell>
          <cell r="R719">
            <v>37662</v>
          </cell>
          <cell r="S719">
            <v>4</v>
          </cell>
          <cell r="T719">
            <v>1</v>
          </cell>
          <cell r="U719">
            <v>650</v>
          </cell>
          <cell r="V719">
            <v>3.5</v>
          </cell>
          <cell r="W719">
            <v>1.2995999999999999</v>
          </cell>
          <cell r="X719">
            <v>1</v>
          </cell>
          <cell r="Y719">
            <v>400</v>
          </cell>
          <cell r="Z719">
            <v>400</v>
          </cell>
          <cell r="AA719">
            <v>1</v>
          </cell>
          <cell r="AC719">
            <v>400</v>
          </cell>
          <cell r="AD719">
            <v>1</v>
          </cell>
        </row>
        <row r="720">
          <cell r="A720">
            <v>648</v>
          </cell>
          <cell r="B720" t="str">
            <v>Peterson, Brian</v>
          </cell>
          <cell r="C720">
            <v>7110</v>
          </cell>
          <cell r="D720" t="str">
            <v>D</v>
          </cell>
          <cell r="E720" t="str">
            <v>E2</v>
          </cell>
          <cell r="F720" t="str">
            <v>USD</v>
          </cell>
          <cell r="G720">
            <v>3.25</v>
          </cell>
          <cell r="H720" t="str">
            <v/>
          </cell>
          <cell r="I720">
            <v>37662</v>
          </cell>
          <cell r="J720" t="str">
            <v>New Programs Coordinator</v>
          </cell>
          <cell r="K720" t="str">
            <v>Sales - On-Line Ad Sales</v>
          </cell>
          <cell r="L720" t="str">
            <v>Cabrera, Nicolas</v>
          </cell>
          <cell r="M720">
            <v>583</v>
          </cell>
          <cell r="O720" t="str">
            <v>non-Dir</v>
          </cell>
          <cell r="P720" t="str">
            <v>E</v>
          </cell>
          <cell r="Q720" t="str">
            <v>2</v>
          </cell>
          <cell r="R720">
            <v>37662</v>
          </cell>
          <cell r="S720">
            <v>4</v>
          </cell>
          <cell r="T720">
            <v>1</v>
          </cell>
          <cell r="U720">
            <v>650</v>
          </cell>
          <cell r="V720">
            <v>3.25</v>
          </cell>
          <cell r="W720">
            <v>1.1399999999999999</v>
          </cell>
          <cell r="X720">
            <v>1</v>
          </cell>
          <cell r="Y720">
            <v>350</v>
          </cell>
          <cell r="Z720">
            <v>350</v>
          </cell>
          <cell r="AA720">
            <v>1</v>
          </cell>
          <cell r="AC720">
            <v>400</v>
          </cell>
          <cell r="AD720">
            <v>0.875</v>
          </cell>
        </row>
        <row r="721">
          <cell r="A721">
            <v>792</v>
          </cell>
          <cell r="B721" t="str">
            <v>Scotton, David</v>
          </cell>
          <cell r="C721">
            <v>7110</v>
          </cell>
          <cell r="D721" t="str">
            <v>D</v>
          </cell>
          <cell r="E721" t="str">
            <v>E2</v>
          </cell>
          <cell r="F721" t="str">
            <v>USD</v>
          </cell>
          <cell r="G721">
            <v>3.5</v>
          </cell>
          <cell r="H721" t="str">
            <v/>
          </cell>
          <cell r="I721">
            <v>37662</v>
          </cell>
          <cell r="J721" t="str">
            <v>New Programs Coordinator</v>
          </cell>
          <cell r="K721" t="str">
            <v>Sales - On-Line Ad Sales</v>
          </cell>
          <cell r="L721" t="str">
            <v>Healy, Jodi</v>
          </cell>
          <cell r="M721">
            <v>583</v>
          </cell>
          <cell r="O721" t="str">
            <v>non-Dir</v>
          </cell>
          <cell r="P721" t="str">
            <v>E</v>
          </cell>
          <cell r="Q721" t="str">
            <v>2</v>
          </cell>
          <cell r="R721">
            <v>37662</v>
          </cell>
          <cell r="S721">
            <v>4</v>
          </cell>
          <cell r="T721">
            <v>1</v>
          </cell>
          <cell r="U721">
            <v>650</v>
          </cell>
          <cell r="V721">
            <v>3.5</v>
          </cell>
          <cell r="W721">
            <v>1.2995999999999999</v>
          </cell>
          <cell r="X721">
            <v>1</v>
          </cell>
          <cell r="Y721">
            <v>400</v>
          </cell>
          <cell r="Z721">
            <v>400</v>
          </cell>
          <cell r="AA721">
            <v>1</v>
          </cell>
          <cell r="AC721">
            <v>400</v>
          </cell>
          <cell r="AD721">
            <v>1</v>
          </cell>
        </row>
        <row r="722">
          <cell r="A722">
            <v>664</v>
          </cell>
          <cell r="B722" t="str">
            <v>Stanley, Leslie</v>
          </cell>
          <cell r="C722">
            <v>7008</v>
          </cell>
          <cell r="D722" t="str">
            <v>D</v>
          </cell>
          <cell r="E722" t="str">
            <v>E3</v>
          </cell>
          <cell r="F722" t="str">
            <v>USD</v>
          </cell>
          <cell r="G722">
            <v>3.5</v>
          </cell>
          <cell r="H722" t="str">
            <v/>
          </cell>
          <cell r="I722">
            <v>37662</v>
          </cell>
          <cell r="J722" t="str">
            <v>Ad Ops Associate</v>
          </cell>
          <cell r="K722" t="str">
            <v>Sales - Direct Ad Sales Ops</v>
          </cell>
          <cell r="L722" t="str">
            <v>Wang, Sylvia</v>
          </cell>
          <cell r="M722">
            <v>583</v>
          </cell>
          <cell r="O722" t="str">
            <v>non-Dir</v>
          </cell>
          <cell r="P722" t="str">
            <v>E</v>
          </cell>
          <cell r="Q722" t="str">
            <v>3</v>
          </cell>
          <cell r="R722">
            <v>37662</v>
          </cell>
          <cell r="S722">
            <v>4</v>
          </cell>
          <cell r="T722">
            <v>1</v>
          </cell>
          <cell r="U722">
            <v>1200</v>
          </cell>
          <cell r="V722">
            <v>3.5</v>
          </cell>
          <cell r="W722">
            <v>1.2995999999999999</v>
          </cell>
          <cell r="X722">
            <v>1</v>
          </cell>
          <cell r="Y722">
            <v>750</v>
          </cell>
          <cell r="Z722">
            <v>750</v>
          </cell>
          <cell r="AA722">
            <v>1</v>
          </cell>
          <cell r="AC722">
            <v>700</v>
          </cell>
          <cell r="AD722">
            <v>1.0714285714285714</v>
          </cell>
        </row>
        <row r="723">
          <cell r="A723">
            <v>483</v>
          </cell>
          <cell r="B723" t="str">
            <v>Drugay, Andrea</v>
          </cell>
          <cell r="C723">
            <v>7118</v>
          </cell>
          <cell r="D723" t="str">
            <v>D</v>
          </cell>
          <cell r="E723" t="str">
            <v>E3</v>
          </cell>
          <cell r="F723" t="str">
            <v>USD</v>
          </cell>
          <cell r="G723">
            <v>3.25</v>
          </cell>
          <cell r="H723" t="str">
            <v/>
          </cell>
          <cell r="I723">
            <v>37662</v>
          </cell>
          <cell r="J723" t="str">
            <v>New Programs Associate</v>
          </cell>
          <cell r="K723" t="str">
            <v>Sales - On-Line Ad Sales</v>
          </cell>
          <cell r="L723" t="str">
            <v>Healy, Jodi</v>
          </cell>
          <cell r="M723">
            <v>583</v>
          </cell>
          <cell r="O723" t="str">
            <v>non-Dir</v>
          </cell>
          <cell r="P723" t="str">
            <v>E</v>
          </cell>
          <cell r="Q723">
            <v>3</v>
          </cell>
          <cell r="R723">
            <v>37662</v>
          </cell>
          <cell r="S723">
            <v>4</v>
          </cell>
          <cell r="T723">
            <v>1</v>
          </cell>
          <cell r="U723">
            <v>1200</v>
          </cell>
          <cell r="V723">
            <v>3.25</v>
          </cell>
          <cell r="W723">
            <v>1.1399999999999999</v>
          </cell>
          <cell r="X723">
            <v>1</v>
          </cell>
          <cell r="Y723">
            <v>650</v>
          </cell>
          <cell r="Z723">
            <v>650</v>
          </cell>
          <cell r="AA723">
            <v>1</v>
          </cell>
          <cell r="AC723">
            <v>700</v>
          </cell>
          <cell r="AD723">
            <v>0.9285714285714286</v>
          </cell>
        </row>
        <row r="724">
          <cell r="A724">
            <v>1216</v>
          </cell>
          <cell r="B724" t="str">
            <v>Ishii, Hiroshi</v>
          </cell>
          <cell r="C724">
            <v>6125</v>
          </cell>
          <cell r="D724" t="str">
            <v>D</v>
          </cell>
          <cell r="E724" t="str">
            <v>E4</v>
          </cell>
          <cell r="F724" t="str">
            <v>USD</v>
          </cell>
          <cell r="G724">
            <v>4.5</v>
          </cell>
          <cell r="H724" t="str">
            <v/>
          </cell>
          <cell r="I724">
            <v>37662</v>
          </cell>
          <cell r="J724" t="str">
            <v>Technical Account Manager II</v>
          </cell>
          <cell r="K724" t="str">
            <v>Sales - Web Search/Syndication</v>
          </cell>
          <cell r="L724" t="str">
            <v>Hsu, Dora</v>
          </cell>
          <cell r="M724">
            <v>1604</v>
          </cell>
          <cell r="O724" t="str">
            <v>non-Dir</v>
          </cell>
          <cell r="P724" t="str">
            <v>E</v>
          </cell>
          <cell r="Q724">
            <v>4</v>
          </cell>
          <cell r="R724">
            <v>37662</v>
          </cell>
          <cell r="S724">
            <v>4</v>
          </cell>
          <cell r="T724">
            <v>1</v>
          </cell>
          <cell r="U724">
            <v>1600</v>
          </cell>
          <cell r="V724">
            <v>4.5</v>
          </cell>
          <cell r="W724">
            <v>2.1949726239359992</v>
          </cell>
          <cell r="X724">
            <v>1</v>
          </cell>
          <cell r="Y724">
            <v>1700</v>
          </cell>
          <cell r="Z724">
            <v>1700</v>
          </cell>
          <cell r="AA724">
            <v>1</v>
          </cell>
          <cell r="AC724">
            <v>900</v>
          </cell>
          <cell r="AD724">
            <v>1.8888888888888888</v>
          </cell>
        </row>
        <row r="725">
          <cell r="A725">
            <v>1049</v>
          </cell>
          <cell r="B725" t="str">
            <v>Huffman, Heather</v>
          </cell>
          <cell r="C725">
            <v>7113</v>
          </cell>
          <cell r="D725" t="str">
            <v>D</v>
          </cell>
          <cell r="E725" t="str">
            <v>E5</v>
          </cell>
          <cell r="F725" t="str">
            <v>USD</v>
          </cell>
          <cell r="G725">
            <v>4</v>
          </cell>
          <cell r="H725" t="str">
            <v/>
          </cell>
          <cell r="I725">
            <v>37662</v>
          </cell>
          <cell r="J725" t="str">
            <v>AdWords Rep Team Lead</v>
          </cell>
          <cell r="K725" t="str">
            <v>Sales - On-Line Ad Sales</v>
          </cell>
          <cell r="L725" t="str">
            <v>Griffin, Denise</v>
          </cell>
          <cell r="M725">
            <v>495</v>
          </cell>
          <cell r="O725" t="str">
            <v>non-Dir</v>
          </cell>
          <cell r="P725" t="str">
            <v>E</v>
          </cell>
          <cell r="Q725">
            <v>5</v>
          </cell>
          <cell r="R725">
            <v>37662</v>
          </cell>
          <cell r="S725">
            <v>4</v>
          </cell>
          <cell r="T725">
            <v>1</v>
          </cell>
          <cell r="U725">
            <v>2250</v>
          </cell>
          <cell r="V725">
            <v>4</v>
          </cell>
          <cell r="W725">
            <v>1.6889601599999997</v>
          </cell>
          <cell r="X725">
            <v>1</v>
          </cell>
          <cell r="Y725">
            <v>1850</v>
          </cell>
          <cell r="Z725">
            <v>1850</v>
          </cell>
          <cell r="AA725">
            <v>1</v>
          </cell>
          <cell r="AC725">
            <v>1300</v>
          </cell>
          <cell r="AD725">
            <v>1.4230769230769231</v>
          </cell>
        </row>
        <row r="726">
          <cell r="A726">
            <v>649</v>
          </cell>
          <cell r="B726" t="str">
            <v>Wong, Julian</v>
          </cell>
          <cell r="C726">
            <v>7115</v>
          </cell>
          <cell r="D726" t="str">
            <v>D</v>
          </cell>
          <cell r="E726" t="str">
            <v>E5</v>
          </cell>
          <cell r="F726" t="str">
            <v>USD</v>
          </cell>
          <cell r="G726">
            <v>3.5</v>
          </cell>
          <cell r="H726" t="str">
            <v/>
          </cell>
          <cell r="I726">
            <v>37662</v>
          </cell>
          <cell r="J726" t="str">
            <v>New Programs Team Lead</v>
          </cell>
          <cell r="K726" t="str">
            <v>Sales - AdSense</v>
          </cell>
          <cell r="L726" t="str">
            <v>DeBonis, Laura</v>
          </cell>
          <cell r="M726">
            <v>583</v>
          </cell>
          <cell r="O726" t="str">
            <v>non-Dir</v>
          </cell>
          <cell r="P726" t="str">
            <v>E</v>
          </cell>
          <cell r="Q726">
            <v>5</v>
          </cell>
          <cell r="R726">
            <v>37662</v>
          </cell>
          <cell r="S726">
            <v>4</v>
          </cell>
          <cell r="T726">
            <v>1</v>
          </cell>
          <cell r="U726">
            <v>2250</v>
          </cell>
          <cell r="V726">
            <v>3.5</v>
          </cell>
          <cell r="W726">
            <v>1.2995999999999999</v>
          </cell>
          <cell r="X726">
            <v>1</v>
          </cell>
          <cell r="Y726">
            <v>1450</v>
          </cell>
          <cell r="Z726">
            <v>1450</v>
          </cell>
          <cell r="AA726">
            <v>1</v>
          </cell>
          <cell r="AC726">
            <v>1300</v>
          </cell>
          <cell r="AD726">
            <v>1.1153846153846154</v>
          </cell>
        </row>
        <row r="727">
          <cell r="A727">
            <v>670</v>
          </cell>
          <cell r="B727" t="str">
            <v>Cabrera, Nicolas</v>
          </cell>
          <cell r="C727">
            <v>7115</v>
          </cell>
          <cell r="D727" t="str">
            <v>D</v>
          </cell>
          <cell r="E727" t="str">
            <v>E5</v>
          </cell>
          <cell r="F727" t="str">
            <v>USD</v>
          </cell>
          <cell r="G727">
            <v>3.25</v>
          </cell>
          <cell r="H727" t="str">
            <v/>
          </cell>
          <cell r="I727">
            <v>37662</v>
          </cell>
          <cell r="J727" t="str">
            <v>New Programs Team Lead</v>
          </cell>
          <cell r="K727" t="str">
            <v>Sales - On-Line Ad Sales</v>
          </cell>
          <cell r="L727" t="str">
            <v>White, Emily</v>
          </cell>
          <cell r="M727">
            <v>583</v>
          </cell>
          <cell r="O727" t="str">
            <v>non-Dir</v>
          </cell>
          <cell r="P727" t="str">
            <v>E</v>
          </cell>
          <cell r="Q727">
            <v>5</v>
          </cell>
          <cell r="R727">
            <v>37662</v>
          </cell>
          <cell r="S727">
            <v>4</v>
          </cell>
          <cell r="T727">
            <v>1</v>
          </cell>
          <cell r="U727">
            <v>2250</v>
          </cell>
          <cell r="V727">
            <v>3.25</v>
          </cell>
          <cell r="W727">
            <v>1.1399999999999999</v>
          </cell>
          <cell r="X727">
            <v>1</v>
          </cell>
          <cell r="Y727">
            <v>1250</v>
          </cell>
          <cell r="Z727">
            <v>1250</v>
          </cell>
          <cell r="AA727">
            <v>1</v>
          </cell>
          <cell r="AC727">
            <v>1300</v>
          </cell>
          <cell r="AD727">
            <v>0.96153846153846156</v>
          </cell>
        </row>
        <row r="728">
          <cell r="A728">
            <v>1212</v>
          </cell>
          <cell r="B728" t="str">
            <v>Chang, Kelly</v>
          </cell>
          <cell r="C728">
            <v>1403</v>
          </cell>
          <cell r="D728" t="str">
            <v>D</v>
          </cell>
          <cell r="E728" t="str">
            <v>E6</v>
          </cell>
          <cell r="F728" t="str">
            <v>USD</v>
          </cell>
          <cell r="G728">
            <v>3.5</v>
          </cell>
          <cell r="H728" t="str">
            <v/>
          </cell>
          <cell r="I728">
            <v>37662</v>
          </cell>
          <cell r="J728" t="str">
            <v>Senior Financial Analyst</v>
          </cell>
          <cell r="K728" t="str">
            <v>Finance</v>
          </cell>
          <cell r="L728" t="str">
            <v>Panier, Stephane</v>
          </cell>
          <cell r="M728">
            <v>2333</v>
          </cell>
          <cell r="O728" t="str">
            <v>non-Dir</v>
          </cell>
          <cell r="P728" t="str">
            <v>E</v>
          </cell>
          <cell r="Q728">
            <v>6</v>
          </cell>
          <cell r="R728">
            <v>37662</v>
          </cell>
          <cell r="S728">
            <v>4</v>
          </cell>
          <cell r="T728">
            <v>1</v>
          </cell>
          <cell r="U728">
            <v>4000</v>
          </cell>
          <cell r="V728">
            <v>3.5</v>
          </cell>
          <cell r="W728">
            <v>1.2995999999999999</v>
          </cell>
          <cell r="X728">
            <v>1</v>
          </cell>
          <cell r="Y728">
            <v>2550</v>
          </cell>
          <cell r="Z728">
            <v>2550</v>
          </cell>
          <cell r="AA728">
            <v>1</v>
          </cell>
          <cell r="AC728">
            <v>2300</v>
          </cell>
          <cell r="AD728">
            <v>1.1086956521739131</v>
          </cell>
        </row>
        <row r="729">
          <cell r="A729">
            <v>1219</v>
          </cell>
          <cell r="B729" t="str">
            <v>Schreier, R. Bryan</v>
          </cell>
          <cell r="C729">
            <v>7105</v>
          </cell>
          <cell r="D729" t="str">
            <v>I</v>
          </cell>
          <cell r="E729" t="str">
            <v>E6</v>
          </cell>
          <cell r="F729" t="str">
            <v>USD</v>
          </cell>
          <cell r="G729">
            <v>5</v>
          </cell>
          <cell r="H729" t="str">
            <v/>
          </cell>
          <cell r="I729">
            <v>37662</v>
          </cell>
          <cell r="J729" t="str">
            <v>Mgr I, AdWords</v>
          </cell>
          <cell r="K729" t="str">
            <v>Sales - On-Line Ad Sales</v>
          </cell>
          <cell r="L729" t="str">
            <v>Freed, Adam</v>
          </cell>
          <cell r="M729">
            <v>2916</v>
          </cell>
          <cell r="O729" t="str">
            <v>non-Dir</v>
          </cell>
          <cell r="P729" t="str">
            <v>E</v>
          </cell>
          <cell r="Q729">
            <v>6</v>
          </cell>
          <cell r="R729">
            <v>37662</v>
          </cell>
          <cell r="S729">
            <v>4</v>
          </cell>
          <cell r="T729">
            <v>1</v>
          </cell>
          <cell r="U729">
            <v>2000</v>
          </cell>
          <cell r="V729">
            <v>5</v>
          </cell>
          <cell r="W729">
            <v>2.8525864220672248</v>
          </cell>
          <cell r="X729">
            <v>1</v>
          </cell>
          <cell r="Y729">
            <v>2800</v>
          </cell>
          <cell r="Z729">
            <v>2800</v>
          </cell>
          <cell r="AA729">
            <v>1</v>
          </cell>
          <cell r="AC729">
            <v>1100</v>
          </cell>
          <cell r="AD729">
            <v>2.5454545454545454</v>
          </cell>
        </row>
        <row r="730">
          <cell r="A730">
            <v>922</v>
          </cell>
          <cell r="B730" t="str">
            <v>Grinkin, Igor</v>
          </cell>
          <cell r="C730">
            <v>3512</v>
          </cell>
          <cell r="D730" t="str">
            <v>D</v>
          </cell>
          <cell r="E730" t="str">
            <v>O2</v>
          </cell>
          <cell r="F730" t="str">
            <v>USD</v>
          </cell>
          <cell r="G730">
            <v>3.5</v>
          </cell>
          <cell r="H730" t="str">
            <v/>
          </cell>
          <cell r="I730">
            <v>37662</v>
          </cell>
          <cell r="J730" t="str">
            <v>Operations Tech II</v>
          </cell>
          <cell r="K730" t="str">
            <v>Operations</v>
          </cell>
          <cell r="L730" t="str">
            <v>Lopez-Otero, Sebastian</v>
          </cell>
          <cell r="M730">
            <v>758</v>
          </cell>
          <cell r="O730" t="str">
            <v>non-Dir</v>
          </cell>
          <cell r="P730" t="str">
            <v>O</v>
          </cell>
          <cell r="Q730">
            <v>2</v>
          </cell>
          <cell r="R730">
            <v>37662</v>
          </cell>
          <cell r="S730">
            <v>4</v>
          </cell>
          <cell r="T730">
            <v>1</v>
          </cell>
          <cell r="U730">
            <v>700</v>
          </cell>
          <cell r="V730">
            <v>3.5</v>
          </cell>
          <cell r="W730">
            <v>1.2995999999999999</v>
          </cell>
          <cell r="X730">
            <v>1</v>
          </cell>
          <cell r="Y730">
            <v>450</v>
          </cell>
          <cell r="Z730">
            <v>450</v>
          </cell>
          <cell r="AA730">
            <v>1</v>
          </cell>
          <cell r="AC730">
            <v>400</v>
          </cell>
          <cell r="AD730">
            <v>1.125</v>
          </cell>
        </row>
        <row r="731">
          <cell r="A731">
            <v>1209</v>
          </cell>
          <cell r="B731" t="str">
            <v>Shellen, Jason</v>
          </cell>
          <cell r="C731">
            <v>3102</v>
          </cell>
          <cell r="D731" t="str">
            <v>D</v>
          </cell>
          <cell r="E731" t="str">
            <v>O4</v>
          </cell>
          <cell r="F731" t="str">
            <v>USD</v>
          </cell>
          <cell r="G731">
            <v>3</v>
          </cell>
          <cell r="H731" t="str">
            <v/>
          </cell>
          <cell r="I731">
            <v>37662</v>
          </cell>
          <cell r="J731" t="str">
            <v>Technical Program Manager I</v>
          </cell>
          <cell r="K731" t="str">
            <v>Engineering</v>
          </cell>
          <cell r="L731" t="str">
            <v>Rosenberg, Jonathan</v>
          </cell>
          <cell r="M731">
            <v>8750</v>
          </cell>
          <cell r="O731" t="str">
            <v>non-Dir</v>
          </cell>
          <cell r="P731" t="str">
            <v>O</v>
          </cell>
          <cell r="Q731">
            <v>4</v>
          </cell>
          <cell r="R731">
            <v>37662</v>
          </cell>
          <cell r="S731">
            <v>4</v>
          </cell>
          <cell r="T731">
            <v>1</v>
          </cell>
          <cell r="U731">
            <v>1900</v>
          </cell>
          <cell r="V731">
            <v>3</v>
          </cell>
          <cell r="W731">
            <v>1</v>
          </cell>
          <cell r="X731">
            <v>1</v>
          </cell>
          <cell r="Y731">
            <v>950</v>
          </cell>
          <cell r="Z731">
            <v>950</v>
          </cell>
          <cell r="AA731">
            <v>1</v>
          </cell>
          <cell r="AC731">
            <v>1100</v>
          </cell>
          <cell r="AD731">
            <v>0.86363636363636365</v>
          </cell>
        </row>
        <row r="732">
          <cell r="A732">
            <v>1217</v>
          </cell>
          <cell r="B732" t="str">
            <v>Koh, Kia Keng</v>
          </cell>
          <cell r="C732">
            <v>3201</v>
          </cell>
          <cell r="D732" t="str">
            <v>D</v>
          </cell>
          <cell r="E732" t="str">
            <v>O4</v>
          </cell>
          <cell r="F732" t="str">
            <v>USD</v>
          </cell>
          <cell r="G732">
            <v>3.5</v>
          </cell>
          <cell r="H732" t="str">
            <v/>
          </cell>
          <cell r="I732">
            <v>37662</v>
          </cell>
          <cell r="J732" t="str">
            <v>QA Engineer I</v>
          </cell>
          <cell r="K732" t="str">
            <v>Engineering</v>
          </cell>
          <cell r="L732" t="str">
            <v>Schmitz, Heike</v>
          </cell>
          <cell r="M732">
            <v>6416</v>
          </cell>
          <cell r="O732" t="str">
            <v>non-Dir</v>
          </cell>
          <cell r="P732" t="str">
            <v>O</v>
          </cell>
          <cell r="Q732">
            <v>4</v>
          </cell>
          <cell r="R732">
            <v>37662</v>
          </cell>
          <cell r="S732">
            <v>4</v>
          </cell>
          <cell r="T732">
            <v>1</v>
          </cell>
          <cell r="U732">
            <v>1900</v>
          </cell>
          <cell r="V732">
            <v>3.5</v>
          </cell>
          <cell r="W732">
            <v>1.2995999999999999</v>
          </cell>
          <cell r="X732">
            <v>1</v>
          </cell>
          <cell r="Y732">
            <v>1200</v>
          </cell>
          <cell r="Z732">
            <v>1200</v>
          </cell>
          <cell r="AA732">
            <v>1</v>
          </cell>
          <cell r="AC732">
            <v>1100</v>
          </cell>
          <cell r="AD732">
            <v>1.0909090909090908</v>
          </cell>
        </row>
        <row r="733">
          <cell r="A733">
            <v>1208</v>
          </cell>
          <cell r="B733" t="str">
            <v>Williams, Evan</v>
          </cell>
          <cell r="C733">
            <v>3103</v>
          </cell>
          <cell r="D733" t="str">
            <v>D</v>
          </cell>
          <cell r="E733" t="str">
            <v>O5</v>
          </cell>
          <cell r="F733" t="str">
            <v>USD</v>
          </cell>
          <cell r="G733">
            <v>3</v>
          </cell>
          <cell r="H733" t="str">
            <v/>
          </cell>
          <cell r="I733">
            <v>37662</v>
          </cell>
          <cell r="J733" t="str">
            <v>Technical Program Manager II</v>
          </cell>
          <cell r="K733" t="str">
            <v>Engineering</v>
          </cell>
          <cell r="L733" t="str">
            <v>Rosenberg, Jonathan</v>
          </cell>
          <cell r="M733">
            <v>11666</v>
          </cell>
          <cell r="O733" t="str">
            <v>non-Dir</v>
          </cell>
          <cell r="P733" t="str">
            <v>O</v>
          </cell>
          <cell r="Q733">
            <v>5</v>
          </cell>
          <cell r="R733">
            <v>37662</v>
          </cell>
          <cell r="S733">
            <v>4</v>
          </cell>
          <cell r="T733">
            <v>1</v>
          </cell>
          <cell r="U733">
            <v>2700</v>
          </cell>
          <cell r="V733">
            <v>3</v>
          </cell>
          <cell r="W733">
            <v>1</v>
          </cell>
          <cell r="X733">
            <v>1</v>
          </cell>
          <cell r="Y733">
            <v>1350</v>
          </cell>
          <cell r="Z733">
            <v>1350</v>
          </cell>
          <cell r="AA733">
            <v>1</v>
          </cell>
          <cell r="AC733">
            <v>1500</v>
          </cell>
          <cell r="AD733">
            <v>0.9</v>
          </cell>
        </row>
        <row r="734">
          <cell r="A734">
            <v>1214</v>
          </cell>
          <cell r="B734" t="str">
            <v>Ozcelebi, Gorkem</v>
          </cell>
          <cell r="C734">
            <v>3404</v>
          </cell>
          <cell r="D734" t="str">
            <v>D</v>
          </cell>
          <cell r="E734" t="str">
            <v>T4</v>
          </cell>
          <cell r="F734" t="str">
            <v>USD</v>
          </cell>
          <cell r="G734">
            <v>3.5</v>
          </cell>
          <cell r="H734" t="str">
            <v/>
          </cell>
          <cell r="I734">
            <v>37662</v>
          </cell>
          <cell r="J734" t="str">
            <v>Software Engineer III</v>
          </cell>
          <cell r="K734" t="str">
            <v>Engineering</v>
          </cell>
          <cell r="L734" t="str">
            <v>Spight, Marshall</v>
          </cell>
          <cell r="M734">
            <v>4958</v>
          </cell>
          <cell r="O734" t="str">
            <v>non-Dir</v>
          </cell>
          <cell r="P734" t="str">
            <v>T</v>
          </cell>
          <cell r="Q734">
            <v>4</v>
          </cell>
          <cell r="R734">
            <v>37662</v>
          </cell>
          <cell r="S734">
            <v>4</v>
          </cell>
          <cell r="T734">
            <v>1</v>
          </cell>
          <cell r="U734">
            <v>3400</v>
          </cell>
          <cell r="V734">
            <v>3.5</v>
          </cell>
          <cell r="W734">
            <v>1.2995999999999999</v>
          </cell>
          <cell r="X734">
            <v>1</v>
          </cell>
          <cell r="Y734">
            <v>2150</v>
          </cell>
          <cell r="Z734">
            <v>2150</v>
          </cell>
          <cell r="AA734">
            <v>1</v>
          </cell>
          <cell r="AC734">
            <v>1900</v>
          </cell>
          <cell r="AD734">
            <v>1.131578947368421</v>
          </cell>
        </row>
        <row r="735">
          <cell r="A735">
            <v>1210</v>
          </cell>
          <cell r="B735" t="str">
            <v>Bostock, Michael</v>
          </cell>
          <cell r="C735">
            <v>3404</v>
          </cell>
          <cell r="D735" t="str">
            <v>D</v>
          </cell>
          <cell r="E735" t="str">
            <v>T4</v>
          </cell>
          <cell r="F735" t="str">
            <v>USD</v>
          </cell>
          <cell r="G735">
            <v>3.9</v>
          </cell>
          <cell r="H735" t="str">
            <v/>
          </cell>
          <cell r="I735">
            <v>37662</v>
          </cell>
          <cell r="J735" t="str">
            <v>Software Engineer III</v>
          </cell>
          <cell r="K735" t="str">
            <v>Engineering</v>
          </cell>
          <cell r="L735" t="str">
            <v>Spight, Marshall</v>
          </cell>
          <cell r="M735">
            <v>3500</v>
          </cell>
          <cell r="O735" t="str">
            <v>non-Dir</v>
          </cell>
          <cell r="P735" t="str">
            <v>T</v>
          </cell>
          <cell r="Q735" t="str">
            <v>4</v>
          </cell>
          <cell r="R735">
            <v>37662</v>
          </cell>
          <cell r="S735">
            <v>4</v>
          </cell>
          <cell r="T735">
            <v>1</v>
          </cell>
          <cell r="U735">
            <v>3400</v>
          </cell>
          <cell r="V735">
            <v>4</v>
          </cell>
          <cell r="W735">
            <v>1.6889601599999997</v>
          </cell>
          <cell r="X735">
            <v>1</v>
          </cell>
          <cell r="Y735">
            <v>2800</v>
          </cell>
          <cell r="Z735">
            <v>2800</v>
          </cell>
          <cell r="AA735">
            <v>1</v>
          </cell>
          <cell r="AC735">
            <v>1900</v>
          </cell>
          <cell r="AD735">
            <v>1.4736842105263157</v>
          </cell>
        </row>
        <row r="736">
          <cell r="A736">
            <v>1222</v>
          </cell>
          <cell r="B736" t="str">
            <v>Yen, Merry</v>
          </cell>
          <cell r="C736">
            <v>1002</v>
          </cell>
          <cell r="D736" t="str">
            <v>D</v>
          </cell>
          <cell r="E736" t="str">
            <v>E2</v>
          </cell>
          <cell r="F736" t="str">
            <v>USD</v>
          </cell>
          <cell r="G736">
            <v>3.8</v>
          </cell>
          <cell r="H736" t="str">
            <v/>
          </cell>
          <cell r="I736">
            <v>37670</v>
          </cell>
          <cell r="J736" t="str">
            <v>Administrative Assistant</v>
          </cell>
          <cell r="K736" t="str">
            <v>Operations</v>
          </cell>
          <cell r="L736" t="str">
            <v>Anderson, Kenneth</v>
          </cell>
          <cell r="M736">
            <v>541</v>
          </cell>
          <cell r="O736" t="str">
            <v>non-Dir</v>
          </cell>
          <cell r="P736" t="str">
            <v>E</v>
          </cell>
          <cell r="Q736" t="str">
            <v>2</v>
          </cell>
          <cell r="R736">
            <v>37670</v>
          </cell>
          <cell r="S736">
            <v>4</v>
          </cell>
          <cell r="T736">
            <v>1</v>
          </cell>
          <cell r="U736">
            <v>650</v>
          </cell>
          <cell r="V736">
            <v>3.75</v>
          </cell>
          <cell r="W736">
            <v>1.4815439999999998</v>
          </cell>
          <cell r="X736">
            <v>1</v>
          </cell>
          <cell r="Y736">
            <v>450</v>
          </cell>
          <cell r="Z736">
            <v>450</v>
          </cell>
          <cell r="AA736">
            <v>1</v>
          </cell>
          <cell r="AC736">
            <v>400</v>
          </cell>
          <cell r="AD736">
            <v>1.125</v>
          </cell>
        </row>
        <row r="737">
          <cell r="A737">
            <v>444</v>
          </cell>
          <cell r="B737" t="str">
            <v>Mouns, Judith</v>
          </cell>
          <cell r="C737">
            <v>1302</v>
          </cell>
          <cell r="D737" t="str">
            <v>D</v>
          </cell>
          <cell r="E737" t="str">
            <v>E2</v>
          </cell>
          <cell r="F737" t="str">
            <v>USD</v>
          </cell>
          <cell r="G737">
            <v>2.25</v>
          </cell>
          <cell r="H737" t="str">
            <v/>
          </cell>
          <cell r="I737">
            <v>37670</v>
          </cell>
          <cell r="J737" t="str">
            <v>Accounting Associate</v>
          </cell>
          <cell r="K737" t="str">
            <v>Finance</v>
          </cell>
          <cell r="L737" t="str">
            <v>Wheeler, Jason</v>
          </cell>
          <cell r="M737">
            <v>541</v>
          </cell>
          <cell r="O737" t="str">
            <v>non-Dir</v>
          </cell>
          <cell r="P737" t="str">
            <v>E</v>
          </cell>
          <cell r="Q737" t="str">
            <v>2</v>
          </cell>
          <cell r="R737">
            <v>37670</v>
          </cell>
          <cell r="S737">
            <v>4</v>
          </cell>
          <cell r="T737">
            <v>1</v>
          </cell>
          <cell r="U737">
            <v>650</v>
          </cell>
          <cell r="V737">
            <v>2.25</v>
          </cell>
          <cell r="W737">
            <v>0</v>
          </cell>
          <cell r="X737">
            <v>1</v>
          </cell>
          <cell r="Y737">
            <v>0</v>
          </cell>
          <cell r="Z737">
            <v>0</v>
          </cell>
          <cell r="AA737">
            <v>1</v>
          </cell>
          <cell r="AC737">
            <v>400</v>
          </cell>
          <cell r="AD737" t="str">
            <v>--</v>
          </cell>
        </row>
        <row r="738">
          <cell r="A738">
            <v>775</v>
          </cell>
          <cell r="B738" t="str">
            <v>Mendez, Brenden</v>
          </cell>
          <cell r="C738">
            <v>1324</v>
          </cell>
          <cell r="D738" t="str">
            <v>D</v>
          </cell>
          <cell r="E738" t="str">
            <v>E2</v>
          </cell>
          <cell r="F738" t="str">
            <v>USD</v>
          </cell>
          <cell r="G738">
            <v>3.6</v>
          </cell>
          <cell r="H738" t="str">
            <v/>
          </cell>
          <cell r="I738">
            <v>37670</v>
          </cell>
          <cell r="J738" t="str">
            <v>Assistant Buyer</v>
          </cell>
          <cell r="K738" t="str">
            <v>Finance</v>
          </cell>
          <cell r="L738" t="str">
            <v>Sordal, Michele</v>
          </cell>
          <cell r="M738">
            <v>541</v>
          </cell>
          <cell r="O738" t="str">
            <v>non-Dir</v>
          </cell>
          <cell r="P738" t="str">
            <v>E</v>
          </cell>
          <cell r="Q738" t="str">
            <v>2</v>
          </cell>
          <cell r="R738">
            <v>37670</v>
          </cell>
          <cell r="S738">
            <v>4</v>
          </cell>
          <cell r="T738">
            <v>1</v>
          </cell>
          <cell r="U738">
            <v>650</v>
          </cell>
          <cell r="V738">
            <v>3.5</v>
          </cell>
          <cell r="W738">
            <v>1.2995999999999999</v>
          </cell>
          <cell r="X738">
            <v>1</v>
          </cell>
          <cell r="Y738">
            <v>400</v>
          </cell>
          <cell r="Z738">
            <v>400</v>
          </cell>
          <cell r="AA738">
            <v>1</v>
          </cell>
          <cell r="AC738">
            <v>400</v>
          </cell>
          <cell r="AD738">
            <v>1</v>
          </cell>
        </row>
        <row r="739">
          <cell r="A739">
            <v>1569</v>
          </cell>
          <cell r="B739" t="str">
            <v>Roovers, Marit</v>
          </cell>
          <cell r="C739">
            <v>7003</v>
          </cell>
          <cell r="D739" t="str">
            <v>I</v>
          </cell>
          <cell r="E739" t="str">
            <v>E2</v>
          </cell>
          <cell r="F739" t="str">
            <v>EUR</v>
          </cell>
          <cell r="G739">
            <v>3.5</v>
          </cell>
          <cell r="H739" t="str">
            <v/>
          </cell>
          <cell r="I739">
            <v>37670</v>
          </cell>
          <cell r="J739" t="str">
            <v>Ad Ops Coordinator</v>
          </cell>
          <cell r="K739" t="str">
            <v>Sales - Direct Ad Sales Ops</v>
          </cell>
          <cell r="L739" t="str">
            <v>Farman-Farmaian, Teymour</v>
          </cell>
          <cell r="M739">
            <v>270</v>
          </cell>
          <cell r="O739" t="str">
            <v>non-Dir</v>
          </cell>
          <cell r="P739" t="str">
            <v>E</v>
          </cell>
          <cell r="Q739" t="str">
            <v>2</v>
          </cell>
          <cell r="R739">
            <v>37670</v>
          </cell>
          <cell r="S739">
            <v>4</v>
          </cell>
          <cell r="T739">
            <v>1</v>
          </cell>
          <cell r="U739">
            <v>325</v>
          </cell>
          <cell r="V739">
            <v>3.5</v>
          </cell>
          <cell r="W739">
            <v>1.2995999999999999</v>
          </cell>
          <cell r="X739">
            <v>1</v>
          </cell>
          <cell r="Y739">
            <v>200</v>
          </cell>
          <cell r="Z739">
            <v>250</v>
          </cell>
          <cell r="AA739">
            <v>1</v>
          </cell>
          <cell r="AC739">
            <v>200</v>
          </cell>
          <cell r="AD739">
            <v>1.25</v>
          </cell>
        </row>
        <row r="740">
          <cell r="A740">
            <v>1228</v>
          </cell>
          <cell r="B740" t="str">
            <v>Elmore, William</v>
          </cell>
          <cell r="C740">
            <v>7202</v>
          </cell>
          <cell r="D740" t="str">
            <v>D</v>
          </cell>
          <cell r="E740" t="str">
            <v>E3</v>
          </cell>
          <cell r="F740" t="str">
            <v>USD</v>
          </cell>
          <cell r="G740">
            <v>3.5</v>
          </cell>
          <cell r="H740" t="str">
            <v/>
          </cell>
          <cell r="I740">
            <v>37670</v>
          </cell>
          <cell r="J740" t="str">
            <v>Client Services Associate</v>
          </cell>
          <cell r="K740" t="str">
            <v>Sales - Direct Ad Sales Ops</v>
          </cell>
          <cell r="L740" t="str">
            <v>Daugherty, Daniel</v>
          </cell>
          <cell r="M740">
            <v>541</v>
          </cell>
          <cell r="O740" t="str">
            <v>non-Dir</v>
          </cell>
          <cell r="P740" t="str">
            <v>E</v>
          </cell>
          <cell r="Q740" t="str">
            <v>3</v>
          </cell>
          <cell r="R740">
            <v>37670</v>
          </cell>
          <cell r="S740">
            <v>4</v>
          </cell>
          <cell r="T740">
            <v>1</v>
          </cell>
          <cell r="U740">
            <v>1200</v>
          </cell>
          <cell r="V740">
            <v>3.5</v>
          </cell>
          <cell r="W740">
            <v>1.2995999999999999</v>
          </cell>
          <cell r="X740">
            <v>1</v>
          </cell>
          <cell r="Y740">
            <v>750</v>
          </cell>
          <cell r="Z740">
            <v>750</v>
          </cell>
          <cell r="AA740">
            <v>1</v>
          </cell>
          <cell r="AC740">
            <v>700</v>
          </cell>
          <cell r="AD740">
            <v>1.0714285714285714</v>
          </cell>
        </row>
        <row r="741">
          <cell r="A741">
            <v>1226</v>
          </cell>
          <cell r="B741" t="str">
            <v>Vu, Thien-An</v>
          </cell>
          <cell r="C741">
            <v>3502</v>
          </cell>
          <cell r="D741" t="str">
            <v>D</v>
          </cell>
          <cell r="E741" t="str">
            <v>O2</v>
          </cell>
          <cell r="F741" t="str">
            <v>USD</v>
          </cell>
          <cell r="G741">
            <v>3.4</v>
          </cell>
          <cell r="H741" t="str">
            <v/>
          </cell>
          <cell r="I741">
            <v>37670</v>
          </cell>
          <cell r="J741" t="str">
            <v>Systems Administrator I</v>
          </cell>
          <cell r="K741" t="str">
            <v>Operations</v>
          </cell>
          <cell r="L741" t="str">
            <v>Crellin, Neil</v>
          </cell>
          <cell r="M741">
            <v>1272</v>
          </cell>
          <cell r="O741" t="str">
            <v>non-Dir</v>
          </cell>
          <cell r="P741" t="str">
            <v>O</v>
          </cell>
          <cell r="Q741" t="str">
            <v>2</v>
          </cell>
          <cell r="R741">
            <v>37670</v>
          </cell>
          <cell r="S741">
            <v>4</v>
          </cell>
          <cell r="T741">
            <v>1</v>
          </cell>
          <cell r="U741">
            <v>700</v>
          </cell>
          <cell r="V741">
            <v>3.5</v>
          </cell>
          <cell r="W741">
            <v>1.2995999999999999</v>
          </cell>
          <cell r="X741">
            <v>1</v>
          </cell>
          <cell r="Y741">
            <v>450</v>
          </cell>
          <cell r="Z741">
            <v>450</v>
          </cell>
          <cell r="AA741">
            <v>1</v>
          </cell>
          <cell r="AC741">
            <v>400</v>
          </cell>
          <cell r="AD741">
            <v>1.125</v>
          </cell>
        </row>
        <row r="742">
          <cell r="A742">
            <v>1224</v>
          </cell>
          <cell r="B742" t="str">
            <v>Hutto, Robin</v>
          </cell>
          <cell r="C742">
            <v>6004</v>
          </cell>
          <cell r="D742" t="str">
            <v>D</v>
          </cell>
          <cell r="E742" t="str">
            <v>S7</v>
          </cell>
          <cell r="F742" t="str">
            <v>USD</v>
          </cell>
          <cell r="G742">
            <v>2.5</v>
          </cell>
          <cell r="H742" t="str">
            <v/>
          </cell>
          <cell r="I742">
            <v>37670</v>
          </cell>
          <cell r="J742" t="str">
            <v>Mgr, Regional AdSales</v>
          </cell>
          <cell r="K742" t="str">
            <v>Sales - Direct Ad Sales</v>
          </cell>
          <cell r="L742" t="str">
            <v>O'Sullivan, Peter</v>
          </cell>
          <cell r="M742">
            <v>2925</v>
          </cell>
          <cell r="O742" t="str">
            <v>non-Dir</v>
          </cell>
          <cell r="P742" t="str">
            <v>S</v>
          </cell>
          <cell r="Q742" t="str">
            <v>7</v>
          </cell>
          <cell r="R742">
            <v>37670</v>
          </cell>
          <cell r="S742">
            <v>4</v>
          </cell>
          <cell r="T742">
            <v>1</v>
          </cell>
          <cell r="U742">
            <v>3000</v>
          </cell>
          <cell r="V742">
            <v>2.5</v>
          </cell>
          <cell r="W742">
            <v>0</v>
          </cell>
          <cell r="X742">
            <v>1</v>
          </cell>
          <cell r="Y742">
            <v>0</v>
          </cell>
          <cell r="Z742">
            <v>0</v>
          </cell>
          <cell r="AA742">
            <v>1</v>
          </cell>
          <cell r="AC742">
            <v>1700</v>
          </cell>
          <cell r="AD742" t="str">
            <v>--</v>
          </cell>
        </row>
        <row r="743">
          <cell r="A743">
            <v>1225</v>
          </cell>
          <cell r="B743" t="str">
            <v>Ranganath, Rama</v>
          </cell>
          <cell r="C743">
            <v>3404</v>
          </cell>
          <cell r="D743" t="str">
            <v>D</v>
          </cell>
          <cell r="E743" t="str">
            <v>T4</v>
          </cell>
          <cell r="F743" t="str">
            <v>USD</v>
          </cell>
          <cell r="G743">
            <v>3.3</v>
          </cell>
          <cell r="H743" t="str">
            <v/>
          </cell>
          <cell r="I743">
            <v>37670</v>
          </cell>
          <cell r="J743" t="str">
            <v>Software Engineer III</v>
          </cell>
          <cell r="K743" t="str">
            <v>Engineering</v>
          </cell>
          <cell r="L743" t="str">
            <v>Shivakumar, Narayanan</v>
          </cell>
          <cell r="M743">
            <v>8666</v>
          </cell>
          <cell r="O743" t="str">
            <v>non-Dir</v>
          </cell>
          <cell r="P743" t="str">
            <v>T</v>
          </cell>
          <cell r="Q743" t="str">
            <v>4</v>
          </cell>
          <cell r="R743">
            <v>37670</v>
          </cell>
          <cell r="S743">
            <v>4</v>
          </cell>
          <cell r="T743">
            <v>1</v>
          </cell>
          <cell r="U743">
            <v>3400</v>
          </cell>
          <cell r="V743">
            <v>3.25</v>
          </cell>
          <cell r="W743">
            <v>1.1399999999999999</v>
          </cell>
          <cell r="X743">
            <v>1</v>
          </cell>
          <cell r="Y743">
            <v>1900</v>
          </cell>
          <cell r="Z743">
            <v>1900</v>
          </cell>
          <cell r="AA743">
            <v>1</v>
          </cell>
          <cell r="AC743">
            <v>1900</v>
          </cell>
          <cell r="AD743">
            <v>1</v>
          </cell>
        </row>
        <row r="744">
          <cell r="A744">
            <v>1223</v>
          </cell>
          <cell r="B744" t="str">
            <v>Lee, Walter</v>
          </cell>
          <cell r="C744">
            <v>3404</v>
          </cell>
          <cell r="D744" t="str">
            <v>D</v>
          </cell>
          <cell r="E744" t="str">
            <v>T4</v>
          </cell>
          <cell r="F744" t="str">
            <v>USD</v>
          </cell>
          <cell r="G744">
            <v>3.5</v>
          </cell>
          <cell r="H744" t="str">
            <v/>
          </cell>
          <cell r="I744">
            <v>37670</v>
          </cell>
          <cell r="J744" t="str">
            <v>Software Engineer III</v>
          </cell>
          <cell r="K744" t="str">
            <v>Engineering</v>
          </cell>
          <cell r="L744" t="str">
            <v>Kappler, Peter</v>
          </cell>
          <cell r="M744">
            <v>8666</v>
          </cell>
          <cell r="O744" t="str">
            <v>non-Dir</v>
          </cell>
          <cell r="P744" t="str">
            <v>T</v>
          </cell>
          <cell r="Q744" t="str">
            <v>4</v>
          </cell>
          <cell r="R744">
            <v>37670</v>
          </cell>
          <cell r="S744">
            <v>4</v>
          </cell>
          <cell r="T744">
            <v>1</v>
          </cell>
          <cell r="U744">
            <v>3400</v>
          </cell>
          <cell r="V744">
            <v>3.5</v>
          </cell>
          <cell r="W744">
            <v>1.2995999999999999</v>
          </cell>
          <cell r="X744">
            <v>1</v>
          </cell>
          <cell r="Y744">
            <v>2150</v>
          </cell>
          <cell r="Z744">
            <v>2150</v>
          </cell>
          <cell r="AA744">
            <v>1</v>
          </cell>
          <cell r="AC744">
            <v>1900</v>
          </cell>
          <cell r="AD744">
            <v>1.131578947368421</v>
          </cell>
        </row>
        <row r="745">
          <cell r="A745">
            <v>1227</v>
          </cell>
          <cell r="B745" t="str">
            <v>Leibowitz, Marc</v>
          </cell>
          <cell r="C745">
            <v>6210</v>
          </cell>
          <cell r="D745" t="str">
            <v>D</v>
          </cell>
          <cell r="E745" t="str">
            <v>E7</v>
          </cell>
          <cell r="F745" t="str">
            <v>USD</v>
          </cell>
          <cell r="G745">
            <v>4</v>
          </cell>
          <cell r="H745" t="str">
            <v/>
          </cell>
          <cell r="I745">
            <v>37671</v>
          </cell>
          <cell r="J745" t="str">
            <v>Strategic Partner Devt Manager III</v>
          </cell>
          <cell r="K745" t="str">
            <v>Sales - Web Search/Syndication</v>
          </cell>
          <cell r="L745" t="str">
            <v>Shardell, Jeffrey</v>
          </cell>
          <cell r="M745">
            <v>2925</v>
          </cell>
          <cell r="O745" t="str">
            <v>non-Dir</v>
          </cell>
          <cell r="P745" t="str">
            <v>E</v>
          </cell>
          <cell r="Q745" t="str">
            <v>7</v>
          </cell>
          <cell r="R745">
            <v>37671</v>
          </cell>
          <cell r="S745">
            <v>4</v>
          </cell>
          <cell r="T745">
            <v>1</v>
          </cell>
          <cell r="U745">
            <v>7500</v>
          </cell>
          <cell r="V745">
            <v>4</v>
          </cell>
          <cell r="W745">
            <v>1.6889601599999997</v>
          </cell>
          <cell r="X745">
            <v>1</v>
          </cell>
          <cell r="Y745">
            <v>6200</v>
          </cell>
          <cell r="Z745">
            <v>6200</v>
          </cell>
          <cell r="AA745">
            <v>1</v>
          </cell>
          <cell r="AC745">
            <v>4300</v>
          </cell>
          <cell r="AD745">
            <v>1.441860465116279</v>
          </cell>
        </row>
        <row r="746">
          <cell r="A746">
            <v>1123</v>
          </cell>
          <cell r="B746" t="str">
            <v>Brookins, Ser</v>
          </cell>
          <cell r="C746">
            <v>7101</v>
          </cell>
          <cell r="D746" t="str">
            <v>D</v>
          </cell>
          <cell r="E746" t="str">
            <v>E2</v>
          </cell>
          <cell r="F746" t="str">
            <v>USD</v>
          </cell>
          <cell r="G746">
            <v>3.25</v>
          </cell>
          <cell r="H746" t="str">
            <v/>
          </cell>
          <cell r="I746">
            <v>37676</v>
          </cell>
          <cell r="J746" t="str">
            <v>AdWords Coordinator</v>
          </cell>
          <cell r="K746" t="str">
            <v>Sales - On-Line Ad Sales</v>
          </cell>
          <cell r="L746" t="str">
            <v>Kipp, William</v>
          </cell>
          <cell r="M746">
            <v>460</v>
          </cell>
          <cell r="O746" t="str">
            <v>non-Dir</v>
          </cell>
          <cell r="P746" t="str">
            <v>E</v>
          </cell>
          <cell r="Q746" t="str">
            <v>2</v>
          </cell>
          <cell r="R746">
            <v>37676</v>
          </cell>
          <cell r="S746">
            <v>4</v>
          </cell>
          <cell r="T746">
            <v>1</v>
          </cell>
          <cell r="U746">
            <v>650</v>
          </cell>
          <cell r="V746">
            <v>3.25</v>
          </cell>
          <cell r="W746">
            <v>1.1399999999999999</v>
          </cell>
          <cell r="X746">
            <v>1</v>
          </cell>
          <cell r="Y746">
            <v>350</v>
          </cell>
          <cell r="Z746">
            <v>350</v>
          </cell>
          <cell r="AA746">
            <v>1</v>
          </cell>
          <cell r="AC746">
            <v>400</v>
          </cell>
          <cell r="AD746">
            <v>0.875</v>
          </cell>
        </row>
        <row r="747">
          <cell r="A747">
            <v>1920</v>
          </cell>
          <cell r="B747" t="str">
            <v>Julea, Antoaneta</v>
          </cell>
          <cell r="C747">
            <v>7145</v>
          </cell>
          <cell r="D747" t="str">
            <v>I</v>
          </cell>
          <cell r="E747" t="str">
            <v>E4</v>
          </cell>
          <cell r="F747" t="str">
            <v>CAD</v>
          </cell>
          <cell r="G747">
            <v>3.5</v>
          </cell>
          <cell r="H747" t="str">
            <v/>
          </cell>
          <cell r="I747">
            <v>37676</v>
          </cell>
          <cell r="J747" t="str">
            <v>Maximizer Sr Associate</v>
          </cell>
          <cell r="K747" t="str">
            <v>Sales - Direct Ad Sales Ops</v>
          </cell>
          <cell r="L747" t="str">
            <v>Torres, Clara</v>
          </cell>
          <cell r="M747">
            <v>460</v>
          </cell>
          <cell r="O747" t="str">
            <v>non-Dir</v>
          </cell>
          <cell r="P747" t="str">
            <v>E</v>
          </cell>
          <cell r="Q747" t="str">
            <v>4</v>
          </cell>
          <cell r="R747">
            <v>37676</v>
          </cell>
          <cell r="S747">
            <v>4</v>
          </cell>
          <cell r="T747">
            <v>1</v>
          </cell>
          <cell r="U747">
            <v>800</v>
          </cell>
          <cell r="V747">
            <v>3.5</v>
          </cell>
          <cell r="W747">
            <v>1.2995999999999999</v>
          </cell>
          <cell r="X747">
            <v>1</v>
          </cell>
          <cell r="Y747">
            <v>500</v>
          </cell>
          <cell r="Z747">
            <v>500</v>
          </cell>
          <cell r="AA747">
            <v>1</v>
          </cell>
          <cell r="AC747">
            <v>500</v>
          </cell>
          <cell r="AD747">
            <v>1</v>
          </cell>
        </row>
        <row r="748">
          <cell r="A748">
            <v>1066</v>
          </cell>
          <cell r="B748" t="str">
            <v>Elgin, Onder</v>
          </cell>
          <cell r="C748">
            <v>3511</v>
          </cell>
          <cell r="D748" t="str">
            <v>D</v>
          </cell>
          <cell r="E748" t="str">
            <v>O1</v>
          </cell>
          <cell r="F748" t="str">
            <v>USD</v>
          </cell>
          <cell r="G748">
            <v>3.3</v>
          </cell>
          <cell r="H748" t="str">
            <v/>
          </cell>
          <cell r="I748">
            <v>37676</v>
          </cell>
          <cell r="J748" t="str">
            <v>Operations Tech I</v>
          </cell>
          <cell r="K748" t="str">
            <v>Operations</v>
          </cell>
          <cell r="L748" t="str">
            <v>Braganza, Fernand</v>
          </cell>
          <cell r="M748">
            <v>704</v>
          </cell>
          <cell r="O748" t="str">
            <v>non-Dir</v>
          </cell>
          <cell r="P748" t="str">
            <v>O</v>
          </cell>
          <cell r="Q748" t="str">
            <v>1</v>
          </cell>
          <cell r="R748">
            <v>37676</v>
          </cell>
          <cell r="S748">
            <v>4</v>
          </cell>
          <cell r="T748">
            <v>1</v>
          </cell>
          <cell r="U748">
            <v>500</v>
          </cell>
          <cell r="V748">
            <v>3.25</v>
          </cell>
          <cell r="W748">
            <v>1.1399999999999999</v>
          </cell>
          <cell r="X748">
            <v>1</v>
          </cell>
          <cell r="Y748">
            <v>300</v>
          </cell>
          <cell r="Z748">
            <v>300</v>
          </cell>
          <cell r="AA748">
            <v>1</v>
          </cell>
          <cell r="AC748">
            <v>300</v>
          </cell>
          <cell r="AD748">
            <v>1</v>
          </cell>
        </row>
        <row r="749">
          <cell r="A749">
            <v>1365</v>
          </cell>
          <cell r="B749" t="str">
            <v>Sonego, Julian</v>
          </cell>
          <cell r="C749">
            <v>7101</v>
          </cell>
          <cell r="D749" t="str">
            <v>I</v>
          </cell>
          <cell r="E749" t="str">
            <v>E2</v>
          </cell>
          <cell r="F749" t="str">
            <v>AUD</v>
          </cell>
          <cell r="G749">
            <v>3.5</v>
          </cell>
          <cell r="H749" t="str">
            <v/>
          </cell>
          <cell r="I749">
            <v>37683</v>
          </cell>
          <cell r="J749" t="str">
            <v>AdWords Coordinator</v>
          </cell>
          <cell r="K749" t="str">
            <v>Sales - On-Line Ad Sales</v>
          </cell>
          <cell r="L749" t="str">
            <v>Golamco, Griffin</v>
          </cell>
          <cell r="M749">
            <v>270</v>
          </cell>
          <cell r="O749" t="str">
            <v>non-Dir</v>
          </cell>
          <cell r="P749" t="str">
            <v>E</v>
          </cell>
          <cell r="Q749" t="str">
            <v>2</v>
          </cell>
          <cell r="R749">
            <v>37683</v>
          </cell>
          <cell r="S749">
            <v>4</v>
          </cell>
          <cell r="T749">
            <v>1</v>
          </cell>
          <cell r="U749">
            <v>325</v>
          </cell>
          <cell r="V749">
            <v>3.5</v>
          </cell>
          <cell r="W749">
            <v>1.2995999999999999</v>
          </cell>
          <cell r="X749">
            <v>1</v>
          </cell>
          <cell r="Y749">
            <v>200</v>
          </cell>
          <cell r="Z749">
            <v>250</v>
          </cell>
          <cell r="AA749">
            <v>1</v>
          </cell>
          <cell r="AC749">
            <v>200</v>
          </cell>
          <cell r="AD749">
            <v>1.25</v>
          </cell>
        </row>
        <row r="750">
          <cell r="A750">
            <v>1326</v>
          </cell>
          <cell r="B750" t="str">
            <v>Gee, Evelyn</v>
          </cell>
          <cell r="C750">
            <v>7101</v>
          </cell>
          <cell r="D750" t="str">
            <v>D</v>
          </cell>
          <cell r="E750" t="str">
            <v>E2</v>
          </cell>
          <cell r="F750" t="str">
            <v>USD</v>
          </cell>
          <cell r="G750">
            <v>3.5</v>
          </cell>
          <cell r="H750" t="str">
            <v/>
          </cell>
          <cell r="I750">
            <v>37683</v>
          </cell>
          <cell r="J750" t="str">
            <v>AdWords Coordinator</v>
          </cell>
          <cell r="K750" t="str">
            <v>Sales - On-Line Ad Sales</v>
          </cell>
          <cell r="L750" t="str">
            <v>Hoover, Hilary</v>
          </cell>
          <cell r="M750">
            <v>460</v>
          </cell>
          <cell r="O750" t="str">
            <v>non-Dir</v>
          </cell>
          <cell r="P750" t="str">
            <v>E</v>
          </cell>
          <cell r="Q750" t="str">
            <v>2</v>
          </cell>
          <cell r="R750">
            <v>37683</v>
          </cell>
          <cell r="S750">
            <v>4</v>
          </cell>
          <cell r="T750">
            <v>1</v>
          </cell>
          <cell r="U750">
            <v>650</v>
          </cell>
          <cell r="V750">
            <v>3.5</v>
          </cell>
          <cell r="W750">
            <v>1.2995999999999999</v>
          </cell>
          <cell r="X750">
            <v>1</v>
          </cell>
          <cell r="Y750">
            <v>400</v>
          </cell>
          <cell r="Z750">
            <v>400</v>
          </cell>
          <cell r="AA750">
            <v>1</v>
          </cell>
          <cell r="AC750">
            <v>400</v>
          </cell>
          <cell r="AD750">
            <v>1</v>
          </cell>
        </row>
        <row r="751">
          <cell r="A751">
            <v>1570</v>
          </cell>
          <cell r="B751" t="str">
            <v>Bailey, Bianca</v>
          </cell>
          <cell r="C751">
            <v>7201</v>
          </cell>
          <cell r="D751" t="str">
            <v>I</v>
          </cell>
          <cell r="E751" t="str">
            <v>E2</v>
          </cell>
          <cell r="F751" t="str">
            <v>GBP</v>
          </cell>
          <cell r="G751">
            <v>3.25</v>
          </cell>
          <cell r="H751" t="str">
            <v/>
          </cell>
          <cell r="I751">
            <v>37683</v>
          </cell>
          <cell r="J751" t="str">
            <v>Client Services Coordinator</v>
          </cell>
          <cell r="K751" t="str">
            <v>Sales - Direct Ad Sales Ops</v>
          </cell>
          <cell r="L751" t="str">
            <v>Browne, Joanna</v>
          </cell>
          <cell r="M751">
            <v>270</v>
          </cell>
          <cell r="O751" t="str">
            <v>non-Dir</v>
          </cell>
          <cell r="P751" t="str">
            <v>E</v>
          </cell>
          <cell r="Q751" t="str">
            <v>2</v>
          </cell>
          <cell r="R751">
            <v>37683</v>
          </cell>
          <cell r="S751">
            <v>4</v>
          </cell>
          <cell r="T751">
            <v>1</v>
          </cell>
          <cell r="U751">
            <v>325</v>
          </cell>
          <cell r="V751">
            <v>3.25</v>
          </cell>
          <cell r="W751">
            <v>1.1399999999999999</v>
          </cell>
          <cell r="X751">
            <v>1</v>
          </cell>
          <cell r="Y751">
            <v>200</v>
          </cell>
          <cell r="Z751">
            <v>250</v>
          </cell>
          <cell r="AA751">
            <v>1</v>
          </cell>
          <cell r="AC751">
            <v>200</v>
          </cell>
          <cell r="AD751">
            <v>1.25</v>
          </cell>
        </row>
        <row r="752">
          <cell r="A752">
            <v>790</v>
          </cell>
          <cell r="B752" t="str">
            <v>Samaniego, Clifford</v>
          </cell>
          <cell r="C752">
            <v>7102</v>
          </cell>
          <cell r="D752" t="str">
            <v>D</v>
          </cell>
          <cell r="E752" t="str">
            <v>E3</v>
          </cell>
          <cell r="F752" t="str">
            <v>USD</v>
          </cell>
          <cell r="G752">
            <v>3.5</v>
          </cell>
          <cell r="H752" t="str">
            <v/>
          </cell>
          <cell r="I752">
            <v>37683</v>
          </cell>
          <cell r="J752" t="str">
            <v>AdWords Associate</v>
          </cell>
          <cell r="K752" t="str">
            <v>Sales - On-Line Ad Sales</v>
          </cell>
          <cell r="L752" t="str">
            <v>Vijungco, Catherine</v>
          </cell>
          <cell r="M752">
            <v>460</v>
          </cell>
          <cell r="O752" t="str">
            <v>non-Dir</v>
          </cell>
          <cell r="P752" t="str">
            <v>E</v>
          </cell>
          <cell r="Q752" t="str">
            <v>3</v>
          </cell>
          <cell r="R752">
            <v>37683</v>
          </cell>
          <cell r="S752">
            <v>4</v>
          </cell>
          <cell r="T752">
            <v>1</v>
          </cell>
          <cell r="U752">
            <v>1200</v>
          </cell>
          <cell r="V752">
            <v>3.5</v>
          </cell>
          <cell r="W752">
            <v>1.2995999999999999</v>
          </cell>
          <cell r="X752">
            <v>1</v>
          </cell>
          <cell r="Y752">
            <v>750</v>
          </cell>
          <cell r="Z752">
            <v>750</v>
          </cell>
          <cell r="AA752">
            <v>1</v>
          </cell>
          <cell r="AC752">
            <v>700</v>
          </cell>
          <cell r="AD752">
            <v>1.0714285714285714</v>
          </cell>
        </row>
        <row r="753">
          <cell r="A753">
            <v>941</v>
          </cell>
          <cell r="B753" t="str">
            <v>Whitsitt, Robert</v>
          </cell>
          <cell r="C753">
            <v>3206</v>
          </cell>
          <cell r="D753" t="str">
            <v>D</v>
          </cell>
          <cell r="E753" t="str">
            <v>O4</v>
          </cell>
          <cell r="F753" t="str">
            <v>USD</v>
          </cell>
          <cell r="G753">
            <v>3.6</v>
          </cell>
          <cell r="H753" t="str">
            <v/>
          </cell>
          <cell r="I753">
            <v>37683</v>
          </cell>
          <cell r="J753" t="str">
            <v>QA Tester III</v>
          </cell>
          <cell r="K753" t="str">
            <v>Engineering</v>
          </cell>
          <cell r="L753" t="str">
            <v>Schmitz, Heike</v>
          </cell>
          <cell r="M753">
            <v>1489</v>
          </cell>
          <cell r="O753" t="str">
            <v>non-Dir</v>
          </cell>
          <cell r="P753" t="str">
            <v>O</v>
          </cell>
          <cell r="Q753" t="str">
            <v>4</v>
          </cell>
          <cell r="R753">
            <v>37683</v>
          </cell>
          <cell r="S753">
            <v>4</v>
          </cell>
          <cell r="T753">
            <v>1</v>
          </cell>
          <cell r="U753">
            <v>1900</v>
          </cell>
          <cell r="V753">
            <v>3.5</v>
          </cell>
          <cell r="W753">
            <v>1.2995999999999999</v>
          </cell>
          <cell r="X753">
            <v>1</v>
          </cell>
          <cell r="Y753">
            <v>1200</v>
          </cell>
          <cell r="Z753">
            <v>1200</v>
          </cell>
          <cell r="AA753">
            <v>1</v>
          </cell>
          <cell r="AC753">
            <v>1100</v>
          </cell>
          <cell r="AD753">
            <v>1.0909090909090908</v>
          </cell>
        </row>
        <row r="754">
          <cell r="A754">
            <v>1447</v>
          </cell>
          <cell r="B754" t="str">
            <v>Nozawa, Toshimichi</v>
          </cell>
          <cell r="C754">
            <v>6003</v>
          </cell>
          <cell r="D754" t="str">
            <v>I</v>
          </cell>
          <cell r="E754" t="str">
            <v>S5</v>
          </cell>
          <cell r="F754" t="str">
            <v>JPY</v>
          </cell>
          <cell r="G754">
            <v>4</v>
          </cell>
          <cell r="H754" t="str">
            <v/>
          </cell>
          <cell r="I754">
            <v>37683</v>
          </cell>
          <cell r="J754" t="str">
            <v>AdSales Account Executive</v>
          </cell>
          <cell r="K754" t="str">
            <v>Sales - Direct Ad Sales</v>
          </cell>
          <cell r="L754" t="str">
            <v>Sato, Yasuo</v>
          </cell>
          <cell r="M754">
            <v>812</v>
          </cell>
          <cell r="O754" t="str">
            <v>non-Dir</v>
          </cell>
          <cell r="P754" t="str">
            <v>S</v>
          </cell>
          <cell r="Q754" t="str">
            <v>5</v>
          </cell>
          <cell r="R754">
            <v>37683</v>
          </cell>
          <cell r="S754">
            <v>4</v>
          </cell>
          <cell r="T754">
            <v>1</v>
          </cell>
          <cell r="U754">
            <v>450</v>
          </cell>
          <cell r="V754">
            <v>4</v>
          </cell>
          <cell r="W754">
            <v>1.6889601599999997</v>
          </cell>
          <cell r="X754">
            <v>1</v>
          </cell>
          <cell r="Y754">
            <v>350</v>
          </cell>
          <cell r="Z754">
            <v>350</v>
          </cell>
          <cell r="AA754">
            <v>1</v>
          </cell>
          <cell r="AC754">
            <v>300</v>
          </cell>
          <cell r="AD754">
            <v>1.1666666666666667</v>
          </cell>
        </row>
        <row r="755">
          <cell r="A755">
            <v>1328</v>
          </cell>
          <cell r="B755" t="str">
            <v>Hess, Duane Scott</v>
          </cell>
          <cell r="C755">
            <v>3404</v>
          </cell>
          <cell r="D755" t="str">
            <v>D</v>
          </cell>
          <cell r="E755" t="str">
            <v>T4</v>
          </cell>
          <cell r="F755" t="str">
            <v>USD</v>
          </cell>
          <cell r="G755">
            <v>3.1</v>
          </cell>
          <cell r="H755" t="str">
            <v/>
          </cell>
          <cell r="I755">
            <v>37683</v>
          </cell>
          <cell r="J755" t="str">
            <v>Software Engineer III</v>
          </cell>
          <cell r="K755" t="str">
            <v>Engineering</v>
          </cell>
          <cell r="L755" t="str">
            <v>Nicolaou, Cosmos</v>
          </cell>
          <cell r="M755">
            <v>4604</v>
          </cell>
          <cell r="O755" t="str">
            <v>non-Dir</v>
          </cell>
          <cell r="P755" t="str">
            <v>T</v>
          </cell>
          <cell r="Q755">
            <v>4</v>
          </cell>
          <cell r="R755">
            <v>37683</v>
          </cell>
          <cell r="S755">
            <v>4</v>
          </cell>
          <cell r="T755">
            <v>1</v>
          </cell>
          <cell r="U755">
            <v>3400</v>
          </cell>
          <cell r="V755">
            <v>3</v>
          </cell>
          <cell r="W755">
            <v>1</v>
          </cell>
          <cell r="X755">
            <v>1</v>
          </cell>
          <cell r="Y755">
            <v>1650</v>
          </cell>
          <cell r="Z755">
            <v>1650</v>
          </cell>
          <cell r="AA755">
            <v>1</v>
          </cell>
          <cell r="AC755">
            <v>1900</v>
          </cell>
          <cell r="AD755">
            <v>0.86842105263157898</v>
          </cell>
        </row>
        <row r="756">
          <cell r="A756">
            <v>1329</v>
          </cell>
          <cell r="B756" t="str">
            <v>Menezes, Vivek</v>
          </cell>
          <cell r="C756">
            <v>3404</v>
          </cell>
          <cell r="D756" t="str">
            <v>D</v>
          </cell>
          <cell r="E756" t="str">
            <v>T4</v>
          </cell>
          <cell r="F756" t="str">
            <v>USD</v>
          </cell>
          <cell r="G756">
            <v>3.2</v>
          </cell>
          <cell r="H756" t="str">
            <v/>
          </cell>
          <cell r="I756">
            <v>37683</v>
          </cell>
          <cell r="J756" t="str">
            <v>Software Engineer III</v>
          </cell>
          <cell r="K756" t="str">
            <v>Engineering</v>
          </cell>
          <cell r="L756" t="str">
            <v>Coughran, William</v>
          </cell>
          <cell r="M756">
            <v>2843</v>
          </cell>
          <cell r="O756" t="str">
            <v>non-Dir</v>
          </cell>
          <cell r="P756" t="str">
            <v>T</v>
          </cell>
          <cell r="Q756">
            <v>4</v>
          </cell>
          <cell r="R756">
            <v>37683</v>
          </cell>
          <cell r="S756">
            <v>4</v>
          </cell>
          <cell r="T756">
            <v>1</v>
          </cell>
          <cell r="U756">
            <v>3400</v>
          </cell>
          <cell r="V756">
            <v>3.25</v>
          </cell>
          <cell r="W756">
            <v>1.1399999999999999</v>
          </cell>
          <cell r="X756">
            <v>1</v>
          </cell>
          <cell r="Y756">
            <v>1900</v>
          </cell>
          <cell r="Z756">
            <v>1900</v>
          </cell>
          <cell r="AA756">
            <v>1</v>
          </cell>
          <cell r="AC756">
            <v>1900</v>
          </cell>
          <cell r="AD756">
            <v>1</v>
          </cell>
        </row>
        <row r="757">
          <cell r="A757">
            <v>1330</v>
          </cell>
          <cell r="B757" t="str">
            <v>Dynin, Michael</v>
          </cell>
          <cell r="C757">
            <v>3404</v>
          </cell>
          <cell r="D757" t="str">
            <v>D</v>
          </cell>
          <cell r="E757" t="str">
            <v>T4</v>
          </cell>
          <cell r="F757" t="str">
            <v>USD</v>
          </cell>
          <cell r="G757">
            <v>3.3</v>
          </cell>
          <cell r="H757" t="str">
            <v/>
          </cell>
          <cell r="I757">
            <v>37683</v>
          </cell>
          <cell r="J757" t="str">
            <v>Software Engineer III</v>
          </cell>
          <cell r="K757" t="str">
            <v>Engineering</v>
          </cell>
          <cell r="L757" t="str">
            <v>Williams, Evan</v>
          </cell>
          <cell r="M757">
            <v>3250</v>
          </cell>
          <cell r="O757" t="str">
            <v>non-Dir</v>
          </cell>
          <cell r="P757" t="str">
            <v>T</v>
          </cell>
          <cell r="Q757">
            <v>4</v>
          </cell>
          <cell r="R757">
            <v>37683</v>
          </cell>
          <cell r="S757">
            <v>4</v>
          </cell>
          <cell r="T757">
            <v>1</v>
          </cell>
          <cell r="U757">
            <v>3400</v>
          </cell>
          <cell r="V757">
            <v>3.25</v>
          </cell>
          <cell r="W757">
            <v>1.1399999999999999</v>
          </cell>
          <cell r="X757">
            <v>1</v>
          </cell>
          <cell r="Y757">
            <v>1900</v>
          </cell>
          <cell r="Z757">
            <v>1900</v>
          </cell>
          <cell r="AA757">
            <v>1</v>
          </cell>
          <cell r="AC757">
            <v>1900</v>
          </cell>
          <cell r="AD757">
            <v>1</v>
          </cell>
        </row>
        <row r="758">
          <cell r="A758">
            <v>1327</v>
          </cell>
          <cell r="B758" t="str">
            <v>Badros, Gregory</v>
          </cell>
          <cell r="C758">
            <v>3405</v>
          </cell>
          <cell r="D758" t="str">
            <v>D</v>
          </cell>
          <cell r="E758" t="str">
            <v>T5</v>
          </cell>
          <cell r="F758" t="str">
            <v>USD</v>
          </cell>
          <cell r="G758">
            <v>3.6</v>
          </cell>
          <cell r="H758" t="str">
            <v/>
          </cell>
          <cell r="I758">
            <v>37683</v>
          </cell>
          <cell r="J758" t="str">
            <v>Senior Software Engineer</v>
          </cell>
          <cell r="K758" t="str">
            <v>Engineering</v>
          </cell>
          <cell r="L758" t="str">
            <v>Eustace, Robert</v>
          </cell>
          <cell r="M758">
            <v>7583</v>
          </cell>
          <cell r="O758" t="str">
            <v>non-Dir</v>
          </cell>
          <cell r="P758" t="str">
            <v>T</v>
          </cell>
          <cell r="Q758">
            <v>5</v>
          </cell>
          <cell r="R758">
            <v>37683</v>
          </cell>
          <cell r="S758">
            <v>4</v>
          </cell>
          <cell r="T758">
            <v>1</v>
          </cell>
          <cell r="U758">
            <v>5500</v>
          </cell>
          <cell r="V758">
            <v>3.5</v>
          </cell>
          <cell r="W758">
            <v>1.2995999999999999</v>
          </cell>
          <cell r="X758">
            <v>1</v>
          </cell>
          <cell r="Y758">
            <v>3500</v>
          </cell>
          <cell r="Z758">
            <v>3500</v>
          </cell>
          <cell r="AA758">
            <v>1</v>
          </cell>
          <cell r="AC758">
            <v>3100</v>
          </cell>
          <cell r="AD758">
            <v>1.1290322580645162</v>
          </cell>
        </row>
        <row r="759">
          <cell r="A759">
            <v>1342</v>
          </cell>
          <cell r="B759" t="str">
            <v>Edgmon, Gaynell</v>
          </cell>
          <cell r="C759">
            <v>1002</v>
          </cell>
          <cell r="D759" t="str">
            <v>D</v>
          </cell>
          <cell r="E759" t="str">
            <v>E2</v>
          </cell>
          <cell r="F759" t="str">
            <v>USD</v>
          </cell>
          <cell r="G759">
            <v>3</v>
          </cell>
          <cell r="H759" t="str">
            <v/>
          </cell>
          <cell r="I759">
            <v>37690</v>
          </cell>
          <cell r="J759" t="str">
            <v>Administrative Assistant</v>
          </cell>
          <cell r="K759" t="str">
            <v>Sales - Direct Ad Sales</v>
          </cell>
          <cell r="L759" t="str">
            <v>Hirsch, David</v>
          </cell>
          <cell r="M759">
            <v>541</v>
          </cell>
          <cell r="O759" t="str">
            <v>non-Dir</v>
          </cell>
          <cell r="P759" t="str">
            <v>E</v>
          </cell>
          <cell r="Q759">
            <v>2</v>
          </cell>
          <cell r="R759">
            <v>37690</v>
          </cell>
          <cell r="S759">
            <v>4</v>
          </cell>
          <cell r="T759">
            <v>1</v>
          </cell>
          <cell r="U759">
            <v>650</v>
          </cell>
          <cell r="V759">
            <v>3</v>
          </cell>
          <cell r="W759">
            <v>1</v>
          </cell>
          <cell r="X759">
            <v>1</v>
          </cell>
          <cell r="Y759">
            <v>300</v>
          </cell>
          <cell r="Z759">
            <v>300</v>
          </cell>
          <cell r="AA759">
            <v>1</v>
          </cell>
          <cell r="AC759">
            <v>400</v>
          </cell>
          <cell r="AD759">
            <v>0.75</v>
          </cell>
        </row>
        <row r="760">
          <cell r="A760">
            <v>1446</v>
          </cell>
          <cell r="B760" t="str">
            <v>Saito, Kaori</v>
          </cell>
          <cell r="C760">
            <v>4102</v>
          </cell>
          <cell r="D760" t="str">
            <v>I</v>
          </cell>
          <cell r="E760" t="str">
            <v>E3</v>
          </cell>
          <cell r="F760" t="str">
            <v>JPY</v>
          </cell>
          <cell r="G760">
            <v>3</v>
          </cell>
          <cell r="H760" t="str">
            <v/>
          </cell>
          <cell r="I760">
            <v>37690</v>
          </cell>
          <cell r="J760" t="str">
            <v>Public Relations Specialist</v>
          </cell>
          <cell r="K760" t="str">
            <v>Marketing</v>
          </cell>
          <cell r="L760" t="str">
            <v>Frost, Deborah</v>
          </cell>
          <cell r="M760">
            <v>650</v>
          </cell>
          <cell r="O760" t="str">
            <v>non-Dir</v>
          </cell>
          <cell r="P760" t="str">
            <v>E</v>
          </cell>
          <cell r="Q760">
            <v>3</v>
          </cell>
          <cell r="R760">
            <v>37690</v>
          </cell>
          <cell r="S760">
            <v>4</v>
          </cell>
          <cell r="T760">
            <v>1</v>
          </cell>
          <cell r="U760">
            <v>600</v>
          </cell>
          <cell r="V760">
            <v>3</v>
          </cell>
          <cell r="W760">
            <v>1</v>
          </cell>
          <cell r="X760">
            <v>1</v>
          </cell>
          <cell r="Y760">
            <v>300</v>
          </cell>
          <cell r="Z760">
            <v>300</v>
          </cell>
          <cell r="AA760">
            <v>1</v>
          </cell>
          <cell r="AC760">
            <v>300</v>
          </cell>
          <cell r="AD760">
            <v>1</v>
          </cell>
        </row>
        <row r="761">
          <cell r="A761">
            <v>1335</v>
          </cell>
          <cell r="B761" t="str">
            <v>Kawahara, Kent</v>
          </cell>
          <cell r="C761">
            <v>6125</v>
          </cell>
          <cell r="D761" t="str">
            <v>D</v>
          </cell>
          <cell r="E761" t="str">
            <v>E4</v>
          </cell>
          <cell r="F761" t="str">
            <v>USD</v>
          </cell>
          <cell r="G761">
            <v>3.5</v>
          </cell>
          <cell r="H761" t="str">
            <v/>
          </cell>
          <cell r="I761">
            <v>37690</v>
          </cell>
          <cell r="J761" t="str">
            <v>Technical Account Manager II</v>
          </cell>
          <cell r="K761" t="str">
            <v>Sales - AdSense</v>
          </cell>
          <cell r="L761" t="str">
            <v>Hsu, Dora</v>
          </cell>
          <cell r="M761">
            <v>2302</v>
          </cell>
          <cell r="O761" t="str">
            <v>non-Dir</v>
          </cell>
          <cell r="P761" t="str">
            <v>E</v>
          </cell>
          <cell r="Q761">
            <v>4</v>
          </cell>
          <cell r="R761">
            <v>37690</v>
          </cell>
          <cell r="S761">
            <v>4</v>
          </cell>
          <cell r="T761">
            <v>1</v>
          </cell>
          <cell r="U761">
            <v>1600</v>
          </cell>
          <cell r="V761">
            <v>3.5</v>
          </cell>
          <cell r="W761">
            <v>1.2995999999999999</v>
          </cell>
          <cell r="X761">
            <v>1</v>
          </cell>
          <cell r="Y761">
            <v>1000</v>
          </cell>
          <cell r="Z761">
            <v>1000</v>
          </cell>
          <cell r="AA761">
            <v>1</v>
          </cell>
          <cell r="AC761">
            <v>900</v>
          </cell>
          <cell r="AD761">
            <v>1.1111111111111112</v>
          </cell>
        </row>
        <row r="762">
          <cell r="A762">
            <v>1334</v>
          </cell>
          <cell r="B762" t="str">
            <v>Joslin, Jeremiah</v>
          </cell>
          <cell r="C762">
            <v>6125</v>
          </cell>
          <cell r="D762" t="str">
            <v>D</v>
          </cell>
          <cell r="E762" t="str">
            <v>E4</v>
          </cell>
          <cell r="F762" t="str">
            <v>USD</v>
          </cell>
          <cell r="G762">
            <v>3.5</v>
          </cell>
          <cell r="H762" t="str">
            <v/>
          </cell>
          <cell r="I762">
            <v>37690</v>
          </cell>
          <cell r="J762" t="str">
            <v>Technical Account Manager II</v>
          </cell>
          <cell r="K762" t="str">
            <v>Sales - Web Search/Syndication</v>
          </cell>
          <cell r="L762" t="str">
            <v>Hsu, Dora</v>
          </cell>
          <cell r="M762">
            <v>1489</v>
          </cell>
          <cell r="O762" t="str">
            <v>non-Dir</v>
          </cell>
          <cell r="P762" t="str">
            <v>E</v>
          </cell>
          <cell r="Q762">
            <v>4</v>
          </cell>
          <cell r="R762">
            <v>37690</v>
          </cell>
          <cell r="S762">
            <v>4</v>
          </cell>
          <cell r="T762">
            <v>1</v>
          </cell>
          <cell r="U762">
            <v>1600</v>
          </cell>
          <cell r="V762">
            <v>3.5</v>
          </cell>
          <cell r="W762">
            <v>1.2995999999999999</v>
          </cell>
          <cell r="X762">
            <v>1</v>
          </cell>
          <cell r="Y762">
            <v>1000</v>
          </cell>
          <cell r="Z762">
            <v>1000</v>
          </cell>
          <cell r="AA762">
            <v>1</v>
          </cell>
          <cell r="AC762">
            <v>900</v>
          </cell>
          <cell r="AD762">
            <v>1.1111111111111112</v>
          </cell>
        </row>
        <row r="763">
          <cell r="A763">
            <v>1336</v>
          </cell>
          <cell r="B763" t="str">
            <v>Richardson, Johanna</v>
          </cell>
          <cell r="C763">
            <v>7145</v>
          </cell>
          <cell r="D763" t="str">
            <v>D</v>
          </cell>
          <cell r="E763" t="str">
            <v>E4</v>
          </cell>
          <cell r="F763" t="str">
            <v>USD</v>
          </cell>
          <cell r="G763">
            <v>4</v>
          </cell>
          <cell r="H763" t="str">
            <v/>
          </cell>
          <cell r="I763">
            <v>37690</v>
          </cell>
          <cell r="J763" t="str">
            <v>Maximizer Sr Associate</v>
          </cell>
          <cell r="K763" t="str">
            <v>Sales - Direct Ad Sales Ops</v>
          </cell>
          <cell r="L763" t="str">
            <v>McGivney, Dorothy</v>
          </cell>
          <cell r="M763">
            <v>487</v>
          </cell>
          <cell r="O763" t="str">
            <v>non-Dir</v>
          </cell>
          <cell r="P763" t="str">
            <v>E</v>
          </cell>
          <cell r="Q763">
            <v>4</v>
          </cell>
          <cell r="R763">
            <v>37690</v>
          </cell>
          <cell r="S763">
            <v>4</v>
          </cell>
          <cell r="T763">
            <v>1</v>
          </cell>
          <cell r="U763">
            <v>1600</v>
          </cell>
          <cell r="V763">
            <v>4</v>
          </cell>
          <cell r="W763">
            <v>1.6889601599999997</v>
          </cell>
          <cell r="X763">
            <v>1</v>
          </cell>
          <cell r="Y763">
            <v>1350</v>
          </cell>
          <cell r="Z763">
            <v>1350</v>
          </cell>
          <cell r="AA763">
            <v>1</v>
          </cell>
          <cell r="AC763">
            <v>900</v>
          </cell>
          <cell r="AD763">
            <v>1.5</v>
          </cell>
        </row>
        <row r="764">
          <cell r="A764">
            <v>1231</v>
          </cell>
          <cell r="B764" t="str">
            <v>Vijungco, Catherine</v>
          </cell>
          <cell r="C764">
            <v>7105</v>
          </cell>
          <cell r="D764" t="str">
            <v>D</v>
          </cell>
          <cell r="E764" t="str">
            <v>E6</v>
          </cell>
          <cell r="F764" t="str">
            <v>USD</v>
          </cell>
          <cell r="G764">
            <v>3.5</v>
          </cell>
          <cell r="H764" t="str">
            <v/>
          </cell>
          <cell r="I764">
            <v>37690</v>
          </cell>
          <cell r="J764" t="str">
            <v>Mgr I, AdWords</v>
          </cell>
          <cell r="K764" t="str">
            <v>Sales - On-Line Ad Sales</v>
          </cell>
          <cell r="L764" t="str">
            <v>Fischer, David</v>
          </cell>
          <cell r="M764">
            <v>1950</v>
          </cell>
          <cell r="O764" t="str">
            <v>non-Dir</v>
          </cell>
          <cell r="P764" t="str">
            <v>E</v>
          </cell>
          <cell r="Q764">
            <v>6</v>
          </cell>
          <cell r="R764">
            <v>37690</v>
          </cell>
          <cell r="S764">
            <v>4</v>
          </cell>
          <cell r="T764">
            <v>1</v>
          </cell>
          <cell r="U764">
            <v>4000</v>
          </cell>
          <cell r="V764">
            <v>3.5</v>
          </cell>
          <cell r="W764">
            <v>1.2995999999999999</v>
          </cell>
          <cell r="X764">
            <v>1</v>
          </cell>
          <cell r="Y764">
            <v>2550</v>
          </cell>
          <cell r="Z764">
            <v>2550</v>
          </cell>
          <cell r="AA764">
            <v>1</v>
          </cell>
          <cell r="AC764">
            <v>2300</v>
          </cell>
          <cell r="AD764">
            <v>1.1086956521739131</v>
          </cell>
        </row>
        <row r="765">
          <cell r="A765">
            <v>1333</v>
          </cell>
          <cell r="B765" t="str">
            <v>Jabal, Kimberly</v>
          </cell>
          <cell r="C765">
            <v>1404</v>
          </cell>
          <cell r="D765" t="str">
            <v>D</v>
          </cell>
          <cell r="E765" t="str">
            <v>E7</v>
          </cell>
          <cell r="F765" t="str">
            <v>USD</v>
          </cell>
          <cell r="G765">
            <v>3.6</v>
          </cell>
          <cell r="H765" t="str">
            <v/>
          </cell>
          <cell r="I765">
            <v>37690</v>
          </cell>
          <cell r="J765" t="str">
            <v>Mgr, FP&amp;A</v>
          </cell>
          <cell r="K765" t="str">
            <v>Finance</v>
          </cell>
          <cell r="L765" t="str">
            <v>Pekarovic, Julio</v>
          </cell>
          <cell r="M765">
            <v>5416</v>
          </cell>
          <cell r="O765" t="str">
            <v>non-Dir</v>
          </cell>
          <cell r="P765" t="str">
            <v>E</v>
          </cell>
          <cell r="Q765">
            <v>7</v>
          </cell>
          <cell r="R765">
            <v>37690</v>
          </cell>
          <cell r="S765">
            <v>4</v>
          </cell>
          <cell r="T765">
            <v>1</v>
          </cell>
          <cell r="U765">
            <v>7500</v>
          </cell>
          <cell r="V765">
            <v>3.5</v>
          </cell>
          <cell r="W765">
            <v>1.2995999999999999</v>
          </cell>
          <cell r="X765">
            <v>1</v>
          </cell>
          <cell r="Y765">
            <v>4800</v>
          </cell>
          <cell r="Z765">
            <v>4800</v>
          </cell>
          <cell r="AA765">
            <v>1</v>
          </cell>
          <cell r="AC765">
            <v>4300</v>
          </cell>
          <cell r="AD765">
            <v>1.1162790697674418</v>
          </cell>
        </row>
        <row r="766">
          <cell r="A766">
            <v>1338</v>
          </cell>
          <cell r="B766" t="str">
            <v>Kalashnikov, Max</v>
          </cell>
          <cell r="C766">
            <v>3503</v>
          </cell>
          <cell r="D766" t="str">
            <v>D</v>
          </cell>
          <cell r="E766" t="str">
            <v>O3</v>
          </cell>
          <cell r="F766" t="str">
            <v>USD</v>
          </cell>
          <cell r="G766">
            <v>3</v>
          </cell>
          <cell r="H766" t="str">
            <v/>
          </cell>
          <cell r="I766">
            <v>37690</v>
          </cell>
          <cell r="J766" t="str">
            <v>Systems Administrator II</v>
          </cell>
          <cell r="K766" t="str">
            <v>Operations</v>
          </cell>
          <cell r="L766" t="str">
            <v>Gross, Joseph</v>
          </cell>
          <cell r="M766">
            <v>2031</v>
          </cell>
          <cell r="O766" t="str">
            <v>non-Dir</v>
          </cell>
          <cell r="P766" t="str">
            <v>O</v>
          </cell>
          <cell r="Q766">
            <v>3</v>
          </cell>
          <cell r="R766">
            <v>37690</v>
          </cell>
          <cell r="S766">
            <v>4</v>
          </cell>
          <cell r="T766">
            <v>1</v>
          </cell>
          <cell r="U766">
            <v>1500</v>
          </cell>
          <cell r="V766">
            <v>3</v>
          </cell>
          <cell r="W766">
            <v>1</v>
          </cell>
          <cell r="X766">
            <v>1</v>
          </cell>
          <cell r="Y766">
            <v>750</v>
          </cell>
          <cell r="Z766">
            <v>750</v>
          </cell>
          <cell r="AA766">
            <v>1</v>
          </cell>
          <cell r="AC766">
            <v>900</v>
          </cell>
          <cell r="AD766">
            <v>0.83333333333333337</v>
          </cell>
        </row>
        <row r="767">
          <cell r="A767">
            <v>1332</v>
          </cell>
          <cell r="B767" t="str">
            <v>Glick, Sara</v>
          </cell>
          <cell r="C767">
            <v>3553</v>
          </cell>
          <cell r="D767" t="str">
            <v>D</v>
          </cell>
          <cell r="E767" t="str">
            <v>O6</v>
          </cell>
          <cell r="F767" t="str">
            <v>USD</v>
          </cell>
          <cell r="G767">
            <v>3.7</v>
          </cell>
          <cell r="H767" t="str">
            <v/>
          </cell>
          <cell r="I767">
            <v>37690</v>
          </cell>
          <cell r="J767" t="str">
            <v>Technical Writer III</v>
          </cell>
          <cell r="K767" t="str">
            <v>Operations</v>
          </cell>
          <cell r="L767" t="str">
            <v>Hoelzle, Urs</v>
          </cell>
          <cell r="M767">
            <v>2166</v>
          </cell>
          <cell r="O767" t="str">
            <v>non-Dir</v>
          </cell>
          <cell r="P767" t="str">
            <v>O</v>
          </cell>
          <cell r="Q767">
            <v>6</v>
          </cell>
          <cell r="R767">
            <v>37690</v>
          </cell>
          <cell r="S767">
            <v>4</v>
          </cell>
          <cell r="T767">
            <v>1</v>
          </cell>
          <cell r="U767">
            <v>4800</v>
          </cell>
          <cell r="V767">
            <v>3.75</v>
          </cell>
          <cell r="W767">
            <v>1.4815439999999998</v>
          </cell>
          <cell r="X767">
            <v>1</v>
          </cell>
          <cell r="Y767">
            <v>3500</v>
          </cell>
          <cell r="Z767">
            <v>3500</v>
          </cell>
          <cell r="AA767">
            <v>1</v>
          </cell>
          <cell r="AC767">
            <v>2700</v>
          </cell>
          <cell r="AD767">
            <v>1.2962962962962963</v>
          </cell>
        </row>
        <row r="768">
          <cell r="A768">
            <v>1339</v>
          </cell>
          <cell r="B768" t="str">
            <v>Raley, John</v>
          </cell>
          <cell r="C768">
            <v>3403</v>
          </cell>
          <cell r="D768" t="str">
            <v>D</v>
          </cell>
          <cell r="E768" t="str">
            <v>T3</v>
          </cell>
          <cell r="F768" t="str">
            <v>USD</v>
          </cell>
          <cell r="G768">
            <v>3.3</v>
          </cell>
          <cell r="H768" t="str">
            <v/>
          </cell>
          <cell r="I768">
            <v>37690</v>
          </cell>
          <cell r="J768" t="str">
            <v>Software Engineer II</v>
          </cell>
          <cell r="K768" t="str">
            <v>Engineering</v>
          </cell>
          <cell r="L768" t="str">
            <v>Coughran, William</v>
          </cell>
          <cell r="M768">
            <v>4333</v>
          </cell>
          <cell r="O768" t="str">
            <v>non-Dir</v>
          </cell>
          <cell r="P768" t="str">
            <v>T</v>
          </cell>
          <cell r="Q768">
            <v>3</v>
          </cell>
          <cell r="R768">
            <v>37690</v>
          </cell>
          <cell r="S768">
            <v>4</v>
          </cell>
          <cell r="T768">
            <v>1</v>
          </cell>
          <cell r="U768">
            <v>2300</v>
          </cell>
          <cell r="V768">
            <v>3.25</v>
          </cell>
          <cell r="W768">
            <v>1.1399999999999999</v>
          </cell>
          <cell r="X768">
            <v>1</v>
          </cell>
          <cell r="Y768">
            <v>1300</v>
          </cell>
          <cell r="Z768">
            <v>1300</v>
          </cell>
          <cell r="AA768">
            <v>1</v>
          </cell>
          <cell r="AC768">
            <v>1300</v>
          </cell>
          <cell r="AD768">
            <v>1</v>
          </cell>
        </row>
        <row r="769">
          <cell r="A769">
            <v>1341</v>
          </cell>
          <cell r="B769" t="str">
            <v>Portnov, Dmitriy</v>
          </cell>
          <cell r="C769">
            <v>3403</v>
          </cell>
          <cell r="D769" t="str">
            <v>D</v>
          </cell>
          <cell r="E769" t="str">
            <v>T3</v>
          </cell>
          <cell r="F769" t="str">
            <v>USD</v>
          </cell>
          <cell r="G769">
            <v>3.3</v>
          </cell>
          <cell r="H769" t="str">
            <v/>
          </cell>
          <cell r="I769">
            <v>37690</v>
          </cell>
          <cell r="J769" t="str">
            <v>Software Engineer II</v>
          </cell>
          <cell r="K769" t="str">
            <v>Engineering</v>
          </cell>
          <cell r="L769" t="str">
            <v>Spight, Marshall</v>
          </cell>
          <cell r="M769">
            <v>2031</v>
          </cell>
          <cell r="O769" t="str">
            <v>non-Dir</v>
          </cell>
          <cell r="P769" t="str">
            <v>T</v>
          </cell>
          <cell r="Q769" t="str">
            <v>3</v>
          </cell>
          <cell r="R769">
            <v>37690</v>
          </cell>
          <cell r="S769">
            <v>4</v>
          </cell>
          <cell r="T769">
            <v>1</v>
          </cell>
          <cell r="U769">
            <v>2300</v>
          </cell>
          <cell r="V769">
            <v>3.25</v>
          </cell>
          <cell r="W769">
            <v>1.1399999999999999</v>
          </cell>
          <cell r="X769">
            <v>1</v>
          </cell>
          <cell r="Y769">
            <v>1300</v>
          </cell>
          <cell r="Z769">
            <v>1300</v>
          </cell>
          <cell r="AA769">
            <v>1</v>
          </cell>
          <cell r="AC769">
            <v>1300</v>
          </cell>
          <cell r="AD769">
            <v>1</v>
          </cell>
        </row>
        <row r="770">
          <cell r="A770">
            <v>1337</v>
          </cell>
          <cell r="B770" t="str">
            <v>Mao, Eric</v>
          </cell>
          <cell r="C770">
            <v>3403</v>
          </cell>
          <cell r="D770" t="str">
            <v>D</v>
          </cell>
          <cell r="E770" t="str">
            <v>T3</v>
          </cell>
          <cell r="F770" t="str">
            <v>USD</v>
          </cell>
          <cell r="G770">
            <v>3.8</v>
          </cell>
          <cell r="H770" t="str">
            <v/>
          </cell>
          <cell r="I770">
            <v>37690</v>
          </cell>
          <cell r="J770" t="str">
            <v>Software Engineer II</v>
          </cell>
          <cell r="K770" t="str">
            <v>Engineering</v>
          </cell>
          <cell r="L770" t="str">
            <v>Perrochon, Louis</v>
          </cell>
          <cell r="M770">
            <v>3250</v>
          </cell>
          <cell r="O770" t="str">
            <v>non-Dir</v>
          </cell>
          <cell r="P770" t="str">
            <v>T</v>
          </cell>
          <cell r="Q770" t="str">
            <v>3</v>
          </cell>
          <cell r="R770">
            <v>37690</v>
          </cell>
          <cell r="S770">
            <v>4</v>
          </cell>
          <cell r="T770">
            <v>1</v>
          </cell>
          <cell r="U770">
            <v>2300</v>
          </cell>
          <cell r="V770">
            <v>3.75</v>
          </cell>
          <cell r="W770">
            <v>1.4815439999999998</v>
          </cell>
          <cell r="X770">
            <v>1</v>
          </cell>
          <cell r="Y770">
            <v>1650</v>
          </cell>
          <cell r="Z770">
            <v>1650</v>
          </cell>
          <cell r="AA770">
            <v>1</v>
          </cell>
          <cell r="AC770">
            <v>1300</v>
          </cell>
          <cell r="AD770">
            <v>1.2692307692307692</v>
          </cell>
        </row>
        <row r="771">
          <cell r="A771">
            <v>1331</v>
          </cell>
          <cell r="B771" t="str">
            <v>Jai, Benchiao</v>
          </cell>
          <cell r="C771">
            <v>3405</v>
          </cell>
          <cell r="D771" t="str">
            <v>D</v>
          </cell>
          <cell r="E771" t="str">
            <v>T5</v>
          </cell>
          <cell r="F771" t="str">
            <v>USD</v>
          </cell>
          <cell r="G771">
            <v>3.7</v>
          </cell>
          <cell r="H771" t="str">
            <v/>
          </cell>
          <cell r="I771">
            <v>37690</v>
          </cell>
          <cell r="J771" t="str">
            <v>Senior Software Engineer</v>
          </cell>
          <cell r="K771" t="str">
            <v>Engineering</v>
          </cell>
          <cell r="L771" t="str">
            <v>Eustace, Robert</v>
          </cell>
          <cell r="M771">
            <v>7583</v>
          </cell>
          <cell r="O771" t="str">
            <v>non-Dir</v>
          </cell>
          <cell r="P771" t="str">
            <v>T</v>
          </cell>
          <cell r="Q771" t="str">
            <v>5</v>
          </cell>
          <cell r="R771">
            <v>37690</v>
          </cell>
          <cell r="S771">
            <v>4</v>
          </cell>
          <cell r="T771">
            <v>1</v>
          </cell>
          <cell r="U771">
            <v>5500</v>
          </cell>
          <cell r="V771">
            <v>3.75</v>
          </cell>
          <cell r="W771">
            <v>1.4815439999999998</v>
          </cell>
          <cell r="X771">
            <v>1</v>
          </cell>
          <cell r="Y771">
            <v>4000</v>
          </cell>
          <cell r="Z771">
            <v>4000</v>
          </cell>
          <cell r="AA771">
            <v>1</v>
          </cell>
          <cell r="AC771">
            <v>3100</v>
          </cell>
          <cell r="AD771">
            <v>1.2903225806451613</v>
          </cell>
        </row>
        <row r="772">
          <cell r="A772">
            <v>1340</v>
          </cell>
          <cell r="B772" t="str">
            <v>Shtarkman, Lydia</v>
          </cell>
          <cell r="C772">
            <v>2008</v>
          </cell>
          <cell r="D772" t="str">
            <v>D</v>
          </cell>
          <cell r="E772" t="str">
            <v>E5</v>
          </cell>
          <cell r="F772" t="str">
            <v>USD</v>
          </cell>
          <cell r="G772">
            <v>3.5</v>
          </cell>
          <cell r="H772" t="str">
            <v/>
          </cell>
          <cell r="I772">
            <v>37690</v>
          </cell>
          <cell r="J772" t="str">
            <v>Business Development Associate II</v>
          </cell>
          <cell r="K772" t="str">
            <v>Bus. Development</v>
          </cell>
          <cell r="L772" t="str">
            <v>Drummond, David</v>
          </cell>
          <cell r="M772">
            <v>1489</v>
          </cell>
          <cell r="O772" t="str">
            <v>non-Dir</v>
          </cell>
          <cell r="P772" t="str">
            <v>E</v>
          </cell>
          <cell r="Q772" t="str">
            <v>5</v>
          </cell>
          <cell r="R772">
            <v>37690</v>
          </cell>
          <cell r="S772">
            <v>4</v>
          </cell>
          <cell r="T772">
            <v>1</v>
          </cell>
          <cell r="U772">
            <v>2250</v>
          </cell>
          <cell r="V772">
            <v>3.5</v>
          </cell>
          <cell r="W772">
            <v>1.2995999999999999</v>
          </cell>
          <cell r="X772">
            <v>1</v>
          </cell>
          <cell r="Y772">
            <v>1450</v>
          </cell>
          <cell r="Z772">
            <v>1450</v>
          </cell>
          <cell r="AA772">
            <v>1</v>
          </cell>
          <cell r="AC772">
            <v>1300</v>
          </cell>
          <cell r="AD772">
            <v>1.1153846153846154</v>
          </cell>
        </row>
        <row r="773">
          <cell r="A773">
            <v>1488</v>
          </cell>
          <cell r="B773" t="str">
            <v>Fromhage, Britta</v>
          </cell>
          <cell r="C773">
            <v>1309</v>
          </cell>
          <cell r="D773" t="str">
            <v>I</v>
          </cell>
          <cell r="E773" t="str">
            <v>E2</v>
          </cell>
          <cell r="F773" t="str">
            <v>EUR</v>
          </cell>
          <cell r="G773">
            <v>3.4</v>
          </cell>
          <cell r="H773" t="str">
            <v/>
          </cell>
          <cell r="I773">
            <v>37697</v>
          </cell>
          <cell r="J773" t="str">
            <v>Credit &amp; Coll Specialist</v>
          </cell>
          <cell r="K773" t="str">
            <v>Finance</v>
          </cell>
          <cell r="L773" t="str">
            <v>Kelsall, Angus</v>
          </cell>
          <cell r="M773">
            <v>250</v>
          </cell>
          <cell r="O773" t="str">
            <v>non-Dir</v>
          </cell>
          <cell r="P773" t="str">
            <v>E</v>
          </cell>
          <cell r="Q773" t="str">
            <v>2</v>
          </cell>
          <cell r="R773">
            <v>37697</v>
          </cell>
          <cell r="S773">
            <v>4</v>
          </cell>
          <cell r="T773">
            <v>1</v>
          </cell>
          <cell r="U773">
            <v>325</v>
          </cell>
          <cell r="V773">
            <v>3.5</v>
          </cell>
          <cell r="W773">
            <v>1.2995999999999999</v>
          </cell>
          <cell r="X773">
            <v>1</v>
          </cell>
          <cell r="Y773">
            <v>200</v>
          </cell>
          <cell r="Z773">
            <v>250</v>
          </cell>
          <cell r="AA773">
            <v>1</v>
          </cell>
          <cell r="AC773">
            <v>200</v>
          </cell>
          <cell r="AD773">
            <v>1.25</v>
          </cell>
        </row>
        <row r="774">
          <cell r="A774">
            <v>1383</v>
          </cell>
          <cell r="B774" t="str">
            <v>Sowa, Lindsay</v>
          </cell>
          <cell r="C774">
            <v>6001</v>
          </cell>
          <cell r="D774" t="str">
            <v>D</v>
          </cell>
          <cell r="E774" t="str">
            <v>E2</v>
          </cell>
          <cell r="F774" t="str">
            <v>USD</v>
          </cell>
          <cell r="G774">
            <v>3.5</v>
          </cell>
          <cell r="H774" t="str">
            <v/>
          </cell>
          <cell r="I774">
            <v>37697</v>
          </cell>
          <cell r="J774" t="str">
            <v>AdSales Coordinator</v>
          </cell>
          <cell r="K774" t="str">
            <v>Sales - Direct Ad Sales</v>
          </cell>
          <cell r="L774" t="str">
            <v>DiCola, John</v>
          </cell>
          <cell r="M774">
            <v>450</v>
          </cell>
          <cell r="O774" t="str">
            <v>non-Dir</v>
          </cell>
          <cell r="P774" t="str">
            <v>E</v>
          </cell>
          <cell r="Q774" t="str">
            <v>2</v>
          </cell>
          <cell r="R774">
            <v>37697</v>
          </cell>
          <cell r="S774">
            <v>4</v>
          </cell>
          <cell r="T774">
            <v>1</v>
          </cell>
          <cell r="U774">
            <v>650</v>
          </cell>
          <cell r="V774">
            <v>3.5</v>
          </cell>
          <cell r="W774">
            <v>1.2995999999999999</v>
          </cell>
          <cell r="X774">
            <v>1</v>
          </cell>
          <cell r="Y774">
            <v>400</v>
          </cell>
          <cell r="Z774">
            <v>400</v>
          </cell>
          <cell r="AA774">
            <v>1</v>
          </cell>
          <cell r="AC774">
            <v>400</v>
          </cell>
          <cell r="AD774">
            <v>1</v>
          </cell>
        </row>
        <row r="775">
          <cell r="A775">
            <v>1380</v>
          </cell>
          <cell r="B775" t="str">
            <v>Hyman, Jennifer</v>
          </cell>
          <cell r="C775">
            <v>6306</v>
          </cell>
          <cell r="D775" t="str">
            <v>D</v>
          </cell>
          <cell r="E775" t="str">
            <v>E2</v>
          </cell>
          <cell r="F775" t="str">
            <v>USD</v>
          </cell>
          <cell r="G775">
            <v>3.25</v>
          </cell>
          <cell r="H775" t="str">
            <v/>
          </cell>
          <cell r="I775">
            <v>37697</v>
          </cell>
          <cell r="J775" t="str">
            <v>Vertical Coordinator</v>
          </cell>
          <cell r="K775" t="str">
            <v>Sales - Direct Ad Sales</v>
          </cell>
          <cell r="L775" t="str">
            <v>Levick, Jeffrey</v>
          </cell>
          <cell r="M775">
            <v>500</v>
          </cell>
          <cell r="O775" t="str">
            <v>non-Dir</v>
          </cell>
          <cell r="P775" t="str">
            <v>E</v>
          </cell>
          <cell r="Q775" t="str">
            <v>2</v>
          </cell>
          <cell r="R775">
            <v>37697</v>
          </cell>
          <cell r="S775">
            <v>4</v>
          </cell>
          <cell r="T775">
            <v>1</v>
          </cell>
          <cell r="U775">
            <v>650</v>
          </cell>
          <cell r="V775">
            <v>3.25</v>
          </cell>
          <cell r="W775">
            <v>1.1399999999999999</v>
          </cell>
          <cell r="X775">
            <v>1</v>
          </cell>
          <cell r="Y775">
            <v>350</v>
          </cell>
          <cell r="Z775">
            <v>350</v>
          </cell>
          <cell r="AA775">
            <v>1</v>
          </cell>
          <cell r="AC775">
            <v>400</v>
          </cell>
          <cell r="AD775">
            <v>0.875</v>
          </cell>
        </row>
        <row r="776">
          <cell r="A776">
            <v>1373</v>
          </cell>
          <cell r="B776" t="str">
            <v>O'Neill-Yoshida, Rachel</v>
          </cell>
          <cell r="C776">
            <v>7101</v>
          </cell>
          <cell r="D776" t="str">
            <v>D</v>
          </cell>
          <cell r="E776" t="str">
            <v>E2</v>
          </cell>
          <cell r="F776" t="str">
            <v>USD</v>
          </cell>
          <cell r="G776">
            <v>3</v>
          </cell>
          <cell r="H776" t="str">
            <v/>
          </cell>
          <cell r="I776">
            <v>37697</v>
          </cell>
          <cell r="J776" t="str">
            <v>AdWords Coordinator</v>
          </cell>
          <cell r="K776" t="str">
            <v>Sales - On-Line Ad Sales</v>
          </cell>
          <cell r="L776" t="str">
            <v>Bunnell, Benjamin</v>
          </cell>
          <cell r="M776">
            <v>425</v>
          </cell>
          <cell r="O776" t="str">
            <v>non-Dir</v>
          </cell>
          <cell r="P776" t="str">
            <v>E</v>
          </cell>
          <cell r="Q776" t="str">
            <v>2</v>
          </cell>
          <cell r="R776">
            <v>37697</v>
          </cell>
          <cell r="S776">
            <v>4</v>
          </cell>
          <cell r="T776">
            <v>1</v>
          </cell>
          <cell r="U776">
            <v>650</v>
          </cell>
          <cell r="V776">
            <v>3</v>
          </cell>
          <cell r="W776">
            <v>1</v>
          </cell>
          <cell r="X776">
            <v>1</v>
          </cell>
          <cell r="Y776">
            <v>300</v>
          </cell>
          <cell r="Z776">
            <v>300</v>
          </cell>
          <cell r="AA776">
            <v>1</v>
          </cell>
          <cell r="AC776">
            <v>400</v>
          </cell>
          <cell r="AD776">
            <v>0.75</v>
          </cell>
        </row>
        <row r="777">
          <cell r="A777">
            <v>1377</v>
          </cell>
          <cell r="B777" t="str">
            <v>Sidman, Kathleen</v>
          </cell>
          <cell r="C777">
            <v>7102</v>
          </cell>
          <cell r="D777" t="str">
            <v>D</v>
          </cell>
          <cell r="E777" t="str">
            <v>E3</v>
          </cell>
          <cell r="F777" t="str">
            <v>USD</v>
          </cell>
          <cell r="G777">
            <v>3.25</v>
          </cell>
          <cell r="H777" t="str">
            <v/>
          </cell>
          <cell r="I777">
            <v>37697</v>
          </cell>
          <cell r="J777" t="str">
            <v>AdWords Associate</v>
          </cell>
          <cell r="K777" t="str">
            <v>Sales - On-Line Ad Sales</v>
          </cell>
          <cell r="L777" t="str">
            <v>Vijungco, Catherine</v>
          </cell>
          <cell r="M777">
            <v>500</v>
          </cell>
          <cell r="O777" t="str">
            <v>non-Dir</v>
          </cell>
          <cell r="P777" t="str">
            <v>E</v>
          </cell>
          <cell r="Q777" t="str">
            <v>3</v>
          </cell>
          <cell r="R777">
            <v>37697</v>
          </cell>
          <cell r="S777">
            <v>4</v>
          </cell>
          <cell r="T777">
            <v>1</v>
          </cell>
          <cell r="U777">
            <v>1200</v>
          </cell>
          <cell r="V777">
            <v>3.25</v>
          </cell>
          <cell r="W777">
            <v>1.1399999999999999</v>
          </cell>
          <cell r="X777">
            <v>1</v>
          </cell>
          <cell r="Y777">
            <v>650</v>
          </cell>
          <cell r="Z777">
            <v>650</v>
          </cell>
          <cell r="AA777">
            <v>1</v>
          </cell>
          <cell r="AC777">
            <v>700</v>
          </cell>
          <cell r="AD777">
            <v>0.9285714285714286</v>
          </cell>
        </row>
        <row r="778">
          <cell r="A778">
            <v>1381</v>
          </cell>
          <cell r="B778" t="str">
            <v>McGarry, Meghan</v>
          </cell>
          <cell r="C778">
            <v>7202</v>
          </cell>
          <cell r="D778" t="str">
            <v>D</v>
          </cell>
          <cell r="E778" t="str">
            <v>E3</v>
          </cell>
          <cell r="F778" t="str">
            <v>USD</v>
          </cell>
          <cell r="G778">
            <v>3.25</v>
          </cell>
          <cell r="H778" t="str">
            <v/>
          </cell>
          <cell r="I778">
            <v>37697</v>
          </cell>
          <cell r="J778" t="str">
            <v>Client Services Associate</v>
          </cell>
          <cell r="K778" t="str">
            <v>Sales - Direct Ad Sales Ops</v>
          </cell>
          <cell r="L778" t="str">
            <v>Cogan, Melanie</v>
          </cell>
          <cell r="M778">
            <v>675</v>
          </cell>
          <cell r="O778" t="str">
            <v>non-Dir</v>
          </cell>
          <cell r="P778" t="str">
            <v>E</v>
          </cell>
          <cell r="Q778" t="str">
            <v>3</v>
          </cell>
          <cell r="R778">
            <v>37697</v>
          </cell>
          <cell r="S778">
            <v>4</v>
          </cell>
          <cell r="T778">
            <v>1</v>
          </cell>
          <cell r="U778">
            <v>1200</v>
          </cell>
          <cell r="V778">
            <v>3.25</v>
          </cell>
          <cell r="W778">
            <v>1.1399999999999999</v>
          </cell>
          <cell r="X778">
            <v>1</v>
          </cell>
          <cell r="Y778">
            <v>650</v>
          </cell>
          <cell r="Z778">
            <v>650</v>
          </cell>
          <cell r="AA778">
            <v>1</v>
          </cell>
          <cell r="AC778">
            <v>700</v>
          </cell>
          <cell r="AD778">
            <v>0.9285714285714286</v>
          </cell>
        </row>
        <row r="779">
          <cell r="A779">
            <v>1382</v>
          </cell>
          <cell r="B779" t="str">
            <v>Jacobs, Marc</v>
          </cell>
          <cell r="C779">
            <v>7203</v>
          </cell>
          <cell r="D779" t="str">
            <v>D</v>
          </cell>
          <cell r="E779" t="str">
            <v>E4</v>
          </cell>
          <cell r="F779" t="str">
            <v>USD</v>
          </cell>
          <cell r="G779">
            <v>3.25</v>
          </cell>
          <cell r="H779" t="str">
            <v/>
          </cell>
          <cell r="I779">
            <v>37697</v>
          </cell>
          <cell r="J779" t="str">
            <v>Client Services Senior Associate</v>
          </cell>
          <cell r="K779" t="str">
            <v>Sales - Direct Ad Sales Ops</v>
          </cell>
          <cell r="L779" t="str">
            <v>Pope, Alexandra</v>
          </cell>
          <cell r="M779">
            <v>1100</v>
          </cell>
          <cell r="O779" t="str">
            <v>non-Dir</v>
          </cell>
          <cell r="P779" t="str">
            <v>E</v>
          </cell>
          <cell r="Q779">
            <v>4</v>
          </cell>
          <cell r="R779">
            <v>37697</v>
          </cell>
          <cell r="S779">
            <v>4</v>
          </cell>
          <cell r="T779">
            <v>1</v>
          </cell>
          <cell r="U779">
            <v>1600</v>
          </cell>
          <cell r="V779">
            <v>3.25</v>
          </cell>
          <cell r="W779">
            <v>1.1399999999999999</v>
          </cell>
          <cell r="X779">
            <v>1</v>
          </cell>
          <cell r="Y779">
            <v>900</v>
          </cell>
          <cell r="Z779">
            <v>900</v>
          </cell>
          <cell r="AA779">
            <v>1</v>
          </cell>
          <cell r="AC779">
            <v>900</v>
          </cell>
          <cell r="AD779">
            <v>1</v>
          </cell>
        </row>
        <row r="780">
          <cell r="A780">
            <v>1509</v>
          </cell>
          <cell r="B780" t="str">
            <v>Kriz, Simone</v>
          </cell>
          <cell r="C780">
            <v>4010</v>
          </cell>
          <cell r="D780" t="str">
            <v>I</v>
          </cell>
          <cell r="E780" t="str">
            <v>E5</v>
          </cell>
          <cell r="F780" t="str">
            <v>EUR</v>
          </cell>
          <cell r="G780">
            <v>4</v>
          </cell>
          <cell r="H780" t="str">
            <v/>
          </cell>
          <cell r="I780">
            <v>37697</v>
          </cell>
          <cell r="J780" t="str">
            <v>Marketing Generalist</v>
          </cell>
          <cell r="K780" t="str">
            <v>Product Management</v>
          </cell>
          <cell r="L780" t="str">
            <v>Twohill, Lorraine</v>
          </cell>
          <cell r="M780">
            <v>500</v>
          </cell>
          <cell r="O780" t="str">
            <v>non-Dir</v>
          </cell>
          <cell r="P780" t="str">
            <v>E</v>
          </cell>
          <cell r="Q780">
            <v>5</v>
          </cell>
          <cell r="R780">
            <v>37697</v>
          </cell>
          <cell r="S780">
            <v>4</v>
          </cell>
          <cell r="T780">
            <v>1</v>
          </cell>
          <cell r="U780">
            <v>1125</v>
          </cell>
          <cell r="V780">
            <v>4</v>
          </cell>
          <cell r="W780">
            <v>1.6889601599999997</v>
          </cell>
          <cell r="X780">
            <v>1</v>
          </cell>
          <cell r="Y780">
            <v>950</v>
          </cell>
          <cell r="Z780">
            <v>950</v>
          </cell>
          <cell r="AA780">
            <v>1</v>
          </cell>
          <cell r="AC780">
            <v>600</v>
          </cell>
          <cell r="AD780">
            <v>1.5833333333333333</v>
          </cell>
        </row>
        <row r="781">
          <cell r="A781">
            <v>1369</v>
          </cell>
          <cell r="B781" t="str">
            <v>Abidog, Rhoda</v>
          </cell>
          <cell r="C781">
            <v>4302</v>
          </cell>
          <cell r="D781" t="str">
            <v>D</v>
          </cell>
          <cell r="E781" t="str">
            <v>E5</v>
          </cell>
          <cell r="F781" t="str">
            <v>USD</v>
          </cell>
          <cell r="G781">
            <v>3.25</v>
          </cell>
          <cell r="H781" t="str">
            <v/>
          </cell>
          <cell r="I781">
            <v>37697</v>
          </cell>
          <cell r="J781" t="str">
            <v>Assistant Webmaster</v>
          </cell>
          <cell r="K781" t="str">
            <v>Marketing</v>
          </cell>
          <cell r="L781" t="str">
            <v>White, Karen</v>
          </cell>
          <cell r="M781">
            <v>1250</v>
          </cell>
          <cell r="O781" t="str">
            <v>non-Dir</v>
          </cell>
          <cell r="P781" t="str">
            <v>E</v>
          </cell>
          <cell r="Q781">
            <v>5</v>
          </cell>
          <cell r="R781">
            <v>37697</v>
          </cell>
          <cell r="S781">
            <v>4</v>
          </cell>
          <cell r="T781">
            <v>1</v>
          </cell>
          <cell r="U781">
            <v>2250</v>
          </cell>
          <cell r="V781">
            <v>3.25</v>
          </cell>
          <cell r="W781">
            <v>1.1399999999999999</v>
          </cell>
          <cell r="X781">
            <v>1</v>
          </cell>
          <cell r="Y781">
            <v>1250</v>
          </cell>
          <cell r="Z781">
            <v>1250</v>
          </cell>
          <cell r="AA781">
            <v>1</v>
          </cell>
          <cell r="AC781">
            <v>1300</v>
          </cell>
          <cell r="AD781">
            <v>0.96153846153846156</v>
          </cell>
        </row>
        <row r="782">
          <cell r="A782">
            <v>1371</v>
          </cell>
          <cell r="B782" t="str">
            <v>Martinez, Axel</v>
          </cell>
          <cell r="C782">
            <v>1403</v>
          </cell>
          <cell r="D782" t="str">
            <v>D</v>
          </cell>
          <cell r="E782" t="str">
            <v>E6</v>
          </cell>
          <cell r="F782" t="str">
            <v>USD</v>
          </cell>
          <cell r="G782">
            <v>3.25</v>
          </cell>
          <cell r="H782" t="str">
            <v/>
          </cell>
          <cell r="I782">
            <v>37697</v>
          </cell>
          <cell r="J782" t="str">
            <v>Senior Financial Analyst</v>
          </cell>
          <cell r="K782" t="str">
            <v>Finance</v>
          </cell>
          <cell r="L782" t="str">
            <v>Wheeler, Jason</v>
          </cell>
          <cell r="M782">
            <v>2000</v>
          </cell>
          <cell r="O782" t="str">
            <v>non-Dir</v>
          </cell>
          <cell r="P782" t="str">
            <v>E</v>
          </cell>
          <cell r="Q782">
            <v>6</v>
          </cell>
          <cell r="R782">
            <v>37697</v>
          </cell>
          <cell r="S782">
            <v>4</v>
          </cell>
          <cell r="T782">
            <v>1</v>
          </cell>
          <cell r="U782">
            <v>4000</v>
          </cell>
          <cell r="V782">
            <v>3.25</v>
          </cell>
          <cell r="W782">
            <v>1.1399999999999999</v>
          </cell>
          <cell r="X782">
            <v>1</v>
          </cell>
          <cell r="Y782">
            <v>2250</v>
          </cell>
          <cell r="Z782">
            <v>2250</v>
          </cell>
          <cell r="AA782">
            <v>1</v>
          </cell>
          <cell r="AC782">
            <v>2300</v>
          </cell>
          <cell r="AD782">
            <v>0.97826086956521741</v>
          </cell>
        </row>
        <row r="783">
          <cell r="A783">
            <v>1366</v>
          </cell>
          <cell r="B783" t="str">
            <v>Bravomalo, Mireya</v>
          </cell>
          <cell r="C783">
            <v>1313</v>
          </cell>
          <cell r="D783" t="str">
            <v>D</v>
          </cell>
          <cell r="E783" t="str">
            <v>E7</v>
          </cell>
          <cell r="F783" t="str">
            <v>USD</v>
          </cell>
          <cell r="G783">
            <v>4</v>
          </cell>
          <cell r="H783" t="str">
            <v/>
          </cell>
          <cell r="I783">
            <v>37697</v>
          </cell>
          <cell r="J783" t="str">
            <v>Mgr, Billing</v>
          </cell>
          <cell r="K783" t="str">
            <v>Finance</v>
          </cell>
          <cell r="L783" t="str">
            <v>Dova, Pietro</v>
          </cell>
          <cell r="M783">
            <v>5000</v>
          </cell>
          <cell r="O783" t="str">
            <v>non-Dir</v>
          </cell>
          <cell r="P783" t="str">
            <v>E</v>
          </cell>
          <cell r="Q783">
            <v>7</v>
          </cell>
          <cell r="R783">
            <v>37697</v>
          </cell>
          <cell r="S783">
            <v>4</v>
          </cell>
          <cell r="T783">
            <v>1</v>
          </cell>
          <cell r="U783">
            <v>7500</v>
          </cell>
          <cell r="V783">
            <v>4</v>
          </cell>
          <cell r="W783">
            <v>1.6889601599999997</v>
          </cell>
          <cell r="X783">
            <v>1</v>
          </cell>
          <cell r="Y783">
            <v>6200</v>
          </cell>
          <cell r="Z783">
            <v>6200</v>
          </cell>
          <cell r="AA783">
            <v>1</v>
          </cell>
          <cell r="AC783">
            <v>4300</v>
          </cell>
          <cell r="AD783">
            <v>1.441860465116279</v>
          </cell>
        </row>
        <row r="784">
          <cell r="A784">
            <v>1374</v>
          </cell>
          <cell r="B784" t="str">
            <v>Crawford, Kenneth</v>
          </cell>
          <cell r="C784">
            <v>1315</v>
          </cell>
          <cell r="D784" t="str">
            <v>D</v>
          </cell>
          <cell r="E784" t="str">
            <v>E8</v>
          </cell>
          <cell r="F784" t="str">
            <v>USD</v>
          </cell>
          <cell r="G784">
            <v>3.25</v>
          </cell>
          <cell r="H784" t="str">
            <v/>
          </cell>
          <cell r="I784">
            <v>37697</v>
          </cell>
          <cell r="J784" t="str">
            <v>Division Controller</v>
          </cell>
          <cell r="K784" t="str">
            <v>Finance</v>
          </cell>
          <cell r="L784" t="str">
            <v>Dova, Pietro</v>
          </cell>
          <cell r="M784">
            <v>5000</v>
          </cell>
          <cell r="O784" t="str">
            <v>non-Dir</v>
          </cell>
          <cell r="P784" t="str">
            <v>E</v>
          </cell>
          <cell r="Q784">
            <v>8</v>
          </cell>
          <cell r="R784">
            <v>37697</v>
          </cell>
          <cell r="S784">
            <v>4</v>
          </cell>
          <cell r="T784">
            <v>1</v>
          </cell>
          <cell r="U784">
            <v>12000</v>
          </cell>
          <cell r="V784">
            <v>3.25</v>
          </cell>
          <cell r="W784">
            <v>1.1399999999999999</v>
          </cell>
          <cell r="X784">
            <v>1</v>
          </cell>
          <cell r="Y784">
            <v>6700</v>
          </cell>
          <cell r="Z784">
            <v>6700</v>
          </cell>
          <cell r="AA784">
            <v>1</v>
          </cell>
          <cell r="AC784">
            <v>6900</v>
          </cell>
          <cell r="AD784">
            <v>0.97101449275362317</v>
          </cell>
        </row>
        <row r="785">
          <cell r="A785">
            <v>1077</v>
          </cell>
          <cell r="B785" t="str">
            <v>Mackness, Samuel</v>
          </cell>
          <cell r="C785">
            <v>3512</v>
          </cell>
          <cell r="D785" t="str">
            <v>D</v>
          </cell>
          <cell r="E785" t="str">
            <v>O2</v>
          </cell>
          <cell r="F785" t="str">
            <v>USD</v>
          </cell>
          <cell r="G785">
            <v>3.6</v>
          </cell>
          <cell r="H785" t="str">
            <v/>
          </cell>
          <cell r="I785">
            <v>37697</v>
          </cell>
          <cell r="J785" t="str">
            <v>Operations Tech II</v>
          </cell>
          <cell r="K785" t="str">
            <v>Operations</v>
          </cell>
          <cell r="L785" t="str">
            <v>Braganza, Fernand</v>
          </cell>
          <cell r="M785">
            <v>500</v>
          </cell>
          <cell r="O785" t="str">
            <v>non-Dir</v>
          </cell>
          <cell r="P785" t="str">
            <v>O</v>
          </cell>
          <cell r="Q785">
            <v>2</v>
          </cell>
          <cell r="R785">
            <v>37697</v>
          </cell>
          <cell r="S785">
            <v>4</v>
          </cell>
          <cell r="T785">
            <v>1</v>
          </cell>
          <cell r="U785">
            <v>700</v>
          </cell>
          <cell r="V785">
            <v>3.5</v>
          </cell>
          <cell r="W785">
            <v>1.2995999999999999</v>
          </cell>
          <cell r="X785">
            <v>1</v>
          </cell>
          <cell r="Y785">
            <v>450</v>
          </cell>
          <cell r="Z785">
            <v>450</v>
          </cell>
          <cell r="AA785">
            <v>1</v>
          </cell>
          <cell r="AC785">
            <v>400</v>
          </cell>
          <cell r="AD785">
            <v>1.125</v>
          </cell>
        </row>
        <row r="786">
          <cell r="A786">
            <v>1376</v>
          </cell>
          <cell r="B786" t="str">
            <v>Eakin, Susan</v>
          </cell>
          <cell r="C786">
            <v>6002</v>
          </cell>
          <cell r="D786" t="str">
            <v>D</v>
          </cell>
          <cell r="E786" t="str">
            <v>S5</v>
          </cell>
          <cell r="F786" t="str">
            <v>USD</v>
          </cell>
          <cell r="G786">
            <v>3</v>
          </cell>
          <cell r="H786" t="str">
            <v/>
          </cell>
          <cell r="I786">
            <v>37697</v>
          </cell>
          <cell r="J786" t="str">
            <v>AdSales Account Representative</v>
          </cell>
          <cell r="K786" t="str">
            <v>Sales - Direct Ad Sales</v>
          </cell>
          <cell r="L786" t="str">
            <v>Zurek, Andrea</v>
          </cell>
          <cell r="M786">
            <v>725</v>
          </cell>
          <cell r="O786" t="str">
            <v>non-Dir</v>
          </cell>
          <cell r="P786" t="str">
            <v>S</v>
          </cell>
          <cell r="Q786">
            <v>5</v>
          </cell>
          <cell r="R786">
            <v>37697</v>
          </cell>
          <cell r="S786">
            <v>4</v>
          </cell>
          <cell r="T786">
            <v>1</v>
          </cell>
          <cell r="U786">
            <v>900</v>
          </cell>
          <cell r="V786">
            <v>3</v>
          </cell>
          <cell r="W786">
            <v>1</v>
          </cell>
          <cell r="X786">
            <v>1</v>
          </cell>
          <cell r="Y786">
            <v>450</v>
          </cell>
          <cell r="Z786">
            <v>450</v>
          </cell>
          <cell r="AA786">
            <v>1</v>
          </cell>
          <cell r="AC786">
            <v>500</v>
          </cell>
          <cell r="AD786">
            <v>0.9</v>
          </cell>
        </row>
        <row r="787">
          <cell r="A787">
            <v>1408</v>
          </cell>
          <cell r="B787" t="str">
            <v>Hurley, Regan</v>
          </cell>
          <cell r="C787">
            <v>6004</v>
          </cell>
          <cell r="D787" t="str">
            <v>D</v>
          </cell>
          <cell r="E787" t="str">
            <v>S7</v>
          </cell>
          <cell r="F787" t="str">
            <v>USD</v>
          </cell>
          <cell r="G787">
            <v>3</v>
          </cell>
          <cell r="H787" t="str">
            <v/>
          </cell>
          <cell r="I787">
            <v>37697</v>
          </cell>
          <cell r="J787" t="str">
            <v>Mgr, Regional AdSales</v>
          </cell>
          <cell r="K787" t="str">
            <v>Sales - Direct Ad Sales</v>
          </cell>
          <cell r="L787" t="str">
            <v>O'Sullivan, Peter</v>
          </cell>
          <cell r="M787">
            <v>2700</v>
          </cell>
          <cell r="O787" t="str">
            <v>non-Dir</v>
          </cell>
          <cell r="P787" t="str">
            <v>S</v>
          </cell>
          <cell r="Q787">
            <v>7</v>
          </cell>
          <cell r="R787">
            <v>37697</v>
          </cell>
          <cell r="S787">
            <v>4</v>
          </cell>
          <cell r="T787">
            <v>1</v>
          </cell>
          <cell r="U787">
            <v>3000</v>
          </cell>
          <cell r="V787">
            <v>3</v>
          </cell>
          <cell r="W787">
            <v>1</v>
          </cell>
          <cell r="X787">
            <v>1</v>
          </cell>
          <cell r="Y787">
            <v>1450</v>
          </cell>
          <cell r="Z787">
            <v>1450</v>
          </cell>
          <cell r="AA787">
            <v>1</v>
          </cell>
          <cell r="AC787">
            <v>1700</v>
          </cell>
          <cell r="AD787">
            <v>0.8529411764705882</v>
          </cell>
        </row>
        <row r="788">
          <cell r="A788">
            <v>1379</v>
          </cell>
          <cell r="B788" t="str">
            <v>Baratloo, Arash</v>
          </cell>
          <cell r="C788">
            <v>3404</v>
          </cell>
          <cell r="D788" t="str">
            <v>D</v>
          </cell>
          <cell r="E788" t="str">
            <v>T4</v>
          </cell>
          <cell r="F788" t="str">
            <v>USD</v>
          </cell>
          <cell r="G788">
            <v>3.3</v>
          </cell>
          <cell r="H788" t="str">
            <v/>
          </cell>
          <cell r="I788">
            <v>37697</v>
          </cell>
          <cell r="J788" t="str">
            <v>Software Engineer III</v>
          </cell>
          <cell r="K788" t="str">
            <v>Engineering</v>
          </cell>
          <cell r="L788" t="str">
            <v>Huber, Jeffrey</v>
          </cell>
          <cell r="M788">
            <v>4250</v>
          </cell>
          <cell r="O788" t="str">
            <v>non-Dir</v>
          </cell>
          <cell r="P788" t="str">
            <v>T</v>
          </cell>
          <cell r="Q788" t="str">
            <v>4</v>
          </cell>
          <cell r="R788">
            <v>37697</v>
          </cell>
          <cell r="S788">
            <v>4</v>
          </cell>
          <cell r="T788">
            <v>1</v>
          </cell>
          <cell r="U788">
            <v>3400</v>
          </cell>
          <cell r="V788">
            <v>3.25</v>
          </cell>
          <cell r="W788">
            <v>1.1399999999999999</v>
          </cell>
          <cell r="X788">
            <v>1</v>
          </cell>
          <cell r="Y788">
            <v>1900</v>
          </cell>
          <cell r="Z788">
            <v>1900</v>
          </cell>
          <cell r="AA788">
            <v>1</v>
          </cell>
          <cell r="AC788">
            <v>1900</v>
          </cell>
          <cell r="AD788">
            <v>1</v>
          </cell>
        </row>
        <row r="789">
          <cell r="A789">
            <v>1368</v>
          </cell>
          <cell r="B789" t="str">
            <v>Harrenstien, Kenneth</v>
          </cell>
          <cell r="C789">
            <v>3404</v>
          </cell>
          <cell r="D789" t="str">
            <v>D</v>
          </cell>
          <cell r="E789" t="str">
            <v>T4</v>
          </cell>
          <cell r="F789" t="str">
            <v>USD</v>
          </cell>
          <cell r="G789">
            <v>2.9</v>
          </cell>
          <cell r="H789" t="str">
            <v/>
          </cell>
          <cell r="I789">
            <v>37697</v>
          </cell>
          <cell r="J789" t="str">
            <v>Software Engineer III</v>
          </cell>
          <cell r="K789" t="str">
            <v>Engineering</v>
          </cell>
          <cell r="L789" t="str">
            <v>Kelly, Deborah</v>
          </cell>
          <cell r="M789">
            <v>4000</v>
          </cell>
          <cell r="O789" t="str">
            <v>non-Dir</v>
          </cell>
          <cell r="P789" t="str">
            <v>T</v>
          </cell>
          <cell r="Q789" t="str">
            <v>4</v>
          </cell>
          <cell r="R789">
            <v>37697</v>
          </cell>
          <cell r="S789">
            <v>4</v>
          </cell>
          <cell r="T789">
            <v>1</v>
          </cell>
          <cell r="U789">
            <v>3400</v>
          </cell>
          <cell r="V789">
            <v>3</v>
          </cell>
          <cell r="W789">
            <v>1</v>
          </cell>
          <cell r="X789">
            <v>1</v>
          </cell>
          <cell r="Y789">
            <v>1650</v>
          </cell>
          <cell r="Z789">
            <v>1650</v>
          </cell>
          <cell r="AA789">
            <v>1</v>
          </cell>
          <cell r="AC789">
            <v>1900</v>
          </cell>
          <cell r="AD789">
            <v>0.86842105263157898</v>
          </cell>
        </row>
        <row r="790">
          <cell r="A790">
            <v>1370</v>
          </cell>
          <cell r="B790" t="str">
            <v>Tang, Diane</v>
          </cell>
          <cell r="C790">
            <v>3405</v>
          </cell>
          <cell r="D790" t="str">
            <v>D</v>
          </cell>
          <cell r="E790" t="str">
            <v>T5</v>
          </cell>
          <cell r="F790" t="str">
            <v>USD</v>
          </cell>
          <cell r="G790">
            <v>3.8</v>
          </cell>
          <cell r="H790" t="str">
            <v/>
          </cell>
          <cell r="I790">
            <v>37697</v>
          </cell>
          <cell r="J790" t="str">
            <v>Senior Software Engineer</v>
          </cell>
          <cell r="K790" t="str">
            <v>Engineering</v>
          </cell>
          <cell r="L790" t="str">
            <v>Huber, Jeffrey</v>
          </cell>
          <cell r="M790">
            <v>7500</v>
          </cell>
          <cell r="O790" t="str">
            <v>non-Dir</v>
          </cell>
          <cell r="P790" t="str">
            <v>T</v>
          </cell>
          <cell r="Q790" t="str">
            <v>5</v>
          </cell>
          <cell r="R790">
            <v>37697</v>
          </cell>
          <cell r="S790">
            <v>4</v>
          </cell>
          <cell r="T790">
            <v>1</v>
          </cell>
          <cell r="U790">
            <v>5500</v>
          </cell>
          <cell r="V790">
            <v>3.75</v>
          </cell>
          <cell r="W790">
            <v>1.4815439999999998</v>
          </cell>
          <cell r="X790">
            <v>1</v>
          </cell>
          <cell r="Y790">
            <v>4000</v>
          </cell>
          <cell r="Z790">
            <v>4000</v>
          </cell>
          <cell r="AA790">
            <v>1</v>
          </cell>
          <cell r="AC790">
            <v>3100</v>
          </cell>
          <cell r="AD790">
            <v>1.2903225806451613</v>
          </cell>
        </row>
        <row r="791">
          <cell r="A791">
            <v>1378</v>
          </cell>
          <cell r="B791" t="str">
            <v>Bem, Jeremy</v>
          </cell>
          <cell r="C791">
            <v>3407</v>
          </cell>
          <cell r="D791" t="str">
            <v>D</v>
          </cell>
          <cell r="E791" t="str">
            <v>T6</v>
          </cell>
          <cell r="F791" t="str">
            <v>USD</v>
          </cell>
          <cell r="G791">
            <v>4.2</v>
          </cell>
          <cell r="H791" t="str">
            <v/>
          </cell>
          <cell r="I791">
            <v>37697</v>
          </cell>
          <cell r="J791" t="str">
            <v>Staff Software Engineer</v>
          </cell>
          <cell r="K791" t="str">
            <v>Engineering</v>
          </cell>
          <cell r="L791" t="str">
            <v>Eustace, Robert</v>
          </cell>
          <cell r="M791">
            <v>2000</v>
          </cell>
          <cell r="O791" t="str">
            <v>non-Dir</v>
          </cell>
          <cell r="P791" t="str">
            <v>T</v>
          </cell>
          <cell r="Q791" t="str">
            <v>6</v>
          </cell>
          <cell r="R791">
            <v>37697</v>
          </cell>
          <cell r="S791">
            <v>4</v>
          </cell>
          <cell r="T791">
            <v>1</v>
          </cell>
          <cell r="U791">
            <v>8000</v>
          </cell>
          <cell r="V791">
            <v>4.25</v>
          </cell>
          <cell r="W791">
            <v>1.9254145823999995</v>
          </cell>
          <cell r="X791">
            <v>1</v>
          </cell>
          <cell r="Y791">
            <v>7550</v>
          </cell>
          <cell r="Z791">
            <v>7550</v>
          </cell>
          <cell r="AA791">
            <v>1</v>
          </cell>
          <cell r="AC791">
            <v>4600</v>
          </cell>
          <cell r="AD791">
            <v>1.6413043478260869</v>
          </cell>
        </row>
        <row r="792">
          <cell r="A792">
            <v>1375</v>
          </cell>
          <cell r="B792" t="str">
            <v>Teitelman, Warren</v>
          </cell>
          <cell r="C792">
            <v>3997</v>
          </cell>
          <cell r="D792" t="str">
            <v>D</v>
          </cell>
          <cell r="E792" t="str">
            <v>T8</v>
          </cell>
          <cell r="F792" t="str">
            <v>USD</v>
          </cell>
          <cell r="G792">
            <v>2.8</v>
          </cell>
          <cell r="H792" t="str">
            <v/>
          </cell>
          <cell r="I792">
            <v>37697</v>
          </cell>
          <cell r="J792" t="str">
            <v>Member of Tech Staff</v>
          </cell>
          <cell r="K792" t="str">
            <v>Operations</v>
          </cell>
          <cell r="L792" t="str">
            <v>Merrill, Douglas</v>
          </cell>
          <cell r="M792">
            <v>22000</v>
          </cell>
          <cell r="O792" t="str">
            <v>non-Dir</v>
          </cell>
          <cell r="P792" t="str">
            <v>T</v>
          </cell>
          <cell r="Q792" t="str">
            <v>8</v>
          </cell>
          <cell r="R792">
            <v>37697</v>
          </cell>
          <cell r="S792">
            <v>4</v>
          </cell>
          <cell r="T792">
            <v>1</v>
          </cell>
          <cell r="U792">
            <v>22000</v>
          </cell>
          <cell r="V792">
            <v>2.75</v>
          </cell>
          <cell r="W792">
            <v>0</v>
          </cell>
          <cell r="X792">
            <v>1</v>
          </cell>
          <cell r="Y792">
            <v>0</v>
          </cell>
          <cell r="Z792">
            <v>0</v>
          </cell>
          <cell r="AA792">
            <v>1</v>
          </cell>
          <cell r="AC792">
            <v>12600</v>
          </cell>
          <cell r="AD792" t="str">
            <v>--</v>
          </cell>
        </row>
        <row r="793">
          <cell r="A793">
            <v>1412</v>
          </cell>
          <cell r="B793" t="str">
            <v>Pokorny, Brian</v>
          </cell>
          <cell r="C793">
            <v>6001</v>
          </cell>
          <cell r="D793" t="str">
            <v>D</v>
          </cell>
          <cell r="E793" t="str">
            <v>E2</v>
          </cell>
          <cell r="F793" t="str">
            <v>USD</v>
          </cell>
          <cell r="G793">
            <v>3</v>
          </cell>
          <cell r="H793" t="str">
            <v/>
          </cell>
          <cell r="I793">
            <v>37704</v>
          </cell>
          <cell r="J793" t="str">
            <v>AdSales Coordinator</v>
          </cell>
          <cell r="K793" t="str">
            <v>Sales - Direct Ad Sales</v>
          </cell>
          <cell r="L793" t="str">
            <v>Hutto, Robin</v>
          </cell>
          <cell r="M793">
            <v>425</v>
          </cell>
          <cell r="O793" t="str">
            <v>non-Dir</v>
          </cell>
          <cell r="P793" t="str">
            <v>E</v>
          </cell>
          <cell r="Q793" t="str">
            <v>2</v>
          </cell>
          <cell r="R793">
            <v>37704</v>
          </cell>
          <cell r="S793">
            <v>4</v>
          </cell>
          <cell r="T793">
            <v>1</v>
          </cell>
          <cell r="U793">
            <v>650</v>
          </cell>
          <cell r="V793">
            <v>3</v>
          </cell>
          <cell r="W793">
            <v>1</v>
          </cell>
          <cell r="X793">
            <v>1</v>
          </cell>
          <cell r="Y793">
            <v>300</v>
          </cell>
          <cell r="Z793">
            <v>300</v>
          </cell>
          <cell r="AA793">
            <v>1</v>
          </cell>
          <cell r="AC793">
            <v>400</v>
          </cell>
          <cell r="AD793">
            <v>0.75</v>
          </cell>
        </row>
        <row r="794">
          <cell r="A794">
            <v>1449</v>
          </cell>
          <cell r="B794" t="str">
            <v>Senoo, Yukari</v>
          </cell>
          <cell r="C794">
            <v>7003</v>
          </cell>
          <cell r="D794" t="str">
            <v>I</v>
          </cell>
          <cell r="E794" t="str">
            <v>E2</v>
          </cell>
          <cell r="F794" t="str">
            <v>JPY</v>
          </cell>
          <cell r="G794">
            <v>3</v>
          </cell>
          <cell r="H794" t="str">
            <v/>
          </cell>
          <cell r="I794">
            <v>37704</v>
          </cell>
          <cell r="J794" t="str">
            <v>Ad Ops Coordinator</v>
          </cell>
          <cell r="K794" t="str">
            <v>Sales - Direct Ad Sales Ops</v>
          </cell>
          <cell r="L794" t="str">
            <v>Matsutani, Gaku</v>
          </cell>
          <cell r="M794">
            <v>250</v>
          </cell>
          <cell r="O794" t="str">
            <v>non-Dir</v>
          </cell>
          <cell r="P794" t="str">
            <v>E</v>
          </cell>
          <cell r="Q794" t="str">
            <v>2</v>
          </cell>
          <cell r="R794">
            <v>37704</v>
          </cell>
          <cell r="S794">
            <v>4</v>
          </cell>
          <cell r="T794">
            <v>1</v>
          </cell>
          <cell r="U794">
            <v>325</v>
          </cell>
          <cell r="V794">
            <v>3</v>
          </cell>
          <cell r="W794">
            <v>1</v>
          </cell>
          <cell r="X794">
            <v>1</v>
          </cell>
          <cell r="Y794">
            <v>150</v>
          </cell>
          <cell r="Z794">
            <v>250</v>
          </cell>
          <cell r="AA794">
            <v>1</v>
          </cell>
          <cell r="AC794">
            <v>200</v>
          </cell>
          <cell r="AD794">
            <v>1.25</v>
          </cell>
        </row>
        <row r="795">
          <cell r="A795">
            <v>1421</v>
          </cell>
          <cell r="B795" t="str">
            <v>Patel, Rakesh</v>
          </cell>
          <cell r="C795">
            <v>7101</v>
          </cell>
          <cell r="D795" t="str">
            <v>D</v>
          </cell>
          <cell r="E795" t="str">
            <v>E2</v>
          </cell>
          <cell r="F795" t="str">
            <v>USD</v>
          </cell>
          <cell r="G795">
            <v>3.25</v>
          </cell>
          <cell r="H795" t="str">
            <v/>
          </cell>
          <cell r="I795">
            <v>37704</v>
          </cell>
          <cell r="J795" t="str">
            <v>AdWords Coordinator</v>
          </cell>
          <cell r="K795" t="str">
            <v>Sales - On-Line Ad Sales</v>
          </cell>
          <cell r="L795" t="str">
            <v>Uttenreuther, Robert</v>
          </cell>
          <cell r="M795">
            <v>425</v>
          </cell>
          <cell r="O795" t="str">
            <v>non-Dir</v>
          </cell>
          <cell r="P795" t="str">
            <v>E</v>
          </cell>
          <cell r="Q795" t="str">
            <v>2</v>
          </cell>
          <cell r="R795">
            <v>37704</v>
          </cell>
          <cell r="S795">
            <v>4</v>
          </cell>
          <cell r="T795">
            <v>1</v>
          </cell>
          <cell r="U795">
            <v>650</v>
          </cell>
          <cell r="V795">
            <v>3.25</v>
          </cell>
          <cell r="W795">
            <v>1.1399999999999999</v>
          </cell>
          <cell r="X795">
            <v>1</v>
          </cell>
          <cell r="Y795">
            <v>350</v>
          </cell>
          <cell r="Z795">
            <v>350</v>
          </cell>
          <cell r="AA795">
            <v>1</v>
          </cell>
          <cell r="AC795">
            <v>400</v>
          </cell>
          <cell r="AD795">
            <v>0.875</v>
          </cell>
        </row>
        <row r="796">
          <cell r="A796">
            <v>1419</v>
          </cell>
          <cell r="B796" t="str">
            <v>Kang, Seen Sun</v>
          </cell>
          <cell r="C796">
            <v>7101</v>
          </cell>
          <cell r="D796" t="str">
            <v>D</v>
          </cell>
          <cell r="E796" t="str">
            <v>E2</v>
          </cell>
          <cell r="F796" t="str">
            <v>USD</v>
          </cell>
          <cell r="G796">
            <v>3.5</v>
          </cell>
          <cell r="H796" t="str">
            <v/>
          </cell>
          <cell r="I796">
            <v>37704</v>
          </cell>
          <cell r="J796" t="str">
            <v>AdWords Coordinator</v>
          </cell>
          <cell r="K796" t="str">
            <v>Sales - On-Line Ad Sales</v>
          </cell>
          <cell r="L796" t="str">
            <v>Vijungco, Catherine</v>
          </cell>
          <cell r="M796">
            <v>425</v>
          </cell>
          <cell r="O796" t="str">
            <v>non-Dir</v>
          </cell>
          <cell r="P796" t="str">
            <v>E</v>
          </cell>
          <cell r="Q796" t="str">
            <v>2</v>
          </cell>
          <cell r="R796">
            <v>37704</v>
          </cell>
          <cell r="S796">
            <v>4</v>
          </cell>
          <cell r="T796">
            <v>1</v>
          </cell>
          <cell r="U796">
            <v>650</v>
          </cell>
          <cell r="V796">
            <v>3.5</v>
          </cell>
          <cell r="W796">
            <v>1.2995999999999999</v>
          </cell>
          <cell r="X796">
            <v>1</v>
          </cell>
          <cell r="Y796">
            <v>400</v>
          </cell>
          <cell r="Z796">
            <v>400</v>
          </cell>
          <cell r="AA796">
            <v>1</v>
          </cell>
          <cell r="AC796">
            <v>400</v>
          </cell>
          <cell r="AD796">
            <v>1</v>
          </cell>
        </row>
        <row r="797">
          <cell r="A797">
            <v>1420</v>
          </cell>
          <cell r="B797" t="str">
            <v>Relis, Adam</v>
          </cell>
          <cell r="C797">
            <v>7101</v>
          </cell>
          <cell r="D797" t="str">
            <v>D</v>
          </cell>
          <cell r="E797" t="str">
            <v>E2</v>
          </cell>
          <cell r="F797" t="str">
            <v>USD</v>
          </cell>
          <cell r="G797">
            <v>3.5</v>
          </cell>
          <cell r="H797" t="str">
            <v/>
          </cell>
          <cell r="I797">
            <v>37704</v>
          </cell>
          <cell r="J797" t="str">
            <v>AdWords Coordinator</v>
          </cell>
          <cell r="K797" t="str">
            <v>Sales - On-Line Ad Sales</v>
          </cell>
          <cell r="L797" t="str">
            <v>White, Emily</v>
          </cell>
          <cell r="M797">
            <v>425</v>
          </cell>
          <cell r="O797" t="str">
            <v>non-Dir</v>
          </cell>
          <cell r="P797" t="str">
            <v>E</v>
          </cell>
          <cell r="Q797" t="str">
            <v>2</v>
          </cell>
          <cell r="R797">
            <v>37704</v>
          </cell>
          <cell r="S797">
            <v>4</v>
          </cell>
          <cell r="T797">
            <v>1</v>
          </cell>
          <cell r="U797">
            <v>650</v>
          </cell>
          <cell r="V797">
            <v>3.5</v>
          </cell>
          <cell r="W797">
            <v>1.2995999999999999</v>
          </cell>
          <cell r="X797">
            <v>1</v>
          </cell>
          <cell r="Y797">
            <v>400</v>
          </cell>
          <cell r="Z797">
            <v>400</v>
          </cell>
          <cell r="AA797">
            <v>1</v>
          </cell>
          <cell r="AC797">
            <v>400</v>
          </cell>
          <cell r="AD797">
            <v>1</v>
          </cell>
        </row>
        <row r="798">
          <cell r="A798">
            <v>1423</v>
          </cell>
          <cell r="B798" t="str">
            <v>Bali, Aradhana</v>
          </cell>
          <cell r="C798">
            <v>7101</v>
          </cell>
          <cell r="D798" t="str">
            <v>D</v>
          </cell>
          <cell r="E798" t="str">
            <v>E2</v>
          </cell>
          <cell r="F798" t="str">
            <v>USD</v>
          </cell>
          <cell r="G798">
            <v>3.5</v>
          </cell>
          <cell r="H798" t="str">
            <v/>
          </cell>
          <cell r="I798">
            <v>37704</v>
          </cell>
          <cell r="J798" t="str">
            <v>AdWords Coordinator</v>
          </cell>
          <cell r="K798" t="str">
            <v>Sales - On-Line Ad Sales</v>
          </cell>
          <cell r="L798" t="str">
            <v>Bunnell, Benjamin</v>
          </cell>
          <cell r="M798">
            <v>425</v>
          </cell>
          <cell r="O798" t="str">
            <v>non-Dir</v>
          </cell>
          <cell r="P798" t="str">
            <v>E</v>
          </cell>
          <cell r="Q798" t="str">
            <v>2</v>
          </cell>
          <cell r="R798">
            <v>37704</v>
          </cell>
          <cell r="S798">
            <v>4</v>
          </cell>
          <cell r="T798">
            <v>1</v>
          </cell>
          <cell r="U798">
            <v>650</v>
          </cell>
          <cell r="V798">
            <v>3.5</v>
          </cell>
          <cell r="W798">
            <v>1.2995999999999999</v>
          </cell>
          <cell r="X798">
            <v>1</v>
          </cell>
          <cell r="Y798">
            <v>400</v>
          </cell>
          <cell r="Z798">
            <v>400</v>
          </cell>
          <cell r="AA798">
            <v>1</v>
          </cell>
          <cell r="AC798">
            <v>400</v>
          </cell>
          <cell r="AD798">
            <v>1</v>
          </cell>
        </row>
        <row r="799">
          <cell r="A799">
            <v>1422</v>
          </cell>
          <cell r="B799" t="str">
            <v>Rosen, Jeanna</v>
          </cell>
          <cell r="C799">
            <v>7102</v>
          </cell>
          <cell r="D799" t="str">
            <v>D</v>
          </cell>
          <cell r="E799" t="str">
            <v>E3</v>
          </cell>
          <cell r="F799" t="str">
            <v>USD</v>
          </cell>
          <cell r="G799">
            <v>3.5</v>
          </cell>
          <cell r="H799" t="str">
            <v/>
          </cell>
          <cell r="I799">
            <v>37704</v>
          </cell>
          <cell r="J799" t="str">
            <v>AdWords Associate</v>
          </cell>
          <cell r="K799" t="str">
            <v>Sales - On-Line Ad Sales</v>
          </cell>
          <cell r="L799" t="str">
            <v>Hoover, Hilary</v>
          </cell>
          <cell r="M799">
            <v>425</v>
          </cell>
          <cell r="O799" t="str">
            <v>non-Dir</v>
          </cell>
          <cell r="P799" t="str">
            <v>E</v>
          </cell>
          <cell r="Q799" t="str">
            <v>3</v>
          </cell>
          <cell r="R799">
            <v>37704</v>
          </cell>
          <cell r="S799">
            <v>4</v>
          </cell>
          <cell r="T799">
            <v>1</v>
          </cell>
          <cell r="U799">
            <v>1200</v>
          </cell>
          <cell r="V799">
            <v>3.5</v>
          </cell>
          <cell r="W799">
            <v>1.2995999999999999</v>
          </cell>
          <cell r="X799">
            <v>1</v>
          </cell>
          <cell r="Y799">
            <v>750</v>
          </cell>
          <cell r="Z799">
            <v>750</v>
          </cell>
          <cell r="AA799">
            <v>1</v>
          </cell>
          <cell r="AC799">
            <v>700</v>
          </cell>
          <cell r="AD799">
            <v>1.0714285714285714</v>
          </cell>
        </row>
        <row r="800">
          <cell r="A800">
            <v>1416</v>
          </cell>
          <cell r="B800" t="str">
            <v>McNaughton, Jessica</v>
          </cell>
          <cell r="C800">
            <v>7144</v>
          </cell>
          <cell r="D800" t="str">
            <v>D</v>
          </cell>
          <cell r="E800" t="str">
            <v>E3</v>
          </cell>
          <cell r="F800" t="str">
            <v>USD</v>
          </cell>
          <cell r="G800">
            <v>3.25</v>
          </cell>
          <cell r="H800" t="str">
            <v/>
          </cell>
          <cell r="I800">
            <v>37704</v>
          </cell>
          <cell r="J800" t="str">
            <v>Maximizer Associate</v>
          </cell>
          <cell r="K800" t="str">
            <v>Sales - Direct Ad Sales Ops</v>
          </cell>
          <cell r="L800" t="str">
            <v>Brewer, Nicole</v>
          </cell>
          <cell r="M800">
            <v>475</v>
          </cell>
          <cell r="O800" t="str">
            <v>non-Dir</v>
          </cell>
          <cell r="P800" t="str">
            <v>E</v>
          </cell>
          <cell r="Q800" t="str">
            <v>3</v>
          </cell>
          <cell r="R800">
            <v>37704</v>
          </cell>
          <cell r="S800">
            <v>4</v>
          </cell>
          <cell r="T800">
            <v>1</v>
          </cell>
          <cell r="U800">
            <v>1200</v>
          </cell>
          <cell r="V800">
            <v>3.25</v>
          </cell>
          <cell r="W800">
            <v>1.1399999999999999</v>
          </cell>
          <cell r="X800">
            <v>1</v>
          </cell>
          <cell r="Y800">
            <v>650</v>
          </cell>
          <cell r="Z800">
            <v>650</v>
          </cell>
          <cell r="AA800">
            <v>1</v>
          </cell>
          <cell r="AC800">
            <v>700</v>
          </cell>
          <cell r="AD800">
            <v>0.9285714285714286</v>
          </cell>
        </row>
        <row r="801">
          <cell r="A801">
            <v>1414</v>
          </cell>
          <cell r="B801" t="str">
            <v>Kawahira, Grace</v>
          </cell>
          <cell r="C801">
            <v>1608</v>
          </cell>
          <cell r="D801" t="str">
            <v>D</v>
          </cell>
          <cell r="E801" t="str">
            <v>E4</v>
          </cell>
          <cell r="F801" t="str">
            <v>USD</v>
          </cell>
          <cell r="G801">
            <v>4</v>
          </cell>
          <cell r="H801" t="str">
            <v/>
          </cell>
          <cell r="I801">
            <v>37704</v>
          </cell>
          <cell r="J801" t="str">
            <v>Contracts Administrator</v>
          </cell>
          <cell r="K801" t="str">
            <v>Legal</v>
          </cell>
          <cell r="L801" t="str">
            <v>Chin, Christopher</v>
          </cell>
          <cell r="M801">
            <v>1375</v>
          </cell>
          <cell r="O801" t="str">
            <v>non-Dir</v>
          </cell>
          <cell r="P801" t="str">
            <v>E</v>
          </cell>
          <cell r="Q801" t="str">
            <v>4</v>
          </cell>
          <cell r="R801">
            <v>37704</v>
          </cell>
          <cell r="S801">
            <v>4</v>
          </cell>
          <cell r="T801">
            <v>1</v>
          </cell>
          <cell r="U801">
            <v>1600</v>
          </cell>
          <cell r="V801">
            <v>4</v>
          </cell>
          <cell r="W801">
            <v>1.6889601599999997</v>
          </cell>
          <cell r="X801">
            <v>1</v>
          </cell>
          <cell r="Y801">
            <v>1350</v>
          </cell>
          <cell r="Z801">
            <v>1350</v>
          </cell>
          <cell r="AA801">
            <v>1</v>
          </cell>
          <cell r="AC801">
            <v>900</v>
          </cell>
          <cell r="AD801">
            <v>1.5</v>
          </cell>
        </row>
        <row r="802">
          <cell r="A802">
            <v>1512</v>
          </cell>
          <cell r="B802" t="str">
            <v>Albrecht, Stephan</v>
          </cell>
          <cell r="C802">
            <v>7203</v>
          </cell>
          <cell r="D802" t="str">
            <v>I</v>
          </cell>
          <cell r="E802" t="str">
            <v>E4</v>
          </cell>
          <cell r="F802" t="str">
            <v>EUR</v>
          </cell>
          <cell r="G802">
            <v>3.5</v>
          </cell>
          <cell r="H802" t="str">
            <v/>
          </cell>
          <cell r="I802">
            <v>37704</v>
          </cell>
          <cell r="J802" t="str">
            <v>Client Services Senior Associate</v>
          </cell>
          <cell r="K802" t="str">
            <v>Sales - Direct Ad Sales Ops</v>
          </cell>
          <cell r="L802" t="str">
            <v>Pahl, Birgit</v>
          </cell>
          <cell r="M802">
            <v>500</v>
          </cell>
          <cell r="O802" t="str">
            <v>non-Dir</v>
          </cell>
          <cell r="P802" t="str">
            <v>E</v>
          </cell>
          <cell r="Q802" t="str">
            <v>4</v>
          </cell>
          <cell r="R802">
            <v>37704</v>
          </cell>
          <cell r="S802">
            <v>4</v>
          </cell>
          <cell r="T802">
            <v>1</v>
          </cell>
          <cell r="U802">
            <v>800</v>
          </cell>
          <cell r="V802">
            <v>3.5</v>
          </cell>
          <cell r="W802">
            <v>1.2995999999999999</v>
          </cell>
          <cell r="X802">
            <v>1</v>
          </cell>
          <cell r="Y802">
            <v>500</v>
          </cell>
          <cell r="Z802">
            <v>500</v>
          </cell>
          <cell r="AA802">
            <v>1</v>
          </cell>
          <cell r="AC802">
            <v>500</v>
          </cell>
          <cell r="AD802">
            <v>1</v>
          </cell>
        </row>
        <row r="803">
          <cell r="A803">
            <v>1413</v>
          </cell>
          <cell r="B803" t="str">
            <v>Alston, Nicole</v>
          </cell>
          <cell r="C803">
            <v>1603</v>
          </cell>
          <cell r="D803" t="str">
            <v>D</v>
          </cell>
          <cell r="E803" t="str">
            <v>E7</v>
          </cell>
          <cell r="F803" t="str">
            <v>USD</v>
          </cell>
          <cell r="G803">
            <v>3.2</v>
          </cell>
          <cell r="H803" t="str">
            <v/>
          </cell>
          <cell r="I803">
            <v>37704</v>
          </cell>
          <cell r="J803" t="str">
            <v>Corporate Counsel</v>
          </cell>
          <cell r="K803" t="str">
            <v>Legal</v>
          </cell>
          <cell r="L803" t="str">
            <v>Chin, Christopher</v>
          </cell>
          <cell r="M803">
            <v>3000</v>
          </cell>
          <cell r="O803" t="str">
            <v>non-Dir</v>
          </cell>
          <cell r="P803" t="str">
            <v>E</v>
          </cell>
          <cell r="Q803" t="str">
            <v>7</v>
          </cell>
          <cell r="R803">
            <v>37704</v>
          </cell>
          <cell r="S803">
            <v>4</v>
          </cell>
          <cell r="T803">
            <v>1</v>
          </cell>
          <cell r="U803">
            <v>7500</v>
          </cell>
          <cell r="V803">
            <v>3.25</v>
          </cell>
          <cell r="W803">
            <v>1.1399999999999999</v>
          </cell>
          <cell r="X803">
            <v>1</v>
          </cell>
          <cell r="Y803">
            <v>4200</v>
          </cell>
          <cell r="Z803">
            <v>4200</v>
          </cell>
          <cell r="AA803">
            <v>1</v>
          </cell>
          <cell r="AC803">
            <v>4300</v>
          </cell>
          <cell r="AD803">
            <v>0.97674418604651159</v>
          </cell>
        </row>
        <row r="804">
          <cell r="A804">
            <v>702</v>
          </cell>
          <cell r="B804" t="str">
            <v>Brazil, Michael</v>
          </cell>
          <cell r="C804">
            <v>1301</v>
          </cell>
          <cell r="D804" t="str">
            <v>D</v>
          </cell>
          <cell r="E804" t="str">
            <v>N1</v>
          </cell>
          <cell r="F804" t="str">
            <v>USD</v>
          </cell>
          <cell r="G804">
            <v>3.7</v>
          </cell>
          <cell r="H804" t="str">
            <v/>
          </cell>
          <cell r="I804">
            <v>37704</v>
          </cell>
          <cell r="J804" t="str">
            <v>Accounting Assistant</v>
          </cell>
          <cell r="K804" t="str">
            <v>Finance</v>
          </cell>
          <cell r="L804" t="str">
            <v>Aiello, Thomas</v>
          </cell>
          <cell r="M804">
            <v>375</v>
          </cell>
          <cell r="O804" t="str">
            <v>non-Dir</v>
          </cell>
          <cell r="P804" t="str">
            <v>N</v>
          </cell>
          <cell r="Q804" t="str">
            <v>1</v>
          </cell>
          <cell r="R804">
            <v>37704</v>
          </cell>
          <cell r="S804">
            <v>4</v>
          </cell>
          <cell r="T804">
            <v>1</v>
          </cell>
          <cell r="U804">
            <v>500</v>
          </cell>
          <cell r="V804">
            <v>3.75</v>
          </cell>
          <cell r="W804">
            <v>1.4815439999999998</v>
          </cell>
          <cell r="X804">
            <v>1</v>
          </cell>
          <cell r="Y804">
            <v>350</v>
          </cell>
          <cell r="Z804">
            <v>350</v>
          </cell>
          <cell r="AA804">
            <v>1</v>
          </cell>
          <cell r="AC804">
            <v>300</v>
          </cell>
          <cell r="AD804">
            <v>1.1666666666666667</v>
          </cell>
        </row>
        <row r="805">
          <cell r="A805">
            <v>1411</v>
          </cell>
          <cell r="B805" t="str">
            <v>Gardiner, Amanda</v>
          </cell>
          <cell r="C805">
            <v>6002</v>
          </cell>
          <cell r="D805" t="str">
            <v>D</v>
          </cell>
          <cell r="E805" t="str">
            <v>S5</v>
          </cell>
          <cell r="F805" t="str">
            <v>USD</v>
          </cell>
          <cell r="G805">
            <v>3</v>
          </cell>
          <cell r="H805" t="str">
            <v/>
          </cell>
          <cell r="I805">
            <v>37704</v>
          </cell>
          <cell r="J805" t="str">
            <v>AdSales Account Representative</v>
          </cell>
          <cell r="K805" t="str">
            <v>Sales - Direct Ad Sales</v>
          </cell>
          <cell r="L805" t="str">
            <v>Zurek, Andrea</v>
          </cell>
          <cell r="M805">
            <v>725</v>
          </cell>
          <cell r="O805" t="str">
            <v>non-Dir</v>
          </cell>
          <cell r="P805" t="str">
            <v>S</v>
          </cell>
          <cell r="Q805">
            <v>5</v>
          </cell>
          <cell r="R805">
            <v>37704</v>
          </cell>
          <cell r="S805">
            <v>4</v>
          </cell>
          <cell r="T805">
            <v>1</v>
          </cell>
          <cell r="U805">
            <v>900</v>
          </cell>
          <cell r="V805">
            <v>3</v>
          </cell>
          <cell r="W805">
            <v>1</v>
          </cell>
          <cell r="X805">
            <v>1</v>
          </cell>
          <cell r="Y805">
            <v>450</v>
          </cell>
          <cell r="Z805">
            <v>450</v>
          </cell>
          <cell r="AA805">
            <v>1</v>
          </cell>
          <cell r="AC805">
            <v>500</v>
          </cell>
          <cell r="AD805">
            <v>0.9</v>
          </cell>
        </row>
        <row r="806">
          <cell r="A806">
            <v>1417</v>
          </cell>
          <cell r="B806" t="str">
            <v>Rotter, Michelle</v>
          </cell>
          <cell r="C806">
            <v>6002</v>
          </cell>
          <cell r="D806" t="str">
            <v>D</v>
          </cell>
          <cell r="E806" t="str">
            <v>S5</v>
          </cell>
          <cell r="F806" t="str">
            <v>USD</v>
          </cell>
          <cell r="G806">
            <v>3.25</v>
          </cell>
          <cell r="H806" t="str">
            <v/>
          </cell>
          <cell r="I806">
            <v>37704</v>
          </cell>
          <cell r="J806" t="str">
            <v>AdSales Account Representative</v>
          </cell>
          <cell r="K806" t="str">
            <v>Sales - Direct Ad Sales</v>
          </cell>
          <cell r="L806" t="str">
            <v>Moynihan, Timothy</v>
          </cell>
          <cell r="M806">
            <v>725</v>
          </cell>
          <cell r="O806" t="str">
            <v>non-Dir</v>
          </cell>
          <cell r="P806" t="str">
            <v>S</v>
          </cell>
          <cell r="Q806" t="str">
            <v>5</v>
          </cell>
          <cell r="R806">
            <v>37704</v>
          </cell>
          <cell r="S806">
            <v>4</v>
          </cell>
          <cell r="T806">
            <v>1</v>
          </cell>
          <cell r="U806">
            <v>900</v>
          </cell>
          <cell r="V806">
            <v>3.25</v>
          </cell>
          <cell r="W806">
            <v>1.1399999999999999</v>
          </cell>
          <cell r="X806">
            <v>1</v>
          </cell>
          <cell r="Y806">
            <v>500</v>
          </cell>
          <cell r="Z806">
            <v>500</v>
          </cell>
          <cell r="AA806">
            <v>1</v>
          </cell>
          <cell r="AC806">
            <v>500</v>
          </cell>
          <cell r="AD806">
            <v>1</v>
          </cell>
        </row>
        <row r="807">
          <cell r="A807">
            <v>1471</v>
          </cell>
          <cell r="B807" t="str">
            <v>Viles, Justin</v>
          </cell>
          <cell r="C807">
            <v>6003</v>
          </cell>
          <cell r="D807" t="str">
            <v>I</v>
          </cell>
          <cell r="E807" t="str">
            <v>S5</v>
          </cell>
          <cell r="F807" t="str">
            <v>AUD</v>
          </cell>
          <cell r="G807">
            <v>3.25</v>
          </cell>
          <cell r="H807" t="str">
            <v/>
          </cell>
          <cell r="I807">
            <v>37704</v>
          </cell>
          <cell r="J807" t="str">
            <v>AdSales Account Executive</v>
          </cell>
          <cell r="K807" t="str">
            <v>Sales - Direct Ad Sales</v>
          </cell>
          <cell r="L807" t="str">
            <v>Vale, Kate</v>
          </cell>
          <cell r="M807">
            <v>400</v>
          </cell>
          <cell r="O807" t="str">
            <v>non-Dir</v>
          </cell>
          <cell r="P807" t="str">
            <v>S</v>
          </cell>
          <cell r="Q807" t="str">
            <v>5</v>
          </cell>
          <cell r="R807">
            <v>37704</v>
          </cell>
          <cell r="S807">
            <v>4</v>
          </cell>
          <cell r="T807">
            <v>1</v>
          </cell>
          <cell r="U807">
            <v>450</v>
          </cell>
          <cell r="V807">
            <v>3.25</v>
          </cell>
          <cell r="W807">
            <v>1.1399999999999999</v>
          </cell>
          <cell r="X807">
            <v>1</v>
          </cell>
          <cell r="Y807">
            <v>250</v>
          </cell>
          <cell r="Z807">
            <v>250</v>
          </cell>
          <cell r="AA807">
            <v>1</v>
          </cell>
          <cell r="AC807">
            <v>300</v>
          </cell>
          <cell r="AD807">
            <v>0.83333333333333337</v>
          </cell>
        </row>
        <row r="808">
          <cell r="A808">
            <v>1409</v>
          </cell>
          <cell r="B808" t="str">
            <v>Adams, Sean</v>
          </cell>
          <cell r="C808">
            <v>6003</v>
          </cell>
          <cell r="D808" t="str">
            <v>D</v>
          </cell>
          <cell r="E808" t="str">
            <v>S5</v>
          </cell>
          <cell r="F808" t="str">
            <v>USD</v>
          </cell>
          <cell r="G808">
            <v>2.5</v>
          </cell>
          <cell r="H808" t="str">
            <v/>
          </cell>
          <cell r="I808">
            <v>37704</v>
          </cell>
          <cell r="J808" t="str">
            <v>AdSales Account Executive</v>
          </cell>
          <cell r="K808" t="str">
            <v>Sales - Direct Ad Sales</v>
          </cell>
          <cell r="L808" t="str">
            <v>Hutto, Robin</v>
          </cell>
          <cell r="M808">
            <v>1800</v>
          </cell>
          <cell r="O808" t="str">
            <v>non-Dir</v>
          </cell>
          <cell r="P808" t="str">
            <v>S</v>
          </cell>
          <cell r="Q808" t="str">
            <v>5</v>
          </cell>
          <cell r="R808">
            <v>37704</v>
          </cell>
          <cell r="S808">
            <v>4</v>
          </cell>
          <cell r="T808">
            <v>1</v>
          </cell>
          <cell r="U808">
            <v>900</v>
          </cell>
          <cell r="V808">
            <v>2.5</v>
          </cell>
          <cell r="W808">
            <v>0</v>
          </cell>
          <cell r="X808">
            <v>1</v>
          </cell>
          <cell r="Y808">
            <v>0</v>
          </cell>
          <cell r="Z808">
            <v>0</v>
          </cell>
          <cell r="AA808">
            <v>1</v>
          </cell>
          <cell r="AC808">
            <v>500</v>
          </cell>
          <cell r="AD808" t="str">
            <v>--</v>
          </cell>
        </row>
        <row r="809">
          <cell r="A809">
            <v>1418</v>
          </cell>
          <cell r="B809" t="str">
            <v>Bray, Anne</v>
          </cell>
          <cell r="C809">
            <v>6007</v>
          </cell>
          <cell r="D809" t="str">
            <v>D</v>
          </cell>
          <cell r="E809" t="str">
            <v>S6</v>
          </cell>
          <cell r="F809" t="str">
            <v>USD</v>
          </cell>
          <cell r="G809">
            <v>3.25</v>
          </cell>
          <cell r="H809" t="str">
            <v/>
          </cell>
          <cell r="I809">
            <v>37704</v>
          </cell>
          <cell r="J809" t="str">
            <v>AdSales Account Manager</v>
          </cell>
          <cell r="K809" t="str">
            <v>Sales - Direct Ad Sales</v>
          </cell>
          <cell r="L809" t="str">
            <v>Connell, Michael</v>
          </cell>
          <cell r="M809">
            <v>1750</v>
          </cell>
          <cell r="O809" t="str">
            <v>non-Dir</v>
          </cell>
          <cell r="P809" t="str">
            <v>S</v>
          </cell>
          <cell r="Q809" t="str">
            <v>6</v>
          </cell>
          <cell r="R809">
            <v>37704</v>
          </cell>
          <cell r="S809">
            <v>4</v>
          </cell>
          <cell r="T809">
            <v>1</v>
          </cell>
          <cell r="U809">
            <v>1600</v>
          </cell>
          <cell r="V809">
            <v>3.25</v>
          </cell>
          <cell r="W809">
            <v>1.1399999999999999</v>
          </cell>
          <cell r="X809">
            <v>1</v>
          </cell>
          <cell r="Y809">
            <v>900</v>
          </cell>
          <cell r="Z809">
            <v>900</v>
          </cell>
          <cell r="AA809">
            <v>1</v>
          </cell>
          <cell r="AC809">
            <v>900</v>
          </cell>
          <cell r="AD809">
            <v>1</v>
          </cell>
        </row>
        <row r="810">
          <cell r="A810">
            <v>1472</v>
          </cell>
          <cell r="B810" t="str">
            <v>de Reina, Miguel</v>
          </cell>
          <cell r="C810">
            <v>6004</v>
          </cell>
          <cell r="D810" t="str">
            <v>I</v>
          </cell>
          <cell r="E810" t="str">
            <v>S7</v>
          </cell>
          <cell r="F810" t="str">
            <v>EUR</v>
          </cell>
          <cell r="G810">
            <v>3.5</v>
          </cell>
          <cell r="H810" t="str">
            <v/>
          </cell>
          <cell r="I810">
            <v>37704</v>
          </cell>
          <cell r="J810" t="str">
            <v>Mgr, Regional AdSales</v>
          </cell>
          <cell r="K810" t="str">
            <v>Sales - Direct Ad Sales</v>
          </cell>
          <cell r="L810" t="str">
            <v>Selmoni, Fabio</v>
          </cell>
          <cell r="M810">
            <v>1500</v>
          </cell>
          <cell r="O810" t="str">
            <v>non-Dir</v>
          </cell>
          <cell r="P810" t="str">
            <v>S</v>
          </cell>
          <cell r="Q810" t="str">
            <v>7</v>
          </cell>
          <cell r="R810">
            <v>37704</v>
          </cell>
          <cell r="S810">
            <v>4</v>
          </cell>
          <cell r="T810">
            <v>1</v>
          </cell>
          <cell r="U810">
            <v>1500</v>
          </cell>
          <cell r="V810">
            <v>3.5</v>
          </cell>
          <cell r="W810">
            <v>1.2995999999999999</v>
          </cell>
          <cell r="X810">
            <v>1</v>
          </cell>
          <cell r="Y810">
            <v>950</v>
          </cell>
          <cell r="Z810">
            <v>950</v>
          </cell>
          <cell r="AA810">
            <v>1</v>
          </cell>
          <cell r="AC810">
            <v>900</v>
          </cell>
          <cell r="AD810">
            <v>1.0555555555555556</v>
          </cell>
        </row>
        <row r="811">
          <cell r="A811">
            <v>1410</v>
          </cell>
          <cell r="B811" t="str">
            <v>Butler, Jane</v>
          </cell>
          <cell r="C811">
            <v>6305</v>
          </cell>
          <cell r="D811" t="str">
            <v>D</v>
          </cell>
          <cell r="E811" t="str">
            <v>S8</v>
          </cell>
          <cell r="F811" t="str">
            <v>USD</v>
          </cell>
          <cell r="G811">
            <v>3.5</v>
          </cell>
          <cell r="H811" t="str">
            <v/>
          </cell>
          <cell r="I811">
            <v>37704</v>
          </cell>
          <cell r="J811" t="str">
            <v>Head of Vertical Markets</v>
          </cell>
          <cell r="K811" t="str">
            <v>Sales - Direct Ad Sales</v>
          </cell>
          <cell r="L811" t="str">
            <v>Scacco, David</v>
          </cell>
          <cell r="M811">
            <v>4250</v>
          </cell>
          <cell r="O811" t="str">
            <v>non-Dir</v>
          </cell>
          <cell r="P811" t="str">
            <v>S</v>
          </cell>
          <cell r="Q811">
            <v>8</v>
          </cell>
          <cell r="R811">
            <v>37704</v>
          </cell>
          <cell r="S811">
            <v>4</v>
          </cell>
          <cell r="T811">
            <v>1</v>
          </cell>
          <cell r="U811">
            <v>4800</v>
          </cell>
          <cell r="V811">
            <v>3.5</v>
          </cell>
          <cell r="W811">
            <v>1.2995999999999999</v>
          </cell>
          <cell r="X811">
            <v>1</v>
          </cell>
          <cell r="Y811">
            <v>3050</v>
          </cell>
          <cell r="Z811">
            <v>3050</v>
          </cell>
          <cell r="AA811">
            <v>1</v>
          </cell>
          <cell r="AC811">
            <v>2700</v>
          </cell>
          <cell r="AD811">
            <v>1.1296296296296295</v>
          </cell>
        </row>
        <row r="812">
          <cell r="A812">
            <v>1415</v>
          </cell>
          <cell r="B812" t="str">
            <v>Krivokon, Igor</v>
          </cell>
          <cell r="C812">
            <v>3404</v>
          </cell>
          <cell r="D812" t="str">
            <v>D</v>
          </cell>
          <cell r="E812" t="str">
            <v>T4</v>
          </cell>
          <cell r="F812" t="str">
            <v>USD</v>
          </cell>
          <cell r="G812">
            <v>3.6</v>
          </cell>
          <cell r="H812" t="str">
            <v/>
          </cell>
          <cell r="I812">
            <v>37704</v>
          </cell>
          <cell r="J812" t="str">
            <v>Software Engineer III</v>
          </cell>
          <cell r="K812" t="str">
            <v>Engineering</v>
          </cell>
          <cell r="L812" t="str">
            <v>Koningstein, Ross</v>
          </cell>
          <cell r="M812">
            <v>4000</v>
          </cell>
          <cell r="O812" t="str">
            <v>non-Dir</v>
          </cell>
          <cell r="P812" t="str">
            <v>T</v>
          </cell>
          <cell r="Q812" t="str">
            <v>4</v>
          </cell>
          <cell r="R812">
            <v>37704</v>
          </cell>
          <cell r="S812">
            <v>4</v>
          </cell>
          <cell r="T812">
            <v>1</v>
          </cell>
          <cell r="U812">
            <v>3400</v>
          </cell>
          <cell r="V812">
            <v>3.5</v>
          </cell>
          <cell r="W812">
            <v>1.2995999999999999</v>
          </cell>
          <cell r="X812">
            <v>1</v>
          </cell>
          <cell r="Y812">
            <v>2150</v>
          </cell>
          <cell r="Z812">
            <v>2150</v>
          </cell>
          <cell r="AA812">
            <v>1</v>
          </cell>
          <cell r="AC812">
            <v>1900</v>
          </cell>
          <cell r="AD812">
            <v>1.131578947368421</v>
          </cell>
        </row>
        <row r="813">
          <cell r="A813">
            <v>1426</v>
          </cell>
          <cell r="B813" t="str">
            <v>Marmaros, David</v>
          </cell>
          <cell r="C813">
            <v>3404</v>
          </cell>
          <cell r="D813" t="str">
            <v>D</v>
          </cell>
          <cell r="E813" t="str">
            <v>T4</v>
          </cell>
          <cell r="F813" t="str">
            <v>USD</v>
          </cell>
          <cell r="G813">
            <v>4.5</v>
          </cell>
          <cell r="H813" t="str">
            <v/>
          </cell>
          <cell r="I813">
            <v>37704</v>
          </cell>
          <cell r="J813" t="str">
            <v>Software Engineer III</v>
          </cell>
          <cell r="K813" t="str">
            <v>Engineering</v>
          </cell>
          <cell r="L813" t="str">
            <v>Eustace, Robert</v>
          </cell>
          <cell r="M813">
            <v>1500</v>
          </cell>
          <cell r="O813" t="str">
            <v>non-Dir</v>
          </cell>
          <cell r="P813" t="str">
            <v>T</v>
          </cell>
          <cell r="Q813" t="str">
            <v>4</v>
          </cell>
          <cell r="R813">
            <v>37704</v>
          </cell>
          <cell r="S813">
            <v>4</v>
          </cell>
          <cell r="T813">
            <v>1</v>
          </cell>
          <cell r="U813">
            <v>3400</v>
          </cell>
          <cell r="V813">
            <v>4.5</v>
          </cell>
          <cell r="W813">
            <v>2.1949726239359992</v>
          </cell>
          <cell r="X813">
            <v>1</v>
          </cell>
          <cell r="Y813">
            <v>3650</v>
          </cell>
          <cell r="Z813">
            <v>3650</v>
          </cell>
          <cell r="AA813">
            <v>1</v>
          </cell>
          <cell r="AC813">
            <v>1900</v>
          </cell>
          <cell r="AD813">
            <v>1.9210526315789473</v>
          </cell>
        </row>
        <row r="814">
          <cell r="A814">
            <v>1425</v>
          </cell>
          <cell r="B814" t="str">
            <v>Taylor, Bret</v>
          </cell>
          <cell r="C814">
            <v>5004</v>
          </cell>
          <cell r="D814" t="str">
            <v>D</v>
          </cell>
          <cell r="E814" t="str">
            <v>T3</v>
          </cell>
          <cell r="F814" t="str">
            <v>USD</v>
          </cell>
          <cell r="G814">
            <v>4.0999999999999996</v>
          </cell>
          <cell r="H814" t="str">
            <v/>
          </cell>
          <cell r="I814">
            <v>37707</v>
          </cell>
          <cell r="J814" t="str">
            <v>Associate Product Manager II</v>
          </cell>
          <cell r="K814" t="str">
            <v>Product Management</v>
          </cell>
          <cell r="L814" t="str">
            <v>Mayer, Marissa</v>
          </cell>
          <cell r="M814">
            <v>2375</v>
          </cell>
          <cell r="O814" t="str">
            <v>non-Dir</v>
          </cell>
          <cell r="P814" t="str">
            <v>T</v>
          </cell>
          <cell r="Q814" t="str">
            <v>3</v>
          </cell>
          <cell r="R814">
            <v>37707</v>
          </cell>
          <cell r="S814">
            <v>4</v>
          </cell>
          <cell r="T814">
            <v>1</v>
          </cell>
          <cell r="U814">
            <v>2300</v>
          </cell>
          <cell r="V814">
            <v>4</v>
          </cell>
          <cell r="W814">
            <v>1.6889601599999997</v>
          </cell>
          <cell r="X814">
            <v>1</v>
          </cell>
          <cell r="Y814">
            <v>1900</v>
          </cell>
          <cell r="Z814">
            <v>1900</v>
          </cell>
          <cell r="AA814">
            <v>1</v>
          </cell>
          <cell r="AC814">
            <v>1300</v>
          </cell>
          <cell r="AD814">
            <v>1.4615384615384615</v>
          </cell>
        </row>
        <row r="815">
          <cell r="A815">
            <v>1053</v>
          </cell>
          <cell r="B815" t="str">
            <v>Oligher, Scott</v>
          </cell>
          <cell r="C815">
            <v>1103</v>
          </cell>
          <cell r="D815" t="str">
            <v>D</v>
          </cell>
          <cell r="E815" t="str">
            <v>E5</v>
          </cell>
          <cell r="F815" t="str">
            <v>USD</v>
          </cell>
          <cell r="G815">
            <v>3.4</v>
          </cell>
          <cell r="H815" t="str">
            <v/>
          </cell>
          <cell r="I815">
            <v>37708</v>
          </cell>
          <cell r="J815" t="str">
            <v>Mgr, Facilities</v>
          </cell>
          <cell r="K815" t="str">
            <v>Facilities</v>
          </cell>
          <cell r="L815" t="str">
            <v>Wong, Ninette</v>
          </cell>
          <cell r="M815">
            <v>500</v>
          </cell>
          <cell r="O815" t="str">
            <v>non-Dir</v>
          </cell>
          <cell r="P815" t="str">
            <v>E</v>
          </cell>
          <cell r="Q815" t="str">
            <v>5</v>
          </cell>
          <cell r="R815">
            <v>37708</v>
          </cell>
          <cell r="S815">
            <v>4</v>
          </cell>
          <cell r="T815">
            <v>1</v>
          </cell>
          <cell r="U815">
            <v>2250</v>
          </cell>
          <cell r="V815">
            <v>3.5</v>
          </cell>
          <cell r="W815">
            <v>1.2995999999999999</v>
          </cell>
          <cell r="X815">
            <v>1</v>
          </cell>
          <cell r="Y815">
            <v>1450</v>
          </cell>
          <cell r="Z815">
            <v>1450</v>
          </cell>
          <cell r="AA815">
            <v>1</v>
          </cell>
          <cell r="AC815">
            <v>1300</v>
          </cell>
          <cell r="AD815">
            <v>1.1153846153846154</v>
          </cell>
        </row>
        <row r="816">
          <cell r="A816">
            <v>1451</v>
          </cell>
          <cell r="B816" t="str">
            <v>Casey, Dylan</v>
          </cell>
          <cell r="C816">
            <v>4001</v>
          </cell>
          <cell r="D816" t="str">
            <v>D</v>
          </cell>
          <cell r="E816" t="str">
            <v>E2</v>
          </cell>
          <cell r="F816" t="str">
            <v>USD</v>
          </cell>
          <cell r="G816">
            <v>3.1</v>
          </cell>
          <cell r="H816" t="str">
            <v/>
          </cell>
          <cell r="I816">
            <v>37711</v>
          </cell>
          <cell r="J816" t="str">
            <v>Marketing Coordinator</v>
          </cell>
          <cell r="K816" t="str">
            <v>Marketing</v>
          </cell>
          <cell r="L816" t="str">
            <v>Edwards, Douglas</v>
          </cell>
          <cell r="M816">
            <v>500</v>
          </cell>
          <cell r="O816" t="str">
            <v>non-Dir</v>
          </cell>
          <cell r="P816" t="str">
            <v>E</v>
          </cell>
          <cell r="Q816" t="str">
            <v>2</v>
          </cell>
          <cell r="R816">
            <v>37711</v>
          </cell>
          <cell r="S816">
            <v>4</v>
          </cell>
          <cell r="T816">
            <v>1</v>
          </cell>
          <cell r="U816">
            <v>650</v>
          </cell>
          <cell r="V816">
            <v>3</v>
          </cell>
          <cell r="W816">
            <v>1</v>
          </cell>
          <cell r="X816">
            <v>1</v>
          </cell>
          <cell r="Y816">
            <v>300</v>
          </cell>
          <cell r="Z816">
            <v>300</v>
          </cell>
          <cell r="AA816">
            <v>1</v>
          </cell>
          <cell r="AC816">
            <v>400</v>
          </cell>
          <cell r="AD816">
            <v>0.75</v>
          </cell>
        </row>
        <row r="817">
          <cell r="A817">
            <v>1463</v>
          </cell>
          <cell r="B817" t="str">
            <v>Marshall, Teresa</v>
          </cell>
          <cell r="C817">
            <v>4011</v>
          </cell>
          <cell r="D817" t="str">
            <v>D</v>
          </cell>
          <cell r="E817" t="str">
            <v>E2</v>
          </cell>
          <cell r="F817" t="str">
            <v>USD</v>
          </cell>
          <cell r="G817">
            <v>3.5</v>
          </cell>
          <cell r="H817" t="str">
            <v/>
          </cell>
          <cell r="I817">
            <v>37711</v>
          </cell>
          <cell r="J817" t="str">
            <v>Localization Coordinator</v>
          </cell>
          <cell r="K817" t="str">
            <v>Product Management</v>
          </cell>
          <cell r="L817" t="str">
            <v>Kerebel, Stephanie</v>
          </cell>
          <cell r="M817">
            <v>500</v>
          </cell>
          <cell r="O817" t="str">
            <v>non-Dir</v>
          </cell>
          <cell r="P817" t="str">
            <v>E</v>
          </cell>
          <cell r="Q817" t="str">
            <v>2</v>
          </cell>
          <cell r="R817">
            <v>37711</v>
          </cell>
          <cell r="S817">
            <v>4</v>
          </cell>
          <cell r="T817">
            <v>1</v>
          </cell>
          <cell r="U817">
            <v>650</v>
          </cell>
          <cell r="V817">
            <v>3.5</v>
          </cell>
          <cell r="W817">
            <v>1.2995999999999999</v>
          </cell>
          <cell r="X817">
            <v>1</v>
          </cell>
          <cell r="Y817">
            <v>400</v>
          </cell>
          <cell r="Z817">
            <v>400</v>
          </cell>
          <cell r="AA817">
            <v>1</v>
          </cell>
          <cell r="AC817">
            <v>400</v>
          </cell>
          <cell r="AD817">
            <v>1</v>
          </cell>
        </row>
        <row r="818">
          <cell r="A818">
            <v>1462</v>
          </cell>
          <cell r="B818" t="str">
            <v>Leake, Angela</v>
          </cell>
          <cell r="C818">
            <v>6001</v>
          </cell>
          <cell r="D818" t="str">
            <v>D</v>
          </cell>
          <cell r="E818" t="str">
            <v>E2</v>
          </cell>
          <cell r="F818" t="str">
            <v>USD</v>
          </cell>
          <cell r="G818">
            <v>3</v>
          </cell>
          <cell r="H818" t="str">
            <v/>
          </cell>
          <cell r="I818">
            <v>37711</v>
          </cell>
          <cell r="J818" t="str">
            <v>AdSales Coordinator</v>
          </cell>
          <cell r="K818" t="str">
            <v>Sales - Direct Ad Sales</v>
          </cell>
          <cell r="L818" t="str">
            <v>Moynihan, Timothy</v>
          </cell>
          <cell r="M818">
            <v>450</v>
          </cell>
          <cell r="O818" t="str">
            <v>non-Dir</v>
          </cell>
          <cell r="P818" t="str">
            <v>E</v>
          </cell>
          <cell r="Q818">
            <v>2</v>
          </cell>
          <cell r="R818">
            <v>37711</v>
          </cell>
          <cell r="S818">
            <v>4</v>
          </cell>
          <cell r="T818">
            <v>1</v>
          </cell>
          <cell r="U818">
            <v>650</v>
          </cell>
          <cell r="V818">
            <v>3</v>
          </cell>
          <cell r="W818">
            <v>1</v>
          </cell>
          <cell r="X818">
            <v>1</v>
          </cell>
          <cell r="Y818">
            <v>300</v>
          </cell>
          <cell r="Z818">
            <v>300</v>
          </cell>
          <cell r="AA818">
            <v>1</v>
          </cell>
          <cell r="AC818">
            <v>400</v>
          </cell>
          <cell r="AD818">
            <v>0.75</v>
          </cell>
        </row>
        <row r="819">
          <cell r="A819">
            <v>1453</v>
          </cell>
          <cell r="B819" t="str">
            <v>Chang, Jennifer</v>
          </cell>
          <cell r="C819">
            <v>7101</v>
          </cell>
          <cell r="D819" t="str">
            <v>D</v>
          </cell>
          <cell r="E819" t="str">
            <v>E2</v>
          </cell>
          <cell r="F819" t="str">
            <v>USD</v>
          </cell>
          <cell r="G819">
            <v>3.5</v>
          </cell>
          <cell r="H819" t="str">
            <v/>
          </cell>
          <cell r="I819">
            <v>37711</v>
          </cell>
          <cell r="J819" t="str">
            <v>AdWords Coordinator</v>
          </cell>
          <cell r="K819" t="str">
            <v>Sales - On-Line Ad Sales</v>
          </cell>
          <cell r="L819" t="str">
            <v>Vijungco, Catherine</v>
          </cell>
          <cell r="M819">
            <v>500</v>
          </cell>
          <cell r="O819" t="str">
            <v>non-Dir</v>
          </cell>
          <cell r="P819" t="str">
            <v>E</v>
          </cell>
          <cell r="Q819">
            <v>2</v>
          </cell>
          <cell r="R819">
            <v>37711</v>
          </cell>
          <cell r="S819">
            <v>4</v>
          </cell>
          <cell r="T819">
            <v>1</v>
          </cell>
          <cell r="U819">
            <v>650</v>
          </cell>
          <cell r="V819">
            <v>3.5</v>
          </cell>
          <cell r="W819">
            <v>1.2995999999999999</v>
          </cell>
          <cell r="X819">
            <v>1</v>
          </cell>
          <cell r="Y819">
            <v>400</v>
          </cell>
          <cell r="Z819">
            <v>400</v>
          </cell>
          <cell r="AA819">
            <v>1</v>
          </cell>
          <cell r="AC819">
            <v>400</v>
          </cell>
          <cell r="AD819">
            <v>1</v>
          </cell>
        </row>
        <row r="820">
          <cell r="A820">
            <v>1052</v>
          </cell>
          <cell r="B820" t="str">
            <v>Kleinberg, Alexander</v>
          </cell>
          <cell r="C820">
            <v>6209</v>
          </cell>
          <cell r="D820" t="str">
            <v>D</v>
          </cell>
          <cell r="E820" t="str">
            <v>E3</v>
          </cell>
          <cell r="F820" t="str">
            <v>USD</v>
          </cell>
          <cell r="G820">
            <v>3.5</v>
          </cell>
          <cell r="H820" t="str">
            <v/>
          </cell>
          <cell r="I820">
            <v>37711</v>
          </cell>
          <cell r="J820" t="str">
            <v>WebSearch Sales Support Associate</v>
          </cell>
          <cell r="K820" t="str">
            <v>Sales - Web Search/Syndication</v>
          </cell>
          <cell r="L820" t="str">
            <v>Panier, Stephane</v>
          </cell>
          <cell r="M820">
            <v>425</v>
          </cell>
          <cell r="O820" t="str">
            <v>non-Dir</v>
          </cell>
          <cell r="P820" t="str">
            <v>E</v>
          </cell>
          <cell r="Q820">
            <v>3</v>
          </cell>
          <cell r="R820">
            <v>37711</v>
          </cell>
          <cell r="S820">
            <v>4</v>
          </cell>
          <cell r="T820">
            <v>1</v>
          </cell>
          <cell r="U820">
            <v>1200</v>
          </cell>
          <cell r="V820">
            <v>3.5</v>
          </cell>
          <cell r="W820">
            <v>1.2995999999999999</v>
          </cell>
          <cell r="X820">
            <v>1</v>
          </cell>
          <cell r="Y820">
            <v>750</v>
          </cell>
          <cell r="Z820">
            <v>750</v>
          </cell>
          <cell r="AA820">
            <v>1</v>
          </cell>
          <cell r="AC820">
            <v>700</v>
          </cell>
          <cell r="AD820">
            <v>1.0714285714285714</v>
          </cell>
        </row>
        <row r="821">
          <cell r="A821">
            <v>1444</v>
          </cell>
          <cell r="B821" t="str">
            <v>Kliewer, Christine</v>
          </cell>
          <cell r="C821">
            <v>7202</v>
          </cell>
          <cell r="D821" t="str">
            <v>D</v>
          </cell>
          <cell r="E821" t="str">
            <v>E3</v>
          </cell>
          <cell r="F821" t="str">
            <v>USD</v>
          </cell>
          <cell r="G821">
            <v>4</v>
          </cell>
          <cell r="H821" t="str">
            <v/>
          </cell>
          <cell r="I821">
            <v>37711</v>
          </cell>
          <cell r="J821" t="str">
            <v>Client Services Associate</v>
          </cell>
          <cell r="K821" t="str">
            <v>Sales - Direct Ad Sales Ops</v>
          </cell>
          <cell r="L821" t="str">
            <v>Butler, Miquette</v>
          </cell>
          <cell r="M821">
            <v>425</v>
          </cell>
          <cell r="O821" t="str">
            <v>non-Dir</v>
          </cell>
          <cell r="P821" t="str">
            <v>E</v>
          </cell>
          <cell r="Q821">
            <v>3</v>
          </cell>
          <cell r="R821">
            <v>37711</v>
          </cell>
          <cell r="S821">
            <v>4</v>
          </cell>
          <cell r="T821">
            <v>1</v>
          </cell>
          <cell r="U821">
            <v>1200</v>
          </cell>
          <cell r="V821">
            <v>4</v>
          </cell>
          <cell r="W821">
            <v>1.6889601599999997</v>
          </cell>
          <cell r="X821">
            <v>1</v>
          </cell>
          <cell r="Y821">
            <v>1000</v>
          </cell>
          <cell r="Z821">
            <v>1000</v>
          </cell>
          <cell r="AA821">
            <v>1</v>
          </cell>
          <cell r="AC821">
            <v>700</v>
          </cell>
          <cell r="AD821">
            <v>1.4285714285714286</v>
          </cell>
        </row>
        <row r="822">
          <cell r="A822">
            <v>1442</v>
          </cell>
          <cell r="B822" t="str">
            <v>Lepe, Bismarck</v>
          </cell>
          <cell r="C822">
            <v>7304</v>
          </cell>
          <cell r="D822" t="str">
            <v>D</v>
          </cell>
          <cell r="E822" t="str">
            <v>E3</v>
          </cell>
          <cell r="F822" t="str">
            <v>USD</v>
          </cell>
          <cell r="G822">
            <v>3.25</v>
          </cell>
          <cell r="H822" t="str">
            <v/>
          </cell>
          <cell r="I822">
            <v>37711</v>
          </cell>
          <cell r="J822" t="str">
            <v>Sales Professional Services Associate</v>
          </cell>
          <cell r="K822" t="str">
            <v>Sales - Direct Ad Sales</v>
          </cell>
          <cell r="L822" t="str">
            <v>Hirsch, Olana</v>
          </cell>
          <cell r="M822">
            <v>500</v>
          </cell>
          <cell r="O822" t="str">
            <v>non-Dir</v>
          </cell>
          <cell r="P822" t="str">
            <v>E</v>
          </cell>
          <cell r="Q822">
            <v>3</v>
          </cell>
          <cell r="R822">
            <v>37711</v>
          </cell>
          <cell r="S822">
            <v>4</v>
          </cell>
          <cell r="T822">
            <v>1</v>
          </cell>
          <cell r="U822">
            <v>1200</v>
          </cell>
          <cell r="V822">
            <v>3.25</v>
          </cell>
          <cell r="W822">
            <v>1.1399999999999999</v>
          </cell>
          <cell r="X822">
            <v>1</v>
          </cell>
          <cell r="Y822">
            <v>650</v>
          </cell>
          <cell r="Z822">
            <v>650</v>
          </cell>
          <cell r="AA822">
            <v>1</v>
          </cell>
          <cell r="AC822">
            <v>700</v>
          </cell>
          <cell r="AD822">
            <v>0.9285714285714286</v>
          </cell>
        </row>
        <row r="823">
          <cell r="A823">
            <v>1514</v>
          </cell>
          <cell r="B823" t="str">
            <v>Watt, Valerie</v>
          </cell>
          <cell r="C823">
            <v>6201</v>
          </cell>
          <cell r="D823" t="str">
            <v>I</v>
          </cell>
          <cell r="E823" t="str">
            <v>E4</v>
          </cell>
          <cell r="F823" t="str">
            <v>GBP</v>
          </cell>
          <cell r="G823">
            <v>4</v>
          </cell>
          <cell r="H823" t="str">
            <v/>
          </cell>
          <cell r="I823">
            <v>37711</v>
          </cell>
          <cell r="J823" t="str">
            <v>Associate Partner Manager</v>
          </cell>
          <cell r="K823" t="str">
            <v>Sales - Web Search/Syndication</v>
          </cell>
          <cell r="L823" t="str">
            <v>Braddi, Joan</v>
          </cell>
          <cell r="M823">
            <v>250</v>
          </cell>
          <cell r="O823" t="str">
            <v>non-Dir</v>
          </cell>
          <cell r="P823" t="str">
            <v>E</v>
          </cell>
          <cell r="Q823">
            <v>4</v>
          </cell>
          <cell r="R823">
            <v>37711</v>
          </cell>
          <cell r="S823">
            <v>4</v>
          </cell>
          <cell r="T823">
            <v>1</v>
          </cell>
          <cell r="U823">
            <v>800</v>
          </cell>
          <cell r="V823">
            <v>4</v>
          </cell>
          <cell r="W823">
            <v>1.6889601599999997</v>
          </cell>
          <cell r="X823">
            <v>1</v>
          </cell>
          <cell r="Y823">
            <v>650</v>
          </cell>
          <cell r="Z823">
            <v>650</v>
          </cell>
          <cell r="AA823">
            <v>1</v>
          </cell>
          <cell r="AC823">
            <v>500</v>
          </cell>
          <cell r="AD823">
            <v>1.3</v>
          </cell>
        </row>
        <row r="824">
          <cell r="A824">
            <v>1454</v>
          </cell>
          <cell r="B824" t="str">
            <v>Croake, Erin</v>
          </cell>
          <cell r="C824">
            <v>7203</v>
          </cell>
          <cell r="D824" t="str">
            <v>D</v>
          </cell>
          <cell r="E824" t="str">
            <v>E4</v>
          </cell>
          <cell r="F824" t="str">
            <v>USD</v>
          </cell>
          <cell r="G824">
            <v>3.25</v>
          </cell>
          <cell r="H824" t="str">
            <v/>
          </cell>
          <cell r="I824">
            <v>37711</v>
          </cell>
          <cell r="J824" t="str">
            <v>Client Services Senior Associate</v>
          </cell>
          <cell r="K824" t="str">
            <v>Sales - Direct Ad Sales Ops</v>
          </cell>
          <cell r="L824" t="str">
            <v>Balkovich, Laura</v>
          </cell>
          <cell r="M824">
            <v>1050</v>
          </cell>
          <cell r="O824" t="str">
            <v>non-Dir</v>
          </cell>
          <cell r="P824" t="str">
            <v>E</v>
          </cell>
          <cell r="Q824">
            <v>4</v>
          </cell>
          <cell r="R824">
            <v>37711</v>
          </cell>
          <cell r="S824">
            <v>4</v>
          </cell>
          <cell r="T824">
            <v>1</v>
          </cell>
          <cell r="U824">
            <v>1600</v>
          </cell>
          <cell r="V824">
            <v>3.25</v>
          </cell>
          <cell r="W824">
            <v>1.1399999999999999</v>
          </cell>
          <cell r="X824">
            <v>1</v>
          </cell>
          <cell r="Y824">
            <v>900</v>
          </cell>
          <cell r="Z824">
            <v>900</v>
          </cell>
          <cell r="AA824">
            <v>1</v>
          </cell>
          <cell r="AC824">
            <v>900</v>
          </cell>
          <cell r="AD824">
            <v>1</v>
          </cell>
        </row>
        <row r="825">
          <cell r="A825">
            <v>1468</v>
          </cell>
          <cell r="B825" t="str">
            <v>Yoshizuru, Ann</v>
          </cell>
          <cell r="C825">
            <v>1305</v>
          </cell>
          <cell r="D825" t="str">
            <v>D</v>
          </cell>
          <cell r="E825" t="str">
            <v>E5</v>
          </cell>
          <cell r="F825" t="str">
            <v>USD</v>
          </cell>
          <cell r="G825">
            <v>3.75</v>
          </cell>
          <cell r="H825" t="str">
            <v/>
          </cell>
          <cell r="I825">
            <v>37711</v>
          </cell>
          <cell r="J825" t="str">
            <v>Accountant II</v>
          </cell>
          <cell r="K825" t="str">
            <v>Finance</v>
          </cell>
          <cell r="L825" t="str">
            <v>Murray, Cara</v>
          </cell>
          <cell r="M825">
            <v>2000</v>
          </cell>
          <cell r="O825" t="str">
            <v>non-Dir</v>
          </cell>
          <cell r="P825" t="str">
            <v>E</v>
          </cell>
          <cell r="Q825">
            <v>5</v>
          </cell>
          <cell r="R825">
            <v>37711</v>
          </cell>
          <cell r="S825">
            <v>4</v>
          </cell>
          <cell r="T825">
            <v>1</v>
          </cell>
          <cell r="U825">
            <v>2250</v>
          </cell>
          <cell r="V825">
            <v>3.75</v>
          </cell>
          <cell r="W825">
            <v>1.4815439999999998</v>
          </cell>
          <cell r="X825">
            <v>1</v>
          </cell>
          <cell r="Y825">
            <v>1650</v>
          </cell>
          <cell r="Z825">
            <v>1650</v>
          </cell>
          <cell r="AA825">
            <v>1</v>
          </cell>
          <cell r="AC825">
            <v>1300</v>
          </cell>
          <cell r="AD825">
            <v>1.2692307692307692</v>
          </cell>
        </row>
        <row r="826">
          <cell r="A826">
            <v>1445</v>
          </cell>
          <cell r="B826" t="str">
            <v>Brougher, William</v>
          </cell>
          <cell r="C826">
            <v>5204</v>
          </cell>
          <cell r="D826" t="str">
            <v>D</v>
          </cell>
          <cell r="E826" t="str">
            <v>E5</v>
          </cell>
          <cell r="F826" t="str">
            <v>USD</v>
          </cell>
          <cell r="G826">
            <v>3.3</v>
          </cell>
          <cell r="H826" t="str">
            <v/>
          </cell>
          <cell r="I826">
            <v>37711</v>
          </cell>
          <cell r="J826" t="str">
            <v>Business Product Manager II</v>
          </cell>
          <cell r="K826" t="str">
            <v>Product Management</v>
          </cell>
          <cell r="L826" t="str">
            <v>Wojcicki, Susan</v>
          </cell>
          <cell r="M826">
            <v>3000</v>
          </cell>
          <cell r="O826" t="str">
            <v>non-Dir</v>
          </cell>
          <cell r="P826" t="str">
            <v>E</v>
          </cell>
          <cell r="Q826">
            <v>5</v>
          </cell>
          <cell r="R826">
            <v>37711</v>
          </cell>
          <cell r="S826">
            <v>4</v>
          </cell>
          <cell r="T826">
            <v>1</v>
          </cell>
          <cell r="U826">
            <v>2250</v>
          </cell>
          <cell r="V826">
            <v>3.25</v>
          </cell>
          <cell r="W826">
            <v>1.1399999999999999</v>
          </cell>
          <cell r="X826">
            <v>1</v>
          </cell>
          <cell r="Y826">
            <v>1250</v>
          </cell>
          <cell r="Z826">
            <v>1250</v>
          </cell>
          <cell r="AA826">
            <v>1</v>
          </cell>
          <cell r="AC826">
            <v>1300</v>
          </cell>
          <cell r="AD826">
            <v>0.96153846153846156</v>
          </cell>
        </row>
        <row r="827">
          <cell r="A827">
            <v>1458</v>
          </cell>
          <cell r="B827" t="str">
            <v>Fuloria, Prashant</v>
          </cell>
          <cell r="C827">
            <v>5204</v>
          </cell>
          <cell r="D827" t="str">
            <v>D</v>
          </cell>
          <cell r="E827" t="str">
            <v>E5</v>
          </cell>
          <cell r="F827" t="str">
            <v>USD</v>
          </cell>
          <cell r="G827">
            <v>2.5</v>
          </cell>
          <cell r="H827" t="str">
            <v/>
          </cell>
          <cell r="I827">
            <v>37711</v>
          </cell>
          <cell r="J827" t="str">
            <v>Business Product Manager II</v>
          </cell>
          <cell r="K827" t="str">
            <v>Product Management</v>
          </cell>
          <cell r="L827" t="str">
            <v>Kamangar, Salar</v>
          </cell>
          <cell r="M827">
            <v>1700</v>
          </cell>
          <cell r="O827" t="str">
            <v>non-Dir</v>
          </cell>
          <cell r="P827" t="str">
            <v>E</v>
          </cell>
          <cell r="Q827">
            <v>5</v>
          </cell>
          <cell r="R827">
            <v>37711</v>
          </cell>
          <cell r="S827">
            <v>4</v>
          </cell>
          <cell r="T827">
            <v>1</v>
          </cell>
          <cell r="U827">
            <v>2250</v>
          </cell>
          <cell r="V827">
            <v>2.5</v>
          </cell>
          <cell r="W827">
            <v>0</v>
          </cell>
          <cell r="X827">
            <v>1</v>
          </cell>
          <cell r="Y827">
            <v>0</v>
          </cell>
          <cell r="Z827">
            <v>0</v>
          </cell>
          <cell r="AA827">
            <v>1</v>
          </cell>
          <cell r="AC827">
            <v>1300</v>
          </cell>
          <cell r="AD827" t="str">
            <v>--</v>
          </cell>
        </row>
        <row r="828">
          <cell r="A828">
            <v>1296</v>
          </cell>
          <cell r="B828" t="str">
            <v>Bonilla, Sylvia</v>
          </cell>
          <cell r="C828">
            <v>7503</v>
          </cell>
          <cell r="D828" t="str">
            <v>D</v>
          </cell>
          <cell r="E828" t="str">
            <v>E5</v>
          </cell>
          <cell r="F828" t="str">
            <v>USD</v>
          </cell>
          <cell r="G828">
            <v>4</v>
          </cell>
          <cell r="H828" t="str">
            <v/>
          </cell>
          <cell r="I828">
            <v>37711</v>
          </cell>
          <cell r="J828" t="str">
            <v>Content Media Buyer</v>
          </cell>
          <cell r="K828" t="str">
            <v>Sales - AdSense</v>
          </cell>
          <cell r="L828" t="str">
            <v>Morrissey, Kristen</v>
          </cell>
          <cell r="M828">
            <v>725</v>
          </cell>
          <cell r="O828" t="str">
            <v>non-Dir</v>
          </cell>
          <cell r="P828" t="str">
            <v>E</v>
          </cell>
          <cell r="Q828">
            <v>5</v>
          </cell>
          <cell r="R828">
            <v>37711</v>
          </cell>
          <cell r="S828">
            <v>4</v>
          </cell>
          <cell r="T828">
            <v>1</v>
          </cell>
          <cell r="U828">
            <v>2250</v>
          </cell>
          <cell r="V828">
            <v>4</v>
          </cell>
          <cell r="W828">
            <v>1.6889601599999997</v>
          </cell>
          <cell r="X828">
            <v>1</v>
          </cell>
          <cell r="Y828">
            <v>1850</v>
          </cell>
          <cell r="Z828">
            <v>1850</v>
          </cell>
          <cell r="AA828">
            <v>1</v>
          </cell>
          <cell r="AC828">
            <v>1300</v>
          </cell>
          <cell r="AD828">
            <v>1.4230769230769231</v>
          </cell>
        </row>
        <row r="829">
          <cell r="A829">
            <v>1277</v>
          </cell>
          <cell r="B829" t="str">
            <v>Liu, Diane</v>
          </cell>
          <cell r="C829">
            <v>7523</v>
          </cell>
          <cell r="D829" t="str">
            <v>D</v>
          </cell>
          <cell r="E829" t="str">
            <v>E5</v>
          </cell>
          <cell r="F829" t="str">
            <v>USD</v>
          </cell>
          <cell r="G829">
            <v>4</v>
          </cell>
          <cell r="H829" t="str">
            <v/>
          </cell>
          <cell r="I829">
            <v>37711</v>
          </cell>
          <cell r="J829" t="str">
            <v>Publisher Account Manager</v>
          </cell>
          <cell r="K829" t="str">
            <v>Sales - AdSense</v>
          </cell>
          <cell r="L829" t="str">
            <v>Abrahamson, Kurt</v>
          </cell>
          <cell r="M829">
            <v>1200</v>
          </cell>
          <cell r="O829" t="str">
            <v>non-Dir</v>
          </cell>
          <cell r="P829" t="str">
            <v>E</v>
          </cell>
          <cell r="Q829">
            <v>5</v>
          </cell>
          <cell r="R829">
            <v>37711</v>
          </cell>
          <cell r="S829">
            <v>4</v>
          </cell>
          <cell r="T829">
            <v>1</v>
          </cell>
          <cell r="U829">
            <v>2250</v>
          </cell>
          <cell r="V829">
            <v>4</v>
          </cell>
          <cell r="W829">
            <v>1.6889601599999997</v>
          </cell>
          <cell r="X829">
            <v>1</v>
          </cell>
          <cell r="Y829">
            <v>1850</v>
          </cell>
          <cell r="Z829">
            <v>1850</v>
          </cell>
          <cell r="AA829">
            <v>1</v>
          </cell>
          <cell r="AC829">
            <v>1300</v>
          </cell>
          <cell r="AD829">
            <v>1.4230769230769231</v>
          </cell>
        </row>
        <row r="830">
          <cell r="A830">
            <v>1489</v>
          </cell>
          <cell r="B830" t="str">
            <v>Suppiah, Leelavathy</v>
          </cell>
          <cell r="C830">
            <v>7106</v>
          </cell>
          <cell r="D830" t="str">
            <v>D</v>
          </cell>
          <cell r="E830" t="str">
            <v>E7</v>
          </cell>
          <cell r="F830" t="str">
            <v>USD</v>
          </cell>
          <cell r="G830">
            <v>3</v>
          </cell>
          <cell r="H830" t="str">
            <v/>
          </cell>
          <cell r="I830">
            <v>37711</v>
          </cell>
          <cell r="J830" t="str">
            <v>Mgr II, AdWords</v>
          </cell>
          <cell r="K830" t="str">
            <v>Sales - On-Line Ad Sales</v>
          </cell>
          <cell r="L830" t="str">
            <v>Jabal, Kimberly</v>
          </cell>
          <cell r="M830">
            <v>2700</v>
          </cell>
          <cell r="O830" t="str">
            <v>non-Dir</v>
          </cell>
          <cell r="P830" t="str">
            <v>E</v>
          </cell>
          <cell r="Q830">
            <v>7</v>
          </cell>
          <cell r="R830">
            <v>37711</v>
          </cell>
          <cell r="S830">
            <v>4</v>
          </cell>
          <cell r="T830">
            <v>1</v>
          </cell>
          <cell r="U830">
            <v>7500</v>
          </cell>
          <cell r="V830">
            <v>3</v>
          </cell>
          <cell r="W830">
            <v>1</v>
          </cell>
          <cell r="X830">
            <v>1</v>
          </cell>
          <cell r="Y830">
            <v>3700</v>
          </cell>
          <cell r="Z830">
            <v>3700</v>
          </cell>
          <cell r="AA830">
            <v>1</v>
          </cell>
          <cell r="AC830">
            <v>4300</v>
          </cell>
          <cell r="AD830">
            <v>0.86046511627906974</v>
          </cell>
        </row>
        <row r="831">
          <cell r="A831">
            <v>1460</v>
          </cell>
          <cell r="B831" t="str">
            <v>Golamco, Griffin</v>
          </cell>
          <cell r="C831">
            <v>7106</v>
          </cell>
          <cell r="D831" t="str">
            <v>D</v>
          </cell>
          <cell r="E831" t="str">
            <v>E7</v>
          </cell>
          <cell r="F831" t="str">
            <v>USD</v>
          </cell>
          <cell r="G831">
            <v>3.5</v>
          </cell>
          <cell r="H831" t="str">
            <v/>
          </cell>
          <cell r="I831">
            <v>37711</v>
          </cell>
          <cell r="J831" t="str">
            <v>Mgr II, AdWords</v>
          </cell>
          <cell r="K831" t="str">
            <v>Sales - On-Line Ad Sales</v>
          </cell>
          <cell r="L831" t="str">
            <v>Freed, Adam</v>
          </cell>
          <cell r="M831">
            <v>2700</v>
          </cell>
          <cell r="O831" t="str">
            <v>non-Dir</v>
          </cell>
          <cell r="P831" t="str">
            <v>E</v>
          </cell>
          <cell r="Q831" t="str">
            <v>7</v>
          </cell>
          <cell r="R831">
            <v>37711</v>
          </cell>
          <cell r="S831">
            <v>4</v>
          </cell>
          <cell r="T831">
            <v>1</v>
          </cell>
          <cell r="U831">
            <v>7500</v>
          </cell>
          <cell r="V831">
            <v>3.5</v>
          </cell>
          <cell r="W831">
            <v>1.2995999999999999</v>
          </cell>
          <cell r="X831">
            <v>1</v>
          </cell>
          <cell r="Y831">
            <v>4800</v>
          </cell>
          <cell r="Z831">
            <v>4800</v>
          </cell>
          <cell r="AA831">
            <v>1</v>
          </cell>
          <cell r="AC831">
            <v>4300</v>
          </cell>
          <cell r="AD831">
            <v>1.1162790697674418</v>
          </cell>
        </row>
        <row r="832">
          <cell r="A832">
            <v>1457</v>
          </cell>
          <cell r="B832" t="str">
            <v>Engle, James</v>
          </cell>
          <cell r="C832">
            <v>1316</v>
          </cell>
          <cell r="D832" t="str">
            <v>D</v>
          </cell>
          <cell r="E832" t="str">
            <v>E9</v>
          </cell>
          <cell r="F832" t="str">
            <v>USD</v>
          </cell>
          <cell r="G832">
            <v>3.8</v>
          </cell>
          <cell r="H832" t="str">
            <v/>
          </cell>
          <cell r="I832">
            <v>37711</v>
          </cell>
          <cell r="J832" t="str">
            <v>Dir, Tax</v>
          </cell>
          <cell r="K832" t="str">
            <v>Finance</v>
          </cell>
          <cell r="L832" t="str">
            <v>Reyes, George</v>
          </cell>
          <cell r="M832">
            <v>10000</v>
          </cell>
          <cell r="O832" t="str">
            <v>Dir</v>
          </cell>
          <cell r="P832" t="str">
            <v>E</v>
          </cell>
          <cell r="Q832" t="str">
            <v>9</v>
          </cell>
          <cell r="R832">
            <v>37711</v>
          </cell>
          <cell r="S832">
            <v>4</v>
          </cell>
          <cell r="T832">
            <v>1</v>
          </cell>
          <cell r="U832">
            <v>20000</v>
          </cell>
          <cell r="V832">
            <v>3.75</v>
          </cell>
          <cell r="W832">
            <v>1.4815439999999998</v>
          </cell>
          <cell r="X832">
            <v>1</v>
          </cell>
          <cell r="Y832">
            <v>14550</v>
          </cell>
          <cell r="Z832">
            <v>14550</v>
          </cell>
          <cell r="AA832">
            <v>1</v>
          </cell>
          <cell r="AC832">
            <v>11400</v>
          </cell>
          <cell r="AD832">
            <v>1.2763157894736843</v>
          </cell>
        </row>
        <row r="833">
          <cell r="A833">
            <v>1079</v>
          </cell>
          <cell r="B833" t="str">
            <v>Wu, Christine</v>
          </cell>
          <cell r="C833">
            <v>3511</v>
          </cell>
          <cell r="D833" t="str">
            <v>D</v>
          </cell>
          <cell r="E833" t="str">
            <v>O1</v>
          </cell>
          <cell r="F833" t="str">
            <v>USD</v>
          </cell>
          <cell r="G833">
            <v>3.3</v>
          </cell>
          <cell r="H833" t="str">
            <v/>
          </cell>
          <cell r="I833">
            <v>37711</v>
          </cell>
          <cell r="J833" t="str">
            <v>Operations Tech I</v>
          </cell>
          <cell r="K833" t="str">
            <v>Operations</v>
          </cell>
          <cell r="L833" t="str">
            <v>Braganza, Fernand</v>
          </cell>
          <cell r="M833">
            <v>500</v>
          </cell>
          <cell r="O833" t="str">
            <v>non-Dir</v>
          </cell>
          <cell r="P833" t="str">
            <v>O</v>
          </cell>
          <cell r="Q833" t="str">
            <v>1</v>
          </cell>
          <cell r="R833">
            <v>37711</v>
          </cell>
          <cell r="S833">
            <v>4</v>
          </cell>
          <cell r="T833">
            <v>1</v>
          </cell>
          <cell r="U833">
            <v>500</v>
          </cell>
          <cell r="V833">
            <v>3.25</v>
          </cell>
          <cell r="W833">
            <v>1.1399999999999999</v>
          </cell>
          <cell r="X833">
            <v>1</v>
          </cell>
          <cell r="Y833">
            <v>300</v>
          </cell>
          <cell r="Z833">
            <v>300</v>
          </cell>
          <cell r="AA833">
            <v>1</v>
          </cell>
          <cell r="AC833">
            <v>300</v>
          </cell>
          <cell r="AD833">
            <v>1</v>
          </cell>
        </row>
        <row r="834">
          <cell r="A834">
            <v>1080</v>
          </cell>
          <cell r="B834" t="str">
            <v>Sanchez, Luis</v>
          </cell>
          <cell r="C834">
            <v>3512</v>
          </cell>
          <cell r="D834" t="str">
            <v>D</v>
          </cell>
          <cell r="E834" t="str">
            <v>O2</v>
          </cell>
          <cell r="F834" t="str">
            <v>USD</v>
          </cell>
          <cell r="G834">
            <v>3.5</v>
          </cell>
          <cell r="H834" t="str">
            <v/>
          </cell>
          <cell r="I834">
            <v>37711</v>
          </cell>
          <cell r="J834" t="str">
            <v>Operations Tech II</v>
          </cell>
          <cell r="K834" t="str">
            <v>Operations</v>
          </cell>
          <cell r="L834" t="str">
            <v>Lopez-Otero, Sebastian</v>
          </cell>
          <cell r="M834">
            <v>500</v>
          </cell>
          <cell r="O834" t="str">
            <v>non-Dir</v>
          </cell>
          <cell r="P834" t="str">
            <v>O</v>
          </cell>
          <cell r="Q834" t="str">
            <v>2</v>
          </cell>
          <cell r="R834">
            <v>37711</v>
          </cell>
          <cell r="S834">
            <v>4</v>
          </cell>
          <cell r="T834">
            <v>1</v>
          </cell>
          <cell r="U834">
            <v>700</v>
          </cell>
          <cell r="V834">
            <v>3.5</v>
          </cell>
          <cell r="W834">
            <v>1.2995999999999999</v>
          </cell>
          <cell r="X834">
            <v>1</v>
          </cell>
          <cell r="Y834">
            <v>450</v>
          </cell>
          <cell r="Z834">
            <v>450</v>
          </cell>
          <cell r="AA834">
            <v>1</v>
          </cell>
          <cell r="AC834">
            <v>400</v>
          </cell>
          <cell r="AD834">
            <v>1.125</v>
          </cell>
        </row>
        <row r="835">
          <cell r="A835">
            <v>1456</v>
          </cell>
          <cell r="B835" t="str">
            <v>Devlin, Naomi</v>
          </cell>
          <cell r="C835">
            <v>3206</v>
          </cell>
          <cell r="D835" t="str">
            <v>D</v>
          </cell>
          <cell r="E835" t="str">
            <v>O4</v>
          </cell>
          <cell r="F835" t="str">
            <v>USD</v>
          </cell>
          <cell r="G835">
            <v>4</v>
          </cell>
          <cell r="H835" t="str">
            <v/>
          </cell>
          <cell r="I835">
            <v>37711</v>
          </cell>
          <cell r="J835" t="str">
            <v>QA Tester III</v>
          </cell>
          <cell r="K835" t="str">
            <v>Engineering</v>
          </cell>
          <cell r="L835" t="str">
            <v>Schmitz, Heike</v>
          </cell>
          <cell r="M835">
            <v>750</v>
          </cell>
          <cell r="O835" t="str">
            <v>non-Dir</v>
          </cell>
          <cell r="P835" t="str">
            <v>O</v>
          </cell>
          <cell r="Q835" t="str">
            <v>4</v>
          </cell>
          <cell r="R835">
            <v>37711</v>
          </cell>
          <cell r="S835">
            <v>4</v>
          </cell>
          <cell r="T835">
            <v>1</v>
          </cell>
          <cell r="U835">
            <v>1900</v>
          </cell>
          <cell r="V835">
            <v>4</v>
          </cell>
          <cell r="W835">
            <v>1.6889601599999997</v>
          </cell>
          <cell r="X835">
            <v>1</v>
          </cell>
          <cell r="Y835">
            <v>1550</v>
          </cell>
          <cell r="Z835">
            <v>1550</v>
          </cell>
          <cell r="AA835">
            <v>1</v>
          </cell>
          <cell r="AC835">
            <v>1100</v>
          </cell>
          <cell r="AD835">
            <v>1.4090909090909092</v>
          </cell>
        </row>
        <row r="836">
          <cell r="A836">
            <v>1466</v>
          </cell>
          <cell r="B836" t="str">
            <v>Wold, Jason</v>
          </cell>
          <cell r="C836">
            <v>3504</v>
          </cell>
          <cell r="D836" t="str">
            <v>D</v>
          </cell>
          <cell r="E836" t="str">
            <v>O4</v>
          </cell>
          <cell r="F836" t="str">
            <v>USD</v>
          </cell>
          <cell r="G836">
            <v>3.8</v>
          </cell>
          <cell r="H836" t="str">
            <v/>
          </cell>
          <cell r="I836">
            <v>37711</v>
          </cell>
          <cell r="J836" t="str">
            <v>Systems Administrator III</v>
          </cell>
          <cell r="K836" t="str">
            <v>Operations</v>
          </cell>
          <cell r="L836" t="str">
            <v>Crellin, Neil</v>
          </cell>
          <cell r="M836">
            <v>2375</v>
          </cell>
          <cell r="O836" t="str">
            <v>non-Dir</v>
          </cell>
          <cell r="P836" t="str">
            <v>O</v>
          </cell>
          <cell r="Q836" t="str">
            <v>4</v>
          </cell>
          <cell r="R836">
            <v>37711</v>
          </cell>
          <cell r="S836">
            <v>4</v>
          </cell>
          <cell r="T836">
            <v>1</v>
          </cell>
          <cell r="U836">
            <v>1900</v>
          </cell>
          <cell r="V836">
            <v>3.75</v>
          </cell>
          <cell r="W836">
            <v>1.4815439999999998</v>
          </cell>
          <cell r="X836">
            <v>1</v>
          </cell>
          <cell r="Y836">
            <v>1400</v>
          </cell>
          <cell r="Z836">
            <v>1400</v>
          </cell>
          <cell r="AA836">
            <v>1</v>
          </cell>
          <cell r="AC836">
            <v>1100</v>
          </cell>
          <cell r="AD836">
            <v>1.2727272727272727</v>
          </cell>
        </row>
        <row r="837">
          <cell r="A837">
            <v>1464</v>
          </cell>
          <cell r="B837" t="str">
            <v>Philippe, Marc</v>
          </cell>
          <cell r="C837">
            <v>3103</v>
          </cell>
          <cell r="D837" t="str">
            <v>D</v>
          </cell>
          <cell r="E837" t="str">
            <v>O5</v>
          </cell>
          <cell r="F837" t="str">
            <v>USD</v>
          </cell>
          <cell r="G837">
            <v>4</v>
          </cell>
          <cell r="H837" t="str">
            <v/>
          </cell>
          <cell r="I837">
            <v>37711</v>
          </cell>
          <cell r="J837" t="str">
            <v>Technical Program Manager II</v>
          </cell>
          <cell r="K837" t="str">
            <v>Finance</v>
          </cell>
          <cell r="L837" t="str">
            <v>Reyes, George</v>
          </cell>
          <cell r="M837">
            <v>4000</v>
          </cell>
          <cell r="O837" t="str">
            <v>non-Dir</v>
          </cell>
          <cell r="P837" t="str">
            <v>O</v>
          </cell>
          <cell r="Q837" t="str">
            <v>5</v>
          </cell>
          <cell r="R837">
            <v>37711</v>
          </cell>
          <cell r="S837">
            <v>4</v>
          </cell>
          <cell r="T837">
            <v>1</v>
          </cell>
          <cell r="U837">
            <v>2700</v>
          </cell>
          <cell r="V837">
            <v>4</v>
          </cell>
          <cell r="W837">
            <v>1.6889601599999997</v>
          </cell>
          <cell r="X837">
            <v>1</v>
          </cell>
          <cell r="Y837">
            <v>2250</v>
          </cell>
          <cell r="Z837">
            <v>2250</v>
          </cell>
          <cell r="AA837">
            <v>1</v>
          </cell>
          <cell r="AC837">
            <v>1500</v>
          </cell>
          <cell r="AD837">
            <v>1.5</v>
          </cell>
        </row>
        <row r="838">
          <cell r="A838">
            <v>1469</v>
          </cell>
          <cell r="B838" t="str">
            <v>Ionescu, Mihut</v>
          </cell>
          <cell r="C838">
            <v>3403</v>
          </cell>
          <cell r="D838" t="str">
            <v>D</v>
          </cell>
          <cell r="E838" t="str">
            <v>T3</v>
          </cell>
          <cell r="F838" t="str">
            <v>USD</v>
          </cell>
          <cell r="G838">
            <v>3</v>
          </cell>
          <cell r="H838" t="str">
            <v/>
          </cell>
          <cell r="I838">
            <v>37711</v>
          </cell>
          <cell r="J838" t="str">
            <v>Software Engineer II</v>
          </cell>
          <cell r="K838" t="str">
            <v>Engineering</v>
          </cell>
          <cell r="L838" t="str">
            <v>Coughran, William</v>
          </cell>
          <cell r="M838">
            <v>2000</v>
          </cell>
          <cell r="O838" t="str">
            <v>non-Dir</v>
          </cell>
          <cell r="P838" t="str">
            <v>T</v>
          </cell>
          <cell r="Q838" t="str">
            <v>3</v>
          </cell>
          <cell r="R838">
            <v>37711</v>
          </cell>
          <cell r="S838">
            <v>4</v>
          </cell>
          <cell r="T838">
            <v>1</v>
          </cell>
          <cell r="U838">
            <v>2300</v>
          </cell>
          <cell r="V838">
            <v>3</v>
          </cell>
          <cell r="W838">
            <v>1</v>
          </cell>
          <cell r="X838">
            <v>1</v>
          </cell>
          <cell r="Y838">
            <v>1150</v>
          </cell>
          <cell r="Z838">
            <v>1150</v>
          </cell>
          <cell r="AA838">
            <v>1</v>
          </cell>
          <cell r="AC838">
            <v>1300</v>
          </cell>
          <cell r="AD838">
            <v>0.88461538461538458</v>
          </cell>
        </row>
        <row r="839">
          <cell r="A839">
            <v>1452</v>
          </cell>
          <cell r="B839" t="str">
            <v>Chang, Emily</v>
          </cell>
          <cell r="C839">
            <v>3403</v>
          </cell>
          <cell r="D839" t="str">
            <v>D</v>
          </cell>
          <cell r="E839" t="str">
            <v>T3</v>
          </cell>
          <cell r="F839" t="str">
            <v>USD</v>
          </cell>
          <cell r="G839">
            <v>3.4</v>
          </cell>
          <cell r="H839" t="str">
            <v/>
          </cell>
          <cell r="I839">
            <v>37711</v>
          </cell>
          <cell r="J839" t="str">
            <v>Software Engineer II</v>
          </cell>
          <cell r="K839" t="str">
            <v>Engineering</v>
          </cell>
          <cell r="L839" t="str">
            <v>Fitzpatrick, Jennifer</v>
          </cell>
          <cell r="M839">
            <v>2000</v>
          </cell>
          <cell r="O839" t="str">
            <v>non-Dir</v>
          </cell>
          <cell r="P839" t="str">
            <v>T</v>
          </cell>
          <cell r="Q839" t="str">
            <v>3</v>
          </cell>
          <cell r="R839">
            <v>37711</v>
          </cell>
          <cell r="S839">
            <v>4</v>
          </cell>
          <cell r="T839">
            <v>1</v>
          </cell>
          <cell r="U839">
            <v>2300</v>
          </cell>
          <cell r="V839">
            <v>3.5</v>
          </cell>
          <cell r="W839">
            <v>1.2995999999999999</v>
          </cell>
          <cell r="X839">
            <v>1</v>
          </cell>
          <cell r="Y839">
            <v>1450</v>
          </cell>
          <cell r="Z839">
            <v>1450</v>
          </cell>
          <cell r="AA839">
            <v>1</v>
          </cell>
          <cell r="AC839">
            <v>1300</v>
          </cell>
          <cell r="AD839">
            <v>1.1153846153846154</v>
          </cell>
        </row>
        <row r="840">
          <cell r="A840">
            <v>1465</v>
          </cell>
          <cell r="B840" t="str">
            <v>Wiseman, Leora</v>
          </cell>
          <cell r="C840">
            <v>3403</v>
          </cell>
          <cell r="D840" t="str">
            <v>D</v>
          </cell>
          <cell r="E840" t="str">
            <v>T3</v>
          </cell>
          <cell r="F840" t="str">
            <v>USD</v>
          </cell>
          <cell r="G840">
            <v>3.7</v>
          </cell>
          <cell r="H840" t="str">
            <v/>
          </cell>
          <cell r="I840">
            <v>37711</v>
          </cell>
          <cell r="J840" t="str">
            <v>Software Engineer II</v>
          </cell>
          <cell r="K840" t="str">
            <v>Engineering</v>
          </cell>
          <cell r="L840" t="str">
            <v>Spight, Marshall</v>
          </cell>
          <cell r="M840">
            <v>2550</v>
          </cell>
          <cell r="O840" t="str">
            <v>non-Dir</v>
          </cell>
          <cell r="P840" t="str">
            <v>T</v>
          </cell>
          <cell r="Q840" t="str">
            <v>3</v>
          </cell>
          <cell r="R840">
            <v>37711</v>
          </cell>
          <cell r="S840">
            <v>4</v>
          </cell>
          <cell r="T840">
            <v>1</v>
          </cell>
          <cell r="U840">
            <v>2300</v>
          </cell>
          <cell r="V840">
            <v>3.75</v>
          </cell>
          <cell r="W840">
            <v>1.4815439999999998</v>
          </cell>
          <cell r="X840">
            <v>1</v>
          </cell>
          <cell r="Y840">
            <v>1650</v>
          </cell>
          <cell r="Z840">
            <v>1650</v>
          </cell>
          <cell r="AA840">
            <v>1</v>
          </cell>
          <cell r="AC840">
            <v>1300</v>
          </cell>
          <cell r="AD840">
            <v>1.2692307692307692</v>
          </cell>
        </row>
        <row r="841">
          <cell r="A841">
            <v>1455</v>
          </cell>
          <cell r="B841" t="str">
            <v>Davenport, Benjamin</v>
          </cell>
          <cell r="C841">
            <v>3404</v>
          </cell>
          <cell r="D841" t="str">
            <v>D</v>
          </cell>
          <cell r="E841" t="str">
            <v>T4</v>
          </cell>
          <cell r="F841" t="str">
            <v>USD</v>
          </cell>
          <cell r="G841">
            <v>3.6</v>
          </cell>
          <cell r="H841" t="str">
            <v/>
          </cell>
          <cell r="I841">
            <v>37711</v>
          </cell>
          <cell r="J841" t="str">
            <v>Software Engineer III</v>
          </cell>
          <cell r="K841" t="str">
            <v>Engineering</v>
          </cell>
          <cell r="L841" t="str">
            <v>Shivakumar, Narayanan</v>
          </cell>
          <cell r="M841">
            <v>3000</v>
          </cell>
          <cell r="O841" t="str">
            <v>non-Dir</v>
          </cell>
          <cell r="P841" t="str">
            <v>T</v>
          </cell>
          <cell r="Q841" t="str">
            <v>4</v>
          </cell>
          <cell r="R841">
            <v>37711</v>
          </cell>
          <cell r="S841">
            <v>4</v>
          </cell>
          <cell r="T841">
            <v>1</v>
          </cell>
          <cell r="U841">
            <v>3400</v>
          </cell>
          <cell r="V841">
            <v>3.5</v>
          </cell>
          <cell r="W841">
            <v>1.2995999999999999</v>
          </cell>
          <cell r="X841">
            <v>1</v>
          </cell>
          <cell r="Y841">
            <v>2150</v>
          </cell>
          <cell r="Z841">
            <v>2150</v>
          </cell>
          <cell r="AA841">
            <v>1</v>
          </cell>
          <cell r="AC841">
            <v>1900</v>
          </cell>
          <cell r="AD841">
            <v>1.131578947368421</v>
          </cell>
        </row>
        <row r="842">
          <cell r="A842">
            <v>1467</v>
          </cell>
          <cell r="B842" t="str">
            <v>Yeh, Leslie</v>
          </cell>
          <cell r="C842">
            <v>5002</v>
          </cell>
          <cell r="D842" t="str">
            <v>D</v>
          </cell>
          <cell r="E842" t="str">
            <v>T4</v>
          </cell>
          <cell r="F842" t="str">
            <v>USD</v>
          </cell>
          <cell r="G842">
            <v>4.0999999999999996</v>
          </cell>
          <cell r="H842" t="str">
            <v/>
          </cell>
          <cell r="I842">
            <v>37711</v>
          </cell>
          <cell r="J842" t="str">
            <v>Product Manager I</v>
          </cell>
          <cell r="K842" t="str">
            <v>Product Management</v>
          </cell>
          <cell r="L842" t="str">
            <v>Kamangar, Salar</v>
          </cell>
          <cell r="M842">
            <v>2375</v>
          </cell>
          <cell r="O842" t="str">
            <v>non-Dir</v>
          </cell>
          <cell r="P842" t="str">
            <v>T</v>
          </cell>
          <cell r="Q842" t="str">
            <v>4</v>
          </cell>
          <cell r="R842">
            <v>37711</v>
          </cell>
          <cell r="S842">
            <v>4</v>
          </cell>
          <cell r="T842">
            <v>1</v>
          </cell>
          <cell r="U842">
            <v>3400</v>
          </cell>
          <cell r="V842">
            <v>4</v>
          </cell>
          <cell r="W842">
            <v>1.6889601599999997</v>
          </cell>
          <cell r="X842">
            <v>1</v>
          </cell>
          <cell r="Y842">
            <v>2800</v>
          </cell>
          <cell r="Z842">
            <v>2800</v>
          </cell>
          <cell r="AA842">
            <v>1</v>
          </cell>
          <cell r="AC842">
            <v>1900</v>
          </cell>
          <cell r="AD842">
            <v>1.4736842105263157</v>
          </cell>
        </row>
        <row r="843">
          <cell r="A843">
            <v>1461</v>
          </cell>
          <cell r="B843" t="str">
            <v>Gupta, Vineet</v>
          </cell>
          <cell r="C843">
            <v>3405</v>
          </cell>
          <cell r="D843" t="str">
            <v>D</v>
          </cell>
          <cell r="E843" t="str">
            <v>T5</v>
          </cell>
          <cell r="F843" t="str">
            <v>USD</v>
          </cell>
          <cell r="G843">
            <v>3.4</v>
          </cell>
          <cell r="H843" t="str">
            <v/>
          </cell>
          <cell r="I843">
            <v>37711</v>
          </cell>
          <cell r="J843" t="str">
            <v>Senior Software Engineer</v>
          </cell>
          <cell r="K843" t="str">
            <v>Engineering</v>
          </cell>
          <cell r="L843" t="str">
            <v>Norvig, Peter</v>
          </cell>
          <cell r="M843">
            <v>9250</v>
          </cell>
          <cell r="O843" t="str">
            <v>non-Dir</v>
          </cell>
          <cell r="P843" t="str">
            <v>T</v>
          </cell>
          <cell r="Q843" t="str">
            <v>5</v>
          </cell>
          <cell r="R843">
            <v>37711</v>
          </cell>
          <cell r="S843">
            <v>4</v>
          </cell>
          <cell r="T843">
            <v>1</v>
          </cell>
          <cell r="U843">
            <v>5500</v>
          </cell>
          <cell r="V843">
            <v>3.5</v>
          </cell>
          <cell r="W843">
            <v>1.2995999999999999</v>
          </cell>
          <cell r="X843">
            <v>1</v>
          </cell>
          <cell r="Y843">
            <v>3500</v>
          </cell>
          <cell r="Z843">
            <v>3500</v>
          </cell>
          <cell r="AA843">
            <v>1</v>
          </cell>
          <cell r="AC843">
            <v>3100</v>
          </cell>
          <cell r="AD843">
            <v>1.1290322580645162</v>
          </cell>
        </row>
        <row r="844">
          <cell r="A844">
            <v>1450</v>
          </cell>
          <cell r="B844" t="str">
            <v>Kramer, David</v>
          </cell>
          <cell r="C844">
            <v>3405</v>
          </cell>
          <cell r="D844" t="str">
            <v>D</v>
          </cell>
          <cell r="E844" t="str">
            <v>T5</v>
          </cell>
          <cell r="F844" t="str">
            <v>USD</v>
          </cell>
          <cell r="G844">
            <v>3.6</v>
          </cell>
          <cell r="H844" t="str">
            <v/>
          </cell>
          <cell r="I844">
            <v>37711</v>
          </cell>
          <cell r="J844" t="str">
            <v>Senior Software Engineer</v>
          </cell>
          <cell r="K844" t="str">
            <v>Engineering</v>
          </cell>
          <cell r="L844" t="str">
            <v>Coughran, William</v>
          </cell>
          <cell r="M844">
            <v>8000</v>
          </cell>
          <cell r="O844" t="str">
            <v>non-Dir</v>
          </cell>
          <cell r="P844" t="str">
            <v>T</v>
          </cell>
          <cell r="Q844" t="str">
            <v>5</v>
          </cell>
          <cell r="R844">
            <v>37711</v>
          </cell>
          <cell r="S844">
            <v>4</v>
          </cell>
          <cell r="T844">
            <v>1</v>
          </cell>
          <cell r="U844">
            <v>5500</v>
          </cell>
          <cell r="V844">
            <v>3.5</v>
          </cell>
          <cell r="W844">
            <v>1.2995999999999999</v>
          </cell>
          <cell r="X844">
            <v>1</v>
          </cell>
          <cell r="Y844">
            <v>3500</v>
          </cell>
          <cell r="Z844">
            <v>3500</v>
          </cell>
          <cell r="AA844">
            <v>1</v>
          </cell>
          <cell r="AC844">
            <v>3100</v>
          </cell>
          <cell r="AD844">
            <v>1.1290322580645162</v>
          </cell>
        </row>
        <row r="845">
          <cell r="A845">
            <v>1490</v>
          </cell>
          <cell r="B845" t="str">
            <v>Krom, Manon</v>
          </cell>
          <cell r="C845">
            <v>6001</v>
          </cell>
          <cell r="D845" t="str">
            <v>I</v>
          </cell>
          <cell r="E845" t="str">
            <v>E2</v>
          </cell>
          <cell r="F845" t="str">
            <v>EUR</v>
          </cell>
          <cell r="G845">
            <v>3.3</v>
          </cell>
          <cell r="H845" t="str">
            <v/>
          </cell>
          <cell r="I845">
            <v>37712</v>
          </cell>
          <cell r="J845" t="str">
            <v>AdSales Coordinator</v>
          </cell>
          <cell r="K845" t="str">
            <v>Sales - Direct Ad Sales</v>
          </cell>
          <cell r="L845" t="str">
            <v>Duijndam, Marcus</v>
          </cell>
          <cell r="M845">
            <v>375</v>
          </cell>
          <cell r="O845" t="str">
            <v>non-Dir</v>
          </cell>
          <cell r="P845" t="str">
            <v>E</v>
          </cell>
          <cell r="Q845" t="str">
            <v>2</v>
          </cell>
          <cell r="R845">
            <v>37712</v>
          </cell>
          <cell r="S845">
            <v>4</v>
          </cell>
          <cell r="T845">
            <v>1</v>
          </cell>
          <cell r="U845">
            <v>325</v>
          </cell>
          <cell r="V845">
            <v>3.25</v>
          </cell>
          <cell r="W845">
            <v>1.1399999999999999</v>
          </cell>
          <cell r="X845">
            <v>1</v>
          </cell>
          <cell r="Y845">
            <v>200</v>
          </cell>
          <cell r="Z845">
            <v>250</v>
          </cell>
          <cell r="AA845">
            <v>1</v>
          </cell>
          <cell r="AC845">
            <v>200</v>
          </cell>
          <cell r="AD845">
            <v>1.25</v>
          </cell>
        </row>
        <row r="846">
          <cell r="A846">
            <v>1603</v>
          </cell>
          <cell r="B846" t="str">
            <v>Kurata, Ayumi</v>
          </cell>
          <cell r="C846">
            <v>6001</v>
          </cell>
          <cell r="D846" t="str">
            <v>I</v>
          </cell>
          <cell r="E846" t="str">
            <v>E2</v>
          </cell>
          <cell r="F846" t="str">
            <v>JPY</v>
          </cell>
          <cell r="G846">
            <v>3</v>
          </cell>
          <cell r="H846" t="str">
            <v/>
          </cell>
          <cell r="I846">
            <v>37712</v>
          </cell>
          <cell r="J846" t="str">
            <v>AdSales Coordinator</v>
          </cell>
          <cell r="K846" t="str">
            <v>Sales - Direct Ad Sales Ops</v>
          </cell>
          <cell r="L846" t="str">
            <v>Matsutani, Gaku</v>
          </cell>
          <cell r="M846">
            <v>250</v>
          </cell>
          <cell r="O846" t="str">
            <v>non-Dir</v>
          </cell>
          <cell r="P846" t="str">
            <v>E</v>
          </cell>
          <cell r="Q846" t="str">
            <v>2</v>
          </cell>
          <cell r="R846">
            <v>37712</v>
          </cell>
          <cell r="S846">
            <v>4</v>
          </cell>
          <cell r="T846">
            <v>1</v>
          </cell>
          <cell r="U846">
            <v>325</v>
          </cell>
          <cell r="V846">
            <v>3</v>
          </cell>
          <cell r="W846">
            <v>1</v>
          </cell>
          <cell r="X846">
            <v>1</v>
          </cell>
          <cell r="Y846">
            <v>150</v>
          </cell>
          <cell r="Z846">
            <v>250</v>
          </cell>
          <cell r="AA846">
            <v>1</v>
          </cell>
          <cell r="AC846">
            <v>200</v>
          </cell>
          <cell r="AD846">
            <v>1.25</v>
          </cell>
        </row>
        <row r="847">
          <cell r="A847">
            <v>1678</v>
          </cell>
          <cell r="B847" t="str">
            <v>Sorrentino, Fortunata</v>
          </cell>
          <cell r="C847">
            <v>7201</v>
          </cell>
          <cell r="D847" t="str">
            <v>I</v>
          </cell>
          <cell r="E847" t="str">
            <v>E2</v>
          </cell>
          <cell r="F847" t="str">
            <v>EUR</v>
          </cell>
          <cell r="G847">
            <v>3.3</v>
          </cell>
          <cell r="H847" t="str">
            <v/>
          </cell>
          <cell r="I847">
            <v>37712</v>
          </cell>
          <cell r="J847" t="str">
            <v>Client Services Coordinator</v>
          </cell>
          <cell r="K847" t="str">
            <v>Sales - Direct Ad Sales</v>
          </cell>
          <cell r="L847" t="str">
            <v>Magrini, Massimiliano</v>
          </cell>
          <cell r="M847">
            <v>250</v>
          </cell>
          <cell r="O847" t="str">
            <v>non-Dir</v>
          </cell>
          <cell r="P847" t="str">
            <v>E</v>
          </cell>
          <cell r="Q847">
            <v>2</v>
          </cell>
          <cell r="R847">
            <v>37712</v>
          </cell>
          <cell r="S847">
            <v>4</v>
          </cell>
          <cell r="T847">
            <v>1</v>
          </cell>
          <cell r="U847">
            <v>325</v>
          </cell>
          <cell r="V847">
            <v>3.25</v>
          </cell>
          <cell r="W847">
            <v>1.1399999999999999</v>
          </cell>
          <cell r="X847">
            <v>1</v>
          </cell>
          <cell r="Y847">
            <v>200</v>
          </cell>
          <cell r="Z847">
            <v>250</v>
          </cell>
          <cell r="AA847">
            <v>1</v>
          </cell>
          <cell r="AC847">
            <v>200</v>
          </cell>
          <cell r="AD847">
            <v>1.25</v>
          </cell>
        </row>
        <row r="848">
          <cell r="A848">
            <v>1736</v>
          </cell>
          <cell r="B848" t="str">
            <v>Pognon, Georgia</v>
          </cell>
          <cell r="C848">
            <v>7202</v>
          </cell>
          <cell r="D848" t="str">
            <v>I</v>
          </cell>
          <cell r="E848" t="str">
            <v>E3</v>
          </cell>
          <cell r="F848" t="str">
            <v>EUR</v>
          </cell>
          <cell r="G848">
            <v>3.5</v>
          </cell>
          <cell r="H848" t="str">
            <v/>
          </cell>
          <cell r="I848">
            <v>37712</v>
          </cell>
          <cell r="J848" t="str">
            <v>Client Services Associate</v>
          </cell>
          <cell r="K848" t="str">
            <v>Sales - Direct Ad Sales Ops</v>
          </cell>
          <cell r="L848" t="str">
            <v>Farman-Farmaian, Teymour</v>
          </cell>
          <cell r="M848">
            <v>250</v>
          </cell>
          <cell r="O848" t="str">
            <v>non-Dir</v>
          </cell>
          <cell r="P848" t="str">
            <v>E</v>
          </cell>
          <cell r="Q848">
            <v>3</v>
          </cell>
          <cell r="R848">
            <v>37712</v>
          </cell>
          <cell r="S848">
            <v>4</v>
          </cell>
          <cell r="T848">
            <v>1</v>
          </cell>
          <cell r="U848">
            <v>600</v>
          </cell>
          <cell r="V848">
            <v>3.5</v>
          </cell>
          <cell r="W848">
            <v>1.2995999999999999</v>
          </cell>
          <cell r="X848">
            <v>1</v>
          </cell>
          <cell r="Y848">
            <v>400</v>
          </cell>
          <cell r="Z848">
            <v>400</v>
          </cell>
          <cell r="AA848">
            <v>1</v>
          </cell>
          <cell r="AC848">
            <v>300</v>
          </cell>
          <cell r="AD848">
            <v>1.3333333333333333</v>
          </cell>
        </row>
        <row r="849">
          <cell r="A849">
            <v>1470</v>
          </cell>
          <cell r="B849" t="str">
            <v>Husnjak, Martina</v>
          </cell>
          <cell r="C849">
            <v>7203</v>
          </cell>
          <cell r="D849" t="str">
            <v>I</v>
          </cell>
          <cell r="E849" t="str">
            <v>E4</v>
          </cell>
          <cell r="F849" t="str">
            <v>EUR</v>
          </cell>
          <cell r="G849">
            <v>3.25</v>
          </cell>
          <cell r="H849" t="str">
            <v/>
          </cell>
          <cell r="I849">
            <v>37712</v>
          </cell>
          <cell r="J849" t="str">
            <v>Client Services Senior Associate</v>
          </cell>
          <cell r="K849" t="str">
            <v>Sales - Direct Ad Sales Ops</v>
          </cell>
          <cell r="L849" t="str">
            <v>Pahl, Birgit</v>
          </cell>
          <cell r="M849">
            <v>500</v>
          </cell>
          <cell r="O849" t="str">
            <v>non-Dir</v>
          </cell>
          <cell r="P849" t="str">
            <v>E</v>
          </cell>
          <cell r="Q849">
            <v>4</v>
          </cell>
          <cell r="R849">
            <v>37712</v>
          </cell>
          <cell r="S849">
            <v>4</v>
          </cell>
          <cell r="T849">
            <v>1</v>
          </cell>
          <cell r="U849">
            <v>800</v>
          </cell>
          <cell r="V849">
            <v>3.25</v>
          </cell>
          <cell r="W849">
            <v>1.1399999999999999</v>
          </cell>
          <cell r="X849">
            <v>1</v>
          </cell>
          <cell r="Y849">
            <v>450</v>
          </cell>
          <cell r="Z849">
            <v>450</v>
          </cell>
          <cell r="AA849">
            <v>1</v>
          </cell>
          <cell r="AC849">
            <v>500</v>
          </cell>
          <cell r="AD849">
            <v>0.9</v>
          </cell>
        </row>
        <row r="850">
          <cell r="A850">
            <v>1604</v>
          </cell>
          <cell r="B850" t="str">
            <v>Makino, Tomoe</v>
          </cell>
          <cell r="C850">
            <v>7001</v>
          </cell>
          <cell r="D850" t="str">
            <v>I</v>
          </cell>
          <cell r="E850" t="str">
            <v>E1</v>
          </cell>
          <cell r="F850" t="str">
            <v>JPY</v>
          </cell>
          <cell r="G850">
            <v>3.5</v>
          </cell>
          <cell r="H850" t="str">
            <v/>
          </cell>
          <cell r="I850">
            <v>37718</v>
          </cell>
          <cell r="J850" t="str">
            <v>Ad Ops Representative</v>
          </cell>
          <cell r="K850" t="str">
            <v>Sales - AdSense</v>
          </cell>
          <cell r="L850" t="str">
            <v>Abrahamson, Kurt</v>
          </cell>
          <cell r="M850">
            <v>250</v>
          </cell>
          <cell r="O850" t="str">
            <v>non-Dir</v>
          </cell>
          <cell r="P850" t="str">
            <v>E</v>
          </cell>
          <cell r="Q850">
            <v>1</v>
          </cell>
          <cell r="R850">
            <v>37718</v>
          </cell>
          <cell r="S850">
            <v>3</v>
          </cell>
          <cell r="T850">
            <v>1</v>
          </cell>
          <cell r="U850">
            <v>250</v>
          </cell>
          <cell r="V850">
            <v>3.5</v>
          </cell>
          <cell r="W850">
            <v>1.2995999999999999</v>
          </cell>
          <cell r="X850">
            <v>1</v>
          </cell>
          <cell r="Y850">
            <v>150</v>
          </cell>
          <cell r="Z850">
            <v>250</v>
          </cell>
          <cell r="AA850">
            <v>1</v>
          </cell>
          <cell r="AC850">
            <v>100</v>
          </cell>
          <cell r="AD850">
            <v>2.5</v>
          </cell>
        </row>
        <row r="851">
          <cell r="A851">
            <v>1517</v>
          </cell>
          <cell r="B851" t="str">
            <v>Mumford, Suzanne</v>
          </cell>
          <cell r="C851">
            <v>6001</v>
          </cell>
          <cell r="D851" t="str">
            <v>D</v>
          </cell>
          <cell r="E851" t="str">
            <v>E2</v>
          </cell>
          <cell r="F851" t="str">
            <v>USD</v>
          </cell>
          <cell r="G851">
            <v>3.5</v>
          </cell>
          <cell r="H851" t="str">
            <v/>
          </cell>
          <cell r="I851">
            <v>37718</v>
          </cell>
          <cell r="J851" t="str">
            <v>AdSales Coordinator</v>
          </cell>
          <cell r="K851" t="str">
            <v>Sales - Direct Ad Sales</v>
          </cell>
          <cell r="L851" t="str">
            <v>Wiederkehr, Matthew</v>
          </cell>
          <cell r="M851">
            <v>475</v>
          </cell>
          <cell r="O851" t="str">
            <v>non-Dir</v>
          </cell>
          <cell r="P851" t="str">
            <v>E</v>
          </cell>
          <cell r="Q851">
            <v>2</v>
          </cell>
          <cell r="R851">
            <v>37718</v>
          </cell>
          <cell r="S851">
            <v>3</v>
          </cell>
          <cell r="T851">
            <v>1</v>
          </cell>
          <cell r="U851">
            <v>650</v>
          </cell>
          <cell r="V851">
            <v>3.5</v>
          </cell>
          <cell r="W851">
            <v>1.2995999999999999</v>
          </cell>
          <cell r="X851">
            <v>1</v>
          </cell>
          <cell r="Y851">
            <v>400</v>
          </cell>
          <cell r="Z851">
            <v>400</v>
          </cell>
          <cell r="AA851">
            <v>1</v>
          </cell>
          <cell r="AC851">
            <v>400</v>
          </cell>
          <cell r="AD851">
            <v>1</v>
          </cell>
        </row>
        <row r="852">
          <cell r="A852">
            <v>1635</v>
          </cell>
          <cell r="B852" t="str">
            <v>Douglass, Simon</v>
          </cell>
          <cell r="C852">
            <v>7003</v>
          </cell>
          <cell r="D852" t="str">
            <v>I</v>
          </cell>
          <cell r="E852" t="str">
            <v>E2</v>
          </cell>
          <cell r="F852" t="str">
            <v>GBP</v>
          </cell>
          <cell r="G852">
            <v>3.25</v>
          </cell>
          <cell r="H852" t="str">
            <v/>
          </cell>
          <cell r="I852">
            <v>37718</v>
          </cell>
          <cell r="J852" t="str">
            <v>Ad Ops Coordinator</v>
          </cell>
          <cell r="K852" t="str">
            <v>Sales - Direct Ad Sales Ops</v>
          </cell>
          <cell r="L852" t="str">
            <v>Browne, Joanna</v>
          </cell>
          <cell r="M852">
            <v>250</v>
          </cell>
          <cell r="O852" t="str">
            <v>non-Dir</v>
          </cell>
          <cell r="P852" t="str">
            <v>E</v>
          </cell>
          <cell r="Q852">
            <v>2</v>
          </cell>
          <cell r="R852">
            <v>37718</v>
          </cell>
          <cell r="S852">
            <v>3</v>
          </cell>
          <cell r="T852">
            <v>1</v>
          </cell>
          <cell r="U852">
            <v>325</v>
          </cell>
          <cell r="V852">
            <v>3.25</v>
          </cell>
          <cell r="W852">
            <v>1.1399999999999999</v>
          </cell>
          <cell r="X852">
            <v>1</v>
          </cell>
          <cell r="Y852">
            <v>200</v>
          </cell>
          <cell r="Z852">
            <v>250</v>
          </cell>
          <cell r="AA852">
            <v>1</v>
          </cell>
          <cell r="AC852">
            <v>200</v>
          </cell>
          <cell r="AD852">
            <v>1.25</v>
          </cell>
        </row>
        <row r="853">
          <cell r="A853">
            <v>1354</v>
          </cell>
          <cell r="B853" t="str">
            <v>Morgan, Christopher</v>
          </cell>
          <cell r="C853">
            <v>7101</v>
          </cell>
          <cell r="D853" t="str">
            <v>D</v>
          </cell>
          <cell r="E853" t="str">
            <v>E2</v>
          </cell>
          <cell r="F853" t="str">
            <v>USD</v>
          </cell>
          <cell r="G853">
            <v>3.25</v>
          </cell>
          <cell r="H853" t="str">
            <v/>
          </cell>
          <cell r="I853">
            <v>37718</v>
          </cell>
          <cell r="J853" t="str">
            <v>AdWords Coordinator</v>
          </cell>
          <cell r="K853" t="str">
            <v>Sales - On-Line Ad Sales</v>
          </cell>
          <cell r="L853" t="str">
            <v>Vijungco, Catherine</v>
          </cell>
          <cell r="M853">
            <v>425</v>
          </cell>
          <cell r="O853" t="str">
            <v>non-Dir</v>
          </cell>
          <cell r="P853" t="str">
            <v>E</v>
          </cell>
          <cell r="Q853">
            <v>2</v>
          </cell>
          <cell r="R853">
            <v>37718</v>
          </cell>
          <cell r="S853">
            <v>3</v>
          </cell>
          <cell r="T853">
            <v>1</v>
          </cell>
          <cell r="U853">
            <v>650</v>
          </cell>
          <cell r="V853">
            <v>3.25</v>
          </cell>
          <cell r="W853">
            <v>1.1399999999999999</v>
          </cell>
          <cell r="X853">
            <v>1</v>
          </cell>
          <cell r="Y853">
            <v>350</v>
          </cell>
          <cell r="Z853">
            <v>350</v>
          </cell>
          <cell r="AA853">
            <v>1</v>
          </cell>
          <cell r="AC853">
            <v>400</v>
          </cell>
          <cell r="AD853">
            <v>0.875</v>
          </cell>
        </row>
        <row r="854">
          <cell r="A854">
            <v>1513</v>
          </cell>
          <cell r="B854" t="str">
            <v>Mutlu, Emel</v>
          </cell>
          <cell r="C854">
            <v>7101</v>
          </cell>
          <cell r="D854" t="str">
            <v>D</v>
          </cell>
          <cell r="E854" t="str">
            <v>E2</v>
          </cell>
          <cell r="F854" t="str">
            <v>USD</v>
          </cell>
          <cell r="G854">
            <v>3.25</v>
          </cell>
          <cell r="H854" t="str">
            <v/>
          </cell>
          <cell r="I854">
            <v>37718</v>
          </cell>
          <cell r="J854" t="str">
            <v>AdWords Coordinator</v>
          </cell>
          <cell r="K854" t="str">
            <v>Sales - On-Line Ad Sales</v>
          </cell>
          <cell r="L854" t="str">
            <v>Bunnell, Benjamin</v>
          </cell>
          <cell r="M854">
            <v>425</v>
          </cell>
          <cell r="O854" t="str">
            <v>non-Dir</v>
          </cell>
          <cell r="P854" t="str">
            <v>E</v>
          </cell>
          <cell r="Q854" t="str">
            <v>2</v>
          </cell>
          <cell r="R854">
            <v>37718</v>
          </cell>
          <cell r="S854">
            <v>3</v>
          </cell>
          <cell r="T854">
            <v>1</v>
          </cell>
          <cell r="U854">
            <v>650</v>
          </cell>
          <cell r="V854">
            <v>3.25</v>
          </cell>
          <cell r="W854">
            <v>1.1399999999999999</v>
          </cell>
          <cell r="X854">
            <v>1</v>
          </cell>
          <cell r="Y854">
            <v>350</v>
          </cell>
          <cell r="Z854">
            <v>350</v>
          </cell>
          <cell r="AA854">
            <v>1</v>
          </cell>
          <cell r="AC854">
            <v>400</v>
          </cell>
          <cell r="AD854">
            <v>0.875</v>
          </cell>
        </row>
        <row r="855">
          <cell r="A855">
            <v>1602</v>
          </cell>
          <cell r="B855" t="str">
            <v>Leung, Christine</v>
          </cell>
          <cell r="C855">
            <v>7201</v>
          </cell>
          <cell r="D855" t="str">
            <v>I</v>
          </cell>
          <cell r="E855" t="str">
            <v>E2</v>
          </cell>
          <cell r="F855" t="str">
            <v>CAD</v>
          </cell>
          <cell r="G855">
            <v>3.25</v>
          </cell>
          <cell r="H855" t="str">
            <v/>
          </cell>
          <cell r="I855">
            <v>37718</v>
          </cell>
          <cell r="J855" t="str">
            <v>Client Services Coordinator</v>
          </cell>
          <cell r="K855" t="str">
            <v>Sales - Direct Ad Sales Ops</v>
          </cell>
          <cell r="L855" t="str">
            <v>Twiner, Alison</v>
          </cell>
          <cell r="M855">
            <v>425</v>
          </cell>
          <cell r="O855" t="str">
            <v>non-Dir</v>
          </cell>
          <cell r="P855" t="str">
            <v>E</v>
          </cell>
          <cell r="Q855" t="str">
            <v>2</v>
          </cell>
          <cell r="R855">
            <v>37718</v>
          </cell>
          <cell r="S855">
            <v>3</v>
          </cell>
          <cell r="T855">
            <v>1</v>
          </cell>
          <cell r="U855">
            <v>325</v>
          </cell>
          <cell r="V855">
            <v>3.25</v>
          </cell>
          <cell r="W855">
            <v>1.1399999999999999</v>
          </cell>
          <cell r="X855">
            <v>1</v>
          </cell>
          <cell r="Y855">
            <v>200</v>
          </cell>
          <cell r="Z855">
            <v>250</v>
          </cell>
          <cell r="AA855">
            <v>1</v>
          </cell>
          <cell r="AC855">
            <v>200</v>
          </cell>
          <cell r="AD855">
            <v>1.25</v>
          </cell>
        </row>
        <row r="856">
          <cell r="A856">
            <v>1719</v>
          </cell>
          <cell r="B856" t="str">
            <v>Sharp, Jessica</v>
          </cell>
          <cell r="C856">
            <v>7201</v>
          </cell>
          <cell r="D856" t="str">
            <v>I</v>
          </cell>
          <cell r="E856" t="str">
            <v>E2</v>
          </cell>
          <cell r="F856" t="str">
            <v>GBP</v>
          </cell>
          <cell r="G856">
            <v>3.5</v>
          </cell>
          <cell r="H856" t="str">
            <v/>
          </cell>
          <cell r="I856">
            <v>37718</v>
          </cell>
          <cell r="J856" t="str">
            <v>Client Services Coordinator</v>
          </cell>
          <cell r="K856" t="str">
            <v>Sales - Direct Ad Sales Ops</v>
          </cell>
          <cell r="L856" t="str">
            <v>Browne, Joanna</v>
          </cell>
          <cell r="M856">
            <v>250</v>
          </cell>
          <cell r="O856" t="str">
            <v>non-Dir</v>
          </cell>
          <cell r="P856" t="str">
            <v>E</v>
          </cell>
          <cell r="Q856" t="str">
            <v>2</v>
          </cell>
          <cell r="R856">
            <v>37718</v>
          </cell>
          <cell r="S856">
            <v>3</v>
          </cell>
          <cell r="T856">
            <v>1</v>
          </cell>
          <cell r="U856">
            <v>325</v>
          </cell>
          <cell r="V856">
            <v>3.5</v>
          </cell>
          <cell r="W856">
            <v>1.2995999999999999</v>
          </cell>
          <cell r="X856">
            <v>1</v>
          </cell>
          <cell r="Y856">
            <v>200</v>
          </cell>
          <cell r="Z856">
            <v>250</v>
          </cell>
          <cell r="AA856">
            <v>1</v>
          </cell>
          <cell r="AC856">
            <v>200</v>
          </cell>
          <cell r="AD856">
            <v>1.25</v>
          </cell>
        </row>
        <row r="857">
          <cell r="A857">
            <v>1518</v>
          </cell>
          <cell r="B857" t="str">
            <v>Lindquist, Jeffrey</v>
          </cell>
          <cell r="C857">
            <v>7201</v>
          </cell>
          <cell r="D857" t="str">
            <v>D</v>
          </cell>
          <cell r="E857" t="str">
            <v>E2</v>
          </cell>
          <cell r="F857" t="str">
            <v>USD</v>
          </cell>
          <cell r="G857">
            <v>3.5</v>
          </cell>
          <cell r="H857" t="str">
            <v/>
          </cell>
          <cell r="I857">
            <v>37718</v>
          </cell>
          <cell r="J857" t="str">
            <v>Client Services Coordinator</v>
          </cell>
          <cell r="K857" t="str">
            <v>Sales - Direct Ad Sales Ops</v>
          </cell>
          <cell r="L857" t="str">
            <v>Balkovich, Laura</v>
          </cell>
          <cell r="M857">
            <v>500</v>
          </cell>
          <cell r="O857" t="str">
            <v>non-Dir</v>
          </cell>
          <cell r="P857" t="str">
            <v>E</v>
          </cell>
          <cell r="Q857" t="str">
            <v>2</v>
          </cell>
          <cell r="R857">
            <v>37718</v>
          </cell>
          <cell r="S857">
            <v>3</v>
          </cell>
          <cell r="T857">
            <v>1</v>
          </cell>
          <cell r="U857">
            <v>650</v>
          </cell>
          <cell r="V857">
            <v>3.5</v>
          </cell>
          <cell r="W857">
            <v>1.2995999999999999</v>
          </cell>
          <cell r="X857">
            <v>1</v>
          </cell>
          <cell r="Y857">
            <v>400</v>
          </cell>
          <cell r="Z857">
            <v>400</v>
          </cell>
          <cell r="AA857">
            <v>1</v>
          </cell>
          <cell r="AC857">
            <v>400</v>
          </cell>
          <cell r="AD857">
            <v>1</v>
          </cell>
        </row>
        <row r="858">
          <cell r="A858">
            <v>1507</v>
          </cell>
          <cell r="B858" t="str">
            <v>Dold, David</v>
          </cell>
          <cell r="C858">
            <v>7102</v>
          </cell>
          <cell r="D858" t="str">
            <v>D</v>
          </cell>
          <cell r="E858" t="str">
            <v>E3</v>
          </cell>
          <cell r="F858" t="str">
            <v>USD</v>
          </cell>
          <cell r="G858">
            <v>3.5</v>
          </cell>
          <cell r="H858" t="str">
            <v/>
          </cell>
          <cell r="I858">
            <v>37718</v>
          </cell>
          <cell r="J858" t="str">
            <v>AdWords Associate</v>
          </cell>
          <cell r="K858" t="str">
            <v>Sales - On-Line Ad Sales</v>
          </cell>
          <cell r="L858" t="str">
            <v>White, Emily</v>
          </cell>
          <cell r="M858">
            <v>425</v>
          </cell>
          <cell r="O858" t="str">
            <v>non-Dir</v>
          </cell>
          <cell r="P858" t="str">
            <v>E</v>
          </cell>
          <cell r="Q858" t="str">
            <v>3</v>
          </cell>
          <cell r="R858">
            <v>37718</v>
          </cell>
          <cell r="S858">
            <v>3</v>
          </cell>
          <cell r="T858">
            <v>1</v>
          </cell>
          <cell r="U858">
            <v>1200</v>
          </cell>
          <cell r="V858">
            <v>3.5</v>
          </cell>
          <cell r="W858">
            <v>1.2995999999999999</v>
          </cell>
          <cell r="X858">
            <v>1</v>
          </cell>
          <cell r="Y858">
            <v>750</v>
          </cell>
          <cell r="Z858">
            <v>750</v>
          </cell>
          <cell r="AA858">
            <v>1</v>
          </cell>
          <cell r="AC858">
            <v>700</v>
          </cell>
          <cell r="AD858">
            <v>1.0714285714285714</v>
          </cell>
        </row>
        <row r="859">
          <cell r="A859">
            <v>1505</v>
          </cell>
          <cell r="B859" t="str">
            <v>Schindler, Jennifer</v>
          </cell>
          <cell r="C859">
            <v>6212</v>
          </cell>
          <cell r="D859" t="str">
            <v>D</v>
          </cell>
          <cell r="E859" t="str">
            <v>E5</v>
          </cell>
          <cell r="F859" t="str">
            <v>USD</v>
          </cell>
          <cell r="G859">
            <v>4</v>
          </cell>
          <cell r="H859" t="str">
            <v/>
          </cell>
          <cell r="I859">
            <v>37718</v>
          </cell>
          <cell r="J859" t="str">
            <v>Strategic Partner Devt Manager I</v>
          </cell>
          <cell r="K859" t="str">
            <v>Sales - Web Search/Syndication</v>
          </cell>
          <cell r="L859" t="str">
            <v>Braddi, Joan</v>
          </cell>
          <cell r="M859">
            <v>2050</v>
          </cell>
          <cell r="O859" t="str">
            <v>non-Dir</v>
          </cell>
          <cell r="P859" t="str">
            <v>E</v>
          </cell>
          <cell r="Q859" t="str">
            <v>5</v>
          </cell>
          <cell r="R859">
            <v>37718</v>
          </cell>
          <cell r="S859">
            <v>3</v>
          </cell>
          <cell r="T859">
            <v>1</v>
          </cell>
          <cell r="U859">
            <v>2250</v>
          </cell>
          <cell r="V859">
            <v>4</v>
          </cell>
          <cell r="W859">
            <v>1.6889601599999997</v>
          </cell>
          <cell r="X859">
            <v>1</v>
          </cell>
          <cell r="Y859">
            <v>1850</v>
          </cell>
          <cell r="Z859">
            <v>1850</v>
          </cell>
          <cell r="AA859">
            <v>1</v>
          </cell>
          <cell r="AC859">
            <v>1300</v>
          </cell>
          <cell r="AD859">
            <v>1.4230769230769231</v>
          </cell>
        </row>
        <row r="860">
          <cell r="A860">
            <v>1515</v>
          </cell>
          <cell r="B860" t="str">
            <v>Riley, Helen</v>
          </cell>
          <cell r="C860">
            <v>1403</v>
          </cell>
          <cell r="D860" t="str">
            <v>D</v>
          </cell>
          <cell r="E860" t="str">
            <v>E6</v>
          </cell>
          <cell r="F860" t="str">
            <v>USD</v>
          </cell>
          <cell r="G860">
            <v>4</v>
          </cell>
          <cell r="H860" t="str">
            <v/>
          </cell>
          <cell r="I860">
            <v>37718</v>
          </cell>
          <cell r="J860" t="str">
            <v>Senior Financial Analyst</v>
          </cell>
          <cell r="K860" t="str">
            <v>Finance</v>
          </cell>
          <cell r="L860" t="str">
            <v>Pekarovic, Julio</v>
          </cell>
          <cell r="M860">
            <v>2000</v>
          </cell>
          <cell r="O860" t="str">
            <v>non-Dir</v>
          </cell>
          <cell r="P860" t="str">
            <v>E</v>
          </cell>
          <cell r="Q860" t="str">
            <v>6</v>
          </cell>
          <cell r="R860">
            <v>37718</v>
          </cell>
          <cell r="S860">
            <v>3</v>
          </cell>
          <cell r="T860">
            <v>1</v>
          </cell>
          <cell r="U860">
            <v>4000</v>
          </cell>
          <cell r="V860">
            <v>4</v>
          </cell>
          <cell r="W860">
            <v>1.6889601599999997</v>
          </cell>
          <cell r="X860">
            <v>1</v>
          </cell>
          <cell r="Y860">
            <v>3300</v>
          </cell>
          <cell r="Z860">
            <v>3300</v>
          </cell>
          <cell r="AA860">
            <v>1</v>
          </cell>
          <cell r="AC860">
            <v>2300</v>
          </cell>
          <cell r="AD860">
            <v>1.4347826086956521</v>
          </cell>
        </row>
        <row r="861">
          <cell r="A861">
            <v>1503</v>
          </cell>
          <cell r="B861" t="str">
            <v>Arnold, Tara Jane</v>
          </cell>
          <cell r="C861">
            <v>1602</v>
          </cell>
          <cell r="D861" t="str">
            <v>D</v>
          </cell>
          <cell r="E861" t="str">
            <v>E6</v>
          </cell>
          <cell r="F861" t="str">
            <v>USD</v>
          </cell>
          <cell r="G861">
            <v>3</v>
          </cell>
          <cell r="H861" t="str">
            <v/>
          </cell>
          <cell r="I861">
            <v>37718</v>
          </cell>
          <cell r="J861" t="str">
            <v>Senior Contracts Manager</v>
          </cell>
          <cell r="K861" t="str">
            <v>Legal</v>
          </cell>
          <cell r="L861" t="str">
            <v>Chin, Christopher</v>
          </cell>
          <cell r="M861">
            <v>2250</v>
          </cell>
          <cell r="O861" t="str">
            <v>non-Dir</v>
          </cell>
          <cell r="P861" t="str">
            <v>E</v>
          </cell>
          <cell r="Q861" t="str">
            <v>6</v>
          </cell>
          <cell r="R861">
            <v>37718</v>
          </cell>
          <cell r="S861">
            <v>3</v>
          </cell>
          <cell r="T861">
            <v>1</v>
          </cell>
          <cell r="U861">
            <v>4000</v>
          </cell>
          <cell r="V861">
            <v>3</v>
          </cell>
          <cell r="W861">
            <v>1</v>
          </cell>
          <cell r="X861">
            <v>1</v>
          </cell>
          <cell r="Y861">
            <v>1950</v>
          </cell>
          <cell r="Z861">
            <v>1950</v>
          </cell>
          <cell r="AA861">
            <v>1</v>
          </cell>
          <cell r="AC861">
            <v>2300</v>
          </cell>
          <cell r="AD861">
            <v>0.84782608695652173</v>
          </cell>
        </row>
        <row r="862">
          <cell r="A862">
            <v>1519</v>
          </cell>
          <cell r="B862" t="str">
            <v>Kolotouros, James</v>
          </cell>
          <cell r="C862">
            <v>6213</v>
          </cell>
          <cell r="D862" t="str">
            <v>D</v>
          </cell>
          <cell r="E862" t="str">
            <v>E6</v>
          </cell>
          <cell r="F862" t="str">
            <v>USD</v>
          </cell>
          <cell r="G862">
            <v>4</v>
          </cell>
          <cell r="H862" t="str">
            <v/>
          </cell>
          <cell r="I862">
            <v>37718</v>
          </cell>
          <cell r="J862" t="str">
            <v>Strategic Partner Devt Manager II</v>
          </cell>
          <cell r="K862" t="str">
            <v>Sales - Web Search/Syndication</v>
          </cell>
          <cell r="L862" t="str">
            <v>Braddi, Joan</v>
          </cell>
          <cell r="M862">
            <v>2050</v>
          </cell>
          <cell r="O862" t="str">
            <v>non-Dir</v>
          </cell>
          <cell r="P862" t="str">
            <v>E</v>
          </cell>
          <cell r="Q862" t="str">
            <v>6</v>
          </cell>
          <cell r="R862">
            <v>37718</v>
          </cell>
          <cell r="S862">
            <v>3</v>
          </cell>
          <cell r="T862">
            <v>1</v>
          </cell>
          <cell r="U862">
            <v>4000</v>
          </cell>
          <cell r="V862">
            <v>4</v>
          </cell>
          <cell r="W862">
            <v>1.6889601599999997</v>
          </cell>
          <cell r="X862">
            <v>1</v>
          </cell>
          <cell r="Y862">
            <v>3300</v>
          </cell>
          <cell r="Z862">
            <v>3300</v>
          </cell>
          <cell r="AA862">
            <v>1</v>
          </cell>
          <cell r="AC862">
            <v>2300</v>
          </cell>
          <cell r="AD862">
            <v>1.4347826086956521</v>
          </cell>
        </row>
        <row r="863">
          <cell r="A863">
            <v>1504</v>
          </cell>
          <cell r="B863" t="str">
            <v>Abrahamson, Kurt</v>
          </cell>
          <cell r="C863">
            <v>7506</v>
          </cell>
          <cell r="D863" t="str">
            <v>D</v>
          </cell>
          <cell r="E863" t="str">
            <v>E9</v>
          </cell>
          <cell r="F863" t="str">
            <v>USD</v>
          </cell>
          <cell r="G863">
            <v>4</v>
          </cell>
          <cell r="H863" t="str">
            <v/>
          </cell>
          <cell r="I863">
            <v>37718</v>
          </cell>
          <cell r="J863" t="str">
            <v>Dir, Content Targeting</v>
          </cell>
          <cell r="K863" t="str">
            <v>Sales - AdSense</v>
          </cell>
          <cell r="L863" t="str">
            <v>Kordestani, Omid</v>
          </cell>
          <cell r="M863">
            <v>8500</v>
          </cell>
          <cell r="O863" t="str">
            <v>Dir</v>
          </cell>
          <cell r="P863" t="str">
            <v>E</v>
          </cell>
          <cell r="Q863" t="str">
            <v>9</v>
          </cell>
          <cell r="R863">
            <v>37718</v>
          </cell>
          <cell r="S863">
            <v>3</v>
          </cell>
          <cell r="T863">
            <v>1</v>
          </cell>
          <cell r="U863">
            <v>20000</v>
          </cell>
          <cell r="V863">
            <v>4</v>
          </cell>
          <cell r="W863">
            <v>1.6889601599999997</v>
          </cell>
          <cell r="X863">
            <v>1</v>
          </cell>
          <cell r="Y863">
            <v>16600</v>
          </cell>
          <cell r="Z863">
            <v>16600</v>
          </cell>
          <cell r="AA863">
            <v>1</v>
          </cell>
          <cell r="AC863">
            <v>11400</v>
          </cell>
          <cell r="AD863">
            <v>1.4561403508771931</v>
          </cell>
        </row>
        <row r="864">
          <cell r="A864">
            <v>1718</v>
          </cell>
          <cell r="B864" t="str">
            <v>Elms, Kirsty</v>
          </cell>
          <cell r="C864">
            <v>6003</v>
          </cell>
          <cell r="D864" t="str">
            <v>I</v>
          </cell>
          <cell r="E864" t="str">
            <v>S5</v>
          </cell>
          <cell r="F864" t="str">
            <v>GBP</v>
          </cell>
          <cell r="G864">
            <v>3</v>
          </cell>
          <cell r="H864" t="str">
            <v/>
          </cell>
          <cell r="I864">
            <v>37718</v>
          </cell>
          <cell r="J864" t="str">
            <v>AdSales Account Executive</v>
          </cell>
          <cell r="K864" t="str">
            <v>Sales - Direct Ad Sales</v>
          </cell>
          <cell r="L864" t="str">
            <v>Burns, Katherine</v>
          </cell>
          <cell r="M864">
            <v>500</v>
          </cell>
          <cell r="O864" t="str">
            <v>non-Dir</v>
          </cell>
          <cell r="P864" t="str">
            <v>S</v>
          </cell>
          <cell r="Q864" t="str">
            <v>5</v>
          </cell>
          <cell r="R864">
            <v>37718</v>
          </cell>
          <cell r="S864">
            <v>3</v>
          </cell>
          <cell r="T864">
            <v>1</v>
          </cell>
          <cell r="U864">
            <v>450</v>
          </cell>
          <cell r="V864">
            <v>3</v>
          </cell>
          <cell r="W864">
            <v>1</v>
          </cell>
          <cell r="X864">
            <v>1</v>
          </cell>
          <cell r="Y864">
            <v>200</v>
          </cell>
          <cell r="Z864">
            <v>250</v>
          </cell>
          <cell r="AA864">
            <v>1</v>
          </cell>
          <cell r="AC864">
            <v>300</v>
          </cell>
          <cell r="AD864">
            <v>0.83333333333333337</v>
          </cell>
        </row>
        <row r="865">
          <cell r="A865">
            <v>1720</v>
          </cell>
          <cell r="B865" t="str">
            <v>Miller, Carli</v>
          </cell>
          <cell r="C865">
            <v>6003</v>
          </cell>
          <cell r="D865" t="str">
            <v>I</v>
          </cell>
          <cell r="E865" t="str">
            <v>S5</v>
          </cell>
          <cell r="F865" t="str">
            <v>GBP</v>
          </cell>
          <cell r="G865">
            <v>3.6</v>
          </cell>
          <cell r="H865" t="str">
            <v/>
          </cell>
          <cell r="I865">
            <v>37718</v>
          </cell>
          <cell r="J865" t="str">
            <v>AdSales Account Executive</v>
          </cell>
          <cell r="K865" t="str">
            <v>Sales - Direct Ad Sales</v>
          </cell>
          <cell r="L865" t="str">
            <v>Burns, Katherine</v>
          </cell>
          <cell r="M865">
            <v>375</v>
          </cell>
          <cell r="O865" t="str">
            <v>non-Dir</v>
          </cell>
          <cell r="P865" t="str">
            <v>S</v>
          </cell>
          <cell r="Q865" t="str">
            <v>5</v>
          </cell>
          <cell r="R865">
            <v>37718</v>
          </cell>
          <cell r="S865">
            <v>3</v>
          </cell>
          <cell r="T865">
            <v>1</v>
          </cell>
          <cell r="U865">
            <v>450</v>
          </cell>
          <cell r="V865">
            <v>3.5</v>
          </cell>
          <cell r="W865">
            <v>1.2995999999999999</v>
          </cell>
          <cell r="X865">
            <v>1</v>
          </cell>
          <cell r="Y865">
            <v>300</v>
          </cell>
          <cell r="Z865">
            <v>300</v>
          </cell>
          <cell r="AA865">
            <v>1</v>
          </cell>
          <cell r="AC865">
            <v>300</v>
          </cell>
          <cell r="AD865">
            <v>1</v>
          </cell>
        </row>
        <row r="866">
          <cell r="A866">
            <v>1508</v>
          </cell>
          <cell r="B866" t="str">
            <v>Carver, Anton</v>
          </cell>
          <cell r="C866">
            <v>3993</v>
          </cell>
          <cell r="D866" t="str">
            <v>D</v>
          </cell>
          <cell r="E866" t="str">
            <v>T4</v>
          </cell>
          <cell r="F866" t="str">
            <v>USD</v>
          </cell>
          <cell r="G866">
            <v>3.1</v>
          </cell>
          <cell r="H866" t="str">
            <v/>
          </cell>
          <cell r="I866">
            <v>37718</v>
          </cell>
          <cell r="J866" t="str">
            <v>Member of Tech Staff</v>
          </cell>
          <cell r="K866" t="str">
            <v>Engineering</v>
          </cell>
          <cell r="L866" t="str">
            <v>Nicolaou, Cosmos</v>
          </cell>
          <cell r="M866">
            <v>4125</v>
          </cell>
          <cell r="O866" t="str">
            <v>non-Dir</v>
          </cell>
          <cell r="P866" t="str">
            <v>T</v>
          </cell>
          <cell r="Q866" t="str">
            <v>4</v>
          </cell>
          <cell r="R866">
            <v>37718</v>
          </cell>
          <cell r="S866">
            <v>3</v>
          </cell>
          <cell r="T866">
            <v>1</v>
          </cell>
          <cell r="U866">
            <v>3400</v>
          </cell>
          <cell r="V866">
            <v>3</v>
          </cell>
          <cell r="W866">
            <v>1</v>
          </cell>
          <cell r="X866">
            <v>1</v>
          </cell>
          <cell r="Y866">
            <v>1650</v>
          </cell>
          <cell r="Z866">
            <v>1650</v>
          </cell>
          <cell r="AA866">
            <v>1</v>
          </cell>
          <cell r="AC866">
            <v>1900</v>
          </cell>
          <cell r="AD866">
            <v>0.86842105263157898</v>
          </cell>
        </row>
        <row r="867">
          <cell r="A867">
            <v>1506</v>
          </cell>
          <cell r="B867" t="str">
            <v>Gasser, Ralph</v>
          </cell>
          <cell r="C867">
            <v>3993</v>
          </cell>
          <cell r="D867" t="str">
            <v>D</v>
          </cell>
          <cell r="E867" t="str">
            <v>T4</v>
          </cell>
          <cell r="F867" t="str">
            <v>USD</v>
          </cell>
          <cell r="G867">
            <v>3.4</v>
          </cell>
          <cell r="H867" t="str">
            <v/>
          </cell>
          <cell r="I867">
            <v>37718</v>
          </cell>
          <cell r="J867" t="str">
            <v>Member of Tech Staff</v>
          </cell>
          <cell r="K867" t="str">
            <v>Engineering</v>
          </cell>
          <cell r="L867" t="str">
            <v>Huber, Jeffrey</v>
          </cell>
          <cell r="M867">
            <v>5000</v>
          </cell>
          <cell r="O867" t="str">
            <v>non-Dir</v>
          </cell>
          <cell r="P867" t="str">
            <v>T</v>
          </cell>
          <cell r="Q867" t="str">
            <v>4</v>
          </cell>
          <cell r="R867">
            <v>37718</v>
          </cell>
          <cell r="S867">
            <v>3</v>
          </cell>
          <cell r="T867">
            <v>1</v>
          </cell>
          <cell r="U867">
            <v>3400</v>
          </cell>
          <cell r="V867">
            <v>3.5</v>
          </cell>
          <cell r="W867">
            <v>1.2995999999999999</v>
          </cell>
          <cell r="X867">
            <v>1</v>
          </cell>
          <cell r="Y867">
            <v>2150</v>
          </cell>
          <cell r="Z867">
            <v>2150</v>
          </cell>
          <cell r="AA867">
            <v>1</v>
          </cell>
          <cell r="AC867">
            <v>1900</v>
          </cell>
          <cell r="AD867">
            <v>1.131578947368421</v>
          </cell>
        </row>
        <row r="868">
          <cell r="A868">
            <v>1511</v>
          </cell>
          <cell r="B868" t="str">
            <v>Agrawal, Shrish</v>
          </cell>
          <cell r="C868">
            <v>3993</v>
          </cell>
          <cell r="D868" t="str">
            <v>D</v>
          </cell>
          <cell r="E868" t="str">
            <v>T4</v>
          </cell>
          <cell r="F868" t="str">
            <v>USD</v>
          </cell>
          <cell r="G868">
            <v>3.4</v>
          </cell>
          <cell r="H868" t="str">
            <v/>
          </cell>
          <cell r="I868">
            <v>37718</v>
          </cell>
          <cell r="J868" t="str">
            <v>Member of Tech Staff</v>
          </cell>
          <cell r="K868" t="str">
            <v>Engineering</v>
          </cell>
          <cell r="L868" t="str">
            <v>Huber, Jeffrey</v>
          </cell>
          <cell r="M868">
            <v>1750</v>
          </cell>
          <cell r="O868" t="str">
            <v>non-Dir</v>
          </cell>
          <cell r="P868" t="str">
            <v>T</v>
          </cell>
          <cell r="Q868" t="str">
            <v>4</v>
          </cell>
          <cell r="R868">
            <v>37718</v>
          </cell>
          <cell r="S868">
            <v>3</v>
          </cell>
          <cell r="T868">
            <v>1</v>
          </cell>
          <cell r="U868">
            <v>3400</v>
          </cell>
          <cell r="V868">
            <v>3.5</v>
          </cell>
          <cell r="W868">
            <v>1.2995999999999999</v>
          </cell>
          <cell r="X868">
            <v>1</v>
          </cell>
          <cell r="Y868">
            <v>2150</v>
          </cell>
          <cell r="Z868">
            <v>2150</v>
          </cell>
          <cell r="AA868">
            <v>1</v>
          </cell>
          <cell r="AC868">
            <v>1900</v>
          </cell>
          <cell r="AD868">
            <v>1.131578947368421</v>
          </cell>
        </row>
        <row r="869">
          <cell r="A869">
            <v>1547</v>
          </cell>
          <cell r="B869" t="str">
            <v>Jackson, Nicole</v>
          </cell>
          <cell r="C869">
            <v>7112</v>
          </cell>
          <cell r="D869" t="str">
            <v>D</v>
          </cell>
          <cell r="E869" t="str">
            <v>E1</v>
          </cell>
          <cell r="F869" t="str">
            <v>USD</v>
          </cell>
          <cell r="G869">
            <v>3.5</v>
          </cell>
          <cell r="H869" t="str">
            <v/>
          </cell>
          <cell r="I869">
            <v>37725</v>
          </cell>
          <cell r="J869" t="str">
            <v>AdWords Senior Representative</v>
          </cell>
          <cell r="K869" t="str">
            <v>Sales - On-Line Ad Sales</v>
          </cell>
          <cell r="L869" t="str">
            <v>Sangria, Joel</v>
          </cell>
          <cell r="M869">
            <v>325</v>
          </cell>
          <cell r="O869" t="str">
            <v>non-Dir</v>
          </cell>
          <cell r="P869" t="str">
            <v>E</v>
          </cell>
          <cell r="Q869" t="str">
            <v>1</v>
          </cell>
          <cell r="R869">
            <v>37725</v>
          </cell>
          <cell r="S869">
            <v>3</v>
          </cell>
          <cell r="T869">
            <v>1</v>
          </cell>
          <cell r="U869">
            <v>500</v>
          </cell>
          <cell r="V869">
            <v>3.5</v>
          </cell>
          <cell r="W869">
            <v>1.2995999999999999</v>
          </cell>
          <cell r="X869">
            <v>1</v>
          </cell>
          <cell r="Y869">
            <v>300</v>
          </cell>
          <cell r="Z869">
            <v>300</v>
          </cell>
          <cell r="AA869">
            <v>1</v>
          </cell>
          <cell r="AC869">
            <v>300</v>
          </cell>
          <cell r="AD869">
            <v>1</v>
          </cell>
        </row>
        <row r="870">
          <cell r="A870">
            <v>1631</v>
          </cell>
          <cell r="B870" t="str">
            <v>Johns, Nathan</v>
          </cell>
          <cell r="C870">
            <v>4204</v>
          </cell>
          <cell r="D870" t="str">
            <v>D</v>
          </cell>
          <cell r="E870" t="str">
            <v>E2</v>
          </cell>
          <cell r="F870" t="str">
            <v>USD</v>
          </cell>
          <cell r="G870">
            <v>3</v>
          </cell>
          <cell r="H870" t="str">
            <v/>
          </cell>
          <cell r="I870">
            <v>37725</v>
          </cell>
          <cell r="J870" t="str">
            <v>User Support Coordinator</v>
          </cell>
          <cell r="K870" t="str">
            <v>Sales - On-Line Ad Sales</v>
          </cell>
          <cell r="L870" t="str">
            <v>Gilbert, Leroy</v>
          </cell>
          <cell r="M870">
            <v>425</v>
          </cell>
          <cell r="O870" t="str">
            <v>non-Dir</v>
          </cell>
          <cell r="P870" t="str">
            <v>E</v>
          </cell>
          <cell r="Q870" t="str">
            <v>2</v>
          </cell>
          <cell r="R870">
            <v>37725</v>
          </cell>
          <cell r="S870">
            <v>3</v>
          </cell>
          <cell r="T870">
            <v>1</v>
          </cell>
          <cell r="U870">
            <v>650</v>
          </cell>
          <cell r="V870">
            <v>3</v>
          </cell>
          <cell r="W870">
            <v>1</v>
          </cell>
          <cell r="X870">
            <v>1</v>
          </cell>
          <cell r="Y870">
            <v>300</v>
          </cell>
          <cell r="Z870">
            <v>300</v>
          </cell>
          <cell r="AA870">
            <v>1</v>
          </cell>
          <cell r="AC870">
            <v>400</v>
          </cell>
          <cell r="AD870">
            <v>0.75</v>
          </cell>
        </row>
        <row r="871">
          <cell r="A871">
            <v>1530</v>
          </cell>
          <cell r="B871" t="str">
            <v>Chu, Joann</v>
          </cell>
          <cell r="C871">
            <v>7101</v>
          </cell>
          <cell r="D871" t="str">
            <v>D</v>
          </cell>
          <cell r="E871" t="str">
            <v>E2</v>
          </cell>
          <cell r="F871" t="str">
            <v>USD</v>
          </cell>
          <cell r="G871">
            <v>3.5</v>
          </cell>
          <cell r="H871" t="str">
            <v/>
          </cell>
          <cell r="I871">
            <v>37725</v>
          </cell>
          <cell r="J871" t="str">
            <v>AdWords Coordinator</v>
          </cell>
          <cell r="K871" t="str">
            <v>Sales - On-Line Ad Sales</v>
          </cell>
          <cell r="L871" t="str">
            <v>Vijungco, Catherine</v>
          </cell>
          <cell r="M871">
            <v>325</v>
          </cell>
          <cell r="O871" t="str">
            <v>non-Dir</v>
          </cell>
          <cell r="P871" t="str">
            <v>E</v>
          </cell>
          <cell r="Q871" t="str">
            <v>2</v>
          </cell>
          <cell r="R871">
            <v>37725</v>
          </cell>
          <cell r="S871">
            <v>3</v>
          </cell>
          <cell r="T871">
            <v>1</v>
          </cell>
          <cell r="U871">
            <v>650</v>
          </cell>
          <cell r="V871">
            <v>3.5</v>
          </cell>
          <cell r="W871">
            <v>1.2995999999999999</v>
          </cell>
          <cell r="X871">
            <v>1</v>
          </cell>
          <cell r="Y871">
            <v>400</v>
          </cell>
          <cell r="Z871">
            <v>400</v>
          </cell>
          <cell r="AA871">
            <v>1</v>
          </cell>
          <cell r="AC871">
            <v>400</v>
          </cell>
          <cell r="AD871">
            <v>1</v>
          </cell>
        </row>
        <row r="872">
          <cell r="A872">
            <v>1566</v>
          </cell>
          <cell r="B872" t="str">
            <v>Wang, David</v>
          </cell>
          <cell r="C872">
            <v>7110</v>
          </cell>
          <cell r="D872" t="str">
            <v>D</v>
          </cell>
          <cell r="E872" t="str">
            <v>E2</v>
          </cell>
          <cell r="F872" t="str">
            <v>USD</v>
          </cell>
          <cell r="G872">
            <v>3.25</v>
          </cell>
          <cell r="H872" t="str">
            <v/>
          </cell>
          <cell r="I872">
            <v>37725</v>
          </cell>
          <cell r="J872" t="str">
            <v>New Programs Coordinator</v>
          </cell>
          <cell r="K872" t="str">
            <v>Sales - On-Line Ad Sales</v>
          </cell>
          <cell r="L872" t="str">
            <v>Healy, Jodi</v>
          </cell>
          <cell r="M872">
            <v>400</v>
          </cell>
          <cell r="O872" t="str">
            <v>non-Dir</v>
          </cell>
          <cell r="P872" t="str">
            <v>E</v>
          </cell>
          <cell r="Q872" t="str">
            <v>2</v>
          </cell>
          <cell r="R872">
            <v>37725</v>
          </cell>
          <cell r="S872">
            <v>3</v>
          </cell>
          <cell r="T872">
            <v>1</v>
          </cell>
          <cell r="U872">
            <v>650</v>
          </cell>
          <cell r="V872">
            <v>3.25</v>
          </cell>
          <cell r="W872">
            <v>1.1399999999999999</v>
          </cell>
          <cell r="X872">
            <v>1</v>
          </cell>
          <cell r="Y872">
            <v>350</v>
          </cell>
          <cell r="Z872">
            <v>350</v>
          </cell>
          <cell r="AA872">
            <v>1</v>
          </cell>
          <cell r="AC872">
            <v>400</v>
          </cell>
          <cell r="AD872">
            <v>0.875</v>
          </cell>
        </row>
        <row r="873">
          <cell r="A873">
            <v>1306</v>
          </cell>
          <cell r="B873" t="str">
            <v>Chang, Michael</v>
          </cell>
          <cell r="C873">
            <v>7110</v>
          </cell>
          <cell r="D873" t="str">
            <v>D</v>
          </cell>
          <cell r="E873" t="str">
            <v>E2</v>
          </cell>
          <cell r="F873" t="str">
            <v>USD</v>
          </cell>
          <cell r="G873">
            <v>3.5</v>
          </cell>
          <cell r="H873" t="str">
            <v/>
          </cell>
          <cell r="I873">
            <v>37725</v>
          </cell>
          <cell r="J873" t="str">
            <v>New Programs Coordinator</v>
          </cell>
          <cell r="K873" t="str">
            <v>Sales - On-Line Ad Sales</v>
          </cell>
          <cell r="L873" t="str">
            <v>Healy, Jodi</v>
          </cell>
          <cell r="M873">
            <v>400</v>
          </cell>
          <cell r="O873" t="str">
            <v>non-Dir</v>
          </cell>
          <cell r="P873" t="str">
            <v>E</v>
          </cell>
          <cell r="Q873" t="str">
            <v>2</v>
          </cell>
          <cell r="R873">
            <v>37725</v>
          </cell>
          <cell r="S873">
            <v>3</v>
          </cell>
          <cell r="T873">
            <v>1</v>
          </cell>
          <cell r="U873">
            <v>650</v>
          </cell>
          <cell r="V873">
            <v>3.5</v>
          </cell>
          <cell r="W873">
            <v>1.2995999999999999</v>
          </cell>
          <cell r="X873">
            <v>1</v>
          </cell>
          <cell r="Y873">
            <v>400</v>
          </cell>
          <cell r="Z873">
            <v>400</v>
          </cell>
          <cell r="AA873">
            <v>1</v>
          </cell>
          <cell r="AC873">
            <v>400</v>
          </cell>
          <cell r="AD873">
            <v>1</v>
          </cell>
        </row>
        <row r="874">
          <cell r="A874">
            <v>1532</v>
          </cell>
          <cell r="B874" t="str">
            <v>Campana, Andrea</v>
          </cell>
          <cell r="C874">
            <v>1312</v>
          </cell>
          <cell r="D874" t="str">
            <v>D</v>
          </cell>
          <cell r="E874" t="str">
            <v>E3</v>
          </cell>
          <cell r="F874" t="str">
            <v>USD</v>
          </cell>
          <cell r="G874">
            <v>3.25</v>
          </cell>
          <cell r="H874" t="str">
            <v/>
          </cell>
          <cell r="I874">
            <v>37725</v>
          </cell>
          <cell r="J874" t="str">
            <v>Payroll Accountant</v>
          </cell>
          <cell r="K874" t="str">
            <v>Finance</v>
          </cell>
          <cell r="L874" t="str">
            <v>Aiello, Thomas</v>
          </cell>
          <cell r="M874">
            <v>1125</v>
          </cell>
          <cell r="O874" t="str">
            <v>non-Dir</v>
          </cell>
          <cell r="P874" t="str">
            <v>E</v>
          </cell>
          <cell r="Q874" t="str">
            <v>3</v>
          </cell>
          <cell r="R874">
            <v>37725</v>
          </cell>
          <cell r="S874">
            <v>3</v>
          </cell>
          <cell r="T874">
            <v>1</v>
          </cell>
          <cell r="U874">
            <v>1200</v>
          </cell>
          <cell r="V874">
            <v>3.25</v>
          </cell>
          <cell r="W874">
            <v>1.1399999999999999</v>
          </cell>
          <cell r="X874">
            <v>1</v>
          </cell>
          <cell r="Y874">
            <v>650</v>
          </cell>
          <cell r="Z874">
            <v>650</v>
          </cell>
          <cell r="AA874">
            <v>1</v>
          </cell>
          <cell r="AC874">
            <v>700</v>
          </cell>
          <cell r="AD874">
            <v>0.9285714285714286</v>
          </cell>
        </row>
        <row r="875">
          <cell r="A875">
            <v>1564</v>
          </cell>
          <cell r="B875" t="str">
            <v>Toy, Bryant</v>
          </cell>
          <cell r="C875">
            <v>7102</v>
          </cell>
          <cell r="D875" t="str">
            <v>D</v>
          </cell>
          <cell r="E875" t="str">
            <v>E3</v>
          </cell>
          <cell r="F875" t="str">
            <v>USD</v>
          </cell>
          <cell r="G875">
            <v>3.5</v>
          </cell>
          <cell r="H875" t="str">
            <v/>
          </cell>
          <cell r="I875">
            <v>37725</v>
          </cell>
          <cell r="J875" t="str">
            <v>AdWords Associate</v>
          </cell>
          <cell r="K875" t="str">
            <v>Sales - On-Line Ad Sales</v>
          </cell>
          <cell r="L875" t="str">
            <v>Hoover, Hilary</v>
          </cell>
          <cell r="M875">
            <v>325</v>
          </cell>
          <cell r="O875" t="str">
            <v>non-Dir</v>
          </cell>
          <cell r="P875" t="str">
            <v>E</v>
          </cell>
          <cell r="Q875" t="str">
            <v>3</v>
          </cell>
          <cell r="R875">
            <v>37725</v>
          </cell>
          <cell r="S875">
            <v>3</v>
          </cell>
          <cell r="T875">
            <v>1</v>
          </cell>
          <cell r="U875">
            <v>1200</v>
          </cell>
          <cell r="V875">
            <v>3.5</v>
          </cell>
          <cell r="W875">
            <v>1.2995999999999999</v>
          </cell>
          <cell r="X875">
            <v>1</v>
          </cell>
          <cell r="Y875">
            <v>750</v>
          </cell>
          <cell r="Z875">
            <v>750</v>
          </cell>
          <cell r="AA875">
            <v>1</v>
          </cell>
          <cell r="AC875">
            <v>700</v>
          </cell>
          <cell r="AD875">
            <v>1.0714285714285714</v>
          </cell>
        </row>
        <row r="876">
          <cell r="A876">
            <v>1576</v>
          </cell>
          <cell r="B876" t="str">
            <v>Mendoza, Veronica</v>
          </cell>
          <cell r="C876">
            <v>7144</v>
          </cell>
          <cell r="D876" t="str">
            <v>D</v>
          </cell>
          <cell r="E876" t="str">
            <v>E3</v>
          </cell>
          <cell r="F876" t="str">
            <v>USD</v>
          </cell>
          <cell r="G876">
            <v>3.25</v>
          </cell>
          <cell r="H876" t="str">
            <v/>
          </cell>
          <cell r="I876">
            <v>37725</v>
          </cell>
          <cell r="J876" t="str">
            <v>Maximizer Associate</v>
          </cell>
          <cell r="K876" t="str">
            <v>Sales - Direct Ad Sales Ops</v>
          </cell>
          <cell r="L876" t="str">
            <v>McGivney, Dorothy</v>
          </cell>
          <cell r="M876">
            <v>450</v>
          </cell>
          <cell r="O876" t="str">
            <v>non-Dir</v>
          </cell>
          <cell r="P876" t="str">
            <v>E</v>
          </cell>
          <cell r="Q876" t="str">
            <v>3</v>
          </cell>
          <cell r="R876">
            <v>37725</v>
          </cell>
          <cell r="S876">
            <v>3</v>
          </cell>
          <cell r="T876">
            <v>1</v>
          </cell>
          <cell r="U876">
            <v>1200</v>
          </cell>
          <cell r="V876">
            <v>3.25</v>
          </cell>
          <cell r="W876">
            <v>1.1399999999999999</v>
          </cell>
          <cell r="X876">
            <v>1</v>
          </cell>
          <cell r="Y876">
            <v>650</v>
          </cell>
          <cell r="Z876">
            <v>650</v>
          </cell>
          <cell r="AA876">
            <v>1</v>
          </cell>
          <cell r="AC876">
            <v>700</v>
          </cell>
          <cell r="AD876">
            <v>0.9285714285714286</v>
          </cell>
        </row>
        <row r="877">
          <cell r="A877">
            <v>1553</v>
          </cell>
          <cell r="B877" t="str">
            <v>Eichmann, Yasmin</v>
          </cell>
          <cell r="C877">
            <v>7507</v>
          </cell>
          <cell r="D877" t="str">
            <v>D</v>
          </cell>
          <cell r="E877" t="str">
            <v>E3</v>
          </cell>
          <cell r="F877" t="str">
            <v>USD</v>
          </cell>
          <cell r="G877">
            <v>3.75</v>
          </cell>
          <cell r="H877" t="str">
            <v/>
          </cell>
          <cell r="I877">
            <v>37725</v>
          </cell>
          <cell r="J877" t="str">
            <v>Content Media Specialist</v>
          </cell>
          <cell r="K877" t="str">
            <v>Sales - AdSense</v>
          </cell>
          <cell r="L877" t="str">
            <v>Morrissey, Kristen</v>
          </cell>
          <cell r="M877">
            <v>375</v>
          </cell>
          <cell r="O877" t="str">
            <v>non-Dir</v>
          </cell>
          <cell r="P877" t="str">
            <v>E</v>
          </cell>
          <cell r="Q877" t="str">
            <v>3</v>
          </cell>
          <cell r="R877">
            <v>37725</v>
          </cell>
          <cell r="S877">
            <v>3</v>
          </cell>
          <cell r="T877">
            <v>1</v>
          </cell>
          <cell r="U877">
            <v>1200</v>
          </cell>
          <cell r="V877">
            <v>3.75</v>
          </cell>
          <cell r="W877">
            <v>1.4815439999999998</v>
          </cell>
          <cell r="X877">
            <v>1</v>
          </cell>
          <cell r="Y877">
            <v>850</v>
          </cell>
          <cell r="Z877">
            <v>850</v>
          </cell>
          <cell r="AA877">
            <v>1</v>
          </cell>
          <cell r="AC877">
            <v>700</v>
          </cell>
          <cell r="AD877">
            <v>1.2142857142857142</v>
          </cell>
        </row>
        <row r="878">
          <cell r="A878">
            <v>1522</v>
          </cell>
          <cell r="B878" t="str">
            <v>Hart, Camille</v>
          </cell>
          <cell r="C878">
            <v>1003</v>
          </cell>
          <cell r="D878" t="str">
            <v>D</v>
          </cell>
          <cell r="E878" t="str">
            <v>E4</v>
          </cell>
          <cell r="F878" t="str">
            <v>USD</v>
          </cell>
          <cell r="G878">
            <v>5</v>
          </cell>
          <cell r="H878" t="str">
            <v/>
          </cell>
          <cell r="I878">
            <v>37725</v>
          </cell>
          <cell r="J878" t="str">
            <v>Executive Assistant</v>
          </cell>
          <cell r="K878" t="str">
            <v>Sales - On-Line Ad Sales</v>
          </cell>
          <cell r="L878" t="str">
            <v>Sandberg, Sheryl</v>
          </cell>
          <cell r="M878">
            <v>425</v>
          </cell>
          <cell r="O878" t="str">
            <v>non-Dir</v>
          </cell>
          <cell r="P878" t="str">
            <v>E</v>
          </cell>
          <cell r="Q878" t="str">
            <v>4</v>
          </cell>
          <cell r="R878">
            <v>37725</v>
          </cell>
          <cell r="S878">
            <v>3</v>
          </cell>
          <cell r="T878">
            <v>1</v>
          </cell>
          <cell r="U878">
            <v>1600</v>
          </cell>
          <cell r="V878">
            <v>5</v>
          </cell>
          <cell r="W878">
            <v>2.8525864220672248</v>
          </cell>
          <cell r="X878">
            <v>1</v>
          </cell>
          <cell r="Y878">
            <v>2250</v>
          </cell>
          <cell r="Z878">
            <v>2250</v>
          </cell>
          <cell r="AA878">
            <v>1</v>
          </cell>
          <cell r="AC878">
            <v>900</v>
          </cell>
          <cell r="AD878">
            <v>2.5</v>
          </cell>
        </row>
        <row r="879">
          <cell r="A879">
            <v>1563</v>
          </cell>
          <cell r="B879" t="str">
            <v>Slovacek, Joel</v>
          </cell>
          <cell r="C879">
            <v>7115</v>
          </cell>
          <cell r="D879" t="str">
            <v>D</v>
          </cell>
          <cell r="E879" t="str">
            <v>E5</v>
          </cell>
          <cell r="F879" t="str">
            <v>USD</v>
          </cell>
          <cell r="G879">
            <v>3.5</v>
          </cell>
          <cell r="H879" t="str">
            <v/>
          </cell>
          <cell r="I879">
            <v>37725</v>
          </cell>
          <cell r="J879" t="str">
            <v>New Programs Team Lead</v>
          </cell>
          <cell r="K879" t="str">
            <v>Sales - AdSense</v>
          </cell>
          <cell r="L879" t="str">
            <v>DeBonis, Laura</v>
          </cell>
          <cell r="M879">
            <v>500</v>
          </cell>
          <cell r="O879" t="str">
            <v>non-Dir</v>
          </cell>
          <cell r="P879" t="str">
            <v>E</v>
          </cell>
          <cell r="Q879" t="str">
            <v>5</v>
          </cell>
          <cell r="R879">
            <v>37725</v>
          </cell>
          <cell r="S879">
            <v>3</v>
          </cell>
          <cell r="T879">
            <v>1</v>
          </cell>
          <cell r="U879">
            <v>2250</v>
          </cell>
          <cell r="V879">
            <v>3.5</v>
          </cell>
          <cell r="W879">
            <v>1.2995999999999999</v>
          </cell>
          <cell r="X879">
            <v>1</v>
          </cell>
          <cell r="Y879">
            <v>1450</v>
          </cell>
          <cell r="Z879">
            <v>1450</v>
          </cell>
          <cell r="AA879">
            <v>1</v>
          </cell>
          <cell r="AC879">
            <v>1300</v>
          </cell>
          <cell r="AD879">
            <v>1.1153846153846154</v>
          </cell>
        </row>
        <row r="880">
          <cell r="A880">
            <v>1531</v>
          </cell>
          <cell r="B880" t="str">
            <v>Callaway, John</v>
          </cell>
          <cell r="C880">
            <v>6127</v>
          </cell>
          <cell r="D880" t="str">
            <v>D</v>
          </cell>
          <cell r="E880" t="str">
            <v>E6</v>
          </cell>
          <cell r="F880" t="str">
            <v>USD</v>
          </cell>
          <cell r="G880">
            <v>3.5</v>
          </cell>
          <cell r="H880" t="str">
            <v/>
          </cell>
          <cell r="I880">
            <v>37725</v>
          </cell>
          <cell r="J880" t="str">
            <v>Technical Sales Engineer II</v>
          </cell>
          <cell r="K880" t="str">
            <v>Sales - Web Search/Syndication</v>
          </cell>
          <cell r="L880" t="str">
            <v>Hsu, Dora</v>
          </cell>
          <cell r="M880">
            <v>1375</v>
          </cell>
          <cell r="O880" t="str">
            <v>non-Dir</v>
          </cell>
          <cell r="P880" t="str">
            <v>E</v>
          </cell>
          <cell r="Q880" t="str">
            <v>6</v>
          </cell>
          <cell r="R880">
            <v>37725</v>
          </cell>
          <cell r="S880">
            <v>3</v>
          </cell>
          <cell r="T880">
            <v>1</v>
          </cell>
          <cell r="U880">
            <v>4000</v>
          </cell>
          <cell r="V880">
            <v>3.5</v>
          </cell>
          <cell r="W880">
            <v>1.2995999999999999</v>
          </cell>
          <cell r="X880">
            <v>1</v>
          </cell>
          <cell r="Y880">
            <v>2550</v>
          </cell>
          <cell r="Z880">
            <v>2550</v>
          </cell>
          <cell r="AA880">
            <v>1</v>
          </cell>
          <cell r="AC880">
            <v>2300</v>
          </cell>
          <cell r="AD880">
            <v>1.1086956521739131</v>
          </cell>
        </row>
        <row r="881">
          <cell r="A881">
            <v>1521</v>
          </cell>
          <cell r="B881" t="str">
            <v>Buyer, Lise</v>
          </cell>
          <cell r="C881">
            <v>1318</v>
          </cell>
          <cell r="D881" t="str">
            <v>D</v>
          </cell>
          <cell r="E881" t="str">
            <v>E9</v>
          </cell>
          <cell r="F881" t="str">
            <v>USD</v>
          </cell>
          <cell r="G881">
            <v>3.4</v>
          </cell>
          <cell r="H881" t="str">
            <v/>
          </cell>
          <cell r="I881">
            <v>37725</v>
          </cell>
          <cell r="J881" t="str">
            <v>Dir, Business Optimization (IR)</v>
          </cell>
          <cell r="K881" t="str">
            <v>Finance</v>
          </cell>
          <cell r="L881" t="str">
            <v>Reyes, George</v>
          </cell>
          <cell r="M881">
            <v>8575</v>
          </cell>
          <cell r="O881" t="str">
            <v>Dir</v>
          </cell>
          <cell r="P881" t="str">
            <v>E</v>
          </cell>
          <cell r="Q881" t="str">
            <v>9</v>
          </cell>
          <cell r="R881">
            <v>37725</v>
          </cell>
          <cell r="S881">
            <v>3</v>
          </cell>
          <cell r="T881">
            <v>1</v>
          </cell>
          <cell r="U881">
            <v>20000</v>
          </cell>
          <cell r="V881">
            <v>3.5</v>
          </cell>
          <cell r="W881">
            <v>1.2995999999999999</v>
          </cell>
          <cell r="X881">
            <v>1</v>
          </cell>
          <cell r="Y881">
            <v>12750</v>
          </cell>
          <cell r="Z881">
            <v>12750</v>
          </cell>
          <cell r="AA881">
            <v>1</v>
          </cell>
          <cell r="AC881">
            <v>11400</v>
          </cell>
          <cell r="AD881">
            <v>1.118421052631579</v>
          </cell>
        </row>
        <row r="882">
          <cell r="A882">
            <v>1567</v>
          </cell>
          <cell r="B882" t="str">
            <v>Hobe, Daniel</v>
          </cell>
          <cell r="C882">
            <v>3502</v>
          </cell>
          <cell r="D882" t="str">
            <v>D</v>
          </cell>
          <cell r="E882" t="str">
            <v>O2</v>
          </cell>
          <cell r="F882" t="str">
            <v>USD</v>
          </cell>
          <cell r="G882">
            <v>3.4</v>
          </cell>
          <cell r="H882" t="str">
            <v/>
          </cell>
          <cell r="I882">
            <v>37725</v>
          </cell>
          <cell r="J882" t="str">
            <v>Systems Administrator I</v>
          </cell>
          <cell r="K882" t="str">
            <v>Operations</v>
          </cell>
          <cell r="L882" t="str">
            <v>Gross, Joseph</v>
          </cell>
          <cell r="M882">
            <v>1000</v>
          </cell>
          <cell r="O882" t="str">
            <v>non-Dir</v>
          </cell>
          <cell r="P882" t="str">
            <v>O</v>
          </cell>
          <cell r="Q882">
            <v>2</v>
          </cell>
          <cell r="R882">
            <v>37725</v>
          </cell>
          <cell r="S882">
            <v>3</v>
          </cell>
          <cell r="T882">
            <v>1</v>
          </cell>
          <cell r="U882">
            <v>700</v>
          </cell>
          <cell r="V882">
            <v>3.5</v>
          </cell>
          <cell r="W882">
            <v>1.2995999999999999</v>
          </cell>
          <cell r="X882">
            <v>1</v>
          </cell>
          <cell r="Y882">
            <v>450</v>
          </cell>
          <cell r="Z882">
            <v>450</v>
          </cell>
          <cell r="AA882">
            <v>1</v>
          </cell>
          <cell r="AC882">
            <v>400</v>
          </cell>
          <cell r="AD882">
            <v>1.125</v>
          </cell>
        </row>
        <row r="883">
          <cell r="A883">
            <v>1568</v>
          </cell>
          <cell r="B883" t="str">
            <v>Wright, Jason</v>
          </cell>
          <cell r="C883">
            <v>3503</v>
          </cell>
          <cell r="D883" t="str">
            <v>D</v>
          </cell>
          <cell r="E883" t="str">
            <v>O3</v>
          </cell>
          <cell r="F883" t="str">
            <v>USD</v>
          </cell>
          <cell r="G883">
            <v>3.4</v>
          </cell>
          <cell r="H883" t="str">
            <v/>
          </cell>
          <cell r="I883">
            <v>37725</v>
          </cell>
          <cell r="J883" t="str">
            <v>Systems Administrator II</v>
          </cell>
          <cell r="K883" t="str">
            <v>Operations</v>
          </cell>
          <cell r="L883" t="str">
            <v>Crellin, Neil</v>
          </cell>
          <cell r="M883">
            <v>1750</v>
          </cell>
          <cell r="O883" t="str">
            <v>non-Dir</v>
          </cell>
          <cell r="P883" t="str">
            <v>O</v>
          </cell>
          <cell r="Q883">
            <v>3</v>
          </cell>
          <cell r="R883">
            <v>37725</v>
          </cell>
          <cell r="S883">
            <v>3</v>
          </cell>
          <cell r="T883">
            <v>1</v>
          </cell>
          <cell r="U883">
            <v>1500</v>
          </cell>
          <cell r="V883">
            <v>3.5</v>
          </cell>
          <cell r="W883">
            <v>1.2995999999999999</v>
          </cell>
          <cell r="X883">
            <v>1</v>
          </cell>
          <cell r="Y883">
            <v>950</v>
          </cell>
          <cell r="Z883">
            <v>950</v>
          </cell>
          <cell r="AA883">
            <v>1</v>
          </cell>
          <cell r="AC883">
            <v>900</v>
          </cell>
          <cell r="AD883">
            <v>1.0555555555555556</v>
          </cell>
        </row>
        <row r="884">
          <cell r="A884">
            <v>1233</v>
          </cell>
          <cell r="B884" t="str">
            <v>Hart, Douglas</v>
          </cell>
          <cell r="C884">
            <v>3801</v>
          </cell>
          <cell r="D884" t="str">
            <v>D</v>
          </cell>
          <cell r="E884" t="str">
            <v>O3</v>
          </cell>
          <cell r="F884" t="str">
            <v>USD</v>
          </cell>
          <cell r="G884">
            <v>3.8</v>
          </cell>
          <cell r="H884" t="str">
            <v/>
          </cell>
          <cell r="I884">
            <v>37725</v>
          </cell>
          <cell r="J884" t="str">
            <v>Desktop Support I</v>
          </cell>
          <cell r="K884" t="str">
            <v>Operations</v>
          </cell>
          <cell r="L884" t="str">
            <v>Reed, Randall</v>
          </cell>
          <cell r="M884">
            <v>600</v>
          </cell>
          <cell r="O884" t="str">
            <v>non-Dir</v>
          </cell>
          <cell r="P884" t="str">
            <v>O</v>
          </cell>
          <cell r="Q884">
            <v>3</v>
          </cell>
          <cell r="R884">
            <v>37725</v>
          </cell>
          <cell r="S884">
            <v>3</v>
          </cell>
          <cell r="T884">
            <v>1</v>
          </cell>
          <cell r="U884">
            <v>1500</v>
          </cell>
          <cell r="V884">
            <v>3.75</v>
          </cell>
          <cell r="W884">
            <v>1.4815439999999998</v>
          </cell>
          <cell r="X884">
            <v>1</v>
          </cell>
          <cell r="Y884">
            <v>1100</v>
          </cell>
          <cell r="Z884">
            <v>1100</v>
          </cell>
          <cell r="AA884">
            <v>1</v>
          </cell>
          <cell r="AC884">
            <v>900</v>
          </cell>
          <cell r="AD884">
            <v>1.2222222222222223</v>
          </cell>
        </row>
        <row r="885">
          <cell r="A885">
            <v>1565</v>
          </cell>
          <cell r="B885" t="str">
            <v>Paulson, Kurt</v>
          </cell>
          <cell r="C885">
            <v>6003</v>
          </cell>
          <cell r="D885" t="str">
            <v>D</v>
          </cell>
          <cell r="E885" t="str">
            <v>S5</v>
          </cell>
          <cell r="F885" t="str">
            <v>USD</v>
          </cell>
          <cell r="G885">
            <v>3.5</v>
          </cell>
          <cell r="H885" t="str">
            <v/>
          </cell>
          <cell r="I885">
            <v>37725</v>
          </cell>
          <cell r="J885" t="str">
            <v>AdSales Account Executive</v>
          </cell>
          <cell r="K885" t="str">
            <v>Sales - Direct Ad Sales</v>
          </cell>
          <cell r="L885" t="str">
            <v>Hurley, Regan</v>
          </cell>
          <cell r="M885">
            <v>1000</v>
          </cell>
          <cell r="O885" t="str">
            <v>non-Dir</v>
          </cell>
          <cell r="P885" t="str">
            <v>S</v>
          </cell>
          <cell r="Q885">
            <v>5</v>
          </cell>
          <cell r="R885">
            <v>37725</v>
          </cell>
          <cell r="S885">
            <v>3</v>
          </cell>
          <cell r="T885">
            <v>1</v>
          </cell>
          <cell r="U885">
            <v>900</v>
          </cell>
          <cell r="V885">
            <v>3.5</v>
          </cell>
          <cell r="W885">
            <v>1.2995999999999999</v>
          </cell>
          <cell r="X885">
            <v>1</v>
          </cell>
          <cell r="Y885">
            <v>550</v>
          </cell>
          <cell r="Z885">
            <v>550</v>
          </cell>
          <cell r="AA885">
            <v>1</v>
          </cell>
          <cell r="AC885">
            <v>500</v>
          </cell>
          <cell r="AD885">
            <v>1.1000000000000001</v>
          </cell>
        </row>
        <row r="886">
          <cell r="A886">
            <v>1605</v>
          </cell>
          <cell r="B886" t="str">
            <v>Ihashi, Takahisa</v>
          </cell>
          <cell r="C886">
            <v>6003</v>
          </cell>
          <cell r="D886" t="str">
            <v>I</v>
          </cell>
          <cell r="E886" t="str">
            <v>S5</v>
          </cell>
          <cell r="F886" t="str">
            <v>JPY</v>
          </cell>
          <cell r="G886">
            <v>3.75</v>
          </cell>
          <cell r="H886" t="str">
            <v/>
          </cell>
          <cell r="I886">
            <v>37725</v>
          </cell>
          <cell r="J886" t="str">
            <v>AdSales Account Executive</v>
          </cell>
          <cell r="K886" t="str">
            <v>Sales - Direct Ad Sales</v>
          </cell>
          <cell r="L886" t="str">
            <v>Sato, Yasuo</v>
          </cell>
          <cell r="M886">
            <v>500</v>
          </cell>
          <cell r="O886" t="str">
            <v>non-Dir</v>
          </cell>
          <cell r="P886" t="str">
            <v>S</v>
          </cell>
          <cell r="Q886">
            <v>5</v>
          </cell>
          <cell r="R886">
            <v>37725</v>
          </cell>
          <cell r="S886">
            <v>3</v>
          </cell>
          <cell r="T886">
            <v>1</v>
          </cell>
          <cell r="U886">
            <v>450</v>
          </cell>
          <cell r="V886">
            <v>3.75</v>
          </cell>
          <cell r="W886">
            <v>1.4815439999999998</v>
          </cell>
          <cell r="X886">
            <v>1</v>
          </cell>
          <cell r="Y886">
            <v>350</v>
          </cell>
          <cell r="Z886">
            <v>350</v>
          </cell>
          <cell r="AA886">
            <v>1</v>
          </cell>
          <cell r="AC886">
            <v>300</v>
          </cell>
          <cell r="AD886">
            <v>1.1666666666666667</v>
          </cell>
        </row>
        <row r="887">
          <cell r="A887">
            <v>1527</v>
          </cell>
          <cell r="B887" t="str">
            <v>Rennie, Jeffrey</v>
          </cell>
          <cell r="C887">
            <v>3993</v>
          </cell>
          <cell r="D887" t="str">
            <v>D</v>
          </cell>
          <cell r="E887" t="str">
            <v>T4</v>
          </cell>
          <cell r="F887" t="str">
            <v>USD</v>
          </cell>
          <cell r="G887">
            <v>3.3</v>
          </cell>
          <cell r="H887" t="str">
            <v/>
          </cell>
          <cell r="I887">
            <v>37725</v>
          </cell>
          <cell r="J887" t="str">
            <v>Member of Tech Staff</v>
          </cell>
          <cell r="K887" t="str">
            <v>Engineering</v>
          </cell>
          <cell r="L887" t="str">
            <v>Nicolaou, Cosmos</v>
          </cell>
          <cell r="M887">
            <v>2125</v>
          </cell>
          <cell r="O887" t="str">
            <v>non-Dir</v>
          </cell>
          <cell r="P887" t="str">
            <v>T</v>
          </cell>
          <cell r="Q887">
            <v>4</v>
          </cell>
          <cell r="R887">
            <v>37725</v>
          </cell>
          <cell r="S887">
            <v>3</v>
          </cell>
          <cell r="T887">
            <v>1</v>
          </cell>
          <cell r="U887">
            <v>3400</v>
          </cell>
          <cell r="V887">
            <v>3.25</v>
          </cell>
          <cell r="W887">
            <v>1.1399999999999999</v>
          </cell>
          <cell r="X887">
            <v>1</v>
          </cell>
          <cell r="Y887">
            <v>1900</v>
          </cell>
          <cell r="Z887">
            <v>1900</v>
          </cell>
          <cell r="AA887">
            <v>1</v>
          </cell>
          <cell r="AC887">
            <v>1900</v>
          </cell>
          <cell r="AD887">
            <v>1</v>
          </cell>
        </row>
        <row r="888">
          <cell r="A888">
            <v>1896</v>
          </cell>
          <cell r="B888" t="str">
            <v>O'Hare, Stephen</v>
          </cell>
          <cell r="C888">
            <v>6213</v>
          </cell>
          <cell r="D888" t="str">
            <v>I</v>
          </cell>
          <cell r="E888" t="str">
            <v>E6</v>
          </cell>
          <cell r="F888" t="str">
            <v>GBP</v>
          </cell>
          <cell r="G888">
            <v>3.3</v>
          </cell>
          <cell r="H888" t="str">
            <v/>
          </cell>
          <cell r="I888">
            <v>37726</v>
          </cell>
          <cell r="J888" t="str">
            <v>Strategic Partner Devt Manager II</v>
          </cell>
          <cell r="K888" t="str">
            <v>Sales - Web Search/Syndication</v>
          </cell>
          <cell r="L888" t="str">
            <v>Edelstyn, Simon</v>
          </cell>
          <cell r="M888">
            <v>0</v>
          </cell>
          <cell r="O888" t="str">
            <v>non-Dir</v>
          </cell>
          <cell r="P888" t="str">
            <v>E</v>
          </cell>
          <cell r="Q888">
            <v>6</v>
          </cell>
          <cell r="R888">
            <v>37726</v>
          </cell>
          <cell r="S888">
            <v>3</v>
          </cell>
          <cell r="T888">
            <v>1</v>
          </cell>
          <cell r="U888">
            <v>2000</v>
          </cell>
          <cell r="V888">
            <v>3.25</v>
          </cell>
          <cell r="W888">
            <v>1.1399999999999999</v>
          </cell>
          <cell r="X888">
            <v>1</v>
          </cell>
          <cell r="Y888">
            <v>1100</v>
          </cell>
          <cell r="Z888">
            <v>1100</v>
          </cell>
          <cell r="AA888">
            <v>1</v>
          </cell>
          <cell r="AC888">
            <v>1100</v>
          </cell>
          <cell r="AD888">
            <v>1</v>
          </cell>
        </row>
        <row r="889">
          <cell r="A889">
            <v>1737</v>
          </cell>
          <cell r="B889" t="str">
            <v>Scopelliti, Stefania</v>
          </cell>
          <cell r="C889">
            <v>6002</v>
          </cell>
          <cell r="D889" t="str">
            <v>I</v>
          </cell>
          <cell r="E889" t="str">
            <v>S5</v>
          </cell>
          <cell r="F889" t="str">
            <v>EUR</v>
          </cell>
          <cell r="G889">
            <v>1.8</v>
          </cell>
          <cell r="H889" t="str">
            <v/>
          </cell>
          <cell r="I889">
            <v>37727</v>
          </cell>
          <cell r="J889" t="str">
            <v>AdSales Account Representative</v>
          </cell>
          <cell r="K889" t="str">
            <v>Sales - Direct Ad Sales</v>
          </cell>
          <cell r="L889" t="str">
            <v>Magrini, Massimiliano</v>
          </cell>
          <cell r="M889">
            <v>0</v>
          </cell>
          <cell r="O889" t="str">
            <v>non-Dir</v>
          </cell>
          <cell r="P889" t="str">
            <v>S</v>
          </cell>
          <cell r="Q889">
            <v>5</v>
          </cell>
          <cell r="R889">
            <v>37727</v>
          </cell>
          <cell r="S889">
            <v>3</v>
          </cell>
          <cell r="T889">
            <v>1</v>
          </cell>
          <cell r="U889">
            <v>450</v>
          </cell>
          <cell r="V889">
            <v>1.75</v>
          </cell>
          <cell r="W889">
            <v>0</v>
          </cell>
          <cell r="X889">
            <v>1</v>
          </cell>
          <cell r="Y889">
            <v>0</v>
          </cell>
          <cell r="Z889">
            <v>0</v>
          </cell>
          <cell r="AA889">
            <v>1</v>
          </cell>
          <cell r="AC889">
            <v>300</v>
          </cell>
          <cell r="AD889" t="str">
            <v>--</v>
          </cell>
        </row>
        <row r="890">
          <cell r="A890">
            <v>1572</v>
          </cell>
          <cell r="B890" t="str">
            <v>Hodgson, Douglas</v>
          </cell>
          <cell r="C890">
            <v>1309</v>
          </cell>
          <cell r="D890" t="str">
            <v>D</v>
          </cell>
          <cell r="E890" t="str">
            <v>E2</v>
          </cell>
          <cell r="F890" t="str">
            <v>USD</v>
          </cell>
          <cell r="G890">
            <v>3</v>
          </cell>
          <cell r="H890" t="str">
            <v/>
          </cell>
          <cell r="I890">
            <v>37732</v>
          </cell>
          <cell r="J890" t="str">
            <v>Credit &amp; Coll Specialist</v>
          </cell>
          <cell r="K890" t="str">
            <v>Finance</v>
          </cell>
          <cell r="L890" t="str">
            <v>Wheeler, Jason</v>
          </cell>
          <cell r="M890">
            <v>0</v>
          </cell>
          <cell r="O890" t="str">
            <v>non-Dir</v>
          </cell>
          <cell r="P890" t="str">
            <v>E</v>
          </cell>
          <cell r="Q890">
            <v>2</v>
          </cell>
          <cell r="R890">
            <v>37732</v>
          </cell>
          <cell r="S890">
            <v>3</v>
          </cell>
          <cell r="T890">
            <v>1</v>
          </cell>
          <cell r="U890">
            <v>650</v>
          </cell>
          <cell r="V890">
            <v>3</v>
          </cell>
          <cell r="W890">
            <v>1</v>
          </cell>
          <cell r="X890">
            <v>1</v>
          </cell>
          <cell r="Y890">
            <v>300</v>
          </cell>
          <cell r="Z890">
            <v>300</v>
          </cell>
          <cell r="AA890">
            <v>1</v>
          </cell>
          <cell r="AC890">
            <v>400</v>
          </cell>
          <cell r="AD890">
            <v>0.75</v>
          </cell>
        </row>
        <row r="891">
          <cell r="A891">
            <v>1608</v>
          </cell>
          <cell r="B891" t="str">
            <v>Conway, Ronald</v>
          </cell>
          <cell r="C891">
            <v>6001</v>
          </cell>
          <cell r="D891" t="str">
            <v>D</v>
          </cell>
          <cell r="E891" t="str">
            <v>E2</v>
          </cell>
          <cell r="F891" t="str">
            <v>USD</v>
          </cell>
          <cell r="G891">
            <v>3.25</v>
          </cell>
          <cell r="H891" t="str">
            <v/>
          </cell>
          <cell r="I891">
            <v>37732</v>
          </cell>
          <cell r="J891" t="str">
            <v>AdSales Coordinator</v>
          </cell>
          <cell r="K891" t="str">
            <v>Sales - Direct Ad Sales</v>
          </cell>
          <cell r="L891" t="str">
            <v>Zurek, Andrea</v>
          </cell>
          <cell r="M891">
            <v>0</v>
          </cell>
          <cell r="O891" t="str">
            <v>non-Dir</v>
          </cell>
          <cell r="P891" t="str">
            <v>E</v>
          </cell>
          <cell r="Q891">
            <v>2</v>
          </cell>
          <cell r="R891">
            <v>37732</v>
          </cell>
          <cell r="S891">
            <v>3</v>
          </cell>
          <cell r="T891">
            <v>1</v>
          </cell>
          <cell r="U891">
            <v>650</v>
          </cell>
          <cell r="V891">
            <v>3.25</v>
          </cell>
          <cell r="W891">
            <v>1.1399999999999999</v>
          </cell>
          <cell r="X891">
            <v>1</v>
          </cell>
          <cell r="Y891">
            <v>350</v>
          </cell>
          <cell r="Z891">
            <v>350</v>
          </cell>
          <cell r="AA891">
            <v>1</v>
          </cell>
          <cell r="AC891">
            <v>400</v>
          </cell>
          <cell r="AD891">
            <v>0.875</v>
          </cell>
        </row>
        <row r="892">
          <cell r="A892">
            <v>1612</v>
          </cell>
          <cell r="B892" t="str">
            <v>OConnell, Daniel</v>
          </cell>
          <cell r="C892">
            <v>7101</v>
          </cell>
          <cell r="D892" t="str">
            <v>D</v>
          </cell>
          <cell r="E892" t="str">
            <v>E2</v>
          </cell>
          <cell r="F892" t="str">
            <v>USD</v>
          </cell>
          <cell r="G892">
            <v>3</v>
          </cell>
          <cell r="H892" t="str">
            <v/>
          </cell>
          <cell r="I892">
            <v>37732</v>
          </cell>
          <cell r="J892" t="str">
            <v>AdWords Coordinator</v>
          </cell>
          <cell r="K892" t="str">
            <v>Sales - On-Line Ad Sales</v>
          </cell>
          <cell r="L892" t="str">
            <v>Kipp, William</v>
          </cell>
          <cell r="M892">
            <v>0</v>
          </cell>
          <cell r="O892" t="str">
            <v>non-Dir</v>
          </cell>
          <cell r="P892" t="str">
            <v>E</v>
          </cell>
          <cell r="Q892">
            <v>2</v>
          </cell>
          <cell r="R892">
            <v>37732</v>
          </cell>
          <cell r="S892">
            <v>3</v>
          </cell>
          <cell r="T892">
            <v>1</v>
          </cell>
          <cell r="U892">
            <v>650</v>
          </cell>
          <cell r="V892">
            <v>3</v>
          </cell>
          <cell r="W892">
            <v>1</v>
          </cell>
          <cell r="X892">
            <v>1</v>
          </cell>
          <cell r="Y892">
            <v>300</v>
          </cell>
          <cell r="Z892">
            <v>300</v>
          </cell>
          <cell r="AA892">
            <v>1</v>
          </cell>
          <cell r="AC892">
            <v>400</v>
          </cell>
          <cell r="AD892">
            <v>0.75</v>
          </cell>
        </row>
        <row r="893">
          <cell r="A893">
            <v>1439</v>
          </cell>
          <cell r="B893" t="str">
            <v>Taba, Kimberly</v>
          </cell>
          <cell r="C893">
            <v>7101</v>
          </cell>
          <cell r="D893" t="str">
            <v>D</v>
          </cell>
          <cell r="E893" t="str">
            <v>E2</v>
          </cell>
          <cell r="F893" t="str">
            <v>USD</v>
          </cell>
          <cell r="G893">
            <v>3.5</v>
          </cell>
          <cell r="H893" t="str">
            <v/>
          </cell>
          <cell r="I893">
            <v>37732</v>
          </cell>
          <cell r="J893" t="str">
            <v>AdWords Coordinator</v>
          </cell>
          <cell r="K893" t="str">
            <v>Sales - On-Line Ad Sales</v>
          </cell>
          <cell r="L893" t="str">
            <v>Hoover, Hilary</v>
          </cell>
          <cell r="M893">
            <v>0</v>
          </cell>
          <cell r="O893" t="str">
            <v>non-Dir</v>
          </cell>
          <cell r="P893" t="str">
            <v>E</v>
          </cell>
          <cell r="Q893">
            <v>2</v>
          </cell>
          <cell r="R893">
            <v>37732</v>
          </cell>
          <cell r="S893">
            <v>3</v>
          </cell>
          <cell r="T893">
            <v>1</v>
          </cell>
          <cell r="U893">
            <v>650</v>
          </cell>
          <cell r="V893">
            <v>3.5</v>
          </cell>
          <cell r="W893">
            <v>1.2995999999999999</v>
          </cell>
          <cell r="X893">
            <v>1</v>
          </cell>
          <cell r="Y893">
            <v>400</v>
          </cell>
          <cell r="Z893">
            <v>400</v>
          </cell>
          <cell r="AA893">
            <v>1</v>
          </cell>
          <cell r="AC893">
            <v>400</v>
          </cell>
          <cell r="AD893">
            <v>1</v>
          </cell>
        </row>
        <row r="894">
          <cell r="A894">
            <v>1573</v>
          </cell>
          <cell r="B894" t="str">
            <v>Sabala, Aubrey</v>
          </cell>
          <cell r="C894">
            <v>7144</v>
          </cell>
          <cell r="D894" t="str">
            <v>D</v>
          </cell>
          <cell r="E894" t="str">
            <v>E3</v>
          </cell>
          <cell r="F894" t="str">
            <v>USD</v>
          </cell>
          <cell r="G894">
            <v>3</v>
          </cell>
          <cell r="H894" t="str">
            <v/>
          </cell>
          <cell r="I894">
            <v>37732</v>
          </cell>
          <cell r="J894" t="str">
            <v>Maximizer Associate</v>
          </cell>
          <cell r="K894" t="str">
            <v>Sales - Direct Ad Sales Ops</v>
          </cell>
          <cell r="L894" t="str">
            <v>Torres, Clara</v>
          </cell>
          <cell r="M894">
            <v>0</v>
          </cell>
          <cell r="O894" t="str">
            <v>non-Dir</v>
          </cell>
          <cell r="P894" t="str">
            <v>E</v>
          </cell>
          <cell r="Q894">
            <v>3</v>
          </cell>
          <cell r="R894">
            <v>37732</v>
          </cell>
          <cell r="S894">
            <v>3</v>
          </cell>
          <cell r="T894">
            <v>1</v>
          </cell>
          <cell r="U894">
            <v>1200</v>
          </cell>
          <cell r="V894">
            <v>3</v>
          </cell>
          <cell r="W894">
            <v>1</v>
          </cell>
          <cell r="X894">
            <v>1</v>
          </cell>
          <cell r="Y894">
            <v>600</v>
          </cell>
          <cell r="Z894">
            <v>600</v>
          </cell>
          <cell r="AA894">
            <v>1</v>
          </cell>
          <cell r="AC894">
            <v>700</v>
          </cell>
          <cell r="AD894">
            <v>0.8571428571428571</v>
          </cell>
        </row>
        <row r="895">
          <cell r="A895">
            <v>1590</v>
          </cell>
          <cell r="B895" t="str">
            <v>Agarwal, Sumit</v>
          </cell>
          <cell r="C895">
            <v>5203</v>
          </cell>
          <cell r="D895" t="str">
            <v>D</v>
          </cell>
          <cell r="E895" t="str">
            <v>E4</v>
          </cell>
          <cell r="F895" t="str">
            <v>USD</v>
          </cell>
          <cell r="G895">
            <v>3.5</v>
          </cell>
          <cell r="H895" t="str">
            <v/>
          </cell>
          <cell r="I895">
            <v>37732</v>
          </cell>
          <cell r="J895" t="str">
            <v>Business Product Manager I</v>
          </cell>
          <cell r="K895" t="str">
            <v>Product Management</v>
          </cell>
          <cell r="L895" t="str">
            <v>Kamangar, Salar</v>
          </cell>
          <cell r="M895">
            <v>0</v>
          </cell>
          <cell r="O895" t="str">
            <v>non-Dir</v>
          </cell>
          <cell r="P895" t="str">
            <v>E</v>
          </cell>
          <cell r="Q895">
            <v>4</v>
          </cell>
          <cell r="R895">
            <v>37732</v>
          </cell>
          <cell r="S895">
            <v>3</v>
          </cell>
          <cell r="T895">
            <v>1</v>
          </cell>
          <cell r="U895">
            <v>1600</v>
          </cell>
          <cell r="V895">
            <v>3.5</v>
          </cell>
          <cell r="W895">
            <v>1.2995999999999999</v>
          </cell>
          <cell r="X895">
            <v>1</v>
          </cell>
          <cell r="Y895">
            <v>1000</v>
          </cell>
          <cell r="Z895">
            <v>1000</v>
          </cell>
          <cell r="AA895">
            <v>1</v>
          </cell>
          <cell r="AC895">
            <v>900</v>
          </cell>
          <cell r="AD895">
            <v>1.1111111111111112</v>
          </cell>
        </row>
        <row r="896">
          <cell r="A896">
            <v>1598</v>
          </cell>
          <cell r="B896" t="str">
            <v>Nemet, Todd</v>
          </cell>
          <cell r="C896">
            <v>6122</v>
          </cell>
          <cell r="D896" t="str">
            <v>D</v>
          </cell>
          <cell r="E896" t="str">
            <v>E7</v>
          </cell>
          <cell r="F896" t="str">
            <v>USD</v>
          </cell>
          <cell r="G896">
            <v>3</v>
          </cell>
          <cell r="H896" t="str">
            <v/>
          </cell>
          <cell r="I896">
            <v>37732</v>
          </cell>
          <cell r="J896" t="str">
            <v>Technical Sales Engineer III</v>
          </cell>
          <cell r="K896" t="str">
            <v>Sales - Enterprise</v>
          </cell>
          <cell r="L896" t="str">
            <v>Hsu, Dora</v>
          </cell>
          <cell r="M896">
            <v>0</v>
          </cell>
          <cell r="O896" t="str">
            <v>non-Dir</v>
          </cell>
          <cell r="P896" t="str">
            <v>E</v>
          </cell>
          <cell r="Q896">
            <v>7</v>
          </cell>
          <cell r="R896">
            <v>37732</v>
          </cell>
          <cell r="S896">
            <v>3</v>
          </cell>
          <cell r="T896">
            <v>1</v>
          </cell>
          <cell r="U896">
            <v>7500</v>
          </cell>
          <cell r="V896">
            <v>3</v>
          </cell>
          <cell r="W896">
            <v>1</v>
          </cell>
          <cell r="X896">
            <v>1</v>
          </cell>
          <cell r="Y896">
            <v>3700</v>
          </cell>
          <cell r="Z896">
            <v>3700</v>
          </cell>
          <cell r="AA896">
            <v>1</v>
          </cell>
          <cell r="AC896">
            <v>4300</v>
          </cell>
          <cell r="AD896">
            <v>0.86046511627906974</v>
          </cell>
        </row>
        <row r="897">
          <cell r="A897">
            <v>1622</v>
          </cell>
          <cell r="B897" t="str">
            <v>Fruchtman, Tamar</v>
          </cell>
          <cell r="C897">
            <v>1604</v>
          </cell>
          <cell r="D897" t="str">
            <v>D</v>
          </cell>
          <cell r="E897" t="str">
            <v>E8</v>
          </cell>
          <cell r="F897" t="str">
            <v>USD</v>
          </cell>
          <cell r="G897">
            <v>3</v>
          </cell>
          <cell r="H897" t="str">
            <v/>
          </cell>
          <cell r="I897">
            <v>37732</v>
          </cell>
          <cell r="J897" t="str">
            <v>Senior Corporate Counsel</v>
          </cell>
          <cell r="K897" t="str">
            <v>Legal</v>
          </cell>
          <cell r="L897" t="str">
            <v>Chin, Christopher</v>
          </cell>
          <cell r="M897">
            <v>6666</v>
          </cell>
          <cell r="O897" t="str">
            <v>non-Dir</v>
          </cell>
          <cell r="P897" t="str">
            <v>E</v>
          </cell>
          <cell r="Q897">
            <v>8</v>
          </cell>
          <cell r="R897">
            <v>37732</v>
          </cell>
          <cell r="S897">
            <v>3</v>
          </cell>
          <cell r="T897">
            <v>1</v>
          </cell>
          <cell r="U897">
            <v>12000</v>
          </cell>
          <cell r="V897">
            <v>3</v>
          </cell>
          <cell r="W897">
            <v>1</v>
          </cell>
          <cell r="X897">
            <v>1</v>
          </cell>
          <cell r="Y897">
            <v>5900</v>
          </cell>
          <cell r="Z897">
            <v>5900</v>
          </cell>
          <cell r="AA897">
            <v>1</v>
          </cell>
          <cell r="AC897">
            <v>6900</v>
          </cell>
          <cell r="AD897">
            <v>0.85507246376811596</v>
          </cell>
        </row>
        <row r="898">
          <cell r="A898">
            <v>1630</v>
          </cell>
          <cell r="B898" t="str">
            <v>Crow, Karen</v>
          </cell>
          <cell r="C898">
            <v>7006</v>
          </cell>
          <cell r="D898" t="str">
            <v>D</v>
          </cell>
          <cell r="E898" t="str">
            <v>E9</v>
          </cell>
          <cell r="F898" t="str">
            <v>USD</v>
          </cell>
          <cell r="G898">
            <v>4</v>
          </cell>
          <cell r="H898" t="str">
            <v/>
          </cell>
          <cell r="I898">
            <v>37732</v>
          </cell>
          <cell r="J898" t="str">
            <v>Dir, Advertising Operations</v>
          </cell>
          <cell r="K898" t="str">
            <v>Sales - Direct Ad Sales Ops</v>
          </cell>
          <cell r="L898" t="str">
            <v>Sandberg, Sheryl</v>
          </cell>
          <cell r="M898">
            <v>0</v>
          </cell>
          <cell r="O898" t="str">
            <v>Dir</v>
          </cell>
          <cell r="P898" t="str">
            <v>E</v>
          </cell>
          <cell r="Q898">
            <v>9</v>
          </cell>
          <cell r="R898">
            <v>37732</v>
          </cell>
          <cell r="S898">
            <v>3</v>
          </cell>
          <cell r="T898">
            <v>1</v>
          </cell>
          <cell r="U898">
            <v>20000</v>
          </cell>
          <cell r="V898">
            <v>4</v>
          </cell>
          <cell r="W898">
            <v>1.6889601599999997</v>
          </cell>
          <cell r="X898">
            <v>1</v>
          </cell>
          <cell r="Y898">
            <v>16600</v>
          </cell>
          <cell r="Z898">
            <v>16600</v>
          </cell>
          <cell r="AA898">
            <v>1</v>
          </cell>
          <cell r="AC898">
            <v>11400</v>
          </cell>
          <cell r="AD898">
            <v>1.4561403508771931</v>
          </cell>
        </row>
        <row r="899">
          <cell r="A899">
            <v>1597</v>
          </cell>
          <cell r="B899" t="str">
            <v>Crellin, Neil</v>
          </cell>
          <cell r="C899">
            <v>3505</v>
          </cell>
          <cell r="D899" t="str">
            <v>D</v>
          </cell>
          <cell r="E899" t="str">
            <v>O5</v>
          </cell>
          <cell r="F899" t="str">
            <v>USD</v>
          </cell>
          <cell r="G899">
            <v>3.5</v>
          </cell>
          <cell r="H899" t="str">
            <v/>
          </cell>
          <cell r="I899">
            <v>37732</v>
          </cell>
          <cell r="J899" t="str">
            <v>Mgr I, Systems Administration</v>
          </cell>
          <cell r="K899" t="str">
            <v>Operations</v>
          </cell>
          <cell r="L899" t="str">
            <v>Felton, Marc</v>
          </cell>
          <cell r="M899">
            <v>0</v>
          </cell>
          <cell r="O899" t="str">
            <v>non-Dir</v>
          </cell>
          <cell r="P899" t="str">
            <v>O</v>
          </cell>
          <cell r="Q899">
            <v>5</v>
          </cell>
          <cell r="R899">
            <v>37732</v>
          </cell>
          <cell r="S899">
            <v>3</v>
          </cell>
          <cell r="T899">
            <v>1</v>
          </cell>
          <cell r="U899">
            <v>2700</v>
          </cell>
          <cell r="V899">
            <v>3.5</v>
          </cell>
          <cell r="W899">
            <v>1.2995999999999999</v>
          </cell>
          <cell r="X899">
            <v>1</v>
          </cell>
          <cell r="Y899">
            <v>1700</v>
          </cell>
          <cell r="Z899">
            <v>1700</v>
          </cell>
          <cell r="AA899">
            <v>1</v>
          </cell>
          <cell r="AC899">
            <v>1500</v>
          </cell>
          <cell r="AD899">
            <v>1.1333333333333333</v>
          </cell>
        </row>
        <row r="900">
          <cell r="A900">
            <v>1599</v>
          </cell>
          <cell r="B900" t="str">
            <v>Lilley, Jeremy</v>
          </cell>
          <cell r="C900">
            <v>3992</v>
          </cell>
          <cell r="D900" t="str">
            <v>D</v>
          </cell>
          <cell r="E900" t="str">
            <v>T3</v>
          </cell>
          <cell r="F900" t="str">
            <v>USD</v>
          </cell>
          <cell r="G900">
            <v>3.7</v>
          </cell>
          <cell r="H900" t="str">
            <v/>
          </cell>
          <cell r="I900">
            <v>37732</v>
          </cell>
          <cell r="J900" t="str">
            <v>Member of Tech Staff</v>
          </cell>
          <cell r="K900" t="str">
            <v>Engineering</v>
          </cell>
          <cell r="L900" t="str">
            <v>Eustace, Robert</v>
          </cell>
          <cell r="M900">
            <v>0</v>
          </cell>
          <cell r="O900" t="str">
            <v>non-Dir</v>
          </cell>
          <cell r="P900" t="str">
            <v>T</v>
          </cell>
          <cell r="Q900">
            <v>3</v>
          </cell>
          <cell r="R900">
            <v>37732</v>
          </cell>
          <cell r="S900">
            <v>3</v>
          </cell>
          <cell r="T900">
            <v>1</v>
          </cell>
          <cell r="U900">
            <v>2300</v>
          </cell>
          <cell r="V900">
            <v>3.75</v>
          </cell>
          <cell r="W900">
            <v>1.4815439999999998</v>
          </cell>
          <cell r="X900">
            <v>1</v>
          </cell>
          <cell r="Y900">
            <v>1650</v>
          </cell>
          <cell r="Z900">
            <v>1650</v>
          </cell>
          <cell r="AA900">
            <v>1</v>
          </cell>
          <cell r="AC900">
            <v>1300</v>
          </cell>
          <cell r="AD900">
            <v>1.2692307692307692</v>
          </cell>
        </row>
        <row r="901">
          <cell r="A901">
            <v>1600</v>
          </cell>
          <cell r="B901" t="str">
            <v>Perrochon, Louis</v>
          </cell>
          <cell r="C901">
            <v>3225</v>
          </cell>
          <cell r="D901" t="str">
            <v>D</v>
          </cell>
          <cell r="E901" t="str">
            <v>T5</v>
          </cell>
          <cell r="F901" t="str">
            <v>USD</v>
          </cell>
          <cell r="G901">
            <v>3.8</v>
          </cell>
          <cell r="H901" t="str">
            <v/>
          </cell>
          <cell r="I901">
            <v>37732</v>
          </cell>
          <cell r="J901" t="str">
            <v>Mgr I, SQE - Release Eng'g</v>
          </cell>
          <cell r="K901" t="str">
            <v>Engineering</v>
          </cell>
          <cell r="L901" t="str">
            <v>Eustace, Robert</v>
          </cell>
          <cell r="M901">
            <v>0</v>
          </cell>
          <cell r="O901" t="str">
            <v>non-Dir</v>
          </cell>
          <cell r="P901" t="str">
            <v>T</v>
          </cell>
          <cell r="Q901">
            <v>5</v>
          </cell>
          <cell r="R901">
            <v>37732</v>
          </cell>
          <cell r="S901">
            <v>3</v>
          </cell>
          <cell r="T901">
            <v>1</v>
          </cell>
          <cell r="U901">
            <v>5500</v>
          </cell>
          <cell r="V901">
            <v>3.75</v>
          </cell>
          <cell r="W901">
            <v>1.4815439999999998</v>
          </cell>
          <cell r="X901">
            <v>1</v>
          </cell>
          <cell r="Y901">
            <v>4000</v>
          </cell>
          <cell r="Z901">
            <v>4000</v>
          </cell>
          <cell r="AA901">
            <v>1</v>
          </cell>
          <cell r="AC901">
            <v>3100</v>
          </cell>
          <cell r="AD901">
            <v>1.2903225806451613</v>
          </cell>
        </row>
        <row r="902">
          <cell r="A902">
            <v>1606</v>
          </cell>
          <cell r="B902" t="str">
            <v>Cano, Irene</v>
          </cell>
          <cell r="C902">
            <v>7008</v>
          </cell>
          <cell r="D902" t="str">
            <v>I</v>
          </cell>
          <cell r="E902" t="str">
            <v>E3</v>
          </cell>
          <cell r="F902" t="str">
            <v>EUR</v>
          </cell>
          <cell r="G902">
            <v>3.5</v>
          </cell>
          <cell r="H902" t="str">
            <v/>
          </cell>
          <cell r="I902">
            <v>37733</v>
          </cell>
          <cell r="J902" t="str">
            <v>Ad Ops Associate</v>
          </cell>
          <cell r="K902" t="str">
            <v>Sales - Direct Ad Sales Ops</v>
          </cell>
          <cell r="L902" t="str">
            <v>Farman-Farmaian, Teymour</v>
          </cell>
          <cell r="M902">
            <v>0</v>
          </cell>
          <cell r="O902" t="str">
            <v>non-Dir</v>
          </cell>
          <cell r="P902" t="str">
            <v>E</v>
          </cell>
          <cell r="Q902">
            <v>3</v>
          </cell>
          <cell r="R902">
            <v>37733</v>
          </cell>
          <cell r="S902">
            <v>3</v>
          </cell>
          <cell r="T902">
            <v>1</v>
          </cell>
          <cell r="U902">
            <v>600</v>
          </cell>
          <cell r="V902">
            <v>3.5</v>
          </cell>
          <cell r="W902">
            <v>1.2995999999999999</v>
          </cell>
          <cell r="X902">
            <v>1</v>
          </cell>
          <cell r="Y902">
            <v>400</v>
          </cell>
          <cell r="Z902">
            <v>400</v>
          </cell>
          <cell r="AA902">
            <v>1</v>
          </cell>
          <cell r="AC902">
            <v>300</v>
          </cell>
          <cell r="AD902">
            <v>1.3333333333333333</v>
          </cell>
        </row>
        <row r="903">
          <cell r="A903">
            <v>1607</v>
          </cell>
          <cell r="B903" t="str">
            <v>Arora, Maneesh</v>
          </cell>
          <cell r="C903">
            <v>6111</v>
          </cell>
          <cell r="D903" t="str">
            <v>D</v>
          </cell>
          <cell r="E903" t="str">
            <v>E7</v>
          </cell>
          <cell r="F903" t="str">
            <v>USD</v>
          </cell>
          <cell r="G903">
            <v>3.5</v>
          </cell>
          <cell r="H903" t="str">
            <v/>
          </cell>
          <cell r="I903">
            <v>37733</v>
          </cell>
          <cell r="J903" t="str">
            <v>Sales Engineer III</v>
          </cell>
          <cell r="K903" t="str">
            <v>Sales - Web Search/Syndication</v>
          </cell>
          <cell r="L903" t="str">
            <v>Hsu, Dora</v>
          </cell>
          <cell r="M903">
            <v>0</v>
          </cell>
          <cell r="O903" t="str">
            <v>non-Dir</v>
          </cell>
          <cell r="P903" t="str">
            <v>E</v>
          </cell>
          <cell r="Q903">
            <v>7</v>
          </cell>
          <cell r="R903">
            <v>37733</v>
          </cell>
          <cell r="S903">
            <v>3</v>
          </cell>
          <cell r="T903">
            <v>1</v>
          </cell>
          <cell r="U903">
            <v>7500</v>
          </cell>
          <cell r="V903">
            <v>3.5</v>
          </cell>
          <cell r="W903">
            <v>1.2995999999999999</v>
          </cell>
          <cell r="X903">
            <v>1</v>
          </cell>
          <cell r="Y903">
            <v>4800</v>
          </cell>
          <cell r="Z903">
            <v>4800</v>
          </cell>
          <cell r="AA903">
            <v>1</v>
          </cell>
          <cell r="AC903">
            <v>4300</v>
          </cell>
          <cell r="AD903">
            <v>1.1162790697674418</v>
          </cell>
        </row>
        <row r="904">
          <cell r="A904">
            <v>1721</v>
          </cell>
          <cell r="B904" t="str">
            <v>Pothof, Maurice</v>
          </cell>
          <cell r="C904">
            <v>6003</v>
          </cell>
          <cell r="D904" t="str">
            <v>I</v>
          </cell>
          <cell r="E904" t="str">
            <v>S5</v>
          </cell>
          <cell r="F904" t="str">
            <v>EUR</v>
          </cell>
          <cell r="G904">
            <v>3.3</v>
          </cell>
          <cell r="H904" t="str">
            <v/>
          </cell>
          <cell r="I904">
            <v>37734</v>
          </cell>
          <cell r="J904" t="str">
            <v>AdSales Account Executive</v>
          </cell>
          <cell r="K904" t="str">
            <v>Sales - Direct Ad Sales</v>
          </cell>
          <cell r="L904" t="str">
            <v>Duijndam, Marcus</v>
          </cell>
          <cell r="M904">
            <v>0</v>
          </cell>
          <cell r="O904" t="str">
            <v>non-Dir</v>
          </cell>
          <cell r="P904" t="str">
            <v>S</v>
          </cell>
          <cell r="Q904">
            <v>5</v>
          </cell>
          <cell r="R904">
            <v>37734</v>
          </cell>
          <cell r="S904">
            <v>3</v>
          </cell>
          <cell r="T904">
            <v>1</v>
          </cell>
          <cell r="U904">
            <v>450</v>
          </cell>
          <cell r="V904">
            <v>3.25</v>
          </cell>
          <cell r="W904">
            <v>1.1399999999999999</v>
          </cell>
          <cell r="X904">
            <v>1</v>
          </cell>
          <cell r="Y904">
            <v>250</v>
          </cell>
          <cell r="Z904">
            <v>250</v>
          </cell>
          <cell r="AA904">
            <v>1</v>
          </cell>
          <cell r="AC904">
            <v>300</v>
          </cell>
          <cell r="AD904">
            <v>0.83333333333333337</v>
          </cell>
        </row>
        <row r="905">
          <cell r="A905">
            <v>1657</v>
          </cell>
          <cell r="B905" t="str">
            <v>Mosconi, Joseph</v>
          </cell>
          <cell r="C905">
            <v>3121</v>
          </cell>
          <cell r="D905" t="str">
            <v>D</v>
          </cell>
          <cell r="E905" t="str">
            <v>E1</v>
          </cell>
          <cell r="F905" t="str">
            <v>USD</v>
          </cell>
          <cell r="G905">
            <v>3.4</v>
          </cell>
          <cell r="H905" t="str">
            <v/>
          </cell>
          <cell r="I905">
            <v>37735</v>
          </cell>
          <cell r="J905" t="str">
            <v>Linguist I</v>
          </cell>
          <cell r="K905" t="str">
            <v>Engineering</v>
          </cell>
          <cell r="L905" t="str">
            <v>Kim, Irene</v>
          </cell>
          <cell r="M905">
            <v>0</v>
          </cell>
          <cell r="O905" t="str">
            <v>non-Dir</v>
          </cell>
          <cell r="P905" t="str">
            <v>E</v>
          </cell>
          <cell r="Q905">
            <v>1</v>
          </cell>
          <cell r="R905">
            <v>37735</v>
          </cell>
          <cell r="S905">
            <v>3</v>
          </cell>
          <cell r="T905">
            <v>1</v>
          </cell>
          <cell r="U905">
            <v>500</v>
          </cell>
          <cell r="V905">
            <v>3.5</v>
          </cell>
          <cell r="W905">
            <v>1.2995999999999999</v>
          </cell>
          <cell r="X905">
            <v>1</v>
          </cell>
          <cell r="Y905">
            <v>300</v>
          </cell>
          <cell r="Z905">
            <v>300</v>
          </cell>
          <cell r="AA905">
            <v>1</v>
          </cell>
          <cell r="AC905">
            <v>300</v>
          </cell>
          <cell r="AD905">
            <v>1</v>
          </cell>
        </row>
        <row r="906">
          <cell r="A906">
            <v>1670</v>
          </cell>
          <cell r="B906" t="str">
            <v>Wong, Teresa</v>
          </cell>
          <cell r="C906">
            <v>3121</v>
          </cell>
          <cell r="D906" t="str">
            <v>D</v>
          </cell>
          <cell r="E906" t="str">
            <v>E1</v>
          </cell>
          <cell r="F906" t="str">
            <v>USD</v>
          </cell>
          <cell r="G906">
            <v>4.2</v>
          </cell>
          <cell r="H906" t="str">
            <v/>
          </cell>
          <cell r="I906">
            <v>37735</v>
          </cell>
          <cell r="J906" t="str">
            <v>Linguist I</v>
          </cell>
          <cell r="K906" t="str">
            <v>Engineering</v>
          </cell>
          <cell r="L906" t="str">
            <v>Kim, Irene</v>
          </cell>
          <cell r="M906">
            <v>0</v>
          </cell>
          <cell r="O906" t="str">
            <v>non-Dir</v>
          </cell>
          <cell r="P906" t="str">
            <v>E</v>
          </cell>
          <cell r="Q906">
            <v>1</v>
          </cell>
          <cell r="R906">
            <v>37735</v>
          </cell>
          <cell r="S906">
            <v>3</v>
          </cell>
          <cell r="T906">
            <v>1</v>
          </cell>
          <cell r="U906">
            <v>500</v>
          </cell>
          <cell r="V906">
            <v>4.25</v>
          </cell>
          <cell r="W906">
            <v>1.9254145823999995</v>
          </cell>
          <cell r="X906">
            <v>1</v>
          </cell>
          <cell r="Y906">
            <v>450</v>
          </cell>
          <cell r="Z906">
            <v>450</v>
          </cell>
          <cell r="AA906">
            <v>1</v>
          </cell>
          <cell r="AC906">
            <v>300</v>
          </cell>
          <cell r="AD906">
            <v>1.5</v>
          </cell>
        </row>
        <row r="907">
          <cell r="A907">
            <v>1660</v>
          </cell>
          <cell r="B907" t="str">
            <v>Rasinski, Jane</v>
          </cell>
          <cell r="C907">
            <v>1102</v>
          </cell>
          <cell r="D907" t="str">
            <v>D</v>
          </cell>
          <cell r="E907" t="str">
            <v>E2</v>
          </cell>
          <cell r="F907" t="str">
            <v>USD</v>
          </cell>
          <cell r="G907">
            <v>3.25</v>
          </cell>
          <cell r="H907" t="str">
            <v/>
          </cell>
          <cell r="I907">
            <v>37735</v>
          </cell>
          <cell r="J907" t="str">
            <v>Facilities Specialist</v>
          </cell>
          <cell r="K907" t="str">
            <v>Facilities</v>
          </cell>
          <cell r="L907" t="str">
            <v>Pauli, Wendy</v>
          </cell>
          <cell r="M907">
            <v>0</v>
          </cell>
          <cell r="O907" t="str">
            <v>non-Dir</v>
          </cell>
          <cell r="P907" t="str">
            <v>E</v>
          </cell>
          <cell r="Q907">
            <v>2</v>
          </cell>
          <cell r="R907">
            <v>37735</v>
          </cell>
          <cell r="S907">
            <v>3</v>
          </cell>
          <cell r="T907">
            <v>1</v>
          </cell>
          <cell r="U907">
            <v>650</v>
          </cell>
          <cell r="V907">
            <v>3.25</v>
          </cell>
          <cell r="W907">
            <v>1.1399999999999999</v>
          </cell>
          <cell r="X907">
            <v>1</v>
          </cell>
          <cell r="Y907">
            <v>350</v>
          </cell>
          <cell r="Z907">
            <v>350</v>
          </cell>
          <cell r="AA907">
            <v>1</v>
          </cell>
          <cell r="AC907">
            <v>400</v>
          </cell>
          <cell r="AD907">
            <v>0.875</v>
          </cell>
        </row>
        <row r="908">
          <cell r="A908">
            <v>1664</v>
          </cell>
          <cell r="B908" t="str">
            <v>Sorgen, Sarah</v>
          </cell>
          <cell r="C908">
            <v>3122</v>
          </cell>
          <cell r="D908" t="str">
            <v>D</v>
          </cell>
          <cell r="E908" t="str">
            <v>E2</v>
          </cell>
          <cell r="F908" t="str">
            <v>USD</v>
          </cell>
          <cell r="G908">
            <v>3.6</v>
          </cell>
          <cell r="H908" t="str">
            <v/>
          </cell>
          <cell r="I908">
            <v>37735</v>
          </cell>
          <cell r="J908" t="str">
            <v>Linguist II</v>
          </cell>
          <cell r="K908" t="str">
            <v>Engineering</v>
          </cell>
          <cell r="L908" t="str">
            <v>Kim, Irene</v>
          </cell>
          <cell r="M908">
            <v>0</v>
          </cell>
          <cell r="O908" t="str">
            <v>non-Dir</v>
          </cell>
          <cell r="P908" t="str">
            <v>E</v>
          </cell>
          <cell r="Q908">
            <v>2</v>
          </cell>
          <cell r="R908">
            <v>37735</v>
          </cell>
          <cell r="S908">
            <v>3</v>
          </cell>
          <cell r="T908">
            <v>1</v>
          </cell>
          <cell r="U908">
            <v>650</v>
          </cell>
          <cell r="V908">
            <v>3.5</v>
          </cell>
          <cell r="W908">
            <v>1.2995999999999999</v>
          </cell>
          <cell r="X908">
            <v>1</v>
          </cell>
          <cell r="Y908">
            <v>400</v>
          </cell>
          <cell r="Z908">
            <v>400</v>
          </cell>
          <cell r="AA908">
            <v>1</v>
          </cell>
          <cell r="AC908">
            <v>400</v>
          </cell>
          <cell r="AD908">
            <v>1</v>
          </cell>
        </row>
        <row r="909">
          <cell r="A909">
            <v>1665</v>
          </cell>
          <cell r="B909" t="str">
            <v>Stevens, Sage</v>
          </cell>
          <cell r="C909">
            <v>3122</v>
          </cell>
          <cell r="D909" t="str">
            <v>D</v>
          </cell>
          <cell r="E909" t="str">
            <v>E2</v>
          </cell>
          <cell r="F909" t="str">
            <v>USD</v>
          </cell>
          <cell r="G909">
            <v>3.9</v>
          </cell>
          <cell r="H909" t="str">
            <v/>
          </cell>
          <cell r="I909">
            <v>37735</v>
          </cell>
          <cell r="J909" t="str">
            <v>Linguist II</v>
          </cell>
          <cell r="K909" t="str">
            <v>Engineering</v>
          </cell>
          <cell r="L909" t="str">
            <v>Kim, Irene</v>
          </cell>
          <cell r="M909">
            <v>0</v>
          </cell>
          <cell r="O909" t="str">
            <v>non-Dir</v>
          </cell>
          <cell r="P909" t="str">
            <v>E</v>
          </cell>
          <cell r="Q909">
            <v>2</v>
          </cell>
          <cell r="R909">
            <v>37735</v>
          </cell>
          <cell r="S909">
            <v>3</v>
          </cell>
          <cell r="T909">
            <v>1</v>
          </cell>
          <cell r="U909">
            <v>650</v>
          </cell>
          <cell r="V909">
            <v>4</v>
          </cell>
          <cell r="W909">
            <v>1.6889601599999997</v>
          </cell>
          <cell r="X909">
            <v>1</v>
          </cell>
          <cell r="Y909">
            <v>550</v>
          </cell>
          <cell r="Z909">
            <v>550</v>
          </cell>
          <cell r="AA909">
            <v>1</v>
          </cell>
          <cell r="AC909">
            <v>400</v>
          </cell>
          <cell r="AD909">
            <v>1.375</v>
          </cell>
        </row>
        <row r="910">
          <cell r="A910">
            <v>1655</v>
          </cell>
          <cell r="B910" t="str">
            <v>Maxwell, Andrew</v>
          </cell>
          <cell r="C910">
            <v>3122</v>
          </cell>
          <cell r="D910" t="str">
            <v>D</v>
          </cell>
          <cell r="E910" t="str">
            <v>E2</v>
          </cell>
          <cell r="F910" t="str">
            <v>USD</v>
          </cell>
          <cell r="G910">
            <v>4.2</v>
          </cell>
          <cell r="H910" t="str">
            <v/>
          </cell>
          <cell r="I910">
            <v>37735</v>
          </cell>
          <cell r="J910" t="str">
            <v>Linguist II</v>
          </cell>
          <cell r="K910" t="str">
            <v>Engineering</v>
          </cell>
          <cell r="L910" t="str">
            <v>Kim, Irene</v>
          </cell>
          <cell r="M910">
            <v>0</v>
          </cell>
          <cell r="O910" t="str">
            <v>non-Dir</v>
          </cell>
          <cell r="P910" t="str">
            <v>E</v>
          </cell>
          <cell r="Q910">
            <v>2</v>
          </cell>
          <cell r="R910">
            <v>37735</v>
          </cell>
          <cell r="S910">
            <v>3</v>
          </cell>
          <cell r="T910">
            <v>1</v>
          </cell>
          <cell r="U910">
            <v>650</v>
          </cell>
          <cell r="V910">
            <v>4.25</v>
          </cell>
          <cell r="W910">
            <v>1.9254145823999995</v>
          </cell>
          <cell r="X910">
            <v>1</v>
          </cell>
          <cell r="Y910">
            <v>600</v>
          </cell>
          <cell r="Z910">
            <v>600</v>
          </cell>
          <cell r="AA910">
            <v>1</v>
          </cell>
          <cell r="AC910">
            <v>400</v>
          </cell>
          <cell r="AD910">
            <v>1.5</v>
          </cell>
        </row>
        <row r="911">
          <cell r="A911">
            <v>1653</v>
          </cell>
          <cell r="B911" t="str">
            <v>Kim, Irene</v>
          </cell>
          <cell r="C911">
            <v>3123</v>
          </cell>
          <cell r="D911" t="str">
            <v>D</v>
          </cell>
          <cell r="E911" t="str">
            <v>E3</v>
          </cell>
          <cell r="F911" t="str">
            <v>USD</v>
          </cell>
          <cell r="G911">
            <v>3.8</v>
          </cell>
          <cell r="H911" t="str">
            <v/>
          </cell>
          <cell r="I911">
            <v>37735</v>
          </cell>
          <cell r="J911" t="str">
            <v>Lead Linguist</v>
          </cell>
          <cell r="K911" t="str">
            <v>Engineering</v>
          </cell>
          <cell r="L911" t="str">
            <v>Elbaz, Gilad</v>
          </cell>
          <cell r="M911">
            <v>0</v>
          </cell>
          <cell r="O911" t="str">
            <v>non-Dir</v>
          </cell>
          <cell r="P911" t="str">
            <v>E</v>
          </cell>
          <cell r="Q911">
            <v>3</v>
          </cell>
          <cell r="R911">
            <v>37735</v>
          </cell>
          <cell r="S911">
            <v>3</v>
          </cell>
          <cell r="T911">
            <v>1</v>
          </cell>
          <cell r="U911">
            <v>1200</v>
          </cell>
          <cell r="V911">
            <v>3.75</v>
          </cell>
          <cell r="W911">
            <v>1.4815439999999998</v>
          </cell>
          <cell r="X911">
            <v>1</v>
          </cell>
          <cell r="Y911">
            <v>850</v>
          </cell>
          <cell r="Z911">
            <v>850</v>
          </cell>
          <cell r="AA911">
            <v>1</v>
          </cell>
          <cell r="AC911">
            <v>700</v>
          </cell>
          <cell r="AD911">
            <v>1.2142857142857142</v>
          </cell>
        </row>
        <row r="912">
          <cell r="A912">
            <v>1641</v>
          </cell>
          <cell r="B912" t="str">
            <v>Bercovich, David</v>
          </cell>
          <cell r="C912">
            <v>5101</v>
          </cell>
          <cell r="D912" t="str">
            <v>D</v>
          </cell>
          <cell r="E912" t="str">
            <v>E3</v>
          </cell>
          <cell r="F912" t="str">
            <v>USD</v>
          </cell>
          <cell r="G912">
            <v>4</v>
          </cell>
          <cell r="H912" t="str">
            <v/>
          </cell>
          <cell r="I912">
            <v>37735</v>
          </cell>
          <cell r="J912" t="str">
            <v>Associate Product Marketing Manager I</v>
          </cell>
          <cell r="K912" t="str">
            <v>Product Management</v>
          </cell>
          <cell r="L912" t="str">
            <v>Rosenberg, Jonathan</v>
          </cell>
          <cell r="M912">
            <v>0</v>
          </cell>
          <cell r="O912" t="str">
            <v>non-Dir</v>
          </cell>
          <cell r="P912" t="str">
            <v>E</v>
          </cell>
          <cell r="Q912">
            <v>3</v>
          </cell>
          <cell r="R912">
            <v>37735</v>
          </cell>
          <cell r="S912">
            <v>3</v>
          </cell>
          <cell r="T912">
            <v>1</v>
          </cell>
          <cell r="U912">
            <v>1200</v>
          </cell>
          <cell r="V912">
            <v>4</v>
          </cell>
          <cell r="W912">
            <v>1.6889601599999997</v>
          </cell>
          <cell r="X912">
            <v>1</v>
          </cell>
          <cell r="Y912">
            <v>1000</v>
          </cell>
          <cell r="Z912">
            <v>1000</v>
          </cell>
          <cell r="AA912">
            <v>1</v>
          </cell>
          <cell r="AC912">
            <v>700</v>
          </cell>
          <cell r="AD912">
            <v>1.4285714285714286</v>
          </cell>
        </row>
        <row r="913">
          <cell r="A913">
            <v>1646</v>
          </cell>
          <cell r="B913" t="str">
            <v>Estacio, Nathaniel</v>
          </cell>
          <cell r="C913">
            <v>4004</v>
          </cell>
          <cell r="D913" t="str">
            <v>D</v>
          </cell>
          <cell r="E913" t="str">
            <v>E4</v>
          </cell>
          <cell r="F913" t="str">
            <v>USD</v>
          </cell>
          <cell r="G913">
            <v>3</v>
          </cell>
          <cell r="H913" t="str">
            <v/>
          </cell>
          <cell r="I913">
            <v>37735</v>
          </cell>
          <cell r="J913" t="str">
            <v>Graphic Designer</v>
          </cell>
          <cell r="K913" t="str">
            <v>Product Management</v>
          </cell>
          <cell r="L913" t="str">
            <v>Ivester, James</v>
          </cell>
          <cell r="M913">
            <v>0</v>
          </cell>
          <cell r="O913" t="str">
            <v>non-Dir</v>
          </cell>
          <cell r="P913" t="str">
            <v>E</v>
          </cell>
          <cell r="Q913">
            <v>4</v>
          </cell>
          <cell r="R913">
            <v>37735</v>
          </cell>
          <cell r="S913">
            <v>3</v>
          </cell>
          <cell r="T913">
            <v>1</v>
          </cell>
          <cell r="U913">
            <v>1600</v>
          </cell>
          <cell r="V913">
            <v>3</v>
          </cell>
          <cell r="W913">
            <v>1</v>
          </cell>
          <cell r="X913">
            <v>1</v>
          </cell>
          <cell r="Y913">
            <v>800</v>
          </cell>
          <cell r="Z913">
            <v>800</v>
          </cell>
          <cell r="AA913">
            <v>1</v>
          </cell>
          <cell r="AC913">
            <v>900</v>
          </cell>
          <cell r="AD913">
            <v>0.88888888888888884</v>
          </cell>
        </row>
        <row r="914">
          <cell r="A914">
            <v>1650</v>
          </cell>
          <cell r="B914" t="str">
            <v>Ho, Eva</v>
          </cell>
          <cell r="C914">
            <v>5103</v>
          </cell>
          <cell r="D914" t="str">
            <v>D</v>
          </cell>
          <cell r="E914" t="str">
            <v>E5</v>
          </cell>
          <cell r="F914" t="str">
            <v>USD</v>
          </cell>
          <cell r="G914">
            <v>3.3</v>
          </cell>
          <cell r="H914" t="str">
            <v/>
          </cell>
          <cell r="I914">
            <v>37735</v>
          </cell>
          <cell r="J914" t="str">
            <v>Product Marketing Manager II</v>
          </cell>
          <cell r="K914" t="str">
            <v>Product Management</v>
          </cell>
          <cell r="L914" t="str">
            <v>Wojcicki, Susan</v>
          </cell>
          <cell r="M914">
            <v>0</v>
          </cell>
          <cell r="O914" t="str">
            <v>non-Dir</v>
          </cell>
          <cell r="P914" t="str">
            <v>E</v>
          </cell>
          <cell r="Q914">
            <v>5</v>
          </cell>
          <cell r="R914">
            <v>37735</v>
          </cell>
          <cell r="S914">
            <v>3</v>
          </cell>
          <cell r="T914">
            <v>1</v>
          </cell>
          <cell r="U914">
            <v>2250</v>
          </cell>
          <cell r="V914">
            <v>3.25</v>
          </cell>
          <cell r="W914">
            <v>1.1399999999999999</v>
          </cell>
          <cell r="X914">
            <v>1</v>
          </cell>
          <cell r="Y914">
            <v>1250</v>
          </cell>
          <cell r="Z914">
            <v>1250</v>
          </cell>
          <cell r="AA914">
            <v>1</v>
          </cell>
          <cell r="AC914">
            <v>1300</v>
          </cell>
          <cell r="AD914">
            <v>0.96153846153846156</v>
          </cell>
        </row>
        <row r="915">
          <cell r="A915">
            <v>1651</v>
          </cell>
          <cell r="B915" t="str">
            <v>Horowitz, Michael</v>
          </cell>
          <cell r="C915">
            <v>5204</v>
          </cell>
          <cell r="D915" t="str">
            <v>D</v>
          </cell>
          <cell r="E915" t="str">
            <v>E5</v>
          </cell>
          <cell r="F915" t="str">
            <v>USD</v>
          </cell>
          <cell r="G915">
            <v>3.3</v>
          </cell>
          <cell r="H915" t="str">
            <v/>
          </cell>
          <cell r="I915">
            <v>37735</v>
          </cell>
          <cell r="J915" t="str">
            <v>Business Product Manager II</v>
          </cell>
          <cell r="K915" t="str">
            <v>Product Management</v>
          </cell>
          <cell r="L915" t="str">
            <v>Wojcicki, Susan</v>
          </cell>
          <cell r="M915">
            <v>0</v>
          </cell>
          <cell r="O915" t="str">
            <v>non-Dir</v>
          </cell>
          <cell r="P915" t="str">
            <v>E</v>
          </cell>
          <cell r="Q915">
            <v>5</v>
          </cell>
          <cell r="R915">
            <v>37735</v>
          </cell>
          <cell r="S915">
            <v>3</v>
          </cell>
          <cell r="T915">
            <v>1</v>
          </cell>
          <cell r="U915">
            <v>2250</v>
          </cell>
          <cell r="V915">
            <v>3.25</v>
          </cell>
          <cell r="W915">
            <v>1.1399999999999999</v>
          </cell>
          <cell r="X915">
            <v>1</v>
          </cell>
          <cell r="Y915">
            <v>1250</v>
          </cell>
          <cell r="Z915">
            <v>1250</v>
          </cell>
          <cell r="AA915">
            <v>1</v>
          </cell>
          <cell r="AC915">
            <v>1300</v>
          </cell>
          <cell r="AD915">
            <v>0.96153846153846156</v>
          </cell>
        </row>
        <row r="916">
          <cell r="A916">
            <v>1666</v>
          </cell>
          <cell r="B916" t="str">
            <v>Thomas, Margaret</v>
          </cell>
          <cell r="C916">
            <v>1508</v>
          </cell>
          <cell r="D916" t="str">
            <v>D</v>
          </cell>
          <cell r="E916" t="str">
            <v>E6</v>
          </cell>
          <cell r="F916" t="str">
            <v>USD</v>
          </cell>
          <cell r="G916">
            <v>3</v>
          </cell>
          <cell r="H916" t="str">
            <v/>
          </cell>
          <cell r="I916">
            <v>37735</v>
          </cell>
          <cell r="J916" t="str">
            <v>Human Resources Manager I</v>
          </cell>
          <cell r="K916" t="str">
            <v>Business Operations</v>
          </cell>
          <cell r="L916" t="str">
            <v>Sullivan, Stacy</v>
          </cell>
          <cell r="M916">
            <v>0</v>
          </cell>
          <cell r="O916" t="str">
            <v>non-Dir</v>
          </cell>
          <cell r="P916" t="str">
            <v>E</v>
          </cell>
          <cell r="Q916">
            <v>6</v>
          </cell>
          <cell r="R916">
            <v>37735</v>
          </cell>
          <cell r="S916">
            <v>3</v>
          </cell>
          <cell r="T916">
            <v>1</v>
          </cell>
          <cell r="U916">
            <v>4000</v>
          </cell>
          <cell r="V916">
            <v>3</v>
          </cell>
          <cell r="W916">
            <v>1</v>
          </cell>
          <cell r="X916">
            <v>1</v>
          </cell>
          <cell r="Y916">
            <v>1950</v>
          </cell>
          <cell r="Z916">
            <v>1950</v>
          </cell>
          <cell r="AA916">
            <v>1</v>
          </cell>
          <cell r="AC916">
            <v>2300</v>
          </cell>
          <cell r="AD916">
            <v>0.84782608695652173</v>
          </cell>
        </row>
        <row r="917">
          <cell r="A917">
            <v>1643</v>
          </cell>
          <cell r="B917" t="str">
            <v>Catanzano, Thomas</v>
          </cell>
          <cell r="C917">
            <v>3503</v>
          </cell>
          <cell r="D917" t="str">
            <v>D</v>
          </cell>
          <cell r="E917" t="str">
            <v>O3</v>
          </cell>
          <cell r="F917" t="str">
            <v>USD</v>
          </cell>
          <cell r="G917">
            <v>3.1</v>
          </cell>
          <cell r="H917" t="str">
            <v/>
          </cell>
          <cell r="I917">
            <v>37735</v>
          </cell>
          <cell r="J917" t="str">
            <v>Systems Administrator II</v>
          </cell>
          <cell r="K917" t="str">
            <v>Operations</v>
          </cell>
          <cell r="L917" t="str">
            <v>Barkan, Ari</v>
          </cell>
          <cell r="M917">
            <v>0</v>
          </cell>
          <cell r="O917" t="str">
            <v>non-Dir</v>
          </cell>
          <cell r="P917" t="str">
            <v>O</v>
          </cell>
          <cell r="Q917">
            <v>3</v>
          </cell>
          <cell r="R917">
            <v>37735</v>
          </cell>
          <cell r="S917">
            <v>3</v>
          </cell>
          <cell r="T917">
            <v>1</v>
          </cell>
          <cell r="U917">
            <v>1500</v>
          </cell>
          <cell r="V917">
            <v>3</v>
          </cell>
          <cell r="W917">
            <v>1</v>
          </cell>
          <cell r="X917">
            <v>1</v>
          </cell>
          <cell r="Y917">
            <v>750</v>
          </cell>
          <cell r="Z917">
            <v>750</v>
          </cell>
          <cell r="AA917">
            <v>1</v>
          </cell>
          <cell r="AC917">
            <v>900</v>
          </cell>
          <cell r="AD917">
            <v>0.83333333333333337</v>
          </cell>
        </row>
        <row r="918">
          <cell r="A918">
            <v>1647</v>
          </cell>
          <cell r="B918" t="str">
            <v>Feick, James</v>
          </cell>
          <cell r="C918">
            <v>3503</v>
          </cell>
          <cell r="D918" t="str">
            <v>D</v>
          </cell>
          <cell r="E918" t="str">
            <v>O3</v>
          </cell>
          <cell r="F918" t="str">
            <v>USD</v>
          </cell>
          <cell r="G918">
            <v>3.6</v>
          </cell>
          <cell r="H918" t="str">
            <v/>
          </cell>
          <cell r="I918">
            <v>37735</v>
          </cell>
          <cell r="J918" t="str">
            <v>Systems Administrator II</v>
          </cell>
          <cell r="K918" t="str">
            <v>Operations</v>
          </cell>
          <cell r="L918" t="str">
            <v>Barkan, Ari</v>
          </cell>
          <cell r="M918">
            <v>0</v>
          </cell>
          <cell r="O918" t="str">
            <v>non-Dir</v>
          </cell>
          <cell r="P918" t="str">
            <v>O</v>
          </cell>
          <cell r="Q918">
            <v>3</v>
          </cell>
          <cell r="R918">
            <v>37735</v>
          </cell>
          <cell r="S918">
            <v>3</v>
          </cell>
          <cell r="T918">
            <v>1</v>
          </cell>
          <cell r="U918">
            <v>1500</v>
          </cell>
          <cell r="V918">
            <v>3.5</v>
          </cell>
          <cell r="W918">
            <v>1.2995999999999999</v>
          </cell>
          <cell r="X918">
            <v>1</v>
          </cell>
          <cell r="Y918">
            <v>950</v>
          </cell>
          <cell r="Z918">
            <v>950</v>
          </cell>
          <cell r="AA918">
            <v>1</v>
          </cell>
          <cell r="AC918">
            <v>900</v>
          </cell>
          <cell r="AD918">
            <v>1.0555555555555556</v>
          </cell>
        </row>
        <row r="919">
          <cell r="A919">
            <v>1732</v>
          </cell>
          <cell r="B919" t="str">
            <v>Koch, Amy</v>
          </cell>
          <cell r="C919">
            <v>3702</v>
          </cell>
          <cell r="D919" t="str">
            <v>D</v>
          </cell>
          <cell r="E919" t="str">
            <v>O3</v>
          </cell>
          <cell r="F919" t="str">
            <v>USD</v>
          </cell>
          <cell r="G919">
            <v>3.3</v>
          </cell>
          <cell r="H919" t="str">
            <v/>
          </cell>
          <cell r="I919">
            <v>37735</v>
          </cell>
          <cell r="J919" t="str">
            <v>UI Designer II</v>
          </cell>
          <cell r="K919" t="str">
            <v>Engineering</v>
          </cell>
          <cell r="L919" t="str">
            <v>Bronson, Kenneth</v>
          </cell>
          <cell r="M919">
            <v>0</v>
          </cell>
          <cell r="O919" t="str">
            <v>non-Dir</v>
          </cell>
          <cell r="P919" t="str">
            <v>O</v>
          </cell>
          <cell r="Q919">
            <v>3</v>
          </cell>
          <cell r="R919">
            <v>37735</v>
          </cell>
          <cell r="S919">
            <v>3</v>
          </cell>
          <cell r="T919">
            <v>1</v>
          </cell>
          <cell r="U919">
            <v>1500</v>
          </cell>
          <cell r="V919">
            <v>3.25</v>
          </cell>
          <cell r="W919">
            <v>1.1399999999999999</v>
          </cell>
          <cell r="X919">
            <v>1</v>
          </cell>
          <cell r="Y919">
            <v>850</v>
          </cell>
          <cell r="Z919">
            <v>850</v>
          </cell>
          <cell r="AA919">
            <v>1</v>
          </cell>
          <cell r="AC919">
            <v>900</v>
          </cell>
          <cell r="AD919">
            <v>0.94444444444444442</v>
          </cell>
        </row>
        <row r="920">
          <cell r="A920">
            <v>1640</v>
          </cell>
          <cell r="B920" t="str">
            <v>Benjamin, Henry</v>
          </cell>
          <cell r="C920">
            <v>3702</v>
          </cell>
          <cell r="D920" t="str">
            <v>D</v>
          </cell>
          <cell r="E920" t="str">
            <v>O3</v>
          </cell>
          <cell r="F920" t="str">
            <v>USD</v>
          </cell>
          <cell r="G920">
            <v>3.4</v>
          </cell>
          <cell r="H920" t="str">
            <v/>
          </cell>
          <cell r="I920">
            <v>37735</v>
          </cell>
          <cell r="J920" t="str">
            <v>UI Designer II</v>
          </cell>
          <cell r="K920" t="str">
            <v>Engineering</v>
          </cell>
          <cell r="L920" t="str">
            <v>Bronson, Kenneth</v>
          </cell>
          <cell r="M920">
            <v>0</v>
          </cell>
          <cell r="O920" t="str">
            <v>non-Dir</v>
          </cell>
          <cell r="P920" t="str">
            <v>O</v>
          </cell>
          <cell r="Q920">
            <v>3</v>
          </cell>
          <cell r="R920">
            <v>37735</v>
          </cell>
          <cell r="S920">
            <v>3</v>
          </cell>
          <cell r="T920">
            <v>1</v>
          </cell>
          <cell r="U920">
            <v>1500</v>
          </cell>
          <cell r="V920">
            <v>3.5</v>
          </cell>
          <cell r="W920">
            <v>1.2995999999999999</v>
          </cell>
          <cell r="X920">
            <v>1</v>
          </cell>
          <cell r="Y920">
            <v>950</v>
          </cell>
          <cell r="Z920">
            <v>950</v>
          </cell>
          <cell r="AA920">
            <v>1</v>
          </cell>
          <cell r="AC920">
            <v>900</v>
          </cell>
          <cell r="AD920">
            <v>1.0555555555555556</v>
          </cell>
        </row>
        <row r="921">
          <cell r="A921">
            <v>1659</v>
          </cell>
          <cell r="B921" t="str">
            <v>Newton, Kevan</v>
          </cell>
          <cell r="C921">
            <v>3102</v>
          </cell>
          <cell r="D921" t="str">
            <v>D</v>
          </cell>
          <cell r="E921" t="str">
            <v>O4</v>
          </cell>
          <cell r="F921" t="str">
            <v>USD</v>
          </cell>
          <cell r="G921">
            <v>3.3</v>
          </cell>
          <cell r="H921" t="str">
            <v/>
          </cell>
          <cell r="I921">
            <v>37735</v>
          </cell>
          <cell r="J921" t="str">
            <v>Technical Program Manager I</v>
          </cell>
          <cell r="K921" t="str">
            <v>Engineering</v>
          </cell>
          <cell r="L921" t="str">
            <v>Elbaz, Gilad</v>
          </cell>
          <cell r="M921">
            <v>0</v>
          </cell>
          <cell r="O921" t="str">
            <v>non-Dir</v>
          </cell>
          <cell r="P921" t="str">
            <v>O</v>
          </cell>
          <cell r="Q921">
            <v>4</v>
          </cell>
          <cell r="R921">
            <v>37735</v>
          </cell>
          <cell r="S921">
            <v>3</v>
          </cell>
          <cell r="T921">
            <v>1</v>
          </cell>
          <cell r="U921">
            <v>1900</v>
          </cell>
          <cell r="V921">
            <v>3.25</v>
          </cell>
          <cell r="W921">
            <v>1.1399999999999999</v>
          </cell>
          <cell r="X921">
            <v>1</v>
          </cell>
          <cell r="Y921">
            <v>1050</v>
          </cell>
          <cell r="Z921">
            <v>1050</v>
          </cell>
          <cell r="AA921">
            <v>1</v>
          </cell>
          <cell r="AC921">
            <v>1100</v>
          </cell>
          <cell r="AD921">
            <v>0.95454545454545459</v>
          </cell>
        </row>
        <row r="922">
          <cell r="A922">
            <v>1733</v>
          </cell>
          <cell r="B922" t="str">
            <v>Bidek, Maleina</v>
          </cell>
          <cell r="C922">
            <v>3102</v>
          </cell>
          <cell r="D922" t="str">
            <v>D</v>
          </cell>
          <cell r="E922" t="str">
            <v>O4</v>
          </cell>
          <cell r="F922" t="str">
            <v>USD</v>
          </cell>
          <cell r="G922">
            <v>3.3</v>
          </cell>
          <cell r="H922" t="str">
            <v/>
          </cell>
          <cell r="I922">
            <v>37735</v>
          </cell>
          <cell r="J922" t="str">
            <v>Technical Program Manager I</v>
          </cell>
          <cell r="K922" t="str">
            <v>Engineering</v>
          </cell>
          <cell r="L922" t="str">
            <v>Elbaz, Gilad</v>
          </cell>
          <cell r="M922">
            <v>0</v>
          </cell>
          <cell r="O922" t="str">
            <v>non-Dir</v>
          </cell>
          <cell r="P922" t="str">
            <v>O</v>
          </cell>
          <cell r="Q922">
            <v>4</v>
          </cell>
          <cell r="R922">
            <v>37735</v>
          </cell>
          <cell r="S922">
            <v>3</v>
          </cell>
          <cell r="T922">
            <v>1</v>
          </cell>
          <cell r="U922">
            <v>1900</v>
          </cell>
          <cell r="V922">
            <v>3.25</v>
          </cell>
          <cell r="W922">
            <v>1.1399999999999999</v>
          </cell>
          <cell r="X922">
            <v>1</v>
          </cell>
          <cell r="Y922">
            <v>1050</v>
          </cell>
          <cell r="Z922">
            <v>1050</v>
          </cell>
          <cell r="AA922">
            <v>1</v>
          </cell>
          <cell r="AC922">
            <v>1100</v>
          </cell>
          <cell r="AD922">
            <v>0.95454545454545459</v>
          </cell>
        </row>
        <row r="923">
          <cell r="A923">
            <v>1663</v>
          </cell>
          <cell r="B923" t="str">
            <v>Socolow, Paul</v>
          </cell>
          <cell r="C923">
            <v>3504</v>
          </cell>
          <cell r="D923" t="str">
            <v>D</v>
          </cell>
          <cell r="E923" t="str">
            <v>O4</v>
          </cell>
          <cell r="F923" t="str">
            <v>USD</v>
          </cell>
          <cell r="G923">
            <v>3.9</v>
          </cell>
          <cell r="H923" t="str">
            <v/>
          </cell>
          <cell r="I923">
            <v>37735</v>
          </cell>
          <cell r="J923" t="str">
            <v>Systems Administrator III</v>
          </cell>
          <cell r="K923" t="str">
            <v>Operations</v>
          </cell>
          <cell r="L923" t="str">
            <v>Barkan, Ari</v>
          </cell>
          <cell r="M923">
            <v>0</v>
          </cell>
          <cell r="O923" t="str">
            <v>non-Dir</v>
          </cell>
          <cell r="P923" t="str">
            <v>O</v>
          </cell>
          <cell r="Q923">
            <v>4</v>
          </cell>
          <cell r="R923">
            <v>37735</v>
          </cell>
          <cell r="S923">
            <v>3</v>
          </cell>
          <cell r="T923">
            <v>1</v>
          </cell>
          <cell r="U923">
            <v>1900</v>
          </cell>
          <cell r="V923">
            <v>4</v>
          </cell>
          <cell r="W923">
            <v>1.6889601599999997</v>
          </cell>
          <cell r="X923">
            <v>1</v>
          </cell>
          <cell r="Y923">
            <v>1550</v>
          </cell>
          <cell r="Z923">
            <v>1550</v>
          </cell>
          <cell r="AA923">
            <v>1</v>
          </cell>
          <cell r="AC923">
            <v>1100</v>
          </cell>
          <cell r="AD923">
            <v>1.4090909090909092</v>
          </cell>
        </row>
        <row r="924">
          <cell r="A924">
            <v>1671</v>
          </cell>
          <cell r="B924" t="str">
            <v>Wu, Peisun</v>
          </cell>
          <cell r="C924">
            <v>3103</v>
          </cell>
          <cell r="D924" t="str">
            <v>D</v>
          </cell>
          <cell r="E924" t="str">
            <v>O5</v>
          </cell>
          <cell r="F924" t="str">
            <v>USD</v>
          </cell>
          <cell r="G924">
            <v>3.8</v>
          </cell>
          <cell r="H924" t="str">
            <v/>
          </cell>
          <cell r="I924">
            <v>37735</v>
          </cell>
          <cell r="J924" t="str">
            <v>Technical Program Manager II</v>
          </cell>
          <cell r="K924" t="str">
            <v>Engineering</v>
          </cell>
          <cell r="L924" t="str">
            <v>Perrochon, Louis</v>
          </cell>
          <cell r="M924">
            <v>0</v>
          </cell>
          <cell r="O924" t="str">
            <v>non-Dir</v>
          </cell>
          <cell r="P924" t="str">
            <v>O</v>
          </cell>
          <cell r="Q924">
            <v>5</v>
          </cell>
          <cell r="R924">
            <v>37735</v>
          </cell>
          <cell r="S924">
            <v>3</v>
          </cell>
          <cell r="T924">
            <v>1</v>
          </cell>
          <cell r="U924">
            <v>2700</v>
          </cell>
          <cell r="V924">
            <v>3.75</v>
          </cell>
          <cell r="W924">
            <v>1.4815439999999998</v>
          </cell>
          <cell r="X924">
            <v>1</v>
          </cell>
          <cell r="Y924">
            <v>1950</v>
          </cell>
          <cell r="Z924">
            <v>1950</v>
          </cell>
          <cell r="AA924">
            <v>1</v>
          </cell>
          <cell r="AC924">
            <v>1500</v>
          </cell>
          <cell r="AD924">
            <v>1.3</v>
          </cell>
        </row>
        <row r="925">
          <cell r="A925">
            <v>1637</v>
          </cell>
          <cell r="B925" t="str">
            <v>Barkan, Ari</v>
          </cell>
          <cell r="C925">
            <v>3505</v>
          </cell>
          <cell r="D925" t="str">
            <v>D</v>
          </cell>
          <cell r="E925" t="str">
            <v>O5</v>
          </cell>
          <cell r="F925" t="str">
            <v>USD</v>
          </cell>
          <cell r="G925">
            <v>3</v>
          </cell>
          <cell r="H925" t="str">
            <v/>
          </cell>
          <cell r="I925">
            <v>37735</v>
          </cell>
          <cell r="J925" t="str">
            <v>Mgr I, Systems Administration</v>
          </cell>
          <cell r="K925" t="str">
            <v>Operations</v>
          </cell>
          <cell r="L925" t="str">
            <v>Hoelzle, Urs</v>
          </cell>
          <cell r="M925">
            <v>0</v>
          </cell>
          <cell r="O925" t="str">
            <v>non-Dir</v>
          </cell>
          <cell r="P925" t="str">
            <v>O</v>
          </cell>
          <cell r="Q925" t="str">
            <v>5</v>
          </cell>
          <cell r="R925">
            <v>37735</v>
          </cell>
          <cell r="S925">
            <v>3</v>
          </cell>
          <cell r="T925">
            <v>1</v>
          </cell>
          <cell r="U925">
            <v>2700</v>
          </cell>
          <cell r="V925">
            <v>3</v>
          </cell>
          <cell r="W925">
            <v>1</v>
          </cell>
          <cell r="X925">
            <v>1</v>
          </cell>
          <cell r="Y925">
            <v>1350</v>
          </cell>
          <cell r="Z925">
            <v>1350</v>
          </cell>
          <cell r="AA925">
            <v>1</v>
          </cell>
          <cell r="AC925">
            <v>1500</v>
          </cell>
          <cell r="AD925">
            <v>0.9</v>
          </cell>
        </row>
        <row r="926">
          <cell r="A926">
            <v>1648</v>
          </cell>
          <cell r="B926" t="str">
            <v>Gafni, Benjamin</v>
          </cell>
          <cell r="C926">
            <v>6002</v>
          </cell>
          <cell r="D926" t="str">
            <v>D</v>
          </cell>
          <cell r="E926" t="str">
            <v>S5</v>
          </cell>
          <cell r="F926" t="str">
            <v>USD</v>
          </cell>
          <cell r="G926">
            <v>3.5</v>
          </cell>
          <cell r="H926" t="str">
            <v/>
          </cell>
          <cell r="I926">
            <v>37735</v>
          </cell>
          <cell r="J926" t="str">
            <v>AdSales Account Representative</v>
          </cell>
          <cell r="K926" t="str">
            <v>Sales - AdSense</v>
          </cell>
          <cell r="L926" t="str">
            <v>Morrissey, Kristen</v>
          </cell>
          <cell r="M926">
            <v>0</v>
          </cell>
          <cell r="O926" t="str">
            <v>non-Dir</v>
          </cell>
          <cell r="P926" t="str">
            <v>S</v>
          </cell>
          <cell r="Q926" t="str">
            <v>5</v>
          </cell>
          <cell r="R926">
            <v>37735</v>
          </cell>
          <cell r="S926">
            <v>3</v>
          </cell>
          <cell r="T926">
            <v>1</v>
          </cell>
          <cell r="U926">
            <v>900</v>
          </cell>
          <cell r="V926">
            <v>3.5</v>
          </cell>
          <cell r="W926">
            <v>1.2995999999999999</v>
          </cell>
          <cell r="X926">
            <v>1</v>
          </cell>
          <cell r="Y926">
            <v>550</v>
          </cell>
          <cell r="Z926">
            <v>550</v>
          </cell>
          <cell r="AA926">
            <v>1</v>
          </cell>
          <cell r="AC926">
            <v>500</v>
          </cell>
          <cell r="AD926">
            <v>1.1000000000000001</v>
          </cell>
        </row>
        <row r="927">
          <cell r="A927">
            <v>1639</v>
          </cell>
          <cell r="B927" t="str">
            <v>Batten, Shawn</v>
          </cell>
          <cell r="C927">
            <v>6002</v>
          </cell>
          <cell r="D927" t="str">
            <v>D</v>
          </cell>
          <cell r="E927" t="str">
            <v>S5</v>
          </cell>
          <cell r="F927" t="str">
            <v>USD</v>
          </cell>
          <cell r="G927">
            <v>3.3</v>
          </cell>
          <cell r="H927" t="str">
            <v/>
          </cell>
          <cell r="I927">
            <v>37735</v>
          </cell>
          <cell r="J927" t="str">
            <v>AdSales Account Representative</v>
          </cell>
          <cell r="K927" t="str">
            <v>Sales - Web Search/Syndication</v>
          </cell>
          <cell r="L927" t="str">
            <v>Shardell, Jeffrey</v>
          </cell>
          <cell r="M927">
            <v>0</v>
          </cell>
          <cell r="O927" t="str">
            <v>non-Dir</v>
          </cell>
          <cell r="P927" t="str">
            <v>S</v>
          </cell>
          <cell r="Q927" t="str">
            <v>5</v>
          </cell>
          <cell r="R927">
            <v>37735</v>
          </cell>
          <cell r="S927">
            <v>3</v>
          </cell>
          <cell r="T927">
            <v>1</v>
          </cell>
          <cell r="U927">
            <v>900</v>
          </cell>
          <cell r="V927">
            <v>3.25</v>
          </cell>
          <cell r="W927">
            <v>1.1399999999999999</v>
          </cell>
          <cell r="X927">
            <v>1</v>
          </cell>
          <cell r="Y927">
            <v>500</v>
          </cell>
          <cell r="Z927">
            <v>500</v>
          </cell>
          <cell r="AA927">
            <v>1</v>
          </cell>
          <cell r="AC927">
            <v>500</v>
          </cell>
          <cell r="AD927">
            <v>1</v>
          </cell>
        </row>
        <row r="928">
          <cell r="A928">
            <v>1654</v>
          </cell>
          <cell r="B928" t="str">
            <v>Liebman, Jason</v>
          </cell>
          <cell r="C928">
            <v>6008</v>
          </cell>
          <cell r="D928" t="str">
            <v>D</v>
          </cell>
          <cell r="E928" t="str">
            <v>S8</v>
          </cell>
          <cell r="F928" t="str">
            <v>USD</v>
          </cell>
          <cell r="G928">
            <v>3.75</v>
          </cell>
          <cell r="H928" t="str">
            <v/>
          </cell>
          <cell r="I928">
            <v>37735</v>
          </cell>
          <cell r="J928" t="str">
            <v>AdSales Director</v>
          </cell>
          <cell r="K928" t="str">
            <v>Sales - AdSense</v>
          </cell>
          <cell r="L928" t="str">
            <v>Abrahamson, Kurt</v>
          </cell>
          <cell r="M928">
            <v>0</v>
          </cell>
          <cell r="O928" t="str">
            <v>non-Dir</v>
          </cell>
          <cell r="P928" t="str">
            <v>S</v>
          </cell>
          <cell r="Q928" t="str">
            <v>8</v>
          </cell>
          <cell r="R928">
            <v>37735</v>
          </cell>
          <cell r="S928">
            <v>3</v>
          </cell>
          <cell r="T928">
            <v>1</v>
          </cell>
          <cell r="U928">
            <v>4800</v>
          </cell>
          <cell r="V928">
            <v>3.75</v>
          </cell>
          <cell r="W928">
            <v>1.4815439999999998</v>
          </cell>
          <cell r="X928">
            <v>1</v>
          </cell>
          <cell r="Y928">
            <v>3500</v>
          </cell>
          <cell r="Z928">
            <v>3500</v>
          </cell>
          <cell r="AA928">
            <v>1</v>
          </cell>
          <cell r="AC928">
            <v>2700</v>
          </cell>
          <cell r="AD928">
            <v>1.2962962962962963</v>
          </cell>
        </row>
        <row r="929">
          <cell r="A929">
            <v>1644</v>
          </cell>
          <cell r="B929" t="str">
            <v>Elbaz, Eytan</v>
          </cell>
          <cell r="C929">
            <v>6305</v>
          </cell>
          <cell r="D929" t="str">
            <v>D</v>
          </cell>
          <cell r="E929" t="str">
            <v>S8</v>
          </cell>
          <cell r="F929" t="str">
            <v>USD</v>
          </cell>
          <cell r="G929">
            <v>2.7</v>
          </cell>
          <cell r="H929" t="str">
            <v/>
          </cell>
          <cell r="I929">
            <v>37735</v>
          </cell>
          <cell r="J929" t="str">
            <v>Head of Vertical Markets</v>
          </cell>
          <cell r="K929" t="str">
            <v>Sales - Web Search/Syndication</v>
          </cell>
          <cell r="L929" t="str">
            <v>Shardell, Jeffrey</v>
          </cell>
          <cell r="M929">
            <v>0</v>
          </cell>
          <cell r="O929" t="str">
            <v>non-Dir</v>
          </cell>
          <cell r="P929" t="str">
            <v>S</v>
          </cell>
          <cell r="Q929" t="str">
            <v>8</v>
          </cell>
          <cell r="R929">
            <v>37735</v>
          </cell>
          <cell r="S929">
            <v>3</v>
          </cell>
          <cell r="T929">
            <v>1</v>
          </cell>
          <cell r="U929">
            <v>4800</v>
          </cell>
          <cell r="V929">
            <v>2.75</v>
          </cell>
          <cell r="W929">
            <v>0</v>
          </cell>
          <cell r="X929">
            <v>1</v>
          </cell>
          <cell r="Y929">
            <v>0</v>
          </cell>
          <cell r="Z929">
            <v>0</v>
          </cell>
          <cell r="AA929">
            <v>1</v>
          </cell>
          <cell r="AC929">
            <v>2700</v>
          </cell>
          <cell r="AD929" t="str">
            <v>--</v>
          </cell>
        </row>
        <row r="930">
          <cell r="A930">
            <v>1656</v>
          </cell>
          <cell r="B930" t="str">
            <v>McKay, Stephen</v>
          </cell>
          <cell r="C930">
            <v>3992</v>
          </cell>
          <cell r="D930" t="str">
            <v>D</v>
          </cell>
          <cell r="E930" t="str">
            <v>T3</v>
          </cell>
          <cell r="F930" t="str">
            <v>USD</v>
          </cell>
          <cell r="G930">
            <v>3.4</v>
          </cell>
          <cell r="H930" t="str">
            <v/>
          </cell>
          <cell r="I930">
            <v>37735</v>
          </cell>
          <cell r="J930" t="str">
            <v>Member of Tech Staff</v>
          </cell>
          <cell r="K930" t="str">
            <v>Engineering</v>
          </cell>
          <cell r="L930" t="str">
            <v>Bronson, Kenneth</v>
          </cell>
          <cell r="M930">
            <v>0</v>
          </cell>
          <cell r="O930" t="str">
            <v>non-Dir</v>
          </cell>
          <cell r="P930" t="str">
            <v>T</v>
          </cell>
          <cell r="Q930" t="str">
            <v>3</v>
          </cell>
          <cell r="R930">
            <v>37735</v>
          </cell>
          <cell r="S930">
            <v>3</v>
          </cell>
          <cell r="T930">
            <v>1</v>
          </cell>
          <cell r="U930">
            <v>2300</v>
          </cell>
          <cell r="V930">
            <v>3.5</v>
          </cell>
          <cell r="W930">
            <v>1.2995999999999999</v>
          </cell>
          <cell r="X930">
            <v>1</v>
          </cell>
          <cell r="Y930">
            <v>1450</v>
          </cell>
          <cell r="Z930">
            <v>1450</v>
          </cell>
          <cell r="AA930">
            <v>1</v>
          </cell>
          <cell r="AC930">
            <v>1300</v>
          </cell>
          <cell r="AD930">
            <v>1.1153846153846154</v>
          </cell>
        </row>
        <row r="931">
          <cell r="A931">
            <v>1674</v>
          </cell>
          <cell r="B931" t="str">
            <v>Felker, Jerry</v>
          </cell>
          <cell r="C931">
            <v>3992</v>
          </cell>
          <cell r="D931" t="str">
            <v>D</v>
          </cell>
          <cell r="E931" t="str">
            <v>T3</v>
          </cell>
          <cell r="F931" t="str">
            <v>USD</v>
          </cell>
          <cell r="G931">
            <v>3.5</v>
          </cell>
          <cell r="H931" t="str">
            <v/>
          </cell>
          <cell r="I931">
            <v>37735</v>
          </cell>
          <cell r="J931" t="str">
            <v>Member of Tech Staff</v>
          </cell>
          <cell r="K931" t="str">
            <v>Engineering</v>
          </cell>
          <cell r="L931" t="str">
            <v>Bronson, Kenneth</v>
          </cell>
          <cell r="M931">
            <v>0</v>
          </cell>
          <cell r="O931" t="str">
            <v>non-Dir</v>
          </cell>
          <cell r="P931" t="str">
            <v>T</v>
          </cell>
          <cell r="Q931" t="str">
            <v>3</v>
          </cell>
          <cell r="R931">
            <v>37735</v>
          </cell>
          <cell r="S931">
            <v>3</v>
          </cell>
          <cell r="T931">
            <v>1</v>
          </cell>
          <cell r="U931">
            <v>2300</v>
          </cell>
          <cell r="V931">
            <v>3.5</v>
          </cell>
          <cell r="W931">
            <v>1.2995999999999999</v>
          </cell>
          <cell r="X931">
            <v>1</v>
          </cell>
          <cell r="Y931">
            <v>1450</v>
          </cell>
          <cell r="Z931">
            <v>1450</v>
          </cell>
          <cell r="AA931">
            <v>1</v>
          </cell>
          <cell r="AC931">
            <v>1300</v>
          </cell>
          <cell r="AD931">
            <v>1.1153846153846154</v>
          </cell>
        </row>
        <row r="932">
          <cell r="A932">
            <v>1636</v>
          </cell>
          <cell r="B932" t="str">
            <v>Baker, Bryan</v>
          </cell>
          <cell r="C932">
            <v>3992</v>
          </cell>
          <cell r="D932" t="str">
            <v>D</v>
          </cell>
          <cell r="E932" t="str">
            <v>T3</v>
          </cell>
          <cell r="F932" t="str">
            <v>USD</v>
          </cell>
          <cell r="G932">
            <v>2.8</v>
          </cell>
          <cell r="H932" t="str">
            <v/>
          </cell>
          <cell r="I932">
            <v>37735</v>
          </cell>
          <cell r="J932" t="str">
            <v>Member of Tech Staff</v>
          </cell>
          <cell r="K932" t="str">
            <v>Engineering</v>
          </cell>
          <cell r="L932" t="str">
            <v>Bronson, Kenneth</v>
          </cell>
          <cell r="M932">
            <v>0</v>
          </cell>
          <cell r="O932" t="str">
            <v>non-Dir</v>
          </cell>
          <cell r="P932" t="str">
            <v>T</v>
          </cell>
          <cell r="Q932" t="str">
            <v>3</v>
          </cell>
          <cell r="R932">
            <v>37735</v>
          </cell>
          <cell r="S932">
            <v>3</v>
          </cell>
          <cell r="T932">
            <v>1</v>
          </cell>
          <cell r="U932">
            <v>2300</v>
          </cell>
          <cell r="V932">
            <v>2.75</v>
          </cell>
          <cell r="W932">
            <v>0</v>
          </cell>
          <cell r="X932">
            <v>1</v>
          </cell>
          <cell r="Y932">
            <v>0</v>
          </cell>
          <cell r="Z932">
            <v>0</v>
          </cell>
          <cell r="AA932">
            <v>1</v>
          </cell>
          <cell r="AC932">
            <v>1300</v>
          </cell>
          <cell r="AD932" t="str">
            <v>--</v>
          </cell>
        </row>
        <row r="933">
          <cell r="A933">
            <v>1662</v>
          </cell>
          <cell r="B933" t="str">
            <v>Smith, Kenneth</v>
          </cell>
          <cell r="C933">
            <v>3993</v>
          </cell>
          <cell r="D933" t="str">
            <v>D</v>
          </cell>
          <cell r="E933" t="str">
            <v>T4</v>
          </cell>
          <cell r="F933" t="str">
            <v>USD</v>
          </cell>
          <cell r="G933">
            <v>3.4</v>
          </cell>
          <cell r="H933" t="str">
            <v/>
          </cell>
          <cell r="I933">
            <v>37735</v>
          </cell>
          <cell r="J933" t="str">
            <v>Member of Tech Staff</v>
          </cell>
          <cell r="K933" t="str">
            <v>Engineering</v>
          </cell>
          <cell r="L933" t="str">
            <v>Weissman, Adam</v>
          </cell>
          <cell r="M933">
            <v>0</v>
          </cell>
          <cell r="O933" t="str">
            <v>non-Dir</v>
          </cell>
          <cell r="P933" t="str">
            <v>T</v>
          </cell>
          <cell r="Q933" t="str">
            <v>4</v>
          </cell>
          <cell r="R933">
            <v>37735</v>
          </cell>
          <cell r="S933">
            <v>3</v>
          </cell>
          <cell r="T933">
            <v>1</v>
          </cell>
          <cell r="U933">
            <v>3400</v>
          </cell>
          <cell r="V933">
            <v>3.5</v>
          </cell>
          <cell r="W933">
            <v>1.2995999999999999</v>
          </cell>
          <cell r="X933">
            <v>1</v>
          </cell>
          <cell r="Y933">
            <v>2150</v>
          </cell>
          <cell r="Z933">
            <v>2150</v>
          </cell>
          <cell r="AA933">
            <v>1</v>
          </cell>
          <cell r="AC933">
            <v>1900</v>
          </cell>
          <cell r="AD933">
            <v>1.131578947368421</v>
          </cell>
        </row>
        <row r="934">
          <cell r="A934">
            <v>1661</v>
          </cell>
          <cell r="B934" t="str">
            <v>Schedvin, Carl</v>
          </cell>
          <cell r="C934">
            <v>3993</v>
          </cell>
          <cell r="D934" t="str">
            <v>D</v>
          </cell>
          <cell r="E934" t="str">
            <v>T4</v>
          </cell>
          <cell r="F934" t="str">
            <v>USD</v>
          </cell>
          <cell r="G934">
            <v>3.5</v>
          </cell>
          <cell r="H934" t="str">
            <v/>
          </cell>
          <cell r="I934">
            <v>37735</v>
          </cell>
          <cell r="J934" t="str">
            <v>Member of Tech Staff</v>
          </cell>
          <cell r="K934" t="str">
            <v>Engineering</v>
          </cell>
          <cell r="L934" t="str">
            <v>Weissman, Adam</v>
          </cell>
          <cell r="M934">
            <v>0</v>
          </cell>
          <cell r="O934" t="str">
            <v>non-Dir</v>
          </cell>
          <cell r="P934" t="str">
            <v>T</v>
          </cell>
          <cell r="Q934" t="str">
            <v>4</v>
          </cell>
          <cell r="R934">
            <v>37735</v>
          </cell>
          <cell r="S934">
            <v>3</v>
          </cell>
          <cell r="T934">
            <v>1</v>
          </cell>
          <cell r="U934">
            <v>3400</v>
          </cell>
          <cell r="V934">
            <v>3.5</v>
          </cell>
          <cell r="W934">
            <v>1.2995999999999999</v>
          </cell>
          <cell r="X934">
            <v>1</v>
          </cell>
          <cell r="Y934">
            <v>2150</v>
          </cell>
          <cell r="Z934">
            <v>2150</v>
          </cell>
          <cell r="AA934">
            <v>1</v>
          </cell>
          <cell r="AC934">
            <v>1900</v>
          </cell>
          <cell r="AD934">
            <v>1.131578947368421</v>
          </cell>
        </row>
        <row r="935">
          <cell r="A935">
            <v>1649</v>
          </cell>
          <cell r="B935" t="str">
            <v>Gehrking, David</v>
          </cell>
          <cell r="C935">
            <v>3993</v>
          </cell>
          <cell r="D935" t="str">
            <v>D</v>
          </cell>
          <cell r="E935" t="str">
            <v>T4</v>
          </cell>
          <cell r="F935" t="str">
            <v>USD</v>
          </cell>
          <cell r="G935">
            <v>3.8</v>
          </cell>
          <cell r="H935" t="str">
            <v/>
          </cell>
          <cell r="I935">
            <v>37735</v>
          </cell>
          <cell r="J935" t="str">
            <v>Member of Tech Staff</v>
          </cell>
          <cell r="K935" t="str">
            <v>Engineering</v>
          </cell>
          <cell r="L935" t="str">
            <v>Elbaz, Gilad</v>
          </cell>
          <cell r="M935">
            <v>0</v>
          </cell>
          <cell r="O935" t="str">
            <v>non-Dir</v>
          </cell>
          <cell r="P935" t="str">
            <v>T</v>
          </cell>
          <cell r="Q935" t="str">
            <v>4</v>
          </cell>
          <cell r="R935">
            <v>37735</v>
          </cell>
          <cell r="S935">
            <v>3</v>
          </cell>
          <cell r="T935">
            <v>1</v>
          </cell>
          <cell r="U935">
            <v>3400</v>
          </cell>
          <cell r="V935">
            <v>3.75</v>
          </cell>
          <cell r="W935">
            <v>1.4815439999999998</v>
          </cell>
          <cell r="X935">
            <v>1</v>
          </cell>
          <cell r="Y935">
            <v>2450</v>
          </cell>
          <cell r="Z935">
            <v>2450</v>
          </cell>
          <cell r="AA935">
            <v>1</v>
          </cell>
          <cell r="AC935">
            <v>1900</v>
          </cell>
          <cell r="AD935">
            <v>1.2894736842105263</v>
          </cell>
        </row>
        <row r="936">
          <cell r="A936">
            <v>1658</v>
          </cell>
          <cell r="B936" t="str">
            <v>Moss, Michael</v>
          </cell>
          <cell r="C936">
            <v>3993</v>
          </cell>
          <cell r="D936" t="str">
            <v>D</v>
          </cell>
          <cell r="E936" t="str">
            <v>T4</v>
          </cell>
          <cell r="F936" t="str">
            <v>USD</v>
          </cell>
          <cell r="G936">
            <v>2.8</v>
          </cell>
          <cell r="H936" t="str">
            <v/>
          </cell>
          <cell r="I936">
            <v>37735</v>
          </cell>
          <cell r="J936" t="str">
            <v>Member of Tech Staff</v>
          </cell>
          <cell r="K936" t="str">
            <v>Engineering</v>
          </cell>
          <cell r="L936" t="str">
            <v>Weissman, Adam</v>
          </cell>
          <cell r="M936">
            <v>0</v>
          </cell>
          <cell r="O936" t="str">
            <v>non-Dir</v>
          </cell>
          <cell r="P936" t="str">
            <v>T</v>
          </cell>
          <cell r="Q936" t="str">
            <v>4</v>
          </cell>
          <cell r="R936">
            <v>37735</v>
          </cell>
          <cell r="S936">
            <v>3</v>
          </cell>
          <cell r="T936">
            <v>1</v>
          </cell>
          <cell r="U936">
            <v>3400</v>
          </cell>
          <cell r="V936">
            <v>2.75</v>
          </cell>
          <cell r="W936">
            <v>0</v>
          </cell>
          <cell r="X936">
            <v>1</v>
          </cell>
          <cell r="Y936">
            <v>0</v>
          </cell>
          <cell r="Z936">
            <v>0</v>
          </cell>
          <cell r="AA936">
            <v>1</v>
          </cell>
          <cell r="AC936">
            <v>1900</v>
          </cell>
          <cell r="AD936" t="str">
            <v>--</v>
          </cell>
        </row>
        <row r="937">
          <cell r="A937">
            <v>1652</v>
          </cell>
          <cell r="B937" t="str">
            <v>Kalamkar, Abhijit</v>
          </cell>
          <cell r="C937">
            <v>3993</v>
          </cell>
          <cell r="D937" t="str">
            <v>D</v>
          </cell>
          <cell r="E937" t="str">
            <v>T4</v>
          </cell>
          <cell r="F937" t="str">
            <v>USD</v>
          </cell>
          <cell r="G937">
            <v>4.0999999999999996</v>
          </cell>
          <cell r="H937" t="str">
            <v/>
          </cell>
          <cell r="I937">
            <v>37735</v>
          </cell>
          <cell r="J937" t="str">
            <v>Member of Tech Staff</v>
          </cell>
          <cell r="K937" t="str">
            <v>Operations</v>
          </cell>
          <cell r="L937" t="str">
            <v>Barkan, Ari</v>
          </cell>
          <cell r="M937">
            <v>0</v>
          </cell>
          <cell r="O937" t="str">
            <v>non-Dir</v>
          </cell>
          <cell r="P937" t="str">
            <v>T</v>
          </cell>
          <cell r="Q937" t="str">
            <v>4</v>
          </cell>
          <cell r="R937">
            <v>37735</v>
          </cell>
          <cell r="S937">
            <v>3</v>
          </cell>
          <cell r="T937">
            <v>1</v>
          </cell>
          <cell r="U937">
            <v>3400</v>
          </cell>
          <cell r="V937">
            <v>4</v>
          </cell>
          <cell r="W937">
            <v>1.6889601599999997</v>
          </cell>
          <cell r="X937">
            <v>1</v>
          </cell>
          <cell r="Y937">
            <v>2800</v>
          </cell>
          <cell r="Z937">
            <v>2800</v>
          </cell>
          <cell r="AA937">
            <v>1</v>
          </cell>
          <cell r="AC937">
            <v>1900</v>
          </cell>
          <cell r="AD937">
            <v>1.4736842105263157</v>
          </cell>
        </row>
        <row r="938">
          <cell r="A938">
            <v>1642</v>
          </cell>
          <cell r="B938" t="str">
            <v>Bronson, Kenneth</v>
          </cell>
          <cell r="C938">
            <v>3406</v>
          </cell>
          <cell r="D938" t="str">
            <v>D</v>
          </cell>
          <cell r="E938" t="str">
            <v>T5</v>
          </cell>
          <cell r="F938" t="str">
            <v>USD</v>
          </cell>
          <cell r="G938">
            <v>3.4</v>
          </cell>
          <cell r="H938" t="str">
            <v/>
          </cell>
          <cell r="I938">
            <v>37735</v>
          </cell>
          <cell r="J938" t="str">
            <v>Mgr, Engineering I</v>
          </cell>
          <cell r="K938" t="str">
            <v>Engineering</v>
          </cell>
          <cell r="L938" t="str">
            <v>Elbaz, Gilad</v>
          </cell>
          <cell r="M938">
            <v>0</v>
          </cell>
          <cell r="O938" t="str">
            <v>non-Dir</v>
          </cell>
          <cell r="P938" t="str">
            <v>T</v>
          </cell>
          <cell r="Q938" t="str">
            <v>5</v>
          </cell>
          <cell r="R938">
            <v>37735</v>
          </cell>
          <cell r="S938">
            <v>3</v>
          </cell>
          <cell r="T938">
            <v>1</v>
          </cell>
          <cell r="U938">
            <v>5500</v>
          </cell>
          <cell r="V938">
            <v>3.5</v>
          </cell>
          <cell r="W938">
            <v>1.2995999999999999</v>
          </cell>
          <cell r="X938">
            <v>1</v>
          </cell>
          <cell r="Y938">
            <v>3500</v>
          </cell>
          <cell r="Z938">
            <v>3500</v>
          </cell>
          <cell r="AA938">
            <v>1</v>
          </cell>
          <cell r="AC938">
            <v>3100</v>
          </cell>
          <cell r="AD938">
            <v>1.1290322580645162</v>
          </cell>
        </row>
        <row r="939">
          <cell r="A939">
            <v>1633</v>
          </cell>
          <cell r="B939" t="str">
            <v>Long, Brandon</v>
          </cell>
          <cell r="C939">
            <v>3994</v>
          </cell>
          <cell r="D939" t="str">
            <v>D</v>
          </cell>
          <cell r="E939" t="str">
            <v>T5</v>
          </cell>
          <cell r="F939" t="str">
            <v>USD</v>
          </cell>
          <cell r="G939">
            <v>3.5</v>
          </cell>
          <cell r="H939" t="str">
            <v/>
          </cell>
          <cell r="I939">
            <v>37735</v>
          </cell>
          <cell r="J939" t="str">
            <v>Member of Tech Staff</v>
          </cell>
          <cell r="K939" t="str">
            <v>Engineering</v>
          </cell>
          <cell r="L939" t="str">
            <v>Jeske, David</v>
          </cell>
          <cell r="M939">
            <v>0</v>
          </cell>
          <cell r="O939" t="str">
            <v>non-Dir</v>
          </cell>
          <cell r="P939" t="str">
            <v>T</v>
          </cell>
          <cell r="Q939" t="str">
            <v>5</v>
          </cell>
          <cell r="R939">
            <v>37735</v>
          </cell>
          <cell r="S939">
            <v>3</v>
          </cell>
          <cell r="T939">
            <v>1</v>
          </cell>
          <cell r="U939">
            <v>5500</v>
          </cell>
          <cell r="V939">
            <v>3.5</v>
          </cell>
          <cell r="W939">
            <v>1.2995999999999999</v>
          </cell>
          <cell r="X939">
            <v>1</v>
          </cell>
          <cell r="Y939">
            <v>3500</v>
          </cell>
          <cell r="Z939">
            <v>3500</v>
          </cell>
          <cell r="AA939">
            <v>1</v>
          </cell>
          <cell r="AC939">
            <v>3100</v>
          </cell>
          <cell r="AD939">
            <v>1.1290322580645162</v>
          </cell>
        </row>
        <row r="940">
          <cell r="A940">
            <v>1667</v>
          </cell>
          <cell r="B940" t="str">
            <v>Vianna, Joao</v>
          </cell>
          <cell r="C940">
            <v>3995</v>
          </cell>
          <cell r="D940" t="str">
            <v>D</v>
          </cell>
          <cell r="E940" t="str">
            <v>T6</v>
          </cell>
          <cell r="F940" t="str">
            <v>USD</v>
          </cell>
          <cell r="G940">
            <v>3.1</v>
          </cell>
          <cell r="H940" t="str">
            <v/>
          </cell>
          <cell r="I940">
            <v>37735</v>
          </cell>
          <cell r="J940" t="str">
            <v>Member of Tech Staff</v>
          </cell>
          <cell r="K940" t="str">
            <v>Engineering</v>
          </cell>
          <cell r="L940" t="str">
            <v>Weissman, Adam</v>
          </cell>
          <cell r="M940">
            <v>0</v>
          </cell>
          <cell r="O940" t="str">
            <v>non-Dir</v>
          </cell>
          <cell r="P940" t="str">
            <v>T</v>
          </cell>
          <cell r="Q940" t="str">
            <v>6</v>
          </cell>
          <cell r="R940">
            <v>37735</v>
          </cell>
          <cell r="S940">
            <v>3</v>
          </cell>
          <cell r="T940">
            <v>1</v>
          </cell>
          <cell r="U940">
            <v>8000</v>
          </cell>
          <cell r="V940">
            <v>3</v>
          </cell>
          <cell r="W940">
            <v>1</v>
          </cell>
          <cell r="X940">
            <v>1</v>
          </cell>
          <cell r="Y940">
            <v>3950</v>
          </cell>
          <cell r="Z940">
            <v>3950</v>
          </cell>
          <cell r="AA940">
            <v>1</v>
          </cell>
          <cell r="AC940">
            <v>4600</v>
          </cell>
          <cell r="AD940">
            <v>0.85869565217391308</v>
          </cell>
        </row>
        <row r="941">
          <cell r="A941">
            <v>1669</v>
          </cell>
          <cell r="B941" t="str">
            <v>White, Joseph</v>
          </cell>
          <cell r="C941">
            <v>3995</v>
          </cell>
          <cell r="D941" t="str">
            <v>D</v>
          </cell>
          <cell r="E941" t="str">
            <v>T6</v>
          </cell>
          <cell r="F941" t="str">
            <v>USD</v>
          </cell>
          <cell r="G941">
            <v>3.1</v>
          </cell>
          <cell r="H941" t="str">
            <v/>
          </cell>
          <cell r="I941">
            <v>37735</v>
          </cell>
          <cell r="J941" t="str">
            <v>Member of Tech Staff</v>
          </cell>
          <cell r="K941" t="str">
            <v>Engineering</v>
          </cell>
          <cell r="L941" t="str">
            <v>Elbaz, Gilad</v>
          </cell>
          <cell r="M941">
            <v>0</v>
          </cell>
          <cell r="O941" t="str">
            <v>non-Dir</v>
          </cell>
          <cell r="P941" t="str">
            <v>T</v>
          </cell>
          <cell r="Q941" t="str">
            <v>6</v>
          </cell>
          <cell r="R941">
            <v>37735</v>
          </cell>
          <cell r="S941">
            <v>3</v>
          </cell>
          <cell r="T941">
            <v>1</v>
          </cell>
          <cell r="U941">
            <v>8000</v>
          </cell>
          <cell r="V941">
            <v>3</v>
          </cell>
          <cell r="W941">
            <v>1</v>
          </cell>
          <cell r="X941">
            <v>1</v>
          </cell>
          <cell r="Y941">
            <v>3950</v>
          </cell>
          <cell r="Z941">
            <v>3950</v>
          </cell>
          <cell r="AA941">
            <v>1</v>
          </cell>
          <cell r="AC941">
            <v>4600</v>
          </cell>
          <cell r="AD941">
            <v>0.85869565217391308</v>
          </cell>
        </row>
        <row r="942">
          <cell r="A942">
            <v>1634</v>
          </cell>
          <cell r="B942" t="str">
            <v>Jeske, David</v>
          </cell>
          <cell r="C942">
            <v>3409</v>
          </cell>
          <cell r="D942" t="str">
            <v>D</v>
          </cell>
          <cell r="E942" t="str">
            <v>T7</v>
          </cell>
          <cell r="F942" t="str">
            <v>USD</v>
          </cell>
          <cell r="G942">
            <v>3.6</v>
          </cell>
          <cell r="H942" t="str">
            <v/>
          </cell>
          <cell r="I942">
            <v>37735</v>
          </cell>
          <cell r="J942" t="str">
            <v>Senior Staff Software Engineer</v>
          </cell>
          <cell r="K942" t="str">
            <v>Engineering</v>
          </cell>
          <cell r="L942" t="str">
            <v>Fitzpatrick, Jennifer</v>
          </cell>
          <cell r="M942">
            <v>0</v>
          </cell>
          <cell r="O942" t="str">
            <v>non-Dir</v>
          </cell>
          <cell r="P942" t="str">
            <v>T</v>
          </cell>
          <cell r="Q942" t="str">
            <v>7</v>
          </cell>
          <cell r="R942">
            <v>37735</v>
          </cell>
          <cell r="S942">
            <v>3</v>
          </cell>
          <cell r="T942">
            <v>1</v>
          </cell>
          <cell r="U942">
            <v>14000</v>
          </cell>
          <cell r="V942">
            <v>3.5</v>
          </cell>
          <cell r="W942">
            <v>1.2995999999999999</v>
          </cell>
          <cell r="X942">
            <v>1</v>
          </cell>
          <cell r="Y942">
            <v>8950</v>
          </cell>
          <cell r="Z942">
            <v>8950</v>
          </cell>
          <cell r="AA942">
            <v>1</v>
          </cell>
          <cell r="AC942">
            <v>8000</v>
          </cell>
          <cell r="AD942">
            <v>1.1187499999999999</v>
          </cell>
        </row>
        <row r="943">
          <cell r="A943">
            <v>1645</v>
          </cell>
          <cell r="B943" t="str">
            <v>Elbaz, Gilad</v>
          </cell>
          <cell r="C943">
            <v>3412</v>
          </cell>
          <cell r="D943" t="str">
            <v>D</v>
          </cell>
          <cell r="E943" t="str">
            <v>T8</v>
          </cell>
          <cell r="F943" t="str">
            <v>USD</v>
          </cell>
          <cell r="G943">
            <v>3</v>
          </cell>
          <cell r="H943" t="str">
            <v/>
          </cell>
          <cell r="I943">
            <v>37735</v>
          </cell>
          <cell r="J943" t="str">
            <v>Dir, Engineering I</v>
          </cell>
          <cell r="K943" t="str">
            <v>Engineering</v>
          </cell>
          <cell r="L943" t="str">
            <v>Rosing, Wayne</v>
          </cell>
          <cell r="M943">
            <v>0</v>
          </cell>
          <cell r="O943" t="str">
            <v>Dir</v>
          </cell>
          <cell r="P943" t="str">
            <v>T</v>
          </cell>
          <cell r="Q943" t="str">
            <v>8</v>
          </cell>
          <cell r="R943">
            <v>37735</v>
          </cell>
          <cell r="S943">
            <v>3</v>
          </cell>
          <cell r="T943">
            <v>1</v>
          </cell>
          <cell r="U943">
            <v>22000</v>
          </cell>
          <cell r="V943">
            <v>3</v>
          </cell>
          <cell r="W943">
            <v>1</v>
          </cell>
          <cell r="X943">
            <v>1</v>
          </cell>
          <cell r="Y943">
            <v>10800</v>
          </cell>
          <cell r="Z943">
            <v>10800</v>
          </cell>
          <cell r="AA943">
            <v>1</v>
          </cell>
          <cell r="AC943">
            <v>12600</v>
          </cell>
          <cell r="AD943">
            <v>0.8571428571428571</v>
          </cell>
        </row>
        <row r="944">
          <cell r="A944">
            <v>1668</v>
          </cell>
          <cell r="B944" t="str">
            <v>Weissman, Adam</v>
          </cell>
          <cell r="C944">
            <v>3412</v>
          </cell>
          <cell r="D944" t="str">
            <v>D</v>
          </cell>
          <cell r="E944" t="str">
            <v>T8</v>
          </cell>
          <cell r="F944" t="str">
            <v>USD</v>
          </cell>
          <cell r="G944">
            <v>2.9</v>
          </cell>
          <cell r="H944" t="str">
            <v/>
          </cell>
          <cell r="I944">
            <v>37735</v>
          </cell>
          <cell r="J944" t="str">
            <v>Dir, Engineering I</v>
          </cell>
          <cell r="K944" t="str">
            <v>Engineering</v>
          </cell>
          <cell r="L944" t="str">
            <v>Rosing, Wayne</v>
          </cell>
          <cell r="M944">
            <v>0</v>
          </cell>
          <cell r="O944" t="str">
            <v>Dir</v>
          </cell>
          <cell r="P944" t="str">
            <v>T</v>
          </cell>
          <cell r="Q944" t="str">
            <v>8</v>
          </cell>
          <cell r="R944">
            <v>37735</v>
          </cell>
          <cell r="S944">
            <v>3</v>
          </cell>
          <cell r="T944">
            <v>1</v>
          </cell>
          <cell r="U944">
            <v>22000</v>
          </cell>
          <cell r="V944">
            <v>3</v>
          </cell>
          <cell r="W944">
            <v>1</v>
          </cell>
          <cell r="X944">
            <v>1</v>
          </cell>
          <cell r="Y944">
            <v>10800</v>
          </cell>
          <cell r="Z944">
            <v>10800</v>
          </cell>
          <cell r="AA944">
            <v>1</v>
          </cell>
          <cell r="AC944">
            <v>12600</v>
          </cell>
          <cell r="AD944">
            <v>0.8571428571428571</v>
          </cell>
        </row>
        <row r="945">
          <cell r="A945">
            <v>1086</v>
          </cell>
          <cell r="B945" t="str">
            <v>Finigan, Stephanie</v>
          </cell>
          <cell r="C945">
            <v>7201</v>
          </cell>
          <cell r="D945" t="str">
            <v>D</v>
          </cell>
          <cell r="E945" t="str">
            <v>E2</v>
          </cell>
          <cell r="F945" t="str">
            <v>USD</v>
          </cell>
          <cell r="G945">
            <v>3.25</v>
          </cell>
          <cell r="H945" t="str">
            <v/>
          </cell>
          <cell r="I945">
            <v>37739</v>
          </cell>
          <cell r="J945" t="str">
            <v>Client Services Coordinator</v>
          </cell>
          <cell r="K945" t="str">
            <v>Sales - Direct Ad Sales Ops</v>
          </cell>
          <cell r="L945" t="str">
            <v>Cogan, Melanie</v>
          </cell>
          <cell r="M945">
            <v>0</v>
          </cell>
          <cell r="O945" t="str">
            <v>non-Dir</v>
          </cell>
          <cell r="P945" t="str">
            <v>E</v>
          </cell>
          <cell r="Q945" t="str">
            <v>2</v>
          </cell>
          <cell r="R945">
            <v>37739</v>
          </cell>
          <cell r="S945">
            <v>3</v>
          </cell>
          <cell r="T945">
            <v>1</v>
          </cell>
          <cell r="U945">
            <v>650</v>
          </cell>
          <cell r="V945">
            <v>3.25</v>
          </cell>
          <cell r="W945">
            <v>1.1399999999999999</v>
          </cell>
          <cell r="X945">
            <v>1</v>
          </cell>
          <cell r="Y945">
            <v>350</v>
          </cell>
          <cell r="Z945">
            <v>350</v>
          </cell>
          <cell r="AA945">
            <v>1</v>
          </cell>
          <cell r="AC945">
            <v>400</v>
          </cell>
          <cell r="AD945">
            <v>0.875</v>
          </cell>
        </row>
        <row r="946">
          <cell r="A946">
            <v>1680</v>
          </cell>
          <cell r="B946" t="str">
            <v>Tighe, William</v>
          </cell>
          <cell r="C946">
            <v>7202</v>
          </cell>
          <cell r="D946" t="str">
            <v>I</v>
          </cell>
          <cell r="E946" t="str">
            <v>E3</v>
          </cell>
          <cell r="F946" t="str">
            <v>CAD</v>
          </cell>
          <cell r="G946">
            <v>3</v>
          </cell>
          <cell r="H946" t="str">
            <v/>
          </cell>
          <cell r="I946">
            <v>37739</v>
          </cell>
          <cell r="J946" t="str">
            <v>Client Services Associate</v>
          </cell>
          <cell r="K946" t="str">
            <v>Sales - Direct Ad Sales Ops</v>
          </cell>
          <cell r="L946" t="str">
            <v>Twiner, Alison</v>
          </cell>
          <cell r="M946">
            <v>0</v>
          </cell>
          <cell r="O946" t="str">
            <v>non-Dir</v>
          </cell>
          <cell r="P946" t="str">
            <v>E</v>
          </cell>
          <cell r="Q946" t="str">
            <v>3</v>
          </cell>
          <cell r="R946">
            <v>37739</v>
          </cell>
          <cell r="S946">
            <v>3</v>
          </cell>
          <cell r="T946">
            <v>1</v>
          </cell>
          <cell r="U946">
            <v>600</v>
          </cell>
          <cell r="V946">
            <v>3</v>
          </cell>
          <cell r="W946">
            <v>1</v>
          </cell>
          <cell r="X946">
            <v>1</v>
          </cell>
          <cell r="Y946">
            <v>300</v>
          </cell>
          <cell r="Z946">
            <v>300</v>
          </cell>
          <cell r="AA946">
            <v>1</v>
          </cell>
          <cell r="AC946">
            <v>300</v>
          </cell>
          <cell r="AD946">
            <v>1</v>
          </cell>
        </row>
        <row r="947">
          <cell r="A947">
            <v>1679</v>
          </cell>
          <cell r="B947" t="str">
            <v>Hand, Christopher</v>
          </cell>
          <cell r="C947">
            <v>7202</v>
          </cell>
          <cell r="D947" t="str">
            <v>D</v>
          </cell>
          <cell r="E947" t="str">
            <v>E3</v>
          </cell>
          <cell r="F947" t="str">
            <v>USD</v>
          </cell>
          <cell r="G947">
            <v>3.25</v>
          </cell>
          <cell r="H947" t="str">
            <v/>
          </cell>
          <cell r="I947">
            <v>37739</v>
          </cell>
          <cell r="J947" t="str">
            <v>Client Services Associate</v>
          </cell>
          <cell r="K947" t="str">
            <v>Sales - Direct Ad Sales Ops</v>
          </cell>
          <cell r="L947" t="str">
            <v>Souder, Edward</v>
          </cell>
          <cell r="M947">
            <v>0</v>
          </cell>
          <cell r="O947" t="str">
            <v>non-Dir</v>
          </cell>
          <cell r="P947" t="str">
            <v>E</v>
          </cell>
          <cell r="Q947" t="str">
            <v>3</v>
          </cell>
          <cell r="R947">
            <v>37739</v>
          </cell>
          <cell r="S947">
            <v>3</v>
          </cell>
          <cell r="T947">
            <v>1</v>
          </cell>
          <cell r="U947">
            <v>1200</v>
          </cell>
          <cell r="V947">
            <v>3.25</v>
          </cell>
          <cell r="W947">
            <v>1.1399999999999999</v>
          </cell>
          <cell r="X947">
            <v>1</v>
          </cell>
          <cell r="Y947">
            <v>650</v>
          </cell>
          <cell r="Z947">
            <v>650</v>
          </cell>
          <cell r="AA947">
            <v>1</v>
          </cell>
          <cell r="AC947">
            <v>700</v>
          </cell>
          <cell r="AD947">
            <v>0.9285714285714286</v>
          </cell>
        </row>
        <row r="948">
          <cell r="A948">
            <v>1702</v>
          </cell>
          <cell r="B948" t="str">
            <v>Nealon, Megan</v>
          </cell>
          <cell r="C948">
            <v>7202</v>
          </cell>
          <cell r="D948" t="str">
            <v>D</v>
          </cell>
          <cell r="E948" t="str">
            <v>E3</v>
          </cell>
          <cell r="F948" t="str">
            <v>USD</v>
          </cell>
          <cell r="G948">
            <v>3.25</v>
          </cell>
          <cell r="H948" t="str">
            <v/>
          </cell>
          <cell r="I948">
            <v>37739</v>
          </cell>
          <cell r="J948" t="str">
            <v>Client Services Associate</v>
          </cell>
          <cell r="K948" t="str">
            <v>Sales - Direct Ad Sales Ops</v>
          </cell>
          <cell r="L948" t="str">
            <v>McCaffrey, Jennifer</v>
          </cell>
          <cell r="M948">
            <v>0</v>
          </cell>
          <cell r="O948" t="str">
            <v>non-Dir</v>
          </cell>
          <cell r="P948" t="str">
            <v>E</v>
          </cell>
          <cell r="Q948" t="str">
            <v>3</v>
          </cell>
          <cell r="R948">
            <v>37739</v>
          </cell>
          <cell r="S948">
            <v>3</v>
          </cell>
          <cell r="T948">
            <v>1</v>
          </cell>
          <cell r="U948">
            <v>1200</v>
          </cell>
          <cell r="V948">
            <v>3.25</v>
          </cell>
          <cell r="W948">
            <v>1.1399999999999999</v>
          </cell>
          <cell r="X948">
            <v>1</v>
          </cell>
          <cell r="Y948">
            <v>650</v>
          </cell>
          <cell r="Z948">
            <v>650</v>
          </cell>
          <cell r="AA948">
            <v>1</v>
          </cell>
          <cell r="AC948">
            <v>700</v>
          </cell>
          <cell r="AD948">
            <v>0.9285714285714286</v>
          </cell>
        </row>
        <row r="949">
          <cell r="A949">
            <v>1707</v>
          </cell>
          <cell r="B949" t="str">
            <v>Phu, Eugene</v>
          </cell>
          <cell r="C949">
            <v>6125</v>
          </cell>
          <cell r="D949" t="str">
            <v>D</v>
          </cell>
          <cell r="E949" t="str">
            <v>E4</v>
          </cell>
          <cell r="F949" t="str">
            <v>USD</v>
          </cell>
          <cell r="G949">
            <v>3.5</v>
          </cell>
          <cell r="H949" t="str">
            <v/>
          </cell>
          <cell r="I949">
            <v>37739</v>
          </cell>
          <cell r="J949" t="str">
            <v>Technical Account Manager II</v>
          </cell>
          <cell r="K949" t="str">
            <v>Sales - AdSense</v>
          </cell>
          <cell r="L949" t="str">
            <v>Hsu, Dora</v>
          </cell>
          <cell r="M949">
            <v>0</v>
          </cell>
          <cell r="O949" t="str">
            <v>non-Dir</v>
          </cell>
          <cell r="P949" t="str">
            <v>E</v>
          </cell>
          <cell r="Q949" t="str">
            <v>4</v>
          </cell>
          <cell r="R949">
            <v>37739</v>
          </cell>
          <cell r="S949">
            <v>3</v>
          </cell>
          <cell r="T949">
            <v>1</v>
          </cell>
          <cell r="U949">
            <v>1600</v>
          </cell>
          <cell r="V949">
            <v>3.5</v>
          </cell>
          <cell r="W949">
            <v>1.2995999999999999</v>
          </cell>
          <cell r="X949">
            <v>1</v>
          </cell>
          <cell r="Y949">
            <v>1000</v>
          </cell>
          <cell r="Z949">
            <v>1000</v>
          </cell>
          <cell r="AA949">
            <v>1</v>
          </cell>
          <cell r="AC949">
            <v>900</v>
          </cell>
          <cell r="AD949">
            <v>1.1111111111111112</v>
          </cell>
        </row>
        <row r="950">
          <cell r="A950">
            <v>1712</v>
          </cell>
          <cell r="B950" t="str">
            <v>Lopes, Izabela</v>
          </cell>
          <cell r="C950">
            <v>7203</v>
          </cell>
          <cell r="D950" t="str">
            <v>D</v>
          </cell>
          <cell r="E950" t="str">
            <v>E4</v>
          </cell>
          <cell r="F950" t="str">
            <v>USD</v>
          </cell>
          <cell r="G950">
            <v>3.5</v>
          </cell>
          <cell r="H950" t="str">
            <v/>
          </cell>
          <cell r="I950">
            <v>37739</v>
          </cell>
          <cell r="J950" t="str">
            <v>Client Services Senior Associate</v>
          </cell>
          <cell r="K950" t="str">
            <v>Sales - Direct Ad Sales Ops</v>
          </cell>
          <cell r="L950" t="str">
            <v>Cogan, Melanie</v>
          </cell>
          <cell r="M950">
            <v>0</v>
          </cell>
          <cell r="O950" t="str">
            <v>non-Dir</v>
          </cell>
          <cell r="P950" t="str">
            <v>E</v>
          </cell>
          <cell r="Q950" t="str">
            <v>4</v>
          </cell>
          <cell r="R950">
            <v>37739</v>
          </cell>
          <cell r="S950">
            <v>3</v>
          </cell>
          <cell r="T950">
            <v>1</v>
          </cell>
          <cell r="U950">
            <v>1600</v>
          </cell>
          <cell r="V950">
            <v>3.5</v>
          </cell>
          <cell r="W950">
            <v>1.2995999999999999</v>
          </cell>
          <cell r="X950">
            <v>1</v>
          </cell>
          <cell r="Y950">
            <v>1000</v>
          </cell>
          <cell r="Z950">
            <v>1000</v>
          </cell>
          <cell r="AA950">
            <v>1</v>
          </cell>
          <cell r="AC950">
            <v>900</v>
          </cell>
          <cell r="AD950">
            <v>1.1111111111111112</v>
          </cell>
        </row>
        <row r="951">
          <cell r="A951">
            <v>1705</v>
          </cell>
          <cell r="B951" t="str">
            <v>Slater, Tomliana</v>
          </cell>
          <cell r="C951">
            <v>7523</v>
          </cell>
          <cell r="D951" t="str">
            <v>D</v>
          </cell>
          <cell r="E951" t="str">
            <v>E5</v>
          </cell>
          <cell r="F951" t="str">
            <v>USD</v>
          </cell>
          <cell r="G951">
            <v>3.5</v>
          </cell>
          <cell r="H951" t="str">
            <v/>
          </cell>
          <cell r="I951">
            <v>37739</v>
          </cell>
          <cell r="J951" t="str">
            <v>Publisher Account Manager</v>
          </cell>
          <cell r="K951" t="str">
            <v>Sales - AdSense</v>
          </cell>
          <cell r="L951" t="str">
            <v>Abrahamson, Kurt</v>
          </cell>
          <cell r="M951">
            <v>0</v>
          </cell>
          <cell r="O951" t="str">
            <v>non-Dir</v>
          </cell>
          <cell r="P951" t="str">
            <v>E</v>
          </cell>
          <cell r="Q951" t="str">
            <v>5</v>
          </cell>
          <cell r="R951">
            <v>37739</v>
          </cell>
          <cell r="S951">
            <v>3</v>
          </cell>
          <cell r="T951">
            <v>1</v>
          </cell>
          <cell r="U951">
            <v>2250</v>
          </cell>
          <cell r="V951">
            <v>3.5</v>
          </cell>
          <cell r="W951">
            <v>1.2995999999999999</v>
          </cell>
          <cell r="X951">
            <v>1</v>
          </cell>
          <cell r="Y951">
            <v>1450</v>
          </cell>
          <cell r="Z951">
            <v>1450</v>
          </cell>
          <cell r="AA951">
            <v>1</v>
          </cell>
          <cell r="AC951">
            <v>1300</v>
          </cell>
          <cell r="AD951">
            <v>1.1153846153846154</v>
          </cell>
        </row>
        <row r="952">
          <cell r="A952">
            <v>1687</v>
          </cell>
          <cell r="B952" t="str">
            <v>Marocco, James</v>
          </cell>
          <cell r="C952">
            <v>1403</v>
          </cell>
          <cell r="D952" t="str">
            <v>D</v>
          </cell>
          <cell r="E952" t="str">
            <v>E6</v>
          </cell>
          <cell r="F952" t="str">
            <v>USD</v>
          </cell>
          <cell r="G952">
            <v>3.6</v>
          </cell>
          <cell r="H952" t="str">
            <v/>
          </cell>
          <cell r="I952">
            <v>37739</v>
          </cell>
          <cell r="J952" t="str">
            <v>Senior Financial Analyst</v>
          </cell>
          <cell r="K952" t="str">
            <v>Finance</v>
          </cell>
          <cell r="L952" t="str">
            <v>Pekarovic, Julio</v>
          </cell>
          <cell r="M952">
            <v>0</v>
          </cell>
          <cell r="O952" t="str">
            <v>non-Dir</v>
          </cell>
          <cell r="P952" t="str">
            <v>E</v>
          </cell>
          <cell r="Q952" t="str">
            <v>6</v>
          </cell>
          <cell r="R952">
            <v>37739</v>
          </cell>
          <cell r="S952">
            <v>3</v>
          </cell>
          <cell r="T952">
            <v>1</v>
          </cell>
          <cell r="U952">
            <v>4000</v>
          </cell>
          <cell r="V952">
            <v>3.5</v>
          </cell>
          <cell r="W952">
            <v>1.2995999999999999</v>
          </cell>
          <cell r="X952">
            <v>1</v>
          </cell>
          <cell r="Y952">
            <v>2550</v>
          </cell>
          <cell r="Z952">
            <v>2550</v>
          </cell>
          <cell r="AA952">
            <v>1</v>
          </cell>
          <cell r="AC952">
            <v>2300</v>
          </cell>
          <cell r="AD952">
            <v>1.1086956521739131</v>
          </cell>
        </row>
        <row r="953">
          <cell r="A953">
            <v>1690</v>
          </cell>
          <cell r="B953" t="str">
            <v>Sucherman, Matthew</v>
          </cell>
          <cell r="C953">
            <v>1603</v>
          </cell>
          <cell r="D953" t="str">
            <v>D</v>
          </cell>
          <cell r="E953" t="str">
            <v>E7</v>
          </cell>
          <cell r="F953" t="str">
            <v>USD</v>
          </cell>
          <cell r="G953">
            <v>3.7</v>
          </cell>
          <cell r="H953" t="str">
            <v/>
          </cell>
          <cell r="I953">
            <v>37739</v>
          </cell>
          <cell r="J953" t="str">
            <v>Corporate Counsel</v>
          </cell>
          <cell r="K953" t="str">
            <v>Legal</v>
          </cell>
          <cell r="L953" t="str">
            <v>Chin, Christopher</v>
          </cell>
          <cell r="M953">
            <v>0</v>
          </cell>
          <cell r="O953" t="str">
            <v>non-Dir</v>
          </cell>
          <cell r="P953" t="str">
            <v>E</v>
          </cell>
          <cell r="Q953" t="str">
            <v>7</v>
          </cell>
          <cell r="R953">
            <v>37739</v>
          </cell>
          <cell r="S953">
            <v>3</v>
          </cell>
          <cell r="T953">
            <v>1</v>
          </cell>
          <cell r="U953">
            <v>7500</v>
          </cell>
          <cell r="V953">
            <v>3.75</v>
          </cell>
          <cell r="W953">
            <v>1.4815439999999998</v>
          </cell>
          <cell r="X953">
            <v>1</v>
          </cell>
          <cell r="Y953">
            <v>5450</v>
          </cell>
          <cell r="Z953">
            <v>5450</v>
          </cell>
          <cell r="AA953">
            <v>1</v>
          </cell>
          <cell r="AC953">
            <v>4300</v>
          </cell>
          <cell r="AD953">
            <v>1.2674418604651163</v>
          </cell>
        </row>
        <row r="954">
          <cell r="A954">
            <v>1703</v>
          </cell>
          <cell r="B954" t="str">
            <v>Kapoor, Sanjay</v>
          </cell>
          <cell r="C954">
            <v>6210</v>
          </cell>
          <cell r="D954" t="str">
            <v>D</v>
          </cell>
          <cell r="E954" t="str">
            <v>E7</v>
          </cell>
          <cell r="F954" t="str">
            <v>USD</v>
          </cell>
          <cell r="G954">
            <v>4</v>
          </cell>
          <cell r="H954" t="str">
            <v/>
          </cell>
          <cell r="I954">
            <v>37739</v>
          </cell>
          <cell r="J954" t="str">
            <v>Strategic Partner Devt Manager III</v>
          </cell>
          <cell r="K954" t="str">
            <v>Sales - Web Search/Syndication</v>
          </cell>
          <cell r="L954" t="str">
            <v>Shardell, Jeffrey</v>
          </cell>
          <cell r="M954">
            <v>0</v>
          </cell>
          <cell r="O954" t="str">
            <v>non-Dir</v>
          </cell>
          <cell r="P954" t="str">
            <v>E</v>
          </cell>
          <cell r="Q954" t="str">
            <v>7</v>
          </cell>
          <cell r="R954">
            <v>37739</v>
          </cell>
          <cell r="S954">
            <v>3</v>
          </cell>
          <cell r="T954">
            <v>1</v>
          </cell>
          <cell r="U954">
            <v>7500</v>
          </cell>
          <cell r="V954">
            <v>4</v>
          </cell>
          <cell r="W954">
            <v>1.6889601599999997</v>
          </cell>
          <cell r="X954">
            <v>1</v>
          </cell>
          <cell r="Y954">
            <v>6200</v>
          </cell>
          <cell r="Z954">
            <v>6200</v>
          </cell>
          <cell r="AA954">
            <v>1</v>
          </cell>
          <cell r="AC954">
            <v>4300</v>
          </cell>
          <cell r="AD954">
            <v>1.441860465116279</v>
          </cell>
        </row>
        <row r="955">
          <cell r="A955">
            <v>1156</v>
          </cell>
          <cell r="B955" t="str">
            <v>Hang, Vincent</v>
          </cell>
          <cell r="C955">
            <v>3511</v>
          </cell>
          <cell r="D955" t="str">
            <v>D</v>
          </cell>
          <cell r="E955" t="str">
            <v>O1</v>
          </cell>
          <cell r="F955" t="str">
            <v>USD</v>
          </cell>
          <cell r="G955">
            <v>3.8</v>
          </cell>
          <cell r="H955" t="str">
            <v/>
          </cell>
          <cell r="I955">
            <v>37739</v>
          </cell>
          <cell r="J955" t="str">
            <v>Operations Tech I</v>
          </cell>
          <cell r="K955" t="str">
            <v>Operations</v>
          </cell>
          <cell r="L955" t="str">
            <v>Braganza, Fernand</v>
          </cell>
          <cell r="M955">
            <v>0</v>
          </cell>
          <cell r="O955" t="str">
            <v>non-Dir</v>
          </cell>
          <cell r="P955" t="str">
            <v>O</v>
          </cell>
          <cell r="Q955" t="str">
            <v>1</v>
          </cell>
          <cell r="R955">
            <v>37739</v>
          </cell>
          <cell r="S955">
            <v>3</v>
          </cell>
          <cell r="T955">
            <v>1</v>
          </cell>
          <cell r="U955">
            <v>500</v>
          </cell>
          <cell r="V955">
            <v>3.75</v>
          </cell>
          <cell r="W955">
            <v>1.4815439999999998</v>
          </cell>
          <cell r="X955">
            <v>1</v>
          </cell>
          <cell r="Y955">
            <v>350</v>
          </cell>
          <cell r="Z955">
            <v>350</v>
          </cell>
          <cell r="AA955">
            <v>1</v>
          </cell>
          <cell r="AC955">
            <v>300</v>
          </cell>
          <cell r="AD955">
            <v>1.1666666666666667</v>
          </cell>
        </row>
        <row r="956">
          <cell r="A956">
            <v>1686</v>
          </cell>
          <cell r="B956" t="str">
            <v>Fowler, James</v>
          </cell>
          <cell r="C956">
            <v>3511</v>
          </cell>
          <cell r="D956" t="str">
            <v>D</v>
          </cell>
          <cell r="E956" t="str">
            <v>O1</v>
          </cell>
          <cell r="F956" t="str">
            <v>USD</v>
          </cell>
          <cell r="G956">
            <v>3.9</v>
          </cell>
          <cell r="H956" t="str">
            <v/>
          </cell>
          <cell r="I956">
            <v>37739</v>
          </cell>
          <cell r="J956" t="str">
            <v>Operations Tech I</v>
          </cell>
          <cell r="K956" t="str">
            <v>Operations</v>
          </cell>
          <cell r="L956" t="str">
            <v>Braganza, Fernand</v>
          </cell>
          <cell r="M956">
            <v>0</v>
          </cell>
          <cell r="O956" t="str">
            <v>non-Dir</v>
          </cell>
          <cell r="P956" t="str">
            <v>O</v>
          </cell>
          <cell r="Q956" t="str">
            <v>1</v>
          </cell>
          <cell r="R956">
            <v>37739</v>
          </cell>
          <cell r="S956">
            <v>3</v>
          </cell>
          <cell r="T956">
            <v>1</v>
          </cell>
          <cell r="U956">
            <v>500</v>
          </cell>
          <cell r="V956">
            <v>4</v>
          </cell>
          <cell r="W956">
            <v>1.6889601599999997</v>
          </cell>
          <cell r="X956">
            <v>1</v>
          </cell>
          <cell r="Y956">
            <v>400</v>
          </cell>
          <cell r="Z956">
            <v>400</v>
          </cell>
          <cell r="AA956">
            <v>1</v>
          </cell>
          <cell r="AC956">
            <v>300</v>
          </cell>
          <cell r="AD956">
            <v>1.3333333333333333</v>
          </cell>
        </row>
        <row r="957">
          <cell r="A957">
            <v>1689</v>
          </cell>
          <cell r="B957" t="str">
            <v>Wilson, Jesse</v>
          </cell>
          <cell r="C957">
            <v>3807</v>
          </cell>
          <cell r="D957" t="str">
            <v>D</v>
          </cell>
          <cell r="E957" t="str">
            <v>O1</v>
          </cell>
          <cell r="F957" t="str">
            <v>USD</v>
          </cell>
          <cell r="G957">
            <v>3</v>
          </cell>
          <cell r="H957" t="str">
            <v/>
          </cell>
          <cell r="I957">
            <v>37739</v>
          </cell>
          <cell r="J957" t="str">
            <v>HelpDesk Technician</v>
          </cell>
          <cell r="K957" t="str">
            <v>Operations</v>
          </cell>
          <cell r="L957" t="str">
            <v>Reed, Randall</v>
          </cell>
          <cell r="M957">
            <v>0</v>
          </cell>
          <cell r="O957" t="str">
            <v>non-Dir</v>
          </cell>
          <cell r="P957" t="str">
            <v>O</v>
          </cell>
          <cell r="Q957" t="str">
            <v>1</v>
          </cell>
          <cell r="R957">
            <v>37739</v>
          </cell>
          <cell r="S957">
            <v>3</v>
          </cell>
          <cell r="T957">
            <v>1</v>
          </cell>
          <cell r="U957">
            <v>500</v>
          </cell>
          <cell r="V957">
            <v>3</v>
          </cell>
          <cell r="W957">
            <v>1</v>
          </cell>
          <cell r="X957">
            <v>1</v>
          </cell>
          <cell r="Y957">
            <v>250</v>
          </cell>
          <cell r="Z957">
            <v>250</v>
          </cell>
          <cell r="AA957">
            <v>1</v>
          </cell>
          <cell r="AC957">
            <v>300</v>
          </cell>
          <cell r="AD957">
            <v>0.83333333333333337</v>
          </cell>
        </row>
        <row r="958">
          <cell r="A958">
            <v>1303</v>
          </cell>
          <cell r="B958" t="str">
            <v>Virji, Salim</v>
          </cell>
          <cell r="C958">
            <v>3502</v>
          </cell>
          <cell r="D958" t="str">
            <v>D</v>
          </cell>
          <cell r="E958" t="str">
            <v>O2</v>
          </cell>
          <cell r="F958" t="str">
            <v>USD</v>
          </cell>
          <cell r="G958">
            <v>3.1</v>
          </cell>
          <cell r="H958" t="str">
            <v/>
          </cell>
          <cell r="I958">
            <v>37739</v>
          </cell>
          <cell r="J958" t="str">
            <v>Systems Administrator I</v>
          </cell>
          <cell r="K958" t="str">
            <v>Operations</v>
          </cell>
          <cell r="L958" t="str">
            <v>Kleiner, Keith</v>
          </cell>
          <cell r="M958">
            <v>0</v>
          </cell>
          <cell r="O958" t="str">
            <v>non-Dir</v>
          </cell>
          <cell r="P958" t="str">
            <v>O</v>
          </cell>
          <cell r="Q958" t="str">
            <v>2</v>
          </cell>
          <cell r="R958">
            <v>37739</v>
          </cell>
          <cell r="S958">
            <v>3</v>
          </cell>
          <cell r="T958">
            <v>1</v>
          </cell>
          <cell r="U958">
            <v>700</v>
          </cell>
          <cell r="V958">
            <v>3</v>
          </cell>
          <cell r="W958">
            <v>1</v>
          </cell>
          <cell r="X958">
            <v>1</v>
          </cell>
          <cell r="Y958">
            <v>350</v>
          </cell>
          <cell r="Z958">
            <v>350</v>
          </cell>
          <cell r="AA958">
            <v>1</v>
          </cell>
          <cell r="AC958">
            <v>400</v>
          </cell>
          <cell r="AD958">
            <v>0.875</v>
          </cell>
        </row>
        <row r="959">
          <cell r="A959">
            <v>1688</v>
          </cell>
          <cell r="B959" t="str">
            <v>Manz, David</v>
          </cell>
          <cell r="C959">
            <v>3992</v>
          </cell>
          <cell r="D959" t="str">
            <v>D</v>
          </cell>
          <cell r="E959" t="str">
            <v>T3</v>
          </cell>
          <cell r="F959" t="str">
            <v>USD</v>
          </cell>
          <cell r="G959">
            <v>3</v>
          </cell>
          <cell r="H959" t="str">
            <v/>
          </cell>
          <cell r="I959">
            <v>37739</v>
          </cell>
          <cell r="J959" t="str">
            <v>Member of Tech Staff</v>
          </cell>
          <cell r="K959" t="str">
            <v>Engineering</v>
          </cell>
          <cell r="L959" t="str">
            <v>Kappler, Peter</v>
          </cell>
          <cell r="M959">
            <v>0</v>
          </cell>
          <cell r="O959" t="str">
            <v>non-Dir</v>
          </cell>
          <cell r="P959" t="str">
            <v>T</v>
          </cell>
          <cell r="Q959" t="str">
            <v>3</v>
          </cell>
          <cell r="R959">
            <v>37739</v>
          </cell>
          <cell r="S959">
            <v>3</v>
          </cell>
          <cell r="T959">
            <v>1</v>
          </cell>
          <cell r="U959">
            <v>2300</v>
          </cell>
          <cell r="V959">
            <v>3</v>
          </cell>
          <cell r="W959">
            <v>1</v>
          </cell>
          <cell r="X959">
            <v>1</v>
          </cell>
          <cell r="Y959">
            <v>1150</v>
          </cell>
          <cell r="Z959">
            <v>1150</v>
          </cell>
          <cell r="AA959">
            <v>1</v>
          </cell>
          <cell r="AC959">
            <v>1300</v>
          </cell>
          <cell r="AD959">
            <v>0.88461538461538458</v>
          </cell>
        </row>
        <row r="960">
          <cell r="A960">
            <v>1709</v>
          </cell>
          <cell r="B960" t="str">
            <v>Saric, Marin</v>
          </cell>
          <cell r="C960">
            <v>3992</v>
          </cell>
          <cell r="D960" t="str">
            <v>D</v>
          </cell>
          <cell r="E960" t="str">
            <v>T3</v>
          </cell>
          <cell r="F960" t="str">
            <v>USD</v>
          </cell>
          <cell r="G960">
            <v>3.4</v>
          </cell>
          <cell r="H960" t="str">
            <v/>
          </cell>
          <cell r="I960">
            <v>37739</v>
          </cell>
          <cell r="J960" t="str">
            <v>Member of Tech Staff</v>
          </cell>
          <cell r="K960" t="str">
            <v>Engineering</v>
          </cell>
          <cell r="L960" t="str">
            <v>Uhlik, Chris</v>
          </cell>
          <cell r="M960">
            <v>0</v>
          </cell>
          <cell r="O960" t="str">
            <v>non-Dir</v>
          </cell>
          <cell r="P960" t="str">
            <v>T</v>
          </cell>
          <cell r="Q960" t="str">
            <v>3</v>
          </cell>
          <cell r="R960">
            <v>37739</v>
          </cell>
          <cell r="S960">
            <v>3</v>
          </cell>
          <cell r="T960">
            <v>1</v>
          </cell>
          <cell r="U960">
            <v>2300</v>
          </cell>
          <cell r="V960">
            <v>3.5</v>
          </cell>
          <cell r="W960">
            <v>1.2995999999999999</v>
          </cell>
          <cell r="X960">
            <v>1</v>
          </cell>
          <cell r="Y960">
            <v>1450</v>
          </cell>
          <cell r="Z960">
            <v>1450</v>
          </cell>
          <cell r="AA960">
            <v>1</v>
          </cell>
          <cell r="AC960">
            <v>1300</v>
          </cell>
          <cell r="AD960">
            <v>1.1153846153846154</v>
          </cell>
        </row>
        <row r="961">
          <cell r="A961">
            <v>1683</v>
          </cell>
          <cell r="B961" t="str">
            <v>Godavari, Paul</v>
          </cell>
          <cell r="C961">
            <v>3993</v>
          </cell>
          <cell r="D961" t="str">
            <v>D</v>
          </cell>
          <cell r="E961" t="str">
            <v>T4</v>
          </cell>
          <cell r="F961" t="str">
            <v>USD</v>
          </cell>
          <cell r="G961">
            <v>3.9</v>
          </cell>
          <cell r="H961" t="str">
            <v/>
          </cell>
          <cell r="I961">
            <v>37739</v>
          </cell>
          <cell r="J961" t="str">
            <v>Member of Tech Staff</v>
          </cell>
          <cell r="K961" t="str">
            <v>Engineering</v>
          </cell>
          <cell r="L961" t="str">
            <v>Treynor, Benjamin</v>
          </cell>
          <cell r="M961">
            <v>0</v>
          </cell>
          <cell r="O961" t="str">
            <v>non-Dir</v>
          </cell>
          <cell r="P961" t="str">
            <v>T</v>
          </cell>
          <cell r="Q961" t="str">
            <v>4</v>
          </cell>
          <cell r="R961">
            <v>37739</v>
          </cell>
          <cell r="S961">
            <v>3</v>
          </cell>
          <cell r="T961">
            <v>1</v>
          </cell>
          <cell r="U961">
            <v>3400</v>
          </cell>
          <cell r="V961">
            <v>4</v>
          </cell>
          <cell r="W961">
            <v>1.6889601599999997</v>
          </cell>
          <cell r="X961">
            <v>1</v>
          </cell>
          <cell r="Y961">
            <v>2800</v>
          </cell>
          <cell r="Z961">
            <v>2800</v>
          </cell>
          <cell r="AA961">
            <v>1</v>
          </cell>
          <cell r="AC961">
            <v>1900</v>
          </cell>
          <cell r="AD961">
            <v>1.4736842105263157</v>
          </cell>
        </row>
        <row r="962">
          <cell r="A962">
            <v>1685</v>
          </cell>
          <cell r="B962" t="str">
            <v>Tran, Tuan</v>
          </cell>
          <cell r="C962">
            <v>3993</v>
          </cell>
          <cell r="D962" t="str">
            <v>D</v>
          </cell>
          <cell r="E962" t="str">
            <v>T4</v>
          </cell>
          <cell r="F962" t="str">
            <v>USD</v>
          </cell>
          <cell r="G962">
            <v>3.7</v>
          </cell>
          <cell r="H962" t="str">
            <v/>
          </cell>
          <cell r="I962">
            <v>37739</v>
          </cell>
          <cell r="J962" t="str">
            <v>Member of Tech Staff</v>
          </cell>
          <cell r="K962" t="str">
            <v>Operations</v>
          </cell>
          <cell r="L962" t="str">
            <v>Kelly, Deborah</v>
          </cell>
          <cell r="M962">
            <v>0</v>
          </cell>
          <cell r="O962" t="str">
            <v>non-Dir</v>
          </cell>
          <cell r="P962" t="str">
            <v>T</v>
          </cell>
          <cell r="Q962" t="str">
            <v>4</v>
          </cell>
          <cell r="R962">
            <v>37739</v>
          </cell>
          <cell r="S962">
            <v>3</v>
          </cell>
          <cell r="T962">
            <v>1</v>
          </cell>
          <cell r="U962">
            <v>3400</v>
          </cell>
          <cell r="V962">
            <v>3.75</v>
          </cell>
          <cell r="W962">
            <v>1.4815439999999998</v>
          </cell>
          <cell r="X962">
            <v>1</v>
          </cell>
          <cell r="Y962">
            <v>2450</v>
          </cell>
          <cell r="Z962">
            <v>2450</v>
          </cell>
          <cell r="AA962">
            <v>1</v>
          </cell>
          <cell r="AC962">
            <v>1900</v>
          </cell>
          <cell r="AD962">
            <v>1.2894736842105263</v>
          </cell>
        </row>
        <row r="963">
          <cell r="A963">
            <v>1710</v>
          </cell>
          <cell r="B963" t="str">
            <v>Korn, Jeffrey</v>
          </cell>
          <cell r="C963">
            <v>3994</v>
          </cell>
          <cell r="D963" t="str">
            <v>D</v>
          </cell>
          <cell r="E963" t="str">
            <v>T5</v>
          </cell>
          <cell r="F963" t="str">
            <v>USD</v>
          </cell>
          <cell r="G963">
            <v>3</v>
          </cell>
          <cell r="H963" t="str">
            <v/>
          </cell>
          <cell r="I963">
            <v>37739</v>
          </cell>
          <cell r="J963" t="str">
            <v>Member of Tech Staff</v>
          </cell>
          <cell r="K963" t="str">
            <v>Engineering</v>
          </cell>
          <cell r="L963" t="str">
            <v>Nevill-Manning, Craig</v>
          </cell>
          <cell r="M963">
            <v>0</v>
          </cell>
          <cell r="O963" t="str">
            <v>non-Dir</v>
          </cell>
          <cell r="P963" t="str">
            <v>T</v>
          </cell>
          <cell r="Q963" t="str">
            <v>5</v>
          </cell>
          <cell r="R963">
            <v>37739</v>
          </cell>
          <cell r="S963">
            <v>3</v>
          </cell>
          <cell r="T963">
            <v>1</v>
          </cell>
          <cell r="U963">
            <v>5500</v>
          </cell>
          <cell r="V963">
            <v>3</v>
          </cell>
          <cell r="W963">
            <v>1</v>
          </cell>
          <cell r="X963">
            <v>1</v>
          </cell>
          <cell r="Y963">
            <v>2700</v>
          </cell>
          <cell r="Z963">
            <v>2700</v>
          </cell>
          <cell r="AA963">
            <v>1</v>
          </cell>
          <cell r="AC963">
            <v>3100</v>
          </cell>
          <cell r="AD963">
            <v>0.87096774193548387</v>
          </cell>
        </row>
        <row r="964">
          <cell r="A964">
            <v>1706</v>
          </cell>
          <cell r="B964" t="str">
            <v>Morrison, Jerry</v>
          </cell>
          <cell r="C964">
            <v>3994</v>
          </cell>
          <cell r="D964" t="str">
            <v>D</v>
          </cell>
          <cell r="E964" t="str">
            <v>T5</v>
          </cell>
          <cell r="F964" t="str">
            <v>USD</v>
          </cell>
          <cell r="G964">
            <v>3.5</v>
          </cell>
          <cell r="H964" t="str">
            <v/>
          </cell>
          <cell r="I964">
            <v>37739</v>
          </cell>
          <cell r="J964" t="str">
            <v>Member of Tech Staff</v>
          </cell>
          <cell r="K964" t="str">
            <v>Engineering</v>
          </cell>
          <cell r="L964" t="str">
            <v>Spight, Marshall</v>
          </cell>
          <cell r="M964">
            <v>0</v>
          </cell>
          <cell r="O964" t="str">
            <v>non-Dir</v>
          </cell>
          <cell r="P964" t="str">
            <v>T</v>
          </cell>
          <cell r="Q964">
            <v>5</v>
          </cell>
          <cell r="R964">
            <v>37739</v>
          </cell>
          <cell r="S964">
            <v>3</v>
          </cell>
          <cell r="T964">
            <v>1</v>
          </cell>
          <cell r="U964">
            <v>5500</v>
          </cell>
          <cell r="V964">
            <v>3.5</v>
          </cell>
          <cell r="W964">
            <v>1.2995999999999999</v>
          </cell>
          <cell r="X964">
            <v>1</v>
          </cell>
          <cell r="Y964">
            <v>3500</v>
          </cell>
          <cell r="Z964">
            <v>3500</v>
          </cell>
          <cell r="AA964">
            <v>1</v>
          </cell>
          <cell r="AC964">
            <v>3100</v>
          </cell>
          <cell r="AD964">
            <v>1.1290322580645162</v>
          </cell>
        </row>
        <row r="965">
          <cell r="A965">
            <v>1704</v>
          </cell>
          <cell r="B965" t="str">
            <v>Ramaswamy, Sridhar</v>
          </cell>
          <cell r="C965">
            <v>3995</v>
          </cell>
          <cell r="D965" t="str">
            <v>D</v>
          </cell>
          <cell r="E965" t="str">
            <v>T6</v>
          </cell>
          <cell r="F965" t="str">
            <v>USD</v>
          </cell>
          <cell r="G965">
            <v>3.5</v>
          </cell>
          <cell r="H965" t="str">
            <v/>
          </cell>
          <cell r="I965">
            <v>37739</v>
          </cell>
          <cell r="J965" t="str">
            <v>Member of Tech Staff</v>
          </cell>
          <cell r="K965" t="str">
            <v>Engineering</v>
          </cell>
          <cell r="L965" t="str">
            <v>Huber, Jeffrey</v>
          </cell>
          <cell r="M965">
            <v>0</v>
          </cell>
          <cell r="O965" t="str">
            <v>non-Dir</v>
          </cell>
          <cell r="P965" t="str">
            <v>T</v>
          </cell>
          <cell r="Q965">
            <v>6</v>
          </cell>
          <cell r="R965">
            <v>37739</v>
          </cell>
          <cell r="S965">
            <v>3</v>
          </cell>
          <cell r="T965">
            <v>1</v>
          </cell>
          <cell r="U965">
            <v>8000</v>
          </cell>
          <cell r="V965">
            <v>3.5</v>
          </cell>
          <cell r="W965">
            <v>1.2995999999999999</v>
          </cell>
          <cell r="X965">
            <v>1</v>
          </cell>
          <cell r="Y965">
            <v>5100</v>
          </cell>
          <cell r="Z965">
            <v>5100</v>
          </cell>
          <cell r="AA965">
            <v>1</v>
          </cell>
          <cell r="AC965">
            <v>4600</v>
          </cell>
          <cell r="AD965">
            <v>1.1086956521739131</v>
          </cell>
        </row>
        <row r="966">
          <cell r="A966">
            <v>1684</v>
          </cell>
          <cell r="B966" t="str">
            <v>Gibbons, Bill</v>
          </cell>
          <cell r="C966">
            <v>3995</v>
          </cell>
          <cell r="D966" t="str">
            <v>D</v>
          </cell>
          <cell r="E966" t="str">
            <v>T6</v>
          </cell>
          <cell r="F966" t="str">
            <v>USD</v>
          </cell>
          <cell r="G966">
            <v>2.9</v>
          </cell>
          <cell r="H966" t="str">
            <v/>
          </cell>
          <cell r="I966">
            <v>37739</v>
          </cell>
          <cell r="J966" t="str">
            <v>Member of Tech Staff</v>
          </cell>
          <cell r="K966" t="str">
            <v>Engineering</v>
          </cell>
          <cell r="L966" t="str">
            <v>Coughran, William</v>
          </cell>
          <cell r="M966">
            <v>0</v>
          </cell>
          <cell r="O966" t="str">
            <v>non-Dir</v>
          </cell>
          <cell r="P966" t="str">
            <v>T</v>
          </cell>
          <cell r="Q966">
            <v>6</v>
          </cell>
          <cell r="R966">
            <v>37739</v>
          </cell>
          <cell r="S966">
            <v>3</v>
          </cell>
          <cell r="T966">
            <v>1</v>
          </cell>
          <cell r="U966">
            <v>8000</v>
          </cell>
          <cell r="V966">
            <v>3</v>
          </cell>
          <cell r="W966">
            <v>1</v>
          </cell>
          <cell r="X966">
            <v>1</v>
          </cell>
          <cell r="Y966">
            <v>3950</v>
          </cell>
          <cell r="Z966">
            <v>3950</v>
          </cell>
          <cell r="AA966">
            <v>1</v>
          </cell>
          <cell r="AC966">
            <v>4600</v>
          </cell>
          <cell r="AD966">
            <v>0.85869565217391308</v>
          </cell>
        </row>
        <row r="967">
          <cell r="A967">
            <v>1700</v>
          </cell>
          <cell r="B967" t="str">
            <v>Coughran, William</v>
          </cell>
          <cell r="C967">
            <v>3414</v>
          </cell>
          <cell r="D967" t="str">
            <v>D</v>
          </cell>
          <cell r="E967" t="str">
            <v>T9</v>
          </cell>
          <cell r="F967" t="str">
            <v>USD</v>
          </cell>
          <cell r="G967">
            <v>3.8</v>
          </cell>
          <cell r="H967" t="str">
            <v/>
          </cell>
          <cell r="I967">
            <v>37739</v>
          </cell>
          <cell r="J967" t="str">
            <v>Dir, Engineering II</v>
          </cell>
          <cell r="K967" t="str">
            <v>Engineering</v>
          </cell>
          <cell r="L967" t="str">
            <v>Eustace, Robert</v>
          </cell>
          <cell r="M967">
            <v>0</v>
          </cell>
          <cell r="O967" t="str">
            <v>Dir</v>
          </cell>
          <cell r="P967" t="str">
            <v>T</v>
          </cell>
          <cell r="Q967">
            <v>9</v>
          </cell>
          <cell r="R967">
            <v>37739</v>
          </cell>
          <cell r="S967">
            <v>3</v>
          </cell>
          <cell r="T967">
            <v>1</v>
          </cell>
          <cell r="U967">
            <v>34000</v>
          </cell>
          <cell r="V967">
            <v>3.75</v>
          </cell>
          <cell r="W967">
            <v>1.4815439999999998</v>
          </cell>
          <cell r="X967">
            <v>1</v>
          </cell>
          <cell r="Y967">
            <v>24700</v>
          </cell>
          <cell r="Z967">
            <v>24700</v>
          </cell>
          <cell r="AA967">
            <v>1</v>
          </cell>
          <cell r="AC967">
            <v>19400</v>
          </cell>
          <cell r="AD967">
            <v>1.2731958762886597</v>
          </cell>
        </row>
        <row r="968">
          <cell r="A968">
            <v>1734</v>
          </cell>
          <cell r="B968" t="str">
            <v>Weinberger, Peter</v>
          </cell>
          <cell r="C968">
            <v>3997</v>
          </cell>
          <cell r="D968" t="str">
            <v>D</v>
          </cell>
          <cell r="E968" t="str">
            <v>T8</v>
          </cell>
          <cell r="F968" t="str">
            <v>USD</v>
          </cell>
          <cell r="G968">
            <v>3</v>
          </cell>
          <cell r="H968" t="str">
            <v/>
          </cell>
          <cell r="I968">
            <v>37740</v>
          </cell>
          <cell r="J968" t="str">
            <v>Member of Tech Staff</v>
          </cell>
          <cell r="K968" t="str">
            <v>Engineering</v>
          </cell>
          <cell r="L968" t="str">
            <v>Nevill-Manning, Craig</v>
          </cell>
          <cell r="M968">
            <v>0</v>
          </cell>
          <cell r="O968" t="str">
            <v>non-Dir</v>
          </cell>
          <cell r="P968" t="str">
            <v>T</v>
          </cell>
          <cell r="Q968">
            <v>8</v>
          </cell>
          <cell r="R968">
            <v>37740</v>
          </cell>
          <cell r="S968">
            <v>3</v>
          </cell>
          <cell r="T968">
            <v>1</v>
          </cell>
          <cell r="U968">
            <v>22000</v>
          </cell>
          <cell r="V968">
            <v>3</v>
          </cell>
          <cell r="W968">
            <v>1</v>
          </cell>
          <cell r="X968">
            <v>1</v>
          </cell>
          <cell r="Y968">
            <v>10800</v>
          </cell>
          <cell r="Z968">
            <v>10800</v>
          </cell>
          <cell r="AA968">
            <v>1</v>
          </cell>
          <cell r="AC968">
            <v>12600</v>
          </cell>
          <cell r="AD968">
            <v>0.8571428571428571</v>
          </cell>
        </row>
        <row r="969">
          <cell r="A969">
            <v>1798</v>
          </cell>
          <cell r="B969" t="str">
            <v>Beutler, Henrike</v>
          </cell>
          <cell r="C969">
            <v>6001</v>
          </cell>
          <cell r="D969" t="str">
            <v>I</v>
          </cell>
          <cell r="E969" t="str">
            <v>E2</v>
          </cell>
          <cell r="F969" t="str">
            <v>EUR</v>
          </cell>
          <cell r="G969">
            <v>3.3</v>
          </cell>
          <cell r="H969" t="str">
            <v/>
          </cell>
          <cell r="I969">
            <v>37742</v>
          </cell>
          <cell r="J969" t="str">
            <v>AdSales Coordinator</v>
          </cell>
          <cell r="K969" t="str">
            <v>Sales - Direct Ad Sales</v>
          </cell>
          <cell r="L969" t="str">
            <v>Michael, Christian</v>
          </cell>
          <cell r="M969">
            <v>0</v>
          </cell>
          <cell r="O969" t="str">
            <v>non-Dir</v>
          </cell>
          <cell r="P969" t="str">
            <v>E</v>
          </cell>
          <cell r="Q969">
            <v>2</v>
          </cell>
          <cell r="R969">
            <v>37742</v>
          </cell>
          <cell r="S969">
            <v>3</v>
          </cell>
          <cell r="T969">
            <v>1</v>
          </cell>
          <cell r="U969">
            <v>325</v>
          </cell>
          <cell r="V969">
            <v>3.25</v>
          </cell>
          <cell r="W969">
            <v>1.1399999999999999</v>
          </cell>
          <cell r="X969">
            <v>0.75</v>
          </cell>
          <cell r="Y969">
            <v>150</v>
          </cell>
          <cell r="Z969">
            <v>250</v>
          </cell>
          <cell r="AA969">
            <v>1</v>
          </cell>
          <cell r="AC969">
            <v>200</v>
          </cell>
          <cell r="AD969">
            <v>1.25</v>
          </cell>
        </row>
        <row r="970">
          <cell r="A970">
            <v>1756</v>
          </cell>
          <cell r="B970" t="str">
            <v>Larkin, Sarah</v>
          </cell>
          <cell r="C970">
            <v>6001</v>
          </cell>
          <cell r="D970" t="str">
            <v>D</v>
          </cell>
          <cell r="E970" t="str">
            <v>E2</v>
          </cell>
          <cell r="F970" t="str">
            <v>USD</v>
          </cell>
          <cell r="G970">
            <v>3.5</v>
          </cell>
          <cell r="H970" t="str">
            <v/>
          </cell>
          <cell r="I970">
            <v>37746</v>
          </cell>
          <cell r="J970" t="str">
            <v>AdSales Coordinator</v>
          </cell>
          <cell r="K970" t="str">
            <v>Sales - Direct Ad Sales</v>
          </cell>
          <cell r="L970" t="str">
            <v>Carpinella, Ronald</v>
          </cell>
          <cell r="M970">
            <v>0</v>
          </cell>
          <cell r="O970" t="str">
            <v>non-Dir</v>
          </cell>
          <cell r="P970" t="str">
            <v>E</v>
          </cell>
          <cell r="Q970">
            <v>2</v>
          </cell>
          <cell r="R970">
            <v>37746</v>
          </cell>
          <cell r="S970">
            <v>3</v>
          </cell>
          <cell r="T970">
            <v>1</v>
          </cell>
          <cell r="U970">
            <v>650</v>
          </cell>
          <cell r="V970">
            <v>3.5</v>
          </cell>
          <cell r="W970">
            <v>1.2995999999999999</v>
          </cell>
          <cell r="X970">
            <v>0.75</v>
          </cell>
          <cell r="Y970">
            <v>300</v>
          </cell>
          <cell r="Z970">
            <v>300</v>
          </cell>
          <cell r="AA970">
            <v>1</v>
          </cell>
          <cell r="AC970">
            <v>400</v>
          </cell>
          <cell r="AD970">
            <v>0.75</v>
          </cell>
        </row>
        <row r="971">
          <cell r="A971">
            <v>1758</v>
          </cell>
          <cell r="B971" t="str">
            <v>Martin, Leon</v>
          </cell>
          <cell r="C971">
            <v>7144</v>
          </cell>
          <cell r="D971" t="str">
            <v>D</v>
          </cell>
          <cell r="E971" t="str">
            <v>E3</v>
          </cell>
          <cell r="F971" t="str">
            <v>USD</v>
          </cell>
          <cell r="G971">
            <v>3.5</v>
          </cell>
          <cell r="H971" t="str">
            <v/>
          </cell>
          <cell r="I971">
            <v>37746</v>
          </cell>
          <cell r="J971" t="str">
            <v>Maximizer Associate</v>
          </cell>
          <cell r="K971" t="str">
            <v>Sales - Direct Ad Sales Ops</v>
          </cell>
          <cell r="L971" t="str">
            <v>McGivney, Dorothy</v>
          </cell>
          <cell r="M971">
            <v>0</v>
          </cell>
          <cell r="O971" t="str">
            <v>non-Dir</v>
          </cell>
          <cell r="P971" t="str">
            <v>E</v>
          </cell>
          <cell r="Q971">
            <v>3</v>
          </cell>
          <cell r="R971">
            <v>37746</v>
          </cell>
          <cell r="S971">
            <v>3</v>
          </cell>
          <cell r="T971">
            <v>1</v>
          </cell>
          <cell r="U971">
            <v>1200</v>
          </cell>
          <cell r="V971">
            <v>3.5</v>
          </cell>
          <cell r="W971">
            <v>1.2995999999999999</v>
          </cell>
          <cell r="X971">
            <v>0.75</v>
          </cell>
          <cell r="Y971">
            <v>550</v>
          </cell>
          <cell r="Z971">
            <v>550</v>
          </cell>
          <cell r="AA971">
            <v>1</v>
          </cell>
          <cell r="AC971">
            <v>700</v>
          </cell>
          <cell r="AD971">
            <v>0.7857142857142857</v>
          </cell>
        </row>
        <row r="972">
          <cell r="A972">
            <v>1748</v>
          </cell>
          <cell r="B972" t="str">
            <v>Doyle, Luke</v>
          </cell>
          <cell r="C972">
            <v>7202</v>
          </cell>
          <cell r="D972" t="str">
            <v>D</v>
          </cell>
          <cell r="E972" t="str">
            <v>E3</v>
          </cell>
          <cell r="F972" t="str">
            <v>USD</v>
          </cell>
          <cell r="G972">
            <v>3.5</v>
          </cell>
          <cell r="H972" t="str">
            <v/>
          </cell>
          <cell r="I972">
            <v>37746</v>
          </cell>
          <cell r="J972" t="str">
            <v>Client Services Associate</v>
          </cell>
          <cell r="K972" t="str">
            <v>Sales - Direct Ad Sales Ops</v>
          </cell>
          <cell r="L972" t="str">
            <v>Butler, Miquette</v>
          </cell>
          <cell r="M972">
            <v>0</v>
          </cell>
          <cell r="O972" t="str">
            <v>non-Dir</v>
          </cell>
          <cell r="P972" t="str">
            <v>E</v>
          </cell>
          <cell r="Q972">
            <v>3</v>
          </cell>
          <cell r="R972">
            <v>37746</v>
          </cell>
          <cell r="S972">
            <v>3</v>
          </cell>
          <cell r="T972">
            <v>1</v>
          </cell>
          <cell r="U972">
            <v>1200</v>
          </cell>
          <cell r="V972">
            <v>3.5</v>
          </cell>
          <cell r="W972">
            <v>1.2995999999999999</v>
          </cell>
          <cell r="X972">
            <v>0.75</v>
          </cell>
          <cell r="Y972">
            <v>550</v>
          </cell>
          <cell r="Z972">
            <v>550</v>
          </cell>
          <cell r="AA972">
            <v>1</v>
          </cell>
          <cell r="AC972">
            <v>700</v>
          </cell>
          <cell r="AD972">
            <v>0.7857142857142857</v>
          </cell>
        </row>
        <row r="973">
          <cell r="A973">
            <v>1753</v>
          </cell>
          <cell r="B973" t="str">
            <v>Melhem, Mohamed</v>
          </cell>
          <cell r="C973">
            <v>1322</v>
          </cell>
          <cell r="D973" t="str">
            <v>D</v>
          </cell>
          <cell r="E973" t="str">
            <v>E4</v>
          </cell>
          <cell r="F973" t="str">
            <v>USD</v>
          </cell>
          <cell r="G973">
            <v>3.25</v>
          </cell>
          <cell r="H973" t="str">
            <v/>
          </cell>
          <cell r="I973">
            <v>37746</v>
          </cell>
          <cell r="J973" t="str">
            <v>Buyer II</v>
          </cell>
          <cell r="K973" t="str">
            <v>Finance</v>
          </cell>
          <cell r="L973" t="str">
            <v>Sordal, Michele</v>
          </cell>
          <cell r="M973">
            <v>0</v>
          </cell>
          <cell r="O973" t="str">
            <v>non-Dir</v>
          </cell>
          <cell r="P973" t="str">
            <v>E</v>
          </cell>
          <cell r="Q973">
            <v>4</v>
          </cell>
          <cell r="R973">
            <v>37746</v>
          </cell>
          <cell r="S973">
            <v>3</v>
          </cell>
          <cell r="T973">
            <v>1</v>
          </cell>
          <cell r="U973">
            <v>1600</v>
          </cell>
          <cell r="V973">
            <v>3.25</v>
          </cell>
          <cell r="W973">
            <v>1.1399999999999999</v>
          </cell>
          <cell r="X973">
            <v>0.75</v>
          </cell>
          <cell r="Y973">
            <v>650</v>
          </cell>
          <cell r="Z973">
            <v>650</v>
          </cell>
          <cell r="AA973">
            <v>1</v>
          </cell>
          <cell r="AC973">
            <v>900</v>
          </cell>
          <cell r="AD973">
            <v>0.72222222222222221</v>
          </cell>
        </row>
        <row r="974">
          <cell r="A974">
            <v>1750</v>
          </cell>
          <cell r="B974" t="str">
            <v>Newhouse, Eric</v>
          </cell>
          <cell r="C974">
            <v>7406</v>
          </cell>
          <cell r="D974" t="str">
            <v>D</v>
          </cell>
          <cell r="E974" t="str">
            <v>E5</v>
          </cell>
          <cell r="F974" t="str">
            <v>USD</v>
          </cell>
          <cell r="G974">
            <v>3.5</v>
          </cell>
          <cell r="H974" t="str">
            <v/>
          </cell>
          <cell r="I974">
            <v>37746</v>
          </cell>
          <cell r="J974" t="str">
            <v>Inventory Analyst</v>
          </cell>
          <cell r="K974" t="str">
            <v>Sales - Direct Ad Sales</v>
          </cell>
          <cell r="L974" t="str">
            <v>Scacco, David</v>
          </cell>
          <cell r="M974">
            <v>0</v>
          </cell>
          <cell r="O974" t="str">
            <v>non-Dir</v>
          </cell>
          <cell r="P974" t="str">
            <v>E</v>
          </cell>
          <cell r="Q974">
            <v>5</v>
          </cell>
          <cell r="R974">
            <v>37746</v>
          </cell>
          <cell r="S974">
            <v>3</v>
          </cell>
          <cell r="T974">
            <v>1</v>
          </cell>
          <cell r="U974">
            <v>2250</v>
          </cell>
          <cell r="V974">
            <v>3.5</v>
          </cell>
          <cell r="W974">
            <v>1.2995999999999999</v>
          </cell>
          <cell r="X974">
            <v>0.75</v>
          </cell>
          <cell r="Y974">
            <v>1100</v>
          </cell>
          <cell r="Z974">
            <v>1100</v>
          </cell>
          <cell r="AA974">
            <v>1</v>
          </cell>
          <cell r="AC974">
            <v>1300</v>
          </cell>
          <cell r="AD974">
            <v>0.84615384615384615</v>
          </cell>
        </row>
        <row r="975">
          <cell r="A975">
            <v>1279</v>
          </cell>
          <cell r="B975" t="str">
            <v>Glasspool, Yumiko</v>
          </cell>
          <cell r="C975">
            <v>6213</v>
          </cell>
          <cell r="D975" t="str">
            <v>D</v>
          </cell>
          <cell r="E975" t="str">
            <v>E6</v>
          </cell>
          <cell r="F975" t="str">
            <v>USD</v>
          </cell>
          <cell r="G975">
            <v>3</v>
          </cell>
          <cell r="H975" t="str">
            <v/>
          </cell>
          <cell r="I975">
            <v>37746</v>
          </cell>
          <cell r="J975" t="str">
            <v>Strategic Partner Devt Manager II</v>
          </cell>
          <cell r="K975" t="str">
            <v>Sales - Web Search/Syndication</v>
          </cell>
          <cell r="L975" t="str">
            <v>Braddi, Joan</v>
          </cell>
          <cell r="M975">
            <v>0</v>
          </cell>
          <cell r="O975" t="str">
            <v>non-Dir</v>
          </cell>
          <cell r="P975" t="str">
            <v>E</v>
          </cell>
          <cell r="Q975">
            <v>6</v>
          </cell>
          <cell r="R975">
            <v>37746</v>
          </cell>
          <cell r="S975">
            <v>3</v>
          </cell>
          <cell r="T975">
            <v>1</v>
          </cell>
          <cell r="U975">
            <v>4000</v>
          </cell>
          <cell r="V975">
            <v>3</v>
          </cell>
          <cell r="W975">
            <v>1</v>
          </cell>
          <cell r="X975">
            <v>0.75</v>
          </cell>
          <cell r="Y975">
            <v>1450</v>
          </cell>
          <cell r="Z975">
            <v>1450</v>
          </cell>
          <cell r="AA975">
            <v>1</v>
          </cell>
          <cell r="AC975">
            <v>2300</v>
          </cell>
          <cell r="AD975">
            <v>0.63043478260869568</v>
          </cell>
        </row>
        <row r="976">
          <cell r="A976">
            <v>1749</v>
          </cell>
          <cell r="B976" t="str">
            <v>Davis, Karen Roter</v>
          </cell>
          <cell r="C976">
            <v>1603</v>
          </cell>
          <cell r="D976" t="str">
            <v>D</v>
          </cell>
          <cell r="E976" t="str">
            <v>E7</v>
          </cell>
          <cell r="F976" t="str">
            <v>USD</v>
          </cell>
          <cell r="G976">
            <v>3.3</v>
          </cell>
          <cell r="H976" t="str">
            <v/>
          </cell>
          <cell r="I976">
            <v>37746</v>
          </cell>
          <cell r="J976" t="str">
            <v>Corporate Counsel</v>
          </cell>
          <cell r="K976" t="str">
            <v>Legal</v>
          </cell>
          <cell r="L976" t="str">
            <v>Chin, Christopher</v>
          </cell>
          <cell r="M976">
            <v>0</v>
          </cell>
          <cell r="O976" t="str">
            <v>non-Dir</v>
          </cell>
          <cell r="P976" t="str">
            <v>E</v>
          </cell>
          <cell r="Q976">
            <v>7</v>
          </cell>
          <cell r="R976">
            <v>37746</v>
          </cell>
          <cell r="S976">
            <v>3</v>
          </cell>
          <cell r="T976">
            <v>1</v>
          </cell>
          <cell r="U976">
            <v>7500</v>
          </cell>
          <cell r="V976">
            <v>3.25</v>
          </cell>
          <cell r="W976">
            <v>1.1399999999999999</v>
          </cell>
          <cell r="X976">
            <v>0.75</v>
          </cell>
          <cell r="Y976">
            <v>3150</v>
          </cell>
          <cell r="Z976">
            <v>3150</v>
          </cell>
          <cell r="AA976">
            <v>1</v>
          </cell>
          <cell r="AC976">
            <v>4300</v>
          </cell>
          <cell r="AD976">
            <v>0.73255813953488369</v>
          </cell>
        </row>
        <row r="977">
          <cell r="A977">
            <v>1746</v>
          </cell>
          <cell r="B977" t="str">
            <v>Troper, Dennis</v>
          </cell>
          <cell r="C977">
            <v>5003</v>
          </cell>
          <cell r="D977" t="str">
            <v>D</v>
          </cell>
          <cell r="E977" t="str">
            <v>T5</v>
          </cell>
          <cell r="F977" t="str">
            <v>USD</v>
          </cell>
          <cell r="G977">
            <v>3.6</v>
          </cell>
          <cell r="H977" t="str">
            <v/>
          </cell>
          <cell r="I977">
            <v>37746</v>
          </cell>
          <cell r="J977" t="str">
            <v>Product Manager II</v>
          </cell>
          <cell r="K977" t="str">
            <v>Engineering</v>
          </cell>
          <cell r="L977" t="str">
            <v>Fitzpatrick, Jennifer</v>
          </cell>
          <cell r="M977">
            <v>0</v>
          </cell>
          <cell r="O977" t="str">
            <v>non-Dir</v>
          </cell>
          <cell r="P977" t="str">
            <v>T</v>
          </cell>
          <cell r="Q977">
            <v>5</v>
          </cell>
          <cell r="R977">
            <v>37746</v>
          </cell>
          <cell r="S977">
            <v>3</v>
          </cell>
          <cell r="T977">
            <v>1</v>
          </cell>
          <cell r="U977">
            <v>5500</v>
          </cell>
          <cell r="V977">
            <v>3.5</v>
          </cell>
          <cell r="W977">
            <v>1.2995999999999999</v>
          </cell>
          <cell r="X977">
            <v>0.75</v>
          </cell>
          <cell r="Y977">
            <v>2650</v>
          </cell>
          <cell r="Z977">
            <v>2650</v>
          </cell>
          <cell r="AA977">
            <v>1</v>
          </cell>
          <cell r="AC977">
            <v>3100</v>
          </cell>
          <cell r="AD977">
            <v>0.85483870967741937</v>
          </cell>
        </row>
        <row r="978">
          <cell r="A978">
            <v>1747</v>
          </cell>
          <cell r="B978" t="str">
            <v>Betz, Jonathan</v>
          </cell>
          <cell r="C978">
            <v>3995</v>
          </cell>
          <cell r="D978" t="str">
            <v>D</v>
          </cell>
          <cell r="E978" t="str">
            <v>T6</v>
          </cell>
          <cell r="F978" t="str">
            <v>USD</v>
          </cell>
          <cell r="G978">
            <v>3</v>
          </cell>
          <cell r="H978" t="str">
            <v/>
          </cell>
          <cell r="I978">
            <v>37746</v>
          </cell>
          <cell r="J978" t="str">
            <v>Member of Tech Staff</v>
          </cell>
          <cell r="K978" t="str">
            <v>Engineering</v>
          </cell>
          <cell r="L978" t="str">
            <v>Nevill-Manning, Craig</v>
          </cell>
          <cell r="M978">
            <v>0</v>
          </cell>
          <cell r="O978" t="str">
            <v>non-Dir</v>
          </cell>
          <cell r="P978" t="str">
            <v>T</v>
          </cell>
          <cell r="Q978">
            <v>6</v>
          </cell>
          <cell r="R978">
            <v>37746</v>
          </cell>
          <cell r="S978">
            <v>3</v>
          </cell>
          <cell r="T978">
            <v>1</v>
          </cell>
          <cell r="U978">
            <v>8000</v>
          </cell>
          <cell r="V978">
            <v>3</v>
          </cell>
          <cell r="W978">
            <v>1</v>
          </cell>
          <cell r="X978">
            <v>0.75</v>
          </cell>
          <cell r="Y978">
            <v>2950</v>
          </cell>
          <cell r="Z978">
            <v>2950</v>
          </cell>
          <cell r="AA978">
            <v>1</v>
          </cell>
          <cell r="AC978">
            <v>4600</v>
          </cell>
          <cell r="AD978">
            <v>0.64130434782608692</v>
          </cell>
        </row>
        <row r="979">
          <cell r="A979">
            <v>1760</v>
          </cell>
          <cell r="B979" t="str">
            <v>Yeung, Poshu</v>
          </cell>
          <cell r="C979">
            <v>6126</v>
          </cell>
          <cell r="D979" t="str">
            <v>D</v>
          </cell>
          <cell r="E979" t="str">
            <v>E7</v>
          </cell>
          <cell r="F979" t="str">
            <v>USD</v>
          </cell>
          <cell r="G979">
            <v>4.5</v>
          </cell>
          <cell r="H979" t="str">
            <v/>
          </cell>
          <cell r="I979">
            <v>37747</v>
          </cell>
          <cell r="J979" t="str">
            <v>Technical Account Manager III</v>
          </cell>
          <cell r="K979" t="str">
            <v>Sales - Web Search/Syndication</v>
          </cell>
          <cell r="L979" t="str">
            <v>Hsu, Dora</v>
          </cell>
          <cell r="M979">
            <v>0</v>
          </cell>
          <cell r="O979" t="str">
            <v>non-Dir</v>
          </cell>
          <cell r="P979" t="str">
            <v>E</v>
          </cell>
          <cell r="Q979">
            <v>7</v>
          </cell>
          <cell r="R979">
            <v>37747</v>
          </cell>
          <cell r="S979">
            <v>3</v>
          </cell>
          <cell r="T979">
            <v>1</v>
          </cell>
          <cell r="U979">
            <v>7500</v>
          </cell>
          <cell r="V979">
            <v>4.5</v>
          </cell>
          <cell r="W979">
            <v>2.1949726239359992</v>
          </cell>
          <cell r="X979">
            <v>0.75</v>
          </cell>
          <cell r="Y979">
            <v>6050</v>
          </cell>
          <cell r="Z979">
            <v>6050</v>
          </cell>
          <cell r="AA979">
            <v>1</v>
          </cell>
          <cell r="AC979">
            <v>4300</v>
          </cell>
          <cell r="AD979">
            <v>1.4069767441860466</v>
          </cell>
        </row>
        <row r="980">
          <cell r="A980">
            <v>1429</v>
          </cell>
          <cell r="B980" t="str">
            <v>Knufken, Andrea</v>
          </cell>
          <cell r="C980">
            <v>7101</v>
          </cell>
          <cell r="D980" t="str">
            <v>D</v>
          </cell>
          <cell r="E980" t="str">
            <v>E2</v>
          </cell>
          <cell r="F980" t="str">
            <v>USD</v>
          </cell>
          <cell r="G980">
            <v>3</v>
          </cell>
          <cell r="H980" t="str">
            <v/>
          </cell>
          <cell r="I980">
            <v>37753</v>
          </cell>
          <cell r="J980" t="str">
            <v>AdWords Coordinator</v>
          </cell>
          <cell r="K980" t="str">
            <v>Sales - On-Line Ad Sales</v>
          </cell>
          <cell r="L980" t="str">
            <v>Bunnell, Benjamin</v>
          </cell>
          <cell r="M980">
            <v>0</v>
          </cell>
          <cell r="O980" t="str">
            <v>non-Dir</v>
          </cell>
          <cell r="P980" t="str">
            <v>E</v>
          </cell>
          <cell r="Q980">
            <v>2</v>
          </cell>
          <cell r="R980">
            <v>37753</v>
          </cell>
          <cell r="S980">
            <v>3</v>
          </cell>
          <cell r="T980">
            <v>1</v>
          </cell>
          <cell r="U980">
            <v>650</v>
          </cell>
          <cell r="V980">
            <v>3</v>
          </cell>
          <cell r="W980">
            <v>1</v>
          </cell>
          <cell r="X980">
            <v>0.75</v>
          </cell>
          <cell r="Y980">
            <v>250</v>
          </cell>
          <cell r="Z980">
            <v>250</v>
          </cell>
          <cell r="AA980">
            <v>1</v>
          </cell>
          <cell r="AC980">
            <v>400</v>
          </cell>
          <cell r="AD980">
            <v>0.625</v>
          </cell>
        </row>
        <row r="981">
          <cell r="A981">
            <v>1805</v>
          </cell>
          <cell r="B981" t="str">
            <v>Hussain, Nadia</v>
          </cell>
          <cell r="C981">
            <v>7101</v>
          </cell>
          <cell r="D981" t="str">
            <v>D</v>
          </cell>
          <cell r="E981" t="str">
            <v>E2</v>
          </cell>
          <cell r="F981" t="str">
            <v>USD</v>
          </cell>
          <cell r="G981">
            <v>3</v>
          </cell>
          <cell r="H981" t="str">
            <v/>
          </cell>
          <cell r="I981">
            <v>37753</v>
          </cell>
          <cell r="J981" t="str">
            <v>AdWords Coordinator</v>
          </cell>
          <cell r="K981" t="str">
            <v>Sales - On-Line Ad Sales</v>
          </cell>
          <cell r="L981" t="str">
            <v>Kipp, William</v>
          </cell>
          <cell r="M981">
            <v>0</v>
          </cell>
          <cell r="O981" t="str">
            <v>non-Dir</v>
          </cell>
          <cell r="P981" t="str">
            <v>E</v>
          </cell>
          <cell r="Q981">
            <v>2</v>
          </cell>
          <cell r="R981">
            <v>37753</v>
          </cell>
          <cell r="S981">
            <v>3</v>
          </cell>
          <cell r="T981">
            <v>1</v>
          </cell>
          <cell r="U981">
            <v>650</v>
          </cell>
          <cell r="V981">
            <v>3</v>
          </cell>
          <cell r="W981">
            <v>1</v>
          </cell>
          <cell r="X981">
            <v>0.75</v>
          </cell>
          <cell r="Y981">
            <v>250</v>
          </cell>
          <cell r="Z981">
            <v>250</v>
          </cell>
          <cell r="AA981">
            <v>1</v>
          </cell>
          <cell r="AC981">
            <v>400</v>
          </cell>
          <cell r="AD981">
            <v>0.625</v>
          </cell>
        </row>
        <row r="982">
          <cell r="A982">
            <v>1307</v>
          </cell>
          <cell r="B982" t="str">
            <v>McAllister Smith, Roxana</v>
          </cell>
          <cell r="C982">
            <v>7110</v>
          </cell>
          <cell r="D982" t="str">
            <v>D</v>
          </cell>
          <cell r="E982" t="str">
            <v>E2</v>
          </cell>
          <cell r="F982" t="str">
            <v>USD</v>
          </cell>
          <cell r="G982">
            <v>3.25</v>
          </cell>
          <cell r="H982" t="str">
            <v/>
          </cell>
          <cell r="I982">
            <v>37753</v>
          </cell>
          <cell r="J982" t="str">
            <v>New Programs Coordinator</v>
          </cell>
          <cell r="K982" t="str">
            <v>Sales - AdSense</v>
          </cell>
          <cell r="L982" t="str">
            <v>DeBonis, Laura</v>
          </cell>
          <cell r="M982">
            <v>0</v>
          </cell>
          <cell r="O982" t="str">
            <v>non-Dir</v>
          </cell>
          <cell r="P982" t="str">
            <v>E</v>
          </cell>
          <cell r="Q982">
            <v>2</v>
          </cell>
          <cell r="R982">
            <v>37753</v>
          </cell>
          <cell r="S982">
            <v>3</v>
          </cell>
          <cell r="T982">
            <v>1</v>
          </cell>
          <cell r="U982">
            <v>650</v>
          </cell>
          <cell r="V982">
            <v>3.25</v>
          </cell>
          <cell r="W982">
            <v>1.1399999999999999</v>
          </cell>
          <cell r="X982">
            <v>0.75</v>
          </cell>
          <cell r="Y982">
            <v>250</v>
          </cell>
          <cell r="Z982">
            <v>250</v>
          </cell>
          <cell r="AA982">
            <v>1</v>
          </cell>
          <cell r="AC982">
            <v>400</v>
          </cell>
          <cell r="AD982">
            <v>0.625</v>
          </cell>
        </row>
        <row r="983">
          <cell r="A983">
            <v>668</v>
          </cell>
          <cell r="B983" t="str">
            <v>O. Shane Balloun</v>
          </cell>
          <cell r="C983">
            <v>7110</v>
          </cell>
          <cell r="D983" t="str">
            <v>D</v>
          </cell>
          <cell r="E983" t="str">
            <v>E2</v>
          </cell>
          <cell r="F983" t="str">
            <v>USD</v>
          </cell>
          <cell r="G983">
            <v>3.25</v>
          </cell>
          <cell r="H983" t="str">
            <v/>
          </cell>
          <cell r="I983">
            <v>37753</v>
          </cell>
          <cell r="J983" t="str">
            <v>New Programs Coordinator</v>
          </cell>
          <cell r="K983" t="str">
            <v>Sales - On-Line Ad Sales</v>
          </cell>
          <cell r="L983" t="str">
            <v>Gilbert, Leroy</v>
          </cell>
          <cell r="M983">
            <v>0</v>
          </cell>
          <cell r="O983" t="str">
            <v>non-Dir</v>
          </cell>
          <cell r="P983" t="str">
            <v>E</v>
          </cell>
          <cell r="Q983">
            <v>2</v>
          </cell>
          <cell r="R983">
            <v>37753</v>
          </cell>
          <cell r="S983">
            <v>3</v>
          </cell>
          <cell r="T983">
            <v>1</v>
          </cell>
          <cell r="U983">
            <v>650</v>
          </cell>
          <cell r="V983">
            <v>3.25</v>
          </cell>
          <cell r="W983">
            <v>1.1399999999999999</v>
          </cell>
          <cell r="X983">
            <v>0.75</v>
          </cell>
          <cell r="Y983">
            <v>250</v>
          </cell>
          <cell r="Z983">
            <v>250</v>
          </cell>
          <cell r="AA983">
            <v>1</v>
          </cell>
          <cell r="AC983">
            <v>400</v>
          </cell>
          <cell r="AD983">
            <v>0.625</v>
          </cell>
        </row>
        <row r="984">
          <cell r="A984">
            <v>1790</v>
          </cell>
          <cell r="B984" t="str">
            <v>Lipscomb, Latonia</v>
          </cell>
          <cell r="C984">
            <v>7202</v>
          </cell>
          <cell r="D984" t="str">
            <v>D</v>
          </cell>
          <cell r="E984" t="str">
            <v>E3</v>
          </cell>
          <cell r="F984" t="str">
            <v>USD</v>
          </cell>
          <cell r="G984">
            <v>3.25</v>
          </cell>
          <cell r="H984" t="str">
            <v/>
          </cell>
          <cell r="I984">
            <v>37753</v>
          </cell>
          <cell r="J984" t="str">
            <v>Client Services Associate</v>
          </cell>
          <cell r="K984" t="str">
            <v>Sales - Direct Ad Sales Ops</v>
          </cell>
          <cell r="L984" t="str">
            <v>Pope, Alexandra</v>
          </cell>
          <cell r="M984">
            <v>0</v>
          </cell>
          <cell r="O984" t="str">
            <v>non-Dir</v>
          </cell>
          <cell r="P984" t="str">
            <v>E</v>
          </cell>
          <cell r="Q984">
            <v>3</v>
          </cell>
          <cell r="R984">
            <v>37753</v>
          </cell>
          <cell r="S984">
            <v>3</v>
          </cell>
          <cell r="T984">
            <v>1</v>
          </cell>
          <cell r="U984">
            <v>1200</v>
          </cell>
          <cell r="V984">
            <v>3.25</v>
          </cell>
          <cell r="W984">
            <v>1.1399999999999999</v>
          </cell>
          <cell r="X984">
            <v>0.75</v>
          </cell>
          <cell r="Y984">
            <v>500</v>
          </cell>
          <cell r="Z984">
            <v>500</v>
          </cell>
          <cell r="AA984">
            <v>1</v>
          </cell>
          <cell r="AC984">
            <v>700</v>
          </cell>
          <cell r="AD984">
            <v>0.7142857142857143</v>
          </cell>
        </row>
        <row r="985">
          <cell r="A985">
            <v>1793</v>
          </cell>
          <cell r="B985" t="str">
            <v>Moran, William</v>
          </cell>
          <cell r="C985">
            <v>6125</v>
          </cell>
          <cell r="D985" t="str">
            <v>D</v>
          </cell>
          <cell r="E985" t="str">
            <v>E4</v>
          </cell>
          <cell r="F985" t="str">
            <v>USD</v>
          </cell>
          <cell r="G985">
            <v>2.75</v>
          </cell>
          <cell r="H985" t="str">
            <v/>
          </cell>
          <cell r="I985">
            <v>37753</v>
          </cell>
          <cell r="J985" t="str">
            <v>Technical Account Manager II</v>
          </cell>
          <cell r="K985" t="str">
            <v>Sales - AdSense</v>
          </cell>
          <cell r="L985" t="str">
            <v>Hsu, Dora</v>
          </cell>
          <cell r="M985">
            <v>0</v>
          </cell>
          <cell r="O985" t="str">
            <v>non-Dir</v>
          </cell>
          <cell r="P985" t="str">
            <v>E</v>
          </cell>
          <cell r="Q985">
            <v>4</v>
          </cell>
          <cell r="R985">
            <v>37753</v>
          </cell>
          <cell r="S985">
            <v>3</v>
          </cell>
          <cell r="T985">
            <v>1</v>
          </cell>
          <cell r="U985">
            <v>1600</v>
          </cell>
          <cell r="V985">
            <v>2.75</v>
          </cell>
          <cell r="W985">
            <v>0</v>
          </cell>
          <cell r="X985">
            <v>0.75</v>
          </cell>
          <cell r="Y985">
            <v>0</v>
          </cell>
          <cell r="Z985">
            <v>0</v>
          </cell>
          <cell r="AA985">
            <v>1</v>
          </cell>
          <cell r="AC985">
            <v>900</v>
          </cell>
          <cell r="AD985" t="str">
            <v>--</v>
          </cell>
        </row>
        <row r="986">
          <cell r="A986">
            <v>1797</v>
          </cell>
          <cell r="B986" t="str">
            <v>Vu, Tracy</v>
          </cell>
          <cell r="C986">
            <v>6125</v>
          </cell>
          <cell r="D986" t="str">
            <v>D</v>
          </cell>
          <cell r="E986" t="str">
            <v>E4</v>
          </cell>
          <cell r="F986" t="str">
            <v>USD</v>
          </cell>
          <cell r="G986">
            <v>3.25</v>
          </cell>
          <cell r="H986" t="str">
            <v/>
          </cell>
          <cell r="I986">
            <v>37753</v>
          </cell>
          <cell r="J986" t="str">
            <v>Technical Account Manager II</v>
          </cell>
          <cell r="K986" t="str">
            <v>Sales - Web Search/Syndication</v>
          </cell>
          <cell r="L986" t="str">
            <v>Hsu, Dora</v>
          </cell>
          <cell r="M986">
            <v>0</v>
          </cell>
          <cell r="O986" t="str">
            <v>non-Dir</v>
          </cell>
          <cell r="P986" t="str">
            <v>E</v>
          </cell>
          <cell r="Q986">
            <v>4</v>
          </cell>
          <cell r="R986">
            <v>37753</v>
          </cell>
          <cell r="S986">
            <v>3</v>
          </cell>
          <cell r="T986">
            <v>1</v>
          </cell>
          <cell r="U986">
            <v>1600</v>
          </cell>
          <cell r="V986">
            <v>3.25</v>
          </cell>
          <cell r="W986">
            <v>1.1399999999999999</v>
          </cell>
          <cell r="X986">
            <v>0.75</v>
          </cell>
          <cell r="Y986">
            <v>650</v>
          </cell>
          <cell r="Z986">
            <v>650</v>
          </cell>
          <cell r="AA986">
            <v>1</v>
          </cell>
          <cell r="AC986">
            <v>900</v>
          </cell>
          <cell r="AD986">
            <v>0.72222222222222221</v>
          </cell>
        </row>
        <row r="987">
          <cell r="A987">
            <v>1796</v>
          </cell>
          <cell r="B987" t="str">
            <v>Sandler, Aliza</v>
          </cell>
          <cell r="C987">
            <v>7523</v>
          </cell>
          <cell r="D987" t="str">
            <v>D</v>
          </cell>
          <cell r="E987" t="str">
            <v>E5</v>
          </cell>
          <cell r="F987" t="str">
            <v>USD</v>
          </cell>
          <cell r="G987">
            <v>3.5</v>
          </cell>
          <cell r="H987" t="str">
            <v/>
          </cell>
          <cell r="I987">
            <v>37753</v>
          </cell>
          <cell r="J987" t="str">
            <v>Publisher Account Manager</v>
          </cell>
          <cell r="K987" t="str">
            <v>Sales - AdSense</v>
          </cell>
          <cell r="L987" t="str">
            <v>Morrissey, Kristen</v>
          </cell>
          <cell r="M987">
            <v>0</v>
          </cell>
          <cell r="O987" t="str">
            <v>non-Dir</v>
          </cell>
          <cell r="P987" t="str">
            <v>E</v>
          </cell>
          <cell r="Q987">
            <v>5</v>
          </cell>
          <cell r="R987">
            <v>37753</v>
          </cell>
          <cell r="S987">
            <v>3</v>
          </cell>
          <cell r="T987">
            <v>1</v>
          </cell>
          <cell r="U987">
            <v>2250</v>
          </cell>
          <cell r="V987">
            <v>3.5</v>
          </cell>
          <cell r="W987">
            <v>1.2995999999999999</v>
          </cell>
          <cell r="X987">
            <v>0.75</v>
          </cell>
          <cell r="Y987">
            <v>1100</v>
          </cell>
          <cell r="Z987">
            <v>1100</v>
          </cell>
          <cell r="AA987">
            <v>1</v>
          </cell>
          <cell r="AC987">
            <v>1300</v>
          </cell>
          <cell r="AD987">
            <v>0.84615384615384615</v>
          </cell>
        </row>
        <row r="988">
          <cell r="A988">
            <v>1792</v>
          </cell>
          <cell r="B988" t="str">
            <v>Levy, Sharon</v>
          </cell>
          <cell r="C988">
            <v>1602</v>
          </cell>
          <cell r="D988" t="str">
            <v>D</v>
          </cell>
          <cell r="E988" t="str">
            <v>E6</v>
          </cell>
          <cell r="F988" t="str">
            <v>USD</v>
          </cell>
          <cell r="G988">
            <v>3.1</v>
          </cell>
          <cell r="H988" t="str">
            <v/>
          </cell>
          <cell r="I988">
            <v>37753</v>
          </cell>
          <cell r="J988" t="str">
            <v>Senior Contracts Manager</v>
          </cell>
          <cell r="K988" t="str">
            <v>Legal</v>
          </cell>
          <cell r="L988" t="str">
            <v>Chin, Christopher</v>
          </cell>
          <cell r="M988">
            <v>0</v>
          </cell>
          <cell r="O988" t="str">
            <v>non-Dir</v>
          </cell>
          <cell r="P988" t="str">
            <v>E</v>
          </cell>
          <cell r="Q988">
            <v>6</v>
          </cell>
          <cell r="R988">
            <v>37753</v>
          </cell>
          <cell r="S988">
            <v>3</v>
          </cell>
          <cell r="T988">
            <v>1</v>
          </cell>
          <cell r="U988">
            <v>4000</v>
          </cell>
          <cell r="V988">
            <v>3</v>
          </cell>
          <cell r="W988">
            <v>1</v>
          </cell>
          <cell r="X988">
            <v>0.75</v>
          </cell>
          <cell r="Y988">
            <v>1450</v>
          </cell>
          <cell r="Z988">
            <v>1450</v>
          </cell>
          <cell r="AA988">
            <v>1</v>
          </cell>
          <cell r="AC988">
            <v>2300</v>
          </cell>
          <cell r="AD988">
            <v>0.63043478260869568</v>
          </cell>
        </row>
        <row r="989">
          <cell r="A989">
            <v>1803</v>
          </cell>
          <cell r="B989" t="str">
            <v>Macgillivray, Alexander</v>
          </cell>
          <cell r="C989">
            <v>1603</v>
          </cell>
          <cell r="D989" t="str">
            <v>D</v>
          </cell>
          <cell r="E989" t="str">
            <v>E7</v>
          </cell>
          <cell r="F989" t="str">
            <v>USD</v>
          </cell>
          <cell r="G989">
            <v>4</v>
          </cell>
          <cell r="H989" t="str">
            <v/>
          </cell>
          <cell r="I989">
            <v>37753</v>
          </cell>
          <cell r="J989" t="str">
            <v>Corporate Counsel</v>
          </cell>
          <cell r="K989" t="str">
            <v>Legal</v>
          </cell>
          <cell r="L989" t="str">
            <v>Rana, Kulpreet</v>
          </cell>
          <cell r="M989">
            <v>0</v>
          </cell>
          <cell r="O989" t="str">
            <v>non-Dir</v>
          </cell>
          <cell r="P989" t="str">
            <v>E</v>
          </cell>
          <cell r="Q989">
            <v>7</v>
          </cell>
          <cell r="R989">
            <v>37753</v>
          </cell>
          <cell r="S989">
            <v>3</v>
          </cell>
          <cell r="T989">
            <v>1</v>
          </cell>
          <cell r="U989">
            <v>7500</v>
          </cell>
          <cell r="V989">
            <v>4</v>
          </cell>
          <cell r="W989">
            <v>1.6889601599999997</v>
          </cell>
          <cell r="X989">
            <v>0.75</v>
          </cell>
          <cell r="Y989">
            <v>4650</v>
          </cell>
          <cell r="Z989">
            <v>4650</v>
          </cell>
          <cell r="AA989">
            <v>1</v>
          </cell>
          <cell r="AC989">
            <v>4300</v>
          </cell>
          <cell r="AD989">
            <v>1.0813953488372092</v>
          </cell>
        </row>
        <row r="990">
          <cell r="A990">
            <v>1791</v>
          </cell>
          <cell r="B990" t="str">
            <v>Bevilacqua, Daniel</v>
          </cell>
          <cell r="C990">
            <v>6002</v>
          </cell>
          <cell r="D990" t="str">
            <v>D</v>
          </cell>
          <cell r="E990" t="str">
            <v>S5</v>
          </cell>
          <cell r="F990" t="str">
            <v>USD</v>
          </cell>
          <cell r="G990">
            <v>3</v>
          </cell>
          <cell r="H990" t="str">
            <v/>
          </cell>
          <cell r="I990">
            <v>37753</v>
          </cell>
          <cell r="J990" t="str">
            <v>AdSales Account Representative</v>
          </cell>
          <cell r="K990" t="str">
            <v>Sales - Direct Ad Sales</v>
          </cell>
          <cell r="L990" t="str">
            <v>Gallina, Paula</v>
          </cell>
          <cell r="M990">
            <v>0</v>
          </cell>
          <cell r="O990" t="str">
            <v>non-Dir</v>
          </cell>
          <cell r="P990" t="str">
            <v>S</v>
          </cell>
          <cell r="Q990">
            <v>5</v>
          </cell>
          <cell r="R990">
            <v>37753</v>
          </cell>
          <cell r="S990">
            <v>3</v>
          </cell>
          <cell r="T990">
            <v>1</v>
          </cell>
          <cell r="U990">
            <v>900</v>
          </cell>
          <cell r="V990">
            <v>3</v>
          </cell>
          <cell r="W990">
            <v>1</v>
          </cell>
          <cell r="X990">
            <v>0.75</v>
          </cell>
          <cell r="Y990">
            <v>350</v>
          </cell>
          <cell r="Z990">
            <v>350</v>
          </cell>
          <cell r="AA990">
            <v>1</v>
          </cell>
          <cell r="AC990">
            <v>500</v>
          </cell>
          <cell r="AD990">
            <v>0.7</v>
          </cell>
        </row>
        <row r="991">
          <cell r="A991">
            <v>1804</v>
          </cell>
          <cell r="B991" t="str">
            <v>Beldner, Ellen</v>
          </cell>
          <cell r="C991">
            <v>3991</v>
          </cell>
          <cell r="D991" t="str">
            <v>D</v>
          </cell>
          <cell r="E991" t="str">
            <v>T2</v>
          </cell>
          <cell r="F991" t="str">
            <v>USD</v>
          </cell>
          <cell r="G991">
            <v>3</v>
          </cell>
          <cell r="H991" t="str">
            <v/>
          </cell>
          <cell r="I991">
            <v>37753</v>
          </cell>
          <cell r="J991" t="str">
            <v>Member of Tech Staff</v>
          </cell>
          <cell r="K991" t="str">
            <v>Engineering</v>
          </cell>
          <cell r="L991" t="str">
            <v>Fitzpatrick, Jennifer</v>
          </cell>
          <cell r="M991">
            <v>0</v>
          </cell>
          <cell r="O991" t="str">
            <v>non-Dir</v>
          </cell>
          <cell r="P991" t="str">
            <v>T</v>
          </cell>
          <cell r="Q991">
            <v>2</v>
          </cell>
          <cell r="R991">
            <v>37753</v>
          </cell>
          <cell r="S991">
            <v>3</v>
          </cell>
          <cell r="T991">
            <v>1</v>
          </cell>
          <cell r="U991">
            <v>700</v>
          </cell>
          <cell r="V991">
            <v>3</v>
          </cell>
          <cell r="W991">
            <v>1</v>
          </cell>
          <cell r="X991">
            <v>0.75</v>
          </cell>
          <cell r="Y991">
            <v>250</v>
          </cell>
          <cell r="Z991">
            <v>250</v>
          </cell>
          <cell r="AA991">
            <v>1</v>
          </cell>
          <cell r="AC991">
            <v>400</v>
          </cell>
          <cell r="AD991">
            <v>0.625</v>
          </cell>
        </row>
        <row r="992">
          <cell r="A992">
            <v>1794</v>
          </cell>
          <cell r="B992" t="str">
            <v>Golding, Andrew</v>
          </cell>
          <cell r="C992">
            <v>3993</v>
          </cell>
          <cell r="D992" t="str">
            <v>D</v>
          </cell>
          <cell r="E992" t="str">
            <v>T4</v>
          </cell>
          <cell r="F992" t="str">
            <v>USD</v>
          </cell>
          <cell r="G992">
            <v>2.8</v>
          </cell>
          <cell r="H992" t="str">
            <v/>
          </cell>
          <cell r="I992">
            <v>37753</v>
          </cell>
          <cell r="J992" t="str">
            <v>Member of Tech Staff</v>
          </cell>
          <cell r="K992" t="str">
            <v>Engineering</v>
          </cell>
          <cell r="L992" t="str">
            <v>Norvig, Peter</v>
          </cell>
          <cell r="M992">
            <v>0</v>
          </cell>
          <cell r="O992" t="str">
            <v>non-Dir</v>
          </cell>
          <cell r="P992" t="str">
            <v>T</v>
          </cell>
          <cell r="Q992">
            <v>4</v>
          </cell>
          <cell r="R992">
            <v>37753</v>
          </cell>
          <cell r="S992">
            <v>3</v>
          </cell>
          <cell r="T992">
            <v>1</v>
          </cell>
          <cell r="U992">
            <v>3400</v>
          </cell>
          <cell r="V992">
            <v>2.75</v>
          </cell>
          <cell r="W992">
            <v>0</v>
          </cell>
          <cell r="X992">
            <v>0.75</v>
          </cell>
          <cell r="Y992">
            <v>0</v>
          </cell>
          <cell r="Z992">
            <v>0</v>
          </cell>
          <cell r="AA992">
            <v>1</v>
          </cell>
          <cell r="AC992">
            <v>1900</v>
          </cell>
          <cell r="AD992" t="str">
            <v>--</v>
          </cell>
        </row>
        <row r="993">
          <cell r="A993">
            <v>1795</v>
          </cell>
          <cell r="B993" t="str">
            <v>Dixon, Michael</v>
          </cell>
          <cell r="C993">
            <v>3994</v>
          </cell>
          <cell r="D993" t="str">
            <v>D</v>
          </cell>
          <cell r="E993" t="str">
            <v>T5</v>
          </cell>
          <cell r="F993" t="str">
            <v>USD</v>
          </cell>
          <cell r="G993">
            <v>3.3</v>
          </cell>
          <cell r="H993" t="str">
            <v/>
          </cell>
          <cell r="I993">
            <v>37755</v>
          </cell>
          <cell r="J993" t="str">
            <v>Member of Tech Staff</v>
          </cell>
          <cell r="K993" t="str">
            <v>Engineering</v>
          </cell>
          <cell r="L993" t="str">
            <v>Nicolaou, Cosmos</v>
          </cell>
          <cell r="M993">
            <v>0</v>
          </cell>
          <cell r="O993" t="str">
            <v>non-Dir</v>
          </cell>
          <cell r="P993" t="str">
            <v>T</v>
          </cell>
          <cell r="Q993">
            <v>5</v>
          </cell>
          <cell r="R993">
            <v>37755</v>
          </cell>
          <cell r="S993">
            <v>3</v>
          </cell>
          <cell r="T993">
            <v>1</v>
          </cell>
          <cell r="U993">
            <v>5500</v>
          </cell>
          <cell r="V993">
            <v>3.25</v>
          </cell>
          <cell r="W993">
            <v>1.1399999999999999</v>
          </cell>
          <cell r="X993">
            <v>0.75</v>
          </cell>
          <cell r="Y993">
            <v>2300</v>
          </cell>
          <cell r="Z993">
            <v>2300</v>
          </cell>
          <cell r="AA993">
            <v>1</v>
          </cell>
          <cell r="AC993">
            <v>3100</v>
          </cell>
          <cell r="AD993">
            <v>0.74193548387096775</v>
          </cell>
        </row>
        <row r="994">
          <cell r="A994">
            <v>1871</v>
          </cell>
          <cell r="B994" t="str">
            <v>Steinberg, Lindsay</v>
          </cell>
          <cell r="C994">
            <v>6001</v>
          </cell>
          <cell r="D994" t="str">
            <v>D</v>
          </cell>
          <cell r="E994" t="str">
            <v>E2</v>
          </cell>
          <cell r="F994" t="str">
            <v>USD</v>
          </cell>
          <cell r="G994">
            <v>3.25</v>
          </cell>
          <cell r="H994" t="str">
            <v/>
          </cell>
          <cell r="I994">
            <v>37760</v>
          </cell>
          <cell r="J994" t="str">
            <v>AdSales Coordinator</v>
          </cell>
          <cell r="K994" t="str">
            <v>Sales - Direct Ad Sales</v>
          </cell>
          <cell r="L994" t="str">
            <v>Wiederkehr, Matthew</v>
          </cell>
          <cell r="M994">
            <v>0</v>
          </cell>
          <cell r="O994" t="str">
            <v>non-Dir</v>
          </cell>
          <cell r="P994" t="str">
            <v>E</v>
          </cell>
          <cell r="Q994">
            <v>2</v>
          </cell>
          <cell r="R994">
            <v>37760</v>
          </cell>
          <cell r="S994">
            <v>3</v>
          </cell>
          <cell r="T994">
            <v>1</v>
          </cell>
          <cell r="U994">
            <v>650</v>
          </cell>
          <cell r="V994">
            <v>3.25</v>
          </cell>
          <cell r="W994">
            <v>1.1399999999999999</v>
          </cell>
          <cell r="X994">
            <v>0.75</v>
          </cell>
          <cell r="Y994">
            <v>250</v>
          </cell>
          <cell r="Z994">
            <v>250</v>
          </cell>
          <cell r="AA994">
            <v>1</v>
          </cell>
          <cell r="AC994">
            <v>400</v>
          </cell>
          <cell r="AD994">
            <v>0.625</v>
          </cell>
        </row>
        <row r="995">
          <cell r="A995">
            <v>1427</v>
          </cell>
          <cell r="B995" t="str">
            <v>Stuart, Ian</v>
          </cell>
          <cell r="C995">
            <v>7101</v>
          </cell>
          <cell r="D995" t="str">
            <v>D</v>
          </cell>
          <cell r="E995" t="str">
            <v>E2</v>
          </cell>
          <cell r="F995" t="str">
            <v>USD</v>
          </cell>
          <cell r="G995">
            <v>3.25</v>
          </cell>
          <cell r="H995" t="str">
            <v/>
          </cell>
          <cell r="I995">
            <v>37760</v>
          </cell>
          <cell r="J995" t="str">
            <v>AdWords Coordinator</v>
          </cell>
          <cell r="K995" t="str">
            <v>Sales - On-Line Ad Sales</v>
          </cell>
          <cell r="L995" t="str">
            <v>Bunnell, Benjamin</v>
          </cell>
          <cell r="M995">
            <v>0</v>
          </cell>
          <cell r="O995" t="str">
            <v>non-Dir</v>
          </cell>
          <cell r="P995" t="str">
            <v>E</v>
          </cell>
          <cell r="Q995">
            <v>2</v>
          </cell>
          <cell r="R995">
            <v>37760</v>
          </cell>
          <cell r="S995">
            <v>3</v>
          </cell>
          <cell r="T995">
            <v>1</v>
          </cell>
          <cell r="U995">
            <v>650</v>
          </cell>
          <cell r="V995">
            <v>3.25</v>
          </cell>
          <cell r="W995">
            <v>1.1399999999999999</v>
          </cell>
          <cell r="X995">
            <v>0.75</v>
          </cell>
          <cell r="Y995">
            <v>250</v>
          </cell>
          <cell r="Z995">
            <v>250</v>
          </cell>
          <cell r="AA995">
            <v>1</v>
          </cell>
          <cell r="AC995">
            <v>400</v>
          </cell>
          <cell r="AD995">
            <v>0.625</v>
          </cell>
        </row>
        <row r="996">
          <cell r="A996">
            <v>1433</v>
          </cell>
          <cell r="B996" t="str">
            <v>Karolyi, Loretta</v>
          </cell>
          <cell r="C996">
            <v>7101</v>
          </cell>
          <cell r="D996" t="str">
            <v>D</v>
          </cell>
          <cell r="E996" t="str">
            <v>E2</v>
          </cell>
          <cell r="F996" t="str">
            <v>USD</v>
          </cell>
          <cell r="G996">
            <v>4</v>
          </cell>
          <cell r="H996" t="str">
            <v/>
          </cell>
          <cell r="I996">
            <v>37760</v>
          </cell>
          <cell r="J996" t="str">
            <v>AdWords Coordinator</v>
          </cell>
          <cell r="K996" t="str">
            <v>Sales - On-Line Ad Sales</v>
          </cell>
          <cell r="L996" t="str">
            <v>Hoover, Hilary</v>
          </cell>
          <cell r="M996">
            <v>0</v>
          </cell>
          <cell r="O996" t="str">
            <v>non-Dir</v>
          </cell>
          <cell r="P996" t="str">
            <v>E</v>
          </cell>
          <cell r="Q996" t="str">
            <v>2</v>
          </cell>
          <cell r="R996">
            <v>37760</v>
          </cell>
          <cell r="S996">
            <v>3</v>
          </cell>
          <cell r="T996">
            <v>1</v>
          </cell>
          <cell r="U996">
            <v>650</v>
          </cell>
          <cell r="V996">
            <v>4</v>
          </cell>
          <cell r="W996">
            <v>1.6889601599999997</v>
          </cell>
          <cell r="X996">
            <v>0.75</v>
          </cell>
          <cell r="Y996">
            <v>400</v>
          </cell>
          <cell r="Z996">
            <v>400</v>
          </cell>
          <cell r="AA996">
            <v>1</v>
          </cell>
          <cell r="AC996">
            <v>400</v>
          </cell>
          <cell r="AD996">
            <v>1</v>
          </cell>
        </row>
        <row r="997">
          <cell r="A997">
            <v>1822</v>
          </cell>
          <cell r="B997" t="str">
            <v>Han, Jaeheum</v>
          </cell>
          <cell r="C997">
            <v>3201</v>
          </cell>
          <cell r="D997" t="str">
            <v>D</v>
          </cell>
          <cell r="E997" t="str">
            <v>O4</v>
          </cell>
          <cell r="F997" t="str">
            <v>USD</v>
          </cell>
          <cell r="G997">
            <v>3.1</v>
          </cell>
          <cell r="H997" t="str">
            <v/>
          </cell>
          <cell r="I997">
            <v>37760</v>
          </cell>
          <cell r="J997" t="str">
            <v>QA Engineer I</v>
          </cell>
          <cell r="K997" t="str">
            <v>Engineering</v>
          </cell>
          <cell r="L997" t="str">
            <v>Schmitz, Heike</v>
          </cell>
          <cell r="M997">
            <v>0</v>
          </cell>
          <cell r="O997" t="str">
            <v>non-Dir</v>
          </cell>
          <cell r="P997" t="str">
            <v>O</v>
          </cell>
          <cell r="Q997" t="str">
            <v>4</v>
          </cell>
          <cell r="R997">
            <v>37760</v>
          </cell>
          <cell r="S997">
            <v>3</v>
          </cell>
          <cell r="T997">
            <v>1</v>
          </cell>
          <cell r="U997">
            <v>1900</v>
          </cell>
          <cell r="V997">
            <v>3</v>
          </cell>
          <cell r="W997">
            <v>1</v>
          </cell>
          <cell r="X997">
            <v>0.75</v>
          </cell>
          <cell r="Y997">
            <v>700</v>
          </cell>
          <cell r="Z997">
            <v>700</v>
          </cell>
          <cell r="AA997">
            <v>1</v>
          </cell>
          <cell r="AC997">
            <v>1100</v>
          </cell>
          <cell r="AD997">
            <v>0.63636363636363635</v>
          </cell>
        </row>
        <row r="998">
          <cell r="A998">
            <v>1816</v>
          </cell>
          <cell r="B998" t="str">
            <v>Feulner, Denise</v>
          </cell>
          <cell r="C998">
            <v>6305</v>
          </cell>
          <cell r="D998" t="str">
            <v>D</v>
          </cell>
          <cell r="E998" t="str">
            <v>S8</v>
          </cell>
          <cell r="F998" t="str">
            <v>USD</v>
          </cell>
          <cell r="G998">
            <v>3.5</v>
          </cell>
          <cell r="H998" t="str">
            <v/>
          </cell>
          <cell r="I998">
            <v>37760</v>
          </cell>
          <cell r="J998" t="str">
            <v>Head of Vertical Markets</v>
          </cell>
          <cell r="K998" t="str">
            <v>Sales - Direct Ad Sales</v>
          </cell>
          <cell r="L998" t="str">
            <v>Scacco, David</v>
          </cell>
          <cell r="M998">
            <v>0</v>
          </cell>
          <cell r="O998" t="str">
            <v>non-Dir</v>
          </cell>
          <cell r="P998" t="str">
            <v>S</v>
          </cell>
          <cell r="Q998" t="str">
            <v>8</v>
          </cell>
          <cell r="R998">
            <v>37760</v>
          </cell>
          <cell r="S998">
            <v>3</v>
          </cell>
          <cell r="T998">
            <v>1</v>
          </cell>
          <cell r="U998">
            <v>4800</v>
          </cell>
          <cell r="V998">
            <v>3.5</v>
          </cell>
          <cell r="W998">
            <v>1.2995999999999999</v>
          </cell>
          <cell r="X998">
            <v>0.75</v>
          </cell>
          <cell r="Y998">
            <v>2300</v>
          </cell>
          <cell r="Z998">
            <v>2300</v>
          </cell>
          <cell r="AA998">
            <v>1</v>
          </cell>
          <cell r="AC998">
            <v>2700</v>
          </cell>
          <cell r="AD998">
            <v>0.85185185185185186</v>
          </cell>
        </row>
        <row r="999">
          <cell r="A999">
            <v>1872</v>
          </cell>
          <cell r="B999" t="str">
            <v>Mukherjee, Arup</v>
          </cell>
          <cell r="C999">
            <v>3995</v>
          </cell>
          <cell r="D999" t="str">
            <v>D</v>
          </cell>
          <cell r="E999" t="str">
            <v>T6</v>
          </cell>
          <cell r="F999" t="str">
            <v>USD</v>
          </cell>
          <cell r="G999">
            <v>3.6</v>
          </cell>
          <cell r="H999" t="str">
            <v/>
          </cell>
          <cell r="I999">
            <v>37760</v>
          </cell>
          <cell r="J999" t="str">
            <v>Member of Tech Staff</v>
          </cell>
          <cell r="K999" t="str">
            <v>Engineering</v>
          </cell>
          <cell r="L999" t="str">
            <v>Coughran, William</v>
          </cell>
          <cell r="M999">
            <v>0</v>
          </cell>
          <cell r="O999" t="str">
            <v>non-Dir</v>
          </cell>
          <cell r="P999" t="str">
            <v>T</v>
          </cell>
          <cell r="Q999" t="str">
            <v>6</v>
          </cell>
          <cell r="R999">
            <v>37760</v>
          </cell>
          <cell r="S999">
            <v>3</v>
          </cell>
          <cell r="T999">
            <v>1</v>
          </cell>
          <cell r="U999">
            <v>8000</v>
          </cell>
          <cell r="V999">
            <v>3.5</v>
          </cell>
          <cell r="W999">
            <v>1.2995999999999999</v>
          </cell>
          <cell r="X999">
            <v>0.75</v>
          </cell>
          <cell r="Y999">
            <v>3850</v>
          </cell>
          <cell r="Z999">
            <v>3850</v>
          </cell>
          <cell r="AA999">
            <v>1</v>
          </cell>
          <cell r="AC999">
            <v>4600</v>
          </cell>
          <cell r="AD999">
            <v>0.83695652173913049</v>
          </cell>
        </row>
        <row r="1000">
          <cell r="A1000">
            <v>1891</v>
          </cell>
          <cell r="B1000" t="str">
            <v>Egnor, Daniel</v>
          </cell>
          <cell r="C1000">
            <v>3995</v>
          </cell>
          <cell r="D1000" t="str">
            <v>D</v>
          </cell>
          <cell r="E1000" t="str">
            <v>T6</v>
          </cell>
          <cell r="F1000" t="str">
            <v>USD</v>
          </cell>
          <cell r="G1000">
            <v>4</v>
          </cell>
          <cell r="H1000" t="str">
            <v/>
          </cell>
          <cell r="I1000">
            <v>37761</v>
          </cell>
          <cell r="J1000" t="str">
            <v>Member of Tech Staff</v>
          </cell>
          <cell r="K1000" t="str">
            <v>Engineering</v>
          </cell>
          <cell r="L1000" t="str">
            <v>Nevill-Manning, Craig</v>
          </cell>
          <cell r="M1000">
            <v>0</v>
          </cell>
          <cell r="O1000" t="str">
            <v>non-Dir</v>
          </cell>
          <cell r="P1000" t="str">
            <v>T</v>
          </cell>
          <cell r="Q1000" t="str">
            <v>6</v>
          </cell>
          <cell r="R1000">
            <v>37761</v>
          </cell>
          <cell r="S1000">
            <v>3</v>
          </cell>
          <cell r="T1000">
            <v>1</v>
          </cell>
          <cell r="U1000">
            <v>8000</v>
          </cell>
          <cell r="V1000">
            <v>4</v>
          </cell>
          <cell r="W1000">
            <v>1.6889601599999997</v>
          </cell>
          <cell r="X1000">
            <v>0.75</v>
          </cell>
          <cell r="Y1000">
            <v>4950</v>
          </cell>
          <cell r="Z1000">
            <v>4950</v>
          </cell>
          <cell r="AA1000">
            <v>1</v>
          </cell>
          <cell r="AC1000">
            <v>4600</v>
          </cell>
          <cell r="AD1000">
            <v>1.076086956521739</v>
          </cell>
        </row>
        <row r="1001">
          <cell r="A1001">
            <v>1914</v>
          </cell>
          <cell r="B1001" t="str">
            <v>Naganuma, Hidenori</v>
          </cell>
          <cell r="C1001">
            <v>4003</v>
          </cell>
          <cell r="D1001" t="str">
            <v>I</v>
          </cell>
          <cell r="E1001" t="str">
            <v>E4</v>
          </cell>
          <cell r="F1001" t="str">
            <v>JPY</v>
          </cell>
          <cell r="G1001">
            <v>3.5</v>
          </cell>
          <cell r="H1001" t="str">
            <v/>
          </cell>
          <cell r="I1001">
            <v>37767</v>
          </cell>
          <cell r="J1001" t="str">
            <v>Marketing Specialist</v>
          </cell>
          <cell r="K1001" t="str">
            <v>Product Management</v>
          </cell>
          <cell r="L1001" t="str">
            <v>Gerig, Katchen</v>
          </cell>
          <cell r="M1001">
            <v>0</v>
          </cell>
          <cell r="O1001" t="str">
            <v>non-Dir</v>
          </cell>
          <cell r="P1001" t="str">
            <v>E</v>
          </cell>
          <cell r="Q1001" t="str">
            <v>4</v>
          </cell>
          <cell r="R1001">
            <v>37767</v>
          </cell>
          <cell r="S1001">
            <v>3</v>
          </cell>
          <cell r="T1001">
            <v>1</v>
          </cell>
          <cell r="U1001">
            <v>800</v>
          </cell>
          <cell r="V1001">
            <v>3.5</v>
          </cell>
          <cell r="W1001">
            <v>1.2995999999999999</v>
          </cell>
          <cell r="X1001">
            <v>0.75</v>
          </cell>
          <cell r="Y1001">
            <v>400</v>
          </cell>
          <cell r="Z1001">
            <v>400</v>
          </cell>
          <cell r="AA1001">
            <v>1</v>
          </cell>
          <cell r="AC1001">
            <v>500</v>
          </cell>
          <cell r="AD1001">
            <v>0.8</v>
          </cell>
        </row>
        <row r="1002">
          <cell r="A1002">
            <v>1151</v>
          </cell>
          <cell r="B1002" t="str">
            <v>Keller, Nathaniel</v>
          </cell>
          <cell r="C1002">
            <v>1202</v>
          </cell>
          <cell r="D1002" t="str">
            <v>D</v>
          </cell>
          <cell r="E1002" t="str">
            <v>E2</v>
          </cell>
          <cell r="F1002" t="str">
            <v>USD</v>
          </cell>
          <cell r="G1002">
            <v>3.6</v>
          </cell>
          <cell r="H1002" t="str">
            <v/>
          </cell>
          <cell r="I1002">
            <v>37768</v>
          </cell>
          <cell r="J1002" t="str">
            <v>Sous Chef</v>
          </cell>
          <cell r="K1002" t="str">
            <v>Facilities</v>
          </cell>
          <cell r="L1002" t="str">
            <v>Ayers, Charles</v>
          </cell>
          <cell r="M1002">
            <v>0</v>
          </cell>
          <cell r="O1002" t="str">
            <v>non-Dir</v>
          </cell>
          <cell r="P1002" t="str">
            <v>E</v>
          </cell>
          <cell r="Q1002" t="str">
            <v>2</v>
          </cell>
          <cell r="R1002">
            <v>37768</v>
          </cell>
          <cell r="S1002">
            <v>3</v>
          </cell>
          <cell r="T1002">
            <v>1</v>
          </cell>
          <cell r="U1002">
            <v>650</v>
          </cell>
          <cell r="V1002">
            <v>3.5</v>
          </cell>
          <cell r="W1002">
            <v>1.2995999999999999</v>
          </cell>
          <cell r="X1002">
            <v>0.75</v>
          </cell>
          <cell r="Y1002">
            <v>300</v>
          </cell>
          <cell r="Z1002">
            <v>300</v>
          </cell>
          <cell r="AA1002">
            <v>1</v>
          </cell>
          <cell r="AC1002">
            <v>400</v>
          </cell>
          <cell r="AD1002">
            <v>0.75</v>
          </cell>
        </row>
        <row r="1003">
          <cell r="A1003">
            <v>1317</v>
          </cell>
          <cell r="B1003" t="str">
            <v>Pellegrino, Cindy</v>
          </cell>
          <cell r="C1003">
            <v>1309</v>
          </cell>
          <cell r="D1003" t="str">
            <v>D</v>
          </cell>
          <cell r="E1003" t="str">
            <v>E2</v>
          </cell>
          <cell r="F1003" t="str">
            <v>USD</v>
          </cell>
          <cell r="G1003">
            <v>4</v>
          </cell>
          <cell r="H1003" t="str">
            <v/>
          </cell>
          <cell r="I1003">
            <v>37768</v>
          </cell>
          <cell r="J1003" t="str">
            <v>Credit &amp; Coll Specialist</v>
          </cell>
          <cell r="K1003" t="str">
            <v>Finance</v>
          </cell>
          <cell r="L1003" t="str">
            <v>Wheeler, Jason</v>
          </cell>
          <cell r="M1003">
            <v>0</v>
          </cell>
          <cell r="O1003" t="str">
            <v>non-Dir</v>
          </cell>
          <cell r="P1003" t="str">
            <v>E</v>
          </cell>
          <cell r="Q1003" t="str">
            <v>2</v>
          </cell>
          <cell r="R1003">
            <v>37768</v>
          </cell>
          <cell r="S1003">
            <v>3</v>
          </cell>
          <cell r="T1003">
            <v>1</v>
          </cell>
          <cell r="U1003">
            <v>650</v>
          </cell>
          <cell r="V1003">
            <v>4</v>
          </cell>
          <cell r="W1003">
            <v>1.6889601599999997</v>
          </cell>
          <cell r="X1003">
            <v>0.75</v>
          </cell>
          <cell r="Y1003">
            <v>400</v>
          </cell>
          <cell r="Z1003">
            <v>400</v>
          </cell>
          <cell r="AA1003">
            <v>1</v>
          </cell>
          <cell r="AC1003">
            <v>400</v>
          </cell>
          <cell r="AD1003">
            <v>1</v>
          </cell>
        </row>
        <row r="1004">
          <cell r="A1004">
            <v>1912</v>
          </cell>
          <cell r="B1004" t="str">
            <v>Wanner, Valarie</v>
          </cell>
          <cell r="C1004">
            <v>7003</v>
          </cell>
          <cell r="D1004" t="str">
            <v>D</v>
          </cell>
          <cell r="E1004" t="str">
            <v>E2</v>
          </cell>
          <cell r="F1004" t="str">
            <v>USD</v>
          </cell>
          <cell r="G1004">
            <v>3.25</v>
          </cell>
          <cell r="H1004" t="str">
            <v/>
          </cell>
          <cell r="I1004">
            <v>37768</v>
          </cell>
          <cell r="J1004" t="str">
            <v>Ad Ops Coordinator</v>
          </cell>
          <cell r="K1004" t="str">
            <v>Sales - Direct Ad Sales Ops</v>
          </cell>
          <cell r="L1004" t="str">
            <v>Lewis, Starla</v>
          </cell>
          <cell r="M1004">
            <v>0</v>
          </cell>
          <cell r="O1004" t="str">
            <v>non-Dir</v>
          </cell>
          <cell r="P1004" t="str">
            <v>E</v>
          </cell>
          <cell r="Q1004" t="str">
            <v>2</v>
          </cell>
          <cell r="R1004">
            <v>37768</v>
          </cell>
          <cell r="S1004">
            <v>3</v>
          </cell>
          <cell r="T1004">
            <v>1</v>
          </cell>
          <cell r="U1004">
            <v>650</v>
          </cell>
          <cell r="V1004">
            <v>3.25</v>
          </cell>
          <cell r="W1004">
            <v>1.1399999999999999</v>
          </cell>
          <cell r="X1004">
            <v>0.75</v>
          </cell>
          <cell r="Y1004">
            <v>250</v>
          </cell>
          <cell r="Z1004">
            <v>250</v>
          </cell>
          <cell r="AA1004">
            <v>1</v>
          </cell>
          <cell r="AC1004">
            <v>400</v>
          </cell>
          <cell r="AD1004">
            <v>0.625</v>
          </cell>
        </row>
        <row r="1005">
          <cell r="A1005">
            <v>1499</v>
          </cell>
          <cell r="B1005" t="str">
            <v>Song, Selin</v>
          </cell>
          <cell r="C1005">
            <v>7101</v>
          </cell>
          <cell r="D1005" t="str">
            <v>D</v>
          </cell>
          <cell r="E1005" t="str">
            <v>E2</v>
          </cell>
          <cell r="F1005" t="str">
            <v>USD</v>
          </cell>
          <cell r="G1005">
            <v>3.25</v>
          </cell>
          <cell r="H1005" t="str">
            <v/>
          </cell>
          <cell r="I1005">
            <v>37768</v>
          </cell>
          <cell r="J1005" t="str">
            <v>AdWords Coordinator</v>
          </cell>
          <cell r="K1005" t="str">
            <v>Sales - On-Line Ad Sales</v>
          </cell>
          <cell r="L1005" t="str">
            <v>Kipp, William</v>
          </cell>
          <cell r="M1005">
            <v>0</v>
          </cell>
          <cell r="O1005" t="str">
            <v>non-Dir</v>
          </cell>
          <cell r="P1005" t="str">
            <v>E</v>
          </cell>
          <cell r="Q1005" t="str">
            <v>2</v>
          </cell>
          <cell r="R1005">
            <v>37768</v>
          </cell>
          <cell r="S1005">
            <v>3</v>
          </cell>
          <cell r="T1005">
            <v>1</v>
          </cell>
          <cell r="U1005">
            <v>650</v>
          </cell>
          <cell r="V1005">
            <v>3.25</v>
          </cell>
          <cell r="W1005">
            <v>1.1399999999999999</v>
          </cell>
          <cell r="X1005">
            <v>0.75</v>
          </cell>
          <cell r="Y1005">
            <v>250</v>
          </cell>
          <cell r="Z1005">
            <v>250</v>
          </cell>
          <cell r="AA1005">
            <v>1</v>
          </cell>
          <cell r="AC1005">
            <v>400</v>
          </cell>
          <cell r="AD1005">
            <v>0.625</v>
          </cell>
        </row>
        <row r="1006">
          <cell r="A1006">
            <v>1500</v>
          </cell>
          <cell r="B1006" t="str">
            <v>Buckley, Patricia</v>
          </cell>
          <cell r="C1006">
            <v>7101</v>
          </cell>
          <cell r="D1006" t="str">
            <v>D</v>
          </cell>
          <cell r="E1006" t="str">
            <v>E2</v>
          </cell>
          <cell r="F1006" t="str">
            <v>USD</v>
          </cell>
          <cell r="G1006">
            <v>3.5</v>
          </cell>
          <cell r="H1006" t="str">
            <v/>
          </cell>
          <cell r="I1006">
            <v>37768</v>
          </cell>
          <cell r="J1006" t="str">
            <v>AdWords Coordinator</v>
          </cell>
          <cell r="K1006" t="str">
            <v>Sales - On-Line Ad Sales</v>
          </cell>
          <cell r="L1006" t="str">
            <v>Kipp, William</v>
          </cell>
          <cell r="M1006">
            <v>0</v>
          </cell>
          <cell r="O1006" t="str">
            <v>non-Dir</v>
          </cell>
          <cell r="P1006" t="str">
            <v>E</v>
          </cell>
          <cell r="Q1006" t="str">
            <v>2</v>
          </cell>
          <cell r="R1006">
            <v>37768</v>
          </cell>
          <cell r="S1006">
            <v>3</v>
          </cell>
          <cell r="T1006">
            <v>1</v>
          </cell>
          <cell r="U1006">
            <v>650</v>
          </cell>
          <cell r="V1006">
            <v>3.5</v>
          </cell>
          <cell r="W1006">
            <v>1.2995999999999999</v>
          </cell>
          <cell r="X1006">
            <v>0.75</v>
          </cell>
          <cell r="Y1006">
            <v>300</v>
          </cell>
          <cell r="Z1006">
            <v>300</v>
          </cell>
          <cell r="AA1006">
            <v>1</v>
          </cell>
          <cell r="AC1006">
            <v>400</v>
          </cell>
          <cell r="AD1006">
            <v>0.75</v>
          </cell>
        </row>
        <row r="1007">
          <cell r="A1007">
            <v>1892</v>
          </cell>
          <cell r="B1007" t="str">
            <v>Tolland, Matthew</v>
          </cell>
          <cell r="C1007">
            <v>1606</v>
          </cell>
          <cell r="D1007" t="str">
            <v>D</v>
          </cell>
          <cell r="E1007" t="str">
            <v>E4</v>
          </cell>
          <cell r="F1007" t="str">
            <v>USD</v>
          </cell>
          <cell r="G1007">
            <v>3.5</v>
          </cell>
          <cell r="H1007" t="str">
            <v/>
          </cell>
          <cell r="I1007">
            <v>37768</v>
          </cell>
          <cell r="J1007" t="str">
            <v>Paralegal II</v>
          </cell>
          <cell r="K1007" t="str">
            <v>Legal</v>
          </cell>
          <cell r="L1007" t="str">
            <v>Drummond, David</v>
          </cell>
          <cell r="M1007">
            <v>0</v>
          </cell>
          <cell r="O1007" t="str">
            <v>non-Dir</v>
          </cell>
          <cell r="P1007" t="str">
            <v>E</v>
          </cell>
          <cell r="Q1007" t="str">
            <v>4</v>
          </cell>
          <cell r="R1007">
            <v>37768</v>
          </cell>
          <cell r="S1007">
            <v>3</v>
          </cell>
          <cell r="T1007">
            <v>1</v>
          </cell>
          <cell r="U1007">
            <v>1600</v>
          </cell>
          <cell r="V1007">
            <v>3.5</v>
          </cell>
          <cell r="W1007">
            <v>1.2995999999999999</v>
          </cell>
          <cell r="X1007">
            <v>0.75</v>
          </cell>
          <cell r="Y1007">
            <v>750</v>
          </cell>
          <cell r="Z1007">
            <v>750</v>
          </cell>
          <cell r="AA1007">
            <v>1</v>
          </cell>
          <cell r="AC1007">
            <v>900</v>
          </cell>
          <cell r="AD1007">
            <v>0.83333333333333337</v>
          </cell>
        </row>
        <row r="1008">
          <cell r="A1008">
            <v>1895</v>
          </cell>
          <cell r="B1008" t="str">
            <v>Ku, Andrew</v>
          </cell>
          <cell r="C1008">
            <v>4003</v>
          </cell>
          <cell r="D1008" t="str">
            <v>D</v>
          </cell>
          <cell r="E1008" t="str">
            <v>E4</v>
          </cell>
          <cell r="F1008" t="str">
            <v>USD</v>
          </cell>
          <cell r="G1008">
            <v>3.5</v>
          </cell>
          <cell r="H1008" t="str">
            <v/>
          </cell>
          <cell r="I1008">
            <v>37768</v>
          </cell>
          <cell r="J1008" t="str">
            <v>Marketing Specialist</v>
          </cell>
          <cell r="K1008" t="str">
            <v>Product Management</v>
          </cell>
          <cell r="L1008" t="str">
            <v>Escher, Christopher</v>
          </cell>
          <cell r="M1008">
            <v>0</v>
          </cell>
          <cell r="O1008" t="str">
            <v>non-Dir</v>
          </cell>
          <cell r="P1008" t="str">
            <v>E</v>
          </cell>
          <cell r="Q1008" t="str">
            <v>4</v>
          </cell>
          <cell r="R1008">
            <v>37768</v>
          </cell>
          <cell r="S1008">
            <v>3</v>
          </cell>
          <cell r="T1008">
            <v>1</v>
          </cell>
          <cell r="U1008">
            <v>1600</v>
          </cell>
          <cell r="V1008">
            <v>3.5</v>
          </cell>
          <cell r="W1008">
            <v>1.2995999999999999</v>
          </cell>
          <cell r="X1008">
            <v>0.75</v>
          </cell>
          <cell r="Y1008">
            <v>750</v>
          </cell>
          <cell r="Z1008">
            <v>750</v>
          </cell>
          <cell r="AA1008">
            <v>1</v>
          </cell>
          <cell r="AC1008">
            <v>900</v>
          </cell>
          <cell r="AD1008">
            <v>0.83333333333333337</v>
          </cell>
        </row>
        <row r="1009">
          <cell r="A1009">
            <v>1900</v>
          </cell>
          <cell r="B1009" t="str">
            <v>Stanton, Katherine</v>
          </cell>
          <cell r="C1009">
            <v>6212</v>
          </cell>
          <cell r="D1009" t="str">
            <v>D</v>
          </cell>
          <cell r="E1009" t="str">
            <v>E5</v>
          </cell>
          <cell r="F1009" t="str">
            <v>USD</v>
          </cell>
          <cell r="G1009">
            <v>3.5</v>
          </cell>
          <cell r="H1009" t="str">
            <v/>
          </cell>
          <cell r="I1009">
            <v>37768</v>
          </cell>
          <cell r="J1009" t="str">
            <v>Strategic Partner Devt Manager I</v>
          </cell>
          <cell r="K1009" t="str">
            <v>Sales - Web Search/Syndication</v>
          </cell>
          <cell r="L1009" t="str">
            <v>Braddi, Joan</v>
          </cell>
          <cell r="M1009">
            <v>0</v>
          </cell>
          <cell r="O1009" t="str">
            <v>non-Dir</v>
          </cell>
          <cell r="P1009" t="str">
            <v>E</v>
          </cell>
          <cell r="Q1009" t="str">
            <v>5</v>
          </cell>
          <cell r="R1009">
            <v>37768</v>
          </cell>
          <cell r="S1009">
            <v>3</v>
          </cell>
          <cell r="T1009">
            <v>1</v>
          </cell>
          <cell r="U1009">
            <v>2250</v>
          </cell>
          <cell r="V1009">
            <v>3.5</v>
          </cell>
          <cell r="W1009">
            <v>1.2995999999999999</v>
          </cell>
          <cell r="X1009">
            <v>0.75</v>
          </cell>
          <cell r="Y1009">
            <v>1100</v>
          </cell>
          <cell r="Z1009">
            <v>1100</v>
          </cell>
          <cell r="AA1009">
            <v>1</v>
          </cell>
          <cell r="AC1009">
            <v>1300</v>
          </cell>
          <cell r="AD1009">
            <v>0.84615384615384615</v>
          </cell>
        </row>
        <row r="1010">
          <cell r="A1010">
            <v>1897</v>
          </cell>
          <cell r="B1010" t="str">
            <v>Germano, Paul</v>
          </cell>
          <cell r="C1010">
            <v>3003</v>
          </cell>
          <cell r="D1010" t="str">
            <v>D</v>
          </cell>
          <cell r="E1010" t="str">
            <v>O4</v>
          </cell>
          <cell r="F1010" t="str">
            <v>USD</v>
          </cell>
          <cell r="G1010">
            <v>3.5</v>
          </cell>
          <cell r="H1010" t="str">
            <v/>
          </cell>
          <cell r="I1010">
            <v>37768</v>
          </cell>
          <cell r="J1010" t="str">
            <v>Network Engineer III</v>
          </cell>
          <cell r="K1010" t="str">
            <v>Operations</v>
          </cell>
          <cell r="L1010" t="str">
            <v>Levin, Jack</v>
          </cell>
          <cell r="M1010">
            <v>0</v>
          </cell>
          <cell r="O1010" t="str">
            <v>non-Dir</v>
          </cell>
          <cell r="P1010" t="str">
            <v>O</v>
          </cell>
          <cell r="Q1010" t="str">
            <v>4</v>
          </cell>
          <cell r="R1010">
            <v>37768</v>
          </cell>
          <cell r="S1010">
            <v>3</v>
          </cell>
          <cell r="T1010">
            <v>1</v>
          </cell>
          <cell r="U1010">
            <v>1900</v>
          </cell>
          <cell r="V1010">
            <v>3.5</v>
          </cell>
          <cell r="W1010">
            <v>1.2995999999999999</v>
          </cell>
          <cell r="X1010">
            <v>0.75</v>
          </cell>
          <cell r="Y1010">
            <v>900</v>
          </cell>
          <cell r="Z1010">
            <v>900</v>
          </cell>
          <cell r="AA1010">
            <v>1</v>
          </cell>
          <cell r="AC1010">
            <v>1100</v>
          </cell>
          <cell r="AD1010">
            <v>0.81818181818181823</v>
          </cell>
        </row>
        <row r="1011">
          <cell r="A1011">
            <v>1536</v>
          </cell>
          <cell r="B1011" t="str">
            <v>Manton, Christopher</v>
          </cell>
          <cell r="C1011">
            <v>3993</v>
          </cell>
          <cell r="D1011" t="str">
            <v>D</v>
          </cell>
          <cell r="E1011" t="str">
            <v>T4</v>
          </cell>
          <cell r="F1011" t="str">
            <v>USD</v>
          </cell>
          <cell r="G1011">
            <v>3.6</v>
          </cell>
          <cell r="H1011" t="str">
            <v/>
          </cell>
          <cell r="I1011">
            <v>37768</v>
          </cell>
          <cell r="J1011" t="str">
            <v>Member of Tech Staff</v>
          </cell>
          <cell r="K1011" t="str">
            <v>Operations</v>
          </cell>
          <cell r="L1011" t="str">
            <v>Kelly, Deborah</v>
          </cell>
          <cell r="M1011">
            <v>0</v>
          </cell>
          <cell r="O1011" t="str">
            <v>non-Dir</v>
          </cell>
          <cell r="P1011" t="str">
            <v>T</v>
          </cell>
          <cell r="Q1011" t="str">
            <v>4</v>
          </cell>
          <cell r="R1011">
            <v>37768</v>
          </cell>
          <cell r="S1011">
            <v>3</v>
          </cell>
          <cell r="T1011">
            <v>1</v>
          </cell>
          <cell r="U1011">
            <v>3400</v>
          </cell>
          <cell r="V1011">
            <v>3.5</v>
          </cell>
          <cell r="W1011">
            <v>1.2995999999999999</v>
          </cell>
          <cell r="X1011">
            <v>0.75</v>
          </cell>
          <cell r="Y1011">
            <v>1650</v>
          </cell>
          <cell r="Z1011">
            <v>1650</v>
          </cell>
          <cell r="AA1011">
            <v>1</v>
          </cell>
          <cell r="AC1011">
            <v>1900</v>
          </cell>
          <cell r="AD1011">
            <v>0.86842105263157898</v>
          </cell>
        </row>
        <row r="1012">
          <cell r="A1012">
            <v>1893</v>
          </cell>
          <cell r="B1012" t="str">
            <v>Wu, Alexander</v>
          </cell>
          <cell r="C1012">
            <v>3994</v>
          </cell>
          <cell r="D1012" t="str">
            <v>D</v>
          </cell>
          <cell r="E1012" t="str">
            <v>T5</v>
          </cell>
          <cell r="F1012" t="str">
            <v>USD</v>
          </cell>
          <cell r="G1012">
            <v>3</v>
          </cell>
          <cell r="H1012" t="str">
            <v/>
          </cell>
          <cell r="I1012">
            <v>37768</v>
          </cell>
          <cell r="J1012" t="str">
            <v>Member of Tech Staff</v>
          </cell>
          <cell r="K1012" t="str">
            <v>Engineering</v>
          </cell>
          <cell r="L1012" t="str">
            <v>Williams, Evan</v>
          </cell>
          <cell r="M1012">
            <v>0</v>
          </cell>
          <cell r="O1012" t="str">
            <v>non-Dir</v>
          </cell>
          <cell r="P1012" t="str">
            <v>T</v>
          </cell>
          <cell r="Q1012" t="str">
            <v>5</v>
          </cell>
          <cell r="R1012">
            <v>37768</v>
          </cell>
          <cell r="S1012">
            <v>3</v>
          </cell>
          <cell r="T1012">
            <v>1</v>
          </cell>
          <cell r="U1012">
            <v>5500</v>
          </cell>
          <cell r="V1012">
            <v>3</v>
          </cell>
          <cell r="W1012">
            <v>1</v>
          </cell>
          <cell r="X1012">
            <v>0.75</v>
          </cell>
          <cell r="Y1012">
            <v>2000</v>
          </cell>
          <cell r="Z1012">
            <v>2000</v>
          </cell>
          <cell r="AA1012">
            <v>1</v>
          </cell>
          <cell r="AC1012">
            <v>3100</v>
          </cell>
          <cell r="AD1012">
            <v>0.64516129032258063</v>
          </cell>
        </row>
        <row r="1013">
          <cell r="A1013">
            <v>1898</v>
          </cell>
          <cell r="B1013" t="str">
            <v>Carroll, Glenn</v>
          </cell>
          <cell r="C1013">
            <v>3994</v>
          </cell>
          <cell r="D1013" t="str">
            <v>D</v>
          </cell>
          <cell r="E1013" t="str">
            <v>T5</v>
          </cell>
          <cell r="F1013" t="str">
            <v>USD</v>
          </cell>
          <cell r="G1013">
            <v>3.2</v>
          </cell>
          <cell r="H1013" t="str">
            <v/>
          </cell>
          <cell r="I1013">
            <v>37768</v>
          </cell>
          <cell r="J1013" t="str">
            <v>Member of Tech Staff</v>
          </cell>
          <cell r="K1013" t="str">
            <v>Engineering</v>
          </cell>
          <cell r="L1013" t="str">
            <v>Norvig, Peter</v>
          </cell>
          <cell r="M1013">
            <v>0</v>
          </cell>
          <cell r="O1013" t="str">
            <v>non-Dir</v>
          </cell>
          <cell r="P1013" t="str">
            <v>T</v>
          </cell>
          <cell r="Q1013" t="str">
            <v>5</v>
          </cell>
          <cell r="R1013">
            <v>37768</v>
          </cell>
          <cell r="S1013">
            <v>3</v>
          </cell>
          <cell r="T1013">
            <v>1</v>
          </cell>
          <cell r="U1013">
            <v>5500</v>
          </cell>
          <cell r="V1013">
            <v>3.25</v>
          </cell>
          <cell r="W1013">
            <v>1.1399999999999999</v>
          </cell>
          <cell r="X1013">
            <v>0.75</v>
          </cell>
          <cell r="Y1013">
            <v>2300</v>
          </cell>
          <cell r="Z1013">
            <v>2300</v>
          </cell>
          <cell r="AA1013">
            <v>1</v>
          </cell>
          <cell r="AC1013">
            <v>3100</v>
          </cell>
          <cell r="AD1013">
            <v>0.74193548387096775</v>
          </cell>
        </row>
        <row r="1014">
          <cell r="A1014">
            <v>1894</v>
          </cell>
          <cell r="B1014" t="str">
            <v>Ionescu, Mihai</v>
          </cell>
          <cell r="C1014">
            <v>3995</v>
          </cell>
          <cell r="D1014" t="str">
            <v>D</v>
          </cell>
          <cell r="E1014" t="str">
            <v>T6</v>
          </cell>
          <cell r="F1014" t="str">
            <v>USD</v>
          </cell>
          <cell r="G1014">
            <v>3.4</v>
          </cell>
          <cell r="H1014" t="str">
            <v/>
          </cell>
          <cell r="I1014">
            <v>37768</v>
          </cell>
          <cell r="J1014" t="str">
            <v>Member of Tech Staff</v>
          </cell>
          <cell r="K1014" t="str">
            <v>Engineering</v>
          </cell>
          <cell r="L1014" t="str">
            <v>Coughran, William</v>
          </cell>
          <cell r="M1014">
            <v>0</v>
          </cell>
          <cell r="O1014" t="str">
            <v>non-Dir</v>
          </cell>
          <cell r="P1014" t="str">
            <v>T</v>
          </cell>
          <cell r="Q1014" t="str">
            <v>6</v>
          </cell>
          <cell r="R1014">
            <v>37768</v>
          </cell>
          <cell r="S1014">
            <v>3</v>
          </cell>
          <cell r="T1014">
            <v>1</v>
          </cell>
          <cell r="U1014">
            <v>8000</v>
          </cell>
          <cell r="V1014">
            <v>3.5</v>
          </cell>
          <cell r="W1014">
            <v>1.2995999999999999</v>
          </cell>
          <cell r="X1014">
            <v>0.75</v>
          </cell>
          <cell r="Y1014">
            <v>3850</v>
          </cell>
          <cell r="Z1014">
            <v>3850</v>
          </cell>
          <cell r="AA1014">
            <v>1</v>
          </cell>
          <cell r="AC1014">
            <v>4600</v>
          </cell>
          <cell r="AD1014">
            <v>0.83695652173913049</v>
          </cell>
        </row>
        <row r="1015">
          <cell r="A1015">
            <v>1899</v>
          </cell>
          <cell r="B1015" t="str">
            <v>Yates, Carolyn</v>
          </cell>
          <cell r="C1015">
            <v>1552</v>
          </cell>
          <cell r="D1015" t="str">
            <v>D</v>
          </cell>
          <cell r="E1015" t="str">
            <v>E7</v>
          </cell>
          <cell r="F1015" t="str">
            <v>USD</v>
          </cell>
          <cell r="G1015">
            <v>3.5</v>
          </cell>
          <cell r="H1015" t="str">
            <v/>
          </cell>
          <cell r="I1015">
            <v>37768</v>
          </cell>
          <cell r="J1015" t="str">
            <v>Training &amp; Development Mgr</v>
          </cell>
          <cell r="K1015" t="str">
            <v>Engineering</v>
          </cell>
          <cell r="L1015" t="str">
            <v>Rosing, Wayne</v>
          </cell>
          <cell r="M1015">
            <v>0</v>
          </cell>
          <cell r="O1015" t="str">
            <v>non-Dir</v>
          </cell>
          <cell r="P1015" t="str">
            <v>E</v>
          </cell>
          <cell r="Q1015" t="str">
            <v>7</v>
          </cell>
          <cell r="R1015">
            <v>37768</v>
          </cell>
          <cell r="S1015">
            <v>3</v>
          </cell>
          <cell r="T1015">
            <v>1</v>
          </cell>
          <cell r="U1015">
            <v>7500</v>
          </cell>
          <cell r="V1015">
            <v>3.5</v>
          </cell>
          <cell r="W1015">
            <v>1.2995999999999999</v>
          </cell>
          <cell r="X1015">
            <v>0.75</v>
          </cell>
          <cell r="Y1015">
            <v>3600</v>
          </cell>
          <cell r="Z1015">
            <v>3600</v>
          </cell>
          <cell r="AA1015">
            <v>1</v>
          </cell>
          <cell r="AC1015">
            <v>4300</v>
          </cell>
          <cell r="AD1015">
            <v>0.83720930232558144</v>
          </cell>
        </row>
        <row r="1016">
          <cell r="A1016">
            <v>1911</v>
          </cell>
          <cell r="B1016" t="str">
            <v>Sehgal, Archana</v>
          </cell>
          <cell r="C1016">
            <v>4302</v>
          </cell>
          <cell r="D1016" t="str">
            <v>D</v>
          </cell>
          <cell r="E1016" t="str">
            <v>E5</v>
          </cell>
          <cell r="F1016" t="str">
            <v>USD</v>
          </cell>
          <cell r="G1016">
            <v>3.5</v>
          </cell>
          <cell r="H1016" t="str">
            <v/>
          </cell>
          <cell r="I1016">
            <v>37771</v>
          </cell>
          <cell r="J1016" t="str">
            <v>Assistant Webmaster</v>
          </cell>
          <cell r="K1016" t="str">
            <v>Marketing</v>
          </cell>
          <cell r="L1016" t="str">
            <v>White, Karen</v>
          </cell>
          <cell r="M1016">
            <v>0</v>
          </cell>
          <cell r="O1016" t="str">
            <v>non-Dir</v>
          </cell>
          <cell r="P1016" t="str">
            <v>E</v>
          </cell>
          <cell r="Q1016" t="str">
            <v>5</v>
          </cell>
          <cell r="R1016">
            <v>37771</v>
          </cell>
          <cell r="S1016">
            <v>3</v>
          </cell>
          <cell r="T1016">
            <v>1</v>
          </cell>
          <cell r="U1016">
            <v>2250</v>
          </cell>
          <cell r="V1016">
            <v>3.5</v>
          </cell>
          <cell r="W1016">
            <v>1.2995999999999999</v>
          </cell>
          <cell r="X1016">
            <v>0.75</v>
          </cell>
          <cell r="Y1016">
            <v>1100</v>
          </cell>
          <cell r="Z1016">
            <v>1100</v>
          </cell>
          <cell r="AA1016">
            <v>1</v>
          </cell>
          <cell r="AC1016">
            <v>1300</v>
          </cell>
          <cell r="AD1016">
            <v>0.84615384615384615</v>
          </cell>
        </row>
        <row r="1017">
          <cell r="A1017">
            <v>2094</v>
          </cell>
          <cell r="B1017" t="str">
            <v>Moxedano, Sandra</v>
          </cell>
          <cell r="C1017">
            <v>7001</v>
          </cell>
          <cell r="D1017" t="str">
            <v>I</v>
          </cell>
          <cell r="E1017" t="str">
            <v>E1</v>
          </cell>
          <cell r="F1017" t="str">
            <v>EUR</v>
          </cell>
          <cell r="G1017">
            <v>3.25</v>
          </cell>
          <cell r="H1017" t="str">
            <v/>
          </cell>
          <cell r="I1017">
            <v>37774</v>
          </cell>
          <cell r="J1017" t="str">
            <v>Ad Ops Representative</v>
          </cell>
          <cell r="K1017" t="str">
            <v>Sales - Direct Ad Sales Ops</v>
          </cell>
          <cell r="L1017" t="str">
            <v>Pahl, Birgit</v>
          </cell>
          <cell r="M1017">
            <v>0</v>
          </cell>
          <cell r="O1017" t="str">
            <v>non-Dir</v>
          </cell>
          <cell r="P1017" t="str">
            <v>E</v>
          </cell>
          <cell r="Q1017" t="str">
            <v>1</v>
          </cell>
          <cell r="R1017">
            <v>37774</v>
          </cell>
          <cell r="S1017">
            <v>3</v>
          </cell>
          <cell r="T1017">
            <v>1</v>
          </cell>
          <cell r="U1017">
            <v>250</v>
          </cell>
          <cell r="V1017">
            <v>3.25</v>
          </cell>
          <cell r="W1017">
            <v>1.1399999999999999</v>
          </cell>
          <cell r="X1017">
            <v>0.75</v>
          </cell>
          <cell r="Y1017">
            <v>100</v>
          </cell>
          <cell r="Z1017">
            <v>250</v>
          </cell>
          <cell r="AA1017">
            <v>1</v>
          </cell>
          <cell r="AC1017">
            <v>100</v>
          </cell>
          <cell r="AD1017">
            <v>2.5</v>
          </cell>
        </row>
        <row r="1018">
          <cell r="A1018">
            <v>1960</v>
          </cell>
          <cell r="B1018" t="str">
            <v>Panebianco, Sara</v>
          </cell>
          <cell r="C1018">
            <v>6001</v>
          </cell>
          <cell r="D1018" t="str">
            <v>D</v>
          </cell>
          <cell r="E1018" t="str">
            <v>E2</v>
          </cell>
          <cell r="F1018" t="str">
            <v>USD</v>
          </cell>
          <cell r="G1018">
            <v>3.5</v>
          </cell>
          <cell r="H1018" t="str">
            <v/>
          </cell>
          <cell r="I1018">
            <v>37774</v>
          </cell>
          <cell r="J1018" t="str">
            <v>AdSales Coordinator</v>
          </cell>
          <cell r="K1018" t="str">
            <v>Sales - Direct Ad Sales</v>
          </cell>
          <cell r="L1018" t="str">
            <v>Connell, Michael</v>
          </cell>
          <cell r="M1018">
            <v>0</v>
          </cell>
          <cell r="O1018" t="str">
            <v>non-Dir</v>
          </cell>
          <cell r="P1018" t="str">
            <v>E</v>
          </cell>
          <cell r="Q1018" t="str">
            <v>2</v>
          </cell>
          <cell r="R1018">
            <v>37774</v>
          </cell>
          <cell r="S1018">
            <v>3</v>
          </cell>
          <cell r="T1018">
            <v>1</v>
          </cell>
          <cell r="U1018">
            <v>650</v>
          </cell>
          <cell r="V1018">
            <v>3.5</v>
          </cell>
          <cell r="W1018">
            <v>1.2995999999999999</v>
          </cell>
          <cell r="X1018">
            <v>0.75</v>
          </cell>
          <cell r="Y1018">
            <v>300</v>
          </cell>
          <cell r="Z1018">
            <v>300</v>
          </cell>
          <cell r="AA1018">
            <v>1</v>
          </cell>
          <cell r="AC1018">
            <v>400</v>
          </cell>
          <cell r="AD1018">
            <v>0.75</v>
          </cell>
        </row>
        <row r="1019">
          <cell r="A1019">
            <v>1959</v>
          </cell>
          <cell r="B1019" t="str">
            <v>Maves, Philippe</v>
          </cell>
          <cell r="C1019">
            <v>7143</v>
          </cell>
          <cell r="D1019" t="str">
            <v>D</v>
          </cell>
          <cell r="E1019" t="str">
            <v>E2</v>
          </cell>
          <cell r="F1019" t="str">
            <v>USD</v>
          </cell>
          <cell r="G1019">
            <v>3</v>
          </cell>
          <cell r="H1019" t="str">
            <v/>
          </cell>
          <cell r="I1019">
            <v>37774</v>
          </cell>
          <cell r="J1019" t="str">
            <v>Maximizer Coordinator</v>
          </cell>
          <cell r="K1019" t="str">
            <v>Sales - Direct Ad Sales Ops</v>
          </cell>
          <cell r="L1019" t="str">
            <v>Torres, Clara</v>
          </cell>
          <cell r="M1019">
            <v>0</v>
          </cell>
          <cell r="O1019" t="str">
            <v>non-Dir</v>
          </cell>
          <cell r="P1019" t="str">
            <v>E</v>
          </cell>
          <cell r="Q1019" t="str">
            <v>2</v>
          </cell>
          <cell r="R1019">
            <v>37774</v>
          </cell>
          <cell r="S1019">
            <v>3</v>
          </cell>
          <cell r="T1019">
            <v>1</v>
          </cell>
          <cell r="U1019">
            <v>650</v>
          </cell>
          <cell r="V1019">
            <v>3</v>
          </cell>
          <cell r="W1019">
            <v>1</v>
          </cell>
          <cell r="X1019">
            <v>0.75</v>
          </cell>
          <cell r="Y1019">
            <v>250</v>
          </cell>
          <cell r="Z1019">
            <v>250</v>
          </cell>
          <cell r="AA1019">
            <v>1</v>
          </cell>
          <cell r="AC1019">
            <v>400</v>
          </cell>
          <cell r="AD1019">
            <v>0.625</v>
          </cell>
        </row>
        <row r="1020">
          <cell r="A1020">
            <v>1935</v>
          </cell>
          <cell r="B1020" t="str">
            <v>Sakaniwa, Terumi</v>
          </cell>
          <cell r="C1020">
            <v>7201</v>
          </cell>
          <cell r="D1020" t="str">
            <v>I</v>
          </cell>
          <cell r="E1020" t="str">
            <v>E2</v>
          </cell>
          <cell r="F1020" t="str">
            <v>JPY</v>
          </cell>
          <cell r="G1020">
            <v>3.25</v>
          </cell>
          <cell r="H1020" t="str">
            <v/>
          </cell>
          <cell r="I1020">
            <v>37774</v>
          </cell>
          <cell r="J1020" t="str">
            <v>Client Services Coordinator</v>
          </cell>
          <cell r="K1020" t="str">
            <v>Sales - Direct Ad Sales Ops</v>
          </cell>
          <cell r="L1020" t="str">
            <v>Matsutani, Gaku</v>
          </cell>
          <cell r="M1020">
            <v>0</v>
          </cell>
          <cell r="O1020" t="str">
            <v>non-Dir</v>
          </cell>
          <cell r="P1020" t="str">
            <v>E</v>
          </cell>
          <cell r="Q1020" t="str">
            <v>2</v>
          </cell>
          <cell r="R1020">
            <v>37774</v>
          </cell>
          <cell r="S1020">
            <v>3</v>
          </cell>
          <cell r="T1020">
            <v>1</v>
          </cell>
          <cell r="U1020">
            <v>325</v>
          </cell>
          <cell r="V1020">
            <v>3.25</v>
          </cell>
          <cell r="W1020">
            <v>1.1399999999999999</v>
          </cell>
          <cell r="X1020">
            <v>0.75</v>
          </cell>
          <cell r="Y1020">
            <v>150</v>
          </cell>
          <cell r="Z1020">
            <v>250</v>
          </cell>
          <cell r="AA1020">
            <v>1</v>
          </cell>
          <cell r="AC1020">
            <v>200</v>
          </cell>
          <cell r="AD1020">
            <v>1.25</v>
          </cell>
        </row>
        <row r="1021">
          <cell r="A1021">
            <v>1957</v>
          </cell>
          <cell r="B1021" t="str">
            <v>Nash, Elizabeth</v>
          </cell>
          <cell r="C1021">
            <v>7201</v>
          </cell>
          <cell r="D1021" t="str">
            <v>D</v>
          </cell>
          <cell r="E1021" t="str">
            <v>E2</v>
          </cell>
          <cell r="F1021" t="str">
            <v>USD</v>
          </cell>
          <cell r="G1021">
            <v>3.5</v>
          </cell>
          <cell r="H1021" t="str">
            <v/>
          </cell>
          <cell r="I1021">
            <v>37774</v>
          </cell>
          <cell r="J1021" t="str">
            <v>Client Services Coordinator</v>
          </cell>
          <cell r="K1021" t="str">
            <v>Sales - Direct Ad Sales Ops</v>
          </cell>
          <cell r="L1021" t="str">
            <v>Souder, Edward</v>
          </cell>
          <cell r="M1021">
            <v>0</v>
          </cell>
          <cell r="O1021" t="str">
            <v>non-Dir</v>
          </cell>
          <cell r="P1021" t="str">
            <v>E</v>
          </cell>
          <cell r="Q1021" t="str">
            <v>2</v>
          </cell>
          <cell r="R1021">
            <v>37774</v>
          </cell>
          <cell r="S1021">
            <v>3</v>
          </cell>
          <cell r="T1021">
            <v>1</v>
          </cell>
          <cell r="U1021">
            <v>650</v>
          </cell>
          <cell r="V1021">
            <v>3.5</v>
          </cell>
          <cell r="W1021">
            <v>1.2995999999999999</v>
          </cell>
          <cell r="X1021">
            <v>0.75</v>
          </cell>
          <cell r="Y1021">
            <v>300</v>
          </cell>
          <cell r="Z1021">
            <v>300</v>
          </cell>
          <cell r="AA1021">
            <v>1</v>
          </cell>
          <cell r="AC1021">
            <v>400</v>
          </cell>
          <cell r="AD1021">
            <v>0.75</v>
          </cell>
        </row>
        <row r="1022">
          <cell r="A1022">
            <v>1925</v>
          </cell>
          <cell r="B1022" t="str">
            <v>Kieraldo-Sanchez, Amy</v>
          </cell>
          <cell r="C1022">
            <v>1003</v>
          </cell>
          <cell r="D1022" t="str">
            <v>D</v>
          </cell>
          <cell r="E1022" t="str">
            <v>E4</v>
          </cell>
          <cell r="F1022" t="str">
            <v>USD</v>
          </cell>
          <cell r="G1022">
            <v>2.5</v>
          </cell>
          <cell r="H1022" t="str">
            <v/>
          </cell>
          <cell r="I1022">
            <v>37774</v>
          </cell>
          <cell r="J1022" t="str">
            <v>Executive Assistant</v>
          </cell>
          <cell r="K1022" t="str">
            <v>Marketing</v>
          </cell>
          <cell r="L1022" t="str">
            <v>McCaffrey, Cynthia</v>
          </cell>
          <cell r="M1022">
            <v>0</v>
          </cell>
          <cell r="O1022" t="str">
            <v>non-Dir</v>
          </cell>
          <cell r="P1022" t="str">
            <v>E</v>
          </cell>
          <cell r="Q1022" t="str">
            <v>4</v>
          </cell>
          <cell r="R1022">
            <v>37774</v>
          </cell>
          <cell r="S1022">
            <v>3</v>
          </cell>
          <cell r="T1022">
            <v>1</v>
          </cell>
          <cell r="U1022">
            <v>1600</v>
          </cell>
          <cell r="V1022">
            <v>2.5</v>
          </cell>
          <cell r="W1022">
            <v>0</v>
          </cell>
          <cell r="X1022">
            <v>0.75</v>
          </cell>
          <cell r="Y1022">
            <v>0</v>
          </cell>
          <cell r="Z1022">
            <v>0</v>
          </cell>
          <cell r="AA1022">
            <v>1</v>
          </cell>
          <cell r="AC1022">
            <v>900</v>
          </cell>
          <cell r="AD1022" t="str">
            <v>--</v>
          </cell>
        </row>
        <row r="1023">
          <cell r="A1023">
            <v>1931</v>
          </cell>
          <cell r="B1023" t="str">
            <v>Domingo, Dennis</v>
          </cell>
          <cell r="C1023">
            <v>6127</v>
          </cell>
          <cell r="D1023" t="str">
            <v>D</v>
          </cell>
          <cell r="E1023" t="str">
            <v>E6</v>
          </cell>
          <cell r="F1023" t="str">
            <v>USD</v>
          </cell>
          <cell r="G1023">
            <v>3</v>
          </cell>
          <cell r="H1023" t="str">
            <v/>
          </cell>
          <cell r="I1023">
            <v>37774</v>
          </cell>
          <cell r="J1023" t="str">
            <v>Technical Sales Engineer II</v>
          </cell>
          <cell r="K1023" t="str">
            <v>Sales - AdSense</v>
          </cell>
          <cell r="L1023" t="str">
            <v>Hsu, Dora</v>
          </cell>
          <cell r="M1023">
            <v>0</v>
          </cell>
          <cell r="O1023" t="str">
            <v>non-Dir</v>
          </cell>
          <cell r="P1023" t="str">
            <v>E</v>
          </cell>
          <cell r="Q1023" t="str">
            <v>6</v>
          </cell>
          <cell r="R1023">
            <v>37774</v>
          </cell>
          <cell r="S1023">
            <v>3</v>
          </cell>
          <cell r="T1023">
            <v>1</v>
          </cell>
          <cell r="U1023">
            <v>4000</v>
          </cell>
          <cell r="V1023">
            <v>3</v>
          </cell>
          <cell r="W1023">
            <v>1</v>
          </cell>
          <cell r="X1023">
            <v>0.75</v>
          </cell>
          <cell r="Y1023">
            <v>1450</v>
          </cell>
          <cell r="Z1023">
            <v>1450</v>
          </cell>
          <cell r="AA1023">
            <v>1</v>
          </cell>
          <cell r="AC1023">
            <v>2300</v>
          </cell>
          <cell r="AD1023">
            <v>0.63043478260869568</v>
          </cell>
        </row>
        <row r="1024">
          <cell r="A1024">
            <v>1927</v>
          </cell>
          <cell r="B1024" t="str">
            <v>Jones, Nigel</v>
          </cell>
          <cell r="C1024">
            <v>1604</v>
          </cell>
          <cell r="D1024" t="str">
            <v>I</v>
          </cell>
          <cell r="E1024" t="str">
            <v>E8</v>
          </cell>
          <cell r="F1024" t="str">
            <v>GBP</v>
          </cell>
          <cell r="G1024">
            <v>3</v>
          </cell>
          <cell r="H1024" t="str">
            <v/>
          </cell>
          <cell r="I1024">
            <v>37774</v>
          </cell>
          <cell r="J1024" t="str">
            <v>Senior Corporate Counsel</v>
          </cell>
          <cell r="K1024" t="str">
            <v>Legal</v>
          </cell>
          <cell r="L1024" t="str">
            <v>Drummond, David</v>
          </cell>
          <cell r="M1024">
            <v>0</v>
          </cell>
          <cell r="O1024" t="str">
            <v>non-Dir</v>
          </cell>
          <cell r="P1024" t="str">
            <v>E</v>
          </cell>
          <cell r="Q1024" t="str">
            <v>8</v>
          </cell>
          <cell r="R1024">
            <v>37774</v>
          </cell>
          <cell r="S1024">
            <v>3</v>
          </cell>
          <cell r="T1024">
            <v>1</v>
          </cell>
          <cell r="U1024">
            <v>6000</v>
          </cell>
          <cell r="V1024">
            <v>3</v>
          </cell>
          <cell r="W1024">
            <v>1</v>
          </cell>
          <cell r="X1024">
            <v>0.75</v>
          </cell>
          <cell r="Y1024">
            <v>2200</v>
          </cell>
          <cell r="Z1024">
            <v>2200</v>
          </cell>
          <cell r="AA1024">
            <v>1</v>
          </cell>
          <cell r="AC1024">
            <v>3400</v>
          </cell>
          <cell r="AD1024">
            <v>0.6470588235294118</v>
          </cell>
        </row>
        <row r="1025">
          <cell r="A1025">
            <v>1083</v>
          </cell>
          <cell r="B1025" t="str">
            <v>Tatro, Craig</v>
          </cell>
          <cell r="C1025">
            <v>3516</v>
          </cell>
          <cell r="D1025" t="str">
            <v>D</v>
          </cell>
          <cell r="E1025" t="str">
            <v>N2</v>
          </cell>
          <cell r="F1025" t="str">
            <v>USD</v>
          </cell>
          <cell r="G1025">
            <v>3.1</v>
          </cell>
          <cell r="H1025" t="str">
            <v/>
          </cell>
          <cell r="I1025">
            <v>37774</v>
          </cell>
          <cell r="J1025" t="str">
            <v>Assembly Technician</v>
          </cell>
          <cell r="K1025" t="str">
            <v>Operations</v>
          </cell>
          <cell r="L1025" t="str">
            <v>Lewis, John</v>
          </cell>
          <cell r="M1025">
            <v>0</v>
          </cell>
          <cell r="O1025" t="str">
            <v>non-Dir</v>
          </cell>
          <cell r="P1025" t="str">
            <v>N</v>
          </cell>
          <cell r="Q1025" t="str">
            <v>2</v>
          </cell>
          <cell r="R1025">
            <v>37774</v>
          </cell>
          <cell r="S1025">
            <v>3</v>
          </cell>
          <cell r="T1025">
            <v>1</v>
          </cell>
          <cell r="U1025">
            <v>500</v>
          </cell>
          <cell r="V1025">
            <v>3</v>
          </cell>
          <cell r="W1025">
            <v>1</v>
          </cell>
          <cell r="X1025">
            <v>0.75</v>
          </cell>
          <cell r="Y1025">
            <v>200</v>
          </cell>
          <cell r="Z1025">
            <v>250</v>
          </cell>
          <cell r="AA1025">
            <v>1</v>
          </cell>
          <cell r="AC1025">
            <v>300</v>
          </cell>
          <cell r="AD1025">
            <v>0.83333333333333337</v>
          </cell>
        </row>
        <row r="1026">
          <cell r="A1026">
            <v>1958</v>
          </cell>
          <cell r="B1026" t="str">
            <v>Watson, Daniel</v>
          </cell>
          <cell r="C1026">
            <v>3503</v>
          </cell>
          <cell r="D1026" t="str">
            <v>D</v>
          </cell>
          <cell r="E1026" t="str">
            <v>O3</v>
          </cell>
          <cell r="F1026" t="str">
            <v>USD</v>
          </cell>
          <cell r="G1026">
            <v>3.5</v>
          </cell>
          <cell r="H1026" t="str">
            <v/>
          </cell>
          <cell r="I1026">
            <v>37774</v>
          </cell>
          <cell r="J1026" t="str">
            <v>Systems Administrator II</v>
          </cell>
          <cell r="K1026" t="str">
            <v>Operations</v>
          </cell>
          <cell r="L1026" t="str">
            <v>Felton, Marc</v>
          </cell>
          <cell r="M1026">
            <v>0</v>
          </cell>
          <cell r="O1026" t="str">
            <v>non-Dir</v>
          </cell>
          <cell r="P1026" t="str">
            <v>O</v>
          </cell>
          <cell r="Q1026" t="str">
            <v>3</v>
          </cell>
          <cell r="R1026">
            <v>37774</v>
          </cell>
          <cell r="S1026">
            <v>3</v>
          </cell>
          <cell r="T1026">
            <v>1</v>
          </cell>
          <cell r="U1026">
            <v>1500</v>
          </cell>
          <cell r="V1026">
            <v>3.5</v>
          </cell>
          <cell r="W1026">
            <v>1.2995999999999999</v>
          </cell>
          <cell r="X1026">
            <v>0.75</v>
          </cell>
          <cell r="Y1026">
            <v>700</v>
          </cell>
          <cell r="Z1026">
            <v>700</v>
          </cell>
          <cell r="AA1026">
            <v>1</v>
          </cell>
          <cell r="AC1026">
            <v>900</v>
          </cell>
          <cell r="AD1026">
            <v>0.77777777777777779</v>
          </cell>
        </row>
        <row r="1027">
          <cell r="A1027">
            <v>1272</v>
          </cell>
          <cell r="B1027" t="str">
            <v>Sutter, Jason</v>
          </cell>
          <cell r="C1027">
            <v>3702</v>
          </cell>
          <cell r="D1027" t="str">
            <v>D</v>
          </cell>
          <cell r="E1027" t="str">
            <v>O3</v>
          </cell>
          <cell r="F1027" t="str">
            <v>USD</v>
          </cell>
          <cell r="G1027">
            <v>3</v>
          </cell>
          <cell r="H1027" t="str">
            <v/>
          </cell>
          <cell r="I1027">
            <v>37774</v>
          </cell>
          <cell r="J1027" t="str">
            <v>UI Designer II</v>
          </cell>
          <cell r="K1027" t="str">
            <v>Engineering</v>
          </cell>
          <cell r="L1027" t="str">
            <v>Williams, Evan</v>
          </cell>
          <cell r="M1027">
            <v>2916</v>
          </cell>
          <cell r="O1027" t="str">
            <v>non-Dir</v>
          </cell>
          <cell r="P1027" t="str">
            <v>O</v>
          </cell>
          <cell r="Q1027" t="str">
            <v>3</v>
          </cell>
          <cell r="R1027">
            <v>37774</v>
          </cell>
          <cell r="S1027">
            <v>3</v>
          </cell>
          <cell r="T1027">
            <v>1</v>
          </cell>
          <cell r="U1027">
            <v>1500</v>
          </cell>
          <cell r="V1027">
            <v>3</v>
          </cell>
          <cell r="W1027">
            <v>1</v>
          </cell>
          <cell r="X1027">
            <v>0.75</v>
          </cell>
          <cell r="Y1027">
            <v>550</v>
          </cell>
          <cell r="Z1027">
            <v>550</v>
          </cell>
          <cell r="AA1027">
            <v>1</v>
          </cell>
          <cell r="AC1027">
            <v>900</v>
          </cell>
          <cell r="AD1027">
            <v>0.61111111111111116</v>
          </cell>
        </row>
        <row r="1028">
          <cell r="A1028">
            <v>1285</v>
          </cell>
          <cell r="B1028" t="str">
            <v>Booth, Steven</v>
          </cell>
          <cell r="C1028">
            <v>3801</v>
          </cell>
          <cell r="D1028" t="str">
            <v>D</v>
          </cell>
          <cell r="E1028" t="str">
            <v>O3</v>
          </cell>
          <cell r="F1028" t="str">
            <v>USD</v>
          </cell>
          <cell r="G1028">
            <v>3.4</v>
          </cell>
          <cell r="H1028" t="str">
            <v/>
          </cell>
          <cell r="I1028">
            <v>37774</v>
          </cell>
          <cell r="J1028" t="str">
            <v>Desktop Support I</v>
          </cell>
          <cell r="K1028" t="str">
            <v>Operations</v>
          </cell>
          <cell r="L1028" t="str">
            <v>Reed, Randall</v>
          </cell>
          <cell r="M1028">
            <v>0</v>
          </cell>
          <cell r="O1028" t="str">
            <v>non-Dir</v>
          </cell>
          <cell r="P1028" t="str">
            <v>O</v>
          </cell>
          <cell r="Q1028" t="str">
            <v>3</v>
          </cell>
          <cell r="R1028">
            <v>37774</v>
          </cell>
          <cell r="S1028">
            <v>3</v>
          </cell>
          <cell r="T1028">
            <v>1</v>
          </cell>
          <cell r="U1028">
            <v>1500</v>
          </cell>
          <cell r="V1028">
            <v>3.5</v>
          </cell>
          <cell r="W1028">
            <v>1.2995999999999999</v>
          </cell>
          <cell r="X1028">
            <v>0.75</v>
          </cell>
          <cell r="Y1028">
            <v>700</v>
          </cell>
          <cell r="Z1028">
            <v>700</v>
          </cell>
          <cell r="AA1028">
            <v>1</v>
          </cell>
          <cell r="AC1028">
            <v>900</v>
          </cell>
          <cell r="AD1028">
            <v>0.77777777777777779</v>
          </cell>
        </row>
        <row r="1029">
          <cell r="A1029">
            <v>1314</v>
          </cell>
          <cell r="B1029" t="str">
            <v>Cooke, Matthew</v>
          </cell>
          <cell r="C1029">
            <v>3802</v>
          </cell>
          <cell r="D1029" t="str">
            <v>D</v>
          </cell>
          <cell r="E1029" t="str">
            <v>O4</v>
          </cell>
          <cell r="F1029" t="str">
            <v>USD</v>
          </cell>
          <cell r="G1029">
            <v>3</v>
          </cell>
          <cell r="H1029" t="str">
            <v/>
          </cell>
          <cell r="I1029">
            <v>37774</v>
          </cell>
          <cell r="J1029" t="str">
            <v>Desktop Support II</v>
          </cell>
          <cell r="K1029" t="str">
            <v>Operations</v>
          </cell>
          <cell r="L1029" t="str">
            <v>Reed, Randall</v>
          </cell>
          <cell r="M1029">
            <v>0</v>
          </cell>
          <cell r="O1029" t="str">
            <v>non-Dir</v>
          </cell>
          <cell r="P1029" t="str">
            <v>O</v>
          </cell>
          <cell r="Q1029" t="str">
            <v>4</v>
          </cell>
          <cell r="R1029">
            <v>37774</v>
          </cell>
          <cell r="S1029">
            <v>3</v>
          </cell>
          <cell r="T1029">
            <v>1</v>
          </cell>
          <cell r="U1029">
            <v>1900</v>
          </cell>
          <cell r="V1029">
            <v>3</v>
          </cell>
          <cell r="W1029">
            <v>1</v>
          </cell>
          <cell r="X1029">
            <v>0.75</v>
          </cell>
          <cell r="Y1029">
            <v>700</v>
          </cell>
          <cell r="Z1029">
            <v>700</v>
          </cell>
          <cell r="AA1029">
            <v>1</v>
          </cell>
          <cell r="AC1029">
            <v>1100</v>
          </cell>
          <cell r="AD1029">
            <v>0.63636363636363635</v>
          </cell>
        </row>
        <row r="1030">
          <cell r="A1030">
            <v>1934</v>
          </cell>
          <cell r="B1030" t="str">
            <v>Choi, Myung-Jo</v>
          </cell>
          <cell r="C1030">
            <v>6007</v>
          </cell>
          <cell r="D1030" t="str">
            <v>I</v>
          </cell>
          <cell r="E1030" t="str">
            <v>S6</v>
          </cell>
          <cell r="F1030" t="str">
            <v>KRW</v>
          </cell>
          <cell r="G1030">
            <v>3.4</v>
          </cell>
          <cell r="H1030" t="str">
            <v/>
          </cell>
          <cell r="I1030">
            <v>37774</v>
          </cell>
          <cell r="J1030" t="str">
            <v>AdSales Account Manager</v>
          </cell>
          <cell r="K1030" t="str">
            <v>Sales - Direct Ad Sales</v>
          </cell>
          <cell r="L1030" t="str">
            <v>Lee, David</v>
          </cell>
          <cell r="M1030">
            <v>0</v>
          </cell>
          <cell r="O1030" t="str">
            <v>non-Dir</v>
          </cell>
          <cell r="P1030" t="str">
            <v>S</v>
          </cell>
          <cell r="Q1030" t="str">
            <v>6</v>
          </cell>
          <cell r="R1030">
            <v>37774</v>
          </cell>
          <cell r="S1030">
            <v>3</v>
          </cell>
          <cell r="T1030">
            <v>1</v>
          </cell>
          <cell r="U1030">
            <v>800</v>
          </cell>
          <cell r="V1030">
            <v>3.5</v>
          </cell>
          <cell r="W1030">
            <v>1.2995999999999999</v>
          </cell>
          <cell r="X1030">
            <v>0.75</v>
          </cell>
          <cell r="Y1030">
            <v>400</v>
          </cell>
          <cell r="Z1030">
            <v>400</v>
          </cell>
          <cell r="AA1030">
            <v>1</v>
          </cell>
          <cell r="AC1030">
            <v>500</v>
          </cell>
          <cell r="AD1030">
            <v>0.8</v>
          </cell>
        </row>
        <row r="1031">
          <cell r="A1031">
            <v>1929</v>
          </cell>
          <cell r="B1031" t="str">
            <v>Ginsberg, Jeremiah</v>
          </cell>
          <cell r="C1031">
            <v>3992</v>
          </cell>
          <cell r="D1031" t="str">
            <v>D</v>
          </cell>
          <cell r="E1031" t="str">
            <v>T3</v>
          </cell>
          <cell r="F1031" t="str">
            <v>USD</v>
          </cell>
          <cell r="G1031">
            <v>3.4</v>
          </cell>
          <cell r="H1031" t="str">
            <v/>
          </cell>
          <cell r="I1031">
            <v>37774</v>
          </cell>
          <cell r="J1031" t="str">
            <v>Member of Tech Staff</v>
          </cell>
          <cell r="K1031" t="str">
            <v>Engineering</v>
          </cell>
          <cell r="L1031" t="str">
            <v>Williams, Evan</v>
          </cell>
          <cell r="M1031">
            <v>0</v>
          </cell>
          <cell r="O1031" t="str">
            <v>non-Dir</v>
          </cell>
          <cell r="P1031" t="str">
            <v>T</v>
          </cell>
          <cell r="Q1031" t="str">
            <v>3</v>
          </cell>
          <cell r="R1031">
            <v>37774</v>
          </cell>
          <cell r="S1031">
            <v>3</v>
          </cell>
          <cell r="T1031">
            <v>1</v>
          </cell>
          <cell r="U1031">
            <v>2300</v>
          </cell>
          <cell r="V1031">
            <v>3.5</v>
          </cell>
          <cell r="W1031">
            <v>1.2995999999999999</v>
          </cell>
          <cell r="X1031">
            <v>0.75</v>
          </cell>
          <cell r="Y1031">
            <v>1100</v>
          </cell>
          <cell r="Z1031">
            <v>1100</v>
          </cell>
          <cell r="AA1031">
            <v>1</v>
          </cell>
          <cell r="AC1031">
            <v>1300</v>
          </cell>
          <cell r="AD1031">
            <v>0.84615384615384615</v>
          </cell>
        </row>
        <row r="1032">
          <cell r="A1032">
            <v>1922</v>
          </cell>
          <cell r="B1032" t="str">
            <v>Martino, Leonardo</v>
          </cell>
          <cell r="C1032">
            <v>7003</v>
          </cell>
          <cell r="D1032" t="str">
            <v>D</v>
          </cell>
          <cell r="E1032" t="str">
            <v>E2</v>
          </cell>
          <cell r="F1032" t="str">
            <v>USD</v>
          </cell>
          <cell r="G1032">
            <v>3.25</v>
          </cell>
          <cell r="H1032" t="str">
            <v/>
          </cell>
          <cell r="I1032">
            <v>37776</v>
          </cell>
          <cell r="J1032" t="str">
            <v>Ad Ops Coordinator</v>
          </cell>
          <cell r="K1032" t="str">
            <v>Sales - Direct Ad Sales Ops</v>
          </cell>
          <cell r="L1032" t="str">
            <v>Lewis, Starla</v>
          </cell>
          <cell r="M1032">
            <v>0</v>
          </cell>
          <cell r="O1032" t="str">
            <v>non-Dir</v>
          </cell>
          <cell r="P1032" t="str">
            <v>E</v>
          </cell>
          <cell r="Q1032" t="str">
            <v>2</v>
          </cell>
          <cell r="R1032">
            <v>37776</v>
          </cell>
          <cell r="S1032">
            <v>3</v>
          </cell>
          <cell r="T1032">
            <v>1</v>
          </cell>
          <cell r="U1032">
            <v>650</v>
          </cell>
          <cell r="V1032">
            <v>3.25</v>
          </cell>
          <cell r="W1032">
            <v>1.1399999999999999</v>
          </cell>
          <cell r="X1032">
            <v>0.75</v>
          </cell>
          <cell r="Y1032">
            <v>250</v>
          </cell>
          <cell r="Z1032">
            <v>250</v>
          </cell>
          <cell r="AA1032">
            <v>1</v>
          </cell>
          <cell r="AC1032">
            <v>400</v>
          </cell>
          <cell r="AD1032">
            <v>0.625</v>
          </cell>
        </row>
        <row r="1033">
          <cell r="A1033">
            <v>2026</v>
          </cell>
          <cell r="B1033" t="str">
            <v>Pham, Jennifer</v>
          </cell>
          <cell r="C1033">
            <v>1302</v>
          </cell>
          <cell r="D1033" t="str">
            <v>D</v>
          </cell>
          <cell r="E1033" t="str">
            <v>E2</v>
          </cell>
          <cell r="F1033" t="str">
            <v>USD</v>
          </cell>
          <cell r="G1033">
            <v>3.7</v>
          </cell>
          <cell r="H1033" t="str">
            <v/>
          </cell>
          <cell r="I1033">
            <v>37781</v>
          </cell>
          <cell r="J1033" t="str">
            <v>Accounting Associate</v>
          </cell>
          <cell r="K1033" t="str">
            <v>Finance</v>
          </cell>
          <cell r="L1033" t="str">
            <v>Aiello, Thomas</v>
          </cell>
          <cell r="M1033">
            <v>0</v>
          </cell>
          <cell r="O1033" t="str">
            <v>non-Dir</v>
          </cell>
          <cell r="P1033" t="str">
            <v>E</v>
          </cell>
          <cell r="Q1033" t="str">
            <v>2</v>
          </cell>
          <cell r="R1033">
            <v>37781</v>
          </cell>
          <cell r="S1033">
            <v>3</v>
          </cell>
          <cell r="T1033">
            <v>1</v>
          </cell>
          <cell r="U1033">
            <v>650</v>
          </cell>
          <cell r="V1033">
            <v>3.75</v>
          </cell>
          <cell r="W1033">
            <v>1.4815439999999998</v>
          </cell>
          <cell r="X1033">
            <v>0.75</v>
          </cell>
          <cell r="Y1033">
            <v>350</v>
          </cell>
          <cell r="Z1033">
            <v>350</v>
          </cell>
          <cell r="AA1033">
            <v>1</v>
          </cell>
          <cell r="AC1033">
            <v>400</v>
          </cell>
          <cell r="AD1033">
            <v>0.875</v>
          </cell>
        </row>
        <row r="1034">
          <cell r="A1034">
            <v>2121</v>
          </cell>
          <cell r="B1034" t="str">
            <v>Lannon, Siobhan</v>
          </cell>
          <cell r="C1034">
            <v>1309</v>
          </cell>
          <cell r="D1034" t="str">
            <v>I</v>
          </cell>
          <cell r="E1034" t="str">
            <v>E2</v>
          </cell>
          <cell r="F1034" t="str">
            <v>EUR</v>
          </cell>
          <cell r="G1034">
            <v>3</v>
          </cell>
          <cell r="H1034" t="str">
            <v/>
          </cell>
          <cell r="I1034">
            <v>37781</v>
          </cell>
          <cell r="J1034" t="str">
            <v>Credit &amp; Coll Specialist</v>
          </cell>
          <cell r="K1034" t="str">
            <v>Finance</v>
          </cell>
          <cell r="L1034" t="str">
            <v>Kelsall, Angus</v>
          </cell>
          <cell r="M1034">
            <v>0</v>
          </cell>
          <cell r="O1034" t="str">
            <v>non-Dir</v>
          </cell>
          <cell r="P1034" t="str">
            <v>E</v>
          </cell>
          <cell r="Q1034" t="str">
            <v>2</v>
          </cell>
          <cell r="R1034">
            <v>37781</v>
          </cell>
          <cell r="S1034">
            <v>3</v>
          </cell>
          <cell r="T1034">
            <v>1</v>
          </cell>
          <cell r="U1034">
            <v>325</v>
          </cell>
          <cell r="V1034">
            <v>3</v>
          </cell>
          <cell r="W1034">
            <v>1</v>
          </cell>
          <cell r="X1034">
            <v>0.75</v>
          </cell>
          <cell r="Y1034">
            <v>100</v>
          </cell>
          <cell r="Z1034">
            <v>250</v>
          </cell>
          <cell r="AA1034">
            <v>1</v>
          </cell>
          <cell r="AC1034">
            <v>200</v>
          </cell>
          <cell r="AD1034">
            <v>1.25</v>
          </cell>
        </row>
        <row r="1035">
          <cell r="A1035">
            <v>2043</v>
          </cell>
          <cell r="B1035" t="str">
            <v>Mercado, Bon</v>
          </cell>
          <cell r="C1035">
            <v>7202</v>
          </cell>
          <cell r="D1035" t="str">
            <v>D</v>
          </cell>
          <cell r="E1035" t="str">
            <v>E3</v>
          </cell>
          <cell r="F1035" t="str">
            <v>USD</v>
          </cell>
          <cell r="G1035">
            <v>3.5</v>
          </cell>
          <cell r="H1035" t="str">
            <v/>
          </cell>
          <cell r="I1035">
            <v>37781</v>
          </cell>
          <cell r="J1035" t="str">
            <v>Client Services Associate</v>
          </cell>
          <cell r="K1035" t="str">
            <v>Sales - Direct Ad Sales Ops</v>
          </cell>
          <cell r="L1035" t="str">
            <v>Silvandersson, Janna</v>
          </cell>
          <cell r="M1035">
            <v>0</v>
          </cell>
          <cell r="O1035" t="str">
            <v>non-Dir</v>
          </cell>
          <cell r="P1035" t="str">
            <v>E</v>
          </cell>
          <cell r="Q1035" t="str">
            <v>3</v>
          </cell>
          <cell r="R1035">
            <v>37781</v>
          </cell>
          <cell r="S1035">
            <v>3</v>
          </cell>
          <cell r="T1035">
            <v>1</v>
          </cell>
          <cell r="U1035">
            <v>1200</v>
          </cell>
          <cell r="V1035">
            <v>3.5</v>
          </cell>
          <cell r="W1035">
            <v>1.2995999999999999</v>
          </cell>
          <cell r="X1035">
            <v>0.75</v>
          </cell>
          <cell r="Y1035">
            <v>550</v>
          </cell>
          <cell r="Z1035">
            <v>550</v>
          </cell>
          <cell r="AA1035">
            <v>1</v>
          </cell>
          <cell r="AC1035">
            <v>700</v>
          </cell>
          <cell r="AD1035">
            <v>0.7857142857142857</v>
          </cell>
        </row>
        <row r="1036">
          <cell r="A1036">
            <v>2093</v>
          </cell>
          <cell r="B1036" t="str">
            <v>Hayes, Claire</v>
          </cell>
          <cell r="C1036">
            <v>7222</v>
          </cell>
          <cell r="D1036" t="str">
            <v>I</v>
          </cell>
          <cell r="E1036" t="str">
            <v>E3</v>
          </cell>
          <cell r="F1036" t="str">
            <v>EUR</v>
          </cell>
          <cell r="G1036">
            <v>3.5</v>
          </cell>
          <cell r="H1036" t="str">
            <v/>
          </cell>
          <cell r="I1036">
            <v>37781</v>
          </cell>
          <cell r="J1036" t="str">
            <v>Online Specialist II</v>
          </cell>
          <cell r="K1036" t="str">
            <v>Sales - On-Line Ad Sales</v>
          </cell>
          <cell r="L1036" t="str">
            <v>Schreier, Robert</v>
          </cell>
          <cell r="M1036">
            <v>0</v>
          </cell>
          <cell r="O1036" t="str">
            <v>non-Dir</v>
          </cell>
          <cell r="P1036" t="str">
            <v>E</v>
          </cell>
          <cell r="Q1036" t="str">
            <v>3</v>
          </cell>
          <cell r="R1036">
            <v>37781</v>
          </cell>
          <cell r="S1036">
            <v>3</v>
          </cell>
          <cell r="T1036">
            <v>1</v>
          </cell>
          <cell r="U1036">
            <v>600</v>
          </cell>
          <cell r="V1036">
            <v>3.5</v>
          </cell>
          <cell r="W1036">
            <v>1.2995999999999999</v>
          </cell>
          <cell r="X1036">
            <v>0.75</v>
          </cell>
          <cell r="Y1036">
            <v>300</v>
          </cell>
          <cell r="Z1036">
            <v>300</v>
          </cell>
          <cell r="AA1036">
            <v>1</v>
          </cell>
          <cell r="AC1036">
            <v>300</v>
          </cell>
          <cell r="AD1036">
            <v>1</v>
          </cell>
        </row>
        <row r="1037">
          <cell r="A1037">
            <v>779</v>
          </cell>
          <cell r="B1037" t="str">
            <v>Myhrstad, Renate</v>
          </cell>
          <cell r="C1037">
            <v>7222</v>
          </cell>
          <cell r="D1037" t="str">
            <v>I</v>
          </cell>
          <cell r="E1037" t="str">
            <v>E3</v>
          </cell>
          <cell r="F1037" t="str">
            <v>EUR</v>
          </cell>
          <cell r="G1037">
            <v>4</v>
          </cell>
          <cell r="H1037" t="str">
            <v/>
          </cell>
          <cell r="I1037">
            <v>37781</v>
          </cell>
          <cell r="J1037" t="str">
            <v>Online Specialist II</v>
          </cell>
          <cell r="K1037" t="str">
            <v>Sales - On-Line Ad Sales</v>
          </cell>
          <cell r="L1037" t="str">
            <v>Schreier, Robert</v>
          </cell>
          <cell r="M1037">
            <v>0</v>
          </cell>
          <cell r="O1037" t="str">
            <v>non-Dir</v>
          </cell>
          <cell r="P1037" t="str">
            <v>E</v>
          </cell>
          <cell r="Q1037" t="str">
            <v>3</v>
          </cell>
          <cell r="R1037">
            <v>37781</v>
          </cell>
          <cell r="S1037">
            <v>3</v>
          </cell>
          <cell r="T1037">
            <v>1</v>
          </cell>
          <cell r="U1037">
            <v>600</v>
          </cell>
          <cell r="V1037">
            <v>4</v>
          </cell>
          <cell r="W1037">
            <v>1.6889601599999997</v>
          </cell>
          <cell r="X1037">
            <v>0.75</v>
          </cell>
          <cell r="Y1037">
            <v>350</v>
          </cell>
          <cell r="Z1037">
            <v>350</v>
          </cell>
          <cell r="AA1037">
            <v>1</v>
          </cell>
          <cell r="AC1037">
            <v>300</v>
          </cell>
          <cell r="AD1037">
            <v>1.1666666666666667</v>
          </cell>
        </row>
        <row r="1038">
          <cell r="A1038">
            <v>1614</v>
          </cell>
          <cell r="B1038" t="str">
            <v>Armstrong, Richard</v>
          </cell>
          <cell r="C1038">
            <v>7304</v>
          </cell>
          <cell r="D1038" t="str">
            <v>D</v>
          </cell>
          <cell r="E1038" t="str">
            <v>E3</v>
          </cell>
          <cell r="F1038" t="str">
            <v>USD</v>
          </cell>
          <cell r="G1038">
            <v>3.4</v>
          </cell>
          <cell r="H1038" t="str">
            <v/>
          </cell>
          <cell r="I1038">
            <v>37781</v>
          </cell>
          <cell r="J1038" t="str">
            <v>Sales Professional Services Associate</v>
          </cell>
          <cell r="K1038" t="str">
            <v>Sales - Direct Ad Sales</v>
          </cell>
          <cell r="L1038" t="str">
            <v>Hirsch, Olana</v>
          </cell>
          <cell r="M1038">
            <v>0</v>
          </cell>
          <cell r="O1038" t="str">
            <v>non-Dir</v>
          </cell>
          <cell r="P1038" t="str">
            <v>E</v>
          </cell>
          <cell r="Q1038" t="str">
            <v>3</v>
          </cell>
          <cell r="R1038">
            <v>37781</v>
          </cell>
          <cell r="S1038">
            <v>3</v>
          </cell>
          <cell r="T1038">
            <v>1</v>
          </cell>
          <cell r="U1038">
            <v>1200</v>
          </cell>
          <cell r="V1038">
            <v>3.5</v>
          </cell>
          <cell r="W1038">
            <v>1.2995999999999999</v>
          </cell>
          <cell r="X1038">
            <v>0.75</v>
          </cell>
          <cell r="Y1038">
            <v>550</v>
          </cell>
          <cell r="Z1038">
            <v>550</v>
          </cell>
          <cell r="AA1038">
            <v>1</v>
          </cell>
          <cell r="AC1038">
            <v>700</v>
          </cell>
          <cell r="AD1038">
            <v>0.7857142857142857</v>
          </cell>
        </row>
        <row r="1039">
          <cell r="A1039">
            <v>1996</v>
          </cell>
          <cell r="B1039" t="str">
            <v>Bluett, Jessica</v>
          </cell>
          <cell r="C1039">
            <v>1402</v>
          </cell>
          <cell r="D1039" t="str">
            <v>D</v>
          </cell>
          <cell r="E1039" t="str">
            <v>E5</v>
          </cell>
          <cell r="F1039" t="str">
            <v>USD</v>
          </cell>
          <cell r="G1039">
            <v>3.5</v>
          </cell>
          <cell r="H1039" t="str">
            <v/>
          </cell>
          <cell r="I1039">
            <v>37781</v>
          </cell>
          <cell r="J1039" t="str">
            <v>Financial Analyst</v>
          </cell>
          <cell r="K1039" t="str">
            <v>Finance</v>
          </cell>
          <cell r="L1039" t="str">
            <v>Filler, Eric</v>
          </cell>
          <cell r="M1039">
            <v>0</v>
          </cell>
          <cell r="O1039" t="str">
            <v>non-Dir</v>
          </cell>
          <cell r="P1039" t="str">
            <v>E</v>
          </cell>
          <cell r="Q1039" t="str">
            <v>5</v>
          </cell>
          <cell r="R1039">
            <v>37781</v>
          </cell>
          <cell r="S1039">
            <v>3</v>
          </cell>
          <cell r="T1039">
            <v>1</v>
          </cell>
          <cell r="U1039">
            <v>2250</v>
          </cell>
          <cell r="V1039">
            <v>3.5</v>
          </cell>
          <cell r="W1039">
            <v>1.2995999999999999</v>
          </cell>
          <cell r="X1039">
            <v>0.75</v>
          </cell>
          <cell r="Y1039">
            <v>1100</v>
          </cell>
          <cell r="Z1039">
            <v>1100</v>
          </cell>
          <cell r="AA1039">
            <v>1</v>
          </cell>
          <cell r="AC1039">
            <v>1300</v>
          </cell>
          <cell r="AD1039">
            <v>0.84615384615384615</v>
          </cell>
        </row>
        <row r="1040">
          <cell r="A1040">
            <v>2092</v>
          </cell>
          <cell r="B1040" t="str">
            <v>Colaco, Antoine</v>
          </cell>
          <cell r="C1040">
            <v>7106</v>
          </cell>
          <cell r="D1040" t="str">
            <v>D</v>
          </cell>
          <cell r="E1040" t="str">
            <v>E7</v>
          </cell>
          <cell r="F1040" t="str">
            <v>USD</v>
          </cell>
          <cell r="G1040">
            <v>4</v>
          </cell>
          <cell r="H1040" t="str">
            <v/>
          </cell>
          <cell r="I1040">
            <v>37781</v>
          </cell>
          <cell r="J1040" t="str">
            <v>Mgr II, AdWords</v>
          </cell>
          <cell r="K1040" t="str">
            <v>Sales - On-Line Ad Sales</v>
          </cell>
          <cell r="L1040" t="str">
            <v>Fischer, David</v>
          </cell>
          <cell r="M1040">
            <v>0</v>
          </cell>
          <cell r="O1040" t="str">
            <v>non-Dir</v>
          </cell>
          <cell r="P1040" t="str">
            <v>E</v>
          </cell>
          <cell r="Q1040" t="str">
            <v>7</v>
          </cell>
          <cell r="R1040">
            <v>37781</v>
          </cell>
          <cell r="S1040">
            <v>3</v>
          </cell>
          <cell r="T1040">
            <v>1</v>
          </cell>
          <cell r="U1040">
            <v>7500</v>
          </cell>
          <cell r="V1040">
            <v>4</v>
          </cell>
          <cell r="W1040">
            <v>1.6889601599999997</v>
          </cell>
          <cell r="X1040">
            <v>0.75</v>
          </cell>
          <cell r="Y1040">
            <v>4650</v>
          </cell>
          <cell r="Z1040">
            <v>4650</v>
          </cell>
          <cell r="AA1040">
            <v>1</v>
          </cell>
          <cell r="AC1040">
            <v>4300</v>
          </cell>
          <cell r="AD1040">
            <v>1.0813953488372092</v>
          </cell>
        </row>
        <row r="1041">
          <cell r="A1041">
            <v>1271</v>
          </cell>
          <cell r="B1041" t="str">
            <v>Winnacker, Rudolph</v>
          </cell>
          <cell r="C1041">
            <v>3502</v>
          </cell>
          <cell r="D1041" t="str">
            <v>D</v>
          </cell>
          <cell r="E1041" t="str">
            <v>O2</v>
          </cell>
          <cell r="F1041" t="str">
            <v>USD</v>
          </cell>
          <cell r="G1041">
            <v>3.3</v>
          </cell>
          <cell r="H1041" t="str">
            <v/>
          </cell>
          <cell r="I1041">
            <v>37781</v>
          </cell>
          <cell r="J1041" t="str">
            <v>Systems Administrator I</v>
          </cell>
          <cell r="K1041" t="str">
            <v>Operations</v>
          </cell>
          <cell r="L1041" t="str">
            <v>Kleiner, Keith</v>
          </cell>
          <cell r="M1041">
            <v>1312</v>
          </cell>
          <cell r="O1041" t="str">
            <v>non-Dir</v>
          </cell>
          <cell r="P1041" t="str">
            <v>O</v>
          </cell>
          <cell r="Q1041" t="str">
            <v>2</v>
          </cell>
          <cell r="R1041">
            <v>37781</v>
          </cell>
          <cell r="S1041">
            <v>3</v>
          </cell>
          <cell r="T1041">
            <v>1</v>
          </cell>
          <cell r="U1041">
            <v>700</v>
          </cell>
          <cell r="V1041">
            <v>3.25</v>
          </cell>
          <cell r="W1041">
            <v>1.1399999999999999</v>
          </cell>
          <cell r="X1041">
            <v>0.75</v>
          </cell>
          <cell r="Y1041">
            <v>300</v>
          </cell>
          <cell r="Z1041">
            <v>300</v>
          </cell>
          <cell r="AA1041">
            <v>1</v>
          </cell>
          <cell r="AC1041">
            <v>400</v>
          </cell>
          <cell r="AD1041">
            <v>0.75</v>
          </cell>
        </row>
        <row r="1042">
          <cell r="A1042">
            <v>1940</v>
          </cell>
          <cell r="B1042" t="str">
            <v>Meulendijk, Monica</v>
          </cell>
          <cell r="C1042">
            <v>6003</v>
          </cell>
          <cell r="D1042" t="str">
            <v>I</v>
          </cell>
          <cell r="E1042" t="str">
            <v>S5</v>
          </cell>
          <cell r="F1042" t="str">
            <v>GBP</v>
          </cell>
          <cell r="G1042">
            <v>3.3</v>
          </cell>
          <cell r="H1042" t="str">
            <v/>
          </cell>
          <cell r="I1042">
            <v>37781</v>
          </cell>
          <cell r="J1042" t="str">
            <v>AdSales Account Executive</v>
          </cell>
          <cell r="K1042" t="str">
            <v>Sales - Direct Ad Sales</v>
          </cell>
          <cell r="L1042" t="str">
            <v>Burns, Katherine</v>
          </cell>
          <cell r="M1042">
            <v>0</v>
          </cell>
          <cell r="O1042" t="str">
            <v>non-Dir</v>
          </cell>
          <cell r="P1042" t="str">
            <v>S</v>
          </cell>
          <cell r="Q1042">
            <v>5</v>
          </cell>
          <cell r="R1042">
            <v>37781</v>
          </cell>
          <cell r="S1042">
            <v>3</v>
          </cell>
          <cell r="T1042">
            <v>1</v>
          </cell>
          <cell r="U1042">
            <v>450</v>
          </cell>
          <cell r="V1042">
            <v>3.25</v>
          </cell>
          <cell r="W1042">
            <v>1.1399999999999999</v>
          </cell>
          <cell r="X1042">
            <v>0.75</v>
          </cell>
          <cell r="Y1042">
            <v>200</v>
          </cell>
          <cell r="Z1042">
            <v>250</v>
          </cell>
          <cell r="AA1042">
            <v>1</v>
          </cell>
          <cell r="AC1042">
            <v>300</v>
          </cell>
          <cell r="AD1042">
            <v>0.83333333333333337</v>
          </cell>
        </row>
        <row r="1043">
          <cell r="A1043">
            <v>1269</v>
          </cell>
          <cell r="B1043" t="str">
            <v>Goldman, Jason</v>
          </cell>
          <cell r="C1043">
            <v>5001</v>
          </cell>
          <cell r="D1043" t="str">
            <v>D</v>
          </cell>
          <cell r="E1043" t="str">
            <v>T3</v>
          </cell>
          <cell r="F1043" t="str">
            <v>USD</v>
          </cell>
          <cell r="G1043">
            <v>3</v>
          </cell>
          <cell r="H1043" t="str">
            <v/>
          </cell>
          <cell r="I1043">
            <v>37781</v>
          </cell>
          <cell r="J1043" t="str">
            <v>Associate Product Manager I</v>
          </cell>
          <cell r="K1043" t="str">
            <v>Engineering</v>
          </cell>
          <cell r="L1043" t="str">
            <v>Williams, Evan</v>
          </cell>
          <cell r="M1043">
            <v>1895</v>
          </cell>
          <cell r="O1043" t="str">
            <v>non-Dir</v>
          </cell>
          <cell r="P1043" t="str">
            <v>T</v>
          </cell>
          <cell r="Q1043">
            <v>3</v>
          </cell>
          <cell r="R1043">
            <v>37781</v>
          </cell>
          <cell r="S1043">
            <v>3</v>
          </cell>
          <cell r="T1043">
            <v>1</v>
          </cell>
          <cell r="U1043">
            <v>2300</v>
          </cell>
          <cell r="V1043">
            <v>3</v>
          </cell>
          <cell r="W1043">
            <v>1</v>
          </cell>
          <cell r="X1043">
            <v>0.75</v>
          </cell>
          <cell r="Y1043">
            <v>850</v>
          </cell>
          <cell r="Z1043">
            <v>850</v>
          </cell>
          <cell r="AA1043">
            <v>1</v>
          </cell>
          <cell r="AC1043">
            <v>1300</v>
          </cell>
          <cell r="AD1043">
            <v>0.65384615384615385</v>
          </cell>
        </row>
        <row r="1044">
          <cell r="A1044">
            <v>1270</v>
          </cell>
          <cell r="B1044" t="str">
            <v>Jenson, Steven</v>
          </cell>
          <cell r="C1044">
            <v>3993</v>
          </cell>
          <cell r="D1044" t="str">
            <v>D</v>
          </cell>
          <cell r="E1044" t="str">
            <v>T4</v>
          </cell>
          <cell r="F1044" t="str">
            <v>USD</v>
          </cell>
          <cell r="G1044">
            <v>3.3</v>
          </cell>
          <cell r="H1044" t="str">
            <v/>
          </cell>
          <cell r="I1044">
            <v>37781</v>
          </cell>
          <cell r="J1044" t="str">
            <v>Member of Tech Staff</v>
          </cell>
          <cell r="K1044" t="str">
            <v>Engineering</v>
          </cell>
          <cell r="L1044" t="str">
            <v>Williams, Evan</v>
          </cell>
          <cell r="M1044">
            <v>4375</v>
          </cell>
          <cell r="O1044" t="str">
            <v>non-Dir</v>
          </cell>
          <cell r="P1044" t="str">
            <v>T</v>
          </cell>
          <cell r="Q1044">
            <v>4</v>
          </cell>
          <cell r="R1044">
            <v>37781</v>
          </cell>
          <cell r="S1044">
            <v>3</v>
          </cell>
          <cell r="T1044">
            <v>1</v>
          </cell>
          <cell r="U1044">
            <v>3400</v>
          </cell>
          <cell r="V1044">
            <v>3.25</v>
          </cell>
          <cell r="W1044">
            <v>1.1399999999999999</v>
          </cell>
          <cell r="X1044">
            <v>0.75</v>
          </cell>
          <cell r="Y1044">
            <v>1450</v>
          </cell>
          <cell r="Z1044">
            <v>1450</v>
          </cell>
          <cell r="AA1044">
            <v>1</v>
          </cell>
          <cell r="AC1044">
            <v>1900</v>
          </cell>
          <cell r="AD1044">
            <v>0.76315789473684215</v>
          </cell>
        </row>
        <row r="1045">
          <cell r="A1045">
            <v>2017</v>
          </cell>
          <cell r="B1045" t="str">
            <v>Chen, Johnny</v>
          </cell>
          <cell r="C1045">
            <v>3993</v>
          </cell>
          <cell r="D1045" t="str">
            <v>D</v>
          </cell>
          <cell r="E1045" t="str">
            <v>T4</v>
          </cell>
          <cell r="F1045" t="str">
            <v>USD</v>
          </cell>
          <cell r="G1045">
            <v>3.6</v>
          </cell>
          <cell r="H1045" t="str">
            <v/>
          </cell>
          <cell r="I1045">
            <v>37781</v>
          </cell>
          <cell r="J1045" t="str">
            <v>Member of Tech Staff</v>
          </cell>
          <cell r="K1045" t="str">
            <v>Engineering</v>
          </cell>
          <cell r="L1045" t="str">
            <v>Shivakumar, Narayanan</v>
          </cell>
          <cell r="M1045">
            <v>0</v>
          </cell>
          <cell r="O1045" t="str">
            <v>non-Dir</v>
          </cell>
          <cell r="P1045" t="str">
            <v>T</v>
          </cell>
          <cell r="Q1045">
            <v>4</v>
          </cell>
          <cell r="R1045">
            <v>37781</v>
          </cell>
          <cell r="S1045">
            <v>3</v>
          </cell>
          <cell r="T1045">
            <v>1</v>
          </cell>
          <cell r="U1045">
            <v>3400</v>
          </cell>
          <cell r="V1045">
            <v>3.5</v>
          </cell>
          <cell r="W1045">
            <v>1.2995999999999999</v>
          </cell>
          <cell r="X1045">
            <v>0.75</v>
          </cell>
          <cell r="Y1045">
            <v>1650</v>
          </cell>
          <cell r="Z1045">
            <v>1650</v>
          </cell>
          <cell r="AA1045">
            <v>1</v>
          </cell>
          <cell r="AC1045">
            <v>1900</v>
          </cell>
          <cell r="AD1045">
            <v>0.86842105263157898</v>
          </cell>
        </row>
        <row r="1046">
          <cell r="A1046">
            <v>1275</v>
          </cell>
          <cell r="B1046" t="str">
            <v>Komlos, Nicole</v>
          </cell>
          <cell r="C1046">
            <v>1518</v>
          </cell>
          <cell r="D1046" t="str">
            <v>D</v>
          </cell>
          <cell r="E1046" t="str">
            <v>E4</v>
          </cell>
          <cell r="F1046" t="str">
            <v>USD</v>
          </cell>
          <cell r="G1046">
            <v>4</v>
          </cell>
          <cell r="H1046" t="str">
            <v/>
          </cell>
          <cell r="I1046">
            <v>37783</v>
          </cell>
          <cell r="J1046" t="str">
            <v>HR Analyst I</v>
          </cell>
          <cell r="K1046" t="str">
            <v>Business Operations</v>
          </cell>
          <cell r="L1046" t="str">
            <v>Brown, Shona</v>
          </cell>
          <cell r="M1046">
            <v>0</v>
          </cell>
          <cell r="O1046" t="str">
            <v>non-Dir</v>
          </cell>
          <cell r="P1046" t="str">
            <v>E</v>
          </cell>
          <cell r="Q1046">
            <v>4</v>
          </cell>
          <cell r="R1046">
            <v>37783</v>
          </cell>
          <cell r="S1046">
            <v>3</v>
          </cell>
          <cell r="T1046">
            <v>1</v>
          </cell>
          <cell r="U1046">
            <v>1600</v>
          </cell>
          <cell r="V1046">
            <v>4</v>
          </cell>
          <cell r="W1046">
            <v>1.6889601599999997</v>
          </cell>
          <cell r="X1046">
            <v>0.75</v>
          </cell>
          <cell r="Y1046">
            <v>1000</v>
          </cell>
          <cell r="Z1046">
            <v>1000</v>
          </cell>
          <cell r="AA1046">
            <v>1</v>
          </cell>
          <cell r="AC1046">
            <v>900</v>
          </cell>
          <cell r="AD1046">
            <v>1.1111111111111112</v>
          </cell>
        </row>
        <row r="1047">
          <cell r="A1047">
            <v>2118</v>
          </cell>
          <cell r="B1047" t="str">
            <v>Gordon, Catherine</v>
          </cell>
          <cell r="C1047">
            <v>2005</v>
          </cell>
          <cell r="D1047" t="str">
            <v>D</v>
          </cell>
          <cell r="E1047" t="str">
            <v>E8</v>
          </cell>
          <cell r="F1047" t="str">
            <v>USD</v>
          </cell>
          <cell r="G1047">
            <v>3</v>
          </cell>
          <cell r="H1047" t="str">
            <v/>
          </cell>
          <cell r="I1047">
            <v>37784</v>
          </cell>
          <cell r="J1047" t="str">
            <v>Business Development Director</v>
          </cell>
          <cell r="K1047" t="str">
            <v>Bus. Development</v>
          </cell>
          <cell r="L1047" t="str">
            <v>Drummond, David</v>
          </cell>
          <cell r="M1047">
            <v>0</v>
          </cell>
          <cell r="O1047" t="str">
            <v>non-Dir</v>
          </cell>
          <cell r="P1047" t="str">
            <v>E</v>
          </cell>
          <cell r="Q1047">
            <v>8</v>
          </cell>
          <cell r="R1047">
            <v>37784</v>
          </cell>
          <cell r="S1047">
            <v>3</v>
          </cell>
          <cell r="T1047">
            <v>1</v>
          </cell>
          <cell r="U1047">
            <v>12000</v>
          </cell>
          <cell r="V1047">
            <v>3</v>
          </cell>
          <cell r="W1047">
            <v>1</v>
          </cell>
          <cell r="X1047">
            <v>0.75</v>
          </cell>
          <cell r="Y1047">
            <v>4400</v>
          </cell>
          <cell r="Z1047">
            <v>4400</v>
          </cell>
          <cell r="AA1047">
            <v>1</v>
          </cell>
          <cell r="AC1047">
            <v>6900</v>
          </cell>
          <cell r="AD1047">
            <v>0.6376811594202898</v>
          </cell>
        </row>
        <row r="1048">
          <cell r="A1048">
            <v>2040</v>
          </cell>
          <cell r="B1048" t="str">
            <v>Lee, Jeanette</v>
          </cell>
          <cell r="C1048">
            <v>7201</v>
          </cell>
          <cell r="D1048" t="str">
            <v>D</v>
          </cell>
          <cell r="E1048" t="str">
            <v>E2</v>
          </cell>
          <cell r="F1048" t="str">
            <v>USD</v>
          </cell>
          <cell r="G1048">
            <v>3</v>
          </cell>
          <cell r="H1048" t="str">
            <v/>
          </cell>
          <cell r="I1048">
            <v>37788</v>
          </cell>
          <cell r="J1048" t="str">
            <v>Client Services Coordinator</v>
          </cell>
          <cell r="K1048" t="str">
            <v>Sales - Direct Ad Sales Ops</v>
          </cell>
          <cell r="L1048" t="str">
            <v>McCaffrey, Jennifer</v>
          </cell>
          <cell r="M1048">
            <v>0</v>
          </cell>
          <cell r="O1048" t="str">
            <v>non-Dir</v>
          </cell>
          <cell r="P1048" t="str">
            <v>E</v>
          </cell>
          <cell r="Q1048">
            <v>2</v>
          </cell>
          <cell r="R1048">
            <v>37788</v>
          </cell>
          <cell r="S1048">
            <v>3</v>
          </cell>
          <cell r="T1048">
            <v>1</v>
          </cell>
          <cell r="U1048">
            <v>650</v>
          </cell>
          <cell r="V1048">
            <v>3</v>
          </cell>
          <cell r="W1048">
            <v>1</v>
          </cell>
          <cell r="X1048">
            <v>0.75</v>
          </cell>
          <cell r="Y1048">
            <v>250</v>
          </cell>
          <cell r="Z1048">
            <v>250</v>
          </cell>
          <cell r="AA1048">
            <v>1</v>
          </cell>
          <cell r="AC1048">
            <v>400</v>
          </cell>
          <cell r="AD1048">
            <v>0.625</v>
          </cell>
        </row>
        <row r="1049">
          <cell r="A1049">
            <v>2206</v>
          </cell>
          <cell r="B1049" t="str">
            <v>Orr, Marissa</v>
          </cell>
          <cell r="C1049">
            <v>7401</v>
          </cell>
          <cell r="D1049" t="str">
            <v>D</v>
          </cell>
          <cell r="E1049" t="str">
            <v>E2</v>
          </cell>
          <cell r="F1049" t="str">
            <v>USD</v>
          </cell>
          <cell r="G1049">
            <v>3</v>
          </cell>
          <cell r="H1049" t="str">
            <v/>
          </cell>
          <cell r="I1049">
            <v>37788</v>
          </cell>
          <cell r="J1049" t="str">
            <v>Sales Analyst I</v>
          </cell>
          <cell r="K1049" t="str">
            <v>Sales - Direct Ad Sales</v>
          </cell>
          <cell r="L1049" t="str">
            <v>Amin, Kalpesh</v>
          </cell>
          <cell r="M1049">
            <v>0</v>
          </cell>
          <cell r="O1049" t="str">
            <v>non-Dir</v>
          </cell>
          <cell r="P1049" t="str">
            <v>E</v>
          </cell>
          <cell r="Q1049">
            <v>2</v>
          </cell>
          <cell r="R1049">
            <v>37788</v>
          </cell>
          <cell r="S1049">
            <v>3</v>
          </cell>
          <cell r="T1049">
            <v>1</v>
          </cell>
          <cell r="U1049">
            <v>650</v>
          </cell>
          <cell r="V1049">
            <v>3</v>
          </cell>
          <cell r="W1049">
            <v>1</v>
          </cell>
          <cell r="X1049">
            <v>0.75</v>
          </cell>
          <cell r="Y1049">
            <v>250</v>
          </cell>
          <cell r="Z1049">
            <v>250</v>
          </cell>
          <cell r="AA1049">
            <v>1</v>
          </cell>
          <cell r="AC1049">
            <v>400</v>
          </cell>
          <cell r="AD1049">
            <v>0.625</v>
          </cell>
        </row>
        <row r="1050">
          <cell r="A1050">
            <v>2044</v>
          </cell>
          <cell r="B1050" t="str">
            <v>Bennett, Kristin</v>
          </cell>
          <cell r="C1050">
            <v>7203</v>
          </cell>
          <cell r="D1050" t="str">
            <v>D</v>
          </cell>
          <cell r="E1050" t="str">
            <v>E4</v>
          </cell>
          <cell r="F1050" t="str">
            <v>USD</v>
          </cell>
          <cell r="G1050">
            <v>3.5</v>
          </cell>
          <cell r="H1050" t="str">
            <v/>
          </cell>
          <cell r="I1050">
            <v>37788</v>
          </cell>
          <cell r="J1050" t="str">
            <v>Client Services Senior Associate</v>
          </cell>
          <cell r="K1050" t="str">
            <v>Sales - Direct Ad Sales Ops</v>
          </cell>
          <cell r="L1050" t="str">
            <v>Cooper, Christopher</v>
          </cell>
          <cell r="M1050">
            <v>0</v>
          </cell>
          <cell r="O1050" t="str">
            <v>non-Dir</v>
          </cell>
          <cell r="P1050" t="str">
            <v>E</v>
          </cell>
          <cell r="Q1050">
            <v>4</v>
          </cell>
          <cell r="R1050">
            <v>37788</v>
          </cell>
          <cell r="S1050">
            <v>3</v>
          </cell>
          <cell r="T1050">
            <v>1</v>
          </cell>
          <cell r="U1050">
            <v>1600</v>
          </cell>
          <cell r="V1050">
            <v>3.5</v>
          </cell>
          <cell r="W1050">
            <v>1.2995999999999999</v>
          </cell>
          <cell r="X1050">
            <v>0.75</v>
          </cell>
          <cell r="Y1050">
            <v>750</v>
          </cell>
          <cell r="Z1050">
            <v>750</v>
          </cell>
          <cell r="AA1050">
            <v>1</v>
          </cell>
          <cell r="AC1050">
            <v>900</v>
          </cell>
          <cell r="AD1050">
            <v>0.83333333333333337</v>
          </cell>
        </row>
        <row r="1051">
          <cell r="A1051">
            <v>2072</v>
          </cell>
          <cell r="B1051" t="str">
            <v>Lee, Kevin</v>
          </cell>
          <cell r="C1051">
            <v>7130</v>
          </cell>
          <cell r="D1051" t="str">
            <v>D</v>
          </cell>
          <cell r="E1051" t="str">
            <v>E5</v>
          </cell>
          <cell r="F1051" t="str">
            <v>USD</v>
          </cell>
          <cell r="G1051">
            <v>3.5</v>
          </cell>
          <cell r="H1051" t="str">
            <v/>
          </cell>
          <cell r="I1051">
            <v>37788</v>
          </cell>
          <cell r="J1051" t="str">
            <v>Senior Editor II</v>
          </cell>
          <cell r="K1051" t="str">
            <v>Sales - On-Line Ad Sales</v>
          </cell>
          <cell r="L1051" t="str">
            <v>Underwood, Christopher</v>
          </cell>
          <cell r="M1051">
            <v>0</v>
          </cell>
          <cell r="O1051" t="str">
            <v>non-Dir</v>
          </cell>
          <cell r="P1051" t="str">
            <v>E</v>
          </cell>
          <cell r="Q1051">
            <v>5</v>
          </cell>
          <cell r="R1051">
            <v>37788</v>
          </cell>
          <cell r="S1051">
            <v>3</v>
          </cell>
          <cell r="T1051">
            <v>1</v>
          </cell>
          <cell r="U1051">
            <v>2250</v>
          </cell>
          <cell r="V1051">
            <v>3.5</v>
          </cell>
          <cell r="W1051">
            <v>1.2995999999999999</v>
          </cell>
          <cell r="X1051">
            <v>0.75</v>
          </cell>
          <cell r="Y1051">
            <v>1100</v>
          </cell>
          <cell r="Z1051">
            <v>1100</v>
          </cell>
          <cell r="AA1051">
            <v>1</v>
          </cell>
          <cell r="AC1051">
            <v>1300</v>
          </cell>
          <cell r="AD1051">
            <v>0.84615384615384615</v>
          </cell>
        </row>
        <row r="1052">
          <cell r="A1052">
            <v>2147</v>
          </cell>
          <cell r="B1052" t="str">
            <v>Wood, Joseph</v>
          </cell>
          <cell r="C1052">
            <v>3002</v>
          </cell>
          <cell r="D1052" t="str">
            <v>D</v>
          </cell>
          <cell r="E1052" t="str">
            <v>O3</v>
          </cell>
          <cell r="F1052" t="str">
            <v>USD</v>
          </cell>
          <cell r="G1052">
            <v>4</v>
          </cell>
          <cell r="H1052" t="str">
            <v/>
          </cell>
          <cell r="I1052">
            <v>37788</v>
          </cell>
          <cell r="J1052" t="str">
            <v>Network Engineer II</v>
          </cell>
          <cell r="K1052" t="str">
            <v>Operations</v>
          </cell>
          <cell r="L1052" t="str">
            <v>Levin, Jack</v>
          </cell>
          <cell r="M1052">
            <v>0</v>
          </cell>
          <cell r="O1052" t="str">
            <v>non-Dir</v>
          </cell>
          <cell r="P1052" t="str">
            <v>O</v>
          </cell>
          <cell r="Q1052">
            <v>3</v>
          </cell>
          <cell r="R1052">
            <v>37788</v>
          </cell>
          <cell r="S1052">
            <v>3</v>
          </cell>
          <cell r="T1052">
            <v>1</v>
          </cell>
          <cell r="U1052">
            <v>1500</v>
          </cell>
          <cell r="V1052">
            <v>4</v>
          </cell>
          <cell r="W1052">
            <v>1.6889601599999997</v>
          </cell>
          <cell r="X1052">
            <v>0.75</v>
          </cell>
          <cell r="Y1052">
            <v>950</v>
          </cell>
          <cell r="Z1052">
            <v>950</v>
          </cell>
          <cell r="AA1052">
            <v>1</v>
          </cell>
          <cell r="AC1052">
            <v>900</v>
          </cell>
          <cell r="AD1052">
            <v>1.0555555555555556</v>
          </cell>
        </row>
        <row r="1053">
          <cell r="A1053">
            <v>2002</v>
          </cell>
          <cell r="B1053" t="str">
            <v>Grimes, Carrie</v>
          </cell>
          <cell r="C1053">
            <v>3320</v>
          </cell>
          <cell r="D1053" t="str">
            <v>D</v>
          </cell>
          <cell r="E1053" t="str">
            <v>T4</v>
          </cell>
          <cell r="F1053" t="str">
            <v>USD</v>
          </cell>
          <cell r="G1053">
            <v>4.3</v>
          </cell>
          <cell r="H1053" t="str">
            <v/>
          </cell>
          <cell r="I1053">
            <v>37788</v>
          </cell>
          <cell r="J1053" t="str">
            <v>Research Statistician</v>
          </cell>
          <cell r="K1053" t="str">
            <v>Engineering</v>
          </cell>
          <cell r="L1053" t="str">
            <v>Norvig, Peter</v>
          </cell>
          <cell r="M1053">
            <v>0</v>
          </cell>
          <cell r="O1053" t="str">
            <v>non-Dir</v>
          </cell>
          <cell r="P1053" t="str">
            <v>T</v>
          </cell>
          <cell r="Q1053">
            <v>4</v>
          </cell>
          <cell r="R1053">
            <v>37788</v>
          </cell>
          <cell r="S1053">
            <v>3</v>
          </cell>
          <cell r="T1053">
            <v>1</v>
          </cell>
          <cell r="U1053">
            <v>3400</v>
          </cell>
          <cell r="V1053">
            <v>4.25</v>
          </cell>
          <cell r="W1053">
            <v>1.9254145823999995</v>
          </cell>
          <cell r="X1053">
            <v>0.75</v>
          </cell>
          <cell r="Y1053">
            <v>2400</v>
          </cell>
          <cell r="Z1053">
            <v>2400</v>
          </cell>
          <cell r="AA1053">
            <v>1</v>
          </cell>
          <cell r="AC1053">
            <v>1900</v>
          </cell>
          <cell r="AD1053">
            <v>1.263157894736842</v>
          </cell>
        </row>
        <row r="1054">
          <cell r="A1054">
            <v>2007</v>
          </cell>
          <cell r="B1054" t="str">
            <v>Boyen, Liadan</v>
          </cell>
          <cell r="C1054">
            <v>3993</v>
          </cell>
          <cell r="D1054" t="str">
            <v>D</v>
          </cell>
          <cell r="E1054" t="str">
            <v>T4</v>
          </cell>
          <cell r="F1054" t="str">
            <v>USD</v>
          </cell>
          <cell r="G1054">
            <v>2.9</v>
          </cell>
          <cell r="H1054" t="str">
            <v/>
          </cell>
          <cell r="I1054">
            <v>37788</v>
          </cell>
          <cell r="J1054" t="str">
            <v>Member of Tech Staff</v>
          </cell>
          <cell r="K1054" t="str">
            <v>Engineering</v>
          </cell>
          <cell r="L1054" t="str">
            <v>Norvig, Peter</v>
          </cell>
          <cell r="M1054">
            <v>0</v>
          </cell>
          <cell r="O1054" t="str">
            <v>non-Dir</v>
          </cell>
          <cell r="P1054" t="str">
            <v>T</v>
          </cell>
          <cell r="Q1054">
            <v>4</v>
          </cell>
          <cell r="R1054">
            <v>37788</v>
          </cell>
          <cell r="S1054">
            <v>3</v>
          </cell>
          <cell r="T1054">
            <v>1</v>
          </cell>
          <cell r="U1054">
            <v>3400</v>
          </cell>
          <cell r="V1054">
            <v>3</v>
          </cell>
          <cell r="W1054">
            <v>1</v>
          </cell>
          <cell r="X1054">
            <v>0.75</v>
          </cell>
          <cell r="Y1054">
            <v>1250</v>
          </cell>
          <cell r="Z1054">
            <v>1250</v>
          </cell>
          <cell r="AA1054">
            <v>1</v>
          </cell>
          <cell r="AC1054">
            <v>1900</v>
          </cell>
          <cell r="AD1054">
            <v>0.65789473684210531</v>
          </cell>
        </row>
        <row r="1055">
          <cell r="A1055">
            <v>2020</v>
          </cell>
          <cell r="B1055" t="str">
            <v>Luo, Jun</v>
          </cell>
          <cell r="C1055">
            <v>3994</v>
          </cell>
          <cell r="D1055" t="str">
            <v>D</v>
          </cell>
          <cell r="E1055" t="str">
            <v>T5</v>
          </cell>
          <cell r="F1055" t="str">
            <v>USD</v>
          </cell>
          <cell r="G1055">
            <v>4.3</v>
          </cell>
          <cell r="H1055" t="str">
            <v/>
          </cell>
          <cell r="I1055">
            <v>37788</v>
          </cell>
          <cell r="J1055" t="str">
            <v>Member of Tech Staff</v>
          </cell>
          <cell r="K1055" t="str">
            <v>Engineering</v>
          </cell>
          <cell r="L1055" t="str">
            <v>Coughran, William</v>
          </cell>
          <cell r="M1055">
            <v>0</v>
          </cell>
          <cell r="O1055" t="str">
            <v>non-Dir</v>
          </cell>
          <cell r="P1055" t="str">
            <v>T</v>
          </cell>
          <cell r="Q1055">
            <v>5</v>
          </cell>
          <cell r="R1055">
            <v>37788</v>
          </cell>
          <cell r="S1055">
            <v>3</v>
          </cell>
          <cell r="T1055">
            <v>1</v>
          </cell>
          <cell r="U1055">
            <v>5500</v>
          </cell>
          <cell r="V1055">
            <v>4.25</v>
          </cell>
          <cell r="W1055">
            <v>1.9254145823999995</v>
          </cell>
          <cell r="X1055">
            <v>0.75</v>
          </cell>
          <cell r="Y1055">
            <v>3900</v>
          </cell>
          <cell r="Z1055">
            <v>3900</v>
          </cell>
          <cell r="AA1055">
            <v>1</v>
          </cell>
          <cell r="AC1055">
            <v>3100</v>
          </cell>
          <cell r="AD1055">
            <v>1.2580645161290323</v>
          </cell>
        </row>
        <row r="1056">
          <cell r="A1056">
            <v>2097</v>
          </cell>
          <cell r="B1056" t="str">
            <v>Benge, Natalie</v>
          </cell>
          <cell r="C1056">
            <v>6001</v>
          </cell>
          <cell r="D1056" t="str">
            <v>D</v>
          </cell>
          <cell r="E1056" t="str">
            <v>E2</v>
          </cell>
          <cell r="F1056" t="str">
            <v>USD</v>
          </cell>
          <cell r="G1056">
            <v>3.25</v>
          </cell>
          <cell r="H1056" t="str">
            <v/>
          </cell>
          <cell r="I1056">
            <v>37790</v>
          </cell>
          <cell r="J1056" t="str">
            <v>AdSales Coordinator</v>
          </cell>
          <cell r="K1056" t="str">
            <v>Sales - Direct Ad Sales</v>
          </cell>
          <cell r="L1056" t="str">
            <v>DiCola, John</v>
          </cell>
          <cell r="M1056">
            <v>0</v>
          </cell>
          <cell r="O1056" t="str">
            <v>non-Dir</v>
          </cell>
          <cell r="P1056" t="str">
            <v>E</v>
          </cell>
          <cell r="Q1056">
            <v>2</v>
          </cell>
          <cell r="R1056">
            <v>37790</v>
          </cell>
          <cell r="S1056">
            <v>3</v>
          </cell>
          <cell r="T1056">
            <v>1</v>
          </cell>
          <cell r="U1056">
            <v>650</v>
          </cell>
          <cell r="V1056">
            <v>3.25</v>
          </cell>
          <cell r="W1056">
            <v>1.1399999999999999</v>
          </cell>
          <cell r="X1056">
            <v>0.75</v>
          </cell>
          <cell r="Y1056">
            <v>250</v>
          </cell>
          <cell r="Z1056">
            <v>250</v>
          </cell>
          <cell r="AA1056">
            <v>1</v>
          </cell>
          <cell r="AC1056">
            <v>400</v>
          </cell>
          <cell r="AD1056">
            <v>0.625</v>
          </cell>
        </row>
        <row r="1057">
          <cell r="A1057">
            <v>1997</v>
          </cell>
          <cell r="B1057" t="str">
            <v>Creamer, Jennifer</v>
          </cell>
          <cell r="C1057">
            <v>6001</v>
          </cell>
          <cell r="D1057" t="str">
            <v>D</v>
          </cell>
          <cell r="E1057" t="str">
            <v>E2</v>
          </cell>
          <cell r="F1057" t="str">
            <v>USD</v>
          </cell>
          <cell r="G1057">
            <v>3.25</v>
          </cell>
          <cell r="H1057" t="str">
            <v/>
          </cell>
          <cell r="I1057">
            <v>37795</v>
          </cell>
          <cell r="J1057" t="str">
            <v>AdSales Coordinator</v>
          </cell>
          <cell r="K1057" t="str">
            <v>Sales - Direct Ad Sales</v>
          </cell>
          <cell r="L1057" t="str">
            <v>Carpinella, Ronald</v>
          </cell>
          <cell r="M1057">
            <v>0</v>
          </cell>
          <cell r="O1057" t="str">
            <v>non-Dir</v>
          </cell>
          <cell r="P1057" t="str">
            <v>E</v>
          </cell>
          <cell r="Q1057">
            <v>2</v>
          </cell>
          <cell r="R1057">
            <v>37795</v>
          </cell>
          <cell r="S1057">
            <v>3</v>
          </cell>
          <cell r="T1057">
            <v>1</v>
          </cell>
          <cell r="U1057">
            <v>650</v>
          </cell>
          <cell r="V1057">
            <v>3.25</v>
          </cell>
          <cell r="W1057">
            <v>1.1399999999999999</v>
          </cell>
          <cell r="X1057">
            <v>0.75</v>
          </cell>
          <cell r="Y1057">
            <v>250</v>
          </cell>
          <cell r="Z1057">
            <v>250</v>
          </cell>
          <cell r="AA1057">
            <v>1</v>
          </cell>
          <cell r="AC1057">
            <v>400</v>
          </cell>
          <cell r="AD1057">
            <v>0.625</v>
          </cell>
        </row>
        <row r="1058">
          <cell r="A1058">
            <v>2045</v>
          </cell>
          <cell r="B1058" t="str">
            <v>Davis, Kelly</v>
          </cell>
          <cell r="C1058">
            <v>6001</v>
          </cell>
          <cell r="D1058" t="str">
            <v>D</v>
          </cell>
          <cell r="E1058" t="str">
            <v>E2</v>
          </cell>
          <cell r="F1058" t="str">
            <v>USD</v>
          </cell>
          <cell r="G1058">
            <v>3.25</v>
          </cell>
          <cell r="H1058" t="str">
            <v/>
          </cell>
          <cell r="I1058">
            <v>37795</v>
          </cell>
          <cell r="J1058" t="str">
            <v>AdSales Coordinator</v>
          </cell>
          <cell r="K1058" t="str">
            <v>Sales - Direct Ad Sales</v>
          </cell>
          <cell r="L1058" t="str">
            <v>Gallina, Paula</v>
          </cell>
          <cell r="M1058">
            <v>0</v>
          </cell>
          <cell r="O1058" t="str">
            <v>non-Dir</v>
          </cell>
          <cell r="P1058" t="str">
            <v>E</v>
          </cell>
          <cell r="Q1058">
            <v>2</v>
          </cell>
          <cell r="R1058">
            <v>37795</v>
          </cell>
          <cell r="S1058">
            <v>3</v>
          </cell>
          <cell r="T1058">
            <v>1</v>
          </cell>
          <cell r="U1058">
            <v>650</v>
          </cell>
          <cell r="V1058">
            <v>3.25</v>
          </cell>
          <cell r="W1058">
            <v>1.1399999999999999</v>
          </cell>
          <cell r="X1058">
            <v>0.75</v>
          </cell>
          <cell r="Y1058">
            <v>250</v>
          </cell>
          <cell r="Z1058">
            <v>250</v>
          </cell>
          <cell r="AA1058">
            <v>1</v>
          </cell>
          <cell r="AC1058">
            <v>400</v>
          </cell>
          <cell r="AD1058">
            <v>0.625</v>
          </cell>
        </row>
        <row r="1059">
          <cell r="A1059">
            <v>1542</v>
          </cell>
          <cell r="B1059" t="str">
            <v>Wynne, Aoife</v>
          </cell>
          <cell r="C1059">
            <v>7101</v>
          </cell>
          <cell r="D1059" t="str">
            <v>I</v>
          </cell>
          <cell r="E1059" t="str">
            <v>E2</v>
          </cell>
          <cell r="F1059" t="str">
            <v>EUR</v>
          </cell>
          <cell r="G1059">
            <v>3.25</v>
          </cell>
          <cell r="H1059" t="str">
            <v/>
          </cell>
          <cell r="I1059">
            <v>37795</v>
          </cell>
          <cell r="J1059" t="str">
            <v>AdWords Coordinator</v>
          </cell>
          <cell r="K1059" t="str">
            <v>Sales - On-Line Ad Sales</v>
          </cell>
          <cell r="L1059" t="str">
            <v>Cooper, Adele</v>
          </cell>
          <cell r="M1059">
            <v>0</v>
          </cell>
          <cell r="O1059" t="str">
            <v>non-Dir</v>
          </cell>
          <cell r="P1059" t="str">
            <v>E</v>
          </cell>
          <cell r="Q1059">
            <v>2</v>
          </cell>
          <cell r="R1059">
            <v>37795</v>
          </cell>
          <cell r="S1059">
            <v>3</v>
          </cell>
          <cell r="T1059">
            <v>1</v>
          </cell>
          <cell r="U1059">
            <v>325</v>
          </cell>
          <cell r="V1059">
            <v>3.25</v>
          </cell>
          <cell r="W1059">
            <v>1.1399999999999999</v>
          </cell>
          <cell r="X1059">
            <v>0.75</v>
          </cell>
          <cell r="Y1059">
            <v>150</v>
          </cell>
          <cell r="Z1059">
            <v>250</v>
          </cell>
          <cell r="AA1059">
            <v>1</v>
          </cell>
          <cell r="AC1059">
            <v>200</v>
          </cell>
          <cell r="AD1059">
            <v>1.25</v>
          </cell>
        </row>
        <row r="1060">
          <cell r="A1060">
            <v>1541</v>
          </cell>
          <cell r="B1060" t="str">
            <v>Dowling, Caroline</v>
          </cell>
          <cell r="C1060">
            <v>7101</v>
          </cell>
          <cell r="D1060" t="str">
            <v>I</v>
          </cell>
          <cell r="E1060" t="str">
            <v>E2</v>
          </cell>
          <cell r="F1060" t="str">
            <v>EUR</v>
          </cell>
          <cell r="G1060">
            <v>3.5</v>
          </cell>
          <cell r="H1060" t="str">
            <v/>
          </cell>
          <cell r="I1060">
            <v>37795</v>
          </cell>
          <cell r="J1060" t="str">
            <v>AdWords Coordinator</v>
          </cell>
          <cell r="K1060" t="str">
            <v>Sales - On-Line Ad Sales</v>
          </cell>
          <cell r="L1060" t="str">
            <v>Cooper, Adele</v>
          </cell>
          <cell r="M1060">
            <v>0</v>
          </cell>
          <cell r="O1060" t="str">
            <v>non-Dir</v>
          </cell>
          <cell r="P1060" t="str">
            <v>E</v>
          </cell>
          <cell r="Q1060">
            <v>2</v>
          </cell>
          <cell r="R1060">
            <v>37795</v>
          </cell>
          <cell r="S1060">
            <v>3</v>
          </cell>
          <cell r="T1060">
            <v>1</v>
          </cell>
          <cell r="U1060">
            <v>325</v>
          </cell>
          <cell r="V1060">
            <v>3.5</v>
          </cell>
          <cell r="W1060">
            <v>1.2995999999999999</v>
          </cell>
          <cell r="X1060">
            <v>0.75</v>
          </cell>
          <cell r="Y1060">
            <v>150</v>
          </cell>
          <cell r="Z1060">
            <v>250</v>
          </cell>
          <cell r="AA1060">
            <v>1</v>
          </cell>
          <cell r="AC1060">
            <v>200</v>
          </cell>
          <cell r="AD1060">
            <v>1.25</v>
          </cell>
        </row>
        <row r="1061">
          <cell r="A1061">
            <v>2134</v>
          </cell>
          <cell r="B1061" t="str">
            <v>Doris, Matthew</v>
          </cell>
          <cell r="C1061">
            <v>7101</v>
          </cell>
          <cell r="D1061" t="str">
            <v>I</v>
          </cell>
          <cell r="E1061" t="str">
            <v>E2</v>
          </cell>
          <cell r="F1061" t="str">
            <v>EUR</v>
          </cell>
          <cell r="G1061">
            <v>3.5</v>
          </cell>
          <cell r="H1061" t="str">
            <v/>
          </cell>
          <cell r="I1061">
            <v>37795</v>
          </cell>
          <cell r="J1061" t="str">
            <v>AdWords Coordinator</v>
          </cell>
          <cell r="K1061" t="str">
            <v>Sales - On-Line Ad Sales</v>
          </cell>
          <cell r="L1061" t="str">
            <v>Cooper, Adele</v>
          </cell>
          <cell r="M1061">
            <v>0</v>
          </cell>
          <cell r="O1061" t="str">
            <v>non-Dir</v>
          </cell>
          <cell r="P1061" t="str">
            <v>E</v>
          </cell>
          <cell r="Q1061">
            <v>2</v>
          </cell>
          <cell r="R1061">
            <v>37795</v>
          </cell>
          <cell r="S1061">
            <v>3</v>
          </cell>
          <cell r="T1061">
            <v>1</v>
          </cell>
          <cell r="U1061">
            <v>325</v>
          </cell>
          <cell r="V1061">
            <v>3.5</v>
          </cell>
          <cell r="W1061">
            <v>1.2995999999999999</v>
          </cell>
          <cell r="X1061">
            <v>0.75</v>
          </cell>
          <cell r="Y1061">
            <v>150</v>
          </cell>
          <cell r="Z1061">
            <v>250</v>
          </cell>
          <cell r="AA1061">
            <v>1</v>
          </cell>
          <cell r="AC1061">
            <v>200</v>
          </cell>
          <cell r="AD1061">
            <v>1.25</v>
          </cell>
        </row>
        <row r="1062">
          <cell r="A1062">
            <v>2027</v>
          </cell>
          <cell r="B1062" t="str">
            <v>Blackwell, Tammy</v>
          </cell>
          <cell r="C1062">
            <v>1303</v>
          </cell>
          <cell r="D1062" t="str">
            <v>D</v>
          </cell>
          <cell r="E1062" t="str">
            <v>E3</v>
          </cell>
          <cell r="F1062" t="str">
            <v>USD</v>
          </cell>
          <cell r="G1062">
            <v>3.25</v>
          </cell>
          <cell r="H1062" t="str">
            <v/>
          </cell>
          <cell r="I1062">
            <v>37795</v>
          </cell>
          <cell r="J1062" t="str">
            <v>Accounting Specialist</v>
          </cell>
          <cell r="K1062" t="str">
            <v>Finance</v>
          </cell>
          <cell r="L1062" t="str">
            <v>Aiello, Thomas</v>
          </cell>
          <cell r="M1062">
            <v>0</v>
          </cell>
          <cell r="O1062" t="str">
            <v>non-Dir</v>
          </cell>
          <cell r="P1062" t="str">
            <v>E</v>
          </cell>
          <cell r="Q1062">
            <v>3</v>
          </cell>
          <cell r="R1062">
            <v>37795</v>
          </cell>
          <cell r="S1062">
            <v>3</v>
          </cell>
          <cell r="T1062">
            <v>1</v>
          </cell>
          <cell r="U1062">
            <v>1200</v>
          </cell>
          <cell r="V1062">
            <v>3.25</v>
          </cell>
          <cell r="W1062">
            <v>1.1399999999999999</v>
          </cell>
          <cell r="X1062">
            <v>0.75</v>
          </cell>
          <cell r="Y1062">
            <v>500</v>
          </cell>
          <cell r="Z1062">
            <v>500</v>
          </cell>
          <cell r="AA1062">
            <v>1</v>
          </cell>
          <cell r="AC1062">
            <v>700</v>
          </cell>
          <cell r="AD1062">
            <v>0.7142857142857143</v>
          </cell>
        </row>
        <row r="1063">
          <cell r="A1063">
            <v>2501</v>
          </cell>
          <cell r="B1063" t="str">
            <v>Rumgay, Bronagh</v>
          </cell>
          <cell r="C1063">
            <v>1303</v>
          </cell>
          <cell r="D1063" t="str">
            <v>I</v>
          </cell>
          <cell r="E1063" t="str">
            <v>E3</v>
          </cell>
          <cell r="F1063" t="str">
            <v>EUR</v>
          </cell>
          <cell r="G1063">
            <v>3.5</v>
          </cell>
          <cell r="H1063" t="str">
            <v/>
          </cell>
          <cell r="I1063">
            <v>37795</v>
          </cell>
          <cell r="J1063" t="str">
            <v>Accounting Specialist</v>
          </cell>
          <cell r="K1063" t="str">
            <v>Finance</v>
          </cell>
          <cell r="L1063" t="str">
            <v>Kelsall, Angus</v>
          </cell>
          <cell r="M1063">
            <v>0</v>
          </cell>
          <cell r="O1063" t="str">
            <v>non-Dir</v>
          </cell>
          <cell r="P1063" t="str">
            <v>E</v>
          </cell>
          <cell r="Q1063">
            <v>3</v>
          </cell>
          <cell r="R1063">
            <v>37795</v>
          </cell>
          <cell r="S1063">
            <v>3</v>
          </cell>
          <cell r="T1063">
            <v>1</v>
          </cell>
          <cell r="U1063">
            <v>600</v>
          </cell>
          <cell r="V1063">
            <v>3.5</v>
          </cell>
          <cell r="W1063">
            <v>1.2995999999999999</v>
          </cell>
          <cell r="X1063">
            <v>0.75</v>
          </cell>
          <cell r="Y1063">
            <v>300</v>
          </cell>
          <cell r="Z1063">
            <v>300</v>
          </cell>
          <cell r="AA1063">
            <v>1</v>
          </cell>
          <cell r="AC1063">
            <v>300</v>
          </cell>
          <cell r="AD1063">
            <v>1</v>
          </cell>
        </row>
        <row r="1064">
          <cell r="A1064">
            <v>2270</v>
          </cell>
          <cell r="B1064" t="str">
            <v>O Mir, Oisin</v>
          </cell>
          <cell r="C1064">
            <v>7102</v>
          </cell>
          <cell r="D1064" t="str">
            <v>I</v>
          </cell>
          <cell r="E1064" t="str">
            <v>E3</v>
          </cell>
          <cell r="F1064" t="str">
            <v>EUR</v>
          </cell>
          <cell r="G1064">
            <v>3.5</v>
          </cell>
          <cell r="H1064" t="str">
            <v/>
          </cell>
          <cell r="I1064">
            <v>37795</v>
          </cell>
          <cell r="J1064" t="str">
            <v>AdWords Associate</v>
          </cell>
          <cell r="K1064" t="str">
            <v>Sales - On-Line Ad Sales</v>
          </cell>
          <cell r="L1064" t="str">
            <v>Schreier, Robert</v>
          </cell>
          <cell r="M1064">
            <v>0</v>
          </cell>
          <cell r="O1064" t="str">
            <v>non-Dir</v>
          </cell>
          <cell r="P1064" t="str">
            <v>E</v>
          </cell>
          <cell r="Q1064">
            <v>3</v>
          </cell>
          <cell r="R1064">
            <v>37795</v>
          </cell>
          <cell r="S1064">
            <v>3</v>
          </cell>
          <cell r="T1064">
            <v>1</v>
          </cell>
          <cell r="U1064">
            <v>600</v>
          </cell>
          <cell r="V1064">
            <v>3.5</v>
          </cell>
          <cell r="W1064">
            <v>1.2995999999999999</v>
          </cell>
          <cell r="X1064">
            <v>0.75</v>
          </cell>
          <cell r="Y1064">
            <v>300</v>
          </cell>
          <cell r="Z1064">
            <v>300</v>
          </cell>
          <cell r="AA1064">
            <v>1</v>
          </cell>
          <cell r="AC1064">
            <v>300</v>
          </cell>
          <cell r="AD1064">
            <v>1</v>
          </cell>
        </row>
        <row r="1065">
          <cell r="A1065">
            <v>2039</v>
          </cell>
          <cell r="B1065" t="str">
            <v>McCoy, Roger</v>
          </cell>
          <cell r="C1065">
            <v>6122</v>
          </cell>
          <cell r="D1065" t="str">
            <v>D</v>
          </cell>
          <cell r="E1065" t="str">
            <v>E7</v>
          </cell>
          <cell r="F1065" t="str">
            <v>USD</v>
          </cell>
          <cell r="G1065">
            <v>3.25</v>
          </cell>
          <cell r="H1065" t="str">
            <v/>
          </cell>
          <cell r="I1065">
            <v>37795</v>
          </cell>
          <cell r="J1065" t="str">
            <v>Technical Sales Engineer III</v>
          </cell>
          <cell r="K1065" t="str">
            <v>Sales - Enterprise</v>
          </cell>
          <cell r="L1065" t="str">
            <v>Hsu, Dora</v>
          </cell>
          <cell r="M1065">
            <v>0</v>
          </cell>
          <cell r="O1065" t="str">
            <v>non-Dir</v>
          </cell>
          <cell r="P1065" t="str">
            <v>E</v>
          </cell>
          <cell r="Q1065">
            <v>7</v>
          </cell>
          <cell r="R1065">
            <v>37795</v>
          </cell>
          <cell r="S1065">
            <v>3</v>
          </cell>
          <cell r="T1065">
            <v>1</v>
          </cell>
          <cell r="U1065">
            <v>7500</v>
          </cell>
          <cell r="V1065">
            <v>3.25</v>
          </cell>
          <cell r="W1065">
            <v>1.1399999999999999</v>
          </cell>
          <cell r="X1065">
            <v>0.75</v>
          </cell>
          <cell r="Y1065">
            <v>3150</v>
          </cell>
          <cell r="Z1065">
            <v>3150</v>
          </cell>
          <cell r="AA1065">
            <v>1</v>
          </cell>
          <cell r="AC1065">
            <v>4300</v>
          </cell>
          <cell r="AD1065">
            <v>0.73255813953488369</v>
          </cell>
        </row>
        <row r="1066">
          <cell r="A1066">
            <v>2038</v>
          </cell>
          <cell r="B1066" t="str">
            <v>Chan, Patrick</v>
          </cell>
          <cell r="C1066">
            <v>6126</v>
          </cell>
          <cell r="D1066" t="str">
            <v>D</v>
          </cell>
          <cell r="E1066" t="str">
            <v>E7</v>
          </cell>
          <cell r="F1066" t="str">
            <v>USD</v>
          </cell>
          <cell r="G1066">
            <v>3.25</v>
          </cell>
          <cell r="H1066" t="str">
            <v/>
          </cell>
          <cell r="I1066">
            <v>37795</v>
          </cell>
          <cell r="J1066" t="str">
            <v>Technical Account Manager III</v>
          </cell>
          <cell r="K1066" t="str">
            <v>Sales - AdSense</v>
          </cell>
          <cell r="L1066" t="str">
            <v>Hsu, Dora</v>
          </cell>
          <cell r="M1066">
            <v>0</v>
          </cell>
          <cell r="O1066" t="str">
            <v>non-Dir</v>
          </cell>
          <cell r="P1066" t="str">
            <v>E</v>
          </cell>
          <cell r="Q1066">
            <v>7</v>
          </cell>
          <cell r="R1066">
            <v>37795</v>
          </cell>
          <cell r="S1066">
            <v>3</v>
          </cell>
          <cell r="T1066">
            <v>1</v>
          </cell>
          <cell r="U1066">
            <v>7500</v>
          </cell>
          <cell r="V1066">
            <v>3.25</v>
          </cell>
          <cell r="W1066">
            <v>1.1399999999999999</v>
          </cell>
          <cell r="X1066">
            <v>0.75</v>
          </cell>
          <cell r="Y1066">
            <v>3150</v>
          </cell>
          <cell r="Z1066">
            <v>3150</v>
          </cell>
          <cell r="AA1066">
            <v>1</v>
          </cell>
          <cell r="AC1066">
            <v>4300</v>
          </cell>
          <cell r="AD1066">
            <v>0.73255813953488369</v>
          </cell>
        </row>
        <row r="1067">
          <cell r="A1067">
            <v>2224</v>
          </cell>
          <cell r="B1067" t="str">
            <v>Smith, Megan</v>
          </cell>
          <cell r="C1067">
            <v>2005</v>
          </cell>
          <cell r="D1067" t="str">
            <v>D</v>
          </cell>
          <cell r="E1067" t="str">
            <v>E8</v>
          </cell>
          <cell r="F1067" t="str">
            <v>USD</v>
          </cell>
          <cell r="G1067">
            <v>3.25</v>
          </cell>
          <cell r="H1067" t="str">
            <v/>
          </cell>
          <cell r="I1067">
            <v>37795</v>
          </cell>
          <cell r="J1067" t="str">
            <v>Business Development Director</v>
          </cell>
          <cell r="K1067" t="str">
            <v>Bus. Development</v>
          </cell>
          <cell r="L1067" t="str">
            <v>Drummond, David</v>
          </cell>
          <cell r="M1067">
            <v>0</v>
          </cell>
          <cell r="O1067" t="str">
            <v>non-Dir</v>
          </cell>
          <cell r="P1067" t="str">
            <v>E</v>
          </cell>
          <cell r="Q1067">
            <v>8</v>
          </cell>
          <cell r="R1067">
            <v>37795</v>
          </cell>
          <cell r="S1067">
            <v>3</v>
          </cell>
          <cell r="T1067">
            <v>1</v>
          </cell>
          <cell r="U1067">
            <v>12000</v>
          </cell>
          <cell r="V1067">
            <v>3.25</v>
          </cell>
          <cell r="W1067">
            <v>1.1399999999999999</v>
          </cell>
          <cell r="X1067">
            <v>0.75</v>
          </cell>
          <cell r="Y1067">
            <v>5050</v>
          </cell>
          <cell r="Z1067">
            <v>5050</v>
          </cell>
          <cell r="AA1067">
            <v>1</v>
          </cell>
          <cell r="AC1067">
            <v>6900</v>
          </cell>
          <cell r="AD1067">
            <v>0.73188405797101452</v>
          </cell>
        </row>
        <row r="1068">
          <cell r="A1068">
            <v>2173</v>
          </cell>
          <cell r="B1068" t="str">
            <v>McDonough, Ann</v>
          </cell>
          <cell r="C1068">
            <v>3103</v>
          </cell>
          <cell r="D1068" t="str">
            <v>D</v>
          </cell>
          <cell r="E1068" t="str">
            <v>O5</v>
          </cell>
          <cell r="F1068" t="str">
            <v>USD</v>
          </cell>
          <cell r="G1068">
            <v>3.5</v>
          </cell>
          <cell r="H1068" t="str">
            <v/>
          </cell>
          <cell r="I1068">
            <v>37795</v>
          </cell>
          <cell r="J1068" t="str">
            <v>Technical Program Manager II</v>
          </cell>
          <cell r="K1068" t="str">
            <v>MIS</v>
          </cell>
          <cell r="L1068" t="str">
            <v>Anderson, Kenneth</v>
          </cell>
          <cell r="M1068">
            <v>0</v>
          </cell>
          <cell r="O1068" t="str">
            <v>non-Dir</v>
          </cell>
          <cell r="P1068" t="str">
            <v>O</v>
          </cell>
          <cell r="Q1068">
            <v>5</v>
          </cell>
          <cell r="R1068">
            <v>37795</v>
          </cell>
          <cell r="S1068">
            <v>3</v>
          </cell>
          <cell r="T1068">
            <v>1</v>
          </cell>
          <cell r="U1068">
            <v>2700</v>
          </cell>
          <cell r="V1068">
            <v>3.5</v>
          </cell>
          <cell r="W1068">
            <v>1.2995999999999999</v>
          </cell>
          <cell r="X1068">
            <v>0.75</v>
          </cell>
          <cell r="Y1068">
            <v>1300</v>
          </cell>
          <cell r="Z1068">
            <v>1300</v>
          </cell>
          <cell r="AA1068">
            <v>1</v>
          </cell>
          <cell r="AC1068">
            <v>1500</v>
          </cell>
          <cell r="AD1068">
            <v>0.8666666666666667</v>
          </cell>
        </row>
        <row r="1069">
          <cell r="A1069">
            <v>2202</v>
          </cell>
          <cell r="B1069" t="str">
            <v>Marinacci, Mark</v>
          </cell>
          <cell r="C1069">
            <v>6002</v>
          </cell>
          <cell r="D1069" t="str">
            <v>D</v>
          </cell>
          <cell r="E1069" t="str">
            <v>S5</v>
          </cell>
          <cell r="F1069" t="str">
            <v>USD</v>
          </cell>
          <cell r="G1069">
            <v>3</v>
          </cell>
          <cell r="H1069" t="str">
            <v/>
          </cell>
          <cell r="I1069">
            <v>37795</v>
          </cell>
          <cell r="J1069" t="str">
            <v>AdSales Account Representative</v>
          </cell>
          <cell r="K1069" t="str">
            <v>Sales - Direct Ad Sales</v>
          </cell>
          <cell r="L1069" t="str">
            <v>DiCola, John</v>
          </cell>
          <cell r="M1069">
            <v>0</v>
          </cell>
          <cell r="O1069" t="str">
            <v>non-Dir</v>
          </cell>
          <cell r="P1069" t="str">
            <v>S</v>
          </cell>
          <cell r="Q1069">
            <v>5</v>
          </cell>
          <cell r="R1069">
            <v>37795</v>
          </cell>
          <cell r="S1069">
            <v>3</v>
          </cell>
          <cell r="T1069">
            <v>1</v>
          </cell>
          <cell r="U1069">
            <v>900</v>
          </cell>
          <cell r="V1069">
            <v>3</v>
          </cell>
          <cell r="W1069">
            <v>1</v>
          </cell>
          <cell r="X1069">
            <v>0.75</v>
          </cell>
          <cell r="Y1069">
            <v>350</v>
          </cell>
          <cell r="Z1069">
            <v>350</v>
          </cell>
          <cell r="AA1069">
            <v>1</v>
          </cell>
          <cell r="AC1069">
            <v>500</v>
          </cell>
          <cell r="AD1069">
            <v>0.7</v>
          </cell>
        </row>
        <row r="1070">
          <cell r="A1070">
            <v>1966</v>
          </cell>
          <cell r="B1070" t="str">
            <v>Bisciglia, Christophe</v>
          </cell>
          <cell r="C1070">
            <v>3992</v>
          </cell>
          <cell r="D1070" t="str">
            <v>D</v>
          </cell>
          <cell r="E1070" t="str">
            <v>T3</v>
          </cell>
          <cell r="F1070" t="str">
            <v>USD</v>
          </cell>
          <cell r="G1070">
            <v>3</v>
          </cell>
          <cell r="H1070" t="str">
            <v/>
          </cell>
          <cell r="I1070">
            <v>37795</v>
          </cell>
          <cell r="J1070" t="str">
            <v>Member of Tech Staff</v>
          </cell>
          <cell r="K1070" t="str">
            <v>Engineering</v>
          </cell>
          <cell r="L1070" t="str">
            <v>Norvig, Peter</v>
          </cell>
          <cell r="M1070">
            <v>0</v>
          </cell>
          <cell r="O1070" t="str">
            <v>non-Dir</v>
          </cell>
          <cell r="P1070" t="str">
            <v>T</v>
          </cell>
          <cell r="Q1070">
            <v>3</v>
          </cell>
          <cell r="R1070">
            <v>37795</v>
          </cell>
          <cell r="S1070">
            <v>3</v>
          </cell>
          <cell r="T1070">
            <v>1</v>
          </cell>
          <cell r="U1070">
            <v>2300</v>
          </cell>
          <cell r="V1070">
            <v>3</v>
          </cell>
          <cell r="W1070">
            <v>1</v>
          </cell>
          <cell r="X1070">
            <v>0.75</v>
          </cell>
          <cell r="Y1070">
            <v>850</v>
          </cell>
          <cell r="Z1070">
            <v>850</v>
          </cell>
          <cell r="AA1070">
            <v>1</v>
          </cell>
          <cell r="AC1070">
            <v>1300</v>
          </cell>
          <cell r="AD1070">
            <v>0.65384615384615385</v>
          </cell>
        </row>
        <row r="1071">
          <cell r="A1071">
            <v>2208</v>
          </cell>
          <cell r="B1071" t="str">
            <v>Zunger, Yonatan</v>
          </cell>
          <cell r="C1071">
            <v>3993</v>
          </cell>
          <cell r="D1071" t="str">
            <v>D</v>
          </cell>
          <cell r="E1071" t="str">
            <v>T4</v>
          </cell>
          <cell r="F1071" t="str">
            <v>USD</v>
          </cell>
          <cell r="G1071">
            <v>4.3</v>
          </cell>
          <cell r="H1071" t="str">
            <v/>
          </cell>
          <cell r="I1071">
            <v>37795</v>
          </cell>
          <cell r="J1071" t="str">
            <v>Member of Tech Staff</v>
          </cell>
          <cell r="K1071" t="str">
            <v>Engineering</v>
          </cell>
          <cell r="L1071" t="str">
            <v>Norvig, Peter</v>
          </cell>
          <cell r="M1071">
            <v>0</v>
          </cell>
          <cell r="O1071" t="str">
            <v>non-Dir</v>
          </cell>
          <cell r="P1071" t="str">
            <v>T</v>
          </cell>
          <cell r="Q1071">
            <v>4</v>
          </cell>
          <cell r="R1071">
            <v>37795</v>
          </cell>
          <cell r="S1071">
            <v>3</v>
          </cell>
          <cell r="T1071">
            <v>1</v>
          </cell>
          <cell r="U1071">
            <v>3400</v>
          </cell>
          <cell r="V1071">
            <v>4.25</v>
          </cell>
          <cell r="W1071">
            <v>1.9254145823999995</v>
          </cell>
          <cell r="X1071">
            <v>0.75</v>
          </cell>
          <cell r="Y1071">
            <v>2400</v>
          </cell>
          <cell r="Z1071">
            <v>2400</v>
          </cell>
          <cell r="AA1071">
            <v>1</v>
          </cell>
          <cell r="AC1071">
            <v>1900</v>
          </cell>
          <cell r="AD1071">
            <v>1.263157894736842</v>
          </cell>
        </row>
        <row r="1072">
          <cell r="A1072">
            <v>2019</v>
          </cell>
          <cell r="B1072" t="str">
            <v>Trewitt, Glenn</v>
          </cell>
          <cell r="C1072">
            <v>3993</v>
          </cell>
          <cell r="D1072" t="str">
            <v>D</v>
          </cell>
          <cell r="E1072" t="str">
            <v>T4</v>
          </cell>
          <cell r="F1072" t="str">
            <v>USD</v>
          </cell>
          <cell r="G1072">
            <v>2.7</v>
          </cell>
          <cell r="H1072" t="str">
            <v/>
          </cell>
          <cell r="I1072">
            <v>37795</v>
          </cell>
          <cell r="J1072" t="str">
            <v>Member of Tech Staff</v>
          </cell>
          <cell r="K1072" t="str">
            <v>Engineering</v>
          </cell>
          <cell r="L1072" t="str">
            <v>Coughran, William</v>
          </cell>
          <cell r="M1072">
            <v>0</v>
          </cell>
          <cell r="O1072" t="str">
            <v>non-Dir</v>
          </cell>
          <cell r="P1072" t="str">
            <v>T</v>
          </cell>
          <cell r="Q1072">
            <v>4</v>
          </cell>
          <cell r="R1072">
            <v>37795</v>
          </cell>
          <cell r="S1072">
            <v>3</v>
          </cell>
          <cell r="T1072">
            <v>1</v>
          </cell>
          <cell r="U1072">
            <v>3400</v>
          </cell>
          <cell r="V1072">
            <v>2.75</v>
          </cell>
          <cell r="W1072">
            <v>0</v>
          </cell>
          <cell r="X1072">
            <v>0.75</v>
          </cell>
          <cell r="Y1072">
            <v>0</v>
          </cell>
          <cell r="Z1072">
            <v>0</v>
          </cell>
          <cell r="AA1072">
            <v>1</v>
          </cell>
          <cell r="AC1072">
            <v>1900</v>
          </cell>
          <cell r="AD1072" t="str">
            <v>--</v>
          </cell>
        </row>
        <row r="1073">
          <cell r="A1073">
            <v>2048</v>
          </cell>
          <cell r="B1073" t="str">
            <v>Lefevere, Francois-Marie</v>
          </cell>
          <cell r="C1073">
            <v>3994</v>
          </cell>
          <cell r="D1073" t="str">
            <v>D</v>
          </cell>
          <cell r="E1073" t="str">
            <v>T5</v>
          </cell>
          <cell r="F1073" t="str">
            <v>USD</v>
          </cell>
          <cell r="G1073">
            <v>4.3</v>
          </cell>
          <cell r="H1073" t="str">
            <v/>
          </cell>
          <cell r="I1073">
            <v>37795</v>
          </cell>
          <cell r="J1073" t="str">
            <v>Member of Tech Staff</v>
          </cell>
          <cell r="K1073" t="str">
            <v>Engineering</v>
          </cell>
          <cell r="L1073" t="str">
            <v>Uhlik, Chris</v>
          </cell>
          <cell r="M1073">
            <v>0</v>
          </cell>
          <cell r="O1073" t="str">
            <v>non-Dir</v>
          </cell>
          <cell r="P1073" t="str">
            <v>T</v>
          </cell>
          <cell r="Q1073">
            <v>5</v>
          </cell>
          <cell r="R1073">
            <v>37795</v>
          </cell>
          <cell r="S1073">
            <v>3</v>
          </cell>
          <cell r="T1073">
            <v>1</v>
          </cell>
          <cell r="U1073">
            <v>5500</v>
          </cell>
          <cell r="V1073">
            <v>4.25</v>
          </cell>
          <cell r="W1073">
            <v>1.9254145823999995</v>
          </cell>
          <cell r="X1073">
            <v>0.75</v>
          </cell>
          <cell r="Y1073">
            <v>3900</v>
          </cell>
          <cell r="Z1073">
            <v>3900</v>
          </cell>
          <cell r="AA1073">
            <v>1</v>
          </cell>
          <cell r="AC1073">
            <v>3100</v>
          </cell>
          <cell r="AD1073">
            <v>1.2580645161290323</v>
          </cell>
        </row>
        <row r="1074">
          <cell r="A1074">
            <v>2096</v>
          </cell>
          <cell r="B1074" t="str">
            <v>Zamir, Oren</v>
          </cell>
          <cell r="C1074">
            <v>3994</v>
          </cell>
          <cell r="D1074" t="str">
            <v>D</v>
          </cell>
          <cell r="E1074" t="str">
            <v>T5</v>
          </cell>
          <cell r="F1074" t="str">
            <v>USD</v>
          </cell>
          <cell r="G1074">
            <v>2.9</v>
          </cell>
          <cell r="H1074" t="str">
            <v/>
          </cell>
          <cell r="I1074">
            <v>37795</v>
          </cell>
          <cell r="J1074" t="str">
            <v>Member of Tech Staff</v>
          </cell>
          <cell r="K1074" t="str">
            <v>Engineering</v>
          </cell>
          <cell r="L1074" t="str">
            <v>Nevill-Manning, Craig</v>
          </cell>
          <cell r="M1074">
            <v>0</v>
          </cell>
          <cell r="O1074" t="str">
            <v>non-Dir</v>
          </cell>
          <cell r="P1074" t="str">
            <v>T</v>
          </cell>
          <cell r="Q1074">
            <v>5</v>
          </cell>
          <cell r="R1074">
            <v>37795</v>
          </cell>
          <cell r="S1074">
            <v>3</v>
          </cell>
          <cell r="T1074">
            <v>1</v>
          </cell>
          <cell r="U1074">
            <v>5500</v>
          </cell>
          <cell r="V1074">
            <v>3</v>
          </cell>
          <cell r="W1074">
            <v>1</v>
          </cell>
          <cell r="X1074">
            <v>0.75</v>
          </cell>
          <cell r="Y1074">
            <v>2000</v>
          </cell>
          <cell r="Z1074">
            <v>2000</v>
          </cell>
          <cell r="AA1074">
            <v>1</v>
          </cell>
          <cell r="AC1074">
            <v>3100</v>
          </cell>
          <cell r="AD1074">
            <v>0.64516129032258063</v>
          </cell>
        </row>
        <row r="1075">
          <cell r="A1075">
            <v>2502</v>
          </cell>
          <cell r="B1075" t="str">
            <v>Tilliard, Clementine</v>
          </cell>
          <cell r="C1075">
            <v>7144</v>
          </cell>
          <cell r="D1075" t="str">
            <v>I</v>
          </cell>
          <cell r="E1075" t="str">
            <v>E3</v>
          </cell>
          <cell r="F1075" t="str">
            <v>EUR</v>
          </cell>
          <cell r="G1075">
            <v>3.5</v>
          </cell>
          <cell r="H1075" t="str">
            <v/>
          </cell>
          <cell r="I1075">
            <v>37798</v>
          </cell>
          <cell r="J1075" t="str">
            <v>Maximizer Associate</v>
          </cell>
          <cell r="K1075" t="str">
            <v>Sales - Direct Ad Sales Ops</v>
          </cell>
          <cell r="L1075" t="str">
            <v>Farman-Farmaian, Teymour</v>
          </cell>
          <cell r="M1075">
            <v>0</v>
          </cell>
          <cell r="O1075" t="str">
            <v>non-Dir</v>
          </cell>
          <cell r="P1075" t="str">
            <v>E</v>
          </cell>
          <cell r="Q1075">
            <v>3</v>
          </cell>
          <cell r="R1075">
            <v>37798</v>
          </cell>
          <cell r="S1075">
            <v>3</v>
          </cell>
          <cell r="T1075">
            <v>1</v>
          </cell>
          <cell r="U1075">
            <v>600</v>
          </cell>
          <cell r="V1075">
            <v>3.5</v>
          </cell>
          <cell r="W1075">
            <v>1.2995999999999999</v>
          </cell>
          <cell r="X1075">
            <v>0.75</v>
          </cell>
          <cell r="Y1075">
            <v>300</v>
          </cell>
          <cell r="Z1075">
            <v>300</v>
          </cell>
          <cell r="AA1075">
            <v>1</v>
          </cell>
          <cell r="AC1075">
            <v>300</v>
          </cell>
          <cell r="AD1075">
            <v>1</v>
          </cell>
        </row>
        <row r="1076">
          <cell r="A1076">
            <v>2241</v>
          </cell>
          <cell r="B1076" t="str">
            <v>Williams, Jeanne</v>
          </cell>
          <cell r="C1076">
            <v>7101</v>
          </cell>
          <cell r="D1076" t="str">
            <v>D</v>
          </cell>
          <cell r="E1076" t="str">
            <v>E2</v>
          </cell>
          <cell r="F1076" t="str">
            <v>USD</v>
          </cell>
          <cell r="G1076">
            <v>3</v>
          </cell>
          <cell r="H1076" t="str">
            <v/>
          </cell>
          <cell r="I1076">
            <v>37802</v>
          </cell>
          <cell r="J1076" t="str">
            <v>AdWords Coordinator</v>
          </cell>
          <cell r="K1076" t="str">
            <v>Sales - On-Line Ad Sales</v>
          </cell>
          <cell r="L1076" t="str">
            <v>Hoover, Hilary</v>
          </cell>
          <cell r="M1076">
            <v>0</v>
          </cell>
          <cell r="O1076" t="str">
            <v>non-Dir</v>
          </cell>
          <cell r="P1076" t="str">
            <v>E</v>
          </cell>
          <cell r="Q1076">
            <v>2</v>
          </cell>
          <cell r="R1076">
            <v>37802</v>
          </cell>
          <cell r="S1076">
            <v>3</v>
          </cell>
          <cell r="T1076">
            <v>1</v>
          </cell>
          <cell r="U1076">
            <v>650</v>
          </cell>
          <cell r="V1076">
            <v>3</v>
          </cell>
          <cell r="W1076">
            <v>1</v>
          </cell>
          <cell r="X1076">
            <v>0.75</v>
          </cell>
          <cell r="Y1076">
            <v>250</v>
          </cell>
          <cell r="Z1076">
            <v>250</v>
          </cell>
          <cell r="AA1076">
            <v>1</v>
          </cell>
          <cell r="AC1076">
            <v>400</v>
          </cell>
          <cell r="AD1076">
            <v>0.625</v>
          </cell>
        </row>
        <row r="1077">
          <cell r="A1077">
            <v>1694</v>
          </cell>
          <cell r="B1077" t="str">
            <v>Bardwell, Kelley</v>
          </cell>
          <cell r="C1077">
            <v>7101</v>
          </cell>
          <cell r="D1077" t="str">
            <v>D</v>
          </cell>
          <cell r="E1077" t="str">
            <v>E2</v>
          </cell>
          <cell r="F1077" t="str">
            <v>USD</v>
          </cell>
          <cell r="G1077">
            <v>3.25</v>
          </cell>
          <cell r="H1077" t="str">
            <v/>
          </cell>
          <cell r="I1077">
            <v>37802</v>
          </cell>
          <cell r="J1077" t="str">
            <v>AdWords Coordinator</v>
          </cell>
          <cell r="K1077" t="str">
            <v>Sales - On-Line Ad Sales</v>
          </cell>
          <cell r="L1077" t="str">
            <v>Bunnell, Benjamin</v>
          </cell>
          <cell r="M1077">
            <v>0</v>
          </cell>
          <cell r="O1077" t="str">
            <v>non-Dir</v>
          </cell>
          <cell r="P1077" t="str">
            <v>E</v>
          </cell>
          <cell r="Q1077">
            <v>2</v>
          </cell>
          <cell r="R1077">
            <v>37802</v>
          </cell>
          <cell r="S1077">
            <v>3</v>
          </cell>
          <cell r="T1077">
            <v>1</v>
          </cell>
          <cell r="U1077">
            <v>650</v>
          </cell>
          <cell r="V1077">
            <v>3.25</v>
          </cell>
          <cell r="W1077">
            <v>1.1399999999999999</v>
          </cell>
          <cell r="X1077">
            <v>0.75</v>
          </cell>
          <cell r="Y1077">
            <v>250</v>
          </cell>
          <cell r="Z1077">
            <v>250</v>
          </cell>
          <cell r="AA1077">
            <v>1</v>
          </cell>
          <cell r="AC1077">
            <v>400</v>
          </cell>
          <cell r="AD1077">
            <v>0.625</v>
          </cell>
        </row>
        <row r="1078">
          <cell r="A1078">
            <v>1699</v>
          </cell>
          <cell r="B1078" t="str">
            <v>Mellin, Amy-Lynn</v>
          </cell>
          <cell r="C1078">
            <v>7101</v>
          </cell>
          <cell r="D1078" t="str">
            <v>D</v>
          </cell>
          <cell r="E1078" t="str">
            <v>E2</v>
          </cell>
          <cell r="F1078" t="str">
            <v>USD</v>
          </cell>
          <cell r="G1078">
            <v>3.25</v>
          </cell>
          <cell r="H1078" t="str">
            <v/>
          </cell>
          <cell r="I1078">
            <v>37802</v>
          </cell>
          <cell r="J1078" t="str">
            <v>AdWords Coordinator</v>
          </cell>
          <cell r="K1078" t="str">
            <v>Sales - On-Line Ad Sales</v>
          </cell>
          <cell r="L1078" t="str">
            <v>Kipp, William</v>
          </cell>
          <cell r="M1078">
            <v>0</v>
          </cell>
          <cell r="O1078" t="str">
            <v>non-Dir</v>
          </cell>
          <cell r="P1078" t="str">
            <v>E</v>
          </cell>
          <cell r="Q1078">
            <v>2</v>
          </cell>
          <cell r="R1078">
            <v>37802</v>
          </cell>
          <cell r="S1078">
            <v>3</v>
          </cell>
          <cell r="T1078">
            <v>1</v>
          </cell>
          <cell r="U1078">
            <v>650</v>
          </cell>
          <cell r="V1078">
            <v>3.25</v>
          </cell>
          <cell r="W1078">
            <v>1.1399999999999999</v>
          </cell>
          <cell r="X1078">
            <v>0.75</v>
          </cell>
          <cell r="Y1078">
            <v>250</v>
          </cell>
          <cell r="Z1078">
            <v>250</v>
          </cell>
          <cell r="AA1078">
            <v>1</v>
          </cell>
          <cell r="AC1078">
            <v>400</v>
          </cell>
          <cell r="AD1078">
            <v>0.625</v>
          </cell>
        </row>
        <row r="1079">
          <cell r="A1079">
            <v>2186</v>
          </cell>
          <cell r="B1079" t="str">
            <v>Luchsinger, Adam</v>
          </cell>
          <cell r="C1079">
            <v>7201</v>
          </cell>
          <cell r="D1079" t="str">
            <v>D</v>
          </cell>
          <cell r="E1079" t="str">
            <v>E2</v>
          </cell>
          <cell r="F1079" t="str">
            <v>USD</v>
          </cell>
          <cell r="G1079">
            <v>3.25</v>
          </cell>
          <cell r="H1079" t="str">
            <v/>
          </cell>
          <cell r="I1079">
            <v>37802</v>
          </cell>
          <cell r="J1079" t="str">
            <v>Client Services Coordinator</v>
          </cell>
          <cell r="K1079" t="str">
            <v>Sales - Direct Ad Sales Ops</v>
          </cell>
          <cell r="L1079" t="str">
            <v>Butler, Miquette</v>
          </cell>
          <cell r="M1079">
            <v>0</v>
          </cell>
          <cell r="O1079" t="str">
            <v>non-Dir</v>
          </cell>
          <cell r="P1079" t="str">
            <v>E</v>
          </cell>
          <cell r="Q1079">
            <v>2</v>
          </cell>
          <cell r="R1079">
            <v>37802</v>
          </cell>
          <cell r="S1079">
            <v>3</v>
          </cell>
          <cell r="T1079">
            <v>1</v>
          </cell>
          <cell r="U1079">
            <v>650</v>
          </cell>
          <cell r="V1079">
            <v>3.25</v>
          </cell>
          <cell r="W1079">
            <v>1.1399999999999999</v>
          </cell>
          <cell r="X1079">
            <v>0.75</v>
          </cell>
          <cell r="Y1079">
            <v>250</v>
          </cell>
          <cell r="Z1079">
            <v>250</v>
          </cell>
          <cell r="AA1079">
            <v>1</v>
          </cell>
          <cell r="AC1079">
            <v>400</v>
          </cell>
          <cell r="AD1079">
            <v>0.625</v>
          </cell>
        </row>
        <row r="1080">
          <cell r="A1080">
            <v>2034</v>
          </cell>
          <cell r="B1080" t="str">
            <v>Yang, Ana</v>
          </cell>
          <cell r="C1080">
            <v>5101</v>
          </cell>
          <cell r="D1080" t="str">
            <v>D</v>
          </cell>
          <cell r="E1080" t="str">
            <v>E3</v>
          </cell>
          <cell r="F1080" t="str">
            <v>USD</v>
          </cell>
          <cell r="G1080">
            <v>3.2</v>
          </cell>
          <cell r="H1080" t="str">
            <v/>
          </cell>
          <cell r="I1080">
            <v>37802</v>
          </cell>
          <cell r="J1080" t="str">
            <v>Associate Product Marketing Manager I</v>
          </cell>
          <cell r="K1080" t="str">
            <v>Product Management</v>
          </cell>
          <cell r="L1080" t="str">
            <v>Kamangar, Salar</v>
          </cell>
          <cell r="M1080">
            <v>0</v>
          </cell>
          <cell r="O1080" t="str">
            <v>non-Dir</v>
          </cell>
          <cell r="P1080" t="str">
            <v>E</v>
          </cell>
          <cell r="Q1080">
            <v>3</v>
          </cell>
          <cell r="R1080">
            <v>37802</v>
          </cell>
          <cell r="S1080">
            <v>3</v>
          </cell>
          <cell r="T1080">
            <v>1</v>
          </cell>
          <cell r="U1080">
            <v>1200</v>
          </cell>
          <cell r="V1080">
            <v>3.25</v>
          </cell>
          <cell r="W1080">
            <v>1.1399999999999999</v>
          </cell>
          <cell r="X1080">
            <v>0.75</v>
          </cell>
          <cell r="Y1080">
            <v>500</v>
          </cell>
          <cell r="Z1080">
            <v>500</v>
          </cell>
          <cell r="AA1080">
            <v>1</v>
          </cell>
          <cell r="AC1080">
            <v>700</v>
          </cell>
          <cell r="AD1080">
            <v>0.7142857142857143</v>
          </cell>
        </row>
        <row r="1081">
          <cell r="A1081">
            <v>1294</v>
          </cell>
          <cell r="B1081" t="str">
            <v>Olesen, Jens</v>
          </cell>
          <cell r="C1081">
            <v>7102</v>
          </cell>
          <cell r="D1081" t="str">
            <v>I</v>
          </cell>
          <cell r="E1081" t="str">
            <v>E3</v>
          </cell>
          <cell r="F1081" t="str">
            <v>EUR</v>
          </cell>
          <cell r="G1081">
            <v>4</v>
          </cell>
          <cell r="H1081" t="str">
            <v/>
          </cell>
          <cell r="I1081">
            <v>37802</v>
          </cell>
          <cell r="J1081" t="str">
            <v>AdWords Associate</v>
          </cell>
          <cell r="K1081" t="str">
            <v>Sales - On-Line Ad Sales</v>
          </cell>
          <cell r="L1081" t="str">
            <v>Schreier, Robert</v>
          </cell>
          <cell r="M1081">
            <v>0</v>
          </cell>
          <cell r="O1081" t="str">
            <v>non-Dir</v>
          </cell>
          <cell r="P1081" t="str">
            <v>E</v>
          </cell>
          <cell r="Q1081">
            <v>3</v>
          </cell>
          <cell r="R1081">
            <v>37802</v>
          </cell>
          <cell r="S1081">
            <v>3</v>
          </cell>
          <cell r="T1081">
            <v>1</v>
          </cell>
          <cell r="U1081">
            <v>600</v>
          </cell>
          <cell r="V1081">
            <v>4</v>
          </cell>
          <cell r="W1081">
            <v>1.6889601599999997</v>
          </cell>
          <cell r="X1081">
            <v>0.75</v>
          </cell>
          <cell r="Y1081">
            <v>350</v>
          </cell>
          <cell r="Z1081">
            <v>350</v>
          </cell>
          <cell r="AA1081">
            <v>1</v>
          </cell>
          <cell r="AC1081">
            <v>300</v>
          </cell>
          <cell r="AD1081">
            <v>1.1666666666666667</v>
          </cell>
        </row>
        <row r="1082">
          <cell r="A1082">
            <v>1318</v>
          </cell>
          <cell r="B1082" t="str">
            <v>Bapna, Kiran</v>
          </cell>
          <cell r="C1082">
            <v>2006</v>
          </cell>
          <cell r="D1082" t="str">
            <v>D</v>
          </cell>
          <cell r="E1082" t="str">
            <v>E4</v>
          </cell>
          <cell r="F1082" t="str">
            <v>USD</v>
          </cell>
          <cell r="G1082">
            <v>3</v>
          </cell>
          <cell r="H1082" t="str">
            <v/>
          </cell>
          <cell r="I1082">
            <v>37802</v>
          </cell>
          <cell r="J1082" t="str">
            <v>Business Development Associate I</v>
          </cell>
          <cell r="K1082" t="str">
            <v>Bus. Development</v>
          </cell>
          <cell r="L1082" t="str">
            <v>Skarakis, Christopher</v>
          </cell>
          <cell r="M1082">
            <v>0</v>
          </cell>
          <cell r="O1082" t="str">
            <v>non-Dir</v>
          </cell>
          <cell r="P1082" t="str">
            <v>E</v>
          </cell>
          <cell r="Q1082">
            <v>4</v>
          </cell>
          <cell r="R1082">
            <v>37802</v>
          </cell>
          <cell r="S1082">
            <v>3</v>
          </cell>
          <cell r="T1082">
            <v>1</v>
          </cell>
          <cell r="U1082">
            <v>1600</v>
          </cell>
          <cell r="V1082">
            <v>3</v>
          </cell>
          <cell r="W1082">
            <v>1</v>
          </cell>
          <cell r="X1082">
            <v>0.75</v>
          </cell>
          <cell r="Y1082">
            <v>600</v>
          </cell>
          <cell r="Z1082">
            <v>600</v>
          </cell>
          <cell r="AA1082">
            <v>1</v>
          </cell>
          <cell r="AC1082">
            <v>900</v>
          </cell>
          <cell r="AD1082">
            <v>0.66666666666666663</v>
          </cell>
        </row>
        <row r="1083">
          <cell r="A1083">
            <v>2246</v>
          </cell>
          <cell r="B1083" t="str">
            <v>Desai, Keval</v>
          </cell>
          <cell r="C1083">
            <v>5204</v>
          </cell>
          <cell r="D1083" t="str">
            <v>D</v>
          </cell>
          <cell r="E1083" t="str">
            <v>E5</v>
          </cell>
          <cell r="F1083" t="str">
            <v>USD</v>
          </cell>
          <cell r="G1083">
            <v>4.3</v>
          </cell>
          <cell r="H1083" t="str">
            <v/>
          </cell>
          <cell r="I1083">
            <v>37802</v>
          </cell>
          <cell r="J1083" t="str">
            <v>Business Product Manager II</v>
          </cell>
          <cell r="K1083" t="str">
            <v>Product Management</v>
          </cell>
          <cell r="L1083" t="str">
            <v>Kamangar, Salar</v>
          </cell>
          <cell r="M1083">
            <v>0</v>
          </cell>
          <cell r="O1083" t="str">
            <v>non-Dir</v>
          </cell>
          <cell r="P1083" t="str">
            <v>E</v>
          </cell>
          <cell r="Q1083">
            <v>5</v>
          </cell>
          <cell r="R1083">
            <v>37802</v>
          </cell>
          <cell r="S1083">
            <v>3</v>
          </cell>
          <cell r="T1083">
            <v>1</v>
          </cell>
          <cell r="U1083">
            <v>2250</v>
          </cell>
          <cell r="V1083">
            <v>4.25</v>
          </cell>
          <cell r="W1083">
            <v>1.9254145823999995</v>
          </cell>
          <cell r="X1083">
            <v>0.75</v>
          </cell>
          <cell r="Y1083">
            <v>1600</v>
          </cell>
          <cell r="Z1083">
            <v>1600</v>
          </cell>
          <cell r="AA1083">
            <v>1</v>
          </cell>
          <cell r="AC1083">
            <v>1300</v>
          </cell>
          <cell r="AD1083">
            <v>1.2307692307692308</v>
          </cell>
        </row>
        <row r="1084">
          <cell r="A1084">
            <v>2495</v>
          </cell>
          <cell r="B1084" t="str">
            <v>Hsia, Jonathan</v>
          </cell>
          <cell r="C1084">
            <v>7503</v>
          </cell>
          <cell r="D1084" t="str">
            <v>D</v>
          </cell>
          <cell r="E1084" t="str">
            <v>E5</v>
          </cell>
          <cell r="F1084" t="str">
            <v>USD</v>
          </cell>
          <cell r="G1084">
            <v>2.75</v>
          </cell>
          <cell r="H1084" t="str">
            <v/>
          </cell>
          <cell r="I1084">
            <v>37802</v>
          </cell>
          <cell r="J1084" t="str">
            <v>Content Media Buyer</v>
          </cell>
          <cell r="K1084" t="str">
            <v>Sales - AdSense</v>
          </cell>
          <cell r="L1084" t="str">
            <v>Morrissey, Kristen</v>
          </cell>
          <cell r="M1084">
            <v>0</v>
          </cell>
          <cell r="O1084" t="str">
            <v>non-Dir</v>
          </cell>
          <cell r="P1084" t="str">
            <v>E</v>
          </cell>
          <cell r="Q1084">
            <v>5</v>
          </cell>
          <cell r="R1084">
            <v>37802</v>
          </cell>
          <cell r="S1084">
            <v>3</v>
          </cell>
          <cell r="T1084">
            <v>1</v>
          </cell>
          <cell r="U1084">
            <v>2250</v>
          </cell>
          <cell r="V1084">
            <v>2.75</v>
          </cell>
          <cell r="W1084">
            <v>0</v>
          </cell>
          <cell r="X1084">
            <v>0.75</v>
          </cell>
          <cell r="Y1084">
            <v>0</v>
          </cell>
          <cell r="Z1084">
            <v>0</v>
          </cell>
          <cell r="AA1084">
            <v>1</v>
          </cell>
          <cell r="AC1084">
            <v>1300</v>
          </cell>
          <cell r="AD1084" t="str">
            <v>--</v>
          </cell>
        </row>
        <row r="1085">
          <cell r="A1085">
            <v>2325</v>
          </cell>
          <cell r="B1085" t="str">
            <v>Hoover, Hilary</v>
          </cell>
          <cell r="C1085">
            <v>7105</v>
          </cell>
          <cell r="D1085" t="str">
            <v>D</v>
          </cell>
          <cell r="E1085" t="str">
            <v>E6</v>
          </cell>
          <cell r="F1085" t="str">
            <v>USD</v>
          </cell>
          <cell r="G1085">
            <v>3.5</v>
          </cell>
          <cell r="H1085" t="str">
            <v/>
          </cell>
          <cell r="I1085">
            <v>37802</v>
          </cell>
          <cell r="J1085" t="str">
            <v>Mgr I, AdWords</v>
          </cell>
          <cell r="K1085" t="str">
            <v>Sales - On-Line Ad Sales</v>
          </cell>
          <cell r="L1085" t="str">
            <v>Fischer, David</v>
          </cell>
          <cell r="M1085">
            <v>0</v>
          </cell>
          <cell r="O1085" t="str">
            <v>non-Dir</v>
          </cell>
          <cell r="P1085" t="str">
            <v>E</v>
          </cell>
          <cell r="Q1085" t="str">
            <v>6</v>
          </cell>
          <cell r="R1085">
            <v>37802</v>
          </cell>
          <cell r="S1085">
            <v>3</v>
          </cell>
          <cell r="T1085">
            <v>1</v>
          </cell>
          <cell r="U1085">
            <v>4000</v>
          </cell>
          <cell r="V1085">
            <v>3.5</v>
          </cell>
          <cell r="W1085">
            <v>1.2995999999999999</v>
          </cell>
          <cell r="X1085">
            <v>0.75</v>
          </cell>
          <cell r="Y1085">
            <v>1900</v>
          </cell>
          <cell r="Z1085">
            <v>1900</v>
          </cell>
          <cell r="AA1085">
            <v>1</v>
          </cell>
          <cell r="AC1085">
            <v>2300</v>
          </cell>
          <cell r="AD1085">
            <v>0.82608695652173914</v>
          </cell>
        </row>
        <row r="1086">
          <cell r="A1086">
            <v>2247</v>
          </cell>
          <cell r="B1086" t="str">
            <v>Maly, Timothy</v>
          </cell>
          <cell r="C1086">
            <v>7108</v>
          </cell>
          <cell r="D1086" t="str">
            <v>D</v>
          </cell>
          <cell r="E1086" t="str">
            <v>E6</v>
          </cell>
          <cell r="F1086" t="str">
            <v>USD</v>
          </cell>
          <cell r="G1086">
            <v>4</v>
          </cell>
          <cell r="H1086" t="str">
            <v/>
          </cell>
          <cell r="I1086">
            <v>37802</v>
          </cell>
          <cell r="J1086" t="str">
            <v>Mgr I, New Programs</v>
          </cell>
          <cell r="K1086" t="str">
            <v>Sales - AdSense</v>
          </cell>
          <cell r="L1086" t="str">
            <v>DeBonis, Laura</v>
          </cell>
          <cell r="M1086">
            <v>0</v>
          </cell>
          <cell r="O1086" t="str">
            <v>non-Dir</v>
          </cell>
          <cell r="P1086" t="str">
            <v>E</v>
          </cell>
          <cell r="Q1086" t="str">
            <v>6</v>
          </cell>
          <cell r="R1086">
            <v>37802</v>
          </cell>
          <cell r="S1086">
            <v>3</v>
          </cell>
          <cell r="T1086">
            <v>1</v>
          </cell>
          <cell r="U1086">
            <v>4000</v>
          </cell>
          <cell r="V1086">
            <v>4</v>
          </cell>
          <cell r="W1086">
            <v>1.6889601599999997</v>
          </cell>
          <cell r="X1086">
            <v>0.75</v>
          </cell>
          <cell r="Y1086">
            <v>2500</v>
          </cell>
          <cell r="Z1086">
            <v>2500</v>
          </cell>
          <cell r="AA1086">
            <v>1</v>
          </cell>
          <cell r="AC1086">
            <v>2300</v>
          </cell>
          <cell r="AD1086">
            <v>1.0869565217391304</v>
          </cell>
        </row>
        <row r="1087">
          <cell r="A1087">
            <v>1580</v>
          </cell>
          <cell r="B1087" t="str">
            <v>Hughes, Britt</v>
          </cell>
          <cell r="C1087">
            <v>1509</v>
          </cell>
          <cell r="D1087" t="str">
            <v>I</v>
          </cell>
          <cell r="E1087" t="str">
            <v>E7</v>
          </cell>
          <cell r="F1087" t="str">
            <v>GBP</v>
          </cell>
          <cell r="G1087">
            <v>3</v>
          </cell>
          <cell r="H1087" t="str">
            <v/>
          </cell>
          <cell r="I1087">
            <v>37802</v>
          </cell>
          <cell r="J1087" t="str">
            <v>Human Resources Manager II</v>
          </cell>
          <cell r="K1087" t="str">
            <v>Business Operations</v>
          </cell>
          <cell r="L1087" t="str">
            <v>Sullivan, Stacy</v>
          </cell>
          <cell r="M1087">
            <v>0</v>
          </cell>
          <cell r="O1087" t="str">
            <v>non-Dir</v>
          </cell>
          <cell r="P1087" t="str">
            <v>E</v>
          </cell>
          <cell r="Q1087" t="str">
            <v>7</v>
          </cell>
          <cell r="R1087">
            <v>37802</v>
          </cell>
          <cell r="S1087">
            <v>3</v>
          </cell>
          <cell r="T1087">
            <v>1</v>
          </cell>
          <cell r="U1087">
            <v>3750</v>
          </cell>
          <cell r="V1087">
            <v>3</v>
          </cell>
          <cell r="W1087">
            <v>1</v>
          </cell>
          <cell r="X1087">
            <v>0.75</v>
          </cell>
          <cell r="Y1087">
            <v>1400</v>
          </cell>
          <cell r="Z1087">
            <v>1400</v>
          </cell>
          <cell r="AA1087">
            <v>1</v>
          </cell>
          <cell r="AC1087">
            <v>2100</v>
          </cell>
          <cell r="AD1087">
            <v>0.66666666666666663</v>
          </cell>
        </row>
        <row r="1088">
          <cell r="A1088">
            <v>2803</v>
          </cell>
          <cell r="B1088" t="str">
            <v>Kelsall, Angus</v>
          </cell>
          <cell r="C1088">
            <v>1315</v>
          </cell>
          <cell r="D1088" t="str">
            <v>I</v>
          </cell>
          <cell r="E1088" t="str">
            <v>E8</v>
          </cell>
          <cell r="F1088" t="str">
            <v>EUR</v>
          </cell>
          <cell r="G1088">
            <v>3.5</v>
          </cell>
          <cell r="H1088" t="str">
            <v/>
          </cell>
          <cell r="I1088">
            <v>37802</v>
          </cell>
          <cell r="J1088" t="str">
            <v>Division Controller</v>
          </cell>
          <cell r="K1088" t="str">
            <v>Finance</v>
          </cell>
          <cell r="L1088" t="str">
            <v>Dova, Pietro</v>
          </cell>
          <cell r="M1088">
            <v>0</v>
          </cell>
          <cell r="O1088" t="str">
            <v>non-Dir</v>
          </cell>
          <cell r="P1088" t="str">
            <v>E</v>
          </cell>
          <cell r="Q1088" t="str">
            <v>8</v>
          </cell>
          <cell r="R1088">
            <v>37802</v>
          </cell>
          <cell r="S1088">
            <v>3</v>
          </cell>
          <cell r="T1088">
            <v>1</v>
          </cell>
          <cell r="U1088">
            <v>6000</v>
          </cell>
          <cell r="V1088">
            <v>3.5</v>
          </cell>
          <cell r="W1088">
            <v>1.2995999999999999</v>
          </cell>
          <cell r="X1088">
            <v>0.75</v>
          </cell>
          <cell r="Y1088">
            <v>2850</v>
          </cell>
          <cell r="Z1088">
            <v>2850</v>
          </cell>
          <cell r="AA1088">
            <v>1</v>
          </cell>
          <cell r="AC1088">
            <v>3400</v>
          </cell>
          <cell r="AD1088">
            <v>0.83823529411764708</v>
          </cell>
        </row>
        <row r="1089">
          <cell r="A1089">
            <v>2312</v>
          </cell>
          <cell r="B1089" t="str">
            <v>McKinley, Erian</v>
          </cell>
          <cell r="C1089">
            <v>3512</v>
          </cell>
          <cell r="D1089" t="str">
            <v>D</v>
          </cell>
          <cell r="E1089" t="str">
            <v>O2</v>
          </cell>
          <cell r="F1089" t="str">
            <v>USD</v>
          </cell>
          <cell r="G1089">
            <v>4</v>
          </cell>
          <cell r="H1089" t="str">
            <v/>
          </cell>
          <cell r="I1089">
            <v>37802</v>
          </cell>
          <cell r="J1089" t="str">
            <v>Operations Tech II</v>
          </cell>
          <cell r="K1089" t="str">
            <v>Operations</v>
          </cell>
          <cell r="L1089" t="str">
            <v>Abramson, Nelson</v>
          </cell>
          <cell r="M1089">
            <v>0</v>
          </cell>
          <cell r="O1089" t="str">
            <v>non-Dir</v>
          </cell>
          <cell r="P1089" t="str">
            <v>O</v>
          </cell>
          <cell r="Q1089" t="str">
            <v>2</v>
          </cell>
          <cell r="R1089">
            <v>37802</v>
          </cell>
          <cell r="S1089">
            <v>3</v>
          </cell>
          <cell r="T1089">
            <v>1</v>
          </cell>
          <cell r="U1089">
            <v>700</v>
          </cell>
          <cell r="V1089">
            <v>4</v>
          </cell>
          <cell r="W1089">
            <v>1.6889601599999997</v>
          </cell>
          <cell r="X1089">
            <v>0.75</v>
          </cell>
          <cell r="Y1089">
            <v>450</v>
          </cell>
          <cell r="Z1089">
            <v>450</v>
          </cell>
          <cell r="AA1089">
            <v>1</v>
          </cell>
          <cell r="AC1089">
            <v>400</v>
          </cell>
          <cell r="AD1089">
            <v>1.125</v>
          </cell>
        </row>
        <row r="1090">
          <cell r="A1090">
            <v>2163</v>
          </cell>
          <cell r="B1090" t="str">
            <v>Tumko, Oleksandr</v>
          </cell>
          <cell r="C1090">
            <v>3504</v>
          </cell>
          <cell r="D1090" t="str">
            <v>D</v>
          </cell>
          <cell r="E1090" t="str">
            <v>O4</v>
          </cell>
          <cell r="F1090" t="str">
            <v>USD</v>
          </cell>
          <cell r="G1090">
            <v>3.5</v>
          </cell>
          <cell r="H1090" t="str">
            <v/>
          </cell>
          <cell r="I1090">
            <v>37802</v>
          </cell>
          <cell r="J1090" t="str">
            <v>Systems Administrator III</v>
          </cell>
          <cell r="K1090" t="str">
            <v>Operations</v>
          </cell>
          <cell r="L1090" t="str">
            <v>Gross, Joseph</v>
          </cell>
          <cell r="M1090">
            <v>0</v>
          </cell>
          <cell r="O1090" t="str">
            <v>non-Dir</v>
          </cell>
          <cell r="P1090" t="str">
            <v>O</v>
          </cell>
          <cell r="Q1090" t="str">
            <v>4</v>
          </cell>
          <cell r="R1090">
            <v>37802</v>
          </cell>
          <cell r="S1090">
            <v>3</v>
          </cell>
          <cell r="T1090">
            <v>1</v>
          </cell>
          <cell r="U1090">
            <v>1900</v>
          </cell>
          <cell r="V1090">
            <v>3.5</v>
          </cell>
          <cell r="W1090">
            <v>1.2995999999999999</v>
          </cell>
          <cell r="X1090">
            <v>0.75</v>
          </cell>
          <cell r="Y1090">
            <v>900</v>
          </cell>
          <cell r="Z1090">
            <v>900</v>
          </cell>
          <cell r="AA1090">
            <v>1</v>
          </cell>
          <cell r="AC1090">
            <v>1100</v>
          </cell>
          <cell r="AD1090">
            <v>0.81818181818181823</v>
          </cell>
        </row>
        <row r="1091">
          <cell r="A1091">
            <v>2046</v>
          </cell>
          <cell r="B1091" t="str">
            <v>Hettich, Seth</v>
          </cell>
          <cell r="C1091">
            <v>3504</v>
          </cell>
          <cell r="D1091" t="str">
            <v>D</v>
          </cell>
          <cell r="E1091" t="str">
            <v>O4</v>
          </cell>
          <cell r="F1091" t="str">
            <v>USD</v>
          </cell>
          <cell r="G1091">
            <v>3.9</v>
          </cell>
          <cell r="H1091" t="str">
            <v/>
          </cell>
          <cell r="I1091">
            <v>37802</v>
          </cell>
          <cell r="J1091" t="str">
            <v>Systems Administrator III</v>
          </cell>
          <cell r="K1091" t="str">
            <v>Operations</v>
          </cell>
          <cell r="L1091" t="str">
            <v>Gross, Joseph</v>
          </cell>
          <cell r="M1091">
            <v>0</v>
          </cell>
          <cell r="O1091" t="str">
            <v>non-Dir</v>
          </cell>
          <cell r="P1091" t="str">
            <v>O</v>
          </cell>
          <cell r="Q1091" t="str">
            <v>4</v>
          </cell>
          <cell r="R1091">
            <v>37802</v>
          </cell>
          <cell r="S1091">
            <v>3</v>
          </cell>
          <cell r="T1091">
            <v>1</v>
          </cell>
          <cell r="U1091">
            <v>1900</v>
          </cell>
          <cell r="V1091">
            <v>4</v>
          </cell>
          <cell r="W1091">
            <v>1.6889601599999997</v>
          </cell>
          <cell r="X1091">
            <v>0.75</v>
          </cell>
          <cell r="Y1091">
            <v>1200</v>
          </cell>
          <cell r="Z1091">
            <v>1200</v>
          </cell>
          <cell r="AA1091">
            <v>1</v>
          </cell>
          <cell r="AC1091">
            <v>1100</v>
          </cell>
          <cell r="AD1091">
            <v>1.0909090909090908</v>
          </cell>
        </row>
        <row r="1092">
          <cell r="A1092">
            <v>2006</v>
          </cell>
          <cell r="B1092" t="str">
            <v>Quinn, Siobhan</v>
          </cell>
          <cell r="C1092">
            <v>3992</v>
          </cell>
          <cell r="D1092" t="str">
            <v>D</v>
          </cell>
          <cell r="E1092" t="str">
            <v>T3</v>
          </cell>
          <cell r="F1092" t="str">
            <v>USD</v>
          </cell>
          <cell r="G1092">
            <v>3</v>
          </cell>
          <cell r="H1092" t="str">
            <v/>
          </cell>
          <cell r="I1092">
            <v>37802</v>
          </cell>
          <cell r="J1092" t="str">
            <v>Member of Tech Staff</v>
          </cell>
          <cell r="K1092" t="str">
            <v>Engineering</v>
          </cell>
          <cell r="L1092" t="str">
            <v>Uhlik, Chris</v>
          </cell>
          <cell r="M1092">
            <v>0</v>
          </cell>
          <cell r="O1092" t="str">
            <v>non-Dir</v>
          </cell>
          <cell r="P1092" t="str">
            <v>T</v>
          </cell>
          <cell r="Q1092" t="str">
            <v>3</v>
          </cell>
          <cell r="R1092">
            <v>37802</v>
          </cell>
          <cell r="S1092">
            <v>3</v>
          </cell>
          <cell r="T1092">
            <v>1</v>
          </cell>
          <cell r="U1092">
            <v>2300</v>
          </cell>
          <cell r="V1092">
            <v>3</v>
          </cell>
          <cell r="W1092">
            <v>1</v>
          </cell>
          <cell r="X1092">
            <v>0.75</v>
          </cell>
          <cell r="Y1092">
            <v>850</v>
          </cell>
          <cell r="Z1092">
            <v>850</v>
          </cell>
          <cell r="AA1092">
            <v>1</v>
          </cell>
          <cell r="AC1092">
            <v>1300</v>
          </cell>
          <cell r="AD1092">
            <v>0.65384615384615385</v>
          </cell>
        </row>
        <row r="1093">
          <cell r="A1093">
            <v>1965</v>
          </cell>
          <cell r="B1093" t="str">
            <v>Huang, Kai</v>
          </cell>
          <cell r="C1093">
            <v>3992</v>
          </cell>
          <cell r="D1093" t="str">
            <v>D</v>
          </cell>
          <cell r="E1093" t="str">
            <v>T3</v>
          </cell>
          <cell r="F1093" t="str">
            <v>USD</v>
          </cell>
          <cell r="G1093">
            <v>3.4</v>
          </cell>
          <cell r="H1093" t="str">
            <v/>
          </cell>
          <cell r="I1093">
            <v>37802</v>
          </cell>
          <cell r="J1093" t="str">
            <v>Member of Tech Staff</v>
          </cell>
          <cell r="K1093" t="str">
            <v>Engineering</v>
          </cell>
          <cell r="L1093" t="str">
            <v>Uhlik, Chris</v>
          </cell>
          <cell r="M1093">
            <v>0</v>
          </cell>
          <cell r="O1093" t="str">
            <v>non-Dir</v>
          </cell>
          <cell r="P1093" t="str">
            <v>T</v>
          </cell>
          <cell r="Q1093" t="str">
            <v>3</v>
          </cell>
          <cell r="R1093">
            <v>37802</v>
          </cell>
          <cell r="S1093">
            <v>3</v>
          </cell>
          <cell r="T1093">
            <v>1</v>
          </cell>
          <cell r="U1093">
            <v>2300</v>
          </cell>
          <cell r="V1093">
            <v>3.5</v>
          </cell>
          <cell r="W1093">
            <v>1.2995999999999999</v>
          </cell>
          <cell r="X1093">
            <v>0.75</v>
          </cell>
          <cell r="Y1093">
            <v>1100</v>
          </cell>
          <cell r="Z1093">
            <v>1100</v>
          </cell>
          <cell r="AA1093">
            <v>1</v>
          </cell>
          <cell r="AC1093">
            <v>1300</v>
          </cell>
          <cell r="AD1093">
            <v>0.84615384615384615</v>
          </cell>
        </row>
        <row r="1094">
          <cell r="A1094">
            <v>2001</v>
          </cell>
          <cell r="B1094" t="str">
            <v>Barrett, Ryan</v>
          </cell>
          <cell r="C1094">
            <v>3992</v>
          </cell>
          <cell r="D1094" t="str">
            <v>D</v>
          </cell>
          <cell r="E1094" t="str">
            <v>T3</v>
          </cell>
          <cell r="F1094" t="str">
            <v>USD</v>
          </cell>
          <cell r="G1094">
            <v>3.4</v>
          </cell>
          <cell r="H1094" t="str">
            <v/>
          </cell>
          <cell r="I1094">
            <v>37802</v>
          </cell>
          <cell r="J1094" t="str">
            <v>Member of Tech Staff</v>
          </cell>
          <cell r="K1094" t="str">
            <v>Engineering</v>
          </cell>
          <cell r="L1094" t="str">
            <v>Koningstein, Ross</v>
          </cell>
          <cell r="M1094">
            <v>0</v>
          </cell>
          <cell r="O1094" t="str">
            <v>non-Dir</v>
          </cell>
          <cell r="P1094" t="str">
            <v>T</v>
          </cell>
          <cell r="Q1094" t="str">
            <v>3</v>
          </cell>
          <cell r="R1094">
            <v>37802</v>
          </cell>
          <cell r="S1094">
            <v>3</v>
          </cell>
          <cell r="T1094">
            <v>1</v>
          </cell>
          <cell r="U1094">
            <v>2300</v>
          </cell>
          <cell r="V1094">
            <v>3.5</v>
          </cell>
          <cell r="W1094">
            <v>1.2995999999999999</v>
          </cell>
          <cell r="X1094">
            <v>0.75</v>
          </cell>
          <cell r="Y1094">
            <v>1100</v>
          </cell>
          <cell r="Z1094">
            <v>1100</v>
          </cell>
          <cell r="AA1094">
            <v>1</v>
          </cell>
          <cell r="AC1094">
            <v>1300</v>
          </cell>
          <cell r="AD1094">
            <v>0.84615384615384615</v>
          </cell>
        </row>
        <row r="1095">
          <cell r="A1095">
            <v>1999</v>
          </cell>
          <cell r="B1095" t="str">
            <v>Chan, Chiu Ki</v>
          </cell>
          <cell r="C1095">
            <v>3992</v>
          </cell>
          <cell r="D1095" t="str">
            <v>D</v>
          </cell>
          <cell r="E1095" t="str">
            <v>T3</v>
          </cell>
          <cell r="F1095" t="str">
            <v>USD</v>
          </cell>
          <cell r="G1095">
            <v>3.5</v>
          </cell>
          <cell r="H1095" t="str">
            <v/>
          </cell>
          <cell r="I1095">
            <v>37802</v>
          </cell>
          <cell r="J1095" t="str">
            <v>Member of Tech Staff</v>
          </cell>
          <cell r="K1095" t="str">
            <v>Engineering</v>
          </cell>
          <cell r="L1095" t="str">
            <v>Norvig, Peter</v>
          </cell>
          <cell r="M1095">
            <v>0</v>
          </cell>
          <cell r="O1095" t="str">
            <v>non-Dir</v>
          </cell>
          <cell r="P1095" t="str">
            <v>T</v>
          </cell>
          <cell r="Q1095" t="str">
            <v>3</v>
          </cell>
          <cell r="R1095">
            <v>37802</v>
          </cell>
          <cell r="S1095">
            <v>3</v>
          </cell>
          <cell r="T1095">
            <v>1</v>
          </cell>
          <cell r="U1095">
            <v>2300</v>
          </cell>
          <cell r="V1095">
            <v>3.5</v>
          </cell>
          <cell r="W1095">
            <v>1.2995999999999999</v>
          </cell>
          <cell r="X1095">
            <v>0.75</v>
          </cell>
          <cell r="Y1095">
            <v>1100</v>
          </cell>
          <cell r="Z1095">
            <v>1100</v>
          </cell>
          <cell r="AA1095">
            <v>1</v>
          </cell>
          <cell r="AC1095">
            <v>1300</v>
          </cell>
          <cell r="AD1095">
            <v>0.84615384615384615</v>
          </cell>
        </row>
        <row r="1096">
          <cell r="A1096">
            <v>2008</v>
          </cell>
          <cell r="B1096" t="str">
            <v>Zhang, Lucy</v>
          </cell>
          <cell r="C1096">
            <v>3992</v>
          </cell>
          <cell r="D1096" t="str">
            <v>D</v>
          </cell>
          <cell r="E1096" t="str">
            <v>T3</v>
          </cell>
          <cell r="F1096" t="str">
            <v>USD</v>
          </cell>
          <cell r="G1096">
            <v>3.5</v>
          </cell>
          <cell r="H1096" t="str">
            <v/>
          </cell>
          <cell r="I1096">
            <v>37802</v>
          </cell>
          <cell r="J1096" t="str">
            <v>Member of Tech Staff</v>
          </cell>
          <cell r="K1096" t="str">
            <v>Engineering</v>
          </cell>
          <cell r="L1096" t="str">
            <v>Spight, Marshall</v>
          </cell>
          <cell r="M1096">
            <v>0</v>
          </cell>
          <cell r="O1096" t="str">
            <v>non-Dir</v>
          </cell>
          <cell r="P1096" t="str">
            <v>T</v>
          </cell>
          <cell r="Q1096" t="str">
            <v>3</v>
          </cell>
          <cell r="R1096">
            <v>37802</v>
          </cell>
          <cell r="S1096">
            <v>3</v>
          </cell>
          <cell r="T1096">
            <v>1</v>
          </cell>
          <cell r="U1096">
            <v>2300</v>
          </cell>
          <cell r="V1096">
            <v>3.5</v>
          </cell>
          <cell r="W1096">
            <v>1.2995999999999999</v>
          </cell>
          <cell r="X1096">
            <v>0.75</v>
          </cell>
          <cell r="Y1096">
            <v>1100</v>
          </cell>
          <cell r="Z1096">
            <v>1100</v>
          </cell>
          <cell r="AA1096">
            <v>1</v>
          </cell>
          <cell r="AC1096">
            <v>1300</v>
          </cell>
          <cell r="AD1096">
            <v>0.84615384615384615</v>
          </cell>
        </row>
        <row r="1097">
          <cell r="A1097">
            <v>2021</v>
          </cell>
          <cell r="B1097" t="str">
            <v>Greenfield, Lawrence</v>
          </cell>
          <cell r="C1097">
            <v>3992</v>
          </cell>
          <cell r="D1097" t="str">
            <v>D</v>
          </cell>
          <cell r="E1097" t="str">
            <v>T3</v>
          </cell>
          <cell r="F1097" t="str">
            <v>USD</v>
          </cell>
          <cell r="G1097">
            <v>3.9</v>
          </cell>
          <cell r="H1097" t="str">
            <v/>
          </cell>
          <cell r="I1097">
            <v>37802</v>
          </cell>
          <cell r="J1097" t="str">
            <v>Member of Tech Staff</v>
          </cell>
          <cell r="K1097" t="str">
            <v>Engineering</v>
          </cell>
          <cell r="L1097" t="str">
            <v>Nevill-Manning, Craig</v>
          </cell>
          <cell r="M1097">
            <v>0</v>
          </cell>
          <cell r="O1097" t="str">
            <v>non-Dir</v>
          </cell>
          <cell r="P1097" t="str">
            <v>T</v>
          </cell>
          <cell r="Q1097" t="str">
            <v>3</v>
          </cell>
          <cell r="R1097">
            <v>37802</v>
          </cell>
          <cell r="S1097">
            <v>3</v>
          </cell>
          <cell r="T1097">
            <v>1</v>
          </cell>
          <cell r="U1097">
            <v>2300</v>
          </cell>
          <cell r="V1097">
            <v>4</v>
          </cell>
          <cell r="W1097">
            <v>1.6889601599999997</v>
          </cell>
          <cell r="X1097">
            <v>0.75</v>
          </cell>
          <cell r="Y1097">
            <v>1450</v>
          </cell>
          <cell r="Z1097">
            <v>1450</v>
          </cell>
          <cell r="AA1097">
            <v>1</v>
          </cell>
          <cell r="AC1097">
            <v>1300</v>
          </cell>
          <cell r="AD1097">
            <v>1.1153846153846154</v>
          </cell>
        </row>
        <row r="1098">
          <cell r="A1098">
            <v>2200</v>
          </cell>
          <cell r="B1098" t="str">
            <v>Kentfield, Karim</v>
          </cell>
          <cell r="C1098">
            <v>3992</v>
          </cell>
          <cell r="D1098" t="str">
            <v>D</v>
          </cell>
          <cell r="E1098" t="str">
            <v>T3</v>
          </cell>
          <cell r="F1098" t="str">
            <v>USD</v>
          </cell>
          <cell r="G1098">
            <v>4.4000000000000004</v>
          </cell>
          <cell r="H1098" t="str">
            <v/>
          </cell>
          <cell r="I1098">
            <v>37802</v>
          </cell>
          <cell r="J1098" t="str">
            <v>Member of Tech Staff</v>
          </cell>
          <cell r="K1098" t="str">
            <v>Engineering</v>
          </cell>
          <cell r="L1098" t="str">
            <v>Coughran, William</v>
          </cell>
          <cell r="M1098">
            <v>0</v>
          </cell>
          <cell r="O1098" t="str">
            <v>non-Dir</v>
          </cell>
          <cell r="P1098" t="str">
            <v>T</v>
          </cell>
          <cell r="Q1098" t="str">
            <v>3</v>
          </cell>
          <cell r="R1098">
            <v>37802</v>
          </cell>
          <cell r="S1098">
            <v>3</v>
          </cell>
          <cell r="T1098">
            <v>1</v>
          </cell>
          <cell r="U1098">
            <v>2300</v>
          </cell>
          <cell r="V1098">
            <v>4.5</v>
          </cell>
          <cell r="W1098">
            <v>2.1949726239359992</v>
          </cell>
          <cell r="X1098">
            <v>0.75</v>
          </cell>
          <cell r="Y1098">
            <v>1850</v>
          </cell>
          <cell r="Z1098">
            <v>1850</v>
          </cell>
          <cell r="AA1098">
            <v>1</v>
          </cell>
          <cell r="AC1098">
            <v>1300</v>
          </cell>
          <cell r="AD1098">
            <v>1.4230769230769231</v>
          </cell>
        </row>
        <row r="1099">
          <cell r="A1099">
            <v>1978</v>
          </cell>
          <cell r="B1099" t="str">
            <v>Bauer, Marisa</v>
          </cell>
          <cell r="C1099">
            <v>3992</v>
          </cell>
          <cell r="D1099" t="str">
            <v>D</v>
          </cell>
          <cell r="E1099" t="str">
            <v>T3</v>
          </cell>
          <cell r="F1099" t="str">
            <v>USD</v>
          </cell>
          <cell r="G1099">
            <v>3.3</v>
          </cell>
          <cell r="H1099" t="str">
            <v/>
          </cell>
          <cell r="I1099">
            <v>37802</v>
          </cell>
          <cell r="J1099" t="str">
            <v>Member of Tech Staff</v>
          </cell>
          <cell r="K1099" t="str">
            <v>Operations</v>
          </cell>
          <cell r="L1099" t="str">
            <v>Chang, Ann Mei</v>
          </cell>
          <cell r="M1099">
            <v>0</v>
          </cell>
          <cell r="O1099" t="str">
            <v>non-Dir</v>
          </cell>
          <cell r="P1099" t="str">
            <v>T</v>
          </cell>
          <cell r="Q1099" t="str">
            <v>3</v>
          </cell>
          <cell r="R1099">
            <v>37802</v>
          </cell>
          <cell r="S1099">
            <v>3</v>
          </cell>
          <cell r="T1099">
            <v>1</v>
          </cell>
          <cell r="U1099">
            <v>2300</v>
          </cell>
          <cell r="V1099">
            <v>3.25</v>
          </cell>
          <cell r="W1099">
            <v>1.1399999999999999</v>
          </cell>
          <cell r="X1099">
            <v>0.75</v>
          </cell>
          <cell r="Y1099">
            <v>950</v>
          </cell>
          <cell r="Z1099">
            <v>950</v>
          </cell>
          <cell r="AA1099">
            <v>1</v>
          </cell>
          <cell r="AC1099">
            <v>1300</v>
          </cell>
          <cell r="AD1099">
            <v>0.73076923076923073</v>
          </cell>
        </row>
        <row r="1100">
          <cell r="A1100">
            <v>2018</v>
          </cell>
          <cell r="B1100" t="str">
            <v>Whitten, Alma</v>
          </cell>
          <cell r="C1100">
            <v>3993</v>
          </cell>
          <cell r="D1100" t="str">
            <v>D</v>
          </cell>
          <cell r="E1100" t="str">
            <v>T4</v>
          </cell>
          <cell r="F1100" t="str">
            <v>USD</v>
          </cell>
          <cell r="G1100">
            <v>3.8</v>
          </cell>
          <cell r="H1100" t="str">
            <v/>
          </cell>
          <cell r="I1100">
            <v>37802</v>
          </cell>
          <cell r="J1100" t="str">
            <v>Member of Tech Staff</v>
          </cell>
          <cell r="K1100" t="str">
            <v>Engineering</v>
          </cell>
          <cell r="L1100" t="str">
            <v>Coughran, William</v>
          </cell>
          <cell r="M1100">
            <v>0</v>
          </cell>
          <cell r="O1100" t="str">
            <v>non-Dir</v>
          </cell>
          <cell r="P1100" t="str">
            <v>T</v>
          </cell>
          <cell r="Q1100" t="str">
            <v>4</v>
          </cell>
          <cell r="R1100">
            <v>37802</v>
          </cell>
          <cell r="S1100">
            <v>3</v>
          </cell>
          <cell r="T1100">
            <v>1</v>
          </cell>
          <cell r="U1100">
            <v>3400</v>
          </cell>
          <cell r="V1100">
            <v>3.75</v>
          </cell>
          <cell r="W1100">
            <v>1.4815439999999998</v>
          </cell>
          <cell r="X1100">
            <v>0.75</v>
          </cell>
          <cell r="Y1100">
            <v>1850</v>
          </cell>
          <cell r="Z1100">
            <v>1850</v>
          </cell>
          <cell r="AA1100">
            <v>1</v>
          </cell>
          <cell r="AC1100">
            <v>1900</v>
          </cell>
          <cell r="AD1100">
            <v>0.97368421052631582</v>
          </cell>
        </row>
        <row r="1101">
          <cell r="A1101">
            <v>2203</v>
          </cell>
          <cell r="B1101" t="str">
            <v>Parmar, Abhishek</v>
          </cell>
          <cell r="C1101">
            <v>3993</v>
          </cell>
          <cell r="D1101" t="str">
            <v>D</v>
          </cell>
          <cell r="E1101" t="str">
            <v>T4</v>
          </cell>
          <cell r="F1101" t="str">
            <v>USD</v>
          </cell>
          <cell r="G1101">
            <v>4</v>
          </cell>
          <cell r="H1101" t="str">
            <v/>
          </cell>
          <cell r="I1101">
            <v>37802</v>
          </cell>
          <cell r="J1101" t="str">
            <v>Member of Tech Staff</v>
          </cell>
          <cell r="K1101" t="str">
            <v>Engineering</v>
          </cell>
          <cell r="L1101" t="str">
            <v>Norvig, Peter</v>
          </cell>
          <cell r="M1101">
            <v>0</v>
          </cell>
          <cell r="O1101" t="str">
            <v>non-Dir</v>
          </cell>
          <cell r="P1101" t="str">
            <v>T</v>
          </cell>
          <cell r="Q1101" t="str">
            <v>4</v>
          </cell>
          <cell r="R1101">
            <v>37802</v>
          </cell>
          <cell r="S1101">
            <v>3</v>
          </cell>
          <cell r="T1101">
            <v>1</v>
          </cell>
          <cell r="U1101">
            <v>3400</v>
          </cell>
          <cell r="V1101">
            <v>4</v>
          </cell>
          <cell r="W1101">
            <v>1.6889601599999997</v>
          </cell>
          <cell r="X1101">
            <v>0.75</v>
          </cell>
          <cell r="Y1101">
            <v>2100</v>
          </cell>
          <cell r="Z1101">
            <v>2100</v>
          </cell>
          <cell r="AA1101">
            <v>1</v>
          </cell>
          <cell r="AC1101">
            <v>1900</v>
          </cell>
          <cell r="AD1101">
            <v>1.1052631578947369</v>
          </cell>
        </row>
        <row r="1102">
          <cell r="A1102">
            <v>2213</v>
          </cell>
          <cell r="B1102" t="str">
            <v>Zongker, Douglas</v>
          </cell>
          <cell r="C1102">
            <v>3993</v>
          </cell>
          <cell r="D1102" t="str">
            <v>D</v>
          </cell>
          <cell r="E1102" t="str">
            <v>T4</v>
          </cell>
          <cell r="F1102" t="str">
            <v>USD</v>
          </cell>
          <cell r="G1102">
            <v>4.5999999999999996</v>
          </cell>
          <cell r="H1102" t="str">
            <v/>
          </cell>
          <cell r="I1102">
            <v>37802</v>
          </cell>
          <cell r="J1102" t="str">
            <v>Member of Tech Staff</v>
          </cell>
          <cell r="K1102" t="str">
            <v>Engineering</v>
          </cell>
          <cell r="L1102" t="str">
            <v>Uhlik, Chris</v>
          </cell>
          <cell r="M1102">
            <v>0</v>
          </cell>
          <cell r="O1102" t="str">
            <v>non-Dir</v>
          </cell>
          <cell r="P1102" t="str">
            <v>T</v>
          </cell>
          <cell r="Q1102" t="str">
            <v>4</v>
          </cell>
          <cell r="R1102">
            <v>37802</v>
          </cell>
          <cell r="S1102">
            <v>3</v>
          </cell>
          <cell r="T1102">
            <v>1</v>
          </cell>
          <cell r="U1102">
            <v>3400</v>
          </cell>
          <cell r="V1102">
            <v>4.5</v>
          </cell>
          <cell r="W1102">
            <v>2.1949726239359992</v>
          </cell>
          <cell r="X1102">
            <v>0.75</v>
          </cell>
          <cell r="Y1102">
            <v>2750</v>
          </cell>
          <cell r="Z1102">
            <v>2750</v>
          </cell>
          <cell r="AA1102">
            <v>1</v>
          </cell>
          <cell r="AC1102">
            <v>1900</v>
          </cell>
          <cell r="AD1102">
            <v>1.4473684210526316</v>
          </cell>
        </row>
        <row r="1103">
          <cell r="A1103">
            <v>2227</v>
          </cell>
          <cell r="B1103" t="str">
            <v>Parmar, Aarati</v>
          </cell>
          <cell r="C1103">
            <v>3993</v>
          </cell>
          <cell r="D1103" t="str">
            <v>D</v>
          </cell>
          <cell r="E1103" t="str">
            <v>T4</v>
          </cell>
          <cell r="F1103" t="str">
            <v>USD</v>
          </cell>
          <cell r="G1103">
            <v>2.9</v>
          </cell>
          <cell r="H1103" t="str">
            <v/>
          </cell>
          <cell r="I1103">
            <v>37802</v>
          </cell>
          <cell r="J1103" t="str">
            <v>Member of Tech Staff</v>
          </cell>
          <cell r="K1103" t="str">
            <v>Engineering</v>
          </cell>
          <cell r="L1103" t="str">
            <v>Norvig, Peter</v>
          </cell>
          <cell r="M1103">
            <v>0</v>
          </cell>
          <cell r="O1103" t="str">
            <v>non-Dir</v>
          </cell>
          <cell r="P1103" t="str">
            <v>T</v>
          </cell>
          <cell r="Q1103" t="str">
            <v>4</v>
          </cell>
          <cell r="R1103">
            <v>37802</v>
          </cell>
          <cell r="S1103">
            <v>3</v>
          </cell>
          <cell r="T1103">
            <v>1</v>
          </cell>
          <cell r="U1103">
            <v>3400</v>
          </cell>
          <cell r="V1103">
            <v>3</v>
          </cell>
          <cell r="W1103">
            <v>1</v>
          </cell>
          <cell r="X1103">
            <v>0.75</v>
          </cell>
          <cell r="Y1103">
            <v>1250</v>
          </cell>
          <cell r="Z1103">
            <v>1250</v>
          </cell>
          <cell r="AA1103">
            <v>1</v>
          </cell>
          <cell r="AC1103">
            <v>1900</v>
          </cell>
          <cell r="AD1103">
            <v>0.65789473684210531</v>
          </cell>
        </row>
        <row r="1104">
          <cell r="A1104">
            <v>2188</v>
          </cell>
          <cell r="B1104" t="str">
            <v>Dorward, Sean</v>
          </cell>
          <cell r="C1104">
            <v>3995</v>
          </cell>
          <cell r="D1104" t="str">
            <v>D</v>
          </cell>
          <cell r="E1104" t="str">
            <v>T6</v>
          </cell>
          <cell r="F1104" t="str">
            <v>USD</v>
          </cell>
          <cell r="G1104">
            <v>3.4</v>
          </cell>
          <cell r="H1104" t="str">
            <v/>
          </cell>
          <cell r="I1104">
            <v>37802</v>
          </cell>
          <cell r="J1104" t="str">
            <v>Member of Tech Staff</v>
          </cell>
          <cell r="K1104" t="str">
            <v>Engineering</v>
          </cell>
          <cell r="L1104" t="str">
            <v>Nevill-Manning, Craig</v>
          </cell>
          <cell r="M1104">
            <v>0</v>
          </cell>
          <cell r="O1104" t="str">
            <v>non-Dir</v>
          </cell>
          <cell r="P1104" t="str">
            <v>T</v>
          </cell>
          <cell r="Q1104" t="str">
            <v>6</v>
          </cell>
          <cell r="R1104">
            <v>37802</v>
          </cell>
          <cell r="S1104">
            <v>3</v>
          </cell>
          <cell r="T1104">
            <v>1</v>
          </cell>
          <cell r="U1104">
            <v>8000</v>
          </cell>
          <cell r="V1104">
            <v>3.5</v>
          </cell>
          <cell r="W1104">
            <v>1.2995999999999999</v>
          </cell>
          <cell r="X1104">
            <v>0.75</v>
          </cell>
          <cell r="Y1104">
            <v>3850</v>
          </cell>
          <cell r="Z1104">
            <v>3850</v>
          </cell>
          <cell r="AA1104">
            <v>1</v>
          </cell>
          <cell r="AC1104">
            <v>4600</v>
          </cell>
          <cell r="AD1104">
            <v>0.83695652173913049</v>
          </cell>
        </row>
        <row r="1105">
          <cell r="A1105">
            <v>2226</v>
          </cell>
          <cell r="B1105" t="str">
            <v>Burrows, Michael</v>
          </cell>
          <cell r="C1105">
            <v>3998</v>
          </cell>
          <cell r="D1105" t="str">
            <v>D</v>
          </cell>
          <cell r="E1105" t="str">
            <v>T9</v>
          </cell>
          <cell r="F1105" t="str">
            <v>USD</v>
          </cell>
          <cell r="G1105">
            <v>3.8</v>
          </cell>
          <cell r="H1105" t="str">
            <v/>
          </cell>
          <cell r="I1105">
            <v>37802</v>
          </cell>
          <cell r="J1105" t="str">
            <v>Member of Tech Staff</v>
          </cell>
          <cell r="K1105" t="str">
            <v>Engineering</v>
          </cell>
          <cell r="L1105" t="str">
            <v>Eustace, Robert</v>
          </cell>
          <cell r="M1105">
            <v>0</v>
          </cell>
          <cell r="O1105" t="str">
            <v>non-Dir</v>
          </cell>
          <cell r="P1105" t="str">
            <v>T</v>
          </cell>
          <cell r="Q1105" t="str">
            <v>9</v>
          </cell>
          <cell r="R1105">
            <v>37802</v>
          </cell>
          <cell r="S1105">
            <v>3</v>
          </cell>
          <cell r="T1105">
            <v>1</v>
          </cell>
          <cell r="U1105">
            <v>34000</v>
          </cell>
          <cell r="V1105">
            <v>3.75</v>
          </cell>
          <cell r="W1105">
            <v>1.4815439999999998</v>
          </cell>
          <cell r="X1105">
            <v>0.75</v>
          </cell>
          <cell r="Y1105">
            <v>18550</v>
          </cell>
          <cell r="Z1105">
            <v>18550</v>
          </cell>
          <cell r="AA1105">
            <v>1</v>
          </cell>
          <cell r="AC1105">
            <v>19400</v>
          </cell>
          <cell r="AD1105">
            <v>0.95618556701030932</v>
          </cell>
        </row>
        <row r="1106">
          <cell r="A1106">
            <v>3111</v>
          </cell>
          <cell r="B1106" t="str">
            <v>Papa, Maria</v>
          </cell>
          <cell r="C1106">
            <v>6001</v>
          </cell>
          <cell r="D1106" t="str">
            <v>D</v>
          </cell>
          <cell r="E1106" t="str">
            <v>E2</v>
          </cell>
          <cell r="F1106" t="str">
            <v>USD</v>
          </cell>
          <cell r="G1106">
            <v>3.5</v>
          </cell>
          <cell r="H1106" t="str">
            <v/>
          </cell>
          <cell r="I1106">
            <v>37809</v>
          </cell>
          <cell r="J1106" t="str">
            <v>AdSales Coordinator</v>
          </cell>
          <cell r="K1106" t="str">
            <v>Sales - Direct Ad Sales</v>
          </cell>
          <cell r="L1106" t="str">
            <v>DiCola, John</v>
          </cell>
          <cell r="M1106">
            <v>0</v>
          </cell>
          <cell r="O1106" t="str">
            <v>non-Dir</v>
          </cell>
          <cell r="P1106" t="str">
            <v>E</v>
          </cell>
          <cell r="Q1106" t="str">
            <v>2</v>
          </cell>
          <cell r="R1106">
            <v>37809</v>
          </cell>
          <cell r="S1106">
            <v>2</v>
          </cell>
          <cell r="T1106">
            <v>1</v>
          </cell>
          <cell r="U1106">
            <v>650</v>
          </cell>
          <cell r="V1106">
            <v>3.5</v>
          </cell>
          <cell r="W1106">
            <v>1.2995999999999999</v>
          </cell>
          <cell r="X1106">
            <v>0.75</v>
          </cell>
          <cell r="Y1106">
            <v>300</v>
          </cell>
          <cell r="Z1106">
            <v>300</v>
          </cell>
          <cell r="AA1106">
            <v>1</v>
          </cell>
          <cell r="AC1106">
            <v>400</v>
          </cell>
          <cell r="AD1106">
            <v>0.75</v>
          </cell>
        </row>
        <row r="1107">
          <cell r="A1107">
            <v>2201</v>
          </cell>
          <cell r="B1107" t="str">
            <v>Frazier, Sarah</v>
          </cell>
          <cell r="C1107">
            <v>6001</v>
          </cell>
          <cell r="D1107" t="str">
            <v>D</v>
          </cell>
          <cell r="E1107" t="str">
            <v>E2</v>
          </cell>
          <cell r="F1107" t="str">
            <v>USD</v>
          </cell>
          <cell r="G1107">
            <v>3.5</v>
          </cell>
          <cell r="H1107" t="str">
            <v/>
          </cell>
          <cell r="I1107">
            <v>37809</v>
          </cell>
          <cell r="J1107" t="str">
            <v>AdSales Coordinator</v>
          </cell>
          <cell r="K1107" t="str">
            <v>Sales - Direct Ad Sales</v>
          </cell>
          <cell r="L1107" t="str">
            <v>Hansen, Terry</v>
          </cell>
          <cell r="M1107">
            <v>0</v>
          </cell>
          <cell r="O1107" t="str">
            <v>non-Dir</v>
          </cell>
          <cell r="P1107" t="str">
            <v>E</v>
          </cell>
          <cell r="Q1107" t="str">
            <v>2</v>
          </cell>
          <cell r="R1107">
            <v>37809</v>
          </cell>
          <cell r="S1107">
            <v>2</v>
          </cell>
          <cell r="T1107">
            <v>1</v>
          </cell>
          <cell r="U1107">
            <v>650</v>
          </cell>
          <cell r="V1107">
            <v>3.5</v>
          </cell>
          <cell r="W1107">
            <v>1.2995999999999999</v>
          </cell>
          <cell r="X1107">
            <v>0.75</v>
          </cell>
          <cell r="Y1107">
            <v>300</v>
          </cell>
          <cell r="Z1107">
            <v>300</v>
          </cell>
          <cell r="AA1107">
            <v>1</v>
          </cell>
          <cell r="AC1107">
            <v>400</v>
          </cell>
          <cell r="AD1107">
            <v>0.75</v>
          </cell>
        </row>
        <row r="1108">
          <cell r="A1108">
            <v>1813</v>
          </cell>
          <cell r="B1108" t="str">
            <v>Wooley, Adam</v>
          </cell>
          <cell r="C1108">
            <v>7101</v>
          </cell>
          <cell r="D1108" t="str">
            <v>D</v>
          </cell>
          <cell r="E1108" t="str">
            <v>E2</v>
          </cell>
          <cell r="F1108" t="str">
            <v>USD</v>
          </cell>
          <cell r="G1108">
            <v>3</v>
          </cell>
          <cell r="H1108" t="str">
            <v/>
          </cell>
          <cell r="I1108">
            <v>37809</v>
          </cell>
          <cell r="J1108" t="str">
            <v>AdWords Coordinator</v>
          </cell>
          <cell r="K1108" t="str">
            <v>Sales - On-Line Ad Sales</v>
          </cell>
          <cell r="L1108" t="str">
            <v>Kipp, William</v>
          </cell>
          <cell r="M1108">
            <v>0</v>
          </cell>
          <cell r="O1108" t="str">
            <v>non-Dir</v>
          </cell>
          <cell r="P1108" t="str">
            <v>E</v>
          </cell>
          <cell r="Q1108" t="str">
            <v>2</v>
          </cell>
          <cell r="R1108">
            <v>37809</v>
          </cell>
          <cell r="S1108">
            <v>2</v>
          </cell>
          <cell r="T1108">
            <v>1</v>
          </cell>
          <cell r="U1108">
            <v>650</v>
          </cell>
          <cell r="V1108">
            <v>3</v>
          </cell>
          <cell r="W1108">
            <v>1</v>
          </cell>
          <cell r="X1108">
            <v>0.75</v>
          </cell>
          <cell r="Y1108">
            <v>250</v>
          </cell>
          <cell r="Z1108">
            <v>250</v>
          </cell>
          <cell r="AA1108">
            <v>1</v>
          </cell>
          <cell r="AC1108">
            <v>400</v>
          </cell>
          <cell r="AD1108">
            <v>0.625</v>
          </cell>
        </row>
        <row r="1109">
          <cell r="A1109">
            <v>1864</v>
          </cell>
          <cell r="B1109" t="str">
            <v>Horvath, Megan</v>
          </cell>
          <cell r="C1109">
            <v>7101</v>
          </cell>
          <cell r="D1109" t="str">
            <v>D</v>
          </cell>
          <cell r="E1109" t="str">
            <v>E2</v>
          </cell>
          <cell r="F1109" t="str">
            <v>USD</v>
          </cell>
          <cell r="G1109">
            <v>3.25</v>
          </cell>
          <cell r="H1109" t="str">
            <v/>
          </cell>
          <cell r="I1109">
            <v>37809</v>
          </cell>
          <cell r="J1109" t="str">
            <v>AdWords Coordinator</v>
          </cell>
          <cell r="K1109" t="str">
            <v>Sales - On-Line Ad Sales</v>
          </cell>
          <cell r="L1109" t="str">
            <v>Bunnell, Benjamin</v>
          </cell>
          <cell r="M1109">
            <v>0</v>
          </cell>
          <cell r="O1109" t="str">
            <v>non-Dir</v>
          </cell>
          <cell r="P1109" t="str">
            <v>E</v>
          </cell>
          <cell r="Q1109" t="str">
            <v>2</v>
          </cell>
          <cell r="R1109">
            <v>37809</v>
          </cell>
          <cell r="S1109">
            <v>2</v>
          </cell>
          <cell r="T1109">
            <v>1</v>
          </cell>
          <cell r="U1109">
            <v>650</v>
          </cell>
          <cell r="V1109">
            <v>3.25</v>
          </cell>
          <cell r="W1109">
            <v>1.1399999999999999</v>
          </cell>
          <cell r="X1109">
            <v>0.75</v>
          </cell>
          <cell r="Y1109">
            <v>250</v>
          </cell>
          <cell r="Z1109">
            <v>250</v>
          </cell>
          <cell r="AA1109">
            <v>1</v>
          </cell>
          <cell r="AC1109">
            <v>400</v>
          </cell>
          <cell r="AD1109">
            <v>0.625</v>
          </cell>
        </row>
        <row r="1110">
          <cell r="A1110">
            <v>1866</v>
          </cell>
          <cell r="B1110" t="str">
            <v>Janin, Alexandre</v>
          </cell>
          <cell r="C1110">
            <v>7101</v>
          </cell>
          <cell r="D1110" t="str">
            <v>D</v>
          </cell>
          <cell r="E1110" t="str">
            <v>E2</v>
          </cell>
          <cell r="F1110" t="str">
            <v>USD</v>
          </cell>
          <cell r="G1110">
            <v>3.25</v>
          </cell>
          <cell r="H1110" t="str">
            <v/>
          </cell>
          <cell r="I1110">
            <v>37809</v>
          </cell>
          <cell r="J1110" t="str">
            <v>AdWords Coordinator</v>
          </cell>
          <cell r="K1110" t="str">
            <v>Sales - On-Line Ad Sales</v>
          </cell>
          <cell r="L1110" t="str">
            <v>Kipp, William</v>
          </cell>
          <cell r="M1110">
            <v>0</v>
          </cell>
          <cell r="O1110" t="str">
            <v>non-Dir</v>
          </cell>
          <cell r="P1110" t="str">
            <v>E</v>
          </cell>
          <cell r="Q1110" t="str">
            <v>2</v>
          </cell>
          <cell r="R1110">
            <v>37809</v>
          </cell>
          <cell r="S1110">
            <v>2</v>
          </cell>
          <cell r="T1110">
            <v>1</v>
          </cell>
          <cell r="U1110">
            <v>650</v>
          </cell>
          <cell r="V1110">
            <v>3.25</v>
          </cell>
          <cell r="W1110">
            <v>1.1399999999999999</v>
          </cell>
          <cell r="X1110">
            <v>0.75</v>
          </cell>
          <cell r="Y1110">
            <v>250</v>
          </cell>
          <cell r="Z1110">
            <v>250</v>
          </cell>
          <cell r="AA1110">
            <v>1</v>
          </cell>
          <cell r="AC1110">
            <v>400</v>
          </cell>
          <cell r="AD1110">
            <v>0.625</v>
          </cell>
        </row>
        <row r="1111">
          <cell r="A1111">
            <v>1766</v>
          </cell>
          <cell r="B1111" t="str">
            <v>Kabir, Naveen</v>
          </cell>
          <cell r="C1111">
            <v>7101</v>
          </cell>
          <cell r="D1111" t="str">
            <v>D</v>
          </cell>
          <cell r="E1111" t="str">
            <v>E2</v>
          </cell>
          <cell r="F1111" t="str">
            <v>USD</v>
          </cell>
          <cell r="G1111">
            <v>3.5</v>
          </cell>
          <cell r="H1111" t="str">
            <v/>
          </cell>
          <cell r="I1111">
            <v>37809</v>
          </cell>
          <cell r="J1111" t="str">
            <v>AdWords Coordinator</v>
          </cell>
          <cell r="K1111" t="str">
            <v>Sales - On-Line Ad Sales</v>
          </cell>
          <cell r="L1111" t="str">
            <v>Vijungco, Catherine</v>
          </cell>
          <cell r="M1111">
            <v>0</v>
          </cell>
          <cell r="O1111" t="str">
            <v>non-Dir</v>
          </cell>
          <cell r="P1111" t="str">
            <v>E</v>
          </cell>
          <cell r="Q1111" t="str">
            <v>2</v>
          </cell>
          <cell r="R1111">
            <v>37809</v>
          </cell>
          <cell r="S1111">
            <v>2</v>
          </cell>
          <cell r="T1111">
            <v>1</v>
          </cell>
          <cell r="U1111">
            <v>650</v>
          </cell>
          <cell r="V1111">
            <v>3.5</v>
          </cell>
          <cell r="W1111">
            <v>1.2995999999999999</v>
          </cell>
          <cell r="X1111">
            <v>0.75</v>
          </cell>
          <cell r="Y1111">
            <v>300</v>
          </cell>
          <cell r="Z1111">
            <v>300</v>
          </cell>
          <cell r="AA1111">
            <v>1</v>
          </cell>
          <cell r="AC1111">
            <v>400</v>
          </cell>
          <cell r="AD1111">
            <v>0.75</v>
          </cell>
        </row>
        <row r="1112">
          <cell r="A1112">
            <v>1862</v>
          </cell>
          <cell r="B1112" t="str">
            <v>Walker, Justin</v>
          </cell>
          <cell r="C1112">
            <v>7101</v>
          </cell>
          <cell r="D1112" t="str">
            <v>D</v>
          </cell>
          <cell r="E1112" t="str">
            <v>E2</v>
          </cell>
          <cell r="F1112" t="str">
            <v>USD</v>
          </cell>
          <cell r="G1112">
            <v>3.5</v>
          </cell>
          <cell r="H1112" t="str">
            <v/>
          </cell>
          <cell r="I1112">
            <v>37809</v>
          </cell>
          <cell r="J1112" t="str">
            <v>AdWords Coordinator</v>
          </cell>
          <cell r="K1112" t="str">
            <v>Sales - On-Line Ad Sales</v>
          </cell>
          <cell r="L1112" t="str">
            <v>Kipp, William</v>
          </cell>
          <cell r="M1112">
            <v>0</v>
          </cell>
          <cell r="O1112" t="str">
            <v>non-Dir</v>
          </cell>
          <cell r="P1112" t="str">
            <v>E</v>
          </cell>
          <cell r="Q1112" t="str">
            <v>2</v>
          </cell>
          <cell r="R1112">
            <v>37809</v>
          </cell>
          <cell r="S1112">
            <v>2</v>
          </cell>
          <cell r="T1112">
            <v>1</v>
          </cell>
          <cell r="U1112">
            <v>650</v>
          </cell>
          <cell r="V1112">
            <v>3.5</v>
          </cell>
          <cell r="W1112">
            <v>1.2995999999999999</v>
          </cell>
          <cell r="X1112">
            <v>0.75</v>
          </cell>
          <cell r="Y1112">
            <v>300</v>
          </cell>
          <cell r="Z1112">
            <v>300</v>
          </cell>
          <cell r="AA1112">
            <v>1</v>
          </cell>
          <cell r="AC1112">
            <v>400</v>
          </cell>
          <cell r="AD1112">
            <v>0.75</v>
          </cell>
        </row>
        <row r="1113">
          <cell r="A1113">
            <v>3155</v>
          </cell>
          <cell r="B1113" t="str">
            <v>Stamatatos, Nikoletta</v>
          </cell>
          <cell r="C1113">
            <v>7201</v>
          </cell>
          <cell r="D1113" t="str">
            <v>I</v>
          </cell>
          <cell r="E1113" t="str">
            <v>E2</v>
          </cell>
          <cell r="F1113" t="str">
            <v>GBP</v>
          </cell>
          <cell r="G1113">
            <v>3.25</v>
          </cell>
          <cell r="H1113" t="str">
            <v/>
          </cell>
          <cell r="I1113">
            <v>37809</v>
          </cell>
          <cell r="J1113" t="str">
            <v>Client Services Coordinator</v>
          </cell>
          <cell r="K1113" t="str">
            <v>Sales - Direct Ad Sales Ops</v>
          </cell>
          <cell r="L1113" t="str">
            <v>Browne, Joanna</v>
          </cell>
          <cell r="M1113">
            <v>0</v>
          </cell>
          <cell r="O1113" t="str">
            <v>non-Dir</v>
          </cell>
          <cell r="P1113" t="str">
            <v>E</v>
          </cell>
          <cell r="Q1113" t="str">
            <v>2</v>
          </cell>
          <cell r="R1113">
            <v>37809</v>
          </cell>
          <cell r="S1113">
            <v>2</v>
          </cell>
          <cell r="T1113">
            <v>1</v>
          </cell>
          <cell r="U1113">
            <v>325</v>
          </cell>
          <cell r="V1113">
            <v>3.25</v>
          </cell>
          <cell r="W1113">
            <v>1.1399999999999999</v>
          </cell>
          <cell r="X1113">
            <v>0.75</v>
          </cell>
          <cell r="Y1113">
            <v>150</v>
          </cell>
          <cell r="Z1113">
            <v>250</v>
          </cell>
          <cell r="AA1113">
            <v>1</v>
          </cell>
          <cell r="AC1113">
            <v>200</v>
          </cell>
          <cell r="AD1113">
            <v>1.25</v>
          </cell>
        </row>
        <row r="1114">
          <cell r="A1114">
            <v>2810</v>
          </cell>
          <cell r="B1114" t="str">
            <v>Smith, Nicole</v>
          </cell>
          <cell r="C1114">
            <v>7203</v>
          </cell>
          <cell r="D1114" t="str">
            <v>D</v>
          </cell>
          <cell r="E1114" t="str">
            <v>E4</v>
          </cell>
          <cell r="F1114" t="str">
            <v>USD</v>
          </cell>
          <cell r="G1114">
            <v>3.25</v>
          </cell>
          <cell r="H1114" t="str">
            <v/>
          </cell>
          <cell r="I1114">
            <v>37809</v>
          </cell>
          <cell r="J1114" t="str">
            <v>Client Services Senior Associate</v>
          </cell>
          <cell r="K1114" t="str">
            <v>Sales - Direct Ad Sales Ops</v>
          </cell>
          <cell r="L1114" t="str">
            <v>Silvandersson, Janna</v>
          </cell>
          <cell r="M1114">
            <v>0</v>
          </cell>
          <cell r="O1114" t="str">
            <v>non-Dir</v>
          </cell>
          <cell r="P1114" t="str">
            <v>E</v>
          </cell>
          <cell r="Q1114" t="str">
            <v>4</v>
          </cell>
          <cell r="R1114">
            <v>37809</v>
          </cell>
          <cell r="S1114">
            <v>2</v>
          </cell>
          <cell r="T1114">
            <v>1</v>
          </cell>
          <cell r="U1114">
            <v>1600</v>
          </cell>
          <cell r="V1114">
            <v>3.25</v>
          </cell>
          <cell r="W1114">
            <v>1.1399999999999999</v>
          </cell>
          <cell r="X1114">
            <v>0.75</v>
          </cell>
          <cell r="Y1114">
            <v>650</v>
          </cell>
          <cell r="Z1114">
            <v>650</v>
          </cell>
          <cell r="AA1114">
            <v>1</v>
          </cell>
          <cell r="AC1114">
            <v>900</v>
          </cell>
          <cell r="AD1114">
            <v>0.72222222222222221</v>
          </cell>
        </row>
        <row r="1115">
          <cell r="A1115">
            <v>2301</v>
          </cell>
          <cell r="B1115" t="str">
            <v>Kennish, Brian</v>
          </cell>
          <cell r="C1115">
            <v>7301</v>
          </cell>
          <cell r="D1115" t="str">
            <v>D</v>
          </cell>
          <cell r="E1115" t="str">
            <v>E4</v>
          </cell>
          <cell r="F1115" t="str">
            <v>USD</v>
          </cell>
          <cell r="G1115">
            <v>3.5</v>
          </cell>
          <cell r="H1115" t="str">
            <v/>
          </cell>
          <cell r="I1115">
            <v>37809</v>
          </cell>
          <cell r="J1115" t="str">
            <v>Sales Professional Services Specialist I</v>
          </cell>
          <cell r="K1115" t="str">
            <v>Sales - Direct Ad Sales</v>
          </cell>
          <cell r="L1115" t="str">
            <v>Hirsch, Olana</v>
          </cell>
          <cell r="M1115">
            <v>0</v>
          </cell>
          <cell r="O1115" t="str">
            <v>non-Dir</v>
          </cell>
          <cell r="P1115" t="str">
            <v>E</v>
          </cell>
          <cell r="Q1115" t="str">
            <v>4</v>
          </cell>
          <cell r="R1115">
            <v>37809</v>
          </cell>
          <cell r="S1115">
            <v>2</v>
          </cell>
          <cell r="T1115">
            <v>1</v>
          </cell>
          <cell r="U1115">
            <v>1600</v>
          </cell>
          <cell r="V1115">
            <v>3.5</v>
          </cell>
          <cell r="W1115">
            <v>1.2995999999999999</v>
          </cell>
          <cell r="X1115">
            <v>0.75</v>
          </cell>
          <cell r="Y1115">
            <v>750</v>
          </cell>
          <cell r="Z1115">
            <v>750</v>
          </cell>
          <cell r="AA1115">
            <v>1</v>
          </cell>
          <cell r="AC1115">
            <v>900</v>
          </cell>
          <cell r="AD1115">
            <v>0.83333333333333337</v>
          </cell>
        </row>
        <row r="1116">
          <cell r="A1116">
            <v>1902</v>
          </cell>
          <cell r="B1116" t="str">
            <v>Goto, Jennifer</v>
          </cell>
          <cell r="C1116">
            <v>1001</v>
          </cell>
          <cell r="D1116" t="str">
            <v>D</v>
          </cell>
          <cell r="E1116" t="str">
            <v>N2</v>
          </cell>
          <cell r="F1116" t="str">
            <v>USD</v>
          </cell>
          <cell r="G1116">
            <v>3.5</v>
          </cell>
          <cell r="H1116" t="str">
            <v/>
          </cell>
          <cell r="I1116">
            <v>37809</v>
          </cell>
          <cell r="J1116" t="str">
            <v>Receptionist</v>
          </cell>
          <cell r="K1116" t="str">
            <v>Facilities</v>
          </cell>
          <cell r="L1116" t="str">
            <v>Henigson, Deborah</v>
          </cell>
          <cell r="M1116">
            <v>0</v>
          </cell>
          <cell r="O1116" t="str">
            <v>non-Dir</v>
          </cell>
          <cell r="P1116" t="str">
            <v>N</v>
          </cell>
          <cell r="Q1116" t="str">
            <v>2</v>
          </cell>
          <cell r="R1116">
            <v>37809</v>
          </cell>
          <cell r="S1116">
            <v>2</v>
          </cell>
          <cell r="T1116">
            <v>1</v>
          </cell>
          <cell r="U1116">
            <v>500</v>
          </cell>
          <cell r="V1116">
            <v>3.5</v>
          </cell>
          <cell r="W1116">
            <v>1.2995999999999999</v>
          </cell>
          <cell r="X1116">
            <v>0.75</v>
          </cell>
          <cell r="Y1116">
            <v>250</v>
          </cell>
          <cell r="Z1116">
            <v>250</v>
          </cell>
          <cell r="AA1116">
            <v>1</v>
          </cell>
          <cell r="AC1116">
            <v>300</v>
          </cell>
          <cell r="AD1116">
            <v>0.83333333333333337</v>
          </cell>
        </row>
        <row r="1117">
          <cell r="A1117">
            <v>2307</v>
          </cell>
          <cell r="B1117" t="str">
            <v>Smith, Timothy</v>
          </cell>
          <cell r="C1117">
            <v>6307</v>
          </cell>
          <cell r="D1117" t="str">
            <v>D</v>
          </cell>
          <cell r="E1117" t="str">
            <v>S5</v>
          </cell>
          <cell r="F1117" t="str">
            <v>USD</v>
          </cell>
          <cell r="G1117">
            <v>3.25</v>
          </cell>
          <cell r="H1117" t="str">
            <v/>
          </cell>
          <cell r="I1117">
            <v>37809</v>
          </cell>
          <cell r="J1117" t="str">
            <v>Vertical Specialist II</v>
          </cell>
          <cell r="K1117" t="str">
            <v>Sales - Direct Ad Sales</v>
          </cell>
          <cell r="L1117" t="str">
            <v>Scacco, David</v>
          </cell>
          <cell r="M1117">
            <v>0</v>
          </cell>
          <cell r="O1117" t="str">
            <v>non-Dir</v>
          </cell>
          <cell r="P1117" t="str">
            <v>S</v>
          </cell>
          <cell r="Q1117" t="str">
            <v>5</v>
          </cell>
          <cell r="R1117">
            <v>37809</v>
          </cell>
          <cell r="S1117">
            <v>2</v>
          </cell>
          <cell r="T1117">
            <v>1</v>
          </cell>
          <cell r="U1117">
            <v>900</v>
          </cell>
          <cell r="V1117">
            <v>3.25</v>
          </cell>
          <cell r="W1117">
            <v>1.1399999999999999</v>
          </cell>
          <cell r="X1117">
            <v>0.75</v>
          </cell>
          <cell r="Y1117">
            <v>400</v>
          </cell>
          <cell r="Z1117">
            <v>400</v>
          </cell>
          <cell r="AA1117">
            <v>1</v>
          </cell>
          <cell r="AC1117">
            <v>500</v>
          </cell>
          <cell r="AD1117">
            <v>0.8</v>
          </cell>
        </row>
        <row r="1118">
          <cell r="A1118">
            <v>3302</v>
          </cell>
          <cell r="B1118" t="str">
            <v>Carrington, Ian</v>
          </cell>
          <cell r="C1118">
            <v>6304</v>
          </cell>
          <cell r="D1118" t="str">
            <v>I</v>
          </cell>
          <cell r="E1118" t="str">
            <v>S7</v>
          </cell>
          <cell r="F1118" t="str">
            <v>GBP</v>
          </cell>
          <cell r="G1118">
            <v>3.3</v>
          </cell>
          <cell r="H1118" t="str">
            <v/>
          </cell>
          <cell r="I1118">
            <v>37809</v>
          </cell>
          <cell r="J1118" t="str">
            <v>Mgr, Vertical Markets</v>
          </cell>
          <cell r="K1118" t="str">
            <v>Sales - Direct Ad Sales</v>
          </cell>
          <cell r="L1118" t="str">
            <v>Burns, Katherine</v>
          </cell>
          <cell r="M1118">
            <v>0</v>
          </cell>
          <cell r="O1118" t="str">
            <v>non-Dir</v>
          </cell>
          <cell r="P1118" t="str">
            <v>S</v>
          </cell>
          <cell r="Q1118" t="str">
            <v>7</v>
          </cell>
          <cell r="R1118">
            <v>37809</v>
          </cell>
          <cell r="S1118">
            <v>2</v>
          </cell>
          <cell r="T1118">
            <v>1</v>
          </cell>
          <cell r="U1118">
            <v>1500</v>
          </cell>
          <cell r="V1118">
            <v>3.25</v>
          </cell>
          <cell r="W1118">
            <v>1.1399999999999999</v>
          </cell>
          <cell r="X1118">
            <v>0.75</v>
          </cell>
          <cell r="Y1118">
            <v>650</v>
          </cell>
          <cell r="Z1118">
            <v>650</v>
          </cell>
          <cell r="AA1118">
            <v>1</v>
          </cell>
          <cell r="AC1118">
            <v>900</v>
          </cell>
          <cell r="AD1118">
            <v>0.72222222222222221</v>
          </cell>
        </row>
        <row r="1119">
          <cell r="A1119">
            <v>2302</v>
          </cell>
          <cell r="B1119" t="str">
            <v>Savoy, Gary</v>
          </cell>
          <cell r="C1119">
            <v>6305</v>
          </cell>
          <cell r="D1119" t="str">
            <v>D</v>
          </cell>
          <cell r="E1119" t="str">
            <v>S8</v>
          </cell>
          <cell r="F1119" t="str">
            <v>USD</v>
          </cell>
          <cell r="G1119">
            <v>3.25</v>
          </cell>
          <cell r="H1119" t="str">
            <v/>
          </cell>
          <cell r="I1119">
            <v>37809</v>
          </cell>
          <cell r="J1119" t="str">
            <v>Head of Vertical Markets</v>
          </cell>
          <cell r="K1119" t="str">
            <v>Sales - Direct Ad Sales</v>
          </cell>
          <cell r="L1119" t="str">
            <v>Scacco, David</v>
          </cell>
          <cell r="M1119">
            <v>0</v>
          </cell>
          <cell r="O1119" t="str">
            <v>non-Dir</v>
          </cell>
          <cell r="P1119" t="str">
            <v>S</v>
          </cell>
          <cell r="Q1119" t="str">
            <v>8</v>
          </cell>
          <cell r="R1119">
            <v>37809</v>
          </cell>
          <cell r="S1119">
            <v>2</v>
          </cell>
          <cell r="T1119">
            <v>1</v>
          </cell>
          <cell r="U1119">
            <v>4800</v>
          </cell>
          <cell r="V1119">
            <v>3.25</v>
          </cell>
          <cell r="W1119">
            <v>1.1399999999999999</v>
          </cell>
          <cell r="X1119">
            <v>0.75</v>
          </cell>
          <cell r="Y1119">
            <v>2000</v>
          </cell>
          <cell r="Z1119">
            <v>2000</v>
          </cell>
          <cell r="AA1119">
            <v>1</v>
          </cell>
          <cell r="AC1119">
            <v>2700</v>
          </cell>
          <cell r="AD1119">
            <v>0.7407407407407407</v>
          </cell>
        </row>
        <row r="1120">
          <cell r="A1120">
            <v>2075</v>
          </cell>
          <cell r="B1120" t="str">
            <v>Narula, Neha</v>
          </cell>
          <cell r="C1120">
            <v>3991</v>
          </cell>
          <cell r="D1120" t="str">
            <v>D</v>
          </cell>
          <cell r="E1120" t="str">
            <v>T2</v>
          </cell>
          <cell r="F1120" t="str">
            <v>USD</v>
          </cell>
          <cell r="G1120">
            <v>2.8</v>
          </cell>
          <cell r="H1120" t="str">
            <v/>
          </cell>
          <cell r="I1120">
            <v>37809</v>
          </cell>
          <cell r="J1120" t="str">
            <v>Member of Tech Staff</v>
          </cell>
          <cell r="K1120" t="str">
            <v>Engineering</v>
          </cell>
          <cell r="L1120" t="str">
            <v>Schmitz, Heike</v>
          </cell>
          <cell r="M1120">
            <v>0</v>
          </cell>
          <cell r="O1120" t="str">
            <v>non-Dir</v>
          </cell>
          <cell r="P1120" t="str">
            <v>T</v>
          </cell>
          <cell r="Q1120" t="str">
            <v>2</v>
          </cell>
          <cell r="R1120">
            <v>37809</v>
          </cell>
          <cell r="S1120">
            <v>2</v>
          </cell>
          <cell r="T1120">
            <v>1</v>
          </cell>
          <cell r="U1120">
            <v>700</v>
          </cell>
          <cell r="V1120">
            <v>2.75</v>
          </cell>
          <cell r="W1120">
            <v>0</v>
          </cell>
          <cell r="X1120">
            <v>0.75</v>
          </cell>
          <cell r="Y1120">
            <v>0</v>
          </cell>
          <cell r="Z1120">
            <v>0</v>
          </cell>
          <cell r="AA1120">
            <v>1</v>
          </cell>
          <cell r="AC1120">
            <v>400</v>
          </cell>
          <cell r="AD1120" t="str">
            <v>--</v>
          </cell>
        </row>
        <row r="1121">
          <cell r="A1121">
            <v>2000</v>
          </cell>
          <cell r="B1121" t="str">
            <v>Sahai, Garima</v>
          </cell>
          <cell r="C1121">
            <v>3992</v>
          </cell>
          <cell r="D1121" t="str">
            <v>D</v>
          </cell>
          <cell r="E1121" t="str">
            <v>T3</v>
          </cell>
          <cell r="F1121" t="str">
            <v>USD</v>
          </cell>
          <cell r="G1121">
            <v>3.3</v>
          </cell>
          <cell r="H1121" t="str">
            <v/>
          </cell>
          <cell r="I1121">
            <v>37809</v>
          </cell>
          <cell r="J1121" t="str">
            <v>Member of Tech Staff</v>
          </cell>
          <cell r="K1121" t="str">
            <v>Engineering</v>
          </cell>
          <cell r="L1121" t="str">
            <v>Uhlik, Chris</v>
          </cell>
          <cell r="M1121">
            <v>0</v>
          </cell>
          <cell r="O1121" t="str">
            <v>non-Dir</v>
          </cell>
          <cell r="P1121" t="str">
            <v>T</v>
          </cell>
          <cell r="Q1121" t="str">
            <v>3</v>
          </cell>
          <cell r="R1121">
            <v>37809</v>
          </cell>
          <cell r="S1121">
            <v>2</v>
          </cell>
          <cell r="T1121">
            <v>1</v>
          </cell>
          <cell r="U1121">
            <v>2300</v>
          </cell>
          <cell r="V1121">
            <v>3.25</v>
          </cell>
          <cell r="W1121">
            <v>1.1399999999999999</v>
          </cell>
          <cell r="X1121">
            <v>0.75</v>
          </cell>
          <cell r="Y1121">
            <v>950</v>
          </cell>
          <cell r="Z1121">
            <v>950</v>
          </cell>
          <cell r="AA1121">
            <v>1</v>
          </cell>
          <cell r="AC1121">
            <v>1300</v>
          </cell>
          <cell r="AD1121">
            <v>0.73076923076923073</v>
          </cell>
        </row>
        <row r="1122">
          <cell r="A1122">
            <v>2052</v>
          </cell>
          <cell r="B1122" t="str">
            <v>Teh, Sha-Mayn</v>
          </cell>
          <cell r="C1122">
            <v>3992</v>
          </cell>
          <cell r="D1122" t="str">
            <v>D</v>
          </cell>
          <cell r="E1122" t="str">
            <v>T3</v>
          </cell>
          <cell r="F1122" t="str">
            <v>USD</v>
          </cell>
          <cell r="G1122">
            <v>3.5</v>
          </cell>
          <cell r="H1122" t="str">
            <v/>
          </cell>
          <cell r="I1122">
            <v>37809</v>
          </cell>
          <cell r="J1122" t="str">
            <v>Member of Tech Staff</v>
          </cell>
          <cell r="K1122" t="str">
            <v>Engineering</v>
          </cell>
          <cell r="L1122" t="str">
            <v>Koningstein, Ross</v>
          </cell>
          <cell r="M1122">
            <v>0</v>
          </cell>
          <cell r="O1122" t="str">
            <v>non-Dir</v>
          </cell>
          <cell r="P1122" t="str">
            <v>T</v>
          </cell>
          <cell r="Q1122" t="str">
            <v>3</v>
          </cell>
          <cell r="R1122">
            <v>37809</v>
          </cell>
          <cell r="S1122">
            <v>2</v>
          </cell>
          <cell r="T1122">
            <v>1</v>
          </cell>
          <cell r="U1122">
            <v>2300</v>
          </cell>
          <cell r="V1122">
            <v>3.5</v>
          </cell>
          <cell r="W1122">
            <v>1.2995999999999999</v>
          </cell>
          <cell r="X1122">
            <v>0.75</v>
          </cell>
          <cell r="Y1122">
            <v>1100</v>
          </cell>
          <cell r="Z1122">
            <v>1100</v>
          </cell>
          <cell r="AA1122">
            <v>1</v>
          </cell>
          <cell r="AC1122">
            <v>1300</v>
          </cell>
          <cell r="AD1122">
            <v>0.84615384615384615</v>
          </cell>
        </row>
        <row r="1123">
          <cell r="A1123">
            <v>2011</v>
          </cell>
          <cell r="B1123" t="str">
            <v>Khan, Omar</v>
          </cell>
          <cell r="C1123">
            <v>3992</v>
          </cell>
          <cell r="D1123" t="str">
            <v>D</v>
          </cell>
          <cell r="E1123" t="str">
            <v>T3</v>
          </cell>
          <cell r="F1123" t="str">
            <v>USD</v>
          </cell>
          <cell r="G1123">
            <v>3.7</v>
          </cell>
          <cell r="H1123" t="str">
            <v/>
          </cell>
          <cell r="I1123">
            <v>37809</v>
          </cell>
          <cell r="J1123" t="str">
            <v>Member of Tech Staff</v>
          </cell>
          <cell r="K1123" t="str">
            <v>Engineering</v>
          </cell>
          <cell r="L1123" t="str">
            <v>Eustace, Robert</v>
          </cell>
          <cell r="M1123">
            <v>0</v>
          </cell>
          <cell r="O1123" t="str">
            <v>non-Dir</v>
          </cell>
          <cell r="P1123" t="str">
            <v>T</v>
          </cell>
          <cell r="Q1123" t="str">
            <v>3</v>
          </cell>
          <cell r="R1123">
            <v>37809</v>
          </cell>
          <cell r="S1123">
            <v>2</v>
          </cell>
          <cell r="T1123">
            <v>1</v>
          </cell>
          <cell r="U1123">
            <v>2300</v>
          </cell>
          <cell r="V1123">
            <v>3.75</v>
          </cell>
          <cell r="W1123">
            <v>1.4815439999999998</v>
          </cell>
          <cell r="X1123">
            <v>0.75</v>
          </cell>
          <cell r="Y1123">
            <v>1250</v>
          </cell>
          <cell r="Z1123">
            <v>1250</v>
          </cell>
          <cell r="AA1123">
            <v>1</v>
          </cell>
          <cell r="AC1123">
            <v>1300</v>
          </cell>
          <cell r="AD1123">
            <v>0.96153846153846156</v>
          </cell>
        </row>
        <row r="1124">
          <cell r="A1124">
            <v>2005</v>
          </cell>
          <cell r="B1124" t="str">
            <v>Redstone, Joshua</v>
          </cell>
          <cell r="C1124">
            <v>3993</v>
          </cell>
          <cell r="D1124" t="str">
            <v>D</v>
          </cell>
          <cell r="E1124" t="str">
            <v>T4</v>
          </cell>
          <cell r="F1124" t="str">
            <v>USD</v>
          </cell>
          <cell r="G1124">
            <v>3.3</v>
          </cell>
          <cell r="H1124" t="str">
            <v/>
          </cell>
          <cell r="I1124">
            <v>37809</v>
          </cell>
          <cell r="J1124" t="str">
            <v>Member of Tech Staff</v>
          </cell>
          <cell r="K1124" t="str">
            <v>Engineering</v>
          </cell>
          <cell r="L1124" t="str">
            <v>Coughran, William</v>
          </cell>
          <cell r="M1124">
            <v>0</v>
          </cell>
          <cell r="O1124" t="str">
            <v>non-Dir</v>
          </cell>
          <cell r="P1124" t="str">
            <v>T</v>
          </cell>
          <cell r="Q1124" t="str">
            <v>4</v>
          </cell>
          <cell r="R1124">
            <v>37809</v>
          </cell>
          <cell r="S1124">
            <v>2</v>
          </cell>
          <cell r="T1124">
            <v>1</v>
          </cell>
          <cell r="U1124">
            <v>3400</v>
          </cell>
          <cell r="V1124">
            <v>3.25</v>
          </cell>
          <cell r="W1124">
            <v>1.1399999999999999</v>
          </cell>
          <cell r="X1124">
            <v>0.75</v>
          </cell>
          <cell r="Y1124">
            <v>1450</v>
          </cell>
          <cell r="Z1124">
            <v>1450</v>
          </cell>
          <cell r="AA1124">
            <v>1</v>
          </cell>
          <cell r="AC1124">
            <v>1900</v>
          </cell>
          <cell r="AD1124">
            <v>0.76315789473684215</v>
          </cell>
        </row>
        <row r="1125">
          <cell r="A1125">
            <v>2811</v>
          </cell>
          <cell r="B1125" t="str">
            <v>Lam, Yolanda</v>
          </cell>
          <cell r="C1125">
            <v>7502</v>
          </cell>
          <cell r="D1125" t="str">
            <v>D</v>
          </cell>
          <cell r="E1125" t="str">
            <v>E6</v>
          </cell>
          <cell r="F1125" t="str">
            <v>USD</v>
          </cell>
          <cell r="G1125">
            <v>3.25</v>
          </cell>
          <cell r="H1125" t="str">
            <v/>
          </cell>
          <cell r="I1125">
            <v>37810</v>
          </cell>
          <cell r="J1125" t="str">
            <v>Senior Content Media Buyer</v>
          </cell>
          <cell r="K1125" t="str">
            <v>Sales - AdSense</v>
          </cell>
          <cell r="L1125" t="str">
            <v>Morrissey, Kristen</v>
          </cell>
          <cell r="M1125">
            <v>0</v>
          </cell>
          <cell r="O1125" t="str">
            <v>non-Dir</v>
          </cell>
          <cell r="P1125" t="str">
            <v>E</v>
          </cell>
          <cell r="Q1125" t="str">
            <v>6</v>
          </cell>
          <cell r="R1125">
            <v>37810</v>
          </cell>
          <cell r="S1125">
            <v>2</v>
          </cell>
          <cell r="T1125">
            <v>1</v>
          </cell>
          <cell r="U1125">
            <v>4000</v>
          </cell>
          <cell r="V1125">
            <v>3.25</v>
          </cell>
          <cell r="W1125">
            <v>1.1399999999999999</v>
          </cell>
          <cell r="X1125">
            <v>0.75</v>
          </cell>
          <cell r="Y1125">
            <v>1700</v>
          </cell>
          <cell r="Z1125">
            <v>1700</v>
          </cell>
          <cell r="AA1125">
            <v>1</v>
          </cell>
          <cell r="AC1125">
            <v>2300</v>
          </cell>
          <cell r="AD1125">
            <v>0.73913043478260865</v>
          </cell>
        </row>
        <row r="1126">
          <cell r="A1126">
            <v>2183</v>
          </cell>
          <cell r="B1126" t="str">
            <v>Rackham, Andrew</v>
          </cell>
          <cell r="C1126">
            <v>7001</v>
          </cell>
          <cell r="D1126" t="str">
            <v>I</v>
          </cell>
          <cell r="E1126" t="str">
            <v>E1</v>
          </cell>
          <cell r="F1126" t="str">
            <v>GBP</v>
          </cell>
          <cell r="G1126">
            <v>3.25</v>
          </cell>
          <cell r="H1126" t="str">
            <v/>
          </cell>
          <cell r="I1126">
            <v>37816</v>
          </cell>
          <cell r="J1126" t="str">
            <v>Ad Ops Representative</v>
          </cell>
          <cell r="K1126" t="str">
            <v>Sales - Direct Ad Sales Ops</v>
          </cell>
          <cell r="L1126" t="str">
            <v>Browne, Joanna</v>
          </cell>
          <cell r="M1126">
            <v>0</v>
          </cell>
          <cell r="O1126" t="str">
            <v>non-Dir</v>
          </cell>
          <cell r="P1126" t="str">
            <v>E</v>
          </cell>
          <cell r="Q1126" t="str">
            <v>1</v>
          </cell>
          <cell r="R1126">
            <v>37816</v>
          </cell>
          <cell r="S1126">
            <v>2</v>
          </cell>
          <cell r="T1126">
            <v>1</v>
          </cell>
          <cell r="U1126">
            <v>250</v>
          </cell>
          <cell r="V1126">
            <v>3.25</v>
          </cell>
          <cell r="W1126">
            <v>1.1399999999999999</v>
          </cell>
          <cell r="X1126">
            <v>0.75</v>
          </cell>
          <cell r="Y1126">
            <v>100</v>
          </cell>
          <cell r="Z1126">
            <v>250</v>
          </cell>
          <cell r="AA1126">
            <v>1</v>
          </cell>
          <cell r="AC1126">
            <v>100</v>
          </cell>
          <cell r="AD1126">
            <v>2.5</v>
          </cell>
        </row>
        <row r="1127">
          <cell r="A1127">
            <v>1915</v>
          </cell>
          <cell r="B1127" t="str">
            <v>Sullivan, Sarah</v>
          </cell>
          <cell r="C1127">
            <v>7101</v>
          </cell>
          <cell r="D1127" t="str">
            <v>D</v>
          </cell>
          <cell r="E1127" t="str">
            <v>E2</v>
          </cell>
          <cell r="F1127" t="str">
            <v>USD</v>
          </cell>
          <cell r="G1127">
            <v>3.5</v>
          </cell>
          <cell r="H1127" t="str">
            <v/>
          </cell>
          <cell r="I1127">
            <v>37816</v>
          </cell>
          <cell r="J1127" t="str">
            <v>AdWords Coordinator</v>
          </cell>
          <cell r="K1127" t="str">
            <v>Sales - On-Line Ad Sales</v>
          </cell>
          <cell r="L1127" t="str">
            <v>Hoover, Hilary</v>
          </cell>
          <cell r="M1127">
            <v>0</v>
          </cell>
          <cell r="O1127" t="str">
            <v>non-Dir</v>
          </cell>
          <cell r="P1127" t="str">
            <v>E</v>
          </cell>
          <cell r="Q1127" t="str">
            <v>2</v>
          </cell>
          <cell r="R1127">
            <v>37816</v>
          </cell>
          <cell r="S1127">
            <v>2</v>
          </cell>
          <cell r="T1127">
            <v>1</v>
          </cell>
          <cell r="U1127">
            <v>650</v>
          </cell>
          <cell r="V1127">
            <v>3.5</v>
          </cell>
          <cell r="W1127">
            <v>1.2995999999999999</v>
          </cell>
          <cell r="X1127">
            <v>0.75</v>
          </cell>
          <cell r="Y1127">
            <v>300</v>
          </cell>
          <cell r="Z1127">
            <v>300</v>
          </cell>
          <cell r="AA1127">
            <v>1</v>
          </cell>
          <cell r="AC1127">
            <v>400</v>
          </cell>
          <cell r="AD1127">
            <v>0.75</v>
          </cell>
        </row>
        <row r="1128">
          <cell r="A1128">
            <v>3115</v>
          </cell>
          <cell r="B1128" t="str">
            <v>Lee, Tracy</v>
          </cell>
          <cell r="C1128">
            <v>7101</v>
          </cell>
          <cell r="D1128" t="str">
            <v>D</v>
          </cell>
          <cell r="E1128" t="str">
            <v>E2</v>
          </cell>
          <cell r="F1128" t="str">
            <v>USD</v>
          </cell>
          <cell r="G1128">
            <v>3.5</v>
          </cell>
          <cell r="H1128" t="str">
            <v/>
          </cell>
          <cell r="I1128">
            <v>37816</v>
          </cell>
          <cell r="J1128" t="str">
            <v>AdWords Coordinator</v>
          </cell>
          <cell r="K1128" t="str">
            <v>Sales - On-Line Ad Sales</v>
          </cell>
          <cell r="L1128" t="str">
            <v>White, Emily</v>
          </cell>
          <cell r="M1128">
            <v>0</v>
          </cell>
          <cell r="O1128" t="str">
            <v>non-Dir</v>
          </cell>
          <cell r="P1128" t="str">
            <v>E</v>
          </cell>
          <cell r="Q1128" t="str">
            <v>2</v>
          </cell>
          <cell r="R1128">
            <v>37816</v>
          </cell>
          <cell r="S1128">
            <v>2</v>
          </cell>
          <cell r="T1128">
            <v>1</v>
          </cell>
          <cell r="U1128">
            <v>650</v>
          </cell>
          <cell r="V1128">
            <v>3.5</v>
          </cell>
          <cell r="W1128">
            <v>1.2995999999999999</v>
          </cell>
          <cell r="X1128">
            <v>0.75</v>
          </cell>
          <cell r="Y1128">
            <v>300</v>
          </cell>
          <cell r="Z1128">
            <v>300</v>
          </cell>
          <cell r="AA1128">
            <v>1</v>
          </cell>
          <cell r="AC1128">
            <v>400</v>
          </cell>
          <cell r="AD1128">
            <v>0.75</v>
          </cell>
        </row>
        <row r="1129">
          <cell r="A1129">
            <v>2037</v>
          </cell>
          <cell r="B1129" t="str">
            <v>Champlin, Michael</v>
          </cell>
          <cell r="C1129">
            <v>5101</v>
          </cell>
          <cell r="D1129" t="str">
            <v>D</v>
          </cell>
          <cell r="E1129" t="str">
            <v>E3</v>
          </cell>
          <cell r="F1129" t="str">
            <v>USD</v>
          </cell>
          <cell r="G1129">
            <v>3.6</v>
          </cell>
          <cell r="H1129" t="str">
            <v/>
          </cell>
          <cell r="I1129">
            <v>37816</v>
          </cell>
          <cell r="J1129" t="str">
            <v>Associate Product Marketing Manager I</v>
          </cell>
          <cell r="K1129" t="str">
            <v>Product Management</v>
          </cell>
          <cell r="L1129" t="str">
            <v>Kamangar, Salar</v>
          </cell>
          <cell r="M1129">
            <v>0</v>
          </cell>
          <cell r="O1129" t="str">
            <v>non-Dir</v>
          </cell>
          <cell r="P1129" t="str">
            <v>E</v>
          </cell>
          <cell r="Q1129" t="str">
            <v>3</v>
          </cell>
          <cell r="R1129">
            <v>37816</v>
          </cell>
          <cell r="S1129">
            <v>2</v>
          </cell>
          <cell r="T1129">
            <v>1</v>
          </cell>
          <cell r="U1129">
            <v>1200</v>
          </cell>
          <cell r="V1129">
            <v>3.5</v>
          </cell>
          <cell r="W1129">
            <v>1.2995999999999999</v>
          </cell>
          <cell r="X1129">
            <v>0.75</v>
          </cell>
          <cell r="Y1129">
            <v>550</v>
          </cell>
          <cell r="Z1129">
            <v>550</v>
          </cell>
          <cell r="AA1129">
            <v>1</v>
          </cell>
          <cell r="AC1129">
            <v>700</v>
          </cell>
          <cell r="AD1129">
            <v>0.7857142857142857</v>
          </cell>
        </row>
        <row r="1130">
          <cell r="A1130">
            <v>2031</v>
          </cell>
          <cell r="B1130" t="str">
            <v>Fox, Nicholas</v>
          </cell>
          <cell r="C1130">
            <v>5101</v>
          </cell>
          <cell r="D1130" t="str">
            <v>D</v>
          </cell>
          <cell r="E1130" t="str">
            <v>E3</v>
          </cell>
          <cell r="F1130" t="str">
            <v>USD</v>
          </cell>
          <cell r="G1130">
            <v>4</v>
          </cell>
          <cell r="H1130" t="str">
            <v/>
          </cell>
          <cell r="I1130">
            <v>37816</v>
          </cell>
          <cell r="J1130" t="str">
            <v>Associate Product Marketing Manager I</v>
          </cell>
          <cell r="K1130" t="str">
            <v>Product Management</v>
          </cell>
          <cell r="L1130" t="str">
            <v>Wojcicki, Susan</v>
          </cell>
          <cell r="M1130">
            <v>0</v>
          </cell>
          <cell r="O1130" t="str">
            <v>non-Dir</v>
          </cell>
          <cell r="P1130" t="str">
            <v>E</v>
          </cell>
          <cell r="Q1130" t="str">
            <v>3</v>
          </cell>
          <cell r="R1130">
            <v>37816</v>
          </cell>
          <cell r="S1130">
            <v>2</v>
          </cell>
          <cell r="T1130">
            <v>1</v>
          </cell>
          <cell r="U1130">
            <v>1200</v>
          </cell>
          <cell r="V1130">
            <v>4</v>
          </cell>
          <cell r="W1130">
            <v>1.6889601599999997</v>
          </cell>
          <cell r="X1130">
            <v>0.75</v>
          </cell>
          <cell r="Y1130">
            <v>750</v>
          </cell>
          <cell r="Z1130">
            <v>750</v>
          </cell>
          <cell r="AA1130">
            <v>1</v>
          </cell>
          <cell r="AC1130">
            <v>700</v>
          </cell>
          <cell r="AD1130">
            <v>1.0714285714285714</v>
          </cell>
        </row>
        <row r="1131">
          <cell r="A1131">
            <v>2289</v>
          </cell>
          <cell r="B1131" t="str">
            <v>Ramchandani, Shashi</v>
          </cell>
          <cell r="C1131">
            <v>6128</v>
          </cell>
          <cell r="D1131" t="str">
            <v>D</v>
          </cell>
          <cell r="E1131" t="str">
            <v>E3</v>
          </cell>
          <cell r="F1131" t="str">
            <v>USD</v>
          </cell>
          <cell r="G1131">
            <v>3</v>
          </cell>
          <cell r="H1131" t="str">
            <v/>
          </cell>
          <cell r="I1131">
            <v>37816</v>
          </cell>
          <cell r="J1131" t="str">
            <v>Technical Sales Engineer I</v>
          </cell>
          <cell r="K1131" t="str">
            <v>Sales - Web Search/Syndication</v>
          </cell>
          <cell r="L1131" t="str">
            <v>Hsu, Dora</v>
          </cell>
          <cell r="M1131">
            <v>0</v>
          </cell>
          <cell r="O1131" t="str">
            <v>non-Dir</v>
          </cell>
          <cell r="P1131" t="str">
            <v>E</v>
          </cell>
          <cell r="Q1131" t="str">
            <v>3</v>
          </cell>
          <cell r="R1131">
            <v>37816</v>
          </cell>
          <cell r="S1131">
            <v>2</v>
          </cell>
          <cell r="T1131">
            <v>1</v>
          </cell>
          <cell r="U1131">
            <v>1200</v>
          </cell>
          <cell r="V1131">
            <v>3</v>
          </cell>
          <cell r="W1131">
            <v>1</v>
          </cell>
          <cell r="X1131">
            <v>0.75</v>
          </cell>
          <cell r="Y1131">
            <v>450</v>
          </cell>
          <cell r="Z1131">
            <v>450</v>
          </cell>
          <cell r="AA1131">
            <v>1</v>
          </cell>
          <cell r="AC1131">
            <v>700</v>
          </cell>
          <cell r="AD1131">
            <v>0.6428571428571429</v>
          </cell>
        </row>
        <row r="1132">
          <cell r="A1132">
            <v>2187</v>
          </cell>
          <cell r="B1132" t="str">
            <v>Bradley, Erin</v>
          </cell>
          <cell r="C1132">
            <v>7144</v>
          </cell>
          <cell r="D1132" t="str">
            <v>D</v>
          </cell>
          <cell r="E1132" t="str">
            <v>E3</v>
          </cell>
          <cell r="F1132" t="str">
            <v>USD</v>
          </cell>
          <cell r="G1132">
            <v>3</v>
          </cell>
          <cell r="H1132" t="str">
            <v/>
          </cell>
          <cell r="I1132">
            <v>37816</v>
          </cell>
          <cell r="J1132" t="str">
            <v>Maximizer Associate</v>
          </cell>
          <cell r="K1132" t="str">
            <v>Sales - Direct Ad Sales Ops</v>
          </cell>
          <cell r="L1132" t="str">
            <v>McGivney, Dorothy</v>
          </cell>
          <cell r="M1132">
            <v>0</v>
          </cell>
          <cell r="O1132" t="str">
            <v>non-Dir</v>
          </cell>
          <cell r="P1132" t="str">
            <v>E</v>
          </cell>
          <cell r="Q1132" t="str">
            <v>3</v>
          </cell>
          <cell r="R1132">
            <v>37816</v>
          </cell>
          <cell r="S1132">
            <v>2</v>
          </cell>
          <cell r="T1132">
            <v>1</v>
          </cell>
          <cell r="U1132">
            <v>1200</v>
          </cell>
          <cell r="V1132">
            <v>3</v>
          </cell>
          <cell r="W1132">
            <v>1</v>
          </cell>
          <cell r="X1132">
            <v>0.75</v>
          </cell>
          <cell r="Y1132">
            <v>450</v>
          </cell>
          <cell r="Z1132">
            <v>450</v>
          </cell>
          <cell r="AA1132">
            <v>1</v>
          </cell>
          <cell r="AC1132">
            <v>700</v>
          </cell>
          <cell r="AD1132">
            <v>0.6428571428571429</v>
          </cell>
        </row>
        <row r="1133">
          <cell r="A1133">
            <v>3117</v>
          </cell>
          <cell r="B1133" t="str">
            <v>McFarland, Josh</v>
          </cell>
          <cell r="C1133">
            <v>5203</v>
          </cell>
          <cell r="D1133" t="str">
            <v>D</v>
          </cell>
          <cell r="E1133" t="str">
            <v>E4</v>
          </cell>
          <cell r="F1133" t="str">
            <v>USD</v>
          </cell>
          <cell r="G1133">
            <v>3.6</v>
          </cell>
          <cell r="H1133" t="str">
            <v/>
          </cell>
          <cell r="I1133">
            <v>37816</v>
          </cell>
          <cell r="J1133" t="str">
            <v>Business Product Manager I</v>
          </cell>
          <cell r="K1133" t="str">
            <v>Product Management</v>
          </cell>
          <cell r="L1133" t="str">
            <v>Kamangar, Salar</v>
          </cell>
          <cell r="M1133">
            <v>0</v>
          </cell>
          <cell r="O1133" t="str">
            <v>non-Dir</v>
          </cell>
          <cell r="P1133" t="str">
            <v>E</v>
          </cell>
          <cell r="Q1133" t="str">
            <v>4</v>
          </cell>
          <cell r="R1133">
            <v>37816</v>
          </cell>
          <cell r="S1133">
            <v>2</v>
          </cell>
          <cell r="T1133">
            <v>1</v>
          </cell>
          <cell r="U1133">
            <v>1600</v>
          </cell>
          <cell r="V1133">
            <v>3.5</v>
          </cell>
          <cell r="W1133">
            <v>1.2995999999999999</v>
          </cell>
          <cell r="X1133">
            <v>0.75</v>
          </cell>
          <cell r="Y1133">
            <v>750</v>
          </cell>
          <cell r="Z1133">
            <v>750</v>
          </cell>
          <cell r="AA1133">
            <v>1</v>
          </cell>
          <cell r="AC1133">
            <v>900</v>
          </cell>
          <cell r="AD1133">
            <v>0.83333333333333337</v>
          </cell>
        </row>
        <row r="1134">
          <cell r="A1134">
            <v>3112</v>
          </cell>
          <cell r="B1134" t="str">
            <v>Mestel, Craig</v>
          </cell>
          <cell r="C1134">
            <v>7122</v>
          </cell>
          <cell r="D1134" t="str">
            <v>D</v>
          </cell>
          <cell r="E1134" t="str">
            <v>E4</v>
          </cell>
          <cell r="F1134" t="str">
            <v>USD</v>
          </cell>
          <cell r="G1134">
            <v>3.5</v>
          </cell>
          <cell r="H1134" t="str">
            <v/>
          </cell>
          <cell r="I1134">
            <v>37816</v>
          </cell>
          <cell r="J1134" t="str">
            <v>Online Business Analyst II</v>
          </cell>
          <cell r="K1134" t="str">
            <v>Sales - On-Line Ad Sales</v>
          </cell>
          <cell r="L1134" t="str">
            <v>Comerford, Michael</v>
          </cell>
          <cell r="M1134">
            <v>0</v>
          </cell>
          <cell r="O1134" t="str">
            <v>non-Dir</v>
          </cell>
          <cell r="P1134" t="str">
            <v>E</v>
          </cell>
          <cell r="Q1134" t="str">
            <v>4</v>
          </cell>
          <cell r="R1134">
            <v>37816</v>
          </cell>
          <cell r="S1134">
            <v>2</v>
          </cell>
          <cell r="T1134">
            <v>1</v>
          </cell>
          <cell r="U1134">
            <v>1600</v>
          </cell>
          <cell r="V1134">
            <v>3.5</v>
          </cell>
          <cell r="W1134">
            <v>1.2995999999999999</v>
          </cell>
          <cell r="X1134">
            <v>0.75</v>
          </cell>
          <cell r="Y1134">
            <v>750</v>
          </cell>
          <cell r="Z1134">
            <v>750</v>
          </cell>
          <cell r="AA1134">
            <v>1</v>
          </cell>
          <cell r="AC1134">
            <v>900</v>
          </cell>
          <cell r="AD1134">
            <v>0.83333333333333337</v>
          </cell>
        </row>
        <row r="1135">
          <cell r="A1135">
            <v>3142</v>
          </cell>
          <cell r="B1135" t="str">
            <v>Roark, Shana</v>
          </cell>
          <cell r="C1135">
            <v>7203</v>
          </cell>
          <cell r="D1135" t="str">
            <v>D</v>
          </cell>
          <cell r="E1135" t="str">
            <v>E4</v>
          </cell>
          <cell r="F1135" t="str">
            <v>USD</v>
          </cell>
          <cell r="G1135">
            <v>3</v>
          </cell>
          <cell r="H1135" t="str">
            <v/>
          </cell>
          <cell r="I1135">
            <v>37816</v>
          </cell>
          <cell r="J1135" t="str">
            <v>Client Services Senior Associate</v>
          </cell>
          <cell r="K1135" t="str">
            <v>Sales - Direct Ad Sales Ops</v>
          </cell>
          <cell r="L1135" t="str">
            <v>Crow, Karen</v>
          </cell>
          <cell r="M1135">
            <v>0</v>
          </cell>
          <cell r="O1135" t="str">
            <v>non-Dir</v>
          </cell>
          <cell r="P1135" t="str">
            <v>E</v>
          </cell>
          <cell r="Q1135" t="str">
            <v>4</v>
          </cell>
          <cell r="R1135">
            <v>37816</v>
          </cell>
          <cell r="S1135">
            <v>2</v>
          </cell>
          <cell r="T1135">
            <v>1</v>
          </cell>
          <cell r="U1135">
            <v>1600</v>
          </cell>
          <cell r="V1135">
            <v>3</v>
          </cell>
          <cell r="W1135">
            <v>1</v>
          </cell>
          <cell r="X1135">
            <v>0.75</v>
          </cell>
          <cell r="Y1135">
            <v>600</v>
          </cell>
          <cell r="Z1135">
            <v>600</v>
          </cell>
          <cell r="AA1135">
            <v>1</v>
          </cell>
          <cell r="AC1135">
            <v>900</v>
          </cell>
          <cell r="AD1135">
            <v>0.66666666666666663</v>
          </cell>
        </row>
        <row r="1136">
          <cell r="A1136">
            <v>3110</v>
          </cell>
          <cell r="B1136" t="str">
            <v>Survanshi, Sonia</v>
          </cell>
          <cell r="C1136">
            <v>7123</v>
          </cell>
          <cell r="D1136" t="str">
            <v>D</v>
          </cell>
          <cell r="E1136" t="str">
            <v>E5</v>
          </cell>
          <cell r="F1136" t="str">
            <v>USD</v>
          </cell>
          <cell r="G1136">
            <v>3.25</v>
          </cell>
          <cell r="H1136" t="str">
            <v/>
          </cell>
          <cell r="I1136">
            <v>37816</v>
          </cell>
          <cell r="J1136" t="str">
            <v>Online Sr Business Analyst I</v>
          </cell>
          <cell r="K1136" t="str">
            <v>Sales - On-Line Ad Sales</v>
          </cell>
          <cell r="L1136" t="str">
            <v>Comerford, Michael</v>
          </cell>
          <cell r="M1136">
            <v>0</v>
          </cell>
          <cell r="O1136" t="str">
            <v>non-Dir</v>
          </cell>
          <cell r="P1136" t="str">
            <v>E</v>
          </cell>
          <cell r="Q1136" t="str">
            <v>5</v>
          </cell>
          <cell r="R1136">
            <v>37816</v>
          </cell>
          <cell r="S1136">
            <v>2</v>
          </cell>
          <cell r="T1136">
            <v>1</v>
          </cell>
          <cell r="U1136">
            <v>2250</v>
          </cell>
          <cell r="V1136">
            <v>3.25</v>
          </cell>
          <cell r="W1136">
            <v>1.1399999999999999</v>
          </cell>
          <cell r="X1136">
            <v>0.75</v>
          </cell>
          <cell r="Y1136">
            <v>950</v>
          </cell>
          <cell r="Z1136">
            <v>950</v>
          </cell>
          <cell r="AA1136">
            <v>1</v>
          </cell>
          <cell r="AC1136">
            <v>1300</v>
          </cell>
          <cell r="AD1136">
            <v>0.73076923076923073</v>
          </cell>
        </row>
        <row r="1137">
          <cell r="A1137">
            <v>2322</v>
          </cell>
          <cell r="B1137" t="str">
            <v>Coleman, Christopher</v>
          </cell>
          <cell r="C1137">
            <v>1107</v>
          </cell>
          <cell r="D1137" t="str">
            <v>D</v>
          </cell>
          <cell r="E1137" t="str">
            <v>E7</v>
          </cell>
          <cell r="F1137" t="str">
            <v>USD</v>
          </cell>
          <cell r="G1137">
            <v>3.4</v>
          </cell>
          <cell r="H1137" t="str">
            <v/>
          </cell>
          <cell r="I1137">
            <v>37816</v>
          </cell>
          <cell r="J1137" t="str">
            <v>Real Estate Project Manager</v>
          </cell>
          <cell r="K1137" t="str">
            <v>Facilities</v>
          </cell>
          <cell r="L1137" t="str">
            <v>Salah, George</v>
          </cell>
          <cell r="M1137">
            <v>0</v>
          </cell>
          <cell r="O1137" t="str">
            <v>non-Dir</v>
          </cell>
          <cell r="P1137" t="str">
            <v>E</v>
          </cell>
          <cell r="Q1137" t="str">
            <v>7</v>
          </cell>
          <cell r="R1137">
            <v>37816</v>
          </cell>
          <cell r="S1137">
            <v>2</v>
          </cell>
          <cell r="T1137">
            <v>1</v>
          </cell>
          <cell r="U1137">
            <v>7500</v>
          </cell>
          <cell r="V1137">
            <v>3.5</v>
          </cell>
          <cell r="W1137">
            <v>1.2995999999999999</v>
          </cell>
          <cell r="X1137">
            <v>0.75</v>
          </cell>
          <cell r="Y1137">
            <v>3600</v>
          </cell>
          <cell r="Z1137">
            <v>3600</v>
          </cell>
          <cell r="AA1137">
            <v>1</v>
          </cell>
          <cell r="AC1137">
            <v>4300</v>
          </cell>
          <cell r="AD1137">
            <v>0.83720930232558144</v>
          </cell>
        </row>
        <row r="1138">
          <cell r="A1138">
            <v>3139</v>
          </cell>
          <cell r="B1138" t="str">
            <v>Itoi, Anna</v>
          </cell>
          <cell r="C1138">
            <v>1603</v>
          </cell>
          <cell r="D1138" t="str">
            <v>D</v>
          </cell>
          <cell r="E1138" t="str">
            <v>E7</v>
          </cell>
          <cell r="F1138" t="str">
            <v>USD</v>
          </cell>
          <cell r="G1138">
            <v>3</v>
          </cell>
          <cell r="H1138" t="str">
            <v/>
          </cell>
          <cell r="I1138">
            <v>37816</v>
          </cell>
          <cell r="J1138" t="str">
            <v>Corporate Counsel</v>
          </cell>
          <cell r="K1138" t="str">
            <v>Legal</v>
          </cell>
          <cell r="L1138" t="str">
            <v>Drummond, David</v>
          </cell>
          <cell r="M1138">
            <v>0</v>
          </cell>
          <cell r="O1138" t="str">
            <v>non-Dir</v>
          </cell>
          <cell r="P1138" t="str">
            <v>E</v>
          </cell>
          <cell r="Q1138" t="str">
            <v>7</v>
          </cell>
          <cell r="R1138">
            <v>37816</v>
          </cell>
          <cell r="S1138">
            <v>2</v>
          </cell>
          <cell r="T1138">
            <v>1</v>
          </cell>
          <cell r="U1138">
            <v>7500</v>
          </cell>
          <cell r="V1138">
            <v>3</v>
          </cell>
          <cell r="W1138">
            <v>1</v>
          </cell>
          <cell r="X1138">
            <v>0.75</v>
          </cell>
          <cell r="Y1138">
            <v>2750</v>
          </cell>
          <cell r="Z1138">
            <v>2750</v>
          </cell>
          <cell r="AA1138">
            <v>1</v>
          </cell>
          <cell r="AC1138">
            <v>4300</v>
          </cell>
          <cell r="AD1138">
            <v>0.63953488372093026</v>
          </cell>
        </row>
        <row r="1139">
          <cell r="A1139">
            <v>3126</v>
          </cell>
          <cell r="B1139" t="str">
            <v>Farman-Farmaian, Teymour</v>
          </cell>
          <cell r="C1139">
            <v>7006</v>
          </cell>
          <cell r="D1139" t="str">
            <v>I</v>
          </cell>
          <cell r="E1139" t="str">
            <v>E9</v>
          </cell>
          <cell r="F1139" t="str">
            <v>GBP</v>
          </cell>
          <cell r="G1139">
            <v>3.5</v>
          </cell>
          <cell r="H1139" t="str">
            <v/>
          </cell>
          <cell r="I1139">
            <v>37816</v>
          </cell>
          <cell r="J1139" t="str">
            <v>Dir, Advertising Operations</v>
          </cell>
          <cell r="K1139" t="str">
            <v>Sales - Direct Ad Sales Ops</v>
          </cell>
          <cell r="L1139" t="str">
            <v>Sandberg, Sheryl</v>
          </cell>
          <cell r="M1139">
            <v>0</v>
          </cell>
          <cell r="O1139" t="str">
            <v>Dir</v>
          </cell>
          <cell r="P1139" t="str">
            <v>E</v>
          </cell>
          <cell r="Q1139" t="str">
            <v>9</v>
          </cell>
          <cell r="R1139">
            <v>37816</v>
          </cell>
          <cell r="S1139">
            <v>2</v>
          </cell>
          <cell r="T1139">
            <v>1</v>
          </cell>
          <cell r="U1139">
            <v>10000</v>
          </cell>
          <cell r="V1139">
            <v>3.5</v>
          </cell>
          <cell r="W1139">
            <v>1.2995999999999999</v>
          </cell>
          <cell r="X1139">
            <v>0.75</v>
          </cell>
          <cell r="Y1139">
            <v>4800</v>
          </cell>
          <cell r="Z1139">
            <v>4800</v>
          </cell>
          <cell r="AA1139">
            <v>1</v>
          </cell>
          <cell r="AC1139">
            <v>5700</v>
          </cell>
          <cell r="AD1139">
            <v>0.84210526315789469</v>
          </cell>
        </row>
        <row r="1140">
          <cell r="A1140">
            <v>2317</v>
          </cell>
          <cell r="B1140" t="str">
            <v>Howland, Geoff</v>
          </cell>
          <cell r="C1140">
            <v>3503</v>
          </cell>
          <cell r="D1140" t="str">
            <v>D</v>
          </cell>
          <cell r="E1140" t="str">
            <v>O3</v>
          </cell>
          <cell r="F1140" t="str">
            <v>USD</v>
          </cell>
          <cell r="G1140">
            <v>3.4</v>
          </cell>
          <cell r="H1140" t="str">
            <v/>
          </cell>
          <cell r="I1140">
            <v>37816</v>
          </cell>
          <cell r="J1140" t="str">
            <v>Systems Administrator II</v>
          </cell>
          <cell r="K1140" t="str">
            <v>Operations</v>
          </cell>
          <cell r="L1140" t="str">
            <v>Gross, Joseph</v>
          </cell>
          <cell r="M1140">
            <v>0</v>
          </cell>
          <cell r="O1140" t="str">
            <v>non-Dir</v>
          </cell>
          <cell r="P1140" t="str">
            <v>O</v>
          </cell>
          <cell r="Q1140" t="str">
            <v>3</v>
          </cell>
          <cell r="R1140">
            <v>37816</v>
          </cell>
          <cell r="S1140">
            <v>2</v>
          </cell>
          <cell r="T1140">
            <v>1</v>
          </cell>
          <cell r="U1140">
            <v>1500</v>
          </cell>
          <cell r="V1140">
            <v>3.5</v>
          </cell>
          <cell r="W1140">
            <v>1.2995999999999999</v>
          </cell>
          <cell r="X1140">
            <v>0.75</v>
          </cell>
          <cell r="Y1140">
            <v>700</v>
          </cell>
          <cell r="Z1140">
            <v>700</v>
          </cell>
          <cell r="AA1140">
            <v>1</v>
          </cell>
          <cell r="AC1140">
            <v>900</v>
          </cell>
          <cell r="AD1140">
            <v>0.77777777777777779</v>
          </cell>
        </row>
        <row r="1141">
          <cell r="A1141">
            <v>1347</v>
          </cell>
          <cell r="B1141" t="str">
            <v>Giessmann, Carsten-Kai</v>
          </cell>
          <cell r="C1141">
            <v>3801</v>
          </cell>
          <cell r="D1141" t="str">
            <v>D</v>
          </cell>
          <cell r="E1141" t="str">
            <v>O3</v>
          </cell>
          <cell r="F1141" t="str">
            <v>USD</v>
          </cell>
          <cell r="G1141">
            <v>3.4</v>
          </cell>
          <cell r="H1141" t="str">
            <v/>
          </cell>
          <cell r="I1141">
            <v>37816</v>
          </cell>
          <cell r="J1141" t="str">
            <v>Desktop Support I</v>
          </cell>
          <cell r="K1141" t="str">
            <v>Operations</v>
          </cell>
          <cell r="L1141" t="str">
            <v>O'Deegan, Nicholas</v>
          </cell>
          <cell r="M1141">
            <v>0</v>
          </cell>
          <cell r="O1141" t="str">
            <v>non-Dir</v>
          </cell>
          <cell r="P1141" t="str">
            <v>O</v>
          </cell>
          <cell r="Q1141" t="str">
            <v>3</v>
          </cell>
          <cell r="R1141">
            <v>37816</v>
          </cell>
          <cell r="S1141">
            <v>2</v>
          </cell>
          <cell r="T1141">
            <v>1</v>
          </cell>
          <cell r="U1141">
            <v>1500</v>
          </cell>
          <cell r="V1141">
            <v>3.5</v>
          </cell>
          <cell r="W1141">
            <v>1.2995999999999999</v>
          </cell>
          <cell r="X1141">
            <v>0.75</v>
          </cell>
          <cell r="Y1141">
            <v>700</v>
          </cell>
          <cell r="Z1141">
            <v>700</v>
          </cell>
          <cell r="AA1141">
            <v>1</v>
          </cell>
          <cell r="AC1141">
            <v>900</v>
          </cell>
          <cell r="AD1141">
            <v>0.77777777777777779</v>
          </cell>
        </row>
        <row r="1142">
          <cell r="A1142">
            <v>2047</v>
          </cell>
          <cell r="B1142" t="str">
            <v>Lee, Clara</v>
          </cell>
          <cell r="C1142">
            <v>3991</v>
          </cell>
          <cell r="D1142" t="str">
            <v>D</v>
          </cell>
          <cell r="E1142" t="str">
            <v>T2</v>
          </cell>
          <cell r="F1142" t="str">
            <v>USD</v>
          </cell>
          <cell r="G1142">
            <v>3.4</v>
          </cell>
          <cell r="H1142" t="str">
            <v/>
          </cell>
          <cell r="I1142">
            <v>37816</v>
          </cell>
          <cell r="J1142" t="str">
            <v>Member of Tech Staff</v>
          </cell>
          <cell r="K1142" t="str">
            <v>Engineering</v>
          </cell>
          <cell r="L1142" t="str">
            <v>Schmitz, Heike</v>
          </cell>
          <cell r="M1142">
            <v>0</v>
          </cell>
          <cell r="O1142" t="str">
            <v>non-Dir</v>
          </cell>
          <cell r="P1142" t="str">
            <v>T</v>
          </cell>
          <cell r="Q1142" t="str">
            <v>2</v>
          </cell>
          <cell r="R1142">
            <v>37816</v>
          </cell>
          <cell r="S1142">
            <v>2</v>
          </cell>
          <cell r="T1142">
            <v>1</v>
          </cell>
          <cell r="U1142">
            <v>700</v>
          </cell>
          <cell r="V1142">
            <v>3.5</v>
          </cell>
          <cell r="W1142">
            <v>1.2995999999999999</v>
          </cell>
          <cell r="X1142">
            <v>0.75</v>
          </cell>
          <cell r="Y1142">
            <v>350</v>
          </cell>
          <cell r="Z1142">
            <v>350</v>
          </cell>
          <cell r="AA1142">
            <v>1</v>
          </cell>
          <cell r="AC1142">
            <v>400</v>
          </cell>
          <cell r="AD1142">
            <v>0.875</v>
          </cell>
        </row>
        <row r="1143">
          <cell r="A1143">
            <v>1974</v>
          </cell>
          <cell r="B1143" t="str">
            <v>Braginsky, David</v>
          </cell>
          <cell r="C1143">
            <v>3992</v>
          </cell>
          <cell r="D1143" t="str">
            <v>D</v>
          </cell>
          <cell r="E1143" t="str">
            <v>T3</v>
          </cell>
          <cell r="F1143" t="str">
            <v>USD</v>
          </cell>
          <cell r="G1143">
            <v>3.5</v>
          </cell>
          <cell r="H1143" t="str">
            <v/>
          </cell>
          <cell r="I1143">
            <v>37816</v>
          </cell>
          <cell r="J1143" t="str">
            <v>Member of Tech Staff</v>
          </cell>
          <cell r="K1143" t="str">
            <v>Engineering</v>
          </cell>
          <cell r="L1143" t="str">
            <v>Jeske, David</v>
          </cell>
          <cell r="M1143">
            <v>0</v>
          </cell>
          <cell r="O1143" t="str">
            <v>non-Dir</v>
          </cell>
          <cell r="P1143" t="str">
            <v>T</v>
          </cell>
          <cell r="Q1143" t="str">
            <v>3</v>
          </cell>
          <cell r="R1143">
            <v>37816</v>
          </cell>
          <cell r="S1143">
            <v>2</v>
          </cell>
          <cell r="T1143">
            <v>1</v>
          </cell>
          <cell r="U1143">
            <v>2300</v>
          </cell>
          <cell r="V1143">
            <v>3.5</v>
          </cell>
          <cell r="W1143">
            <v>1.2995999999999999</v>
          </cell>
          <cell r="X1143">
            <v>0.75</v>
          </cell>
          <cell r="Y1143">
            <v>1100</v>
          </cell>
          <cell r="Z1143">
            <v>1100</v>
          </cell>
          <cell r="AA1143">
            <v>1</v>
          </cell>
          <cell r="AC1143">
            <v>1300</v>
          </cell>
          <cell r="AD1143">
            <v>0.84615384615384615</v>
          </cell>
        </row>
        <row r="1144">
          <cell r="A1144">
            <v>2042</v>
          </cell>
          <cell r="B1144" t="str">
            <v>Hamon, Elizabeth</v>
          </cell>
          <cell r="C1144">
            <v>3992</v>
          </cell>
          <cell r="D1144" t="str">
            <v>D</v>
          </cell>
          <cell r="E1144" t="str">
            <v>T3</v>
          </cell>
          <cell r="F1144" t="str">
            <v>USD</v>
          </cell>
          <cell r="G1144">
            <v>3.6</v>
          </cell>
          <cell r="H1144" t="str">
            <v/>
          </cell>
          <cell r="I1144">
            <v>37816</v>
          </cell>
          <cell r="J1144" t="str">
            <v>Member of Tech Staff</v>
          </cell>
          <cell r="K1144" t="str">
            <v>Engineering</v>
          </cell>
          <cell r="L1144" t="str">
            <v>Nevill-Manning, Craig</v>
          </cell>
          <cell r="M1144">
            <v>0</v>
          </cell>
          <cell r="O1144" t="str">
            <v>non-Dir</v>
          </cell>
          <cell r="P1144" t="str">
            <v>T</v>
          </cell>
          <cell r="Q1144" t="str">
            <v>3</v>
          </cell>
          <cell r="R1144">
            <v>37816</v>
          </cell>
          <cell r="S1144">
            <v>2</v>
          </cell>
          <cell r="T1144">
            <v>1</v>
          </cell>
          <cell r="U1144">
            <v>2300</v>
          </cell>
          <cell r="V1144">
            <v>3.5</v>
          </cell>
          <cell r="W1144">
            <v>1.2995999999999999</v>
          </cell>
          <cell r="X1144">
            <v>0.75</v>
          </cell>
          <cell r="Y1144">
            <v>1100</v>
          </cell>
          <cell r="Z1144">
            <v>1100</v>
          </cell>
          <cell r="AA1144">
            <v>1</v>
          </cell>
          <cell r="AC1144">
            <v>1300</v>
          </cell>
          <cell r="AD1144">
            <v>0.84615384615384615</v>
          </cell>
        </row>
        <row r="1145">
          <cell r="A1145">
            <v>2287</v>
          </cell>
          <cell r="B1145" t="str">
            <v>Shacham, Yael</v>
          </cell>
          <cell r="C1145">
            <v>5001</v>
          </cell>
          <cell r="D1145" t="str">
            <v>D</v>
          </cell>
          <cell r="E1145" t="str">
            <v>T3</v>
          </cell>
          <cell r="F1145" t="str">
            <v>USD</v>
          </cell>
          <cell r="G1145">
            <v>3</v>
          </cell>
          <cell r="H1145" t="str">
            <v/>
          </cell>
          <cell r="I1145">
            <v>37816</v>
          </cell>
          <cell r="J1145" t="str">
            <v>Associate Product Manager I</v>
          </cell>
          <cell r="K1145" t="str">
            <v>Product Management</v>
          </cell>
          <cell r="L1145" t="str">
            <v>Kamangar, Salar</v>
          </cell>
          <cell r="M1145">
            <v>0</v>
          </cell>
          <cell r="O1145" t="str">
            <v>non-Dir</v>
          </cell>
          <cell r="P1145" t="str">
            <v>T</v>
          </cell>
          <cell r="Q1145" t="str">
            <v>3</v>
          </cell>
          <cell r="R1145">
            <v>37816</v>
          </cell>
          <cell r="S1145">
            <v>2</v>
          </cell>
          <cell r="T1145">
            <v>1</v>
          </cell>
          <cell r="U1145">
            <v>2300</v>
          </cell>
          <cell r="V1145">
            <v>3</v>
          </cell>
          <cell r="W1145">
            <v>1</v>
          </cell>
          <cell r="X1145">
            <v>0.75</v>
          </cell>
          <cell r="Y1145">
            <v>850</v>
          </cell>
          <cell r="Z1145">
            <v>850</v>
          </cell>
          <cell r="AA1145">
            <v>1</v>
          </cell>
          <cell r="AC1145">
            <v>1300</v>
          </cell>
          <cell r="AD1145">
            <v>0.65384615384615385</v>
          </cell>
        </row>
        <row r="1146">
          <cell r="A1146">
            <v>2029</v>
          </cell>
          <cell r="B1146" t="str">
            <v>Shah, Raja</v>
          </cell>
          <cell r="C1146">
            <v>5001</v>
          </cell>
          <cell r="D1146" t="str">
            <v>D</v>
          </cell>
          <cell r="E1146" t="str">
            <v>T3</v>
          </cell>
          <cell r="F1146" t="str">
            <v>USD</v>
          </cell>
          <cell r="G1146">
            <v>3.2</v>
          </cell>
          <cell r="H1146" t="str">
            <v/>
          </cell>
          <cell r="I1146">
            <v>37816</v>
          </cell>
          <cell r="J1146" t="str">
            <v>Associate Product Manager I</v>
          </cell>
          <cell r="K1146" t="str">
            <v>Product Management</v>
          </cell>
          <cell r="L1146" t="str">
            <v>Mayer, Marissa</v>
          </cell>
          <cell r="M1146">
            <v>0</v>
          </cell>
          <cell r="O1146" t="str">
            <v>non-Dir</v>
          </cell>
          <cell r="P1146" t="str">
            <v>T</v>
          </cell>
          <cell r="Q1146" t="str">
            <v>3</v>
          </cell>
          <cell r="R1146">
            <v>37816</v>
          </cell>
          <cell r="S1146">
            <v>2</v>
          </cell>
          <cell r="T1146">
            <v>1</v>
          </cell>
          <cell r="U1146">
            <v>2300</v>
          </cell>
          <cell r="V1146">
            <v>3.25</v>
          </cell>
          <cell r="W1146">
            <v>1.1399999999999999</v>
          </cell>
          <cell r="X1146">
            <v>0.75</v>
          </cell>
          <cell r="Y1146">
            <v>950</v>
          </cell>
          <cell r="Z1146">
            <v>950</v>
          </cell>
          <cell r="AA1146">
            <v>1</v>
          </cell>
          <cell r="AC1146">
            <v>1300</v>
          </cell>
          <cell r="AD1146">
            <v>0.73076923076923073</v>
          </cell>
        </row>
        <row r="1147">
          <cell r="A1147">
            <v>2009</v>
          </cell>
          <cell r="B1147" t="str">
            <v>Paymer, Nathan</v>
          </cell>
          <cell r="C1147">
            <v>3993</v>
          </cell>
          <cell r="D1147" t="str">
            <v>D</v>
          </cell>
          <cell r="E1147" t="str">
            <v>T4</v>
          </cell>
          <cell r="F1147" t="str">
            <v>USD</v>
          </cell>
          <cell r="G1147">
            <v>3.8</v>
          </cell>
          <cell r="H1147" t="str">
            <v/>
          </cell>
          <cell r="I1147">
            <v>37816</v>
          </cell>
          <cell r="J1147" t="str">
            <v>Member of Tech Staff</v>
          </cell>
          <cell r="K1147" t="str">
            <v>Engineering</v>
          </cell>
          <cell r="L1147" t="str">
            <v>Huber, Jeffrey</v>
          </cell>
          <cell r="M1147">
            <v>0</v>
          </cell>
          <cell r="O1147" t="str">
            <v>non-Dir</v>
          </cell>
          <cell r="P1147" t="str">
            <v>T</v>
          </cell>
          <cell r="Q1147">
            <v>4</v>
          </cell>
          <cell r="R1147">
            <v>37816</v>
          </cell>
          <cell r="S1147">
            <v>2</v>
          </cell>
          <cell r="T1147">
            <v>1</v>
          </cell>
          <cell r="U1147">
            <v>3400</v>
          </cell>
          <cell r="V1147">
            <v>3.75</v>
          </cell>
          <cell r="W1147">
            <v>1.4815439999999998</v>
          </cell>
          <cell r="X1147">
            <v>0.75</v>
          </cell>
          <cell r="Y1147">
            <v>1850</v>
          </cell>
          <cell r="Z1147">
            <v>1850</v>
          </cell>
          <cell r="AA1147">
            <v>1</v>
          </cell>
          <cell r="AC1147">
            <v>1900</v>
          </cell>
          <cell r="AD1147">
            <v>0.97368421052631582</v>
          </cell>
        </row>
        <row r="1148">
          <cell r="A1148">
            <v>2076</v>
          </cell>
          <cell r="B1148" t="str">
            <v>Battle, Alexis</v>
          </cell>
          <cell r="C1148">
            <v>3993</v>
          </cell>
          <cell r="D1148" t="str">
            <v>D</v>
          </cell>
          <cell r="E1148" t="str">
            <v>T4</v>
          </cell>
          <cell r="F1148" t="str">
            <v>USD</v>
          </cell>
          <cell r="G1148">
            <v>3.8</v>
          </cell>
          <cell r="H1148" t="str">
            <v/>
          </cell>
          <cell r="I1148">
            <v>37816</v>
          </cell>
          <cell r="J1148" t="str">
            <v>Member of Tech Staff</v>
          </cell>
          <cell r="K1148" t="str">
            <v>Engineering</v>
          </cell>
          <cell r="L1148" t="str">
            <v>Norvig, Peter</v>
          </cell>
          <cell r="M1148">
            <v>0</v>
          </cell>
          <cell r="O1148" t="str">
            <v>non-Dir</v>
          </cell>
          <cell r="P1148" t="str">
            <v>T</v>
          </cell>
          <cell r="Q1148">
            <v>4</v>
          </cell>
          <cell r="R1148">
            <v>37816</v>
          </cell>
          <cell r="S1148">
            <v>2</v>
          </cell>
          <cell r="T1148">
            <v>1</v>
          </cell>
          <cell r="U1148">
            <v>3400</v>
          </cell>
          <cell r="V1148">
            <v>3.75</v>
          </cell>
          <cell r="W1148">
            <v>1.4815439999999998</v>
          </cell>
          <cell r="X1148">
            <v>0.75</v>
          </cell>
          <cell r="Y1148">
            <v>1850</v>
          </cell>
          <cell r="Z1148">
            <v>1850</v>
          </cell>
          <cell r="AA1148">
            <v>1</v>
          </cell>
          <cell r="AC1148">
            <v>1900</v>
          </cell>
          <cell r="AD1148">
            <v>0.97368421052631582</v>
          </cell>
        </row>
        <row r="1149">
          <cell r="A1149">
            <v>2237</v>
          </cell>
          <cell r="B1149" t="str">
            <v>Levenberg, Josh</v>
          </cell>
          <cell r="C1149">
            <v>3993</v>
          </cell>
          <cell r="D1149" t="str">
            <v>D</v>
          </cell>
          <cell r="E1149" t="str">
            <v>T4</v>
          </cell>
          <cell r="F1149" t="str">
            <v>USD</v>
          </cell>
          <cell r="G1149">
            <v>4</v>
          </cell>
          <cell r="H1149" t="str">
            <v/>
          </cell>
          <cell r="I1149">
            <v>37816</v>
          </cell>
          <cell r="J1149" t="str">
            <v>Member of Tech Staff</v>
          </cell>
          <cell r="K1149" t="str">
            <v>Engineering</v>
          </cell>
          <cell r="L1149" t="str">
            <v>Eustace, Robert</v>
          </cell>
          <cell r="M1149">
            <v>0</v>
          </cell>
          <cell r="O1149" t="str">
            <v>non-Dir</v>
          </cell>
          <cell r="P1149" t="str">
            <v>T</v>
          </cell>
          <cell r="Q1149">
            <v>4</v>
          </cell>
          <cell r="R1149">
            <v>37816</v>
          </cell>
          <cell r="S1149">
            <v>2</v>
          </cell>
          <cell r="T1149">
            <v>1</v>
          </cell>
          <cell r="U1149">
            <v>3400</v>
          </cell>
          <cell r="V1149">
            <v>4</v>
          </cell>
          <cell r="W1149">
            <v>1.6889601599999997</v>
          </cell>
          <cell r="X1149">
            <v>0.75</v>
          </cell>
          <cell r="Y1149">
            <v>2100</v>
          </cell>
          <cell r="Z1149">
            <v>2100</v>
          </cell>
          <cell r="AA1149">
            <v>1</v>
          </cell>
          <cell r="AC1149">
            <v>1900</v>
          </cell>
          <cell r="AD1149">
            <v>1.1052631578947369</v>
          </cell>
        </row>
        <row r="1150">
          <cell r="A1150">
            <v>2300</v>
          </cell>
          <cell r="B1150" t="str">
            <v>Rouas, Amy</v>
          </cell>
          <cell r="C1150">
            <v>6307</v>
          </cell>
          <cell r="D1150" t="str">
            <v>D</v>
          </cell>
          <cell r="E1150" t="str">
            <v>S5</v>
          </cell>
          <cell r="F1150" t="str">
            <v>USD</v>
          </cell>
          <cell r="G1150">
            <v>3</v>
          </cell>
          <cell r="H1150" t="str">
            <v/>
          </cell>
          <cell r="I1150">
            <v>37818</v>
          </cell>
          <cell r="J1150" t="str">
            <v>Vertical Specialist II</v>
          </cell>
          <cell r="K1150" t="str">
            <v>Sales - Direct Ad Sales</v>
          </cell>
          <cell r="L1150" t="str">
            <v>Hirsch, David</v>
          </cell>
          <cell r="M1150">
            <v>0</v>
          </cell>
          <cell r="O1150" t="str">
            <v>non-Dir</v>
          </cell>
          <cell r="P1150" t="str">
            <v>S</v>
          </cell>
          <cell r="Q1150">
            <v>5</v>
          </cell>
          <cell r="R1150">
            <v>37818</v>
          </cell>
          <cell r="S1150">
            <v>2</v>
          </cell>
          <cell r="T1150">
            <v>1</v>
          </cell>
          <cell r="U1150">
            <v>900</v>
          </cell>
          <cell r="V1150">
            <v>3</v>
          </cell>
          <cell r="W1150">
            <v>1</v>
          </cell>
          <cell r="X1150">
            <v>0.75</v>
          </cell>
          <cell r="Y1150">
            <v>350</v>
          </cell>
          <cell r="Z1150">
            <v>350</v>
          </cell>
          <cell r="AA1150">
            <v>1</v>
          </cell>
          <cell r="AC1150">
            <v>500</v>
          </cell>
          <cell r="AD1150">
            <v>0.7</v>
          </cell>
        </row>
        <row r="1151">
          <cell r="A1151">
            <v>1967</v>
          </cell>
          <cell r="B1151" t="str">
            <v>Tong, Derrick</v>
          </cell>
          <cell r="C1151">
            <v>3992</v>
          </cell>
          <cell r="D1151" t="str">
            <v>D</v>
          </cell>
          <cell r="E1151" t="str">
            <v>T3</v>
          </cell>
          <cell r="F1151" t="str">
            <v>USD</v>
          </cell>
          <cell r="G1151">
            <v>3.3</v>
          </cell>
          <cell r="H1151" t="str">
            <v/>
          </cell>
          <cell r="I1151">
            <v>37819</v>
          </cell>
          <cell r="J1151" t="str">
            <v>Member of Tech Staff</v>
          </cell>
          <cell r="K1151" t="str">
            <v>Engineering</v>
          </cell>
          <cell r="L1151" t="str">
            <v>Uhlik, Chris</v>
          </cell>
          <cell r="M1151">
            <v>0</v>
          </cell>
          <cell r="O1151" t="str">
            <v>non-Dir</v>
          </cell>
          <cell r="P1151" t="str">
            <v>T</v>
          </cell>
          <cell r="Q1151">
            <v>3</v>
          </cell>
          <cell r="R1151">
            <v>37819</v>
          </cell>
          <cell r="S1151">
            <v>2</v>
          </cell>
          <cell r="T1151">
            <v>1</v>
          </cell>
          <cell r="U1151">
            <v>2300</v>
          </cell>
          <cell r="V1151">
            <v>3.25</v>
          </cell>
          <cell r="W1151">
            <v>1.1399999999999999</v>
          </cell>
          <cell r="X1151">
            <v>0.75</v>
          </cell>
          <cell r="Y1151">
            <v>950</v>
          </cell>
          <cell r="Z1151">
            <v>950</v>
          </cell>
          <cell r="AA1151">
            <v>1</v>
          </cell>
          <cell r="AC1151">
            <v>1300</v>
          </cell>
          <cell r="AD1151">
            <v>0.73076923076923073</v>
          </cell>
        </row>
        <row r="1152">
          <cell r="A1152">
            <v>3143</v>
          </cell>
          <cell r="B1152" t="str">
            <v>Loayza, Stephanie</v>
          </cell>
          <cell r="C1152">
            <v>1002</v>
          </cell>
          <cell r="D1152" t="str">
            <v>D</v>
          </cell>
          <cell r="E1152" t="str">
            <v>E2</v>
          </cell>
          <cell r="F1152" t="str">
            <v>USD</v>
          </cell>
          <cell r="G1152">
            <v>3.5</v>
          </cell>
          <cell r="H1152" t="str">
            <v/>
          </cell>
          <cell r="I1152">
            <v>37823</v>
          </cell>
          <cell r="J1152" t="str">
            <v>Administrative Assistant</v>
          </cell>
          <cell r="K1152" t="str">
            <v>Sales - On-Line Ad Sales</v>
          </cell>
          <cell r="L1152" t="str">
            <v>Fischer, David</v>
          </cell>
          <cell r="M1152">
            <v>0</v>
          </cell>
          <cell r="O1152" t="str">
            <v>non-Dir</v>
          </cell>
          <cell r="P1152" t="str">
            <v>E</v>
          </cell>
          <cell r="Q1152">
            <v>2</v>
          </cell>
          <cell r="R1152">
            <v>37823</v>
          </cell>
          <cell r="S1152">
            <v>2</v>
          </cell>
          <cell r="T1152">
            <v>1</v>
          </cell>
          <cell r="U1152">
            <v>650</v>
          </cell>
          <cell r="V1152">
            <v>3.5</v>
          </cell>
          <cell r="W1152">
            <v>1.2995999999999999</v>
          </cell>
          <cell r="X1152">
            <v>0.75</v>
          </cell>
          <cell r="Y1152">
            <v>300</v>
          </cell>
          <cell r="Z1152">
            <v>300</v>
          </cell>
          <cell r="AA1152">
            <v>1</v>
          </cell>
          <cell r="AC1152">
            <v>400</v>
          </cell>
          <cell r="AD1152">
            <v>0.75</v>
          </cell>
        </row>
        <row r="1153">
          <cell r="A1153">
            <v>1867</v>
          </cell>
          <cell r="B1153" t="str">
            <v>Lew, Katherine</v>
          </cell>
          <cell r="C1153">
            <v>4204</v>
          </cell>
          <cell r="D1153" t="str">
            <v>D</v>
          </cell>
          <cell r="E1153" t="str">
            <v>E2</v>
          </cell>
          <cell r="F1153" t="str">
            <v>USD</v>
          </cell>
          <cell r="G1153">
            <v>3</v>
          </cell>
          <cell r="H1153" t="str">
            <v/>
          </cell>
          <cell r="I1153">
            <v>37823</v>
          </cell>
          <cell r="J1153" t="str">
            <v>User Support Coordinator</v>
          </cell>
          <cell r="K1153" t="str">
            <v>Sales - On-Line Ad Sales</v>
          </cell>
          <cell r="L1153" t="str">
            <v>Griffin, Denise</v>
          </cell>
          <cell r="M1153">
            <v>0</v>
          </cell>
          <cell r="O1153" t="str">
            <v>non-Dir</v>
          </cell>
          <cell r="P1153" t="str">
            <v>E</v>
          </cell>
          <cell r="Q1153">
            <v>2</v>
          </cell>
          <cell r="R1153">
            <v>37823</v>
          </cell>
          <cell r="S1153">
            <v>2</v>
          </cell>
          <cell r="T1153">
            <v>1</v>
          </cell>
          <cell r="U1153">
            <v>650</v>
          </cell>
          <cell r="V1153">
            <v>3</v>
          </cell>
          <cell r="W1153">
            <v>1</v>
          </cell>
          <cell r="X1153">
            <v>0.75</v>
          </cell>
          <cell r="Y1153">
            <v>250</v>
          </cell>
          <cell r="Z1153">
            <v>250</v>
          </cell>
          <cell r="AA1153">
            <v>1</v>
          </cell>
          <cell r="AC1153">
            <v>400</v>
          </cell>
          <cell r="AD1153">
            <v>0.625</v>
          </cell>
        </row>
        <row r="1154">
          <cell r="A1154">
            <v>1868</v>
          </cell>
          <cell r="B1154" t="str">
            <v>Folsom, Heather</v>
          </cell>
          <cell r="C1154">
            <v>4204</v>
          </cell>
          <cell r="D1154" t="str">
            <v>D</v>
          </cell>
          <cell r="E1154" t="str">
            <v>E2</v>
          </cell>
          <cell r="F1154" t="str">
            <v>USD</v>
          </cell>
          <cell r="G1154">
            <v>3.25</v>
          </cell>
          <cell r="H1154" t="str">
            <v/>
          </cell>
          <cell r="I1154">
            <v>37823</v>
          </cell>
          <cell r="J1154" t="str">
            <v>User Support Coordinator</v>
          </cell>
          <cell r="K1154" t="str">
            <v>Sales - On-Line Ad Sales</v>
          </cell>
          <cell r="L1154" t="str">
            <v>Griffin, Denise</v>
          </cell>
          <cell r="M1154">
            <v>0</v>
          </cell>
          <cell r="O1154" t="str">
            <v>non-Dir</v>
          </cell>
          <cell r="P1154" t="str">
            <v>E</v>
          </cell>
          <cell r="Q1154">
            <v>2</v>
          </cell>
          <cell r="R1154">
            <v>37823</v>
          </cell>
          <cell r="S1154">
            <v>2</v>
          </cell>
          <cell r="T1154">
            <v>1</v>
          </cell>
          <cell r="U1154">
            <v>650</v>
          </cell>
          <cell r="V1154">
            <v>3.25</v>
          </cell>
          <cell r="W1154">
            <v>1.1399999999999999</v>
          </cell>
          <cell r="X1154">
            <v>0.75</v>
          </cell>
          <cell r="Y1154">
            <v>250</v>
          </cell>
          <cell r="Z1154">
            <v>250</v>
          </cell>
          <cell r="AA1154">
            <v>1</v>
          </cell>
          <cell r="AC1154">
            <v>400</v>
          </cell>
          <cell r="AD1154">
            <v>0.625</v>
          </cell>
        </row>
        <row r="1155">
          <cell r="A1155">
            <v>3146</v>
          </cell>
          <cell r="B1155" t="str">
            <v>Zeidman, Jessica</v>
          </cell>
          <cell r="C1155">
            <v>6001</v>
          </cell>
          <cell r="D1155" t="str">
            <v>D</v>
          </cell>
          <cell r="E1155" t="str">
            <v>E2</v>
          </cell>
          <cell r="F1155" t="str">
            <v>USD</v>
          </cell>
          <cell r="G1155">
            <v>3.5</v>
          </cell>
          <cell r="H1155" t="str">
            <v/>
          </cell>
          <cell r="I1155">
            <v>37823</v>
          </cell>
          <cell r="J1155" t="str">
            <v>AdSales Coordinator</v>
          </cell>
          <cell r="K1155" t="str">
            <v>Sales - Direct Ad Sales</v>
          </cell>
          <cell r="L1155" t="str">
            <v>Hutto, Robin</v>
          </cell>
          <cell r="M1155">
            <v>0</v>
          </cell>
          <cell r="O1155" t="str">
            <v>non-Dir</v>
          </cell>
          <cell r="P1155" t="str">
            <v>E</v>
          </cell>
          <cell r="Q1155">
            <v>2</v>
          </cell>
          <cell r="R1155">
            <v>37823</v>
          </cell>
          <cell r="S1155">
            <v>2</v>
          </cell>
          <cell r="T1155">
            <v>1</v>
          </cell>
          <cell r="U1155">
            <v>650</v>
          </cell>
          <cell r="V1155">
            <v>3.5</v>
          </cell>
          <cell r="W1155">
            <v>1.2995999999999999</v>
          </cell>
          <cell r="X1155">
            <v>0.75</v>
          </cell>
          <cell r="Y1155">
            <v>300</v>
          </cell>
          <cell r="Z1155">
            <v>300</v>
          </cell>
          <cell r="AA1155">
            <v>1</v>
          </cell>
          <cell r="AC1155">
            <v>400</v>
          </cell>
          <cell r="AD1155">
            <v>0.75</v>
          </cell>
        </row>
        <row r="1156">
          <cell r="A1156">
            <v>2819</v>
          </cell>
          <cell r="B1156" t="str">
            <v>England, Alyssa</v>
          </cell>
          <cell r="C1156">
            <v>7101</v>
          </cell>
          <cell r="D1156" t="str">
            <v>D</v>
          </cell>
          <cell r="E1156" t="str">
            <v>E2</v>
          </cell>
          <cell r="F1156" t="str">
            <v>USD</v>
          </cell>
          <cell r="G1156">
            <v>3.5</v>
          </cell>
          <cell r="H1156" t="str">
            <v/>
          </cell>
          <cell r="I1156">
            <v>37823</v>
          </cell>
          <cell r="J1156" t="str">
            <v>AdWords Coordinator</v>
          </cell>
          <cell r="K1156" t="str">
            <v>Sales - On-Line Ad Sales</v>
          </cell>
          <cell r="L1156" t="str">
            <v>White, Emily</v>
          </cell>
          <cell r="M1156">
            <v>0</v>
          </cell>
          <cell r="O1156" t="str">
            <v>non-Dir</v>
          </cell>
          <cell r="P1156" t="str">
            <v>E</v>
          </cell>
          <cell r="Q1156">
            <v>2</v>
          </cell>
          <cell r="R1156">
            <v>37823</v>
          </cell>
          <cell r="S1156">
            <v>2</v>
          </cell>
          <cell r="T1156">
            <v>1</v>
          </cell>
          <cell r="U1156">
            <v>650</v>
          </cell>
          <cell r="V1156">
            <v>3.5</v>
          </cell>
          <cell r="W1156">
            <v>1.2995999999999999</v>
          </cell>
          <cell r="X1156">
            <v>0.75</v>
          </cell>
          <cell r="Y1156">
            <v>300</v>
          </cell>
          <cell r="Z1156">
            <v>300</v>
          </cell>
          <cell r="AA1156">
            <v>1</v>
          </cell>
          <cell r="AC1156">
            <v>400</v>
          </cell>
          <cell r="AD1156">
            <v>0.75</v>
          </cell>
        </row>
        <row r="1157">
          <cell r="A1157">
            <v>3133</v>
          </cell>
          <cell r="B1157" t="str">
            <v>Bruce, Timothy</v>
          </cell>
          <cell r="C1157">
            <v>7201</v>
          </cell>
          <cell r="D1157" t="str">
            <v>D</v>
          </cell>
          <cell r="E1157" t="str">
            <v>E2</v>
          </cell>
          <cell r="F1157" t="str">
            <v>USD</v>
          </cell>
          <cell r="G1157">
            <v>3.25</v>
          </cell>
          <cell r="H1157" t="str">
            <v/>
          </cell>
          <cell r="I1157">
            <v>37823</v>
          </cell>
          <cell r="J1157" t="str">
            <v>Client Services Coordinator</v>
          </cell>
          <cell r="K1157" t="str">
            <v>Sales - Direct Ad Sales Ops</v>
          </cell>
          <cell r="L1157" t="str">
            <v>Pope, Alexandra</v>
          </cell>
          <cell r="M1157">
            <v>0</v>
          </cell>
          <cell r="O1157" t="str">
            <v>non-Dir</v>
          </cell>
          <cell r="P1157" t="str">
            <v>E</v>
          </cell>
          <cell r="Q1157">
            <v>2</v>
          </cell>
          <cell r="R1157">
            <v>37823</v>
          </cell>
          <cell r="S1157">
            <v>2</v>
          </cell>
          <cell r="T1157">
            <v>1</v>
          </cell>
          <cell r="U1157">
            <v>650</v>
          </cell>
          <cell r="V1157">
            <v>3.25</v>
          </cell>
          <cell r="W1157">
            <v>1.1399999999999999</v>
          </cell>
          <cell r="X1157">
            <v>0.75</v>
          </cell>
          <cell r="Y1157">
            <v>250</v>
          </cell>
          <cell r="Z1157">
            <v>250</v>
          </cell>
          <cell r="AA1157">
            <v>1</v>
          </cell>
          <cell r="AC1157">
            <v>400</v>
          </cell>
          <cell r="AD1157">
            <v>0.625</v>
          </cell>
        </row>
        <row r="1158">
          <cell r="A1158">
            <v>1268</v>
          </cell>
          <cell r="B1158" t="str">
            <v>Eustaquio, Raymond</v>
          </cell>
          <cell r="C1158">
            <v>3511</v>
          </cell>
          <cell r="D1158" t="str">
            <v>D</v>
          </cell>
          <cell r="E1158" t="str">
            <v>O1</v>
          </cell>
          <cell r="F1158" t="str">
            <v>USD</v>
          </cell>
          <cell r="G1158">
            <v>3</v>
          </cell>
          <cell r="H1158" t="str">
            <v/>
          </cell>
          <cell r="I1158">
            <v>37823</v>
          </cell>
          <cell r="J1158" t="str">
            <v>Operations Tech I</v>
          </cell>
          <cell r="K1158" t="str">
            <v>Operations</v>
          </cell>
          <cell r="L1158" t="str">
            <v>Lopez-Otero, Sebastian</v>
          </cell>
          <cell r="M1158">
            <v>0</v>
          </cell>
          <cell r="O1158" t="str">
            <v>non-Dir</v>
          </cell>
          <cell r="P1158" t="str">
            <v>O</v>
          </cell>
          <cell r="Q1158">
            <v>1</v>
          </cell>
          <cell r="R1158">
            <v>37823</v>
          </cell>
          <cell r="S1158">
            <v>2</v>
          </cell>
          <cell r="T1158">
            <v>1</v>
          </cell>
          <cell r="U1158">
            <v>500</v>
          </cell>
          <cell r="V1158">
            <v>3</v>
          </cell>
          <cell r="W1158">
            <v>1</v>
          </cell>
          <cell r="X1158">
            <v>0.75</v>
          </cell>
          <cell r="Y1158">
            <v>200</v>
          </cell>
          <cell r="Z1158">
            <v>250</v>
          </cell>
          <cell r="AA1158">
            <v>1</v>
          </cell>
          <cell r="AC1158">
            <v>300</v>
          </cell>
          <cell r="AD1158">
            <v>0.83333333333333337</v>
          </cell>
        </row>
        <row r="1159">
          <cell r="A1159">
            <v>1364</v>
          </cell>
          <cell r="B1159" t="str">
            <v>Hedley, John</v>
          </cell>
          <cell r="C1159">
            <v>3801</v>
          </cell>
          <cell r="D1159" t="str">
            <v>D</v>
          </cell>
          <cell r="E1159" t="str">
            <v>O3</v>
          </cell>
          <cell r="F1159" t="str">
            <v>USD</v>
          </cell>
          <cell r="G1159">
            <v>3</v>
          </cell>
          <cell r="H1159" t="str">
            <v/>
          </cell>
          <cell r="I1159">
            <v>37823</v>
          </cell>
          <cell r="J1159" t="str">
            <v>Desktop Support I</v>
          </cell>
          <cell r="K1159" t="str">
            <v>Operations</v>
          </cell>
          <cell r="L1159" t="str">
            <v>O'Deegan, Nicholas</v>
          </cell>
          <cell r="M1159">
            <v>0</v>
          </cell>
          <cell r="O1159" t="str">
            <v>non-Dir</v>
          </cell>
          <cell r="P1159" t="str">
            <v>O</v>
          </cell>
          <cell r="Q1159">
            <v>3</v>
          </cell>
          <cell r="R1159">
            <v>37823</v>
          </cell>
          <cell r="S1159">
            <v>2</v>
          </cell>
          <cell r="T1159">
            <v>1</v>
          </cell>
          <cell r="U1159">
            <v>1500</v>
          </cell>
          <cell r="V1159">
            <v>3</v>
          </cell>
          <cell r="W1159">
            <v>1</v>
          </cell>
          <cell r="X1159">
            <v>0.75</v>
          </cell>
          <cell r="Y1159">
            <v>550</v>
          </cell>
          <cell r="Z1159">
            <v>550</v>
          </cell>
          <cell r="AA1159">
            <v>1</v>
          </cell>
          <cell r="AC1159">
            <v>900</v>
          </cell>
          <cell r="AD1159">
            <v>0.61111111111111116</v>
          </cell>
        </row>
        <row r="1160">
          <cell r="A1160">
            <v>1969</v>
          </cell>
          <cell r="B1160" t="str">
            <v>Shukla, Anand</v>
          </cell>
          <cell r="C1160">
            <v>3992</v>
          </cell>
          <cell r="D1160" t="str">
            <v>D</v>
          </cell>
          <cell r="E1160" t="str">
            <v>T3</v>
          </cell>
          <cell r="F1160" t="str">
            <v>USD</v>
          </cell>
          <cell r="G1160">
            <v>3.3</v>
          </cell>
          <cell r="H1160" t="str">
            <v/>
          </cell>
          <cell r="I1160">
            <v>37823</v>
          </cell>
          <cell r="J1160" t="str">
            <v>Member of Tech Staff</v>
          </cell>
          <cell r="K1160" t="str">
            <v>Engineering</v>
          </cell>
          <cell r="L1160" t="str">
            <v>Jeske, David</v>
          </cell>
          <cell r="M1160">
            <v>0</v>
          </cell>
          <cell r="O1160" t="str">
            <v>non-Dir</v>
          </cell>
          <cell r="P1160" t="str">
            <v>T</v>
          </cell>
          <cell r="Q1160">
            <v>3</v>
          </cell>
          <cell r="R1160">
            <v>37823</v>
          </cell>
          <cell r="S1160">
            <v>2</v>
          </cell>
          <cell r="T1160">
            <v>1</v>
          </cell>
          <cell r="U1160">
            <v>2300</v>
          </cell>
          <cell r="V1160">
            <v>3.25</v>
          </cell>
          <cell r="W1160">
            <v>1.1399999999999999</v>
          </cell>
          <cell r="X1160">
            <v>0.75</v>
          </cell>
          <cell r="Y1160">
            <v>950</v>
          </cell>
          <cell r="Z1160">
            <v>950</v>
          </cell>
          <cell r="AA1160">
            <v>1</v>
          </cell>
          <cell r="AC1160">
            <v>1300</v>
          </cell>
          <cell r="AD1160">
            <v>0.73076923076923073</v>
          </cell>
        </row>
        <row r="1161">
          <cell r="A1161">
            <v>2013</v>
          </cell>
          <cell r="B1161" t="str">
            <v>Nazif, Marria</v>
          </cell>
          <cell r="C1161">
            <v>3992</v>
          </cell>
          <cell r="D1161" t="str">
            <v>D</v>
          </cell>
          <cell r="E1161" t="str">
            <v>T3</v>
          </cell>
          <cell r="F1161" t="str">
            <v>USD</v>
          </cell>
          <cell r="G1161">
            <v>3.5</v>
          </cell>
          <cell r="H1161" t="str">
            <v/>
          </cell>
          <cell r="I1161">
            <v>37823</v>
          </cell>
          <cell r="J1161" t="str">
            <v>Member of Tech Staff</v>
          </cell>
          <cell r="K1161" t="str">
            <v>Engineering</v>
          </cell>
          <cell r="L1161" t="str">
            <v>Nicolaou, Cosmos</v>
          </cell>
          <cell r="M1161">
            <v>0</v>
          </cell>
          <cell r="O1161" t="str">
            <v>non-Dir</v>
          </cell>
          <cell r="P1161" t="str">
            <v>T</v>
          </cell>
          <cell r="Q1161">
            <v>3</v>
          </cell>
          <cell r="R1161">
            <v>37823</v>
          </cell>
          <cell r="S1161">
            <v>2</v>
          </cell>
          <cell r="T1161">
            <v>1</v>
          </cell>
          <cell r="U1161">
            <v>2300</v>
          </cell>
          <cell r="V1161">
            <v>3.5</v>
          </cell>
          <cell r="W1161">
            <v>1.2995999999999999</v>
          </cell>
          <cell r="X1161">
            <v>0.75</v>
          </cell>
          <cell r="Y1161">
            <v>1100</v>
          </cell>
          <cell r="Z1161">
            <v>1100</v>
          </cell>
          <cell r="AA1161">
            <v>1</v>
          </cell>
          <cell r="AC1161">
            <v>1300</v>
          </cell>
          <cell r="AD1161">
            <v>0.84615384615384615</v>
          </cell>
        </row>
        <row r="1162">
          <cell r="A1162">
            <v>2318</v>
          </cell>
          <cell r="B1162" t="str">
            <v>Yang, Cheng</v>
          </cell>
          <cell r="C1162">
            <v>3993</v>
          </cell>
          <cell r="D1162" t="str">
            <v>D</v>
          </cell>
          <cell r="E1162" t="str">
            <v>T4</v>
          </cell>
          <cell r="F1162" t="str">
            <v>USD</v>
          </cell>
          <cell r="G1162">
            <v>3</v>
          </cell>
          <cell r="H1162" t="str">
            <v/>
          </cell>
          <cell r="I1162">
            <v>37823</v>
          </cell>
          <cell r="J1162" t="str">
            <v>Member of Tech Staff</v>
          </cell>
          <cell r="K1162" t="str">
            <v>Engineering</v>
          </cell>
          <cell r="L1162" t="str">
            <v>Norvig, Peter</v>
          </cell>
          <cell r="M1162">
            <v>0</v>
          </cell>
          <cell r="O1162" t="str">
            <v>non-Dir</v>
          </cell>
          <cell r="P1162" t="str">
            <v>T</v>
          </cell>
          <cell r="Q1162">
            <v>4</v>
          </cell>
          <cell r="R1162">
            <v>37823</v>
          </cell>
          <cell r="S1162">
            <v>2</v>
          </cell>
          <cell r="T1162">
            <v>1</v>
          </cell>
          <cell r="U1162">
            <v>3400</v>
          </cell>
          <cell r="V1162">
            <v>3</v>
          </cell>
          <cell r="W1162">
            <v>1</v>
          </cell>
          <cell r="X1162">
            <v>0.75</v>
          </cell>
          <cell r="Y1162">
            <v>1250</v>
          </cell>
          <cell r="Z1162">
            <v>1250</v>
          </cell>
          <cell r="AA1162">
            <v>1</v>
          </cell>
          <cell r="AC1162">
            <v>1900</v>
          </cell>
          <cell r="AD1162">
            <v>0.65789473684210531</v>
          </cell>
        </row>
        <row r="1163">
          <cell r="A1163">
            <v>2012</v>
          </cell>
          <cell r="B1163" t="str">
            <v>Kurmann, Christian</v>
          </cell>
          <cell r="C1163">
            <v>3993</v>
          </cell>
          <cell r="D1163" t="str">
            <v>D</v>
          </cell>
          <cell r="E1163" t="str">
            <v>T4</v>
          </cell>
          <cell r="F1163" t="str">
            <v>USD</v>
          </cell>
          <cell r="G1163">
            <v>3.3</v>
          </cell>
          <cell r="H1163" t="str">
            <v/>
          </cell>
          <cell r="I1163">
            <v>37823</v>
          </cell>
          <cell r="J1163" t="str">
            <v>Member of Tech Staff</v>
          </cell>
          <cell r="K1163" t="str">
            <v>Engineering</v>
          </cell>
          <cell r="L1163" t="str">
            <v>Uhlik, Chris</v>
          </cell>
          <cell r="M1163">
            <v>0</v>
          </cell>
          <cell r="O1163" t="str">
            <v>non-Dir</v>
          </cell>
          <cell r="P1163" t="str">
            <v>T</v>
          </cell>
          <cell r="Q1163">
            <v>4</v>
          </cell>
          <cell r="R1163">
            <v>37823</v>
          </cell>
          <cell r="S1163">
            <v>2</v>
          </cell>
          <cell r="T1163">
            <v>1</v>
          </cell>
          <cell r="U1163">
            <v>3400</v>
          </cell>
          <cell r="V1163">
            <v>3.25</v>
          </cell>
          <cell r="W1163">
            <v>1.1399999999999999</v>
          </cell>
          <cell r="X1163">
            <v>0.75</v>
          </cell>
          <cell r="Y1163">
            <v>1450</v>
          </cell>
          <cell r="Z1163">
            <v>1450</v>
          </cell>
          <cell r="AA1163">
            <v>1</v>
          </cell>
          <cell r="AC1163">
            <v>1900</v>
          </cell>
          <cell r="AD1163">
            <v>0.76315789473684215</v>
          </cell>
        </row>
        <row r="1164">
          <cell r="A1164">
            <v>2015</v>
          </cell>
          <cell r="B1164" t="str">
            <v>Ueda, Gaku</v>
          </cell>
          <cell r="C1164">
            <v>3993</v>
          </cell>
          <cell r="D1164" t="str">
            <v>D</v>
          </cell>
          <cell r="E1164" t="str">
            <v>T4</v>
          </cell>
          <cell r="F1164" t="str">
            <v>USD</v>
          </cell>
          <cell r="G1164">
            <v>3.3</v>
          </cell>
          <cell r="H1164" t="str">
            <v/>
          </cell>
          <cell r="I1164">
            <v>37823</v>
          </cell>
          <cell r="J1164" t="str">
            <v>Member of Tech Staff</v>
          </cell>
          <cell r="K1164" t="str">
            <v>Engineering</v>
          </cell>
          <cell r="L1164" t="str">
            <v>Jeske, David</v>
          </cell>
          <cell r="M1164">
            <v>0</v>
          </cell>
          <cell r="O1164" t="str">
            <v>non-Dir</v>
          </cell>
          <cell r="P1164" t="str">
            <v>T</v>
          </cell>
          <cell r="Q1164">
            <v>4</v>
          </cell>
          <cell r="R1164">
            <v>37823</v>
          </cell>
          <cell r="S1164">
            <v>2</v>
          </cell>
          <cell r="T1164">
            <v>1</v>
          </cell>
          <cell r="U1164">
            <v>3400</v>
          </cell>
          <cell r="V1164">
            <v>3.25</v>
          </cell>
          <cell r="W1164">
            <v>1.1399999999999999</v>
          </cell>
          <cell r="X1164">
            <v>0.75</v>
          </cell>
          <cell r="Y1164">
            <v>1450</v>
          </cell>
          <cell r="Z1164">
            <v>1450</v>
          </cell>
          <cell r="AA1164">
            <v>1</v>
          </cell>
          <cell r="AC1164">
            <v>1900</v>
          </cell>
          <cell r="AD1164">
            <v>0.76315789473684215</v>
          </cell>
        </row>
        <row r="1165">
          <cell r="A1165">
            <v>3108</v>
          </cell>
          <cell r="B1165" t="str">
            <v>Larsen, Todd</v>
          </cell>
          <cell r="C1165">
            <v>3995</v>
          </cell>
          <cell r="D1165" t="str">
            <v>D</v>
          </cell>
          <cell r="E1165" t="str">
            <v>T6</v>
          </cell>
          <cell r="F1165" t="str">
            <v>USD</v>
          </cell>
          <cell r="G1165">
            <v>2.7</v>
          </cell>
          <cell r="H1165" t="str">
            <v/>
          </cell>
          <cell r="I1165">
            <v>37823</v>
          </cell>
          <cell r="J1165" t="str">
            <v>Member of Tech Staff</v>
          </cell>
          <cell r="K1165" t="str">
            <v>Engineering</v>
          </cell>
          <cell r="L1165" t="str">
            <v>Perrochon, Louis</v>
          </cell>
          <cell r="M1165">
            <v>0</v>
          </cell>
          <cell r="O1165" t="str">
            <v>non-Dir</v>
          </cell>
          <cell r="P1165" t="str">
            <v>T</v>
          </cell>
          <cell r="Q1165">
            <v>6</v>
          </cell>
          <cell r="R1165">
            <v>37823</v>
          </cell>
          <cell r="S1165">
            <v>2</v>
          </cell>
          <cell r="T1165">
            <v>1</v>
          </cell>
          <cell r="U1165">
            <v>8000</v>
          </cell>
          <cell r="V1165">
            <v>2.75</v>
          </cell>
          <cell r="W1165">
            <v>0</v>
          </cell>
          <cell r="X1165">
            <v>0.75</v>
          </cell>
          <cell r="Y1165">
            <v>0</v>
          </cell>
          <cell r="Z1165">
            <v>0</v>
          </cell>
          <cell r="AA1165">
            <v>1</v>
          </cell>
          <cell r="AC1165">
            <v>4600</v>
          </cell>
          <cell r="AD1165" t="str">
            <v>--</v>
          </cell>
        </row>
        <row r="1166">
          <cell r="A1166">
            <v>1765</v>
          </cell>
          <cell r="B1166" t="str">
            <v>Mekuria-Grillo, Saamra</v>
          </cell>
          <cell r="C1166">
            <v>7101</v>
          </cell>
          <cell r="D1166" t="str">
            <v>D</v>
          </cell>
          <cell r="E1166" t="str">
            <v>E2</v>
          </cell>
          <cell r="F1166" t="str">
            <v>USD</v>
          </cell>
          <cell r="G1166">
            <v>3.25</v>
          </cell>
          <cell r="H1166" t="str">
            <v/>
          </cell>
          <cell r="I1166">
            <v>37830</v>
          </cell>
          <cell r="J1166" t="str">
            <v>AdWords Coordinator</v>
          </cell>
          <cell r="K1166" t="str">
            <v>Sales - On-Line Ad Sales</v>
          </cell>
          <cell r="L1166" t="str">
            <v>Hoover, Hilary</v>
          </cell>
          <cell r="M1166">
            <v>0</v>
          </cell>
          <cell r="O1166" t="str">
            <v>non-Dir</v>
          </cell>
          <cell r="P1166" t="str">
            <v>E</v>
          </cell>
          <cell r="Q1166">
            <v>2</v>
          </cell>
          <cell r="R1166">
            <v>37830</v>
          </cell>
          <cell r="S1166">
            <v>2</v>
          </cell>
          <cell r="T1166">
            <v>1</v>
          </cell>
          <cell r="U1166">
            <v>650</v>
          </cell>
          <cell r="V1166">
            <v>3.25</v>
          </cell>
          <cell r="W1166">
            <v>1.1399999999999999</v>
          </cell>
          <cell r="X1166">
            <v>0.75</v>
          </cell>
          <cell r="Y1166">
            <v>250</v>
          </cell>
          <cell r="Z1166">
            <v>250</v>
          </cell>
          <cell r="AA1166">
            <v>1</v>
          </cell>
          <cell r="AC1166">
            <v>400</v>
          </cell>
          <cell r="AD1166">
            <v>0.625</v>
          </cell>
        </row>
        <row r="1167">
          <cell r="A1167">
            <v>1963</v>
          </cell>
          <cell r="B1167" t="str">
            <v>Cathcart, Kerry</v>
          </cell>
          <cell r="C1167">
            <v>7101</v>
          </cell>
          <cell r="D1167" t="str">
            <v>D</v>
          </cell>
          <cell r="E1167" t="str">
            <v>E2</v>
          </cell>
          <cell r="F1167" t="str">
            <v>USD</v>
          </cell>
          <cell r="G1167">
            <v>3.25</v>
          </cell>
          <cell r="H1167" t="str">
            <v/>
          </cell>
          <cell r="I1167">
            <v>37830</v>
          </cell>
          <cell r="J1167" t="str">
            <v>AdWords Coordinator</v>
          </cell>
          <cell r="K1167" t="str">
            <v>Sales - On-Line Ad Sales</v>
          </cell>
          <cell r="L1167" t="str">
            <v>Hoover, Hilary</v>
          </cell>
          <cell r="M1167">
            <v>0</v>
          </cell>
          <cell r="O1167" t="str">
            <v>non-Dir</v>
          </cell>
          <cell r="P1167" t="str">
            <v>E</v>
          </cell>
          <cell r="Q1167">
            <v>2</v>
          </cell>
          <cell r="R1167">
            <v>37830</v>
          </cell>
          <cell r="S1167">
            <v>2</v>
          </cell>
          <cell r="T1167">
            <v>1</v>
          </cell>
          <cell r="U1167">
            <v>650</v>
          </cell>
          <cell r="V1167">
            <v>3.25</v>
          </cell>
          <cell r="W1167">
            <v>1.1399999999999999</v>
          </cell>
          <cell r="X1167">
            <v>0.75</v>
          </cell>
          <cell r="Y1167">
            <v>250</v>
          </cell>
          <cell r="Z1167">
            <v>250</v>
          </cell>
          <cell r="AA1167">
            <v>1</v>
          </cell>
          <cell r="AC1167">
            <v>400</v>
          </cell>
          <cell r="AD1167">
            <v>0.625</v>
          </cell>
        </row>
        <row r="1168">
          <cell r="A1168">
            <v>2060</v>
          </cell>
          <cell r="B1168" t="str">
            <v>Gaw, Constant</v>
          </cell>
          <cell r="C1168">
            <v>7101</v>
          </cell>
          <cell r="D1168" t="str">
            <v>D</v>
          </cell>
          <cell r="E1168" t="str">
            <v>E2</v>
          </cell>
          <cell r="F1168" t="str">
            <v>USD</v>
          </cell>
          <cell r="G1168">
            <v>3.25</v>
          </cell>
          <cell r="H1168" t="str">
            <v/>
          </cell>
          <cell r="I1168">
            <v>37830</v>
          </cell>
          <cell r="J1168" t="str">
            <v>AdWords Coordinator</v>
          </cell>
          <cell r="K1168" t="str">
            <v>Sales - On-Line Ad Sales</v>
          </cell>
          <cell r="L1168" t="str">
            <v>Bunnell, Benjamin</v>
          </cell>
          <cell r="M1168">
            <v>0</v>
          </cell>
          <cell r="O1168" t="str">
            <v>non-Dir</v>
          </cell>
          <cell r="P1168" t="str">
            <v>E</v>
          </cell>
          <cell r="Q1168">
            <v>2</v>
          </cell>
          <cell r="R1168">
            <v>37830</v>
          </cell>
          <cell r="S1168">
            <v>2</v>
          </cell>
          <cell r="T1168">
            <v>1</v>
          </cell>
          <cell r="U1168">
            <v>650</v>
          </cell>
          <cell r="V1168">
            <v>3.25</v>
          </cell>
          <cell r="W1168">
            <v>1.1399999999999999</v>
          </cell>
          <cell r="X1168">
            <v>0.75</v>
          </cell>
          <cell r="Y1168">
            <v>250</v>
          </cell>
          <cell r="Z1168">
            <v>250</v>
          </cell>
          <cell r="AA1168">
            <v>1</v>
          </cell>
          <cell r="AC1168">
            <v>400</v>
          </cell>
          <cell r="AD1168">
            <v>0.625</v>
          </cell>
        </row>
        <row r="1169">
          <cell r="A1169">
            <v>2797</v>
          </cell>
          <cell r="B1169" t="str">
            <v>Nakasuji, Riki</v>
          </cell>
          <cell r="C1169">
            <v>7101</v>
          </cell>
          <cell r="D1169" t="str">
            <v>D</v>
          </cell>
          <cell r="E1169" t="str">
            <v>E2</v>
          </cell>
          <cell r="F1169" t="str">
            <v>USD</v>
          </cell>
          <cell r="G1169">
            <v>3.5</v>
          </cell>
          <cell r="H1169" t="str">
            <v/>
          </cell>
          <cell r="I1169">
            <v>37830</v>
          </cell>
          <cell r="J1169" t="str">
            <v>AdWords Coordinator</v>
          </cell>
          <cell r="K1169" t="str">
            <v>Sales - On-Line Ad Sales</v>
          </cell>
          <cell r="L1169" t="str">
            <v>Bunnell, Benjamin</v>
          </cell>
          <cell r="M1169">
            <v>0</v>
          </cell>
          <cell r="O1169" t="str">
            <v>non-Dir</v>
          </cell>
          <cell r="P1169" t="str">
            <v>E</v>
          </cell>
          <cell r="Q1169">
            <v>2</v>
          </cell>
          <cell r="R1169">
            <v>37830</v>
          </cell>
          <cell r="S1169">
            <v>2</v>
          </cell>
          <cell r="T1169">
            <v>1</v>
          </cell>
          <cell r="U1169">
            <v>650</v>
          </cell>
          <cell r="V1169">
            <v>3.5</v>
          </cell>
          <cell r="W1169">
            <v>1.2995999999999999</v>
          </cell>
          <cell r="X1169">
            <v>0.75</v>
          </cell>
          <cell r="Y1169">
            <v>300</v>
          </cell>
          <cell r="Z1169">
            <v>300</v>
          </cell>
          <cell r="AA1169">
            <v>1</v>
          </cell>
          <cell r="AC1169">
            <v>400</v>
          </cell>
          <cell r="AD1169">
            <v>0.75</v>
          </cell>
        </row>
        <row r="1170">
          <cell r="A1170">
            <v>3113</v>
          </cell>
          <cell r="B1170" t="str">
            <v>Burke, Michael</v>
          </cell>
          <cell r="C1170">
            <v>7101</v>
          </cell>
          <cell r="D1170" t="str">
            <v>D</v>
          </cell>
          <cell r="E1170" t="str">
            <v>E2</v>
          </cell>
          <cell r="F1170" t="str">
            <v>USD</v>
          </cell>
          <cell r="G1170">
            <v>3.5</v>
          </cell>
          <cell r="H1170" t="str">
            <v/>
          </cell>
          <cell r="I1170">
            <v>37830</v>
          </cell>
          <cell r="J1170" t="str">
            <v>AdWords Coordinator</v>
          </cell>
          <cell r="K1170" t="str">
            <v>Sales - On-Line Ad Sales</v>
          </cell>
          <cell r="L1170" t="str">
            <v>White, Emily</v>
          </cell>
          <cell r="M1170">
            <v>0</v>
          </cell>
          <cell r="O1170" t="str">
            <v>non-Dir</v>
          </cell>
          <cell r="P1170" t="str">
            <v>E</v>
          </cell>
          <cell r="Q1170">
            <v>2</v>
          </cell>
          <cell r="R1170">
            <v>37830</v>
          </cell>
          <cell r="S1170">
            <v>2</v>
          </cell>
          <cell r="T1170">
            <v>1</v>
          </cell>
          <cell r="U1170">
            <v>650</v>
          </cell>
          <cell r="V1170">
            <v>3.5</v>
          </cell>
          <cell r="W1170">
            <v>1.2995999999999999</v>
          </cell>
          <cell r="X1170">
            <v>0.75</v>
          </cell>
          <cell r="Y1170">
            <v>300</v>
          </cell>
          <cell r="Z1170">
            <v>300</v>
          </cell>
          <cell r="AA1170">
            <v>1</v>
          </cell>
          <cell r="AC1170">
            <v>400</v>
          </cell>
          <cell r="AD1170">
            <v>0.75</v>
          </cell>
        </row>
        <row r="1171">
          <cell r="A1171">
            <v>1552</v>
          </cell>
          <cell r="B1171" t="str">
            <v>Delao, Steven</v>
          </cell>
          <cell r="C1171">
            <v>7110</v>
          </cell>
          <cell r="D1171" t="str">
            <v>D</v>
          </cell>
          <cell r="E1171" t="str">
            <v>E2</v>
          </cell>
          <cell r="F1171" t="str">
            <v>USD</v>
          </cell>
          <cell r="G1171">
            <v>3</v>
          </cell>
          <cell r="H1171" t="str">
            <v/>
          </cell>
          <cell r="I1171">
            <v>37830</v>
          </cell>
          <cell r="J1171" t="str">
            <v>New Programs Coordinator</v>
          </cell>
          <cell r="K1171" t="str">
            <v>Engineering</v>
          </cell>
          <cell r="L1171" t="str">
            <v>Colaco, Antoine</v>
          </cell>
          <cell r="M1171">
            <v>0</v>
          </cell>
          <cell r="O1171" t="str">
            <v>non-Dir</v>
          </cell>
          <cell r="P1171" t="str">
            <v>E</v>
          </cell>
          <cell r="Q1171">
            <v>2</v>
          </cell>
          <cell r="R1171">
            <v>37830</v>
          </cell>
          <cell r="S1171">
            <v>2</v>
          </cell>
          <cell r="T1171">
            <v>1</v>
          </cell>
          <cell r="U1171">
            <v>650</v>
          </cell>
          <cell r="V1171">
            <v>3</v>
          </cell>
          <cell r="W1171">
            <v>1</v>
          </cell>
          <cell r="X1171">
            <v>0.75</v>
          </cell>
          <cell r="Y1171">
            <v>250</v>
          </cell>
          <cell r="Z1171">
            <v>250</v>
          </cell>
          <cell r="AA1171">
            <v>1</v>
          </cell>
          <cell r="AC1171">
            <v>400</v>
          </cell>
          <cell r="AD1171">
            <v>0.625</v>
          </cell>
        </row>
        <row r="1172">
          <cell r="A1172">
            <v>1627</v>
          </cell>
          <cell r="B1172" t="str">
            <v>Songco, Christine</v>
          </cell>
          <cell r="C1172">
            <v>7110</v>
          </cell>
          <cell r="D1172" t="str">
            <v>D</v>
          </cell>
          <cell r="E1172" t="str">
            <v>E2</v>
          </cell>
          <cell r="F1172" t="str">
            <v>USD</v>
          </cell>
          <cell r="G1172">
            <v>3</v>
          </cell>
          <cell r="H1172" t="str">
            <v/>
          </cell>
          <cell r="I1172">
            <v>37830</v>
          </cell>
          <cell r="J1172" t="str">
            <v>New Programs Coordinator</v>
          </cell>
          <cell r="K1172" t="str">
            <v>Engineering</v>
          </cell>
          <cell r="L1172" t="str">
            <v>Colaco, Antoine</v>
          </cell>
          <cell r="M1172">
            <v>0</v>
          </cell>
          <cell r="O1172" t="str">
            <v>non-Dir</v>
          </cell>
          <cell r="P1172" t="str">
            <v>E</v>
          </cell>
          <cell r="Q1172">
            <v>2</v>
          </cell>
          <cell r="R1172">
            <v>37830</v>
          </cell>
          <cell r="S1172">
            <v>2</v>
          </cell>
          <cell r="T1172">
            <v>1</v>
          </cell>
          <cell r="U1172">
            <v>650</v>
          </cell>
          <cell r="V1172">
            <v>3</v>
          </cell>
          <cell r="W1172">
            <v>1</v>
          </cell>
          <cell r="X1172">
            <v>0.75</v>
          </cell>
          <cell r="Y1172">
            <v>250</v>
          </cell>
          <cell r="Z1172">
            <v>250</v>
          </cell>
          <cell r="AA1172">
            <v>1</v>
          </cell>
          <cell r="AC1172">
            <v>400</v>
          </cell>
          <cell r="AD1172">
            <v>0.625</v>
          </cell>
        </row>
        <row r="1173">
          <cell r="A1173">
            <v>1528</v>
          </cell>
          <cell r="B1173" t="str">
            <v>Case, Eric</v>
          </cell>
          <cell r="C1173">
            <v>7110</v>
          </cell>
          <cell r="D1173" t="str">
            <v>D</v>
          </cell>
          <cell r="E1173" t="str">
            <v>E2</v>
          </cell>
          <cell r="F1173" t="str">
            <v>USD</v>
          </cell>
          <cell r="G1173">
            <v>3.25</v>
          </cell>
          <cell r="H1173" t="str">
            <v/>
          </cell>
          <cell r="I1173">
            <v>37830</v>
          </cell>
          <cell r="J1173" t="str">
            <v>New Programs Coordinator</v>
          </cell>
          <cell r="K1173" t="str">
            <v>Engineering</v>
          </cell>
          <cell r="L1173" t="str">
            <v>Colaco, Antoine</v>
          </cell>
          <cell r="M1173">
            <v>0</v>
          </cell>
          <cell r="O1173" t="str">
            <v>non-Dir</v>
          </cell>
          <cell r="P1173" t="str">
            <v>E</v>
          </cell>
          <cell r="Q1173">
            <v>2</v>
          </cell>
          <cell r="R1173">
            <v>37830</v>
          </cell>
          <cell r="S1173">
            <v>2</v>
          </cell>
          <cell r="T1173">
            <v>1</v>
          </cell>
          <cell r="U1173">
            <v>650</v>
          </cell>
          <cell r="V1173">
            <v>3.25</v>
          </cell>
          <cell r="W1173">
            <v>1.1399999999999999</v>
          </cell>
          <cell r="X1173">
            <v>0.75</v>
          </cell>
          <cell r="Y1173">
            <v>250</v>
          </cell>
          <cell r="Z1173">
            <v>250</v>
          </cell>
          <cell r="AA1173">
            <v>1</v>
          </cell>
          <cell r="AC1173">
            <v>400</v>
          </cell>
          <cell r="AD1173">
            <v>0.625</v>
          </cell>
        </row>
        <row r="1174">
          <cell r="A1174">
            <v>1829</v>
          </cell>
          <cell r="B1174" t="str">
            <v>Ouk, Karen</v>
          </cell>
          <cell r="C1174">
            <v>7110</v>
          </cell>
          <cell r="D1174" t="str">
            <v>D</v>
          </cell>
          <cell r="E1174" t="str">
            <v>E2</v>
          </cell>
          <cell r="F1174" t="str">
            <v>USD</v>
          </cell>
          <cell r="G1174">
            <v>3.25</v>
          </cell>
          <cell r="H1174" t="str">
            <v/>
          </cell>
          <cell r="I1174">
            <v>37830</v>
          </cell>
          <cell r="J1174" t="str">
            <v>New Programs Coordinator</v>
          </cell>
          <cell r="K1174" t="str">
            <v>Sales - AdSense</v>
          </cell>
          <cell r="L1174" t="str">
            <v>Fullove, Shaluinn</v>
          </cell>
          <cell r="M1174">
            <v>0</v>
          </cell>
          <cell r="O1174" t="str">
            <v>non-Dir</v>
          </cell>
          <cell r="P1174" t="str">
            <v>E</v>
          </cell>
          <cell r="Q1174">
            <v>2</v>
          </cell>
          <cell r="R1174">
            <v>37830</v>
          </cell>
          <cell r="S1174">
            <v>2</v>
          </cell>
          <cell r="T1174">
            <v>1</v>
          </cell>
          <cell r="U1174">
            <v>650</v>
          </cell>
          <cell r="V1174">
            <v>3.25</v>
          </cell>
          <cell r="W1174">
            <v>1.1399999999999999</v>
          </cell>
          <cell r="X1174">
            <v>0.75</v>
          </cell>
          <cell r="Y1174">
            <v>250</v>
          </cell>
          <cell r="Z1174">
            <v>250</v>
          </cell>
          <cell r="AA1174">
            <v>1</v>
          </cell>
          <cell r="AC1174">
            <v>400</v>
          </cell>
          <cell r="AD1174">
            <v>0.625</v>
          </cell>
        </row>
        <row r="1175">
          <cell r="A1175">
            <v>1831</v>
          </cell>
          <cell r="B1175" t="str">
            <v>Romero, Allen</v>
          </cell>
          <cell r="C1175">
            <v>7110</v>
          </cell>
          <cell r="D1175" t="str">
            <v>D</v>
          </cell>
          <cell r="E1175" t="str">
            <v>E2</v>
          </cell>
          <cell r="F1175" t="str">
            <v>USD</v>
          </cell>
          <cell r="G1175">
            <v>3.25</v>
          </cell>
          <cell r="H1175" t="str">
            <v/>
          </cell>
          <cell r="I1175">
            <v>37830</v>
          </cell>
          <cell r="J1175" t="str">
            <v>New Programs Coordinator</v>
          </cell>
          <cell r="K1175" t="str">
            <v>Sales - AdSense</v>
          </cell>
          <cell r="L1175" t="str">
            <v>Slovacek, Joel</v>
          </cell>
          <cell r="M1175">
            <v>0</v>
          </cell>
          <cell r="O1175" t="str">
            <v>non-Dir</v>
          </cell>
          <cell r="P1175" t="str">
            <v>E</v>
          </cell>
          <cell r="Q1175">
            <v>2</v>
          </cell>
          <cell r="R1175">
            <v>37830</v>
          </cell>
          <cell r="S1175">
            <v>2</v>
          </cell>
          <cell r="T1175">
            <v>1</v>
          </cell>
          <cell r="U1175">
            <v>650</v>
          </cell>
          <cell r="V1175">
            <v>3.25</v>
          </cell>
          <cell r="W1175">
            <v>1.1399999999999999</v>
          </cell>
          <cell r="X1175">
            <v>0.75</v>
          </cell>
          <cell r="Y1175">
            <v>250</v>
          </cell>
          <cell r="Z1175">
            <v>250</v>
          </cell>
          <cell r="AA1175">
            <v>1</v>
          </cell>
          <cell r="AC1175">
            <v>400</v>
          </cell>
          <cell r="AD1175">
            <v>0.625</v>
          </cell>
        </row>
        <row r="1176">
          <cell r="A1176">
            <v>3218</v>
          </cell>
          <cell r="B1176" t="str">
            <v>Liu, Angela</v>
          </cell>
          <cell r="C1176">
            <v>7110</v>
          </cell>
          <cell r="D1176" t="str">
            <v>D</v>
          </cell>
          <cell r="E1176" t="str">
            <v>E2</v>
          </cell>
          <cell r="F1176" t="str">
            <v>USD</v>
          </cell>
          <cell r="G1176">
            <v>3.25</v>
          </cell>
          <cell r="H1176" t="str">
            <v/>
          </cell>
          <cell r="I1176">
            <v>37830</v>
          </cell>
          <cell r="J1176" t="str">
            <v>New Programs Coordinator</v>
          </cell>
          <cell r="K1176" t="str">
            <v>Sales - AdSense</v>
          </cell>
          <cell r="L1176" t="str">
            <v>DeBonis, Laura</v>
          </cell>
          <cell r="M1176">
            <v>0</v>
          </cell>
          <cell r="O1176" t="str">
            <v>non-Dir</v>
          </cell>
          <cell r="P1176" t="str">
            <v>E</v>
          </cell>
          <cell r="Q1176">
            <v>2</v>
          </cell>
          <cell r="R1176">
            <v>37830</v>
          </cell>
          <cell r="S1176">
            <v>2</v>
          </cell>
          <cell r="T1176">
            <v>1</v>
          </cell>
          <cell r="U1176">
            <v>650</v>
          </cell>
          <cell r="V1176">
            <v>3.25</v>
          </cell>
          <cell r="W1176">
            <v>1.1399999999999999</v>
          </cell>
          <cell r="X1176">
            <v>0.75</v>
          </cell>
          <cell r="Y1176">
            <v>250</v>
          </cell>
          <cell r="Z1176">
            <v>250</v>
          </cell>
          <cell r="AA1176">
            <v>1</v>
          </cell>
          <cell r="AC1176">
            <v>400</v>
          </cell>
          <cell r="AD1176">
            <v>0.625</v>
          </cell>
        </row>
        <row r="1177">
          <cell r="A1177">
            <v>2156</v>
          </cell>
          <cell r="B1177" t="str">
            <v>Mudunuri, Sasank</v>
          </cell>
          <cell r="C1177">
            <v>7110</v>
          </cell>
          <cell r="D1177" t="str">
            <v>D</v>
          </cell>
          <cell r="E1177" t="str">
            <v>E2</v>
          </cell>
          <cell r="F1177" t="str">
            <v>USD</v>
          </cell>
          <cell r="G1177">
            <v>3.5</v>
          </cell>
          <cell r="H1177" t="str">
            <v/>
          </cell>
          <cell r="I1177">
            <v>37830</v>
          </cell>
          <cell r="J1177" t="str">
            <v>New Programs Coordinator</v>
          </cell>
          <cell r="K1177" t="str">
            <v>Sales - AdSense</v>
          </cell>
          <cell r="L1177" t="str">
            <v>Wong, Julian</v>
          </cell>
          <cell r="M1177">
            <v>0</v>
          </cell>
          <cell r="O1177" t="str">
            <v>non-Dir</v>
          </cell>
          <cell r="P1177" t="str">
            <v>E</v>
          </cell>
          <cell r="Q1177">
            <v>2</v>
          </cell>
          <cell r="R1177">
            <v>37830</v>
          </cell>
          <cell r="S1177">
            <v>2</v>
          </cell>
          <cell r="T1177">
            <v>1</v>
          </cell>
          <cell r="U1177">
            <v>650</v>
          </cell>
          <cell r="V1177">
            <v>3.5</v>
          </cell>
          <cell r="W1177">
            <v>1.2995999999999999</v>
          </cell>
          <cell r="X1177">
            <v>0.75</v>
          </cell>
          <cell r="Y1177">
            <v>300</v>
          </cell>
          <cell r="Z1177">
            <v>300</v>
          </cell>
          <cell r="AA1177">
            <v>1</v>
          </cell>
          <cell r="AC1177">
            <v>400</v>
          </cell>
          <cell r="AD1177">
            <v>0.75</v>
          </cell>
        </row>
        <row r="1178">
          <cell r="A1178">
            <v>1860</v>
          </cell>
          <cell r="B1178" t="str">
            <v>Hammer, Monica</v>
          </cell>
          <cell r="C1178">
            <v>7110</v>
          </cell>
          <cell r="D1178" t="str">
            <v>D</v>
          </cell>
          <cell r="E1178" t="str">
            <v>E2</v>
          </cell>
          <cell r="F1178" t="str">
            <v>USD</v>
          </cell>
          <cell r="G1178">
            <v>3</v>
          </cell>
          <cell r="H1178" t="str">
            <v/>
          </cell>
          <cell r="I1178">
            <v>37830</v>
          </cell>
          <cell r="J1178" t="str">
            <v>New Programs Coordinator</v>
          </cell>
          <cell r="K1178" t="str">
            <v>Sales - On-Line Ad Sales</v>
          </cell>
          <cell r="L1178" t="str">
            <v>Gilbert, Leroy</v>
          </cell>
          <cell r="M1178">
            <v>0</v>
          </cell>
          <cell r="O1178" t="str">
            <v>non-Dir</v>
          </cell>
          <cell r="P1178" t="str">
            <v>E</v>
          </cell>
          <cell r="Q1178">
            <v>2</v>
          </cell>
          <cell r="R1178">
            <v>37830</v>
          </cell>
          <cell r="S1178">
            <v>2</v>
          </cell>
          <cell r="T1178">
            <v>1</v>
          </cell>
          <cell r="U1178">
            <v>650</v>
          </cell>
          <cell r="V1178">
            <v>3</v>
          </cell>
          <cell r="W1178">
            <v>1</v>
          </cell>
          <cell r="X1178">
            <v>0.75</v>
          </cell>
          <cell r="Y1178">
            <v>250</v>
          </cell>
          <cell r="Z1178">
            <v>250</v>
          </cell>
          <cell r="AA1178">
            <v>1</v>
          </cell>
          <cell r="AC1178">
            <v>400</v>
          </cell>
          <cell r="AD1178">
            <v>0.625</v>
          </cell>
        </row>
        <row r="1179">
          <cell r="A1179">
            <v>1713</v>
          </cell>
          <cell r="B1179" t="str">
            <v>Shemtob, Saman</v>
          </cell>
          <cell r="C1179">
            <v>7110</v>
          </cell>
          <cell r="D1179" t="str">
            <v>D</v>
          </cell>
          <cell r="E1179" t="str">
            <v>E2</v>
          </cell>
          <cell r="F1179" t="str">
            <v>USD</v>
          </cell>
          <cell r="G1179">
            <v>3.25</v>
          </cell>
          <cell r="H1179" t="str">
            <v/>
          </cell>
          <cell r="I1179">
            <v>37830</v>
          </cell>
          <cell r="J1179" t="str">
            <v>New Programs Coordinator</v>
          </cell>
          <cell r="K1179" t="str">
            <v>Sales - On-Line Ad Sales</v>
          </cell>
          <cell r="L1179" t="str">
            <v>Gilbert, Leroy</v>
          </cell>
          <cell r="M1179">
            <v>0</v>
          </cell>
          <cell r="O1179" t="str">
            <v>non-Dir</v>
          </cell>
          <cell r="P1179" t="str">
            <v>E</v>
          </cell>
          <cell r="Q1179">
            <v>2</v>
          </cell>
          <cell r="R1179">
            <v>37830</v>
          </cell>
          <cell r="S1179">
            <v>2</v>
          </cell>
          <cell r="T1179">
            <v>1</v>
          </cell>
          <cell r="U1179">
            <v>650</v>
          </cell>
          <cell r="V1179">
            <v>3.25</v>
          </cell>
          <cell r="W1179">
            <v>1.1399999999999999</v>
          </cell>
          <cell r="X1179">
            <v>0.75</v>
          </cell>
          <cell r="Y1179">
            <v>250</v>
          </cell>
          <cell r="Z1179">
            <v>250</v>
          </cell>
          <cell r="AA1179">
            <v>1</v>
          </cell>
          <cell r="AC1179">
            <v>400</v>
          </cell>
          <cell r="AD1179">
            <v>0.625</v>
          </cell>
        </row>
        <row r="1180">
          <cell r="A1180">
            <v>3213</v>
          </cell>
          <cell r="B1180" t="str">
            <v>Ferguson, Johanna</v>
          </cell>
          <cell r="C1180">
            <v>7201</v>
          </cell>
          <cell r="D1180" t="str">
            <v>D</v>
          </cell>
          <cell r="E1180" t="str">
            <v>E2</v>
          </cell>
          <cell r="F1180" t="str">
            <v>USD</v>
          </cell>
          <cell r="G1180">
            <v>3.25</v>
          </cell>
          <cell r="H1180" t="str">
            <v/>
          </cell>
          <cell r="I1180">
            <v>37830</v>
          </cell>
          <cell r="J1180" t="str">
            <v>Client Services Coordinator</v>
          </cell>
          <cell r="K1180" t="str">
            <v>Sales - Direct Ad Sales Ops</v>
          </cell>
          <cell r="L1180" t="str">
            <v>Souder, Edward</v>
          </cell>
          <cell r="M1180">
            <v>0</v>
          </cell>
          <cell r="O1180" t="str">
            <v>non-Dir</v>
          </cell>
          <cell r="P1180" t="str">
            <v>E</v>
          </cell>
          <cell r="Q1180">
            <v>2</v>
          </cell>
          <cell r="R1180">
            <v>37830</v>
          </cell>
          <cell r="S1180">
            <v>2</v>
          </cell>
          <cell r="T1180">
            <v>1</v>
          </cell>
          <cell r="U1180">
            <v>650</v>
          </cell>
          <cell r="V1180">
            <v>3.25</v>
          </cell>
          <cell r="W1180">
            <v>1.1399999999999999</v>
          </cell>
          <cell r="X1180">
            <v>0.75</v>
          </cell>
          <cell r="Y1180">
            <v>250</v>
          </cell>
          <cell r="Z1180">
            <v>250</v>
          </cell>
          <cell r="AA1180">
            <v>1</v>
          </cell>
          <cell r="AC1180">
            <v>400</v>
          </cell>
          <cell r="AD1180">
            <v>0.625</v>
          </cell>
        </row>
        <row r="1181">
          <cell r="A1181">
            <v>1716</v>
          </cell>
          <cell r="B1181" t="str">
            <v>Arjunanpillai, Resmi</v>
          </cell>
          <cell r="C1181">
            <v>5101</v>
          </cell>
          <cell r="D1181" t="str">
            <v>D</v>
          </cell>
          <cell r="E1181" t="str">
            <v>E3</v>
          </cell>
          <cell r="F1181" t="str">
            <v>USD</v>
          </cell>
          <cell r="G1181">
            <v>3.25</v>
          </cell>
          <cell r="H1181" t="str">
            <v/>
          </cell>
          <cell r="I1181">
            <v>37830</v>
          </cell>
          <cell r="J1181" t="str">
            <v>Associate Product Marketing Manager I</v>
          </cell>
          <cell r="K1181" t="str">
            <v>Product Management</v>
          </cell>
          <cell r="L1181" t="str">
            <v>Wojcicki, Susan</v>
          </cell>
          <cell r="M1181">
            <v>0</v>
          </cell>
          <cell r="O1181" t="str">
            <v>non-Dir</v>
          </cell>
          <cell r="P1181" t="str">
            <v>E</v>
          </cell>
          <cell r="Q1181">
            <v>3</v>
          </cell>
          <cell r="R1181">
            <v>37830</v>
          </cell>
          <cell r="S1181">
            <v>2</v>
          </cell>
          <cell r="T1181">
            <v>1</v>
          </cell>
          <cell r="U1181">
            <v>1200</v>
          </cell>
          <cell r="V1181">
            <v>3.25</v>
          </cell>
          <cell r="W1181">
            <v>1.1399999999999999</v>
          </cell>
          <cell r="X1181">
            <v>0.75</v>
          </cell>
          <cell r="Y1181">
            <v>500</v>
          </cell>
          <cell r="Z1181">
            <v>500</v>
          </cell>
          <cell r="AA1181">
            <v>1</v>
          </cell>
          <cell r="AC1181">
            <v>700</v>
          </cell>
          <cell r="AD1181">
            <v>0.7142857142857143</v>
          </cell>
        </row>
        <row r="1182">
          <cell r="A1182">
            <v>3235</v>
          </cell>
          <cell r="B1182" t="str">
            <v>Stoppelman, Michael</v>
          </cell>
          <cell r="C1182">
            <v>6128</v>
          </cell>
          <cell r="D1182" t="str">
            <v>D</v>
          </cell>
          <cell r="E1182" t="str">
            <v>E3</v>
          </cell>
          <cell r="F1182" t="str">
            <v>USD</v>
          </cell>
          <cell r="G1182">
            <v>3</v>
          </cell>
          <cell r="H1182" t="str">
            <v/>
          </cell>
          <cell r="I1182">
            <v>37830</v>
          </cell>
          <cell r="J1182" t="str">
            <v>Technical Sales Engineer I</v>
          </cell>
          <cell r="K1182" t="str">
            <v>Sales - AdSense</v>
          </cell>
          <cell r="L1182" t="str">
            <v>Hsu, Dora</v>
          </cell>
          <cell r="M1182">
            <v>0</v>
          </cell>
          <cell r="O1182" t="str">
            <v>non-Dir</v>
          </cell>
          <cell r="P1182" t="str">
            <v>E</v>
          </cell>
          <cell r="Q1182">
            <v>3</v>
          </cell>
          <cell r="R1182">
            <v>37830</v>
          </cell>
          <cell r="S1182">
            <v>2</v>
          </cell>
          <cell r="T1182">
            <v>1</v>
          </cell>
          <cell r="U1182">
            <v>1200</v>
          </cell>
          <cell r="V1182">
            <v>3</v>
          </cell>
          <cell r="W1182">
            <v>1</v>
          </cell>
          <cell r="X1182">
            <v>0.75</v>
          </cell>
          <cell r="Y1182">
            <v>450</v>
          </cell>
          <cell r="Z1182">
            <v>450</v>
          </cell>
          <cell r="AA1182">
            <v>1</v>
          </cell>
          <cell r="AC1182">
            <v>700</v>
          </cell>
          <cell r="AD1182">
            <v>0.6428571428571429</v>
          </cell>
        </row>
        <row r="1183">
          <cell r="A1183">
            <v>1827</v>
          </cell>
          <cell r="B1183" t="str">
            <v>Flynn, Todd</v>
          </cell>
          <cell r="C1183">
            <v>7118</v>
          </cell>
          <cell r="D1183" t="str">
            <v>D</v>
          </cell>
          <cell r="E1183" t="str">
            <v>E3</v>
          </cell>
          <cell r="F1183" t="str">
            <v>USD</v>
          </cell>
          <cell r="G1183">
            <v>3.5</v>
          </cell>
          <cell r="H1183" t="str">
            <v/>
          </cell>
          <cell r="I1183">
            <v>37830</v>
          </cell>
          <cell r="J1183" t="str">
            <v>New Programs Associate</v>
          </cell>
          <cell r="K1183" t="str">
            <v>Sales - AdSense</v>
          </cell>
          <cell r="L1183" t="str">
            <v>DeBonis, Laura</v>
          </cell>
          <cell r="M1183">
            <v>0</v>
          </cell>
          <cell r="O1183" t="str">
            <v>non-Dir</v>
          </cell>
          <cell r="P1183" t="str">
            <v>E</v>
          </cell>
          <cell r="Q1183">
            <v>3</v>
          </cell>
          <cell r="R1183">
            <v>37830</v>
          </cell>
          <cell r="S1183">
            <v>2</v>
          </cell>
          <cell r="T1183">
            <v>1</v>
          </cell>
          <cell r="U1183">
            <v>1200</v>
          </cell>
          <cell r="V1183">
            <v>3.5</v>
          </cell>
          <cell r="W1183">
            <v>1.2995999999999999</v>
          </cell>
          <cell r="X1183">
            <v>0.75</v>
          </cell>
          <cell r="Y1183">
            <v>550</v>
          </cell>
          <cell r="Z1183">
            <v>550</v>
          </cell>
          <cell r="AA1183">
            <v>1</v>
          </cell>
          <cell r="AC1183">
            <v>700</v>
          </cell>
          <cell r="AD1183">
            <v>0.7857142857142857</v>
          </cell>
        </row>
        <row r="1184">
          <cell r="A1184">
            <v>3174</v>
          </cell>
          <cell r="B1184" t="str">
            <v>Chen, Richard</v>
          </cell>
          <cell r="C1184">
            <v>7144</v>
          </cell>
          <cell r="D1184" t="str">
            <v>D</v>
          </cell>
          <cell r="E1184" t="str">
            <v>E3</v>
          </cell>
          <cell r="F1184" t="str">
            <v>USD</v>
          </cell>
          <cell r="G1184">
            <v>4</v>
          </cell>
          <cell r="H1184" t="str">
            <v/>
          </cell>
          <cell r="I1184">
            <v>37830</v>
          </cell>
          <cell r="J1184" t="str">
            <v>Maximizer Associate</v>
          </cell>
          <cell r="K1184" t="str">
            <v>Sales - Direct Ad Sales Ops</v>
          </cell>
          <cell r="L1184" t="str">
            <v>Dorobantu, Ruxandra</v>
          </cell>
          <cell r="M1184">
            <v>0</v>
          </cell>
          <cell r="O1184" t="str">
            <v>non-Dir</v>
          </cell>
          <cell r="P1184" t="str">
            <v>E</v>
          </cell>
          <cell r="Q1184">
            <v>3</v>
          </cell>
          <cell r="R1184">
            <v>37830</v>
          </cell>
          <cell r="S1184">
            <v>2</v>
          </cell>
          <cell r="T1184">
            <v>1</v>
          </cell>
          <cell r="U1184">
            <v>1200</v>
          </cell>
          <cell r="V1184">
            <v>4</v>
          </cell>
          <cell r="W1184">
            <v>1.6889601599999997</v>
          </cell>
          <cell r="X1184">
            <v>0.75</v>
          </cell>
          <cell r="Y1184">
            <v>750</v>
          </cell>
          <cell r="Z1184">
            <v>750</v>
          </cell>
          <cell r="AA1184">
            <v>1</v>
          </cell>
          <cell r="AC1184">
            <v>700</v>
          </cell>
          <cell r="AD1184">
            <v>1.0714285714285714</v>
          </cell>
        </row>
        <row r="1185">
          <cell r="A1185">
            <v>3230</v>
          </cell>
          <cell r="B1185" t="str">
            <v>Rowland, Tish</v>
          </cell>
          <cell r="C1185">
            <v>1003</v>
          </cell>
          <cell r="D1185" t="str">
            <v>D</v>
          </cell>
          <cell r="E1185" t="str">
            <v>E4</v>
          </cell>
          <cell r="F1185" t="str">
            <v>USD</v>
          </cell>
          <cell r="G1185">
            <v>4.5</v>
          </cell>
          <cell r="H1185" t="str">
            <v/>
          </cell>
          <cell r="I1185">
            <v>37830</v>
          </cell>
          <cell r="J1185" t="str">
            <v>Executive Assistant</v>
          </cell>
          <cell r="K1185" t="str">
            <v>Sales - Direct Ad Sales</v>
          </cell>
          <cell r="L1185" t="str">
            <v>Armstrong, Timothy</v>
          </cell>
          <cell r="M1185">
            <v>0</v>
          </cell>
          <cell r="O1185" t="str">
            <v>non-Dir</v>
          </cell>
          <cell r="P1185" t="str">
            <v>E</v>
          </cell>
          <cell r="Q1185">
            <v>4</v>
          </cell>
          <cell r="R1185">
            <v>37830</v>
          </cell>
          <cell r="S1185">
            <v>2</v>
          </cell>
          <cell r="T1185">
            <v>1</v>
          </cell>
          <cell r="U1185">
            <v>1600</v>
          </cell>
          <cell r="V1185">
            <v>4.5</v>
          </cell>
          <cell r="W1185">
            <v>2.1949726239359992</v>
          </cell>
          <cell r="X1185">
            <v>0.75</v>
          </cell>
          <cell r="Y1185">
            <v>1300</v>
          </cell>
          <cell r="Z1185">
            <v>1300</v>
          </cell>
          <cell r="AA1185">
            <v>1</v>
          </cell>
          <cell r="AC1185">
            <v>900</v>
          </cell>
          <cell r="AD1185">
            <v>1.4444444444444444</v>
          </cell>
        </row>
        <row r="1186">
          <cell r="A1186">
            <v>2126</v>
          </cell>
          <cell r="B1186" t="str">
            <v>Robert Mohan</v>
          </cell>
          <cell r="C1186">
            <v>1304</v>
          </cell>
          <cell r="D1186" t="str">
            <v>D</v>
          </cell>
          <cell r="E1186" t="str">
            <v>E4</v>
          </cell>
          <cell r="F1186" t="str">
            <v>USD</v>
          </cell>
          <cell r="G1186">
            <v>3.6</v>
          </cell>
          <cell r="H1186" t="str">
            <v/>
          </cell>
          <cell r="I1186">
            <v>37830</v>
          </cell>
          <cell r="J1186" t="str">
            <v>Accountant I</v>
          </cell>
          <cell r="K1186" t="str">
            <v>Finance</v>
          </cell>
          <cell r="L1186" t="str">
            <v>Murray, Cara</v>
          </cell>
          <cell r="M1186">
            <v>0</v>
          </cell>
          <cell r="O1186" t="str">
            <v>non-Dir</v>
          </cell>
          <cell r="P1186" t="str">
            <v>E</v>
          </cell>
          <cell r="Q1186">
            <v>4</v>
          </cell>
          <cell r="R1186">
            <v>37830</v>
          </cell>
          <cell r="S1186">
            <v>2</v>
          </cell>
          <cell r="T1186">
            <v>1</v>
          </cell>
          <cell r="U1186">
            <v>1600</v>
          </cell>
          <cell r="V1186">
            <v>3.5</v>
          </cell>
          <cell r="W1186">
            <v>1.2995999999999999</v>
          </cell>
          <cell r="X1186">
            <v>0.75</v>
          </cell>
          <cell r="Y1186">
            <v>750</v>
          </cell>
          <cell r="Z1186">
            <v>750</v>
          </cell>
          <cell r="AA1186">
            <v>1</v>
          </cell>
          <cell r="AC1186">
            <v>900</v>
          </cell>
          <cell r="AD1186">
            <v>0.83333333333333337</v>
          </cell>
        </row>
        <row r="1187">
          <cell r="A1187">
            <v>2821</v>
          </cell>
          <cell r="B1187" t="str">
            <v>Wolfe, Keith</v>
          </cell>
          <cell r="C1187">
            <v>1503</v>
          </cell>
          <cell r="D1187" t="str">
            <v>D</v>
          </cell>
          <cell r="E1187" t="str">
            <v>E5</v>
          </cell>
          <cell r="F1187" t="str">
            <v>USD</v>
          </cell>
          <cell r="G1187">
            <v>3.25</v>
          </cell>
          <cell r="H1187" t="str">
            <v/>
          </cell>
          <cell r="I1187">
            <v>37830</v>
          </cell>
          <cell r="J1187" t="str">
            <v>HR Specialist III</v>
          </cell>
          <cell r="K1187" t="str">
            <v>Business Operations</v>
          </cell>
          <cell r="L1187" t="str">
            <v>Sullivan, Stacy</v>
          </cell>
          <cell r="M1187">
            <v>0</v>
          </cell>
          <cell r="O1187" t="str">
            <v>non-Dir</v>
          </cell>
          <cell r="P1187" t="str">
            <v>E</v>
          </cell>
          <cell r="Q1187" t="str">
            <v>5</v>
          </cell>
          <cell r="R1187">
            <v>37830</v>
          </cell>
          <cell r="S1187">
            <v>2</v>
          </cell>
          <cell r="T1187">
            <v>1</v>
          </cell>
          <cell r="U1187">
            <v>2250</v>
          </cell>
          <cell r="V1187">
            <v>3.25</v>
          </cell>
          <cell r="W1187">
            <v>1.1399999999999999</v>
          </cell>
          <cell r="X1187">
            <v>0.75</v>
          </cell>
          <cell r="Y1187">
            <v>950</v>
          </cell>
          <cell r="Z1187">
            <v>950</v>
          </cell>
          <cell r="AA1187">
            <v>1</v>
          </cell>
          <cell r="AC1187">
            <v>1300</v>
          </cell>
          <cell r="AD1187">
            <v>0.73076923076923073</v>
          </cell>
        </row>
        <row r="1188">
          <cell r="A1188">
            <v>2499</v>
          </cell>
          <cell r="B1188" t="str">
            <v>Hutchinson, Tom</v>
          </cell>
          <cell r="C1188">
            <v>1319</v>
          </cell>
          <cell r="D1188" t="str">
            <v>D</v>
          </cell>
          <cell r="E1188" t="str">
            <v>E7</v>
          </cell>
          <cell r="F1188" t="str">
            <v>USD</v>
          </cell>
          <cell r="G1188">
            <v>3.7</v>
          </cell>
          <cell r="H1188" t="str">
            <v/>
          </cell>
          <cell r="I1188">
            <v>37830</v>
          </cell>
          <cell r="J1188" t="str">
            <v>Tax Manager</v>
          </cell>
          <cell r="K1188" t="str">
            <v>Finance</v>
          </cell>
          <cell r="L1188" t="str">
            <v>Engle, James</v>
          </cell>
          <cell r="M1188">
            <v>0</v>
          </cell>
          <cell r="O1188" t="str">
            <v>non-Dir</v>
          </cell>
          <cell r="P1188" t="str">
            <v>E</v>
          </cell>
          <cell r="Q1188" t="str">
            <v>7</v>
          </cell>
          <cell r="R1188">
            <v>37830</v>
          </cell>
          <cell r="S1188">
            <v>2</v>
          </cell>
          <cell r="T1188">
            <v>1</v>
          </cell>
          <cell r="U1188">
            <v>7500</v>
          </cell>
          <cell r="V1188">
            <v>3.75</v>
          </cell>
          <cell r="W1188">
            <v>1.4815439999999998</v>
          </cell>
          <cell r="X1188">
            <v>0.75</v>
          </cell>
          <cell r="Y1188">
            <v>4100</v>
          </cell>
          <cell r="Z1188">
            <v>4100</v>
          </cell>
          <cell r="AA1188">
            <v>1</v>
          </cell>
          <cell r="AC1188">
            <v>4300</v>
          </cell>
          <cell r="AD1188">
            <v>0.95348837209302328</v>
          </cell>
        </row>
        <row r="1189">
          <cell r="A1189">
            <v>1396</v>
          </cell>
          <cell r="B1189" t="str">
            <v>Cline, Jason</v>
          </cell>
          <cell r="C1189">
            <v>3511</v>
          </cell>
          <cell r="D1189" t="str">
            <v>D</v>
          </cell>
          <cell r="E1189" t="str">
            <v>O1</v>
          </cell>
          <cell r="F1189" t="str">
            <v>USD</v>
          </cell>
          <cell r="G1189">
            <v>4</v>
          </cell>
          <cell r="H1189" t="str">
            <v/>
          </cell>
          <cell r="I1189">
            <v>37830</v>
          </cell>
          <cell r="J1189" t="str">
            <v>Operations Tech I</v>
          </cell>
          <cell r="K1189" t="str">
            <v>Operations</v>
          </cell>
          <cell r="L1189" t="str">
            <v>Lewis, John</v>
          </cell>
          <cell r="M1189">
            <v>0</v>
          </cell>
          <cell r="O1189" t="str">
            <v>non-Dir</v>
          </cell>
          <cell r="P1189" t="str">
            <v>O</v>
          </cell>
          <cell r="Q1189" t="str">
            <v>1</v>
          </cell>
          <cell r="R1189">
            <v>37830</v>
          </cell>
          <cell r="S1189">
            <v>2</v>
          </cell>
          <cell r="T1189">
            <v>1</v>
          </cell>
          <cell r="U1189">
            <v>500</v>
          </cell>
          <cell r="V1189">
            <v>4</v>
          </cell>
          <cell r="W1189">
            <v>1.6889601599999997</v>
          </cell>
          <cell r="X1189">
            <v>0.75</v>
          </cell>
          <cell r="Y1189">
            <v>300</v>
          </cell>
          <cell r="Z1189">
            <v>300</v>
          </cell>
          <cell r="AA1189">
            <v>1</v>
          </cell>
          <cell r="AC1189">
            <v>300</v>
          </cell>
          <cell r="AD1189">
            <v>1</v>
          </cell>
        </row>
        <row r="1190">
          <cell r="A1190">
            <v>2306</v>
          </cell>
          <cell r="B1190" t="str">
            <v>Goffin, Brett</v>
          </cell>
          <cell r="C1190">
            <v>6307</v>
          </cell>
          <cell r="D1190" t="str">
            <v>D</v>
          </cell>
          <cell r="E1190" t="str">
            <v>S5</v>
          </cell>
          <cell r="F1190" t="str">
            <v>USD</v>
          </cell>
          <cell r="G1190">
            <v>3.25</v>
          </cell>
          <cell r="H1190" t="str">
            <v/>
          </cell>
          <cell r="I1190">
            <v>37830</v>
          </cell>
          <cell r="J1190" t="str">
            <v>Vertical Specialist II</v>
          </cell>
          <cell r="K1190" t="str">
            <v>Sales - Direct Ad Sales</v>
          </cell>
          <cell r="L1190" t="str">
            <v>Scacco, David</v>
          </cell>
          <cell r="M1190">
            <v>0</v>
          </cell>
          <cell r="O1190" t="str">
            <v>non-Dir</v>
          </cell>
          <cell r="P1190" t="str">
            <v>S</v>
          </cell>
          <cell r="Q1190" t="str">
            <v>5</v>
          </cell>
          <cell r="R1190">
            <v>37830</v>
          </cell>
          <cell r="S1190">
            <v>2</v>
          </cell>
          <cell r="T1190">
            <v>1</v>
          </cell>
          <cell r="U1190">
            <v>900</v>
          </cell>
          <cell r="V1190">
            <v>3.25</v>
          </cell>
          <cell r="W1190">
            <v>1.1399999999999999</v>
          </cell>
          <cell r="X1190">
            <v>0.75</v>
          </cell>
          <cell r="Y1190">
            <v>400</v>
          </cell>
          <cell r="Z1190">
            <v>400</v>
          </cell>
          <cell r="AA1190">
            <v>1</v>
          </cell>
          <cell r="AC1190">
            <v>500</v>
          </cell>
          <cell r="AD1190">
            <v>0.8</v>
          </cell>
        </row>
        <row r="1191">
          <cell r="A1191">
            <v>3158</v>
          </cell>
          <cell r="B1191" t="str">
            <v>Lorenc, Michal</v>
          </cell>
          <cell r="C1191">
            <v>6307</v>
          </cell>
          <cell r="D1191" t="str">
            <v>D</v>
          </cell>
          <cell r="E1191" t="str">
            <v>S5</v>
          </cell>
          <cell r="F1191" t="str">
            <v>USD</v>
          </cell>
          <cell r="G1191">
            <v>3.25</v>
          </cell>
          <cell r="H1191" t="str">
            <v/>
          </cell>
          <cell r="I1191">
            <v>37830</v>
          </cell>
          <cell r="J1191" t="str">
            <v>Vertical Specialist II</v>
          </cell>
          <cell r="K1191" t="str">
            <v>Sales - Direct Ad Sales</v>
          </cell>
          <cell r="L1191" t="str">
            <v>Scacco, David</v>
          </cell>
          <cell r="M1191">
            <v>0</v>
          </cell>
          <cell r="O1191" t="str">
            <v>non-Dir</v>
          </cell>
          <cell r="P1191" t="str">
            <v>S</v>
          </cell>
          <cell r="Q1191" t="str">
            <v>5</v>
          </cell>
          <cell r="R1191">
            <v>37830</v>
          </cell>
          <cell r="S1191">
            <v>2</v>
          </cell>
          <cell r="T1191">
            <v>1</v>
          </cell>
          <cell r="U1191">
            <v>900</v>
          </cell>
          <cell r="V1191">
            <v>3.25</v>
          </cell>
          <cell r="W1191">
            <v>1.1399999999999999</v>
          </cell>
          <cell r="X1191">
            <v>0.75</v>
          </cell>
          <cell r="Y1191">
            <v>400</v>
          </cell>
          <cell r="Z1191">
            <v>400</v>
          </cell>
          <cell r="AA1191">
            <v>1</v>
          </cell>
          <cell r="AC1191">
            <v>500</v>
          </cell>
          <cell r="AD1191">
            <v>0.8</v>
          </cell>
        </row>
        <row r="1192">
          <cell r="A1192">
            <v>3163</v>
          </cell>
          <cell r="B1192" t="str">
            <v>Venkataraman, Shivakumar</v>
          </cell>
          <cell r="C1192">
            <v>3993</v>
          </cell>
          <cell r="D1192" t="str">
            <v>D</v>
          </cell>
          <cell r="E1192" t="str">
            <v>T4</v>
          </cell>
          <cell r="F1192" t="str">
            <v>USD</v>
          </cell>
          <cell r="G1192">
            <v>3</v>
          </cell>
          <cell r="H1192" t="str">
            <v/>
          </cell>
          <cell r="I1192">
            <v>37830</v>
          </cell>
          <cell r="J1192" t="str">
            <v>Member of Tech Staff</v>
          </cell>
          <cell r="K1192" t="str">
            <v>Engineering</v>
          </cell>
          <cell r="L1192" t="str">
            <v>Huber, Jeffrey</v>
          </cell>
          <cell r="M1192">
            <v>0</v>
          </cell>
          <cell r="O1192" t="str">
            <v>non-Dir</v>
          </cell>
          <cell r="P1192" t="str">
            <v>T</v>
          </cell>
          <cell r="Q1192" t="str">
            <v>4</v>
          </cell>
          <cell r="R1192">
            <v>37830</v>
          </cell>
          <cell r="S1192">
            <v>2</v>
          </cell>
          <cell r="T1192">
            <v>1</v>
          </cell>
          <cell r="U1192">
            <v>3400</v>
          </cell>
          <cell r="V1192">
            <v>3</v>
          </cell>
          <cell r="W1192">
            <v>1</v>
          </cell>
          <cell r="X1192">
            <v>0.75</v>
          </cell>
          <cell r="Y1192">
            <v>1250</v>
          </cell>
          <cell r="Z1192">
            <v>1250</v>
          </cell>
          <cell r="AA1192">
            <v>1</v>
          </cell>
          <cell r="AC1192">
            <v>1900</v>
          </cell>
          <cell r="AD1192">
            <v>0.65789473684210531</v>
          </cell>
        </row>
        <row r="1193">
          <cell r="A1193">
            <v>2010</v>
          </cell>
          <cell r="B1193" t="str">
            <v>Navarro, Juan</v>
          </cell>
          <cell r="C1193">
            <v>3993</v>
          </cell>
          <cell r="D1193" t="str">
            <v>D</v>
          </cell>
          <cell r="E1193" t="str">
            <v>T4</v>
          </cell>
          <cell r="F1193" t="str">
            <v>USD</v>
          </cell>
          <cell r="G1193">
            <v>3.1</v>
          </cell>
          <cell r="H1193" t="str">
            <v/>
          </cell>
          <cell r="I1193">
            <v>37830</v>
          </cell>
          <cell r="J1193" t="str">
            <v>Member of Tech Staff</v>
          </cell>
          <cell r="K1193" t="str">
            <v>Engineering</v>
          </cell>
          <cell r="L1193" t="str">
            <v>Huber, Jeffrey</v>
          </cell>
          <cell r="M1193">
            <v>0</v>
          </cell>
          <cell r="O1193" t="str">
            <v>non-Dir</v>
          </cell>
          <cell r="P1193" t="str">
            <v>T</v>
          </cell>
          <cell r="Q1193" t="str">
            <v>4</v>
          </cell>
          <cell r="R1193">
            <v>37830</v>
          </cell>
          <cell r="S1193">
            <v>2</v>
          </cell>
          <cell r="T1193">
            <v>1</v>
          </cell>
          <cell r="U1193">
            <v>3400</v>
          </cell>
          <cell r="V1193">
            <v>3</v>
          </cell>
          <cell r="W1193">
            <v>1</v>
          </cell>
          <cell r="X1193">
            <v>0.75</v>
          </cell>
          <cell r="Y1193">
            <v>1250</v>
          </cell>
          <cell r="Z1193">
            <v>1250</v>
          </cell>
          <cell r="AA1193">
            <v>1</v>
          </cell>
          <cell r="AC1193">
            <v>1900</v>
          </cell>
          <cell r="AD1193">
            <v>0.65789473684210531</v>
          </cell>
        </row>
        <row r="1194">
          <cell r="A1194">
            <v>1744</v>
          </cell>
          <cell r="B1194" t="str">
            <v>el Shalakany, Riham</v>
          </cell>
          <cell r="C1194">
            <v>7101</v>
          </cell>
          <cell r="D1194" t="str">
            <v>I</v>
          </cell>
          <cell r="E1194" t="str">
            <v>E2</v>
          </cell>
          <cell r="F1194" t="str">
            <v>EUR</v>
          </cell>
          <cell r="G1194">
            <v>3.5</v>
          </cell>
          <cell r="H1194" t="str">
            <v/>
          </cell>
          <cell r="I1194">
            <v>37837</v>
          </cell>
          <cell r="J1194" t="str">
            <v>AdWords Coordinator</v>
          </cell>
          <cell r="K1194" t="str">
            <v>Sales - On-Line Ad Sales</v>
          </cell>
          <cell r="L1194" t="str">
            <v>Schreier, Robert</v>
          </cell>
          <cell r="M1194">
            <v>0</v>
          </cell>
          <cell r="O1194" t="str">
            <v>non-Dir</v>
          </cell>
          <cell r="P1194" t="str">
            <v>E</v>
          </cell>
          <cell r="Q1194" t="str">
            <v>2</v>
          </cell>
          <cell r="R1194">
            <v>37837</v>
          </cell>
          <cell r="S1194">
            <v>2</v>
          </cell>
          <cell r="T1194">
            <v>1</v>
          </cell>
          <cell r="U1194">
            <v>325</v>
          </cell>
          <cell r="V1194">
            <v>3.5</v>
          </cell>
          <cell r="W1194">
            <v>1.2995999999999999</v>
          </cell>
          <cell r="X1194">
            <v>0.75</v>
          </cell>
          <cell r="Y1194">
            <v>150</v>
          </cell>
          <cell r="Z1194">
            <v>250</v>
          </cell>
          <cell r="AA1194">
            <v>1</v>
          </cell>
          <cell r="AC1194">
            <v>200</v>
          </cell>
          <cell r="AD1194">
            <v>1.25</v>
          </cell>
        </row>
        <row r="1195">
          <cell r="A1195">
            <v>3165</v>
          </cell>
          <cell r="B1195" t="str">
            <v>Baker, Robert</v>
          </cell>
          <cell r="C1195">
            <v>7101</v>
          </cell>
          <cell r="D1195" t="str">
            <v>D</v>
          </cell>
          <cell r="E1195" t="str">
            <v>E2</v>
          </cell>
          <cell r="F1195" t="str">
            <v>USD</v>
          </cell>
          <cell r="G1195">
            <v>3.5</v>
          </cell>
          <cell r="H1195" t="str">
            <v/>
          </cell>
          <cell r="I1195">
            <v>37837</v>
          </cell>
          <cell r="J1195" t="str">
            <v>AdWords Coordinator</v>
          </cell>
          <cell r="K1195" t="str">
            <v>Sales - On-Line Ad Sales</v>
          </cell>
          <cell r="L1195" t="str">
            <v>Hoover, Hilary</v>
          </cell>
          <cell r="M1195">
            <v>0</v>
          </cell>
          <cell r="O1195" t="str">
            <v>non-Dir</v>
          </cell>
          <cell r="P1195" t="str">
            <v>E</v>
          </cell>
          <cell r="Q1195" t="str">
            <v>2</v>
          </cell>
          <cell r="R1195">
            <v>37837</v>
          </cell>
          <cell r="S1195">
            <v>2</v>
          </cell>
          <cell r="T1195">
            <v>1</v>
          </cell>
          <cell r="U1195">
            <v>650</v>
          </cell>
          <cell r="V1195">
            <v>3.5</v>
          </cell>
          <cell r="W1195">
            <v>1.2995999999999999</v>
          </cell>
          <cell r="X1195">
            <v>0.75</v>
          </cell>
          <cell r="Y1195">
            <v>300</v>
          </cell>
          <cell r="Z1195">
            <v>300</v>
          </cell>
          <cell r="AA1195">
            <v>1</v>
          </cell>
          <cell r="AC1195">
            <v>400</v>
          </cell>
          <cell r="AD1195">
            <v>0.75</v>
          </cell>
        </row>
        <row r="1196">
          <cell r="A1196">
            <v>3148</v>
          </cell>
          <cell r="B1196" t="str">
            <v>Leung, Vivian</v>
          </cell>
          <cell r="C1196">
            <v>5101</v>
          </cell>
          <cell r="D1196" t="str">
            <v>D</v>
          </cell>
          <cell r="E1196" t="str">
            <v>E3</v>
          </cell>
          <cell r="F1196" t="str">
            <v>USD</v>
          </cell>
          <cell r="G1196">
            <v>3</v>
          </cell>
          <cell r="H1196" t="str">
            <v/>
          </cell>
          <cell r="I1196">
            <v>37837</v>
          </cell>
          <cell r="J1196" t="str">
            <v>Associate Product Marketing Manager I</v>
          </cell>
          <cell r="K1196" t="str">
            <v>Product Management</v>
          </cell>
          <cell r="L1196" t="str">
            <v>Kamangar, Salar</v>
          </cell>
          <cell r="M1196">
            <v>0</v>
          </cell>
          <cell r="O1196" t="str">
            <v>non-Dir</v>
          </cell>
          <cell r="P1196" t="str">
            <v>E</v>
          </cell>
          <cell r="Q1196" t="str">
            <v>3</v>
          </cell>
          <cell r="R1196">
            <v>37837</v>
          </cell>
          <cell r="S1196">
            <v>2</v>
          </cell>
          <cell r="T1196">
            <v>1</v>
          </cell>
          <cell r="U1196">
            <v>1200</v>
          </cell>
          <cell r="V1196">
            <v>3</v>
          </cell>
          <cell r="W1196">
            <v>1</v>
          </cell>
          <cell r="X1196">
            <v>0.75</v>
          </cell>
          <cell r="Y1196">
            <v>450</v>
          </cell>
          <cell r="Z1196">
            <v>450</v>
          </cell>
          <cell r="AA1196">
            <v>1</v>
          </cell>
          <cell r="AC1196">
            <v>700</v>
          </cell>
          <cell r="AD1196">
            <v>0.6428571428571429</v>
          </cell>
        </row>
        <row r="1197">
          <cell r="A1197">
            <v>3262</v>
          </cell>
          <cell r="B1197" t="str">
            <v>Snedegar, Robert</v>
          </cell>
          <cell r="C1197">
            <v>6127</v>
          </cell>
          <cell r="D1197" t="str">
            <v>D</v>
          </cell>
          <cell r="E1197" t="str">
            <v>E6</v>
          </cell>
          <cell r="F1197" t="str">
            <v>USD</v>
          </cell>
          <cell r="G1197">
            <v>3.25</v>
          </cell>
          <cell r="H1197" t="str">
            <v/>
          </cell>
          <cell r="I1197">
            <v>37837</v>
          </cell>
          <cell r="J1197" t="str">
            <v>Technical Sales Engineer II</v>
          </cell>
          <cell r="K1197" t="str">
            <v>Sales - AdSense</v>
          </cell>
          <cell r="L1197" t="str">
            <v>Hsu, Dora</v>
          </cell>
          <cell r="M1197">
            <v>0</v>
          </cell>
          <cell r="O1197" t="str">
            <v>non-Dir</v>
          </cell>
          <cell r="P1197" t="str">
            <v>E</v>
          </cell>
          <cell r="Q1197" t="str">
            <v>6</v>
          </cell>
          <cell r="R1197">
            <v>37837</v>
          </cell>
          <cell r="S1197">
            <v>2</v>
          </cell>
          <cell r="T1197">
            <v>1</v>
          </cell>
          <cell r="U1197">
            <v>4000</v>
          </cell>
          <cell r="V1197">
            <v>3.25</v>
          </cell>
          <cell r="W1197">
            <v>1.1399999999999999</v>
          </cell>
          <cell r="X1197">
            <v>0.75</v>
          </cell>
          <cell r="Y1197">
            <v>1700</v>
          </cell>
          <cell r="Z1197">
            <v>1700</v>
          </cell>
          <cell r="AA1197">
            <v>1</v>
          </cell>
          <cell r="AC1197">
            <v>2300</v>
          </cell>
          <cell r="AD1197">
            <v>0.73913043478260865</v>
          </cell>
        </row>
        <row r="1198">
          <cell r="A1198">
            <v>3231</v>
          </cell>
          <cell r="B1198" t="str">
            <v>Marxer, Roman</v>
          </cell>
          <cell r="C1198">
            <v>3503</v>
          </cell>
          <cell r="D1198" t="str">
            <v>D</v>
          </cell>
          <cell r="E1198" t="str">
            <v>O3</v>
          </cell>
          <cell r="F1198" t="str">
            <v>USD</v>
          </cell>
          <cell r="G1198">
            <v>3.3</v>
          </cell>
          <cell r="H1198" t="str">
            <v/>
          </cell>
          <cell r="I1198">
            <v>37837</v>
          </cell>
          <cell r="J1198" t="str">
            <v>Systems Administrator II</v>
          </cell>
          <cell r="K1198" t="str">
            <v>Operations</v>
          </cell>
          <cell r="L1198" t="str">
            <v>Abrass, Shoshana</v>
          </cell>
          <cell r="M1198">
            <v>0</v>
          </cell>
          <cell r="O1198" t="str">
            <v>non-Dir</v>
          </cell>
          <cell r="P1198" t="str">
            <v>O</v>
          </cell>
          <cell r="Q1198" t="str">
            <v>3</v>
          </cell>
          <cell r="R1198">
            <v>37837</v>
          </cell>
          <cell r="S1198">
            <v>2</v>
          </cell>
          <cell r="T1198">
            <v>1</v>
          </cell>
          <cell r="U1198">
            <v>1500</v>
          </cell>
          <cell r="V1198">
            <v>3.25</v>
          </cell>
          <cell r="W1198">
            <v>1.1399999999999999</v>
          </cell>
          <cell r="X1198">
            <v>0.75</v>
          </cell>
          <cell r="Y1198">
            <v>650</v>
          </cell>
          <cell r="Z1198">
            <v>650</v>
          </cell>
          <cell r="AA1198">
            <v>1</v>
          </cell>
          <cell r="AC1198">
            <v>900</v>
          </cell>
          <cell r="AD1198">
            <v>0.72222222222222221</v>
          </cell>
        </row>
        <row r="1199">
          <cell r="A1199">
            <v>3162</v>
          </cell>
          <cell r="B1199" t="str">
            <v>Bouma, William</v>
          </cell>
          <cell r="C1199">
            <v>3992</v>
          </cell>
          <cell r="D1199" t="str">
            <v>D</v>
          </cell>
          <cell r="E1199" t="str">
            <v>T3</v>
          </cell>
          <cell r="F1199" t="str">
            <v>USD</v>
          </cell>
          <cell r="G1199">
            <v>3</v>
          </cell>
          <cell r="H1199" t="str">
            <v/>
          </cell>
          <cell r="I1199">
            <v>37837</v>
          </cell>
          <cell r="J1199" t="str">
            <v>Member of Tech Staff</v>
          </cell>
          <cell r="K1199" t="str">
            <v>Engineering</v>
          </cell>
          <cell r="L1199" t="str">
            <v>Spight, Marshall</v>
          </cell>
          <cell r="M1199">
            <v>0</v>
          </cell>
          <cell r="O1199" t="str">
            <v>non-Dir</v>
          </cell>
          <cell r="P1199" t="str">
            <v>T</v>
          </cell>
          <cell r="Q1199" t="str">
            <v>3</v>
          </cell>
          <cell r="R1199">
            <v>37837</v>
          </cell>
          <cell r="S1199">
            <v>2</v>
          </cell>
          <cell r="T1199">
            <v>1</v>
          </cell>
          <cell r="U1199">
            <v>2300</v>
          </cell>
          <cell r="V1199">
            <v>3</v>
          </cell>
          <cell r="W1199">
            <v>1</v>
          </cell>
          <cell r="X1199">
            <v>0.75</v>
          </cell>
          <cell r="Y1199">
            <v>850</v>
          </cell>
          <cell r="Z1199">
            <v>850</v>
          </cell>
          <cell r="AA1199">
            <v>1</v>
          </cell>
          <cell r="AC1199">
            <v>1300</v>
          </cell>
          <cell r="AD1199">
            <v>0.65384615384615385</v>
          </cell>
        </row>
        <row r="1200">
          <cell r="A1200">
            <v>2204</v>
          </cell>
          <cell r="B1200" t="str">
            <v>Raghuraman, Anand</v>
          </cell>
          <cell r="C1200">
            <v>3992</v>
          </cell>
          <cell r="D1200" t="str">
            <v>D</v>
          </cell>
          <cell r="E1200" t="str">
            <v>T3</v>
          </cell>
          <cell r="F1200" t="str">
            <v>USD</v>
          </cell>
          <cell r="G1200">
            <v>3.8</v>
          </cell>
          <cell r="H1200" t="str">
            <v/>
          </cell>
          <cell r="I1200">
            <v>37837</v>
          </cell>
          <cell r="J1200" t="str">
            <v>Member of Tech Staff</v>
          </cell>
          <cell r="K1200" t="str">
            <v>Engineering</v>
          </cell>
          <cell r="L1200" t="str">
            <v>Coughran, William</v>
          </cell>
          <cell r="M1200">
            <v>0</v>
          </cell>
          <cell r="O1200" t="str">
            <v>non-Dir</v>
          </cell>
          <cell r="P1200" t="str">
            <v>T</v>
          </cell>
          <cell r="Q1200" t="str">
            <v>3</v>
          </cell>
          <cell r="R1200">
            <v>37837</v>
          </cell>
          <cell r="S1200">
            <v>2</v>
          </cell>
          <cell r="T1200">
            <v>1</v>
          </cell>
          <cell r="U1200">
            <v>2300</v>
          </cell>
          <cell r="V1200">
            <v>3.75</v>
          </cell>
          <cell r="W1200">
            <v>1.4815439999999998</v>
          </cell>
          <cell r="X1200">
            <v>0.75</v>
          </cell>
          <cell r="Y1200">
            <v>1250</v>
          </cell>
          <cell r="Z1200">
            <v>1250</v>
          </cell>
          <cell r="AA1200">
            <v>1</v>
          </cell>
          <cell r="AC1200">
            <v>1300</v>
          </cell>
          <cell r="AD1200">
            <v>0.96153846153846156</v>
          </cell>
        </row>
        <row r="1201">
          <cell r="A1201">
            <v>2033</v>
          </cell>
          <cell r="B1201" t="str">
            <v>Graham, Adrian</v>
          </cell>
          <cell r="C1201">
            <v>5001</v>
          </cell>
          <cell r="D1201" t="str">
            <v>D</v>
          </cell>
          <cell r="E1201" t="str">
            <v>T3</v>
          </cell>
          <cell r="F1201" t="str">
            <v>USD</v>
          </cell>
          <cell r="G1201">
            <v>3.5</v>
          </cell>
          <cell r="H1201" t="str">
            <v/>
          </cell>
          <cell r="I1201">
            <v>37837</v>
          </cell>
          <cell r="J1201" t="str">
            <v>Associate Product Manager I</v>
          </cell>
          <cell r="K1201" t="str">
            <v>Product Management</v>
          </cell>
          <cell r="L1201" t="str">
            <v>Mayer, Marissa</v>
          </cell>
          <cell r="M1201">
            <v>0</v>
          </cell>
          <cell r="O1201" t="str">
            <v>non-Dir</v>
          </cell>
          <cell r="P1201" t="str">
            <v>T</v>
          </cell>
          <cell r="Q1201" t="str">
            <v>3</v>
          </cell>
          <cell r="R1201">
            <v>37837</v>
          </cell>
          <cell r="S1201">
            <v>2</v>
          </cell>
          <cell r="T1201">
            <v>1</v>
          </cell>
          <cell r="U1201">
            <v>2300</v>
          </cell>
          <cell r="V1201">
            <v>3.5</v>
          </cell>
          <cell r="W1201">
            <v>1.2995999999999999</v>
          </cell>
          <cell r="X1201">
            <v>0.75</v>
          </cell>
          <cell r="Y1201">
            <v>1100</v>
          </cell>
          <cell r="Z1201">
            <v>1100</v>
          </cell>
          <cell r="AA1201">
            <v>1</v>
          </cell>
          <cell r="AC1201">
            <v>1300</v>
          </cell>
          <cell r="AD1201">
            <v>0.84615384615384615</v>
          </cell>
        </row>
        <row r="1202">
          <cell r="A1202">
            <v>2028</v>
          </cell>
          <cell r="B1202" t="str">
            <v>Mavinkurve, Sanjay</v>
          </cell>
          <cell r="C1202">
            <v>5001</v>
          </cell>
          <cell r="D1202" t="str">
            <v>D</v>
          </cell>
          <cell r="E1202" t="str">
            <v>T3</v>
          </cell>
          <cell r="F1202" t="str">
            <v>USD</v>
          </cell>
          <cell r="G1202">
            <v>2.7</v>
          </cell>
          <cell r="H1202" t="str">
            <v/>
          </cell>
          <cell r="I1202">
            <v>37837</v>
          </cell>
          <cell r="J1202" t="str">
            <v>Associate Product Manager I</v>
          </cell>
          <cell r="K1202" t="str">
            <v>Product Management</v>
          </cell>
          <cell r="L1202" t="str">
            <v>Mayer, Marissa</v>
          </cell>
          <cell r="M1202">
            <v>0</v>
          </cell>
          <cell r="O1202" t="str">
            <v>non-Dir</v>
          </cell>
          <cell r="P1202" t="str">
            <v>T</v>
          </cell>
          <cell r="Q1202" t="str">
            <v>3</v>
          </cell>
          <cell r="R1202">
            <v>37837</v>
          </cell>
          <cell r="S1202">
            <v>2</v>
          </cell>
          <cell r="T1202">
            <v>1</v>
          </cell>
          <cell r="U1202">
            <v>2300</v>
          </cell>
          <cell r="V1202">
            <v>2.75</v>
          </cell>
          <cell r="W1202">
            <v>0</v>
          </cell>
          <cell r="X1202">
            <v>0.75</v>
          </cell>
          <cell r="Y1202">
            <v>0</v>
          </cell>
          <cell r="Z1202">
            <v>0</v>
          </cell>
          <cell r="AA1202">
            <v>1</v>
          </cell>
          <cell r="AC1202">
            <v>1300</v>
          </cell>
          <cell r="AD1202" t="str">
            <v>--</v>
          </cell>
        </row>
        <row r="1203">
          <cell r="A1203">
            <v>3138</v>
          </cell>
          <cell r="B1203" t="str">
            <v>Ekiss, Craig</v>
          </cell>
          <cell r="C1203">
            <v>3995</v>
          </cell>
          <cell r="D1203" t="str">
            <v>D</v>
          </cell>
          <cell r="E1203" t="str">
            <v>T6</v>
          </cell>
          <cell r="F1203" t="str">
            <v>USD</v>
          </cell>
          <cell r="G1203">
            <v>3.5</v>
          </cell>
          <cell r="H1203" t="str">
            <v/>
          </cell>
          <cell r="I1203">
            <v>37837</v>
          </cell>
          <cell r="J1203" t="str">
            <v>Member of Tech Staff</v>
          </cell>
          <cell r="K1203" t="str">
            <v>MIS</v>
          </cell>
          <cell r="L1203" t="str">
            <v>Anderson, Kenneth</v>
          </cell>
          <cell r="M1203">
            <v>0</v>
          </cell>
          <cell r="O1203" t="str">
            <v>non-Dir</v>
          </cell>
          <cell r="P1203" t="str">
            <v>T</v>
          </cell>
          <cell r="Q1203" t="str">
            <v>6</v>
          </cell>
          <cell r="R1203">
            <v>37837</v>
          </cell>
          <cell r="S1203">
            <v>2</v>
          </cell>
          <cell r="T1203">
            <v>1</v>
          </cell>
          <cell r="U1203">
            <v>8000</v>
          </cell>
          <cell r="V1203">
            <v>3.5</v>
          </cell>
          <cell r="W1203">
            <v>1.2995999999999999</v>
          </cell>
          <cell r="X1203">
            <v>0.75</v>
          </cell>
          <cell r="Y1203">
            <v>3850</v>
          </cell>
          <cell r="Z1203">
            <v>3850</v>
          </cell>
          <cell r="AA1203">
            <v>1</v>
          </cell>
          <cell r="AC1203">
            <v>4600</v>
          </cell>
          <cell r="AD1203">
            <v>0.83695652173913049</v>
          </cell>
        </row>
        <row r="1204">
          <cell r="A1204">
            <v>3270</v>
          </cell>
          <cell r="B1204" t="str">
            <v>Anderson, Ken</v>
          </cell>
          <cell r="C1204">
            <v>3997</v>
          </cell>
          <cell r="D1204" t="str">
            <v>D</v>
          </cell>
          <cell r="E1204" t="str">
            <v>T8</v>
          </cell>
          <cell r="F1204" t="str">
            <v>USD</v>
          </cell>
          <cell r="G1204">
            <v>3</v>
          </cell>
          <cell r="H1204" t="str">
            <v/>
          </cell>
          <cell r="I1204">
            <v>37837</v>
          </cell>
          <cell r="J1204" t="str">
            <v>Member of Tech Staff</v>
          </cell>
          <cell r="K1204" t="str">
            <v>Operations</v>
          </cell>
          <cell r="L1204" t="str">
            <v>Merrill, Douglas</v>
          </cell>
          <cell r="M1204">
            <v>0</v>
          </cell>
          <cell r="O1204" t="str">
            <v>non-Dir</v>
          </cell>
          <cell r="P1204" t="str">
            <v>T</v>
          </cell>
          <cell r="Q1204" t="str">
            <v>8</v>
          </cell>
          <cell r="R1204">
            <v>37837</v>
          </cell>
          <cell r="S1204">
            <v>2</v>
          </cell>
          <cell r="T1204">
            <v>1</v>
          </cell>
          <cell r="U1204">
            <v>22000</v>
          </cell>
          <cell r="V1204">
            <v>3</v>
          </cell>
          <cell r="W1204">
            <v>1</v>
          </cell>
          <cell r="X1204">
            <v>0.75</v>
          </cell>
          <cell r="Y1204">
            <v>8100</v>
          </cell>
          <cell r="Z1204">
            <v>8100</v>
          </cell>
          <cell r="AA1204">
            <v>1</v>
          </cell>
          <cell r="AC1204">
            <v>12600</v>
          </cell>
          <cell r="AD1204">
            <v>0.6428571428571429</v>
          </cell>
        </row>
        <row r="1205">
          <cell r="A1205">
            <v>3173</v>
          </cell>
          <cell r="B1205" t="str">
            <v>Fuchs, Mark</v>
          </cell>
          <cell r="C1205">
            <v>1317</v>
          </cell>
          <cell r="D1205" t="str">
            <v>D</v>
          </cell>
          <cell r="E1205" t="str">
            <v>E9</v>
          </cell>
          <cell r="F1205" t="str">
            <v>USD</v>
          </cell>
          <cell r="G1205">
            <v>3.4</v>
          </cell>
          <cell r="H1205" t="str">
            <v/>
          </cell>
          <cell r="I1205">
            <v>37839</v>
          </cell>
          <cell r="J1205" t="str">
            <v>Dir, Finance</v>
          </cell>
          <cell r="K1205" t="str">
            <v>Finance</v>
          </cell>
          <cell r="L1205" t="str">
            <v>Reyes, George</v>
          </cell>
          <cell r="M1205">
            <v>0</v>
          </cell>
          <cell r="O1205" t="str">
            <v>Dir</v>
          </cell>
          <cell r="P1205" t="str">
            <v>E</v>
          </cell>
          <cell r="Q1205" t="str">
            <v>9</v>
          </cell>
          <cell r="R1205">
            <v>37839</v>
          </cell>
          <cell r="S1205">
            <v>2</v>
          </cell>
          <cell r="T1205">
            <v>1</v>
          </cell>
          <cell r="U1205">
            <v>20000</v>
          </cell>
          <cell r="V1205">
            <v>3.5</v>
          </cell>
          <cell r="W1205">
            <v>1.2995999999999999</v>
          </cell>
          <cell r="X1205">
            <v>0.75</v>
          </cell>
          <cell r="Y1205">
            <v>9550</v>
          </cell>
          <cell r="Z1205">
            <v>9550</v>
          </cell>
          <cell r="AA1205">
            <v>1</v>
          </cell>
          <cell r="AC1205">
            <v>11400</v>
          </cell>
          <cell r="AD1205">
            <v>0.83771929824561409</v>
          </cell>
        </row>
        <row r="1206">
          <cell r="A1206">
            <v>2193</v>
          </cell>
          <cell r="B1206" t="str">
            <v>Nguyen, Thu</v>
          </cell>
          <cell r="C1206">
            <v>7101</v>
          </cell>
          <cell r="D1206" t="str">
            <v>D</v>
          </cell>
          <cell r="E1206" t="str">
            <v>E2</v>
          </cell>
          <cell r="F1206" t="str">
            <v>USD</v>
          </cell>
          <cell r="G1206">
            <v>3</v>
          </cell>
          <cell r="H1206" t="str">
            <v/>
          </cell>
          <cell r="I1206">
            <v>37844</v>
          </cell>
          <cell r="J1206" t="str">
            <v>AdWords Coordinator</v>
          </cell>
          <cell r="K1206" t="str">
            <v>Sales - On-Line Ad Sales</v>
          </cell>
          <cell r="L1206" t="str">
            <v>Hoover, Hilary</v>
          </cell>
          <cell r="M1206">
            <v>0</v>
          </cell>
          <cell r="O1206" t="str">
            <v>non-Dir</v>
          </cell>
          <cell r="P1206" t="str">
            <v>E</v>
          </cell>
          <cell r="Q1206" t="str">
            <v>2</v>
          </cell>
          <cell r="R1206">
            <v>37844</v>
          </cell>
          <cell r="S1206">
            <v>2</v>
          </cell>
          <cell r="T1206">
            <v>1</v>
          </cell>
          <cell r="U1206">
            <v>650</v>
          </cell>
          <cell r="V1206">
            <v>3</v>
          </cell>
          <cell r="W1206">
            <v>1</v>
          </cell>
          <cell r="X1206">
            <v>0.75</v>
          </cell>
          <cell r="Y1206">
            <v>250</v>
          </cell>
          <cell r="Z1206">
            <v>250</v>
          </cell>
          <cell r="AA1206">
            <v>1</v>
          </cell>
          <cell r="AC1206">
            <v>400</v>
          </cell>
          <cell r="AD1206">
            <v>0.625</v>
          </cell>
        </row>
        <row r="1207">
          <cell r="A1207">
            <v>2061</v>
          </cell>
          <cell r="B1207" t="str">
            <v>Quezadaz, Laura</v>
          </cell>
          <cell r="C1207">
            <v>7101</v>
          </cell>
          <cell r="D1207" t="str">
            <v>D</v>
          </cell>
          <cell r="E1207" t="str">
            <v>E2</v>
          </cell>
          <cell r="F1207" t="str">
            <v>USD</v>
          </cell>
          <cell r="G1207">
            <v>3.25</v>
          </cell>
          <cell r="H1207" t="str">
            <v/>
          </cell>
          <cell r="I1207">
            <v>37844</v>
          </cell>
          <cell r="J1207" t="str">
            <v>AdWords Coordinator</v>
          </cell>
          <cell r="K1207" t="str">
            <v>Sales - On-Line Ad Sales</v>
          </cell>
          <cell r="L1207" t="str">
            <v>Kipp, William</v>
          </cell>
          <cell r="M1207">
            <v>0</v>
          </cell>
          <cell r="O1207" t="str">
            <v>non-Dir</v>
          </cell>
          <cell r="P1207" t="str">
            <v>E</v>
          </cell>
          <cell r="Q1207" t="str">
            <v>2</v>
          </cell>
          <cell r="R1207">
            <v>37844</v>
          </cell>
          <cell r="S1207">
            <v>2</v>
          </cell>
          <cell r="T1207">
            <v>1</v>
          </cell>
          <cell r="U1207">
            <v>650</v>
          </cell>
          <cell r="V1207">
            <v>3.25</v>
          </cell>
          <cell r="W1207">
            <v>1.1399999999999999</v>
          </cell>
          <cell r="X1207">
            <v>0.75</v>
          </cell>
          <cell r="Y1207">
            <v>250</v>
          </cell>
          <cell r="Z1207">
            <v>250</v>
          </cell>
          <cell r="AA1207">
            <v>1</v>
          </cell>
          <cell r="AC1207">
            <v>400</v>
          </cell>
          <cell r="AD1207">
            <v>0.625</v>
          </cell>
        </row>
        <row r="1208">
          <cell r="A1208">
            <v>2218</v>
          </cell>
          <cell r="B1208" t="str">
            <v>Carr, Jessie</v>
          </cell>
          <cell r="C1208">
            <v>7101</v>
          </cell>
          <cell r="D1208" t="str">
            <v>D</v>
          </cell>
          <cell r="E1208" t="str">
            <v>E2</v>
          </cell>
          <cell r="F1208" t="str">
            <v>USD</v>
          </cell>
          <cell r="G1208">
            <v>3.25</v>
          </cell>
          <cell r="H1208" t="str">
            <v/>
          </cell>
          <cell r="I1208">
            <v>37844</v>
          </cell>
          <cell r="J1208" t="str">
            <v>AdWords Coordinator</v>
          </cell>
          <cell r="K1208" t="str">
            <v>Sales - On-Line Ad Sales</v>
          </cell>
          <cell r="L1208" t="str">
            <v>Kipp, William</v>
          </cell>
          <cell r="M1208">
            <v>0</v>
          </cell>
          <cell r="O1208" t="str">
            <v>non-Dir</v>
          </cell>
          <cell r="P1208" t="str">
            <v>E</v>
          </cell>
          <cell r="Q1208" t="str">
            <v>2</v>
          </cell>
          <cell r="R1208">
            <v>37844</v>
          </cell>
          <cell r="S1208">
            <v>2</v>
          </cell>
          <cell r="T1208">
            <v>1</v>
          </cell>
          <cell r="U1208">
            <v>650</v>
          </cell>
          <cell r="V1208">
            <v>3.25</v>
          </cell>
          <cell r="W1208">
            <v>1.1399999999999999</v>
          </cell>
          <cell r="X1208">
            <v>0.75</v>
          </cell>
          <cell r="Y1208">
            <v>250</v>
          </cell>
          <cell r="Z1208">
            <v>250</v>
          </cell>
          <cell r="AA1208">
            <v>1</v>
          </cell>
          <cell r="AC1208">
            <v>400</v>
          </cell>
          <cell r="AD1208">
            <v>0.625</v>
          </cell>
        </row>
        <row r="1209">
          <cell r="A1209">
            <v>2135</v>
          </cell>
          <cell r="B1209" t="str">
            <v>Villacarte, Matthew</v>
          </cell>
          <cell r="C1209">
            <v>7101</v>
          </cell>
          <cell r="D1209" t="str">
            <v>D</v>
          </cell>
          <cell r="E1209" t="str">
            <v>E2</v>
          </cell>
          <cell r="F1209" t="str">
            <v>USD</v>
          </cell>
          <cell r="G1209">
            <v>3.5</v>
          </cell>
          <cell r="H1209" t="str">
            <v/>
          </cell>
          <cell r="I1209">
            <v>37844</v>
          </cell>
          <cell r="J1209" t="str">
            <v>AdWords Coordinator</v>
          </cell>
          <cell r="K1209" t="str">
            <v>Sales - On-Line Ad Sales</v>
          </cell>
          <cell r="L1209" t="str">
            <v>Hoover, Hilary</v>
          </cell>
          <cell r="M1209">
            <v>0</v>
          </cell>
          <cell r="O1209" t="str">
            <v>non-Dir</v>
          </cell>
          <cell r="P1209" t="str">
            <v>E</v>
          </cell>
          <cell r="Q1209" t="str">
            <v>2</v>
          </cell>
          <cell r="R1209">
            <v>37844</v>
          </cell>
          <cell r="S1209">
            <v>2</v>
          </cell>
          <cell r="T1209">
            <v>1</v>
          </cell>
          <cell r="U1209">
            <v>650</v>
          </cell>
          <cell r="V1209">
            <v>3.5</v>
          </cell>
          <cell r="W1209">
            <v>1.2995999999999999</v>
          </cell>
          <cell r="X1209">
            <v>0.75</v>
          </cell>
          <cell r="Y1209">
            <v>300</v>
          </cell>
          <cell r="Z1209">
            <v>300</v>
          </cell>
          <cell r="AA1209">
            <v>1</v>
          </cell>
          <cell r="AC1209">
            <v>400</v>
          </cell>
          <cell r="AD1209">
            <v>0.75</v>
          </cell>
        </row>
        <row r="1210">
          <cell r="A1210">
            <v>1403</v>
          </cell>
          <cell r="B1210" t="str">
            <v>Nyssen, Christina</v>
          </cell>
          <cell r="C1210">
            <v>1310</v>
          </cell>
          <cell r="D1210" t="str">
            <v>D</v>
          </cell>
          <cell r="E1210" t="str">
            <v>E3</v>
          </cell>
          <cell r="F1210" t="str">
            <v>USD</v>
          </cell>
          <cell r="G1210">
            <v>4</v>
          </cell>
          <cell r="H1210" t="str">
            <v/>
          </cell>
          <cell r="I1210">
            <v>37844</v>
          </cell>
          <cell r="J1210" t="str">
            <v>Billing Specialist I</v>
          </cell>
          <cell r="K1210" t="str">
            <v>Finance</v>
          </cell>
          <cell r="L1210" t="str">
            <v>Bravomalo, Mireya</v>
          </cell>
          <cell r="M1210">
            <v>0</v>
          </cell>
          <cell r="O1210" t="str">
            <v>non-Dir</v>
          </cell>
          <cell r="P1210" t="str">
            <v>E</v>
          </cell>
          <cell r="Q1210" t="str">
            <v>3</v>
          </cell>
          <cell r="R1210">
            <v>37844</v>
          </cell>
          <cell r="S1210">
            <v>2</v>
          </cell>
          <cell r="T1210">
            <v>1</v>
          </cell>
          <cell r="U1210">
            <v>1200</v>
          </cell>
          <cell r="V1210">
            <v>4</v>
          </cell>
          <cell r="W1210">
            <v>1.6889601599999997</v>
          </cell>
          <cell r="X1210">
            <v>0.75</v>
          </cell>
          <cell r="Y1210">
            <v>750</v>
          </cell>
          <cell r="Z1210">
            <v>750</v>
          </cell>
          <cell r="AA1210">
            <v>1</v>
          </cell>
          <cell r="AC1210">
            <v>700</v>
          </cell>
          <cell r="AD1210">
            <v>1.0714285714285714</v>
          </cell>
        </row>
        <row r="1211">
          <cell r="A1211">
            <v>3281</v>
          </cell>
          <cell r="B1211" t="str">
            <v>Gerber, Jim</v>
          </cell>
          <cell r="C1211">
            <v>6210</v>
          </cell>
          <cell r="D1211" t="str">
            <v>D</v>
          </cell>
          <cell r="E1211" t="str">
            <v>E7</v>
          </cell>
          <cell r="F1211" t="str">
            <v>USD</v>
          </cell>
          <cell r="G1211">
            <v>4</v>
          </cell>
          <cell r="H1211" t="str">
            <v/>
          </cell>
          <cell r="I1211">
            <v>37844</v>
          </cell>
          <cell r="J1211" t="str">
            <v>Strategic Partner Devt Manager III</v>
          </cell>
          <cell r="K1211" t="str">
            <v>Sales - Web Search/Syndication</v>
          </cell>
          <cell r="L1211" t="str">
            <v>Shardell, Jeffrey</v>
          </cell>
          <cell r="M1211">
            <v>0</v>
          </cell>
          <cell r="O1211" t="str">
            <v>non-Dir</v>
          </cell>
          <cell r="P1211" t="str">
            <v>E</v>
          </cell>
          <cell r="Q1211" t="str">
            <v>7</v>
          </cell>
          <cell r="R1211">
            <v>37844</v>
          </cell>
          <cell r="S1211">
            <v>2</v>
          </cell>
          <cell r="T1211">
            <v>1</v>
          </cell>
          <cell r="U1211">
            <v>7500</v>
          </cell>
          <cell r="V1211">
            <v>4</v>
          </cell>
          <cell r="W1211">
            <v>1.6889601599999997</v>
          </cell>
          <cell r="X1211">
            <v>0.75</v>
          </cell>
          <cell r="Y1211">
            <v>4650</v>
          </cell>
          <cell r="Z1211">
            <v>4650</v>
          </cell>
          <cell r="AA1211">
            <v>1</v>
          </cell>
          <cell r="AC1211">
            <v>4300</v>
          </cell>
          <cell r="AD1211">
            <v>1.0813953488372092</v>
          </cell>
        </row>
        <row r="1212">
          <cell r="A1212">
            <v>2249</v>
          </cell>
          <cell r="B1212" t="str">
            <v>Sirajuddin, Sarah</v>
          </cell>
          <cell r="C1212">
            <v>3992</v>
          </cell>
          <cell r="D1212" t="str">
            <v>D</v>
          </cell>
          <cell r="E1212" t="str">
            <v>T3</v>
          </cell>
          <cell r="F1212" t="str">
            <v>USD</v>
          </cell>
          <cell r="G1212">
            <v>3.5</v>
          </cell>
          <cell r="H1212" t="str">
            <v/>
          </cell>
          <cell r="I1212">
            <v>37844</v>
          </cell>
          <cell r="J1212" t="str">
            <v>Member of Tech Staff</v>
          </cell>
          <cell r="K1212" t="str">
            <v>Engineering</v>
          </cell>
          <cell r="L1212" t="str">
            <v>Fitzpatrick, Jennifer</v>
          </cell>
          <cell r="M1212">
            <v>0</v>
          </cell>
          <cell r="O1212" t="str">
            <v>non-Dir</v>
          </cell>
          <cell r="P1212" t="str">
            <v>T</v>
          </cell>
          <cell r="Q1212" t="str">
            <v>3</v>
          </cell>
          <cell r="R1212">
            <v>37844</v>
          </cell>
          <cell r="S1212">
            <v>2</v>
          </cell>
          <cell r="T1212">
            <v>1</v>
          </cell>
          <cell r="U1212">
            <v>2300</v>
          </cell>
          <cell r="V1212">
            <v>3.5</v>
          </cell>
          <cell r="W1212">
            <v>1.2995999999999999</v>
          </cell>
          <cell r="X1212">
            <v>0.75</v>
          </cell>
          <cell r="Y1212">
            <v>1100</v>
          </cell>
          <cell r="Z1212">
            <v>1100</v>
          </cell>
          <cell r="AA1212">
            <v>1</v>
          </cell>
          <cell r="AC1212">
            <v>1300</v>
          </cell>
          <cell r="AD1212">
            <v>0.84615384615384615</v>
          </cell>
        </row>
        <row r="1213">
          <cell r="A1213">
            <v>3271</v>
          </cell>
          <cell r="B1213" t="str">
            <v>James, Timothy</v>
          </cell>
          <cell r="C1213">
            <v>3992</v>
          </cell>
          <cell r="D1213" t="str">
            <v>D</v>
          </cell>
          <cell r="E1213" t="str">
            <v>T3</v>
          </cell>
          <cell r="F1213" t="str">
            <v>USD</v>
          </cell>
          <cell r="G1213">
            <v>3.5</v>
          </cell>
          <cell r="H1213" t="str">
            <v/>
          </cell>
          <cell r="I1213">
            <v>37844</v>
          </cell>
          <cell r="J1213" t="str">
            <v>Member of Tech Staff</v>
          </cell>
          <cell r="K1213" t="str">
            <v>Engineering</v>
          </cell>
          <cell r="L1213" t="str">
            <v>Spight, Marshall</v>
          </cell>
          <cell r="M1213">
            <v>0</v>
          </cell>
          <cell r="O1213" t="str">
            <v>non-Dir</v>
          </cell>
          <cell r="P1213" t="str">
            <v>T</v>
          </cell>
          <cell r="Q1213" t="str">
            <v>3</v>
          </cell>
          <cell r="R1213">
            <v>37844</v>
          </cell>
          <cell r="S1213">
            <v>2</v>
          </cell>
          <cell r="T1213">
            <v>1</v>
          </cell>
          <cell r="U1213">
            <v>2300</v>
          </cell>
          <cell r="V1213">
            <v>3.5</v>
          </cell>
          <cell r="W1213">
            <v>1.2995999999999999</v>
          </cell>
          <cell r="X1213">
            <v>0.75</v>
          </cell>
          <cell r="Y1213">
            <v>1100</v>
          </cell>
          <cell r="Z1213">
            <v>1100</v>
          </cell>
          <cell r="AA1213">
            <v>1</v>
          </cell>
          <cell r="AC1213">
            <v>1300</v>
          </cell>
          <cell r="AD1213">
            <v>0.84615384615384615</v>
          </cell>
        </row>
        <row r="1214">
          <cell r="A1214">
            <v>2077</v>
          </cell>
          <cell r="B1214" t="str">
            <v>Diligenti, Michelangelo</v>
          </cell>
          <cell r="C1214">
            <v>3993</v>
          </cell>
          <cell r="D1214" t="str">
            <v>D</v>
          </cell>
          <cell r="E1214" t="str">
            <v>T4</v>
          </cell>
          <cell r="F1214" t="str">
            <v>USD</v>
          </cell>
          <cell r="G1214">
            <v>3</v>
          </cell>
          <cell r="H1214" t="str">
            <v/>
          </cell>
          <cell r="I1214">
            <v>37844</v>
          </cell>
          <cell r="J1214" t="str">
            <v>Member of Tech Staff</v>
          </cell>
          <cell r="K1214" t="str">
            <v>Engineering</v>
          </cell>
          <cell r="L1214" t="str">
            <v>Norvig, Peter</v>
          </cell>
          <cell r="M1214">
            <v>0</v>
          </cell>
          <cell r="O1214" t="str">
            <v>non-Dir</v>
          </cell>
          <cell r="P1214" t="str">
            <v>T</v>
          </cell>
          <cell r="Q1214" t="str">
            <v>4</v>
          </cell>
          <cell r="R1214">
            <v>37844</v>
          </cell>
          <cell r="S1214">
            <v>2</v>
          </cell>
          <cell r="T1214">
            <v>1</v>
          </cell>
          <cell r="U1214">
            <v>3400</v>
          </cell>
          <cell r="V1214">
            <v>3</v>
          </cell>
          <cell r="W1214">
            <v>1</v>
          </cell>
          <cell r="X1214">
            <v>0.75</v>
          </cell>
          <cell r="Y1214">
            <v>1250</v>
          </cell>
          <cell r="Z1214">
            <v>1250</v>
          </cell>
          <cell r="AA1214">
            <v>1</v>
          </cell>
          <cell r="AC1214">
            <v>1900</v>
          </cell>
          <cell r="AD1214">
            <v>0.65789473684210531</v>
          </cell>
        </row>
        <row r="1215">
          <cell r="A1215">
            <v>3164</v>
          </cell>
          <cell r="B1215" t="str">
            <v>Ratnakar, Viresh</v>
          </cell>
          <cell r="C1215">
            <v>3993</v>
          </cell>
          <cell r="D1215" t="str">
            <v>D</v>
          </cell>
          <cell r="E1215" t="str">
            <v>T4</v>
          </cell>
          <cell r="F1215" t="str">
            <v>USD</v>
          </cell>
          <cell r="G1215">
            <v>3.4</v>
          </cell>
          <cell r="H1215" t="str">
            <v/>
          </cell>
          <cell r="I1215">
            <v>37844</v>
          </cell>
          <cell r="J1215" t="str">
            <v>Member of Tech Staff</v>
          </cell>
          <cell r="K1215" t="str">
            <v>Engineering</v>
          </cell>
          <cell r="L1215" t="str">
            <v>Uhlik, Chris</v>
          </cell>
          <cell r="M1215">
            <v>0</v>
          </cell>
          <cell r="O1215" t="str">
            <v>non-Dir</v>
          </cell>
          <cell r="P1215" t="str">
            <v>T</v>
          </cell>
          <cell r="Q1215" t="str">
            <v>4</v>
          </cell>
          <cell r="R1215">
            <v>37844</v>
          </cell>
          <cell r="S1215">
            <v>2</v>
          </cell>
          <cell r="T1215">
            <v>1</v>
          </cell>
          <cell r="U1215">
            <v>3400</v>
          </cell>
          <cell r="V1215">
            <v>3.5</v>
          </cell>
          <cell r="W1215">
            <v>1.2995999999999999</v>
          </cell>
          <cell r="X1215">
            <v>0.75</v>
          </cell>
          <cell r="Y1215">
            <v>1650</v>
          </cell>
          <cell r="Z1215">
            <v>1650</v>
          </cell>
          <cell r="AA1215">
            <v>1</v>
          </cell>
          <cell r="AC1215">
            <v>1900</v>
          </cell>
          <cell r="AD1215">
            <v>0.86842105263157898</v>
          </cell>
        </row>
        <row r="1216">
          <cell r="A1216">
            <v>3337</v>
          </cell>
          <cell r="B1216" t="str">
            <v>Reed, Randy</v>
          </cell>
          <cell r="C1216">
            <v>3406</v>
          </cell>
          <cell r="D1216" t="str">
            <v>D</v>
          </cell>
          <cell r="E1216" t="str">
            <v>T5</v>
          </cell>
          <cell r="F1216" t="str">
            <v>USD</v>
          </cell>
          <cell r="G1216">
            <v>4</v>
          </cell>
          <cell r="H1216" t="str">
            <v/>
          </cell>
          <cell r="I1216">
            <v>37844</v>
          </cell>
          <cell r="J1216" t="str">
            <v>Mgr, Engineering I</v>
          </cell>
          <cell r="K1216" t="str">
            <v>Operations</v>
          </cell>
          <cell r="L1216" t="str">
            <v>Anderson, Kenneth</v>
          </cell>
          <cell r="M1216">
            <v>0</v>
          </cell>
          <cell r="O1216" t="str">
            <v>non-Dir</v>
          </cell>
          <cell r="P1216" t="str">
            <v>T</v>
          </cell>
          <cell r="Q1216" t="str">
            <v>5</v>
          </cell>
          <cell r="R1216">
            <v>37844</v>
          </cell>
          <cell r="S1216">
            <v>2</v>
          </cell>
          <cell r="T1216">
            <v>1</v>
          </cell>
          <cell r="U1216">
            <v>5500</v>
          </cell>
          <cell r="V1216">
            <v>4</v>
          </cell>
          <cell r="W1216">
            <v>1.6889601599999997</v>
          </cell>
          <cell r="X1216">
            <v>0.75</v>
          </cell>
          <cell r="Y1216">
            <v>3400</v>
          </cell>
          <cell r="Z1216">
            <v>3400</v>
          </cell>
          <cell r="AA1216">
            <v>1</v>
          </cell>
          <cell r="AC1216">
            <v>3100</v>
          </cell>
          <cell r="AD1216">
            <v>1.096774193548387</v>
          </cell>
        </row>
        <row r="1217">
          <cell r="A1217">
            <v>2283</v>
          </cell>
          <cell r="B1217" t="str">
            <v>Menage, Paul</v>
          </cell>
          <cell r="C1217">
            <v>3994</v>
          </cell>
          <cell r="D1217" t="str">
            <v>D</v>
          </cell>
          <cell r="E1217" t="str">
            <v>T5</v>
          </cell>
          <cell r="F1217" t="str">
            <v>USD</v>
          </cell>
          <cell r="G1217">
            <v>3.6</v>
          </cell>
          <cell r="H1217" t="str">
            <v/>
          </cell>
          <cell r="I1217">
            <v>37844</v>
          </cell>
          <cell r="J1217" t="str">
            <v>Member of Tech Staff</v>
          </cell>
          <cell r="K1217" t="str">
            <v>Engineering</v>
          </cell>
          <cell r="L1217" t="str">
            <v>Coughran, William</v>
          </cell>
          <cell r="M1217">
            <v>0</v>
          </cell>
          <cell r="O1217" t="str">
            <v>non-Dir</v>
          </cell>
          <cell r="P1217" t="str">
            <v>T</v>
          </cell>
          <cell r="Q1217" t="str">
            <v>5</v>
          </cell>
          <cell r="R1217">
            <v>37844</v>
          </cell>
          <cell r="S1217">
            <v>2</v>
          </cell>
          <cell r="T1217">
            <v>1</v>
          </cell>
          <cell r="U1217">
            <v>5500</v>
          </cell>
          <cell r="V1217">
            <v>3.5</v>
          </cell>
          <cell r="W1217">
            <v>1.2995999999999999</v>
          </cell>
          <cell r="X1217">
            <v>0.75</v>
          </cell>
          <cell r="Y1217">
            <v>2650</v>
          </cell>
          <cell r="Z1217">
            <v>2650</v>
          </cell>
          <cell r="AA1217">
            <v>1</v>
          </cell>
          <cell r="AC1217">
            <v>3100</v>
          </cell>
          <cell r="AD1217">
            <v>0.85483870967741937</v>
          </cell>
        </row>
        <row r="1218">
          <cell r="A1218">
            <v>3114</v>
          </cell>
          <cell r="B1218" t="str">
            <v>Kern, Christoph</v>
          </cell>
          <cell r="C1218">
            <v>3994</v>
          </cell>
          <cell r="D1218" t="str">
            <v>D</v>
          </cell>
          <cell r="E1218" t="str">
            <v>T5</v>
          </cell>
          <cell r="F1218" t="str">
            <v>USD</v>
          </cell>
          <cell r="G1218">
            <v>4</v>
          </cell>
          <cell r="H1218" t="str">
            <v/>
          </cell>
          <cell r="I1218">
            <v>37844</v>
          </cell>
          <cell r="J1218" t="str">
            <v>Member of Tech Staff</v>
          </cell>
          <cell r="K1218" t="str">
            <v>Operations</v>
          </cell>
          <cell r="L1218" t="str">
            <v>Felton, Marc</v>
          </cell>
          <cell r="M1218">
            <v>0</v>
          </cell>
          <cell r="O1218" t="str">
            <v>non-Dir</v>
          </cell>
          <cell r="P1218" t="str">
            <v>T</v>
          </cell>
          <cell r="Q1218" t="str">
            <v>5</v>
          </cell>
          <cell r="R1218">
            <v>37844</v>
          </cell>
          <cell r="S1218">
            <v>2</v>
          </cell>
          <cell r="T1218">
            <v>1</v>
          </cell>
          <cell r="U1218">
            <v>5500</v>
          </cell>
          <cell r="V1218">
            <v>4</v>
          </cell>
          <cell r="W1218">
            <v>1.6889601599999997</v>
          </cell>
          <cell r="X1218">
            <v>0.75</v>
          </cell>
          <cell r="Y1218">
            <v>3400</v>
          </cell>
          <cell r="Z1218">
            <v>3400</v>
          </cell>
          <cell r="AA1218">
            <v>1</v>
          </cell>
          <cell r="AC1218">
            <v>3100</v>
          </cell>
          <cell r="AD1218">
            <v>1.096774193548387</v>
          </cell>
        </row>
        <row r="1219">
          <cell r="A1219">
            <v>3200</v>
          </cell>
          <cell r="B1219" t="str">
            <v>Hampton, Suzanne</v>
          </cell>
          <cell r="C1219">
            <v>4201</v>
          </cell>
          <cell r="D1219" t="str">
            <v>D</v>
          </cell>
          <cell r="E1219" t="str">
            <v>E1</v>
          </cell>
          <cell r="F1219" t="str">
            <v>USD</v>
          </cell>
          <cell r="G1219">
            <v>3</v>
          </cell>
          <cell r="H1219" t="str">
            <v/>
          </cell>
          <cell r="I1219">
            <v>37851</v>
          </cell>
          <cell r="J1219" t="str">
            <v>User Support Representative</v>
          </cell>
          <cell r="K1219" t="str">
            <v>Sales - On-Line Ad Sales</v>
          </cell>
          <cell r="L1219" t="str">
            <v>Griffin, Denise</v>
          </cell>
          <cell r="M1219">
            <v>0</v>
          </cell>
          <cell r="O1219" t="str">
            <v>non-Dir</v>
          </cell>
          <cell r="P1219" t="str">
            <v>E</v>
          </cell>
          <cell r="Q1219" t="str">
            <v>1</v>
          </cell>
          <cell r="R1219">
            <v>37851</v>
          </cell>
          <cell r="S1219">
            <v>2</v>
          </cell>
          <cell r="T1219">
            <v>1</v>
          </cell>
          <cell r="U1219">
            <v>500</v>
          </cell>
          <cell r="V1219">
            <v>3</v>
          </cell>
          <cell r="W1219">
            <v>1</v>
          </cell>
          <cell r="X1219">
            <v>0.75</v>
          </cell>
          <cell r="Y1219">
            <v>200</v>
          </cell>
          <cell r="Z1219">
            <v>250</v>
          </cell>
          <cell r="AA1219">
            <v>1</v>
          </cell>
          <cell r="AC1219">
            <v>300</v>
          </cell>
          <cell r="AD1219">
            <v>0.83333333333333337</v>
          </cell>
        </row>
        <row r="1220">
          <cell r="A1220">
            <v>3202</v>
          </cell>
          <cell r="B1220" t="str">
            <v>Kaplan, Kimberly</v>
          </cell>
          <cell r="C1220">
            <v>4201</v>
          </cell>
          <cell r="D1220" t="str">
            <v>D</v>
          </cell>
          <cell r="E1220" t="str">
            <v>E1</v>
          </cell>
          <cell r="F1220" t="str">
            <v>USD</v>
          </cell>
          <cell r="G1220">
            <v>3</v>
          </cell>
          <cell r="H1220" t="str">
            <v/>
          </cell>
          <cell r="I1220">
            <v>37851</v>
          </cell>
          <cell r="J1220" t="str">
            <v>User Support Representative</v>
          </cell>
          <cell r="K1220" t="str">
            <v>Sales - On-Line Ad Sales</v>
          </cell>
          <cell r="L1220" t="str">
            <v>Griffin, Denise</v>
          </cell>
          <cell r="M1220">
            <v>0</v>
          </cell>
          <cell r="O1220" t="str">
            <v>non-Dir</v>
          </cell>
          <cell r="P1220" t="str">
            <v>E</v>
          </cell>
          <cell r="Q1220" t="str">
            <v>1</v>
          </cell>
          <cell r="R1220">
            <v>37851</v>
          </cell>
          <cell r="S1220">
            <v>2</v>
          </cell>
          <cell r="T1220">
            <v>1</v>
          </cell>
          <cell r="U1220">
            <v>500</v>
          </cell>
          <cell r="V1220">
            <v>3</v>
          </cell>
          <cell r="W1220">
            <v>1</v>
          </cell>
          <cell r="X1220">
            <v>0.75</v>
          </cell>
          <cell r="Y1220">
            <v>200</v>
          </cell>
          <cell r="Z1220">
            <v>250</v>
          </cell>
          <cell r="AA1220">
            <v>1</v>
          </cell>
          <cell r="AC1220">
            <v>300</v>
          </cell>
          <cell r="AD1220">
            <v>0.83333333333333337</v>
          </cell>
        </row>
        <row r="1221">
          <cell r="A1221">
            <v>3295</v>
          </cell>
          <cell r="B1221" t="str">
            <v>Guiney, Fiona</v>
          </cell>
          <cell r="C1221">
            <v>7112</v>
          </cell>
          <cell r="D1221" t="str">
            <v>I</v>
          </cell>
          <cell r="E1221" t="str">
            <v>E1</v>
          </cell>
          <cell r="F1221" t="str">
            <v>EUR</v>
          </cell>
          <cell r="G1221">
            <v>4</v>
          </cell>
          <cell r="H1221" t="str">
            <v/>
          </cell>
          <cell r="I1221">
            <v>37851</v>
          </cell>
          <cell r="J1221" t="str">
            <v>AdWords Senior Representative</v>
          </cell>
          <cell r="K1221" t="str">
            <v>Sales - On-Line Ad Sales</v>
          </cell>
          <cell r="L1221" t="str">
            <v>Schreier, Robert</v>
          </cell>
          <cell r="M1221">
            <v>0</v>
          </cell>
          <cell r="O1221" t="str">
            <v>non-Dir</v>
          </cell>
          <cell r="P1221" t="str">
            <v>E</v>
          </cell>
          <cell r="Q1221" t="str">
            <v>1</v>
          </cell>
          <cell r="R1221">
            <v>37851</v>
          </cell>
          <cell r="S1221">
            <v>2</v>
          </cell>
          <cell r="T1221">
            <v>1</v>
          </cell>
          <cell r="U1221">
            <v>250</v>
          </cell>
          <cell r="V1221">
            <v>4</v>
          </cell>
          <cell r="W1221">
            <v>1.6889601599999997</v>
          </cell>
          <cell r="X1221">
            <v>0.75</v>
          </cell>
          <cell r="Y1221">
            <v>150</v>
          </cell>
          <cell r="Z1221">
            <v>250</v>
          </cell>
          <cell r="AA1221">
            <v>1</v>
          </cell>
          <cell r="AC1221">
            <v>100</v>
          </cell>
          <cell r="AD1221">
            <v>2.5</v>
          </cell>
        </row>
        <row r="1222">
          <cell r="A1222">
            <v>3380</v>
          </cell>
          <cell r="B1222" t="str">
            <v>Bairos, Wendy</v>
          </cell>
          <cell r="C1222">
            <v>6001</v>
          </cell>
          <cell r="D1222" t="str">
            <v>I</v>
          </cell>
          <cell r="E1222" t="str">
            <v>E2</v>
          </cell>
          <cell r="F1222" t="str">
            <v>CAD</v>
          </cell>
          <cell r="G1222">
            <v>3</v>
          </cell>
          <cell r="H1222" t="str">
            <v/>
          </cell>
          <cell r="I1222">
            <v>37851</v>
          </cell>
          <cell r="J1222" t="str">
            <v>AdSales Coordinator</v>
          </cell>
          <cell r="K1222" t="str">
            <v>Sales - Direct Ad Sales</v>
          </cell>
          <cell r="L1222" t="str">
            <v>Muller, Wendy</v>
          </cell>
          <cell r="M1222">
            <v>0</v>
          </cell>
          <cell r="O1222" t="str">
            <v>non-Dir</v>
          </cell>
          <cell r="P1222" t="str">
            <v>E</v>
          </cell>
          <cell r="Q1222" t="str">
            <v>2</v>
          </cell>
          <cell r="R1222">
            <v>37851</v>
          </cell>
          <cell r="S1222">
            <v>2</v>
          </cell>
          <cell r="T1222">
            <v>1</v>
          </cell>
          <cell r="U1222">
            <v>325</v>
          </cell>
          <cell r="V1222">
            <v>3</v>
          </cell>
          <cell r="W1222">
            <v>1</v>
          </cell>
          <cell r="X1222">
            <v>0.75</v>
          </cell>
          <cell r="Y1222">
            <v>100</v>
          </cell>
          <cell r="Z1222">
            <v>250</v>
          </cell>
          <cell r="AA1222">
            <v>1</v>
          </cell>
          <cell r="AC1222">
            <v>200</v>
          </cell>
          <cell r="AD1222">
            <v>1.25</v>
          </cell>
        </row>
        <row r="1223">
          <cell r="A1223">
            <v>3296</v>
          </cell>
          <cell r="B1223" t="str">
            <v>Noonan, Michelle</v>
          </cell>
          <cell r="C1223">
            <v>7101</v>
          </cell>
          <cell r="D1223" t="str">
            <v>I</v>
          </cell>
          <cell r="E1223" t="str">
            <v>E2</v>
          </cell>
          <cell r="F1223" t="str">
            <v>EUR</v>
          </cell>
          <cell r="G1223">
            <v>3</v>
          </cell>
          <cell r="H1223" t="str">
            <v/>
          </cell>
          <cell r="I1223">
            <v>37851</v>
          </cell>
          <cell r="J1223" t="str">
            <v>AdWords Coordinator</v>
          </cell>
          <cell r="K1223" t="str">
            <v>Sales - On-Line Ad Sales</v>
          </cell>
          <cell r="L1223" t="str">
            <v>Cooper, Adele</v>
          </cell>
          <cell r="M1223">
            <v>0</v>
          </cell>
          <cell r="O1223" t="str">
            <v>non-Dir</v>
          </cell>
          <cell r="P1223" t="str">
            <v>E</v>
          </cell>
          <cell r="Q1223" t="str">
            <v>2</v>
          </cell>
          <cell r="R1223">
            <v>37851</v>
          </cell>
          <cell r="S1223">
            <v>2</v>
          </cell>
          <cell r="T1223">
            <v>1</v>
          </cell>
          <cell r="U1223">
            <v>325</v>
          </cell>
          <cell r="V1223">
            <v>3</v>
          </cell>
          <cell r="W1223">
            <v>1</v>
          </cell>
          <cell r="X1223">
            <v>0.75</v>
          </cell>
          <cell r="Y1223">
            <v>100</v>
          </cell>
          <cell r="Z1223">
            <v>250</v>
          </cell>
          <cell r="AA1223">
            <v>1</v>
          </cell>
          <cell r="AC1223">
            <v>200</v>
          </cell>
          <cell r="AD1223">
            <v>1.25</v>
          </cell>
        </row>
        <row r="1224">
          <cell r="A1224">
            <v>2221</v>
          </cell>
          <cell r="B1224" t="str">
            <v>Stern, Lior</v>
          </cell>
          <cell r="C1224">
            <v>7101</v>
          </cell>
          <cell r="D1224" t="str">
            <v>D</v>
          </cell>
          <cell r="E1224" t="str">
            <v>E2</v>
          </cell>
          <cell r="F1224" t="str">
            <v>USD</v>
          </cell>
          <cell r="G1224">
            <v>3.5</v>
          </cell>
          <cell r="H1224" t="str">
            <v/>
          </cell>
          <cell r="I1224">
            <v>37851</v>
          </cell>
          <cell r="J1224" t="str">
            <v>AdWords Coordinator</v>
          </cell>
          <cell r="K1224" t="str">
            <v>Sales - On-Line Ad Sales</v>
          </cell>
          <cell r="L1224" t="str">
            <v>Kipp, William</v>
          </cell>
          <cell r="M1224">
            <v>0</v>
          </cell>
          <cell r="O1224" t="str">
            <v>non-Dir</v>
          </cell>
          <cell r="P1224" t="str">
            <v>E</v>
          </cell>
          <cell r="Q1224" t="str">
            <v>2</v>
          </cell>
          <cell r="R1224">
            <v>37851</v>
          </cell>
          <cell r="S1224">
            <v>2</v>
          </cell>
          <cell r="T1224">
            <v>1</v>
          </cell>
          <cell r="U1224">
            <v>650</v>
          </cell>
          <cell r="V1224">
            <v>3.5</v>
          </cell>
          <cell r="W1224">
            <v>1.2995999999999999</v>
          </cell>
          <cell r="X1224">
            <v>0.75</v>
          </cell>
          <cell r="Y1224">
            <v>300</v>
          </cell>
          <cell r="Z1224">
            <v>300</v>
          </cell>
          <cell r="AA1224">
            <v>1</v>
          </cell>
          <cell r="AC1224">
            <v>400</v>
          </cell>
          <cell r="AD1224">
            <v>0.75</v>
          </cell>
        </row>
        <row r="1225">
          <cell r="A1225">
            <v>2139</v>
          </cell>
          <cell r="B1225" t="str">
            <v>Trinidad, Juan</v>
          </cell>
          <cell r="C1225">
            <v>7221</v>
          </cell>
          <cell r="D1225" t="str">
            <v>D</v>
          </cell>
          <cell r="E1225" t="str">
            <v>E2</v>
          </cell>
          <cell r="F1225" t="str">
            <v>USD</v>
          </cell>
          <cell r="G1225">
            <v>3</v>
          </cell>
          <cell r="H1225" t="str">
            <v/>
          </cell>
          <cell r="I1225">
            <v>37851</v>
          </cell>
          <cell r="J1225" t="str">
            <v>Online Specialist I</v>
          </cell>
          <cell r="K1225" t="str">
            <v>Sales - On-Line Ad Sales</v>
          </cell>
          <cell r="L1225" t="str">
            <v>Cabrera, Nicolas</v>
          </cell>
          <cell r="M1225">
            <v>0</v>
          </cell>
          <cell r="O1225" t="str">
            <v>non-Dir</v>
          </cell>
          <cell r="P1225" t="str">
            <v>E</v>
          </cell>
          <cell r="Q1225" t="str">
            <v>2</v>
          </cell>
          <cell r="R1225">
            <v>37851</v>
          </cell>
          <cell r="S1225">
            <v>2</v>
          </cell>
          <cell r="T1225">
            <v>1</v>
          </cell>
          <cell r="U1225">
            <v>650</v>
          </cell>
          <cell r="V1225">
            <v>3</v>
          </cell>
          <cell r="W1225">
            <v>1</v>
          </cell>
          <cell r="X1225">
            <v>0.75</v>
          </cell>
          <cell r="Y1225">
            <v>250</v>
          </cell>
          <cell r="Z1225">
            <v>250</v>
          </cell>
          <cell r="AA1225">
            <v>1</v>
          </cell>
          <cell r="AC1225">
            <v>400</v>
          </cell>
          <cell r="AD1225">
            <v>0.625</v>
          </cell>
        </row>
        <row r="1226">
          <cell r="A1226">
            <v>2084</v>
          </cell>
          <cell r="B1226" t="str">
            <v>Duncan, Jacqueline</v>
          </cell>
          <cell r="C1226">
            <v>7123</v>
          </cell>
          <cell r="D1226" t="str">
            <v>D</v>
          </cell>
          <cell r="E1226" t="str">
            <v>E5</v>
          </cell>
          <cell r="F1226" t="str">
            <v>USD</v>
          </cell>
          <cell r="G1226">
            <v>3.25</v>
          </cell>
          <cell r="H1226" t="str">
            <v/>
          </cell>
          <cell r="I1226">
            <v>37851</v>
          </cell>
          <cell r="J1226" t="str">
            <v>Online Sr Business Analyst I</v>
          </cell>
          <cell r="K1226" t="str">
            <v>Sales - On-Line Ad Sales</v>
          </cell>
          <cell r="L1226" t="str">
            <v>Comerford, Michael</v>
          </cell>
          <cell r="M1226">
            <v>0</v>
          </cell>
          <cell r="O1226" t="str">
            <v>non-Dir</v>
          </cell>
          <cell r="P1226" t="str">
            <v>E</v>
          </cell>
          <cell r="Q1226" t="str">
            <v>5</v>
          </cell>
          <cell r="R1226">
            <v>37851</v>
          </cell>
          <cell r="S1226">
            <v>2</v>
          </cell>
          <cell r="T1226">
            <v>1</v>
          </cell>
          <cell r="U1226">
            <v>2250</v>
          </cell>
          <cell r="V1226">
            <v>3.25</v>
          </cell>
          <cell r="W1226">
            <v>1.1399999999999999</v>
          </cell>
          <cell r="X1226">
            <v>0.75</v>
          </cell>
          <cell r="Y1226">
            <v>950</v>
          </cell>
          <cell r="Z1226">
            <v>950</v>
          </cell>
          <cell r="AA1226">
            <v>1</v>
          </cell>
          <cell r="AC1226">
            <v>1300</v>
          </cell>
          <cell r="AD1226">
            <v>0.73076923076923073</v>
          </cell>
        </row>
        <row r="1227">
          <cell r="A1227">
            <v>3345</v>
          </cell>
          <cell r="B1227" t="str">
            <v>Yen, Kevin</v>
          </cell>
          <cell r="C1227">
            <v>7524</v>
          </cell>
          <cell r="D1227" t="str">
            <v>D</v>
          </cell>
          <cell r="E1227" t="str">
            <v>E6</v>
          </cell>
          <cell r="F1227" t="str">
            <v>USD</v>
          </cell>
          <cell r="G1227">
            <v>3.75</v>
          </cell>
          <cell r="H1227" t="str">
            <v/>
          </cell>
          <cell r="I1227">
            <v>37851</v>
          </cell>
          <cell r="J1227" t="str">
            <v>Sr Publisher Account Manager</v>
          </cell>
          <cell r="K1227" t="str">
            <v>Sales - Web Search/Syndication</v>
          </cell>
          <cell r="L1227" t="str">
            <v>Abrahamson, Kurt</v>
          </cell>
          <cell r="M1227">
            <v>0</v>
          </cell>
          <cell r="O1227" t="str">
            <v>non-Dir</v>
          </cell>
          <cell r="P1227" t="str">
            <v>E</v>
          </cell>
          <cell r="Q1227" t="str">
            <v>6</v>
          </cell>
          <cell r="R1227">
            <v>37851</v>
          </cell>
          <cell r="S1227">
            <v>2</v>
          </cell>
          <cell r="T1227">
            <v>1</v>
          </cell>
          <cell r="U1227">
            <v>4000</v>
          </cell>
          <cell r="V1227">
            <v>3.75</v>
          </cell>
          <cell r="W1227">
            <v>1.4815439999999998</v>
          </cell>
          <cell r="X1227">
            <v>0.75</v>
          </cell>
          <cell r="Y1227">
            <v>2200</v>
          </cell>
          <cell r="Z1227">
            <v>2200</v>
          </cell>
          <cell r="AA1227">
            <v>1</v>
          </cell>
          <cell r="AC1227">
            <v>2300</v>
          </cell>
          <cell r="AD1227">
            <v>0.95652173913043481</v>
          </cell>
        </row>
        <row r="1228">
          <cell r="A1228">
            <v>3409</v>
          </cell>
          <cell r="B1228" t="str">
            <v>Underwood, Christopher</v>
          </cell>
          <cell r="C1228">
            <v>7005</v>
          </cell>
          <cell r="D1228" t="str">
            <v>D</v>
          </cell>
          <cell r="E1228" t="str">
            <v>E7</v>
          </cell>
          <cell r="F1228" t="str">
            <v>USD</v>
          </cell>
          <cell r="G1228">
            <v>3</v>
          </cell>
          <cell r="H1228" t="str">
            <v/>
          </cell>
          <cell r="I1228">
            <v>37851</v>
          </cell>
          <cell r="J1228" t="str">
            <v>Mgr II, Advertising Operations</v>
          </cell>
          <cell r="K1228" t="str">
            <v>Sales - On-Line Ad Sales</v>
          </cell>
          <cell r="L1228" t="str">
            <v>Sandberg, Sheryl</v>
          </cell>
          <cell r="M1228">
            <v>0</v>
          </cell>
          <cell r="O1228" t="str">
            <v>non-Dir</v>
          </cell>
          <cell r="P1228" t="str">
            <v>E</v>
          </cell>
          <cell r="Q1228" t="str">
            <v>7</v>
          </cell>
          <cell r="R1228">
            <v>37851</v>
          </cell>
          <cell r="S1228">
            <v>2</v>
          </cell>
          <cell r="T1228">
            <v>1</v>
          </cell>
          <cell r="U1228">
            <v>7500</v>
          </cell>
          <cell r="V1228">
            <v>3</v>
          </cell>
          <cell r="W1228">
            <v>1</v>
          </cell>
          <cell r="X1228">
            <v>0.75</v>
          </cell>
          <cell r="Y1228">
            <v>2750</v>
          </cell>
          <cell r="Z1228">
            <v>2750</v>
          </cell>
          <cell r="AA1228">
            <v>1</v>
          </cell>
          <cell r="AC1228">
            <v>4300</v>
          </cell>
          <cell r="AD1228">
            <v>0.63953488372093026</v>
          </cell>
        </row>
        <row r="1229">
          <cell r="A1229">
            <v>3567</v>
          </cell>
          <cell r="B1229" t="str">
            <v>Woods, F Scott</v>
          </cell>
          <cell r="C1229">
            <v>7504</v>
          </cell>
          <cell r="D1229" t="str">
            <v>I</v>
          </cell>
          <cell r="E1229" t="str">
            <v>E7</v>
          </cell>
          <cell r="F1229" t="str">
            <v>EUR</v>
          </cell>
          <cell r="G1229">
            <v>3.5</v>
          </cell>
          <cell r="H1229" t="str">
            <v/>
          </cell>
          <cell r="I1229">
            <v>37851</v>
          </cell>
          <cell r="J1229" t="str">
            <v>Mgr, Content Targeting</v>
          </cell>
          <cell r="K1229" t="str">
            <v>Sales - AdSense</v>
          </cell>
          <cell r="L1229" t="str">
            <v>Abrahamson, Kurt</v>
          </cell>
          <cell r="M1229">
            <v>0</v>
          </cell>
          <cell r="O1229" t="str">
            <v>non-Dir</v>
          </cell>
          <cell r="P1229" t="str">
            <v>E</v>
          </cell>
          <cell r="Q1229" t="str">
            <v>7</v>
          </cell>
          <cell r="R1229">
            <v>37851</v>
          </cell>
          <cell r="S1229">
            <v>2</v>
          </cell>
          <cell r="T1229">
            <v>1</v>
          </cell>
          <cell r="U1229">
            <v>3750</v>
          </cell>
          <cell r="V1229">
            <v>3.5</v>
          </cell>
          <cell r="W1229">
            <v>1.2995999999999999</v>
          </cell>
          <cell r="X1229">
            <v>0.75</v>
          </cell>
          <cell r="Y1229">
            <v>1800</v>
          </cell>
          <cell r="Z1229">
            <v>1800</v>
          </cell>
          <cell r="AA1229">
            <v>1</v>
          </cell>
          <cell r="AC1229">
            <v>2100</v>
          </cell>
          <cell r="AD1229">
            <v>0.8571428571428571</v>
          </cell>
        </row>
        <row r="1230">
          <cell r="A1230">
            <v>3154</v>
          </cell>
          <cell r="B1230" t="str">
            <v>Nouvion, Prune</v>
          </cell>
          <cell r="C1230">
            <v>6002</v>
          </cell>
          <cell r="D1230" t="str">
            <v>I</v>
          </cell>
          <cell r="E1230" t="str">
            <v>S5</v>
          </cell>
          <cell r="F1230" t="str">
            <v>EUR</v>
          </cell>
          <cell r="G1230">
            <v>3.5</v>
          </cell>
          <cell r="H1230" t="str">
            <v/>
          </cell>
          <cell r="I1230">
            <v>37851</v>
          </cell>
          <cell r="J1230" t="str">
            <v>AdSales Account Representative</v>
          </cell>
          <cell r="K1230" t="str">
            <v>Sales - Direct Ad Sales</v>
          </cell>
          <cell r="L1230" t="str">
            <v>Selmoni, Fabio</v>
          </cell>
          <cell r="M1230">
            <v>0</v>
          </cell>
          <cell r="O1230" t="str">
            <v>non-Dir</v>
          </cell>
          <cell r="P1230" t="str">
            <v>S</v>
          </cell>
          <cell r="Q1230" t="str">
            <v>5</v>
          </cell>
          <cell r="R1230">
            <v>37851</v>
          </cell>
          <cell r="S1230">
            <v>2</v>
          </cell>
          <cell r="T1230">
            <v>1</v>
          </cell>
          <cell r="U1230">
            <v>450</v>
          </cell>
          <cell r="V1230">
            <v>3.5</v>
          </cell>
          <cell r="W1230">
            <v>1.2995999999999999</v>
          </cell>
          <cell r="X1230">
            <v>0.75</v>
          </cell>
          <cell r="Y1230">
            <v>200</v>
          </cell>
          <cell r="Z1230">
            <v>250</v>
          </cell>
          <cell r="AA1230">
            <v>1</v>
          </cell>
          <cell r="AC1230">
            <v>300</v>
          </cell>
          <cell r="AD1230">
            <v>0.83333333333333337</v>
          </cell>
        </row>
        <row r="1231">
          <cell r="A1231">
            <v>3317</v>
          </cell>
          <cell r="B1231" t="str">
            <v>LaSala, Chris</v>
          </cell>
          <cell r="C1231">
            <v>6304</v>
          </cell>
          <cell r="D1231" t="str">
            <v>D</v>
          </cell>
          <cell r="E1231" t="str">
            <v>S7</v>
          </cell>
          <cell r="F1231" t="str">
            <v>USD</v>
          </cell>
          <cell r="G1231">
            <v>3.4</v>
          </cell>
          <cell r="H1231" t="str">
            <v/>
          </cell>
          <cell r="I1231">
            <v>37851</v>
          </cell>
          <cell r="J1231" t="str">
            <v>Mgr, Vertical Markets</v>
          </cell>
          <cell r="K1231" t="str">
            <v>Sales - Direct Ad Sales</v>
          </cell>
          <cell r="L1231" t="str">
            <v>Theodoros, Christopher</v>
          </cell>
          <cell r="M1231">
            <v>0</v>
          </cell>
          <cell r="O1231" t="str">
            <v>non-Dir</v>
          </cell>
          <cell r="P1231" t="str">
            <v>S</v>
          </cell>
          <cell r="Q1231" t="str">
            <v>7</v>
          </cell>
          <cell r="R1231">
            <v>37851</v>
          </cell>
          <cell r="S1231">
            <v>2</v>
          </cell>
          <cell r="T1231">
            <v>1</v>
          </cell>
          <cell r="U1231">
            <v>3000</v>
          </cell>
          <cell r="V1231">
            <v>3.5</v>
          </cell>
          <cell r="W1231">
            <v>1.2995999999999999</v>
          </cell>
          <cell r="X1231">
            <v>0.75</v>
          </cell>
          <cell r="Y1231">
            <v>1450</v>
          </cell>
          <cell r="Z1231">
            <v>1450</v>
          </cell>
          <cell r="AA1231">
            <v>1</v>
          </cell>
          <cell r="AC1231">
            <v>1700</v>
          </cell>
          <cell r="AD1231">
            <v>0.8529411764705882</v>
          </cell>
        </row>
        <row r="1232">
          <cell r="A1232">
            <v>3404</v>
          </cell>
          <cell r="B1232" t="str">
            <v>Cohn, Russ</v>
          </cell>
          <cell r="C1232">
            <v>6304</v>
          </cell>
          <cell r="D1232" t="str">
            <v>I</v>
          </cell>
          <cell r="E1232" t="str">
            <v>S7</v>
          </cell>
          <cell r="F1232" t="str">
            <v>GBP</v>
          </cell>
          <cell r="G1232">
            <v>2.5</v>
          </cell>
          <cell r="H1232" t="str">
            <v/>
          </cell>
          <cell r="I1232">
            <v>37851</v>
          </cell>
          <cell r="J1232" t="str">
            <v>Mgr, Vertical Markets</v>
          </cell>
          <cell r="K1232" t="str">
            <v>Sales - Direct Ad Sales</v>
          </cell>
          <cell r="L1232" t="str">
            <v>Burns, Katherine</v>
          </cell>
          <cell r="M1232">
            <v>0</v>
          </cell>
          <cell r="O1232" t="str">
            <v>non-Dir</v>
          </cell>
          <cell r="P1232" t="str">
            <v>S</v>
          </cell>
          <cell r="Q1232" t="str">
            <v>7</v>
          </cell>
          <cell r="R1232">
            <v>37851</v>
          </cell>
          <cell r="S1232">
            <v>2</v>
          </cell>
          <cell r="T1232">
            <v>1</v>
          </cell>
          <cell r="U1232">
            <v>1500</v>
          </cell>
          <cell r="V1232">
            <v>2.5</v>
          </cell>
          <cell r="W1232">
            <v>0</v>
          </cell>
          <cell r="X1232">
            <v>0.75</v>
          </cell>
          <cell r="Y1232">
            <v>0</v>
          </cell>
          <cell r="Z1232">
            <v>0</v>
          </cell>
          <cell r="AA1232">
            <v>1</v>
          </cell>
          <cell r="AC1232">
            <v>900</v>
          </cell>
          <cell r="AD1232" t="str">
            <v>--</v>
          </cell>
        </row>
        <row r="1233">
          <cell r="A1233">
            <v>1949</v>
          </cell>
          <cell r="B1233" t="str">
            <v>Baker, Steven</v>
          </cell>
          <cell r="C1233">
            <v>3992</v>
          </cell>
          <cell r="D1233" t="str">
            <v>D</v>
          </cell>
          <cell r="E1233" t="str">
            <v>T3</v>
          </cell>
          <cell r="F1233" t="str">
            <v>USD</v>
          </cell>
          <cell r="G1233">
            <v>3.1</v>
          </cell>
          <cell r="H1233" t="str">
            <v/>
          </cell>
          <cell r="I1233">
            <v>37851</v>
          </cell>
          <cell r="J1233" t="str">
            <v>Member of Tech Staff</v>
          </cell>
          <cell r="K1233" t="str">
            <v>Engineering</v>
          </cell>
          <cell r="L1233" t="str">
            <v>Norvig, Peter</v>
          </cell>
          <cell r="M1233">
            <v>0</v>
          </cell>
          <cell r="O1233" t="str">
            <v>non-Dir</v>
          </cell>
          <cell r="P1233" t="str">
            <v>T</v>
          </cell>
          <cell r="Q1233" t="str">
            <v>3</v>
          </cell>
          <cell r="R1233">
            <v>37851</v>
          </cell>
          <cell r="S1233">
            <v>2</v>
          </cell>
          <cell r="T1233">
            <v>1</v>
          </cell>
          <cell r="U1233">
            <v>2300</v>
          </cell>
          <cell r="V1233">
            <v>3</v>
          </cell>
          <cell r="W1233">
            <v>1</v>
          </cell>
          <cell r="X1233">
            <v>0.75</v>
          </cell>
          <cell r="Y1233">
            <v>850</v>
          </cell>
          <cell r="Z1233">
            <v>850</v>
          </cell>
          <cell r="AA1233">
            <v>1</v>
          </cell>
          <cell r="AC1233">
            <v>1300</v>
          </cell>
          <cell r="AD1233">
            <v>0.65384615384615385</v>
          </cell>
        </row>
        <row r="1234">
          <cell r="A1234">
            <v>3241</v>
          </cell>
          <cell r="B1234" t="str">
            <v>Yang, Alice</v>
          </cell>
          <cell r="C1234">
            <v>3992</v>
          </cell>
          <cell r="D1234" t="str">
            <v>D</v>
          </cell>
          <cell r="E1234" t="str">
            <v>T3</v>
          </cell>
          <cell r="F1234" t="str">
            <v>USD</v>
          </cell>
          <cell r="G1234">
            <v>3.5</v>
          </cell>
          <cell r="H1234" t="str">
            <v/>
          </cell>
          <cell r="I1234">
            <v>37851</v>
          </cell>
          <cell r="J1234" t="str">
            <v>Member of Tech Staff</v>
          </cell>
          <cell r="K1234" t="str">
            <v>Engineering</v>
          </cell>
          <cell r="L1234" t="str">
            <v>Spight, Marshall</v>
          </cell>
          <cell r="M1234">
            <v>0</v>
          </cell>
          <cell r="O1234" t="str">
            <v>non-Dir</v>
          </cell>
          <cell r="P1234" t="str">
            <v>T</v>
          </cell>
          <cell r="Q1234" t="str">
            <v>3</v>
          </cell>
          <cell r="R1234">
            <v>37851</v>
          </cell>
          <cell r="S1234">
            <v>2</v>
          </cell>
          <cell r="T1234">
            <v>1</v>
          </cell>
          <cell r="U1234">
            <v>2300</v>
          </cell>
          <cell r="V1234">
            <v>3.5</v>
          </cell>
          <cell r="W1234">
            <v>1.2995999999999999</v>
          </cell>
          <cell r="X1234">
            <v>0.75</v>
          </cell>
          <cell r="Y1234">
            <v>1100</v>
          </cell>
          <cell r="Z1234">
            <v>1100</v>
          </cell>
          <cell r="AA1234">
            <v>1</v>
          </cell>
          <cell r="AC1234">
            <v>1300</v>
          </cell>
          <cell r="AD1234">
            <v>0.84615384615384615</v>
          </cell>
        </row>
        <row r="1235">
          <cell r="A1235">
            <v>2138</v>
          </cell>
          <cell r="B1235" t="str">
            <v>Dickinson, Dana</v>
          </cell>
          <cell r="C1235">
            <v>3993</v>
          </cell>
          <cell r="D1235" t="str">
            <v>D</v>
          </cell>
          <cell r="E1235" t="str">
            <v>T4</v>
          </cell>
          <cell r="F1235" t="str">
            <v>USD</v>
          </cell>
          <cell r="G1235">
            <v>3.9</v>
          </cell>
          <cell r="H1235" t="str">
            <v/>
          </cell>
          <cell r="I1235">
            <v>37851</v>
          </cell>
          <cell r="J1235" t="str">
            <v>Member of Tech Staff</v>
          </cell>
          <cell r="K1235" t="str">
            <v>Engineering</v>
          </cell>
          <cell r="L1235" t="str">
            <v>Uhlik, Chris</v>
          </cell>
          <cell r="M1235">
            <v>0</v>
          </cell>
          <cell r="O1235" t="str">
            <v>non-Dir</v>
          </cell>
          <cell r="P1235" t="str">
            <v>T</v>
          </cell>
          <cell r="Q1235" t="str">
            <v>4</v>
          </cell>
          <cell r="R1235">
            <v>37851</v>
          </cell>
          <cell r="S1235">
            <v>2</v>
          </cell>
          <cell r="T1235">
            <v>1</v>
          </cell>
          <cell r="U1235">
            <v>3400</v>
          </cell>
          <cell r="V1235">
            <v>4</v>
          </cell>
          <cell r="W1235">
            <v>1.6889601599999997</v>
          </cell>
          <cell r="X1235">
            <v>0.75</v>
          </cell>
          <cell r="Y1235">
            <v>2100</v>
          </cell>
          <cell r="Z1235">
            <v>2100</v>
          </cell>
          <cell r="AA1235">
            <v>1</v>
          </cell>
          <cell r="AC1235">
            <v>1900</v>
          </cell>
          <cell r="AD1235">
            <v>1.1052631578947369</v>
          </cell>
        </row>
        <row r="1236">
          <cell r="A1236">
            <v>3401</v>
          </cell>
          <cell r="B1236" t="str">
            <v>Thambidorai, Gautham</v>
          </cell>
          <cell r="C1236">
            <v>3993</v>
          </cell>
          <cell r="D1236" t="str">
            <v>D</v>
          </cell>
          <cell r="E1236" t="str">
            <v>T4</v>
          </cell>
          <cell r="F1236" t="str">
            <v>USD</v>
          </cell>
          <cell r="G1236">
            <v>3.9</v>
          </cell>
          <cell r="H1236" t="str">
            <v/>
          </cell>
          <cell r="I1236">
            <v>37851</v>
          </cell>
          <cell r="J1236" t="str">
            <v>Member of Tech Staff</v>
          </cell>
          <cell r="K1236" t="str">
            <v>Engineering</v>
          </cell>
          <cell r="L1236" t="str">
            <v>Norvig, Peter</v>
          </cell>
          <cell r="M1236">
            <v>0</v>
          </cell>
          <cell r="O1236" t="str">
            <v>non-Dir</v>
          </cell>
          <cell r="P1236" t="str">
            <v>T</v>
          </cell>
          <cell r="Q1236" t="str">
            <v>4</v>
          </cell>
          <cell r="R1236">
            <v>37851</v>
          </cell>
          <cell r="S1236">
            <v>2</v>
          </cell>
          <cell r="T1236">
            <v>1</v>
          </cell>
          <cell r="U1236">
            <v>3400</v>
          </cell>
          <cell r="V1236">
            <v>4</v>
          </cell>
          <cell r="W1236">
            <v>1.6889601599999997</v>
          </cell>
          <cell r="X1236">
            <v>0.75</v>
          </cell>
          <cell r="Y1236">
            <v>2100</v>
          </cell>
          <cell r="Z1236">
            <v>2100</v>
          </cell>
          <cell r="AA1236">
            <v>1</v>
          </cell>
          <cell r="AC1236">
            <v>1900</v>
          </cell>
          <cell r="AD1236">
            <v>1.1052631578947369</v>
          </cell>
        </row>
        <row r="1237">
          <cell r="A1237">
            <v>2022</v>
          </cell>
          <cell r="B1237" t="str">
            <v>Devin, Matthieu</v>
          </cell>
          <cell r="C1237">
            <v>3994</v>
          </cell>
          <cell r="D1237" t="str">
            <v>D</v>
          </cell>
          <cell r="E1237" t="str">
            <v>T5</v>
          </cell>
          <cell r="F1237" t="str">
            <v>USD</v>
          </cell>
          <cell r="G1237">
            <v>3.5</v>
          </cell>
          <cell r="H1237" t="str">
            <v/>
          </cell>
          <cell r="I1237">
            <v>37851</v>
          </cell>
          <cell r="J1237" t="str">
            <v>Member of Tech Staff</v>
          </cell>
          <cell r="K1237" t="str">
            <v>Engineering</v>
          </cell>
          <cell r="L1237" t="str">
            <v>Kappler, Peter</v>
          </cell>
          <cell r="M1237">
            <v>0</v>
          </cell>
          <cell r="O1237" t="str">
            <v>non-Dir</v>
          </cell>
          <cell r="P1237" t="str">
            <v>T</v>
          </cell>
          <cell r="Q1237" t="str">
            <v>5</v>
          </cell>
          <cell r="R1237">
            <v>37851</v>
          </cell>
          <cell r="S1237">
            <v>2</v>
          </cell>
          <cell r="T1237">
            <v>1</v>
          </cell>
          <cell r="U1237">
            <v>5500</v>
          </cell>
          <cell r="V1237">
            <v>3.5</v>
          </cell>
          <cell r="W1237">
            <v>1.2995999999999999</v>
          </cell>
          <cell r="X1237">
            <v>0.75</v>
          </cell>
          <cell r="Y1237">
            <v>2650</v>
          </cell>
          <cell r="Z1237">
            <v>2650</v>
          </cell>
          <cell r="AA1237">
            <v>1</v>
          </cell>
          <cell r="AC1237">
            <v>3100</v>
          </cell>
          <cell r="AD1237">
            <v>0.85483870967741937</v>
          </cell>
        </row>
        <row r="1238">
          <cell r="A1238">
            <v>2245</v>
          </cell>
          <cell r="B1238" t="str">
            <v>Gabber, Eran</v>
          </cell>
          <cell r="C1238">
            <v>3996</v>
          </cell>
          <cell r="D1238" t="str">
            <v>D</v>
          </cell>
          <cell r="E1238" t="str">
            <v>T7</v>
          </cell>
          <cell r="F1238" t="str">
            <v>USD</v>
          </cell>
          <cell r="G1238">
            <v>3</v>
          </cell>
          <cell r="H1238" t="str">
            <v/>
          </cell>
          <cell r="I1238">
            <v>37851</v>
          </cell>
          <cell r="J1238" t="str">
            <v>Member of Tech Staff</v>
          </cell>
          <cell r="K1238" t="str">
            <v>Engineering</v>
          </cell>
          <cell r="L1238" t="str">
            <v>Nevill-Manning, Craig</v>
          </cell>
          <cell r="M1238">
            <v>0</v>
          </cell>
          <cell r="O1238" t="str">
            <v>non-Dir</v>
          </cell>
          <cell r="P1238" t="str">
            <v>T</v>
          </cell>
          <cell r="Q1238" t="str">
            <v>7</v>
          </cell>
          <cell r="R1238">
            <v>37851</v>
          </cell>
          <cell r="S1238">
            <v>2</v>
          </cell>
          <cell r="T1238">
            <v>1</v>
          </cell>
          <cell r="U1238">
            <v>14000</v>
          </cell>
          <cell r="V1238">
            <v>3</v>
          </cell>
          <cell r="W1238">
            <v>1</v>
          </cell>
          <cell r="X1238">
            <v>0.75</v>
          </cell>
          <cell r="Y1238">
            <v>5150</v>
          </cell>
          <cell r="Z1238">
            <v>5150</v>
          </cell>
          <cell r="AA1238">
            <v>1</v>
          </cell>
          <cell r="AC1238">
            <v>8000</v>
          </cell>
          <cell r="AD1238">
            <v>0.64375000000000004</v>
          </cell>
        </row>
        <row r="1239">
          <cell r="A1239">
            <v>3432</v>
          </cell>
          <cell r="B1239" t="str">
            <v>Maguire, Maureen</v>
          </cell>
          <cell r="C1239">
            <v>6001</v>
          </cell>
          <cell r="D1239" t="str">
            <v>D</v>
          </cell>
          <cell r="E1239" t="str">
            <v>E2</v>
          </cell>
          <cell r="F1239" t="str">
            <v>USD</v>
          </cell>
          <cell r="G1239">
            <v>3</v>
          </cell>
          <cell r="H1239" t="str">
            <v/>
          </cell>
          <cell r="I1239">
            <v>37858</v>
          </cell>
          <cell r="J1239" t="str">
            <v>AdSales Coordinator</v>
          </cell>
          <cell r="K1239" t="str">
            <v>Sales - Direct Ad Sales</v>
          </cell>
          <cell r="L1239" t="str">
            <v>Gallina, Paula</v>
          </cell>
          <cell r="M1239">
            <v>0</v>
          </cell>
          <cell r="O1239" t="str">
            <v>non-Dir</v>
          </cell>
          <cell r="P1239" t="str">
            <v>E</v>
          </cell>
          <cell r="Q1239" t="str">
            <v>2</v>
          </cell>
          <cell r="R1239">
            <v>37858</v>
          </cell>
          <cell r="S1239">
            <v>2</v>
          </cell>
          <cell r="T1239">
            <v>1</v>
          </cell>
          <cell r="U1239">
            <v>650</v>
          </cell>
          <cell r="V1239">
            <v>3</v>
          </cell>
          <cell r="W1239">
            <v>1</v>
          </cell>
          <cell r="X1239">
            <v>0.75</v>
          </cell>
          <cell r="Y1239">
            <v>250</v>
          </cell>
          <cell r="Z1239">
            <v>250</v>
          </cell>
          <cell r="AA1239">
            <v>1</v>
          </cell>
          <cell r="AC1239">
            <v>400</v>
          </cell>
          <cell r="AD1239">
            <v>0.625</v>
          </cell>
        </row>
        <row r="1240">
          <cell r="A1240">
            <v>3353</v>
          </cell>
          <cell r="B1240" t="str">
            <v>Park, Sandra</v>
          </cell>
          <cell r="C1240">
            <v>7101</v>
          </cell>
          <cell r="D1240" t="str">
            <v>D</v>
          </cell>
          <cell r="E1240" t="str">
            <v>E2</v>
          </cell>
          <cell r="F1240" t="str">
            <v>USD</v>
          </cell>
          <cell r="G1240">
            <v>3</v>
          </cell>
          <cell r="H1240" t="str">
            <v/>
          </cell>
          <cell r="I1240">
            <v>37858</v>
          </cell>
          <cell r="J1240" t="str">
            <v>AdWords Coordinator</v>
          </cell>
          <cell r="K1240" t="str">
            <v>Sales - On-Line Ad Sales</v>
          </cell>
          <cell r="L1240" t="str">
            <v>Vijungco, Catherine</v>
          </cell>
          <cell r="M1240">
            <v>0</v>
          </cell>
          <cell r="O1240" t="str">
            <v>non-Dir</v>
          </cell>
          <cell r="P1240" t="str">
            <v>E</v>
          </cell>
          <cell r="Q1240" t="str">
            <v>2</v>
          </cell>
          <cell r="R1240">
            <v>37858</v>
          </cell>
          <cell r="S1240">
            <v>2</v>
          </cell>
          <cell r="T1240">
            <v>1</v>
          </cell>
          <cell r="U1240">
            <v>650</v>
          </cell>
          <cell r="V1240">
            <v>3</v>
          </cell>
          <cell r="W1240">
            <v>1</v>
          </cell>
          <cell r="X1240">
            <v>0.75</v>
          </cell>
          <cell r="Y1240">
            <v>250</v>
          </cell>
          <cell r="Z1240">
            <v>250</v>
          </cell>
          <cell r="AA1240">
            <v>1</v>
          </cell>
          <cell r="AC1240">
            <v>400</v>
          </cell>
          <cell r="AD1240">
            <v>0.625</v>
          </cell>
        </row>
        <row r="1241">
          <cell r="A1241">
            <v>2278</v>
          </cell>
          <cell r="B1241" t="str">
            <v>Chen, Julie</v>
          </cell>
          <cell r="C1241">
            <v>7101</v>
          </cell>
          <cell r="D1241" t="str">
            <v>D</v>
          </cell>
          <cell r="E1241" t="str">
            <v>E2</v>
          </cell>
          <cell r="F1241" t="str">
            <v>USD</v>
          </cell>
          <cell r="G1241">
            <v>3.25</v>
          </cell>
          <cell r="H1241" t="str">
            <v/>
          </cell>
          <cell r="I1241">
            <v>37858</v>
          </cell>
          <cell r="J1241" t="str">
            <v>AdWords Coordinator</v>
          </cell>
          <cell r="K1241" t="str">
            <v>Sales - On-Line Ad Sales</v>
          </cell>
          <cell r="L1241" t="str">
            <v>Kipp, William</v>
          </cell>
          <cell r="M1241">
            <v>0</v>
          </cell>
          <cell r="O1241" t="str">
            <v>non-Dir</v>
          </cell>
          <cell r="P1241" t="str">
            <v>E</v>
          </cell>
          <cell r="Q1241" t="str">
            <v>2</v>
          </cell>
          <cell r="R1241">
            <v>37858</v>
          </cell>
          <cell r="S1241">
            <v>2</v>
          </cell>
          <cell r="T1241">
            <v>1</v>
          </cell>
          <cell r="U1241">
            <v>650</v>
          </cell>
          <cell r="V1241">
            <v>3.25</v>
          </cell>
          <cell r="W1241">
            <v>1.1399999999999999</v>
          </cell>
          <cell r="X1241">
            <v>0.75</v>
          </cell>
          <cell r="Y1241">
            <v>250</v>
          </cell>
          <cell r="Z1241">
            <v>250</v>
          </cell>
          <cell r="AA1241">
            <v>1</v>
          </cell>
          <cell r="AC1241">
            <v>400</v>
          </cell>
          <cell r="AD1241">
            <v>0.625</v>
          </cell>
        </row>
        <row r="1242">
          <cell r="A1242">
            <v>2176</v>
          </cell>
          <cell r="B1242" t="str">
            <v>Estaris, Justin</v>
          </cell>
          <cell r="C1242">
            <v>7101</v>
          </cell>
          <cell r="D1242" t="str">
            <v>D</v>
          </cell>
          <cell r="E1242" t="str">
            <v>E2</v>
          </cell>
          <cell r="F1242" t="str">
            <v>USD</v>
          </cell>
          <cell r="G1242">
            <v>3.5</v>
          </cell>
          <cell r="H1242" t="str">
            <v/>
          </cell>
          <cell r="I1242">
            <v>37858</v>
          </cell>
          <cell r="J1242" t="str">
            <v>AdWords Coordinator</v>
          </cell>
          <cell r="K1242" t="str">
            <v>Sales - On-Line Ad Sales</v>
          </cell>
          <cell r="L1242" t="str">
            <v>Hoover, Hilary</v>
          </cell>
          <cell r="M1242">
            <v>0</v>
          </cell>
          <cell r="O1242" t="str">
            <v>non-Dir</v>
          </cell>
          <cell r="P1242" t="str">
            <v>E</v>
          </cell>
          <cell r="Q1242" t="str">
            <v>2</v>
          </cell>
          <cell r="R1242">
            <v>37858</v>
          </cell>
          <cell r="S1242">
            <v>2</v>
          </cell>
          <cell r="T1242">
            <v>1</v>
          </cell>
          <cell r="U1242">
            <v>650</v>
          </cell>
          <cell r="V1242">
            <v>3.5</v>
          </cell>
          <cell r="W1242">
            <v>1.2995999999999999</v>
          </cell>
          <cell r="X1242">
            <v>0.75</v>
          </cell>
          <cell r="Y1242">
            <v>300</v>
          </cell>
          <cell r="Z1242">
            <v>300</v>
          </cell>
          <cell r="AA1242">
            <v>1</v>
          </cell>
          <cell r="AC1242">
            <v>400</v>
          </cell>
          <cell r="AD1242">
            <v>0.75</v>
          </cell>
        </row>
        <row r="1243">
          <cell r="A1243">
            <v>2219</v>
          </cell>
          <cell r="B1243" t="str">
            <v>Bourguignon, Carrie</v>
          </cell>
          <cell r="C1243">
            <v>7101</v>
          </cell>
          <cell r="D1243" t="str">
            <v>D</v>
          </cell>
          <cell r="E1243" t="str">
            <v>E2</v>
          </cell>
          <cell r="F1243" t="str">
            <v>USD</v>
          </cell>
          <cell r="G1243">
            <v>3.5</v>
          </cell>
          <cell r="H1243" t="str">
            <v/>
          </cell>
          <cell r="I1243">
            <v>37858</v>
          </cell>
          <cell r="J1243" t="str">
            <v>AdWords Coordinator</v>
          </cell>
          <cell r="K1243" t="str">
            <v>Sales - On-Line Ad Sales</v>
          </cell>
          <cell r="L1243" t="str">
            <v>Kipp, William</v>
          </cell>
          <cell r="M1243">
            <v>0</v>
          </cell>
          <cell r="O1243" t="str">
            <v>non-Dir</v>
          </cell>
          <cell r="P1243" t="str">
            <v>E</v>
          </cell>
          <cell r="Q1243" t="str">
            <v>2</v>
          </cell>
          <cell r="R1243">
            <v>37858</v>
          </cell>
          <cell r="S1243">
            <v>2</v>
          </cell>
          <cell r="T1243">
            <v>1</v>
          </cell>
          <cell r="U1243">
            <v>650</v>
          </cell>
          <cell r="V1243">
            <v>3.5</v>
          </cell>
          <cell r="W1243">
            <v>1.2995999999999999</v>
          </cell>
          <cell r="X1243">
            <v>0.75</v>
          </cell>
          <cell r="Y1243">
            <v>300</v>
          </cell>
          <cell r="Z1243">
            <v>300</v>
          </cell>
          <cell r="AA1243">
            <v>1</v>
          </cell>
          <cell r="AC1243">
            <v>400</v>
          </cell>
          <cell r="AD1243">
            <v>0.75</v>
          </cell>
        </row>
        <row r="1244">
          <cell r="A1244">
            <v>2260</v>
          </cell>
          <cell r="B1244" t="str">
            <v>Lane, Heather</v>
          </cell>
          <cell r="C1244">
            <v>7101</v>
          </cell>
          <cell r="D1244" t="str">
            <v>D</v>
          </cell>
          <cell r="E1244" t="str">
            <v>E2</v>
          </cell>
          <cell r="F1244" t="str">
            <v>USD</v>
          </cell>
          <cell r="G1244">
            <v>4</v>
          </cell>
          <cell r="H1244" t="str">
            <v/>
          </cell>
          <cell r="I1244">
            <v>37858</v>
          </cell>
          <cell r="J1244" t="str">
            <v>AdWords Coordinator</v>
          </cell>
          <cell r="K1244" t="str">
            <v>Sales - On-Line Ad Sales</v>
          </cell>
          <cell r="L1244" t="str">
            <v>Gilbert, Leroy</v>
          </cell>
          <cell r="M1244">
            <v>0</v>
          </cell>
          <cell r="O1244" t="str">
            <v>non-Dir</v>
          </cell>
          <cell r="P1244" t="str">
            <v>E</v>
          </cell>
          <cell r="Q1244" t="str">
            <v>2</v>
          </cell>
          <cell r="R1244">
            <v>37858</v>
          </cell>
          <cell r="S1244">
            <v>2</v>
          </cell>
          <cell r="T1244">
            <v>1</v>
          </cell>
          <cell r="U1244">
            <v>650</v>
          </cell>
          <cell r="V1244">
            <v>4</v>
          </cell>
          <cell r="W1244">
            <v>1.6889601599999997</v>
          </cell>
          <cell r="X1244">
            <v>0.75</v>
          </cell>
          <cell r="Y1244">
            <v>400</v>
          </cell>
          <cell r="Z1244">
            <v>400</v>
          </cell>
          <cell r="AA1244">
            <v>1</v>
          </cell>
          <cell r="AC1244">
            <v>400</v>
          </cell>
          <cell r="AD1244">
            <v>1</v>
          </cell>
        </row>
        <row r="1245">
          <cell r="A1245">
            <v>3381</v>
          </cell>
          <cell r="B1245" t="str">
            <v>Basu, Pratik</v>
          </cell>
          <cell r="C1245">
            <v>7143</v>
          </cell>
          <cell r="D1245" t="str">
            <v>D</v>
          </cell>
          <cell r="E1245" t="str">
            <v>E2</v>
          </cell>
          <cell r="F1245" t="str">
            <v>USD</v>
          </cell>
          <cell r="G1245">
            <v>2.5</v>
          </cell>
          <cell r="H1245" t="str">
            <v/>
          </cell>
          <cell r="I1245">
            <v>37858</v>
          </cell>
          <cell r="J1245" t="str">
            <v>Maximizer Coordinator</v>
          </cell>
          <cell r="K1245" t="str">
            <v>Sales - Direct Ad Sales Ops</v>
          </cell>
          <cell r="L1245" t="str">
            <v>Dorobantu, Ruxandra</v>
          </cell>
          <cell r="M1245">
            <v>0</v>
          </cell>
          <cell r="O1245" t="str">
            <v>non-Dir</v>
          </cell>
          <cell r="P1245" t="str">
            <v>E</v>
          </cell>
          <cell r="Q1245" t="str">
            <v>2</v>
          </cell>
          <cell r="R1245">
            <v>37858</v>
          </cell>
          <cell r="S1245">
            <v>2</v>
          </cell>
          <cell r="T1245">
            <v>1</v>
          </cell>
          <cell r="U1245">
            <v>650</v>
          </cell>
          <cell r="V1245">
            <v>2.5</v>
          </cell>
          <cell r="W1245">
            <v>0</v>
          </cell>
          <cell r="X1245">
            <v>0.75</v>
          </cell>
          <cell r="Y1245">
            <v>0</v>
          </cell>
          <cell r="Z1245">
            <v>0</v>
          </cell>
          <cell r="AA1245">
            <v>1</v>
          </cell>
          <cell r="AC1245">
            <v>400</v>
          </cell>
          <cell r="AD1245" t="str">
            <v>--</v>
          </cell>
        </row>
        <row r="1246">
          <cell r="A1246">
            <v>3386</v>
          </cell>
          <cell r="B1246" t="str">
            <v>McNair, Will</v>
          </cell>
          <cell r="C1246">
            <v>7201</v>
          </cell>
          <cell r="D1246" t="str">
            <v>D</v>
          </cell>
          <cell r="E1246" t="str">
            <v>E2</v>
          </cell>
          <cell r="F1246" t="str">
            <v>USD</v>
          </cell>
          <cell r="G1246">
            <v>3</v>
          </cell>
          <cell r="H1246" t="str">
            <v/>
          </cell>
          <cell r="I1246">
            <v>37858</v>
          </cell>
          <cell r="J1246" t="str">
            <v>Client Services Coordinator</v>
          </cell>
          <cell r="K1246" t="str">
            <v>Sales - Direct Ad Sales Ops</v>
          </cell>
          <cell r="L1246" t="str">
            <v>Balkovich, Laura</v>
          </cell>
          <cell r="M1246">
            <v>0</v>
          </cell>
          <cell r="O1246" t="str">
            <v>non-Dir</v>
          </cell>
          <cell r="P1246" t="str">
            <v>E</v>
          </cell>
          <cell r="Q1246" t="str">
            <v>2</v>
          </cell>
          <cell r="R1246">
            <v>37858</v>
          </cell>
          <cell r="S1246">
            <v>2</v>
          </cell>
          <cell r="T1246">
            <v>1</v>
          </cell>
          <cell r="U1246">
            <v>650</v>
          </cell>
          <cell r="V1246">
            <v>3</v>
          </cell>
          <cell r="W1246">
            <v>1</v>
          </cell>
          <cell r="X1246">
            <v>0.75</v>
          </cell>
          <cell r="Y1246">
            <v>250</v>
          </cell>
          <cell r="Z1246">
            <v>250</v>
          </cell>
          <cell r="AA1246">
            <v>1</v>
          </cell>
          <cell r="AC1246">
            <v>400</v>
          </cell>
          <cell r="AD1246">
            <v>0.625</v>
          </cell>
        </row>
        <row r="1247">
          <cell r="A1247">
            <v>3352</v>
          </cell>
          <cell r="B1247" t="str">
            <v>Ball, Mark</v>
          </cell>
          <cell r="C1247">
            <v>7201</v>
          </cell>
          <cell r="D1247" t="str">
            <v>D</v>
          </cell>
          <cell r="E1247" t="str">
            <v>E2</v>
          </cell>
          <cell r="F1247" t="str">
            <v>USD</v>
          </cell>
          <cell r="G1247">
            <v>3.25</v>
          </cell>
          <cell r="H1247" t="str">
            <v/>
          </cell>
          <cell r="I1247">
            <v>37858</v>
          </cell>
          <cell r="J1247" t="str">
            <v>Client Services Coordinator</v>
          </cell>
          <cell r="K1247" t="str">
            <v>Sales - Direct Ad Sales Ops</v>
          </cell>
          <cell r="L1247" t="str">
            <v>Cooper, Christopher</v>
          </cell>
          <cell r="M1247">
            <v>0</v>
          </cell>
          <cell r="O1247" t="str">
            <v>non-Dir</v>
          </cell>
          <cell r="P1247" t="str">
            <v>E</v>
          </cell>
          <cell r="Q1247" t="str">
            <v>2</v>
          </cell>
          <cell r="R1247">
            <v>37858</v>
          </cell>
          <cell r="S1247">
            <v>2</v>
          </cell>
          <cell r="T1247">
            <v>1</v>
          </cell>
          <cell r="U1247">
            <v>650</v>
          </cell>
          <cell r="V1247">
            <v>3.25</v>
          </cell>
          <cell r="W1247">
            <v>1.1399999999999999</v>
          </cell>
          <cell r="X1247">
            <v>0.75</v>
          </cell>
          <cell r="Y1247">
            <v>250</v>
          </cell>
          <cell r="Z1247">
            <v>250</v>
          </cell>
          <cell r="AA1247">
            <v>1</v>
          </cell>
          <cell r="AC1247">
            <v>400</v>
          </cell>
          <cell r="AD1247">
            <v>0.625</v>
          </cell>
        </row>
        <row r="1248">
          <cell r="A1248">
            <v>3257</v>
          </cell>
          <cell r="B1248" t="str">
            <v>Thomas, Kirsten</v>
          </cell>
          <cell r="C1248">
            <v>7501</v>
          </cell>
          <cell r="D1248" t="str">
            <v>D</v>
          </cell>
          <cell r="E1248" t="str">
            <v>E2</v>
          </cell>
          <cell r="F1248" t="str">
            <v>USD</v>
          </cell>
          <cell r="G1248">
            <v>3.5</v>
          </cell>
          <cell r="H1248" t="str">
            <v/>
          </cell>
          <cell r="I1248">
            <v>37858</v>
          </cell>
          <cell r="J1248" t="str">
            <v>Content Media Coordinator</v>
          </cell>
          <cell r="K1248" t="str">
            <v>Sales - AdSense</v>
          </cell>
          <cell r="L1248" t="str">
            <v>Morrissey, Kristen</v>
          </cell>
          <cell r="M1248">
            <v>0</v>
          </cell>
          <cell r="O1248" t="str">
            <v>non-Dir</v>
          </cell>
          <cell r="P1248" t="str">
            <v>E</v>
          </cell>
          <cell r="Q1248" t="str">
            <v>2</v>
          </cell>
          <cell r="R1248">
            <v>37858</v>
          </cell>
          <cell r="S1248">
            <v>2</v>
          </cell>
          <cell r="T1248">
            <v>1</v>
          </cell>
          <cell r="U1248">
            <v>650</v>
          </cell>
          <cell r="V1248">
            <v>3.5</v>
          </cell>
          <cell r="W1248">
            <v>1.2995999999999999</v>
          </cell>
          <cell r="X1248">
            <v>0.75</v>
          </cell>
          <cell r="Y1248">
            <v>300</v>
          </cell>
          <cell r="Z1248">
            <v>300</v>
          </cell>
          <cell r="AA1248">
            <v>1</v>
          </cell>
          <cell r="AC1248">
            <v>400</v>
          </cell>
          <cell r="AD1248">
            <v>0.75</v>
          </cell>
        </row>
        <row r="1249">
          <cell r="A1249">
            <v>3363</v>
          </cell>
          <cell r="B1249" t="str">
            <v>Makela, Ginger</v>
          </cell>
          <cell r="C1249">
            <v>7144</v>
          </cell>
          <cell r="D1249" t="str">
            <v>D</v>
          </cell>
          <cell r="E1249" t="str">
            <v>E3</v>
          </cell>
          <cell r="F1249" t="str">
            <v>USD</v>
          </cell>
          <cell r="G1249">
            <v>3.25</v>
          </cell>
          <cell r="H1249" t="str">
            <v/>
          </cell>
          <cell r="I1249">
            <v>37858</v>
          </cell>
          <cell r="J1249" t="str">
            <v>Maximizer Associate</v>
          </cell>
          <cell r="K1249" t="str">
            <v>Sales - Direct Ad Sales Ops</v>
          </cell>
          <cell r="L1249" t="str">
            <v>Dorobantu, Ruxandra</v>
          </cell>
          <cell r="M1249">
            <v>0</v>
          </cell>
          <cell r="O1249" t="str">
            <v>non-Dir</v>
          </cell>
          <cell r="P1249" t="str">
            <v>E</v>
          </cell>
          <cell r="Q1249" t="str">
            <v>3</v>
          </cell>
          <cell r="R1249">
            <v>37858</v>
          </cell>
          <cell r="S1249">
            <v>2</v>
          </cell>
          <cell r="T1249">
            <v>1</v>
          </cell>
          <cell r="U1249">
            <v>1200</v>
          </cell>
          <cell r="V1249">
            <v>3.25</v>
          </cell>
          <cell r="W1249">
            <v>1.1399999999999999</v>
          </cell>
          <cell r="X1249">
            <v>0.75</v>
          </cell>
          <cell r="Y1249">
            <v>500</v>
          </cell>
          <cell r="Z1249">
            <v>500</v>
          </cell>
          <cell r="AA1249">
            <v>1</v>
          </cell>
          <cell r="AC1249">
            <v>700</v>
          </cell>
          <cell r="AD1249">
            <v>0.7142857142857143</v>
          </cell>
        </row>
        <row r="1250">
          <cell r="A1250">
            <v>3361</v>
          </cell>
          <cell r="B1250" t="str">
            <v>Conway, Nora</v>
          </cell>
          <cell r="C1250">
            <v>7202</v>
          </cell>
          <cell r="D1250" t="str">
            <v>D</v>
          </cell>
          <cell r="E1250" t="str">
            <v>E3</v>
          </cell>
          <cell r="F1250" t="str">
            <v>USD</v>
          </cell>
          <cell r="G1250">
            <v>3</v>
          </cell>
          <cell r="H1250" t="str">
            <v/>
          </cell>
          <cell r="I1250">
            <v>37858</v>
          </cell>
          <cell r="J1250" t="str">
            <v>Client Services Associate</v>
          </cell>
          <cell r="K1250" t="str">
            <v>Sales - Direct Ad Sales Ops</v>
          </cell>
          <cell r="L1250" t="str">
            <v>Carey, Amy Blake</v>
          </cell>
          <cell r="M1250">
            <v>0</v>
          </cell>
          <cell r="O1250" t="str">
            <v>non-Dir</v>
          </cell>
          <cell r="P1250" t="str">
            <v>E</v>
          </cell>
          <cell r="Q1250" t="str">
            <v>3</v>
          </cell>
          <cell r="R1250">
            <v>37858</v>
          </cell>
          <cell r="S1250">
            <v>2</v>
          </cell>
          <cell r="T1250">
            <v>1</v>
          </cell>
          <cell r="U1250">
            <v>1200</v>
          </cell>
          <cell r="V1250">
            <v>3</v>
          </cell>
          <cell r="W1250">
            <v>1</v>
          </cell>
          <cell r="X1250">
            <v>0.75</v>
          </cell>
          <cell r="Y1250">
            <v>450</v>
          </cell>
          <cell r="Z1250">
            <v>450</v>
          </cell>
          <cell r="AA1250">
            <v>1</v>
          </cell>
          <cell r="AC1250">
            <v>700</v>
          </cell>
          <cell r="AD1250">
            <v>0.6428571428571429</v>
          </cell>
        </row>
        <row r="1251">
          <cell r="A1251">
            <v>1692</v>
          </cell>
          <cell r="B1251" t="str">
            <v>Stein, J. Brad</v>
          </cell>
          <cell r="C1251">
            <v>1403</v>
          </cell>
          <cell r="D1251" t="str">
            <v>D</v>
          </cell>
          <cell r="E1251" t="str">
            <v>E6</v>
          </cell>
          <cell r="F1251" t="str">
            <v>USD</v>
          </cell>
          <cell r="G1251">
            <v>3.25</v>
          </cell>
          <cell r="H1251" t="str">
            <v/>
          </cell>
          <cell r="I1251">
            <v>37858</v>
          </cell>
          <cell r="J1251" t="str">
            <v>Senior Financial Analyst</v>
          </cell>
          <cell r="K1251" t="str">
            <v>Finance</v>
          </cell>
          <cell r="L1251" t="str">
            <v>Pekarovic, Julio</v>
          </cell>
          <cell r="M1251">
            <v>0</v>
          </cell>
          <cell r="O1251" t="str">
            <v>non-Dir</v>
          </cell>
          <cell r="P1251" t="str">
            <v>E</v>
          </cell>
          <cell r="Q1251" t="str">
            <v>6</v>
          </cell>
          <cell r="R1251">
            <v>37858</v>
          </cell>
          <cell r="S1251">
            <v>2</v>
          </cell>
          <cell r="T1251">
            <v>1</v>
          </cell>
          <cell r="U1251">
            <v>4000</v>
          </cell>
          <cell r="V1251">
            <v>3.25</v>
          </cell>
          <cell r="W1251">
            <v>1.1399999999999999</v>
          </cell>
          <cell r="X1251">
            <v>0.75</v>
          </cell>
          <cell r="Y1251">
            <v>1700</v>
          </cell>
          <cell r="Z1251">
            <v>1700</v>
          </cell>
          <cell r="AA1251">
            <v>1</v>
          </cell>
          <cell r="AC1251">
            <v>2300</v>
          </cell>
          <cell r="AD1251">
            <v>0.73913043478260865</v>
          </cell>
        </row>
        <row r="1252">
          <cell r="A1252">
            <v>3304</v>
          </cell>
          <cell r="B1252" t="str">
            <v>Eberhardt, Sara</v>
          </cell>
          <cell r="C1252">
            <v>1403</v>
          </cell>
          <cell r="D1252" t="str">
            <v>D</v>
          </cell>
          <cell r="E1252" t="str">
            <v>E6</v>
          </cell>
          <cell r="F1252" t="str">
            <v>USD</v>
          </cell>
          <cell r="G1252">
            <v>3.75</v>
          </cell>
          <cell r="H1252" t="str">
            <v/>
          </cell>
          <cell r="I1252">
            <v>37858</v>
          </cell>
          <cell r="J1252" t="str">
            <v>Senior Financial Analyst</v>
          </cell>
          <cell r="K1252" t="str">
            <v>Finance</v>
          </cell>
          <cell r="L1252" t="str">
            <v>Wheeler, Jason</v>
          </cell>
          <cell r="M1252">
            <v>0</v>
          </cell>
          <cell r="O1252" t="str">
            <v>non-Dir</v>
          </cell>
          <cell r="P1252" t="str">
            <v>E</v>
          </cell>
          <cell r="Q1252" t="str">
            <v>6</v>
          </cell>
          <cell r="R1252">
            <v>37858</v>
          </cell>
          <cell r="S1252">
            <v>2</v>
          </cell>
          <cell r="T1252">
            <v>1</v>
          </cell>
          <cell r="U1252">
            <v>4000</v>
          </cell>
          <cell r="V1252">
            <v>3.75</v>
          </cell>
          <cell r="W1252">
            <v>1.4815439999999998</v>
          </cell>
          <cell r="X1252">
            <v>0.75</v>
          </cell>
          <cell r="Y1252">
            <v>2200</v>
          </cell>
          <cell r="Z1252">
            <v>2200</v>
          </cell>
          <cell r="AA1252">
            <v>1</v>
          </cell>
          <cell r="AC1252">
            <v>2300</v>
          </cell>
          <cell r="AD1252">
            <v>0.95652173913043481</v>
          </cell>
        </row>
        <row r="1253">
          <cell r="A1253">
            <v>3391</v>
          </cell>
          <cell r="B1253" t="str">
            <v>Nishar, Dipchand</v>
          </cell>
          <cell r="C1253">
            <v>5205</v>
          </cell>
          <cell r="D1253" t="str">
            <v>D</v>
          </cell>
          <cell r="E1253" t="str">
            <v>E6</v>
          </cell>
          <cell r="F1253" t="str">
            <v>USD</v>
          </cell>
          <cell r="G1253">
            <v>4.0999999999999996</v>
          </cell>
          <cell r="H1253" t="str">
            <v/>
          </cell>
          <cell r="I1253">
            <v>37858</v>
          </cell>
          <cell r="J1253" t="str">
            <v>Business Product Manager III</v>
          </cell>
          <cell r="K1253" t="str">
            <v>Product Management</v>
          </cell>
          <cell r="L1253" t="str">
            <v>Kamangar, Salar</v>
          </cell>
          <cell r="M1253">
            <v>0</v>
          </cell>
          <cell r="O1253" t="str">
            <v>non-Dir</v>
          </cell>
          <cell r="P1253" t="str">
            <v>E</v>
          </cell>
          <cell r="Q1253" t="str">
            <v>6</v>
          </cell>
          <cell r="R1253">
            <v>37858</v>
          </cell>
          <cell r="S1253">
            <v>2</v>
          </cell>
          <cell r="T1253">
            <v>1</v>
          </cell>
          <cell r="U1253">
            <v>4000</v>
          </cell>
          <cell r="V1253">
            <v>4</v>
          </cell>
          <cell r="W1253">
            <v>1.6889601599999997</v>
          </cell>
          <cell r="X1253">
            <v>0.75</v>
          </cell>
          <cell r="Y1253">
            <v>2500</v>
          </cell>
          <cell r="Z1253">
            <v>2500</v>
          </cell>
          <cell r="AA1253">
            <v>1</v>
          </cell>
          <cell r="AC1253">
            <v>2300</v>
          </cell>
          <cell r="AD1253">
            <v>1.0869565217391304</v>
          </cell>
        </row>
        <row r="1254">
          <cell r="A1254">
            <v>1356</v>
          </cell>
          <cell r="B1254" t="str">
            <v>Mazzatenta, Bryan</v>
          </cell>
          <cell r="C1254">
            <v>3511</v>
          </cell>
          <cell r="D1254" t="str">
            <v>D</v>
          </cell>
          <cell r="E1254" t="str">
            <v>O1</v>
          </cell>
          <cell r="F1254" t="str">
            <v>USD</v>
          </cell>
          <cell r="G1254">
            <v>3.8</v>
          </cell>
          <cell r="H1254" t="str">
            <v/>
          </cell>
          <cell r="I1254">
            <v>37858</v>
          </cell>
          <cell r="J1254" t="str">
            <v>Operations Tech I</v>
          </cell>
          <cell r="K1254" t="str">
            <v>Operations</v>
          </cell>
          <cell r="L1254" t="str">
            <v>Abramson, Nelson</v>
          </cell>
          <cell r="M1254">
            <v>0</v>
          </cell>
          <cell r="O1254" t="str">
            <v>non-Dir</v>
          </cell>
          <cell r="P1254" t="str">
            <v>O</v>
          </cell>
          <cell r="Q1254">
            <v>1</v>
          </cell>
          <cell r="R1254">
            <v>37858</v>
          </cell>
          <cell r="S1254">
            <v>2</v>
          </cell>
          <cell r="T1254">
            <v>1</v>
          </cell>
          <cell r="U1254">
            <v>500</v>
          </cell>
          <cell r="V1254">
            <v>3.75</v>
          </cell>
          <cell r="W1254">
            <v>1.4815439999999998</v>
          </cell>
          <cell r="X1254">
            <v>0.75</v>
          </cell>
          <cell r="Y1254">
            <v>250</v>
          </cell>
          <cell r="Z1254">
            <v>250</v>
          </cell>
          <cell r="AA1254">
            <v>1</v>
          </cell>
          <cell r="AC1254">
            <v>300</v>
          </cell>
          <cell r="AD1254">
            <v>0.83333333333333337</v>
          </cell>
        </row>
        <row r="1255">
          <cell r="A1255">
            <v>1475</v>
          </cell>
          <cell r="B1255" t="str">
            <v>Mitchem, Devan</v>
          </cell>
          <cell r="C1255">
            <v>3512</v>
          </cell>
          <cell r="D1255" t="str">
            <v>D</v>
          </cell>
          <cell r="E1255" t="str">
            <v>O2</v>
          </cell>
          <cell r="F1255" t="str">
            <v>USD</v>
          </cell>
          <cell r="G1255">
            <v>3.8</v>
          </cell>
          <cell r="H1255" t="str">
            <v/>
          </cell>
          <cell r="I1255">
            <v>37858</v>
          </cell>
          <cell r="J1255" t="str">
            <v>Operations Tech II</v>
          </cell>
          <cell r="K1255" t="str">
            <v>Operations</v>
          </cell>
          <cell r="L1255" t="str">
            <v>Abramson, Nelson</v>
          </cell>
          <cell r="M1255">
            <v>0</v>
          </cell>
          <cell r="O1255" t="str">
            <v>non-Dir</v>
          </cell>
          <cell r="P1255" t="str">
            <v>O</v>
          </cell>
          <cell r="Q1255">
            <v>2</v>
          </cell>
          <cell r="R1255">
            <v>37858</v>
          </cell>
          <cell r="S1255">
            <v>2</v>
          </cell>
          <cell r="T1255">
            <v>1</v>
          </cell>
          <cell r="U1255">
            <v>700</v>
          </cell>
          <cell r="V1255">
            <v>3.75</v>
          </cell>
          <cell r="W1255">
            <v>1.4815439999999998</v>
          </cell>
          <cell r="X1255">
            <v>0.75</v>
          </cell>
          <cell r="Y1255">
            <v>400</v>
          </cell>
          <cell r="Z1255">
            <v>400</v>
          </cell>
          <cell r="AA1255">
            <v>1</v>
          </cell>
          <cell r="AC1255">
            <v>400</v>
          </cell>
          <cell r="AD1255">
            <v>1</v>
          </cell>
        </row>
        <row r="1256">
          <cell r="A1256">
            <v>3350</v>
          </cell>
          <cell r="B1256" t="str">
            <v>Fong, Barry</v>
          </cell>
          <cell r="C1256">
            <v>3503</v>
          </cell>
          <cell r="D1256" t="str">
            <v>D</v>
          </cell>
          <cell r="E1256" t="str">
            <v>O3</v>
          </cell>
          <cell r="F1256" t="str">
            <v>USD</v>
          </cell>
          <cell r="G1256">
            <v>3</v>
          </cell>
          <cell r="H1256" t="str">
            <v/>
          </cell>
          <cell r="I1256">
            <v>37858</v>
          </cell>
          <cell r="J1256" t="str">
            <v>Systems Administrator II</v>
          </cell>
          <cell r="K1256" t="str">
            <v>Operations</v>
          </cell>
          <cell r="L1256" t="str">
            <v>Anderson, Kenneth</v>
          </cell>
          <cell r="M1256">
            <v>0</v>
          </cell>
          <cell r="O1256" t="str">
            <v>non-Dir</v>
          </cell>
          <cell r="P1256" t="str">
            <v>O</v>
          </cell>
          <cell r="Q1256">
            <v>3</v>
          </cell>
          <cell r="R1256">
            <v>37858</v>
          </cell>
          <cell r="S1256">
            <v>2</v>
          </cell>
          <cell r="T1256">
            <v>1</v>
          </cell>
          <cell r="U1256">
            <v>1500</v>
          </cell>
          <cell r="V1256">
            <v>3</v>
          </cell>
          <cell r="W1256">
            <v>1</v>
          </cell>
          <cell r="X1256">
            <v>0.75</v>
          </cell>
          <cell r="Y1256">
            <v>550</v>
          </cell>
          <cell r="Z1256">
            <v>550</v>
          </cell>
          <cell r="AA1256">
            <v>1</v>
          </cell>
          <cell r="AC1256">
            <v>900</v>
          </cell>
          <cell r="AD1256">
            <v>0.61111111111111116</v>
          </cell>
        </row>
        <row r="1257">
          <cell r="A1257">
            <v>1972</v>
          </cell>
          <cell r="B1257" t="str">
            <v>Heilman, Tim</v>
          </cell>
          <cell r="C1257">
            <v>3992</v>
          </cell>
          <cell r="D1257" t="str">
            <v>D</v>
          </cell>
          <cell r="E1257" t="str">
            <v>T3</v>
          </cell>
          <cell r="F1257" t="str">
            <v>USD</v>
          </cell>
          <cell r="G1257">
            <v>3</v>
          </cell>
          <cell r="H1257" t="str">
            <v/>
          </cell>
          <cell r="I1257">
            <v>37858</v>
          </cell>
          <cell r="J1257" t="str">
            <v>Member of Tech Staff</v>
          </cell>
          <cell r="K1257" t="str">
            <v>Engineering</v>
          </cell>
          <cell r="L1257" t="str">
            <v>Eustace, Robert</v>
          </cell>
          <cell r="M1257">
            <v>0</v>
          </cell>
          <cell r="O1257" t="str">
            <v>non-Dir</v>
          </cell>
          <cell r="P1257" t="str">
            <v>T</v>
          </cell>
          <cell r="Q1257">
            <v>3</v>
          </cell>
          <cell r="R1257">
            <v>37858</v>
          </cell>
          <cell r="S1257">
            <v>2</v>
          </cell>
          <cell r="T1257">
            <v>1</v>
          </cell>
          <cell r="U1257">
            <v>2300</v>
          </cell>
          <cell r="V1257">
            <v>3</v>
          </cell>
          <cell r="W1257">
            <v>1</v>
          </cell>
          <cell r="X1257">
            <v>0.75</v>
          </cell>
          <cell r="Y1257">
            <v>850</v>
          </cell>
          <cell r="Z1257">
            <v>850</v>
          </cell>
          <cell r="AA1257">
            <v>1</v>
          </cell>
          <cell r="AC1257">
            <v>1300</v>
          </cell>
          <cell r="AD1257">
            <v>0.65384615384615385</v>
          </cell>
        </row>
        <row r="1258">
          <cell r="A1258">
            <v>3369</v>
          </cell>
          <cell r="B1258" t="str">
            <v>Talbott, Chad</v>
          </cell>
          <cell r="C1258">
            <v>3992</v>
          </cell>
          <cell r="D1258" t="str">
            <v>D</v>
          </cell>
          <cell r="E1258" t="str">
            <v>T3</v>
          </cell>
          <cell r="F1258" t="str">
            <v>USD</v>
          </cell>
          <cell r="G1258">
            <v>3</v>
          </cell>
          <cell r="H1258" t="str">
            <v/>
          </cell>
          <cell r="I1258">
            <v>37858</v>
          </cell>
          <cell r="J1258" t="str">
            <v>Member of Tech Staff</v>
          </cell>
          <cell r="K1258" t="str">
            <v>Engineering</v>
          </cell>
          <cell r="L1258" t="str">
            <v>Kelly, Deborah</v>
          </cell>
          <cell r="M1258">
            <v>0</v>
          </cell>
          <cell r="O1258" t="str">
            <v>non-Dir</v>
          </cell>
          <cell r="P1258" t="str">
            <v>T</v>
          </cell>
          <cell r="Q1258">
            <v>3</v>
          </cell>
          <cell r="R1258">
            <v>37858</v>
          </cell>
          <cell r="S1258">
            <v>2</v>
          </cell>
          <cell r="T1258">
            <v>1</v>
          </cell>
          <cell r="U1258">
            <v>2300</v>
          </cell>
          <cell r="V1258">
            <v>3</v>
          </cell>
          <cell r="W1258">
            <v>1</v>
          </cell>
          <cell r="X1258">
            <v>0.75</v>
          </cell>
          <cell r="Y1258">
            <v>850</v>
          </cell>
          <cell r="Z1258">
            <v>850</v>
          </cell>
          <cell r="AA1258">
            <v>1</v>
          </cell>
          <cell r="AC1258">
            <v>1300</v>
          </cell>
          <cell r="AD1258">
            <v>0.65384615384615385</v>
          </cell>
        </row>
        <row r="1259">
          <cell r="A1259">
            <v>3246</v>
          </cell>
          <cell r="B1259" t="str">
            <v>Werner, Laura</v>
          </cell>
          <cell r="C1259">
            <v>3993</v>
          </cell>
          <cell r="D1259" t="str">
            <v>D</v>
          </cell>
          <cell r="E1259" t="str">
            <v>T4</v>
          </cell>
          <cell r="F1259" t="str">
            <v>USD</v>
          </cell>
          <cell r="G1259">
            <v>3</v>
          </cell>
          <cell r="H1259" t="str">
            <v/>
          </cell>
          <cell r="I1259">
            <v>37858</v>
          </cell>
          <cell r="J1259" t="str">
            <v>Member of Tech Staff</v>
          </cell>
          <cell r="K1259" t="str">
            <v>Engineering</v>
          </cell>
          <cell r="L1259" t="str">
            <v>Spight, Marshall</v>
          </cell>
          <cell r="M1259">
            <v>0</v>
          </cell>
          <cell r="O1259" t="str">
            <v>non-Dir</v>
          </cell>
          <cell r="P1259" t="str">
            <v>T</v>
          </cell>
          <cell r="Q1259">
            <v>4</v>
          </cell>
          <cell r="R1259">
            <v>37858</v>
          </cell>
          <cell r="S1259">
            <v>2</v>
          </cell>
          <cell r="T1259">
            <v>1</v>
          </cell>
          <cell r="U1259">
            <v>3400</v>
          </cell>
          <cell r="V1259">
            <v>3</v>
          </cell>
          <cell r="W1259">
            <v>1</v>
          </cell>
          <cell r="X1259">
            <v>0.75</v>
          </cell>
          <cell r="Y1259">
            <v>1250</v>
          </cell>
          <cell r="Z1259">
            <v>1250</v>
          </cell>
          <cell r="AA1259">
            <v>1</v>
          </cell>
          <cell r="AC1259">
            <v>1900</v>
          </cell>
          <cell r="AD1259">
            <v>0.65789473684210531</v>
          </cell>
        </row>
        <row r="1260">
          <cell r="A1260">
            <v>2236</v>
          </cell>
          <cell r="B1260" t="str">
            <v>Lifantsev, Maxim</v>
          </cell>
          <cell r="C1260">
            <v>3993</v>
          </cell>
          <cell r="D1260" t="str">
            <v>D</v>
          </cell>
          <cell r="E1260" t="str">
            <v>T4</v>
          </cell>
          <cell r="F1260" t="str">
            <v>USD</v>
          </cell>
          <cell r="G1260">
            <v>3.3</v>
          </cell>
          <cell r="H1260" t="str">
            <v/>
          </cell>
          <cell r="I1260">
            <v>37858</v>
          </cell>
          <cell r="J1260" t="str">
            <v>Member of Tech Staff</v>
          </cell>
          <cell r="K1260" t="str">
            <v>Engineering</v>
          </cell>
          <cell r="L1260" t="str">
            <v>Uhlik, Chris</v>
          </cell>
          <cell r="M1260">
            <v>0</v>
          </cell>
          <cell r="O1260" t="str">
            <v>non-Dir</v>
          </cell>
          <cell r="P1260" t="str">
            <v>T</v>
          </cell>
          <cell r="Q1260">
            <v>4</v>
          </cell>
          <cell r="R1260">
            <v>37858</v>
          </cell>
          <cell r="S1260">
            <v>2</v>
          </cell>
          <cell r="T1260">
            <v>1</v>
          </cell>
          <cell r="U1260">
            <v>3400</v>
          </cell>
          <cell r="V1260">
            <v>3.25</v>
          </cell>
          <cell r="W1260">
            <v>1.1399999999999999</v>
          </cell>
          <cell r="X1260">
            <v>0.75</v>
          </cell>
          <cell r="Y1260">
            <v>1450</v>
          </cell>
          <cell r="Z1260">
            <v>1450</v>
          </cell>
          <cell r="AA1260">
            <v>1</v>
          </cell>
          <cell r="AC1260">
            <v>1900</v>
          </cell>
          <cell r="AD1260">
            <v>0.76315789473684215</v>
          </cell>
        </row>
        <row r="1261">
          <cell r="A1261">
            <v>2023</v>
          </cell>
          <cell r="B1261" t="str">
            <v>Fox, Kevin</v>
          </cell>
          <cell r="C1261">
            <v>3993</v>
          </cell>
          <cell r="D1261" t="str">
            <v>D</v>
          </cell>
          <cell r="E1261" t="str">
            <v>T4</v>
          </cell>
          <cell r="F1261" t="str">
            <v>USD</v>
          </cell>
          <cell r="G1261">
            <v>3.5</v>
          </cell>
          <cell r="H1261" t="str">
            <v/>
          </cell>
          <cell r="I1261">
            <v>37858</v>
          </cell>
          <cell r="J1261" t="str">
            <v>Member of Tech Staff</v>
          </cell>
          <cell r="K1261" t="str">
            <v>Engineering</v>
          </cell>
          <cell r="L1261" t="str">
            <v>Fitzpatrick, Jennifer</v>
          </cell>
          <cell r="M1261">
            <v>0</v>
          </cell>
          <cell r="O1261" t="str">
            <v>non-Dir</v>
          </cell>
          <cell r="P1261" t="str">
            <v>T</v>
          </cell>
          <cell r="Q1261">
            <v>4</v>
          </cell>
          <cell r="R1261">
            <v>37858</v>
          </cell>
          <cell r="S1261">
            <v>2</v>
          </cell>
          <cell r="T1261">
            <v>1</v>
          </cell>
          <cell r="U1261">
            <v>3400</v>
          </cell>
          <cell r="V1261">
            <v>3.5</v>
          </cell>
          <cell r="W1261">
            <v>1.2995999999999999</v>
          </cell>
          <cell r="X1261">
            <v>0.75</v>
          </cell>
          <cell r="Y1261">
            <v>1650</v>
          </cell>
          <cell r="Z1261">
            <v>1650</v>
          </cell>
          <cell r="AA1261">
            <v>1</v>
          </cell>
          <cell r="AC1261">
            <v>1900</v>
          </cell>
          <cell r="AD1261">
            <v>0.86842105263157898</v>
          </cell>
        </row>
        <row r="1262">
          <cell r="A1262">
            <v>2003</v>
          </cell>
          <cell r="B1262" t="str">
            <v>Provos, Niels</v>
          </cell>
          <cell r="C1262">
            <v>3994</v>
          </cell>
          <cell r="D1262" t="str">
            <v>D</v>
          </cell>
          <cell r="E1262" t="str">
            <v>T5</v>
          </cell>
          <cell r="F1262" t="str">
            <v>USD</v>
          </cell>
          <cell r="G1262">
            <v>3.8</v>
          </cell>
          <cell r="H1262" t="str">
            <v/>
          </cell>
          <cell r="I1262">
            <v>37858</v>
          </cell>
          <cell r="J1262" t="str">
            <v>Member of Tech Staff</v>
          </cell>
          <cell r="K1262" t="str">
            <v>Engineering</v>
          </cell>
          <cell r="L1262" t="str">
            <v>Coughran, William</v>
          </cell>
          <cell r="M1262">
            <v>0</v>
          </cell>
          <cell r="O1262" t="str">
            <v>non-Dir</v>
          </cell>
          <cell r="P1262" t="str">
            <v>T</v>
          </cell>
          <cell r="Q1262">
            <v>5</v>
          </cell>
          <cell r="R1262">
            <v>37858</v>
          </cell>
          <cell r="S1262">
            <v>2</v>
          </cell>
          <cell r="T1262">
            <v>1</v>
          </cell>
          <cell r="U1262">
            <v>5500</v>
          </cell>
          <cell r="V1262">
            <v>3.75</v>
          </cell>
          <cell r="W1262">
            <v>1.4815439999999998</v>
          </cell>
          <cell r="X1262">
            <v>0.75</v>
          </cell>
          <cell r="Y1262">
            <v>3000</v>
          </cell>
          <cell r="Z1262">
            <v>3000</v>
          </cell>
          <cell r="AA1262">
            <v>1</v>
          </cell>
          <cell r="AC1262">
            <v>3100</v>
          </cell>
          <cell r="AD1262">
            <v>0.967741935483871</v>
          </cell>
        </row>
        <row r="1263">
          <cell r="A1263">
            <v>2014</v>
          </cell>
          <cell r="B1263" t="str">
            <v>Iyer, Sitaram</v>
          </cell>
          <cell r="C1263">
            <v>3993</v>
          </cell>
          <cell r="D1263" t="str">
            <v>D</v>
          </cell>
          <cell r="E1263" t="str">
            <v>T4</v>
          </cell>
          <cell r="F1263" t="str">
            <v>USD</v>
          </cell>
          <cell r="G1263">
            <v>3.8</v>
          </cell>
          <cell r="H1263" t="str">
            <v/>
          </cell>
          <cell r="I1263">
            <v>37859</v>
          </cell>
          <cell r="J1263" t="str">
            <v>Member of Tech Staff</v>
          </cell>
          <cell r="K1263" t="str">
            <v>Engineering</v>
          </cell>
          <cell r="L1263" t="str">
            <v>Coughran, William</v>
          </cell>
          <cell r="M1263">
            <v>0</v>
          </cell>
          <cell r="O1263" t="str">
            <v>non-Dir</v>
          </cell>
          <cell r="P1263" t="str">
            <v>T</v>
          </cell>
          <cell r="Q1263">
            <v>4</v>
          </cell>
          <cell r="R1263">
            <v>37859</v>
          </cell>
          <cell r="S1263">
            <v>2</v>
          </cell>
          <cell r="T1263">
            <v>1</v>
          </cell>
          <cell r="U1263">
            <v>3400</v>
          </cell>
          <cell r="V1263">
            <v>3.75</v>
          </cell>
          <cell r="W1263">
            <v>1.4815439999999998</v>
          </cell>
          <cell r="X1263">
            <v>0.75</v>
          </cell>
          <cell r="Y1263">
            <v>1850</v>
          </cell>
          <cell r="Z1263">
            <v>1850</v>
          </cell>
          <cell r="AA1263">
            <v>1</v>
          </cell>
          <cell r="AC1263">
            <v>1900</v>
          </cell>
          <cell r="AD1263">
            <v>0.97368421052631582</v>
          </cell>
        </row>
        <row r="1264">
          <cell r="A1264">
            <v>1561</v>
          </cell>
          <cell r="B1264" t="str">
            <v>Massarelli, Alessandro</v>
          </cell>
          <cell r="C1264">
            <v>7143</v>
          </cell>
          <cell r="D1264" t="str">
            <v>I</v>
          </cell>
          <cell r="E1264" t="str">
            <v>E2</v>
          </cell>
          <cell r="F1264" t="str">
            <v>EUR</v>
          </cell>
          <cell r="G1264">
            <v>3.5</v>
          </cell>
          <cell r="H1264" t="str">
            <v/>
          </cell>
          <cell r="I1264">
            <v>37865</v>
          </cell>
          <cell r="J1264" t="str">
            <v>Maximizer Coordinator</v>
          </cell>
          <cell r="K1264" t="str">
            <v>Sales - Direct Ad Sales Ops</v>
          </cell>
          <cell r="L1264" t="str">
            <v>Farman-Farmaian, Teymour</v>
          </cell>
          <cell r="M1264">
            <v>0</v>
          </cell>
          <cell r="O1264" t="str">
            <v>non-Dir</v>
          </cell>
          <cell r="P1264" t="str">
            <v>E</v>
          </cell>
          <cell r="Q1264">
            <v>2</v>
          </cell>
          <cell r="R1264">
            <v>37865</v>
          </cell>
          <cell r="S1264">
            <v>2</v>
          </cell>
          <cell r="T1264">
            <v>1</v>
          </cell>
          <cell r="U1264">
            <v>325</v>
          </cell>
          <cell r="V1264">
            <v>3.5</v>
          </cell>
          <cell r="W1264">
            <v>1.2995999999999999</v>
          </cell>
          <cell r="X1264">
            <v>0.75</v>
          </cell>
          <cell r="Y1264">
            <v>150</v>
          </cell>
          <cell r="Z1264">
            <v>250</v>
          </cell>
          <cell r="AA1264">
            <v>1</v>
          </cell>
          <cell r="AC1264">
            <v>200</v>
          </cell>
          <cell r="AD1264">
            <v>1.25</v>
          </cell>
        </row>
        <row r="1265">
          <cell r="A1265">
            <v>544</v>
          </cell>
          <cell r="B1265" t="str">
            <v>Broeske, Bert</v>
          </cell>
          <cell r="C1265">
            <v>7102</v>
          </cell>
          <cell r="D1265" t="str">
            <v>I</v>
          </cell>
          <cell r="E1265" t="str">
            <v>E3</v>
          </cell>
          <cell r="F1265" t="str">
            <v>EUR</v>
          </cell>
          <cell r="G1265">
            <v>3.5</v>
          </cell>
          <cell r="H1265" t="str">
            <v/>
          </cell>
          <cell r="I1265">
            <v>37865</v>
          </cell>
          <cell r="J1265" t="str">
            <v>AdWords Associate</v>
          </cell>
          <cell r="K1265" t="str">
            <v>Sales - On-Line Ad Sales</v>
          </cell>
          <cell r="L1265" t="str">
            <v>Schreier, Robert</v>
          </cell>
          <cell r="M1265">
            <v>0</v>
          </cell>
          <cell r="O1265" t="str">
            <v>non-Dir</v>
          </cell>
          <cell r="P1265" t="str">
            <v>E</v>
          </cell>
          <cell r="Q1265">
            <v>3</v>
          </cell>
          <cell r="R1265">
            <v>37865</v>
          </cell>
          <cell r="S1265">
            <v>2</v>
          </cell>
          <cell r="T1265">
            <v>1</v>
          </cell>
          <cell r="U1265">
            <v>600</v>
          </cell>
          <cell r="V1265">
            <v>3.5</v>
          </cell>
          <cell r="W1265">
            <v>1.2995999999999999</v>
          </cell>
          <cell r="X1265">
            <v>0.75</v>
          </cell>
          <cell r="Y1265">
            <v>300</v>
          </cell>
          <cell r="Z1265">
            <v>300</v>
          </cell>
          <cell r="AA1265">
            <v>1</v>
          </cell>
          <cell r="AC1265">
            <v>300</v>
          </cell>
          <cell r="AD1265">
            <v>1</v>
          </cell>
        </row>
        <row r="1266">
          <cell r="A1266">
            <v>3476</v>
          </cell>
          <cell r="B1266" t="str">
            <v>Hughes, Darren</v>
          </cell>
          <cell r="C1266">
            <v>6003</v>
          </cell>
          <cell r="D1266" t="str">
            <v>I</v>
          </cell>
          <cell r="E1266" t="str">
            <v>S5</v>
          </cell>
          <cell r="F1266" t="str">
            <v>GBP</v>
          </cell>
          <cell r="G1266">
            <v>3.25</v>
          </cell>
          <cell r="H1266" t="str">
            <v/>
          </cell>
          <cell r="I1266">
            <v>37865</v>
          </cell>
          <cell r="J1266" t="str">
            <v>AdSales Account Executive</v>
          </cell>
          <cell r="K1266" t="str">
            <v>Sales - Direct Ad Sales</v>
          </cell>
          <cell r="L1266" t="str">
            <v>Gregory, Richard</v>
          </cell>
          <cell r="M1266">
            <v>0</v>
          </cell>
          <cell r="O1266" t="str">
            <v>non-Dir</v>
          </cell>
          <cell r="P1266" t="str">
            <v>S</v>
          </cell>
          <cell r="Q1266">
            <v>5</v>
          </cell>
          <cell r="R1266">
            <v>37865</v>
          </cell>
          <cell r="S1266">
            <v>2</v>
          </cell>
          <cell r="T1266">
            <v>1</v>
          </cell>
          <cell r="U1266">
            <v>450</v>
          </cell>
          <cell r="V1266">
            <v>3.25</v>
          </cell>
          <cell r="W1266">
            <v>1.1399999999999999</v>
          </cell>
          <cell r="X1266">
            <v>0.75</v>
          </cell>
          <cell r="Y1266">
            <v>200</v>
          </cell>
          <cell r="Z1266">
            <v>250</v>
          </cell>
          <cell r="AA1266">
            <v>1</v>
          </cell>
          <cell r="AC1266">
            <v>300</v>
          </cell>
          <cell r="AD1266">
            <v>0.83333333333333337</v>
          </cell>
        </row>
        <row r="1267">
          <cell r="A1267">
            <v>3566</v>
          </cell>
          <cell r="B1267" t="str">
            <v>Keerberg, Frederik</v>
          </cell>
          <cell r="C1267">
            <v>6304</v>
          </cell>
          <cell r="D1267" t="str">
            <v>I</v>
          </cell>
          <cell r="E1267" t="str">
            <v>S7</v>
          </cell>
          <cell r="F1267" t="str">
            <v>EUR</v>
          </cell>
          <cell r="G1267">
            <v>3.3</v>
          </cell>
          <cell r="H1267" t="str">
            <v/>
          </cell>
          <cell r="I1267">
            <v>37865</v>
          </cell>
          <cell r="J1267" t="str">
            <v>Mgr, Vertical Markets</v>
          </cell>
          <cell r="K1267" t="str">
            <v>Sales - Direct Ad Sales</v>
          </cell>
          <cell r="L1267" t="str">
            <v>Meyer, Holger</v>
          </cell>
          <cell r="M1267">
            <v>0</v>
          </cell>
          <cell r="O1267" t="str">
            <v>non-Dir</v>
          </cell>
          <cell r="P1267" t="str">
            <v>S</v>
          </cell>
          <cell r="Q1267">
            <v>7</v>
          </cell>
          <cell r="R1267">
            <v>37865</v>
          </cell>
          <cell r="S1267">
            <v>2</v>
          </cell>
          <cell r="T1267">
            <v>1</v>
          </cell>
          <cell r="U1267">
            <v>1500</v>
          </cell>
          <cell r="V1267">
            <v>3.25</v>
          </cell>
          <cell r="W1267">
            <v>1.1399999999999999</v>
          </cell>
          <cell r="X1267">
            <v>0.75</v>
          </cell>
          <cell r="Y1267">
            <v>650</v>
          </cell>
          <cell r="Z1267">
            <v>650</v>
          </cell>
          <cell r="AA1267">
            <v>1</v>
          </cell>
          <cell r="AC1267">
            <v>900</v>
          </cell>
          <cell r="AD1267">
            <v>0.72222222222222221</v>
          </cell>
        </row>
        <row r="1268">
          <cell r="A1268">
            <v>3201</v>
          </cell>
          <cell r="B1268" t="str">
            <v>Rondeau, Catherine</v>
          </cell>
          <cell r="C1268">
            <v>4204</v>
          </cell>
          <cell r="D1268" t="str">
            <v>D</v>
          </cell>
          <cell r="E1268" t="str">
            <v>E2</v>
          </cell>
          <cell r="F1268" t="str">
            <v>USD</v>
          </cell>
          <cell r="G1268">
            <v>3</v>
          </cell>
          <cell r="H1268" t="str">
            <v/>
          </cell>
          <cell r="I1268">
            <v>37866</v>
          </cell>
          <cell r="J1268" t="str">
            <v>User Support Coordinator</v>
          </cell>
          <cell r="K1268" t="str">
            <v>Sales - On-Line Ad Sales</v>
          </cell>
          <cell r="L1268" t="str">
            <v>Griffin, Denise</v>
          </cell>
          <cell r="M1268">
            <v>0</v>
          </cell>
          <cell r="O1268" t="str">
            <v>non-Dir</v>
          </cell>
          <cell r="P1268" t="str">
            <v>E</v>
          </cell>
          <cell r="Q1268">
            <v>2</v>
          </cell>
          <cell r="R1268">
            <v>37866</v>
          </cell>
          <cell r="S1268">
            <v>2</v>
          </cell>
          <cell r="T1268">
            <v>1</v>
          </cell>
          <cell r="U1268">
            <v>650</v>
          </cell>
          <cell r="V1268">
            <v>3</v>
          </cell>
          <cell r="W1268">
            <v>1</v>
          </cell>
          <cell r="X1268">
            <v>0.75</v>
          </cell>
          <cell r="Y1268">
            <v>250</v>
          </cell>
          <cell r="Z1268">
            <v>250</v>
          </cell>
          <cell r="AA1268">
            <v>1</v>
          </cell>
          <cell r="AC1268">
            <v>400</v>
          </cell>
          <cell r="AD1268">
            <v>0.625</v>
          </cell>
        </row>
        <row r="1269">
          <cell r="A1269">
            <v>2036</v>
          </cell>
          <cell r="B1269" t="str">
            <v>Samarasinghe, Leshika</v>
          </cell>
          <cell r="C1269">
            <v>5101</v>
          </cell>
          <cell r="D1269" t="str">
            <v>D</v>
          </cell>
          <cell r="E1269" t="str">
            <v>E3</v>
          </cell>
          <cell r="F1269" t="str">
            <v>USD</v>
          </cell>
          <cell r="G1269">
            <v>3</v>
          </cell>
          <cell r="H1269" t="str">
            <v/>
          </cell>
          <cell r="I1269">
            <v>37866</v>
          </cell>
          <cell r="J1269" t="str">
            <v>Associate Product Marketing Manager I</v>
          </cell>
          <cell r="K1269" t="str">
            <v>Product Management</v>
          </cell>
          <cell r="L1269" t="str">
            <v>Kamangar, Salar</v>
          </cell>
          <cell r="M1269">
            <v>0</v>
          </cell>
          <cell r="O1269" t="str">
            <v>non-Dir</v>
          </cell>
          <cell r="P1269" t="str">
            <v>E</v>
          </cell>
          <cell r="Q1269">
            <v>3</v>
          </cell>
          <cell r="R1269">
            <v>37866</v>
          </cell>
          <cell r="S1269">
            <v>2</v>
          </cell>
          <cell r="T1269">
            <v>1</v>
          </cell>
          <cell r="U1269">
            <v>1200</v>
          </cell>
          <cell r="V1269">
            <v>3</v>
          </cell>
          <cell r="W1269">
            <v>1</v>
          </cell>
          <cell r="X1269">
            <v>0.75</v>
          </cell>
          <cell r="Y1269">
            <v>450</v>
          </cell>
          <cell r="Z1269">
            <v>450</v>
          </cell>
          <cell r="AA1269">
            <v>1</v>
          </cell>
          <cell r="AC1269">
            <v>700</v>
          </cell>
          <cell r="AD1269">
            <v>0.6428571428571429</v>
          </cell>
        </row>
        <row r="1270">
          <cell r="A1270">
            <v>3156</v>
          </cell>
          <cell r="B1270" t="str">
            <v>Pan, Hubert</v>
          </cell>
          <cell r="C1270">
            <v>5201</v>
          </cell>
          <cell r="D1270" t="str">
            <v>D</v>
          </cell>
          <cell r="E1270" t="str">
            <v>E3</v>
          </cell>
          <cell r="F1270" t="str">
            <v>USD</v>
          </cell>
          <cell r="G1270">
            <v>3.5</v>
          </cell>
          <cell r="H1270" t="str">
            <v/>
          </cell>
          <cell r="I1270">
            <v>37866</v>
          </cell>
          <cell r="J1270" t="str">
            <v>Associate Business Product Manager I</v>
          </cell>
          <cell r="K1270" t="str">
            <v>Product Management</v>
          </cell>
          <cell r="L1270" t="str">
            <v>Harik, Georges</v>
          </cell>
          <cell r="M1270">
            <v>0</v>
          </cell>
          <cell r="O1270" t="str">
            <v>non-Dir</v>
          </cell>
          <cell r="P1270" t="str">
            <v>E</v>
          </cell>
          <cell r="Q1270">
            <v>3</v>
          </cell>
          <cell r="R1270">
            <v>37866</v>
          </cell>
          <cell r="S1270">
            <v>2</v>
          </cell>
          <cell r="T1270">
            <v>1</v>
          </cell>
          <cell r="U1270">
            <v>1200</v>
          </cell>
          <cell r="V1270">
            <v>3.5</v>
          </cell>
          <cell r="W1270">
            <v>1.2995999999999999</v>
          </cell>
          <cell r="X1270">
            <v>0.75</v>
          </cell>
          <cell r="Y1270">
            <v>550</v>
          </cell>
          <cell r="Z1270">
            <v>550</v>
          </cell>
          <cell r="AA1270">
            <v>1</v>
          </cell>
          <cell r="AC1270">
            <v>700</v>
          </cell>
          <cell r="AD1270">
            <v>0.7857142857142857</v>
          </cell>
        </row>
        <row r="1271">
          <cell r="A1271">
            <v>3436</v>
          </cell>
          <cell r="B1271" t="str">
            <v>Zoufonoun, Amin</v>
          </cell>
          <cell r="C1271">
            <v>1603</v>
          </cell>
          <cell r="D1271" t="str">
            <v>D</v>
          </cell>
          <cell r="E1271" t="str">
            <v>E7</v>
          </cell>
          <cell r="F1271" t="str">
            <v>USD</v>
          </cell>
          <cell r="G1271">
            <v>3</v>
          </cell>
          <cell r="H1271" t="str">
            <v/>
          </cell>
          <cell r="I1271">
            <v>37866</v>
          </cell>
          <cell r="J1271" t="str">
            <v>Corporate Counsel</v>
          </cell>
          <cell r="K1271" t="str">
            <v>Legal</v>
          </cell>
          <cell r="L1271" t="str">
            <v>Rana, Kulpreet</v>
          </cell>
          <cell r="M1271">
            <v>0</v>
          </cell>
          <cell r="O1271" t="str">
            <v>non-Dir</v>
          </cell>
          <cell r="P1271" t="str">
            <v>E</v>
          </cell>
          <cell r="Q1271">
            <v>7</v>
          </cell>
          <cell r="R1271">
            <v>37866</v>
          </cell>
          <cell r="S1271">
            <v>2</v>
          </cell>
          <cell r="T1271">
            <v>1</v>
          </cell>
          <cell r="U1271">
            <v>7500</v>
          </cell>
          <cell r="V1271">
            <v>3</v>
          </cell>
          <cell r="W1271">
            <v>1</v>
          </cell>
          <cell r="X1271">
            <v>0.75</v>
          </cell>
          <cell r="Y1271">
            <v>2750</v>
          </cell>
          <cell r="Z1271">
            <v>2750</v>
          </cell>
          <cell r="AA1271">
            <v>1</v>
          </cell>
          <cell r="AC1271">
            <v>4300</v>
          </cell>
          <cell r="AD1271">
            <v>0.63953488372093026</v>
          </cell>
        </row>
        <row r="1272">
          <cell r="A1272">
            <v>3168</v>
          </cell>
          <cell r="B1272" t="str">
            <v>Drewry, William</v>
          </cell>
          <cell r="C1272">
            <v>3502</v>
          </cell>
          <cell r="D1272" t="str">
            <v>D</v>
          </cell>
          <cell r="E1272" t="str">
            <v>O2</v>
          </cell>
          <cell r="F1272" t="str">
            <v>USD</v>
          </cell>
          <cell r="G1272">
            <v>4</v>
          </cell>
          <cell r="H1272" t="str">
            <v/>
          </cell>
          <cell r="I1272">
            <v>37866</v>
          </cell>
          <cell r="J1272" t="str">
            <v>Systems Administrator I</v>
          </cell>
          <cell r="K1272" t="str">
            <v>Operations</v>
          </cell>
          <cell r="L1272" t="str">
            <v>Abrass, Shoshana</v>
          </cell>
          <cell r="M1272">
            <v>0</v>
          </cell>
          <cell r="O1272" t="str">
            <v>non-Dir</v>
          </cell>
          <cell r="P1272" t="str">
            <v>O</v>
          </cell>
          <cell r="Q1272">
            <v>2</v>
          </cell>
          <cell r="R1272">
            <v>37866</v>
          </cell>
          <cell r="S1272">
            <v>2</v>
          </cell>
          <cell r="T1272">
            <v>1</v>
          </cell>
          <cell r="U1272">
            <v>700</v>
          </cell>
          <cell r="V1272">
            <v>4</v>
          </cell>
          <cell r="W1272">
            <v>1.6889601599999997</v>
          </cell>
          <cell r="X1272">
            <v>0.75</v>
          </cell>
          <cell r="Y1272">
            <v>450</v>
          </cell>
          <cell r="Z1272">
            <v>450</v>
          </cell>
          <cell r="AA1272">
            <v>1</v>
          </cell>
          <cell r="AC1272">
            <v>400</v>
          </cell>
          <cell r="AD1272">
            <v>1.125</v>
          </cell>
        </row>
        <row r="1273">
          <cell r="A1273">
            <v>1884</v>
          </cell>
          <cell r="B1273" t="str">
            <v>Feng, Hanping</v>
          </cell>
          <cell r="C1273">
            <v>3992</v>
          </cell>
          <cell r="D1273" t="str">
            <v>D</v>
          </cell>
          <cell r="E1273" t="str">
            <v>T3</v>
          </cell>
          <cell r="F1273" t="str">
            <v>USD</v>
          </cell>
          <cell r="G1273">
            <v>2.9</v>
          </cell>
          <cell r="H1273" t="str">
            <v/>
          </cell>
          <cell r="I1273">
            <v>37866</v>
          </cell>
          <cell r="J1273" t="str">
            <v>Member of Tech Staff</v>
          </cell>
          <cell r="K1273" t="str">
            <v>Engineering</v>
          </cell>
          <cell r="L1273" t="str">
            <v>Nicolaou, Cosmos</v>
          </cell>
          <cell r="M1273">
            <v>0</v>
          </cell>
          <cell r="O1273" t="str">
            <v>non-Dir</v>
          </cell>
          <cell r="P1273" t="str">
            <v>T</v>
          </cell>
          <cell r="Q1273">
            <v>3</v>
          </cell>
          <cell r="R1273">
            <v>37866</v>
          </cell>
          <cell r="S1273">
            <v>2</v>
          </cell>
          <cell r="T1273">
            <v>1</v>
          </cell>
          <cell r="U1273">
            <v>2300</v>
          </cell>
          <cell r="V1273">
            <v>3</v>
          </cell>
          <cell r="W1273">
            <v>1</v>
          </cell>
          <cell r="X1273">
            <v>0.75</v>
          </cell>
          <cell r="Y1273">
            <v>850</v>
          </cell>
          <cell r="Z1273">
            <v>850</v>
          </cell>
          <cell r="AA1273">
            <v>1</v>
          </cell>
          <cell r="AC1273">
            <v>1300</v>
          </cell>
          <cell r="AD1273">
            <v>0.65384615384615385</v>
          </cell>
        </row>
        <row r="1274">
          <cell r="A1274">
            <v>2035</v>
          </cell>
          <cell r="B1274" t="str">
            <v>Shah, Avni</v>
          </cell>
          <cell r="C1274">
            <v>5001</v>
          </cell>
          <cell r="D1274" t="str">
            <v>D</v>
          </cell>
          <cell r="E1274" t="str">
            <v>T3</v>
          </cell>
          <cell r="F1274" t="str">
            <v>USD</v>
          </cell>
          <cell r="G1274">
            <v>3.5</v>
          </cell>
          <cell r="H1274" t="str">
            <v/>
          </cell>
          <cell r="I1274">
            <v>37866</v>
          </cell>
          <cell r="J1274" t="str">
            <v>Associate Product Manager I</v>
          </cell>
          <cell r="K1274" t="str">
            <v>Product Management</v>
          </cell>
          <cell r="L1274" t="str">
            <v>Mayer, Marissa</v>
          </cell>
          <cell r="M1274">
            <v>0</v>
          </cell>
          <cell r="O1274" t="str">
            <v>non-Dir</v>
          </cell>
          <cell r="P1274" t="str">
            <v>T</v>
          </cell>
          <cell r="Q1274">
            <v>3</v>
          </cell>
          <cell r="R1274">
            <v>37866</v>
          </cell>
          <cell r="S1274">
            <v>2</v>
          </cell>
          <cell r="T1274">
            <v>1</v>
          </cell>
          <cell r="U1274">
            <v>2300</v>
          </cell>
          <cell r="V1274">
            <v>3.5</v>
          </cell>
          <cell r="W1274">
            <v>1.2995999999999999</v>
          </cell>
          <cell r="X1274">
            <v>0.75</v>
          </cell>
          <cell r="Y1274">
            <v>1100</v>
          </cell>
          <cell r="Z1274">
            <v>1100</v>
          </cell>
          <cell r="AA1274">
            <v>1</v>
          </cell>
          <cell r="AC1274">
            <v>1300</v>
          </cell>
          <cell r="AD1274">
            <v>0.84615384615384615</v>
          </cell>
        </row>
        <row r="1275">
          <cell r="A1275">
            <v>2004</v>
          </cell>
          <cell r="B1275" t="str">
            <v>Qie, Xiaohu</v>
          </cell>
          <cell r="C1275">
            <v>3993</v>
          </cell>
          <cell r="D1275" t="str">
            <v>D</v>
          </cell>
          <cell r="E1275" t="str">
            <v>T4</v>
          </cell>
          <cell r="F1275" t="str">
            <v>USD</v>
          </cell>
          <cell r="G1275">
            <v>4</v>
          </cell>
          <cell r="H1275" t="str">
            <v/>
          </cell>
          <cell r="I1275">
            <v>37866</v>
          </cell>
          <cell r="J1275" t="str">
            <v>Member of Tech Staff</v>
          </cell>
          <cell r="K1275" t="str">
            <v>Engineering</v>
          </cell>
          <cell r="L1275" t="str">
            <v>Huber, Jeffrey</v>
          </cell>
          <cell r="M1275">
            <v>0</v>
          </cell>
          <cell r="O1275" t="str">
            <v>non-Dir</v>
          </cell>
          <cell r="P1275" t="str">
            <v>T</v>
          </cell>
          <cell r="Q1275">
            <v>4</v>
          </cell>
          <cell r="R1275">
            <v>37866</v>
          </cell>
          <cell r="S1275">
            <v>2</v>
          </cell>
          <cell r="T1275">
            <v>1</v>
          </cell>
          <cell r="U1275">
            <v>3400</v>
          </cell>
          <cell r="V1275">
            <v>4</v>
          </cell>
          <cell r="W1275">
            <v>1.6889601599999997</v>
          </cell>
          <cell r="X1275">
            <v>0.75</v>
          </cell>
          <cell r="Y1275">
            <v>2100</v>
          </cell>
          <cell r="Z1275">
            <v>2100</v>
          </cell>
          <cell r="AA1275">
            <v>1</v>
          </cell>
          <cell r="AC1275">
            <v>1900</v>
          </cell>
          <cell r="AD1275">
            <v>1.1052631578947369</v>
          </cell>
        </row>
        <row r="1276">
          <cell r="A1276">
            <v>1486</v>
          </cell>
          <cell r="B1276" t="str">
            <v>Fakira, Tricia</v>
          </cell>
          <cell r="C1276">
            <v>6001</v>
          </cell>
          <cell r="D1276" t="str">
            <v>I</v>
          </cell>
          <cell r="E1276" t="str">
            <v>E2</v>
          </cell>
          <cell r="F1276" t="str">
            <v>GBP</v>
          </cell>
          <cell r="G1276">
            <v>3.3</v>
          </cell>
          <cell r="H1276" t="str">
            <v/>
          </cell>
          <cell r="I1276">
            <v>37868</v>
          </cell>
          <cell r="J1276" t="str">
            <v>AdSales Coordinator</v>
          </cell>
          <cell r="K1276" t="str">
            <v>Sales - Direct Ad Sales</v>
          </cell>
          <cell r="L1276" t="str">
            <v>Burns, Katherine</v>
          </cell>
          <cell r="M1276">
            <v>0</v>
          </cell>
          <cell r="O1276" t="str">
            <v>non-Dir</v>
          </cell>
          <cell r="P1276" t="str">
            <v>E</v>
          </cell>
          <cell r="Q1276">
            <v>2</v>
          </cell>
          <cell r="R1276">
            <v>37868</v>
          </cell>
          <cell r="S1276">
            <v>2</v>
          </cell>
          <cell r="T1276">
            <v>1</v>
          </cell>
          <cell r="U1276">
            <v>325</v>
          </cell>
          <cell r="V1276">
            <v>3.25</v>
          </cell>
          <cell r="W1276">
            <v>1.1399999999999999</v>
          </cell>
          <cell r="X1276">
            <v>0.75</v>
          </cell>
          <cell r="Y1276">
            <v>150</v>
          </cell>
          <cell r="Z1276">
            <v>250</v>
          </cell>
          <cell r="AA1276">
            <v>1</v>
          </cell>
          <cell r="AC1276">
            <v>200</v>
          </cell>
          <cell r="AD1276">
            <v>1.25</v>
          </cell>
        </row>
        <row r="1277">
          <cell r="A1277">
            <v>1474</v>
          </cell>
          <cell r="B1277" t="str">
            <v>Luthra, Emily</v>
          </cell>
          <cell r="C1277">
            <v>5111</v>
          </cell>
          <cell r="D1277" t="str">
            <v>D</v>
          </cell>
          <cell r="E1277" t="str">
            <v>E2</v>
          </cell>
          <cell r="F1277" t="str">
            <v>USD</v>
          </cell>
          <cell r="G1277">
            <v>3.8</v>
          </cell>
          <cell r="H1277" t="str">
            <v/>
          </cell>
          <cell r="I1277">
            <v>37872</v>
          </cell>
          <cell r="J1277" t="str">
            <v>Product Management Coordinator</v>
          </cell>
          <cell r="K1277" t="str">
            <v>Product Management</v>
          </cell>
          <cell r="L1277" t="str">
            <v>Mayer, Marissa</v>
          </cell>
          <cell r="M1277">
            <v>0</v>
          </cell>
          <cell r="O1277" t="str">
            <v>non-Dir</v>
          </cell>
          <cell r="P1277" t="str">
            <v>E</v>
          </cell>
          <cell r="Q1277">
            <v>2</v>
          </cell>
          <cell r="R1277">
            <v>37872</v>
          </cell>
          <cell r="S1277">
            <v>2</v>
          </cell>
          <cell r="T1277">
            <v>1</v>
          </cell>
          <cell r="U1277">
            <v>650</v>
          </cell>
          <cell r="V1277">
            <v>3.75</v>
          </cell>
          <cell r="W1277">
            <v>1.4815439999999998</v>
          </cell>
          <cell r="X1277">
            <v>0.75</v>
          </cell>
          <cell r="Y1277">
            <v>350</v>
          </cell>
          <cell r="Z1277">
            <v>350</v>
          </cell>
          <cell r="AA1277">
            <v>1</v>
          </cell>
          <cell r="AC1277">
            <v>400</v>
          </cell>
          <cell r="AD1277">
            <v>0.875</v>
          </cell>
        </row>
        <row r="1278">
          <cell r="A1278">
            <v>3536</v>
          </cell>
          <cell r="B1278" t="str">
            <v>Behrendt, Lutz</v>
          </cell>
          <cell r="C1278">
            <v>6001</v>
          </cell>
          <cell r="D1278" t="str">
            <v>I</v>
          </cell>
          <cell r="E1278" t="str">
            <v>E2</v>
          </cell>
          <cell r="F1278" t="str">
            <v>EUR</v>
          </cell>
          <cell r="G1278">
            <v>3.3</v>
          </cell>
          <cell r="H1278" t="str">
            <v/>
          </cell>
          <cell r="I1278">
            <v>37872</v>
          </cell>
          <cell r="J1278" t="str">
            <v>AdSales Coordinator</v>
          </cell>
          <cell r="K1278" t="str">
            <v>Sales - Direct Ad Sales</v>
          </cell>
          <cell r="L1278" t="str">
            <v>Limmer, Martin</v>
          </cell>
          <cell r="M1278">
            <v>0</v>
          </cell>
          <cell r="O1278" t="str">
            <v>non-Dir</v>
          </cell>
          <cell r="P1278" t="str">
            <v>E</v>
          </cell>
          <cell r="Q1278">
            <v>2</v>
          </cell>
          <cell r="R1278">
            <v>37872</v>
          </cell>
          <cell r="S1278">
            <v>2</v>
          </cell>
          <cell r="T1278">
            <v>1</v>
          </cell>
          <cell r="U1278">
            <v>325</v>
          </cell>
          <cell r="V1278">
            <v>3.25</v>
          </cell>
          <cell r="W1278">
            <v>1.1399999999999999</v>
          </cell>
          <cell r="X1278">
            <v>0.75</v>
          </cell>
          <cell r="Y1278">
            <v>150</v>
          </cell>
          <cell r="Z1278">
            <v>250</v>
          </cell>
          <cell r="AA1278">
            <v>1</v>
          </cell>
          <cell r="AC1278">
            <v>200</v>
          </cell>
          <cell r="AD1278">
            <v>1.25</v>
          </cell>
        </row>
        <row r="1279">
          <cell r="A1279">
            <v>3190</v>
          </cell>
          <cell r="B1279" t="str">
            <v>Privitera, Nina</v>
          </cell>
          <cell r="C1279">
            <v>7101</v>
          </cell>
          <cell r="D1279" t="str">
            <v>I</v>
          </cell>
          <cell r="E1279" t="str">
            <v>E2</v>
          </cell>
          <cell r="F1279" t="str">
            <v>EUR</v>
          </cell>
          <cell r="G1279">
            <v>3.25</v>
          </cell>
          <cell r="H1279" t="str">
            <v/>
          </cell>
          <cell r="I1279">
            <v>37872</v>
          </cell>
          <cell r="J1279" t="str">
            <v>AdWords Coordinator</v>
          </cell>
          <cell r="K1279" t="str">
            <v>Sales - On-Line Ad Sales</v>
          </cell>
          <cell r="L1279" t="str">
            <v>Schreier, Robert</v>
          </cell>
          <cell r="M1279">
            <v>0</v>
          </cell>
          <cell r="O1279" t="str">
            <v>non-Dir</v>
          </cell>
          <cell r="P1279" t="str">
            <v>E</v>
          </cell>
          <cell r="Q1279">
            <v>2</v>
          </cell>
          <cell r="R1279">
            <v>37872</v>
          </cell>
          <cell r="S1279">
            <v>2</v>
          </cell>
          <cell r="T1279">
            <v>1</v>
          </cell>
          <cell r="U1279">
            <v>325</v>
          </cell>
          <cell r="V1279">
            <v>3.25</v>
          </cell>
          <cell r="W1279">
            <v>1.1399999999999999</v>
          </cell>
          <cell r="X1279">
            <v>0.75</v>
          </cell>
          <cell r="Y1279">
            <v>150</v>
          </cell>
          <cell r="Z1279">
            <v>250</v>
          </cell>
          <cell r="AA1279">
            <v>1</v>
          </cell>
          <cell r="AC1279">
            <v>200</v>
          </cell>
          <cell r="AD1279">
            <v>1.25</v>
          </cell>
        </row>
        <row r="1280">
          <cell r="A1280">
            <v>2057</v>
          </cell>
          <cell r="B1280" t="str">
            <v>Gurevich, Aleksandr</v>
          </cell>
          <cell r="C1280">
            <v>7101</v>
          </cell>
          <cell r="D1280" t="str">
            <v>D</v>
          </cell>
          <cell r="E1280" t="str">
            <v>E2</v>
          </cell>
          <cell r="F1280" t="str">
            <v>USD</v>
          </cell>
          <cell r="G1280">
            <v>3.25</v>
          </cell>
          <cell r="H1280" t="str">
            <v/>
          </cell>
          <cell r="I1280">
            <v>37872</v>
          </cell>
          <cell r="J1280" t="str">
            <v>AdWords Coordinator</v>
          </cell>
          <cell r="K1280" t="str">
            <v>Sales - On-Line Ad Sales</v>
          </cell>
          <cell r="L1280" t="str">
            <v>Kipp, William</v>
          </cell>
          <cell r="M1280">
            <v>0</v>
          </cell>
          <cell r="O1280" t="str">
            <v>non-Dir</v>
          </cell>
          <cell r="P1280" t="str">
            <v>E</v>
          </cell>
          <cell r="Q1280">
            <v>2</v>
          </cell>
          <cell r="R1280">
            <v>37872</v>
          </cell>
          <cell r="S1280">
            <v>2</v>
          </cell>
          <cell r="T1280">
            <v>1</v>
          </cell>
          <cell r="U1280">
            <v>650</v>
          </cell>
          <cell r="V1280">
            <v>3.25</v>
          </cell>
          <cell r="W1280">
            <v>1.1399999999999999</v>
          </cell>
          <cell r="X1280">
            <v>0.75</v>
          </cell>
          <cell r="Y1280">
            <v>250</v>
          </cell>
          <cell r="Z1280">
            <v>250</v>
          </cell>
          <cell r="AA1280">
            <v>1</v>
          </cell>
          <cell r="AC1280">
            <v>400</v>
          </cell>
          <cell r="AD1280">
            <v>0.625</v>
          </cell>
        </row>
        <row r="1281">
          <cell r="A1281">
            <v>3185</v>
          </cell>
          <cell r="B1281" t="str">
            <v>Chen, Jane</v>
          </cell>
          <cell r="C1281">
            <v>7101</v>
          </cell>
          <cell r="D1281" t="str">
            <v>D</v>
          </cell>
          <cell r="E1281" t="str">
            <v>E2</v>
          </cell>
          <cell r="F1281" t="str">
            <v>USD</v>
          </cell>
          <cell r="G1281">
            <v>3.25</v>
          </cell>
          <cell r="H1281" t="str">
            <v/>
          </cell>
          <cell r="I1281">
            <v>37872</v>
          </cell>
          <cell r="J1281" t="str">
            <v>AdWords Coordinator</v>
          </cell>
          <cell r="K1281" t="str">
            <v>Sales - On-Line Ad Sales</v>
          </cell>
          <cell r="L1281" t="str">
            <v>Hoover, Hilary</v>
          </cell>
          <cell r="M1281">
            <v>0</v>
          </cell>
          <cell r="O1281" t="str">
            <v>non-Dir</v>
          </cell>
          <cell r="P1281" t="str">
            <v>E</v>
          </cell>
          <cell r="Q1281">
            <v>2</v>
          </cell>
          <cell r="R1281">
            <v>37872</v>
          </cell>
          <cell r="S1281">
            <v>2</v>
          </cell>
          <cell r="T1281">
            <v>1</v>
          </cell>
          <cell r="U1281">
            <v>650</v>
          </cell>
          <cell r="V1281">
            <v>3.25</v>
          </cell>
          <cell r="W1281">
            <v>1.1399999999999999</v>
          </cell>
          <cell r="X1281">
            <v>0.75</v>
          </cell>
          <cell r="Y1281">
            <v>250</v>
          </cell>
          <cell r="Z1281">
            <v>250</v>
          </cell>
          <cell r="AA1281">
            <v>1</v>
          </cell>
          <cell r="AC1281">
            <v>400</v>
          </cell>
          <cell r="AD1281">
            <v>0.625</v>
          </cell>
        </row>
        <row r="1282">
          <cell r="A1282">
            <v>3197</v>
          </cell>
          <cell r="B1282" t="str">
            <v>Frandsen, Lauren</v>
          </cell>
          <cell r="C1282">
            <v>7101</v>
          </cell>
          <cell r="D1282" t="str">
            <v>D</v>
          </cell>
          <cell r="E1282" t="str">
            <v>E2</v>
          </cell>
          <cell r="F1282" t="str">
            <v>USD</v>
          </cell>
          <cell r="G1282">
            <v>3.25</v>
          </cell>
          <cell r="H1282" t="str">
            <v/>
          </cell>
          <cell r="I1282">
            <v>37872</v>
          </cell>
          <cell r="J1282" t="str">
            <v>AdWords Coordinator</v>
          </cell>
          <cell r="K1282" t="str">
            <v>Sales - On-Line Ad Sales</v>
          </cell>
          <cell r="L1282" t="str">
            <v>Kipp, William</v>
          </cell>
          <cell r="M1282">
            <v>0</v>
          </cell>
          <cell r="O1282" t="str">
            <v>non-Dir</v>
          </cell>
          <cell r="P1282" t="str">
            <v>E</v>
          </cell>
          <cell r="Q1282">
            <v>2</v>
          </cell>
          <cell r="R1282">
            <v>37872</v>
          </cell>
          <cell r="S1282">
            <v>2</v>
          </cell>
          <cell r="T1282">
            <v>1</v>
          </cell>
          <cell r="U1282">
            <v>650</v>
          </cell>
          <cell r="V1282">
            <v>3.25</v>
          </cell>
          <cell r="W1282">
            <v>1.1399999999999999</v>
          </cell>
          <cell r="X1282">
            <v>0.75</v>
          </cell>
          <cell r="Y1282">
            <v>250</v>
          </cell>
          <cell r="Z1282">
            <v>250</v>
          </cell>
          <cell r="AA1282">
            <v>1</v>
          </cell>
          <cell r="AC1282">
            <v>400</v>
          </cell>
          <cell r="AD1282">
            <v>0.625</v>
          </cell>
        </row>
        <row r="1283">
          <cell r="A1283">
            <v>3140</v>
          </cell>
          <cell r="B1283" t="str">
            <v>Lima, Darcy</v>
          </cell>
          <cell r="C1283">
            <v>7101</v>
          </cell>
          <cell r="D1283" t="str">
            <v>D</v>
          </cell>
          <cell r="E1283" t="str">
            <v>E2</v>
          </cell>
          <cell r="F1283" t="str">
            <v>USD</v>
          </cell>
          <cell r="G1283">
            <v>3.5</v>
          </cell>
          <cell r="H1283" t="str">
            <v/>
          </cell>
          <cell r="I1283">
            <v>37872</v>
          </cell>
          <cell r="J1283" t="str">
            <v>AdWords Coordinator</v>
          </cell>
          <cell r="K1283" t="str">
            <v>Sales - On-Line Ad Sales</v>
          </cell>
          <cell r="L1283" t="str">
            <v>Kipp, William</v>
          </cell>
          <cell r="M1283">
            <v>0</v>
          </cell>
          <cell r="O1283" t="str">
            <v>non-Dir</v>
          </cell>
          <cell r="P1283" t="str">
            <v>E</v>
          </cell>
          <cell r="Q1283">
            <v>2</v>
          </cell>
          <cell r="R1283">
            <v>37872</v>
          </cell>
          <cell r="S1283">
            <v>2</v>
          </cell>
          <cell r="T1283">
            <v>1</v>
          </cell>
          <cell r="U1283">
            <v>650</v>
          </cell>
          <cell r="V1283">
            <v>3.5</v>
          </cell>
          <cell r="W1283">
            <v>1.2995999999999999</v>
          </cell>
          <cell r="X1283">
            <v>0.75</v>
          </cell>
          <cell r="Y1283">
            <v>300</v>
          </cell>
          <cell r="Z1283">
            <v>300</v>
          </cell>
          <cell r="AA1283">
            <v>1</v>
          </cell>
          <cell r="AC1283">
            <v>400</v>
          </cell>
          <cell r="AD1283">
            <v>0.75</v>
          </cell>
        </row>
        <row r="1284">
          <cell r="A1284">
            <v>3149</v>
          </cell>
          <cell r="B1284" t="str">
            <v>Frausto, Frank</v>
          </cell>
          <cell r="C1284">
            <v>7101</v>
          </cell>
          <cell r="D1284" t="str">
            <v>D</v>
          </cell>
          <cell r="E1284" t="str">
            <v>E2</v>
          </cell>
          <cell r="F1284" t="str">
            <v>USD</v>
          </cell>
          <cell r="G1284">
            <v>4</v>
          </cell>
          <cell r="H1284" t="str">
            <v/>
          </cell>
          <cell r="I1284">
            <v>37872</v>
          </cell>
          <cell r="J1284" t="str">
            <v>AdWords Coordinator</v>
          </cell>
          <cell r="K1284" t="str">
            <v>Sales - On-Line Ad Sales</v>
          </cell>
          <cell r="L1284" t="str">
            <v>Hoover, Hilary</v>
          </cell>
          <cell r="M1284">
            <v>0</v>
          </cell>
          <cell r="O1284" t="str">
            <v>non-Dir</v>
          </cell>
          <cell r="P1284" t="str">
            <v>E</v>
          </cell>
          <cell r="Q1284">
            <v>2</v>
          </cell>
          <cell r="R1284">
            <v>37872</v>
          </cell>
          <cell r="S1284">
            <v>2</v>
          </cell>
          <cell r="T1284">
            <v>1</v>
          </cell>
          <cell r="U1284">
            <v>650</v>
          </cell>
          <cell r="V1284">
            <v>4</v>
          </cell>
          <cell r="W1284">
            <v>1.6889601599999997</v>
          </cell>
          <cell r="X1284">
            <v>0.75</v>
          </cell>
          <cell r="Y1284">
            <v>400</v>
          </cell>
          <cell r="Z1284">
            <v>400</v>
          </cell>
          <cell r="AA1284">
            <v>1</v>
          </cell>
          <cell r="AC1284">
            <v>400</v>
          </cell>
          <cell r="AD1284">
            <v>1</v>
          </cell>
        </row>
        <row r="1285">
          <cell r="A1285">
            <v>2820</v>
          </cell>
          <cell r="B1285" t="str">
            <v>DuMont, Quetzal</v>
          </cell>
          <cell r="C1285">
            <v>7101</v>
          </cell>
          <cell r="D1285" t="str">
            <v>D</v>
          </cell>
          <cell r="E1285" t="str">
            <v>E2</v>
          </cell>
          <cell r="F1285" t="str">
            <v>USD</v>
          </cell>
          <cell r="G1285">
            <v>2.5</v>
          </cell>
          <cell r="H1285" t="str">
            <v/>
          </cell>
          <cell r="I1285">
            <v>37872</v>
          </cell>
          <cell r="J1285" t="str">
            <v>AdWords Coordinator</v>
          </cell>
          <cell r="K1285" t="str">
            <v>Sales - On-Line Ad Sales</v>
          </cell>
          <cell r="L1285" t="str">
            <v>Hoover, Hilary</v>
          </cell>
          <cell r="M1285">
            <v>0</v>
          </cell>
          <cell r="O1285" t="str">
            <v>non-Dir</v>
          </cell>
          <cell r="P1285" t="str">
            <v>E</v>
          </cell>
          <cell r="Q1285">
            <v>2</v>
          </cell>
          <cell r="R1285">
            <v>37872</v>
          </cell>
          <cell r="S1285">
            <v>2</v>
          </cell>
          <cell r="T1285">
            <v>1</v>
          </cell>
          <cell r="U1285">
            <v>650</v>
          </cell>
          <cell r="V1285">
            <v>2.5</v>
          </cell>
          <cell r="W1285">
            <v>0</v>
          </cell>
          <cell r="X1285">
            <v>0.75</v>
          </cell>
          <cell r="Y1285">
            <v>0</v>
          </cell>
          <cell r="Z1285">
            <v>0</v>
          </cell>
          <cell r="AA1285">
            <v>1</v>
          </cell>
          <cell r="AC1285">
            <v>400</v>
          </cell>
          <cell r="AD1285" t="str">
            <v>--</v>
          </cell>
        </row>
        <row r="1286">
          <cell r="A1286">
            <v>3430</v>
          </cell>
          <cell r="B1286" t="str">
            <v>Deighton, Oliver</v>
          </cell>
          <cell r="C1286">
            <v>7201</v>
          </cell>
          <cell r="D1286" t="str">
            <v>D</v>
          </cell>
          <cell r="E1286" t="str">
            <v>E2</v>
          </cell>
          <cell r="F1286" t="str">
            <v>USD</v>
          </cell>
          <cell r="G1286">
            <v>3.5</v>
          </cell>
          <cell r="H1286" t="str">
            <v/>
          </cell>
          <cell r="I1286">
            <v>37872</v>
          </cell>
          <cell r="J1286" t="str">
            <v>Client Services Coordinator</v>
          </cell>
          <cell r="K1286" t="str">
            <v>Sales - Direct Ad Sales Ops</v>
          </cell>
          <cell r="L1286" t="str">
            <v>Silvandersson, Janna</v>
          </cell>
          <cell r="M1286">
            <v>0</v>
          </cell>
          <cell r="O1286" t="str">
            <v>non-Dir</v>
          </cell>
          <cell r="P1286" t="str">
            <v>E</v>
          </cell>
          <cell r="Q1286">
            <v>2</v>
          </cell>
          <cell r="R1286">
            <v>37872</v>
          </cell>
          <cell r="S1286">
            <v>2</v>
          </cell>
          <cell r="T1286">
            <v>1</v>
          </cell>
          <cell r="U1286">
            <v>650</v>
          </cell>
          <cell r="V1286">
            <v>3.5</v>
          </cell>
          <cell r="W1286">
            <v>1.2995999999999999</v>
          </cell>
          <cell r="X1286">
            <v>0.75</v>
          </cell>
          <cell r="Y1286">
            <v>300</v>
          </cell>
          <cell r="Z1286">
            <v>300</v>
          </cell>
          <cell r="AA1286">
            <v>1</v>
          </cell>
          <cell r="AC1286">
            <v>400</v>
          </cell>
          <cell r="AD1286">
            <v>0.75</v>
          </cell>
        </row>
        <row r="1287">
          <cell r="A1287">
            <v>3482</v>
          </cell>
          <cell r="B1287" t="str">
            <v>McCully, Bretton</v>
          </cell>
          <cell r="C1287">
            <v>6128</v>
          </cell>
          <cell r="D1287" t="str">
            <v>D</v>
          </cell>
          <cell r="E1287" t="str">
            <v>E3</v>
          </cell>
          <cell r="F1287" t="str">
            <v>USD</v>
          </cell>
          <cell r="G1287">
            <v>3</v>
          </cell>
          <cell r="H1287" t="str">
            <v/>
          </cell>
          <cell r="I1287">
            <v>37872</v>
          </cell>
          <cell r="J1287" t="str">
            <v>Technical Sales Engineer I</v>
          </cell>
          <cell r="K1287" t="str">
            <v>Sales - Web Search/Syndication</v>
          </cell>
          <cell r="L1287" t="str">
            <v>Hsu, Dora</v>
          </cell>
          <cell r="M1287">
            <v>0</v>
          </cell>
          <cell r="O1287" t="str">
            <v>non-Dir</v>
          </cell>
          <cell r="P1287" t="str">
            <v>E</v>
          </cell>
          <cell r="Q1287">
            <v>3</v>
          </cell>
          <cell r="R1287">
            <v>37872</v>
          </cell>
          <cell r="S1287">
            <v>2</v>
          </cell>
          <cell r="T1287">
            <v>1</v>
          </cell>
          <cell r="U1287">
            <v>1200</v>
          </cell>
          <cell r="V1287">
            <v>3</v>
          </cell>
          <cell r="W1287">
            <v>1</v>
          </cell>
          <cell r="X1287">
            <v>0.75</v>
          </cell>
          <cell r="Y1287">
            <v>450</v>
          </cell>
          <cell r="Z1287">
            <v>450</v>
          </cell>
          <cell r="AA1287">
            <v>1</v>
          </cell>
          <cell r="AC1287">
            <v>700</v>
          </cell>
          <cell r="AD1287">
            <v>0.6428571428571429</v>
          </cell>
        </row>
        <row r="1288">
          <cell r="A1288">
            <v>3478</v>
          </cell>
          <cell r="B1288" t="str">
            <v>Schwartz, Jodi</v>
          </cell>
          <cell r="C1288">
            <v>7102</v>
          </cell>
          <cell r="D1288" t="str">
            <v>D</v>
          </cell>
          <cell r="E1288" t="str">
            <v>E3</v>
          </cell>
          <cell r="F1288" t="str">
            <v>USD</v>
          </cell>
          <cell r="G1288">
            <v>3</v>
          </cell>
          <cell r="H1288" t="str">
            <v/>
          </cell>
          <cell r="I1288">
            <v>37872</v>
          </cell>
          <cell r="J1288" t="str">
            <v>AdWords Associate</v>
          </cell>
          <cell r="K1288" t="str">
            <v>Sales - On-Line Ad Sales</v>
          </cell>
          <cell r="L1288" t="str">
            <v>White, Emily</v>
          </cell>
          <cell r="M1288">
            <v>0</v>
          </cell>
          <cell r="O1288" t="str">
            <v>non-Dir</v>
          </cell>
          <cell r="P1288" t="str">
            <v>E</v>
          </cell>
          <cell r="Q1288">
            <v>3</v>
          </cell>
          <cell r="R1288">
            <v>37872</v>
          </cell>
          <cell r="S1288">
            <v>2</v>
          </cell>
          <cell r="T1288">
            <v>1</v>
          </cell>
          <cell r="U1288">
            <v>1200</v>
          </cell>
          <cell r="V1288">
            <v>3</v>
          </cell>
          <cell r="W1288">
            <v>1</v>
          </cell>
          <cell r="X1288">
            <v>0.75</v>
          </cell>
          <cell r="Y1288">
            <v>450</v>
          </cell>
          <cell r="Z1288">
            <v>450</v>
          </cell>
          <cell r="AA1288">
            <v>1</v>
          </cell>
          <cell r="AC1288">
            <v>700</v>
          </cell>
          <cell r="AD1288">
            <v>0.6428571428571429</v>
          </cell>
        </row>
        <row r="1289">
          <cell r="A1289">
            <v>3407</v>
          </cell>
          <cell r="B1289" t="str">
            <v>Gilbert, Leroy</v>
          </cell>
          <cell r="C1289">
            <v>7106</v>
          </cell>
          <cell r="D1289" t="str">
            <v>D</v>
          </cell>
          <cell r="E1289" t="str">
            <v>E7</v>
          </cell>
          <cell r="F1289" t="str">
            <v>USD</v>
          </cell>
          <cell r="G1289">
            <v>3.25</v>
          </cell>
          <cell r="H1289" t="str">
            <v/>
          </cell>
          <cell r="I1289">
            <v>37872</v>
          </cell>
          <cell r="J1289" t="str">
            <v>Mgr II, AdWords</v>
          </cell>
          <cell r="K1289" t="str">
            <v>Sales - On-Line Ad Sales</v>
          </cell>
          <cell r="L1289" t="str">
            <v>Fischer, David</v>
          </cell>
          <cell r="M1289">
            <v>0</v>
          </cell>
          <cell r="O1289" t="str">
            <v>non-Dir</v>
          </cell>
          <cell r="P1289" t="str">
            <v>E</v>
          </cell>
          <cell r="Q1289">
            <v>7</v>
          </cell>
          <cell r="R1289">
            <v>37872</v>
          </cell>
          <cell r="S1289">
            <v>2</v>
          </cell>
          <cell r="T1289">
            <v>1</v>
          </cell>
          <cell r="U1289">
            <v>7500</v>
          </cell>
          <cell r="V1289">
            <v>3.25</v>
          </cell>
          <cell r="W1289">
            <v>1.1399999999999999</v>
          </cell>
          <cell r="X1289">
            <v>0.75</v>
          </cell>
          <cell r="Y1289">
            <v>3150</v>
          </cell>
          <cell r="Z1289">
            <v>3150</v>
          </cell>
          <cell r="AA1289">
            <v>1</v>
          </cell>
          <cell r="AC1289">
            <v>4300</v>
          </cell>
          <cell r="AD1289">
            <v>0.73255813953488369</v>
          </cell>
        </row>
        <row r="1290">
          <cell r="A1290">
            <v>1738</v>
          </cell>
          <cell r="B1290" t="str">
            <v>Trumic, Dzevad</v>
          </cell>
          <cell r="C1290">
            <v>3511</v>
          </cell>
          <cell r="D1290" t="str">
            <v>D</v>
          </cell>
          <cell r="E1290" t="str">
            <v>O1</v>
          </cell>
          <cell r="F1290" t="str">
            <v>USD</v>
          </cell>
          <cell r="G1290">
            <v>4</v>
          </cell>
          <cell r="H1290" t="str">
            <v/>
          </cell>
          <cell r="I1290">
            <v>37872</v>
          </cell>
          <cell r="J1290" t="str">
            <v>Operations Tech I</v>
          </cell>
          <cell r="K1290" t="str">
            <v>Operations</v>
          </cell>
          <cell r="L1290" t="str">
            <v>Lopez-Otero, Sebastian</v>
          </cell>
          <cell r="M1290">
            <v>0</v>
          </cell>
          <cell r="O1290" t="str">
            <v>non-Dir</v>
          </cell>
          <cell r="P1290" t="str">
            <v>O</v>
          </cell>
          <cell r="Q1290">
            <v>1</v>
          </cell>
          <cell r="R1290">
            <v>37872</v>
          </cell>
          <cell r="S1290">
            <v>2</v>
          </cell>
          <cell r="T1290">
            <v>1</v>
          </cell>
          <cell r="U1290">
            <v>500</v>
          </cell>
          <cell r="V1290">
            <v>4</v>
          </cell>
          <cell r="W1290">
            <v>1.6889601599999997</v>
          </cell>
          <cell r="X1290">
            <v>0.75</v>
          </cell>
          <cell r="Y1290">
            <v>300</v>
          </cell>
          <cell r="Z1290">
            <v>300</v>
          </cell>
          <cell r="AA1290">
            <v>1</v>
          </cell>
          <cell r="AC1290">
            <v>300</v>
          </cell>
          <cell r="AD1290">
            <v>1</v>
          </cell>
        </row>
        <row r="1291">
          <cell r="A1291">
            <v>1362</v>
          </cell>
          <cell r="B1291" t="str">
            <v>Birdsong, David</v>
          </cell>
          <cell r="C1291">
            <v>3512</v>
          </cell>
          <cell r="D1291" t="str">
            <v>D</v>
          </cell>
          <cell r="E1291" t="str">
            <v>O2</v>
          </cell>
          <cell r="F1291" t="str">
            <v>USD</v>
          </cell>
          <cell r="G1291">
            <v>3.75</v>
          </cell>
          <cell r="H1291" t="str">
            <v/>
          </cell>
          <cell r="I1291">
            <v>37872</v>
          </cell>
          <cell r="J1291" t="str">
            <v>Operations Tech II</v>
          </cell>
          <cell r="K1291" t="str">
            <v>Operations</v>
          </cell>
          <cell r="L1291" t="str">
            <v>Abramson, Nelson</v>
          </cell>
          <cell r="M1291">
            <v>0</v>
          </cell>
          <cell r="O1291" t="str">
            <v>non-Dir</v>
          </cell>
          <cell r="P1291" t="str">
            <v>O</v>
          </cell>
          <cell r="Q1291">
            <v>2</v>
          </cell>
          <cell r="R1291">
            <v>37872</v>
          </cell>
          <cell r="S1291">
            <v>2</v>
          </cell>
          <cell r="T1291">
            <v>1</v>
          </cell>
          <cell r="U1291">
            <v>700</v>
          </cell>
          <cell r="V1291">
            <v>3.75</v>
          </cell>
          <cell r="W1291">
            <v>1.4815439999999998</v>
          </cell>
          <cell r="X1291">
            <v>0.75</v>
          </cell>
          <cell r="Y1291">
            <v>400</v>
          </cell>
          <cell r="Z1291">
            <v>400</v>
          </cell>
          <cell r="AA1291">
            <v>1</v>
          </cell>
          <cell r="AC1291">
            <v>400</v>
          </cell>
          <cell r="AD1291">
            <v>1</v>
          </cell>
        </row>
        <row r="1292">
          <cell r="A1292">
            <v>3414</v>
          </cell>
          <cell r="B1292" t="str">
            <v>Rippey, George</v>
          </cell>
          <cell r="C1292">
            <v>6002</v>
          </cell>
          <cell r="D1292" t="str">
            <v>D</v>
          </cell>
          <cell r="E1292" t="str">
            <v>S5</v>
          </cell>
          <cell r="F1292" t="str">
            <v>USD</v>
          </cell>
          <cell r="G1292">
            <v>3.25</v>
          </cell>
          <cell r="H1292" t="str">
            <v/>
          </cell>
          <cell r="I1292">
            <v>37872</v>
          </cell>
          <cell r="J1292" t="str">
            <v>AdSales Account Representative</v>
          </cell>
          <cell r="K1292" t="str">
            <v>Sales - Direct Ad Sales</v>
          </cell>
          <cell r="L1292" t="str">
            <v>Wiederkehr, Matthew</v>
          </cell>
          <cell r="M1292">
            <v>0</v>
          </cell>
          <cell r="O1292" t="str">
            <v>non-Dir</v>
          </cell>
          <cell r="P1292" t="str">
            <v>S</v>
          </cell>
          <cell r="Q1292">
            <v>5</v>
          </cell>
          <cell r="R1292">
            <v>37872</v>
          </cell>
          <cell r="S1292">
            <v>2</v>
          </cell>
          <cell r="T1292">
            <v>1</v>
          </cell>
          <cell r="U1292">
            <v>900</v>
          </cell>
          <cell r="V1292">
            <v>3.25</v>
          </cell>
          <cell r="W1292">
            <v>1.1399999999999999</v>
          </cell>
          <cell r="X1292">
            <v>0.75</v>
          </cell>
          <cell r="Y1292">
            <v>400</v>
          </cell>
          <cell r="Z1292">
            <v>400</v>
          </cell>
          <cell r="AA1292">
            <v>1</v>
          </cell>
          <cell r="AC1292">
            <v>500</v>
          </cell>
          <cell r="AD1292">
            <v>0.8</v>
          </cell>
        </row>
        <row r="1293">
          <cell r="A1293">
            <v>3403</v>
          </cell>
          <cell r="B1293" t="str">
            <v>Foltz, Mark</v>
          </cell>
          <cell r="C1293">
            <v>3992</v>
          </cell>
          <cell r="D1293" t="str">
            <v>D</v>
          </cell>
          <cell r="E1293" t="str">
            <v>T3</v>
          </cell>
          <cell r="F1293" t="str">
            <v>USD</v>
          </cell>
          <cell r="G1293">
            <v>3</v>
          </cell>
          <cell r="H1293" t="str">
            <v/>
          </cell>
          <cell r="I1293">
            <v>37872</v>
          </cell>
          <cell r="J1293" t="str">
            <v>Member of Tech Staff</v>
          </cell>
          <cell r="K1293" t="str">
            <v>Engineering</v>
          </cell>
          <cell r="L1293" t="str">
            <v>Nevill-Manning, Craig</v>
          </cell>
          <cell r="M1293">
            <v>0</v>
          </cell>
          <cell r="O1293" t="str">
            <v>non-Dir</v>
          </cell>
          <cell r="P1293" t="str">
            <v>T</v>
          </cell>
          <cell r="Q1293">
            <v>3</v>
          </cell>
          <cell r="R1293">
            <v>37872</v>
          </cell>
          <cell r="S1293">
            <v>2</v>
          </cell>
          <cell r="T1293">
            <v>1</v>
          </cell>
          <cell r="U1293">
            <v>2300</v>
          </cell>
          <cell r="V1293">
            <v>3</v>
          </cell>
          <cell r="W1293">
            <v>1</v>
          </cell>
          <cell r="X1293">
            <v>0.75</v>
          </cell>
          <cell r="Y1293">
            <v>850</v>
          </cell>
          <cell r="Z1293">
            <v>850</v>
          </cell>
          <cell r="AA1293">
            <v>1</v>
          </cell>
          <cell r="AC1293">
            <v>1300</v>
          </cell>
          <cell r="AD1293">
            <v>0.65384615384615385</v>
          </cell>
        </row>
        <row r="1294">
          <cell r="A1294">
            <v>2232</v>
          </cell>
          <cell r="B1294" t="str">
            <v>Lee, Junyoung</v>
          </cell>
          <cell r="C1294">
            <v>3993</v>
          </cell>
          <cell r="D1294" t="str">
            <v>D</v>
          </cell>
          <cell r="E1294" t="str">
            <v>T4</v>
          </cell>
          <cell r="F1294" t="str">
            <v>USD</v>
          </cell>
          <cell r="G1294">
            <v>3</v>
          </cell>
          <cell r="H1294" t="str">
            <v/>
          </cell>
          <cell r="I1294">
            <v>37872</v>
          </cell>
          <cell r="J1294" t="str">
            <v>Member of Tech Staff</v>
          </cell>
          <cell r="K1294" t="str">
            <v>Engineering</v>
          </cell>
          <cell r="L1294" t="str">
            <v>Norvig, Peter</v>
          </cell>
          <cell r="M1294">
            <v>0</v>
          </cell>
          <cell r="O1294" t="str">
            <v>non-Dir</v>
          </cell>
          <cell r="P1294" t="str">
            <v>T</v>
          </cell>
          <cell r="Q1294">
            <v>4</v>
          </cell>
          <cell r="R1294">
            <v>37872</v>
          </cell>
          <cell r="S1294">
            <v>2</v>
          </cell>
          <cell r="T1294">
            <v>1</v>
          </cell>
          <cell r="U1294">
            <v>3400</v>
          </cell>
          <cell r="V1294">
            <v>3</v>
          </cell>
          <cell r="W1294">
            <v>1</v>
          </cell>
          <cell r="X1294">
            <v>0.75</v>
          </cell>
          <cell r="Y1294">
            <v>1250</v>
          </cell>
          <cell r="Z1294">
            <v>1250</v>
          </cell>
          <cell r="AA1294">
            <v>1</v>
          </cell>
          <cell r="AC1294">
            <v>1900</v>
          </cell>
          <cell r="AD1294">
            <v>0.65789473684210531</v>
          </cell>
        </row>
        <row r="1295">
          <cell r="A1295">
            <v>3507</v>
          </cell>
          <cell r="B1295" t="str">
            <v>Na, Piaw</v>
          </cell>
          <cell r="C1295">
            <v>3994</v>
          </cell>
          <cell r="D1295" t="str">
            <v>D</v>
          </cell>
          <cell r="E1295" t="str">
            <v>T5</v>
          </cell>
          <cell r="F1295" t="str">
            <v>USD</v>
          </cell>
          <cell r="G1295">
            <v>3.8</v>
          </cell>
          <cell r="H1295" t="str">
            <v/>
          </cell>
          <cell r="I1295">
            <v>37872</v>
          </cell>
          <cell r="J1295" t="str">
            <v>Member of Tech Staff</v>
          </cell>
          <cell r="K1295" t="str">
            <v>Engineering</v>
          </cell>
          <cell r="L1295" t="str">
            <v>Coughran, William</v>
          </cell>
          <cell r="M1295">
            <v>0</v>
          </cell>
          <cell r="O1295" t="str">
            <v>non-Dir</v>
          </cell>
          <cell r="P1295" t="str">
            <v>T</v>
          </cell>
          <cell r="Q1295">
            <v>5</v>
          </cell>
          <cell r="R1295">
            <v>37872</v>
          </cell>
          <cell r="S1295">
            <v>2</v>
          </cell>
          <cell r="T1295">
            <v>1</v>
          </cell>
          <cell r="U1295">
            <v>5500</v>
          </cell>
          <cell r="V1295">
            <v>3.75</v>
          </cell>
          <cell r="W1295">
            <v>1.4815439999999998</v>
          </cell>
          <cell r="X1295">
            <v>0.75</v>
          </cell>
          <cell r="Y1295">
            <v>3000</v>
          </cell>
          <cell r="Z1295">
            <v>3000</v>
          </cell>
          <cell r="AA1295">
            <v>1</v>
          </cell>
          <cell r="AC1295">
            <v>3100</v>
          </cell>
          <cell r="AD1295">
            <v>0.967741935483871</v>
          </cell>
        </row>
        <row r="1296">
          <cell r="A1296">
            <v>3495</v>
          </cell>
          <cell r="B1296" t="str">
            <v>Wang, Niniane</v>
          </cell>
          <cell r="C1296">
            <v>3994</v>
          </cell>
          <cell r="D1296" t="str">
            <v>D</v>
          </cell>
          <cell r="E1296" t="str">
            <v>T5</v>
          </cell>
          <cell r="F1296" t="str">
            <v>USD</v>
          </cell>
          <cell r="G1296">
            <v>4</v>
          </cell>
          <cell r="H1296" t="str">
            <v/>
          </cell>
          <cell r="I1296">
            <v>37872</v>
          </cell>
          <cell r="J1296" t="str">
            <v>Member of Tech Staff</v>
          </cell>
          <cell r="K1296" t="str">
            <v>Engineering</v>
          </cell>
          <cell r="L1296" t="str">
            <v>Eustace, Robert</v>
          </cell>
          <cell r="M1296">
            <v>0</v>
          </cell>
          <cell r="O1296" t="str">
            <v>non-Dir</v>
          </cell>
          <cell r="P1296" t="str">
            <v>T</v>
          </cell>
          <cell r="Q1296" t="str">
            <v>5</v>
          </cell>
          <cell r="R1296">
            <v>37872</v>
          </cell>
          <cell r="S1296">
            <v>2</v>
          </cell>
          <cell r="T1296">
            <v>1</v>
          </cell>
          <cell r="U1296">
            <v>5500</v>
          </cell>
          <cell r="V1296">
            <v>4</v>
          </cell>
          <cell r="W1296">
            <v>1.6889601599999997</v>
          </cell>
          <cell r="X1296">
            <v>0.75</v>
          </cell>
          <cell r="Y1296">
            <v>3400</v>
          </cell>
          <cell r="Z1296">
            <v>3400</v>
          </cell>
          <cell r="AA1296">
            <v>1</v>
          </cell>
          <cell r="AC1296">
            <v>3100</v>
          </cell>
          <cell r="AD1296">
            <v>1.096774193548387</v>
          </cell>
        </row>
        <row r="1297">
          <cell r="A1297">
            <v>3392</v>
          </cell>
          <cell r="B1297" t="str">
            <v>Yee, Bennet</v>
          </cell>
          <cell r="C1297">
            <v>3995</v>
          </cell>
          <cell r="D1297" t="str">
            <v>D</v>
          </cell>
          <cell r="E1297" t="str">
            <v>T6</v>
          </cell>
          <cell r="F1297" t="str">
            <v>USD</v>
          </cell>
          <cell r="G1297">
            <v>3</v>
          </cell>
          <cell r="H1297" t="str">
            <v/>
          </cell>
          <cell r="I1297">
            <v>37872</v>
          </cell>
          <cell r="J1297" t="str">
            <v>Member of Tech Staff</v>
          </cell>
          <cell r="K1297" t="str">
            <v>Engineering</v>
          </cell>
          <cell r="L1297" t="str">
            <v>Coughran, William</v>
          </cell>
          <cell r="M1297">
            <v>0</v>
          </cell>
          <cell r="O1297" t="str">
            <v>non-Dir</v>
          </cell>
          <cell r="P1297" t="str">
            <v>T</v>
          </cell>
          <cell r="Q1297" t="str">
            <v>6</v>
          </cell>
          <cell r="R1297">
            <v>37872</v>
          </cell>
          <cell r="S1297">
            <v>2</v>
          </cell>
          <cell r="T1297">
            <v>1</v>
          </cell>
          <cell r="U1297">
            <v>8000</v>
          </cell>
          <cell r="V1297">
            <v>3</v>
          </cell>
          <cell r="W1297">
            <v>1</v>
          </cell>
          <cell r="X1297">
            <v>0.75</v>
          </cell>
          <cell r="Y1297">
            <v>2950</v>
          </cell>
          <cell r="Z1297">
            <v>2950</v>
          </cell>
          <cell r="AA1297">
            <v>1</v>
          </cell>
          <cell r="AC1297">
            <v>4600</v>
          </cell>
          <cell r="AD1297">
            <v>0.64130434782608692</v>
          </cell>
        </row>
        <row r="1298">
          <cell r="A1298">
            <v>3434</v>
          </cell>
          <cell r="B1298" t="str">
            <v>Napjus, Erikas</v>
          </cell>
          <cell r="C1298">
            <v>3994</v>
          </cell>
          <cell r="D1298" t="str">
            <v>D</v>
          </cell>
          <cell r="E1298" t="str">
            <v>T5</v>
          </cell>
          <cell r="F1298" t="str">
            <v>USD</v>
          </cell>
          <cell r="G1298">
            <v>5</v>
          </cell>
          <cell r="H1298" t="str">
            <v/>
          </cell>
          <cell r="I1298">
            <v>37876</v>
          </cell>
          <cell r="J1298" t="str">
            <v>Member of Tech Staff</v>
          </cell>
          <cell r="K1298" t="str">
            <v>Operations</v>
          </cell>
          <cell r="L1298" t="str">
            <v>Hoelzle, Urs</v>
          </cell>
          <cell r="M1298">
            <v>0</v>
          </cell>
          <cell r="O1298" t="str">
            <v>non-Dir</v>
          </cell>
          <cell r="P1298" t="str">
            <v>T</v>
          </cell>
          <cell r="Q1298" t="str">
            <v>5</v>
          </cell>
          <cell r="R1298">
            <v>37876</v>
          </cell>
          <cell r="S1298">
            <v>2</v>
          </cell>
          <cell r="T1298">
            <v>1</v>
          </cell>
          <cell r="U1298">
            <v>5500</v>
          </cell>
          <cell r="V1298">
            <v>5</v>
          </cell>
          <cell r="W1298">
            <v>2.8525864220672248</v>
          </cell>
          <cell r="X1298">
            <v>0.75</v>
          </cell>
          <cell r="Y1298">
            <v>5800</v>
          </cell>
          <cell r="Z1298">
            <v>5800</v>
          </cell>
          <cell r="AA1298">
            <v>1</v>
          </cell>
          <cell r="AC1298">
            <v>3100</v>
          </cell>
          <cell r="AD1298">
            <v>1.8709677419354838</v>
          </cell>
        </row>
        <row r="1299">
          <cell r="A1299">
            <v>3563</v>
          </cell>
          <cell r="B1299" t="str">
            <v>Roake, Samuel</v>
          </cell>
          <cell r="C1299">
            <v>7141</v>
          </cell>
          <cell r="D1299" t="str">
            <v>I</v>
          </cell>
          <cell r="E1299" t="str">
            <v>E1</v>
          </cell>
          <cell r="F1299" t="str">
            <v>GBP</v>
          </cell>
          <cell r="G1299">
            <v>3</v>
          </cell>
          <cell r="H1299" t="str">
            <v/>
          </cell>
          <cell r="I1299">
            <v>37879</v>
          </cell>
          <cell r="J1299" t="str">
            <v>Maximizer Representative</v>
          </cell>
          <cell r="K1299" t="str">
            <v>Sales - Direct Ad Sales Ops</v>
          </cell>
          <cell r="L1299" t="str">
            <v>Browne, Joanna</v>
          </cell>
          <cell r="M1299">
            <v>0</v>
          </cell>
          <cell r="O1299" t="str">
            <v>non-Dir</v>
          </cell>
          <cell r="P1299" t="str">
            <v>E</v>
          </cell>
          <cell r="Q1299" t="str">
            <v>1</v>
          </cell>
          <cell r="R1299">
            <v>37879</v>
          </cell>
          <cell r="S1299">
            <v>2</v>
          </cell>
          <cell r="T1299">
            <v>1</v>
          </cell>
          <cell r="U1299">
            <v>250</v>
          </cell>
          <cell r="V1299">
            <v>3</v>
          </cell>
          <cell r="W1299">
            <v>1</v>
          </cell>
          <cell r="X1299">
            <v>0.75</v>
          </cell>
          <cell r="Y1299">
            <v>100</v>
          </cell>
          <cell r="Z1299">
            <v>250</v>
          </cell>
          <cell r="AA1299">
            <v>1</v>
          </cell>
          <cell r="AC1299">
            <v>100</v>
          </cell>
          <cell r="AD1299">
            <v>2.5</v>
          </cell>
        </row>
        <row r="1300">
          <cell r="A1300">
            <v>2174</v>
          </cell>
          <cell r="B1300" t="str">
            <v>Varley, Janelle</v>
          </cell>
          <cell r="C1300">
            <v>7101</v>
          </cell>
          <cell r="D1300" t="str">
            <v>D</v>
          </cell>
          <cell r="E1300" t="str">
            <v>E2</v>
          </cell>
          <cell r="F1300" t="str">
            <v>USD</v>
          </cell>
          <cell r="G1300">
            <v>3</v>
          </cell>
          <cell r="H1300" t="str">
            <v/>
          </cell>
          <cell r="I1300">
            <v>37879</v>
          </cell>
          <cell r="J1300" t="str">
            <v>AdWords Coordinator</v>
          </cell>
          <cell r="K1300" t="str">
            <v>Sales - On-Line Ad Sales</v>
          </cell>
          <cell r="L1300" t="str">
            <v>Kipp, William</v>
          </cell>
          <cell r="M1300">
            <v>0</v>
          </cell>
          <cell r="O1300" t="str">
            <v>non-Dir</v>
          </cell>
          <cell r="P1300" t="str">
            <v>E</v>
          </cell>
          <cell r="Q1300" t="str">
            <v>2</v>
          </cell>
          <cell r="R1300">
            <v>37879</v>
          </cell>
          <cell r="S1300">
            <v>2</v>
          </cell>
          <cell r="T1300">
            <v>1</v>
          </cell>
          <cell r="U1300">
            <v>650</v>
          </cell>
          <cell r="V1300">
            <v>3</v>
          </cell>
          <cell r="W1300">
            <v>1</v>
          </cell>
          <cell r="X1300">
            <v>0.75</v>
          </cell>
          <cell r="Y1300">
            <v>250</v>
          </cell>
          <cell r="Z1300">
            <v>250</v>
          </cell>
          <cell r="AA1300">
            <v>1</v>
          </cell>
          <cell r="AC1300">
            <v>400</v>
          </cell>
          <cell r="AD1300">
            <v>0.625</v>
          </cell>
        </row>
        <row r="1301">
          <cell r="A1301">
            <v>3297</v>
          </cell>
          <cell r="B1301" t="str">
            <v>Gonzalez, Laura</v>
          </cell>
          <cell r="C1301">
            <v>7101</v>
          </cell>
          <cell r="D1301" t="str">
            <v>I</v>
          </cell>
          <cell r="E1301" t="str">
            <v>E2</v>
          </cell>
          <cell r="F1301" t="str">
            <v>EUR</v>
          </cell>
          <cell r="G1301">
            <v>3.25</v>
          </cell>
          <cell r="H1301" t="str">
            <v/>
          </cell>
          <cell r="I1301">
            <v>37879</v>
          </cell>
          <cell r="J1301" t="str">
            <v>AdWords Coordinator</v>
          </cell>
          <cell r="K1301" t="str">
            <v>Sales - On-Line Ad Sales</v>
          </cell>
          <cell r="L1301" t="str">
            <v>Cooper, Adele</v>
          </cell>
          <cell r="M1301">
            <v>0</v>
          </cell>
          <cell r="O1301" t="str">
            <v>non-Dir</v>
          </cell>
          <cell r="P1301" t="str">
            <v>E</v>
          </cell>
          <cell r="Q1301" t="str">
            <v>2</v>
          </cell>
          <cell r="R1301">
            <v>37879</v>
          </cell>
          <cell r="S1301">
            <v>2</v>
          </cell>
          <cell r="T1301">
            <v>1</v>
          </cell>
          <cell r="U1301">
            <v>325</v>
          </cell>
          <cell r="V1301">
            <v>3.25</v>
          </cell>
          <cell r="W1301">
            <v>1.1399999999999999</v>
          </cell>
          <cell r="X1301">
            <v>0.75</v>
          </cell>
          <cell r="Y1301">
            <v>150</v>
          </cell>
          <cell r="Z1301">
            <v>250</v>
          </cell>
          <cell r="AA1301">
            <v>1</v>
          </cell>
          <cell r="AC1301">
            <v>200</v>
          </cell>
          <cell r="AD1301">
            <v>1.25</v>
          </cell>
        </row>
        <row r="1302">
          <cell r="A1302">
            <v>2265</v>
          </cell>
          <cell r="B1302" t="str">
            <v>Thomas, Tolu</v>
          </cell>
          <cell r="C1302">
            <v>7101</v>
          </cell>
          <cell r="D1302" t="str">
            <v>D</v>
          </cell>
          <cell r="E1302" t="str">
            <v>E2</v>
          </cell>
          <cell r="F1302" t="str">
            <v>USD</v>
          </cell>
          <cell r="G1302">
            <v>3.25</v>
          </cell>
          <cell r="H1302" t="str">
            <v/>
          </cell>
          <cell r="I1302">
            <v>37879</v>
          </cell>
          <cell r="J1302" t="str">
            <v>AdWords Coordinator</v>
          </cell>
          <cell r="K1302" t="str">
            <v>Sales - On-Line Ad Sales</v>
          </cell>
          <cell r="L1302" t="str">
            <v>Bunnell, Benjamin</v>
          </cell>
          <cell r="M1302">
            <v>0</v>
          </cell>
          <cell r="O1302" t="str">
            <v>non-Dir</v>
          </cell>
          <cell r="P1302" t="str">
            <v>E</v>
          </cell>
          <cell r="Q1302" t="str">
            <v>2</v>
          </cell>
          <cell r="R1302">
            <v>37879</v>
          </cell>
          <cell r="S1302">
            <v>2</v>
          </cell>
          <cell r="T1302">
            <v>1</v>
          </cell>
          <cell r="U1302">
            <v>650</v>
          </cell>
          <cell r="V1302">
            <v>3.25</v>
          </cell>
          <cell r="W1302">
            <v>1.1399999999999999</v>
          </cell>
          <cell r="X1302">
            <v>0.75</v>
          </cell>
          <cell r="Y1302">
            <v>250</v>
          </cell>
          <cell r="Z1302">
            <v>250</v>
          </cell>
          <cell r="AA1302">
            <v>1</v>
          </cell>
          <cell r="AC1302">
            <v>400</v>
          </cell>
          <cell r="AD1302">
            <v>0.625</v>
          </cell>
        </row>
        <row r="1303">
          <cell r="A1303">
            <v>3193</v>
          </cell>
          <cell r="B1303" t="str">
            <v>Miller, Lauren</v>
          </cell>
          <cell r="C1303">
            <v>7101</v>
          </cell>
          <cell r="D1303" t="str">
            <v>D</v>
          </cell>
          <cell r="E1303" t="str">
            <v>E2</v>
          </cell>
          <cell r="F1303" t="str">
            <v>USD</v>
          </cell>
          <cell r="G1303">
            <v>3.25</v>
          </cell>
          <cell r="H1303" t="str">
            <v/>
          </cell>
          <cell r="I1303">
            <v>37879</v>
          </cell>
          <cell r="J1303" t="str">
            <v>AdWords Coordinator</v>
          </cell>
          <cell r="K1303" t="str">
            <v>Sales - On-Line Ad Sales</v>
          </cell>
          <cell r="L1303" t="str">
            <v>Hoover, Hilary</v>
          </cell>
          <cell r="M1303">
            <v>0</v>
          </cell>
          <cell r="O1303" t="str">
            <v>non-Dir</v>
          </cell>
          <cell r="P1303" t="str">
            <v>E</v>
          </cell>
          <cell r="Q1303" t="str">
            <v>2</v>
          </cell>
          <cell r="R1303">
            <v>37879</v>
          </cell>
          <cell r="S1303">
            <v>2</v>
          </cell>
          <cell r="T1303">
            <v>1</v>
          </cell>
          <cell r="U1303">
            <v>650</v>
          </cell>
          <cell r="V1303">
            <v>3.25</v>
          </cell>
          <cell r="W1303">
            <v>1.1399999999999999</v>
          </cell>
          <cell r="X1303">
            <v>0.75</v>
          </cell>
          <cell r="Y1303">
            <v>250</v>
          </cell>
          <cell r="Z1303">
            <v>250</v>
          </cell>
          <cell r="AA1303">
            <v>1</v>
          </cell>
          <cell r="AC1303">
            <v>400</v>
          </cell>
          <cell r="AD1303">
            <v>0.625</v>
          </cell>
        </row>
        <row r="1304">
          <cell r="A1304">
            <v>3252</v>
          </cell>
          <cell r="B1304" t="str">
            <v>Lui, Jennifer</v>
          </cell>
          <cell r="C1304">
            <v>7101</v>
          </cell>
          <cell r="D1304" t="str">
            <v>D</v>
          </cell>
          <cell r="E1304" t="str">
            <v>E2</v>
          </cell>
          <cell r="F1304" t="str">
            <v>USD</v>
          </cell>
          <cell r="G1304">
            <v>3.25</v>
          </cell>
          <cell r="H1304" t="str">
            <v/>
          </cell>
          <cell r="I1304">
            <v>37879</v>
          </cell>
          <cell r="J1304" t="str">
            <v>AdWords Coordinator</v>
          </cell>
          <cell r="K1304" t="str">
            <v>Sales - On-Line Ad Sales</v>
          </cell>
          <cell r="L1304" t="str">
            <v>Bunnell, Benjamin</v>
          </cell>
          <cell r="M1304">
            <v>0</v>
          </cell>
          <cell r="O1304" t="str">
            <v>non-Dir</v>
          </cell>
          <cell r="P1304" t="str">
            <v>E</v>
          </cell>
          <cell r="Q1304" t="str">
            <v>2</v>
          </cell>
          <cell r="R1304">
            <v>37879</v>
          </cell>
          <cell r="S1304">
            <v>2</v>
          </cell>
          <cell r="T1304">
            <v>1</v>
          </cell>
          <cell r="U1304">
            <v>650</v>
          </cell>
          <cell r="V1304">
            <v>3.25</v>
          </cell>
          <cell r="W1304">
            <v>1.1399999999999999</v>
          </cell>
          <cell r="X1304">
            <v>0.75</v>
          </cell>
          <cell r="Y1304">
            <v>250</v>
          </cell>
          <cell r="Z1304">
            <v>250</v>
          </cell>
          <cell r="AA1304">
            <v>1</v>
          </cell>
          <cell r="AC1304">
            <v>400</v>
          </cell>
          <cell r="AD1304">
            <v>0.625</v>
          </cell>
        </row>
        <row r="1305">
          <cell r="A1305">
            <v>3524</v>
          </cell>
          <cell r="B1305" t="str">
            <v>Dicarlo, Christian</v>
          </cell>
          <cell r="C1305">
            <v>7101</v>
          </cell>
          <cell r="D1305" t="str">
            <v>D</v>
          </cell>
          <cell r="E1305" t="str">
            <v>E2</v>
          </cell>
          <cell r="F1305" t="str">
            <v>USD</v>
          </cell>
          <cell r="G1305">
            <v>3.25</v>
          </cell>
          <cell r="H1305" t="str">
            <v/>
          </cell>
          <cell r="I1305">
            <v>37879</v>
          </cell>
          <cell r="J1305" t="str">
            <v>AdWords Coordinator</v>
          </cell>
          <cell r="K1305" t="str">
            <v>Sales - On-Line Ad Sales</v>
          </cell>
          <cell r="L1305" t="str">
            <v>Gilbert, Leroy</v>
          </cell>
          <cell r="M1305">
            <v>0</v>
          </cell>
          <cell r="O1305" t="str">
            <v>non-Dir</v>
          </cell>
          <cell r="P1305" t="str">
            <v>E</v>
          </cell>
          <cell r="Q1305" t="str">
            <v>2</v>
          </cell>
          <cell r="R1305">
            <v>37879</v>
          </cell>
          <cell r="S1305">
            <v>2</v>
          </cell>
          <cell r="T1305">
            <v>1</v>
          </cell>
          <cell r="U1305">
            <v>650</v>
          </cell>
          <cell r="V1305">
            <v>3.25</v>
          </cell>
          <cell r="W1305">
            <v>1.1399999999999999</v>
          </cell>
          <cell r="X1305">
            <v>0.75</v>
          </cell>
          <cell r="Y1305">
            <v>250</v>
          </cell>
          <cell r="Z1305">
            <v>250</v>
          </cell>
          <cell r="AA1305">
            <v>1</v>
          </cell>
          <cell r="AC1305">
            <v>400</v>
          </cell>
          <cell r="AD1305">
            <v>0.625</v>
          </cell>
        </row>
        <row r="1306">
          <cell r="A1306">
            <v>1266</v>
          </cell>
          <cell r="B1306" t="str">
            <v>Cabral, Joao</v>
          </cell>
          <cell r="C1306">
            <v>7101</v>
          </cell>
          <cell r="D1306" t="str">
            <v>I</v>
          </cell>
          <cell r="E1306" t="str">
            <v>E2</v>
          </cell>
          <cell r="F1306" t="str">
            <v>EUR</v>
          </cell>
          <cell r="G1306">
            <v>3.5</v>
          </cell>
          <cell r="H1306" t="str">
            <v/>
          </cell>
          <cell r="I1306">
            <v>37879</v>
          </cell>
          <cell r="J1306" t="str">
            <v>AdWords Coordinator</v>
          </cell>
          <cell r="K1306" t="str">
            <v>Sales - On-Line Ad Sales</v>
          </cell>
          <cell r="L1306" t="str">
            <v>Schreier, Robert</v>
          </cell>
          <cell r="M1306">
            <v>0</v>
          </cell>
          <cell r="O1306" t="str">
            <v>non-Dir</v>
          </cell>
          <cell r="P1306" t="str">
            <v>E</v>
          </cell>
          <cell r="Q1306" t="str">
            <v>2</v>
          </cell>
          <cell r="R1306">
            <v>37879</v>
          </cell>
          <cell r="S1306">
            <v>2</v>
          </cell>
          <cell r="T1306">
            <v>1</v>
          </cell>
          <cell r="U1306">
            <v>325</v>
          </cell>
          <cell r="V1306">
            <v>3.5</v>
          </cell>
          <cell r="W1306">
            <v>1.2995999999999999</v>
          </cell>
          <cell r="X1306">
            <v>0.75</v>
          </cell>
          <cell r="Y1306">
            <v>150</v>
          </cell>
          <cell r="Z1306">
            <v>250</v>
          </cell>
          <cell r="AA1306">
            <v>1</v>
          </cell>
          <cell r="AC1306">
            <v>200</v>
          </cell>
          <cell r="AD1306">
            <v>1.25</v>
          </cell>
        </row>
        <row r="1307">
          <cell r="A1307">
            <v>1577</v>
          </cell>
          <cell r="B1307" t="str">
            <v>Marinescu, Julia</v>
          </cell>
          <cell r="C1307">
            <v>7101</v>
          </cell>
          <cell r="D1307" t="str">
            <v>I</v>
          </cell>
          <cell r="E1307" t="str">
            <v>E2</v>
          </cell>
          <cell r="F1307" t="str">
            <v>EUR</v>
          </cell>
          <cell r="G1307">
            <v>3.5</v>
          </cell>
          <cell r="H1307" t="str">
            <v/>
          </cell>
          <cell r="I1307">
            <v>37879</v>
          </cell>
          <cell r="J1307" t="str">
            <v>AdWords Coordinator</v>
          </cell>
          <cell r="K1307" t="str">
            <v>Sales - On-Line Ad Sales</v>
          </cell>
          <cell r="L1307" t="str">
            <v>Schreier, Robert</v>
          </cell>
          <cell r="M1307">
            <v>0</v>
          </cell>
          <cell r="O1307" t="str">
            <v>non-Dir</v>
          </cell>
          <cell r="P1307" t="str">
            <v>E</v>
          </cell>
          <cell r="Q1307" t="str">
            <v>2</v>
          </cell>
          <cell r="R1307">
            <v>37879</v>
          </cell>
          <cell r="S1307">
            <v>2</v>
          </cell>
          <cell r="T1307">
            <v>1</v>
          </cell>
          <cell r="U1307">
            <v>325</v>
          </cell>
          <cell r="V1307">
            <v>3.5</v>
          </cell>
          <cell r="W1307">
            <v>1.2995999999999999</v>
          </cell>
          <cell r="X1307">
            <v>0.75</v>
          </cell>
          <cell r="Y1307">
            <v>150</v>
          </cell>
          <cell r="Z1307">
            <v>250</v>
          </cell>
          <cell r="AA1307">
            <v>1</v>
          </cell>
          <cell r="AC1307">
            <v>200</v>
          </cell>
          <cell r="AD1307">
            <v>1.25</v>
          </cell>
        </row>
        <row r="1308">
          <cell r="A1308">
            <v>2264</v>
          </cell>
          <cell r="B1308" t="str">
            <v>Hsieh, Melissa</v>
          </cell>
          <cell r="C1308">
            <v>7101</v>
          </cell>
          <cell r="D1308" t="str">
            <v>D</v>
          </cell>
          <cell r="E1308" t="str">
            <v>E2</v>
          </cell>
          <cell r="F1308" t="str">
            <v>USD</v>
          </cell>
          <cell r="G1308">
            <v>3.5</v>
          </cell>
          <cell r="H1308" t="str">
            <v/>
          </cell>
          <cell r="I1308">
            <v>37879</v>
          </cell>
          <cell r="J1308" t="str">
            <v>AdWords Coordinator</v>
          </cell>
          <cell r="K1308" t="str">
            <v>Sales - On-Line Ad Sales</v>
          </cell>
          <cell r="L1308" t="str">
            <v>Kipp, William</v>
          </cell>
          <cell r="M1308">
            <v>0</v>
          </cell>
          <cell r="O1308" t="str">
            <v>non-Dir</v>
          </cell>
          <cell r="P1308" t="str">
            <v>E</v>
          </cell>
          <cell r="Q1308" t="str">
            <v>2</v>
          </cell>
          <cell r="R1308">
            <v>37879</v>
          </cell>
          <cell r="S1308">
            <v>2</v>
          </cell>
          <cell r="T1308">
            <v>1</v>
          </cell>
          <cell r="U1308">
            <v>650</v>
          </cell>
          <cell r="V1308">
            <v>3.5</v>
          </cell>
          <cell r="W1308">
            <v>1.2995999999999999</v>
          </cell>
          <cell r="X1308">
            <v>0.75</v>
          </cell>
          <cell r="Y1308">
            <v>300</v>
          </cell>
          <cell r="Z1308">
            <v>300</v>
          </cell>
          <cell r="AA1308">
            <v>1</v>
          </cell>
          <cell r="AC1308">
            <v>400</v>
          </cell>
          <cell r="AD1308">
            <v>0.75</v>
          </cell>
        </row>
        <row r="1309">
          <cell r="A1309">
            <v>2808</v>
          </cell>
          <cell r="B1309" t="str">
            <v>Smith, Benjamin</v>
          </cell>
          <cell r="C1309">
            <v>7101</v>
          </cell>
          <cell r="D1309" t="str">
            <v>D</v>
          </cell>
          <cell r="E1309" t="str">
            <v>E2</v>
          </cell>
          <cell r="F1309" t="str">
            <v>USD</v>
          </cell>
          <cell r="G1309">
            <v>3.5</v>
          </cell>
          <cell r="H1309" t="str">
            <v/>
          </cell>
          <cell r="I1309">
            <v>37879</v>
          </cell>
          <cell r="J1309" t="str">
            <v>AdWords Coordinator</v>
          </cell>
          <cell r="K1309" t="str">
            <v>Sales - On-Line Ad Sales</v>
          </cell>
          <cell r="L1309" t="str">
            <v>Hoover, Hilary</v>
          </cell>
          <cell r="M1309">
            <v>0</v>
          </cell>
          <cell r="O1309" t="str">
            <v>non-Dir</v>
          </cell>
          <cell r="P1309" t="str">
            <v>E</v>
          </cell>
          <cell r="Q1309" t="str">
            <v>2</v>
          </cell>
          <cell r="R1309">
            <v>37879</v>
          </cell>
          <cell r="S1309">
            <v>2</v>
          </cell>
          <cell r="T1309">
            <v>1</v>
          </cell>
          <cell r="U1309">
            <v>650</v>
          </cell>
          <cell r="V1309">
            <v>3.5</v>
          </cell>
          <cell r="W1309">
            <v>1.2995999999999999</v>
          </cell>
          <cell r="X1309">
            <v>0.75</v>
          </cell>
          <cell r="Y1309">
            <v>300</v>
          </cell>
          <cell r="Z1309">
            <v>300</v>
          </cell>
          <cell r="AA1309">
            <v>1</v>
          </cell>
          <cell r="AC1309">
            <v>400</v>
          </cell>
          <cell r="AD1309">
            <v>0.75</v>
          </cell>
        </row>
        <row r="1310">
          <cell r="A1310">
            <v>2152</v>
          </cell>
          <cell r="B1310" t="str">
            <v>Bennett, Victor</v>
          </cell>
          <cell r="C1310">
            <v>7110</v>
          </cell>
          <cell r="D1310" t="str">
            <v>D</v>
          </cell>
          <cell r="E1310" t="str">
            <v>E2</v>
          </cell>
          <cell r="F1310" t="str">
            <v>USD</v>
          </cell>
          <cell r="G1310">
            <v>3.25</v>
          </cell>
          <cell r="H1310" t="str">
            <v/>
          </cell>
          <cell r="I1310">
            <v>37879</v>
          </cell>
          <cell r="J1310" t="str">
            <v>New Programs Coordinator</v>
          </cell>
          <cell r="K1310" t="str">
            <v>Sales - AdSense</v>
          </cell>
          <cell r="L1310" t="str">
            <v>Wong, Julian</v>
          </cell>
          <cell r="M1310">
            <v>0</v>
          </cell>
          <cell r="O1310" t="str">
            <v>non-Dir</v>
          </cell>
          <cell r="P1310" t="str">
            <v>E</v>
          </cell>
          <cell r="Q1310" t="str">
            <v>2</v>
          </cell>
          <cell r="R1310">
            <v>37879</v>
          </cell>
          <cell r="S1310">
            <v>2</v>
          </cell>
          <cell r="T1310">
            <v>1</v>
          </cell>
          <cell r="U1310">
            <v>650</v>
          </cell>
          <cell r="V1310">
            <v>3.25</v>
          </cell>
          <cell r="W1310">
            <v>1.1399999999999999</v>
          </cell>
          <cell r="X1310">
            <v>0.75</v>
          </cell>
          <cell r="Y1310">
            <v>250</v>
          </cell>
          <cell r="Z1310">
            <v>250</v>
          </cell>
          <cell r="AA1310">
            <v>1</v>
          </cell>
          <cell r="AC1310">
            <v>400</v>
          </cell>
          <cell r="AD1310">
            <v>0.625</v>
          </cell>
        </row>
        <row r="1311">
          <cell r="A1311">
            <v>3480</v>
          </cell>
          <cell r="B1311" t="str">
            <v>Munyua, Victor</v>
          </cell>
          <cell r="C1311">
            <v>7201</v>
          </cell>
          <cell r="D1311" t="str">
            <v>I</v>
          </cell>
          <cell r="E1311" t="str">
            <v>E2</v>
          </cell>
          <cell r="F1311" t="str">
            <v>GBP</v>
          </cell>
          <cell r="G1311">
            <v>3</v>
          </cell>
          <cell r="H1311" t="str">
            <v/>
          </cell>
          <cell r="I1311">
            <v>37879</v>
          </cell>
          <cell r="J1311" t="str">
            <v>Client Services Coordinator</v>
          </cell>
          <cell r="K1311" t="str">
            <v>Sales - Direct Ad Sales Ops</v>
          </cell>
          <cell r="L1311" t="str">
            <v>Browne, Joanna</v>
          </cell>
          <cell r="M1311">
            <v>0</v>
          </cell>
          <cell r="O1311" t="str">
            <v>non-Dir</v>
          </cell>
          <cell r="P1311" t="str">
            <v>E</v>
          </cell>
          <cell r="Q1311" t="str">
            <v>2</v>
          </cell>
          <cell r="R1311">
            <v>37879</v>
          </cell>
          <cell r="S1311">
            <v>2</v>
          </cell>
          <cell r="T1311">
            <v>1</v>
          </cell>
          <cell r="U1311">
            <v>325</v>
          </cell>
          <cell r="V1311">
            <v>3</v>
          </cell>
          <cell r="W1311">
            <v>1</v>
          </cell>
          <cell r="X1311">
            <v>0.75</v>
          </cell>
          <cell r="Y1311">
            <v>100</v>
          </cell>
          <cell r="Z1311">
            <v>250</v>
          </cell>
          <cell r="AA1311">
            <v>1</v>
          </cell>
          <cell r="AC1311">
            <v>200</v>
          </cell>
          <cell r="AD1311">
            <v>1.25</v>
          </cell>
        </row>
        <row r="1312">
          <cell r="A1312">
            <v>761</v>
          </cell>
          <cell r="B1312" t="str">
            <v>Linderum, Anna</v>
          </cell>
          <cell r="C1312">
            <v>7201</v>
          </cell>
          <cell r="D1312" t="str">
            <v>I</v>
          </cell>
          <cell r="E1312" t="str">
            <v>E2</v>
          </cell>
          <cell r="F1312" t="str">
            <v>GBP</v>
          </cell>
          <cell r="G1312">
            <v>3.25</v>
          </cell>
          <cell r="H1312" t="str">
            <v/>
          </cell>
          <cell r="I1312">
            <v>37879</v>
          </cell>
          <cell r="J1312" t="str">
            <v>Client Services Coordinator</v>
          </cell>
          <cell r="K1312" t="str">
            <v>Sales - Direct Ad Sales Ops</v>
          </cell>
          <cell r="L1312" t="str">
            <v>Browne, Joanna</v>
          </cell>
          <cell r="M1312">
            <v>0</v>
          </cell>
          <cell r="O1312" t="str">
            <v>non-Dir</v>
          </cell>
          <cell r="P1312" t="str">
            <v>E</v>
          </cell>
          <cell r="Q1312" t="str">
            <v>2</v>
          </cell>
          <cell r="R1312">
            <v>37879</v>
          </cell>
          <cell r="S1312">
            <v>2</v>
          </cell>
          <cell r="T1312">
            <v>1</v>
          </cell>
          <cell r="U1312">
            <v>325</v>
          </cell>
          <cell r="V1312">
            <v>3.25</v>
          </cell>
          <cell r="W1312">
            <v>1.1399999999999999</v>
          </cell>
          <cell r="X1312">
            <v>0.75</v>
          </cell>
          <cell r="Y1312">
            <v>150</v>
          </cell>
          <cell r="Z1312">
            <v>250</v>
          </cell>
          <cell r="AA1312">
            <v>1</v>
          </cell>
          <cell r="AC1312">
            <v>200</v>
          </cell>
          <cell r="AD1312">
            <v>1.25</v>
          </cell>
        </row>
        <row r="1313">
          <cell r="A1313">
            <v>2192</v>
          </cell>
          <cell r="B1313" t="str">
            <v>O'Donnell, Brennan</v>
          </cell>
          <cell r="C1313">
            <v>7118</v>
          </cell>
          <cell r="D1313" t="str">
            <v>D</v>
          </cell>
          <cell r="E1313" t="str">
            <v>E3</v>
          </cell>
          <cell r="F1313" t="str">
            <v>USD</v>
          </cell>
          <cell r="G1313">
            <v>3.5</v>
          </cell>
          <cell r="H1313" t="str">
            <v/>
          </cell>
          <cell r="I1313">
            <v>37879</v>
          </cell>
          <cell r="J1313" t="str">
            <v>New Programs Associate</v>
          </cell>
          <cell r="K1313" t="str">
            <v>Sales - AdSense</v>
          </cell>
          <cell r="L1313" t="str">
            <v>Fullove, Shaluinn</v>
          </cell>
          <cell r="M1313">
            <v>0</v>
          </cell>
          <cell r="O1313" t="str">
            <v>non-Dir</v>
          </cell>
          <cell r="P1313" t="str">
            <v>E</v>
          </cell>
          <cell r="Q1313" t="str">
            <v>3</v>
          </cell>
          <cell r="R1313">
            <v>37879</v>
          </cell>
          <cell r="S1313">
            <v>2</v>
          </cell>
          <cell r="T1313">
            <v>1</v>
          </cell>
          <cell r="U1313">
            <v>1200</v>
          </cell>
          <cell r="V1313">
            <v>3.5</v>
          </cell>
          <cell r="W1313">
            <v>1.2995999999999999</v>
          </cell>
          <cell r="X1313">
            <v>0.75</v>
          </cell>
          <cell r="Y1313">
            <v>550</v>
          </cell>
          <cell r="Z1313">
            <v>550</v>
          </cell>
          <cell r="AA1313">
            <v>1</v>
          </cell>
          <cell r="AC1313">
            <v>700</v>
          </cell>
          <cell r="AD1313">
            <v>0.7857142857142857</v>
          </cell>
        </row>
        <row r="1314">
          <cell r="A1314">
            <v>3505</v>
          </cell>
          <cell r="B1314" t="str">
            <v>Shtarkman, Lilia</v>
          </cell>
          <cell r="C1314">
            <v>7402</v>
          </cell>
          <cell r="D1314" t="str">
            <v>D</v>
          </cell>
          <cell r="E1314" t="str">
            <v>E3</v>
          </cell>
          <cell r="F1314" t="str">
            <v>USD</v>
          </cell>
          <cell r="G1314">
            <v>3.75</v>
          </cell>
          <cell r="H1314" t="str">
            <v/>
          </cell>
          <cell r="I1314">
            <v>37879</v>
          </cell>
          <cell r="J1314" t="str">
            <v>Sales Analyst II</v>
          </cell>
          <cell r="K1314" t="str">
            <v>Sales - AdSense</v>
          </cell>
          <cell r="L1314" t="str">
            <v>Marocco, James</v>
          </cell>
          <cell r="M1314">
            <v>0</v>
          </cell>
          <cell r="O1314" t="str">
            <v>non-Dir</v>
          </cell>
          <cell r="P1314" t="str">
            <v>E</v>
          </cell>
          <cell r="Q1314" t="str">
            <v>3</v>
          </cell>
          <cell r="R1314">
            <v>37879</v>
          </cell>
          <cell r="S1314">
            <v>2</v>
          </cell>
          <cell r="T1314">
            <v>1</v>
          </cell>
          <cell r="U1314">
            <v>1200</v>
          </cell>
          <cell r="V1314">
            <v>3.75</v>
          </cell>
          <cell r="W1314">
            <v>1.4815439999999998</v>
          </cell>
          <cell r="X1314">
            <v>0.75</v>
          </cell>
          <cell r="Y1314">
            <v>650</v>
          </cell>
          <cell r="Z1314">
            <v>650</v>
          </cell>
          <cell r="AA1314">
            <v>1</v>
          </cell>
          <cell r="AC1314">
            <v>700</v>
          </cell>
          <cell r="AD1314">
            <v>0.9285714285714286</v>
          </cell>
        </row>
        <row r="1315">
          <cell r="A1315">
            <v>3485</v>
          </cell>
          <cell r="B1315" t="str">
            <v>Ueland, Jennifer</v>
          </cell>
          <cell r="C1315">
            <v>7203</v>
          </cell>
          <cell r="D1315" t="str">
            <v>D</v>
          </cell>
          <cell r="E1315" t="str">
            <v>E4</v>
          </cell>
          <cell r="F1315" t="str">
            <v>USD</v>
          </cell>
          <cell r="G1315">
            <v>3.25</v>
          </cell>
          <cell r="H1315" t="str">
            <v/>
          </cell>
          <cell r="I1315">
            <v>37879</v>
          </cell>
          <cell r="J1315" t="str">
            <v>Client Services Senior Associate</v>
          </cell>
          <cell r="K1315" t="str">
            <v>Sales - Direct Ad Sales Ops</v>
          </cell>
          <cell r="L1315" t="str">
            <v>Butler, Miquette</v>
          </cell>
          <cell r="M1315">
            <v>0</v>
          </cell>
          <cell r="O1315" t="str">
            <v>non-Dir</v>
          </cell>
          <cell r="P1315" t="str">
            <v>E</v>
          </cell>
          <cell r="Q1315" t="str">
            <v>4</v>
          </cell>
          <cell r="R1315">
            <v>37879</v>
          </cell>
          <cell r="S1315">
            <v>2</v>
          </cell>
          <cell r="T1315">
            <v>1</v>
          </cell>
          <cell r="U1315">
            <v>1600</v>
          </cell>
          <cell r="V1315">
            <v>3.25</v>
          </cell>
          <cell r="W1315">
            <v>1.1399999999999999</v>
          </cell>
          <cell r="X1315">
            <v>0.75</v>
          </cell>
          <cell r="Y1315">
            <v>650</v>
          </cell>
          <cell r="Z1315">
            <v>650</v>
          </cell>
          <cell r="AA1315">
            <v>1</v>
          </cell>
          <cell r="AC1315">
            <v>900</v>
          </cell>
          <cell r="AD1315">
            <v>0.72222222222222221</v>
          </cell>
        </row>
        <row r="1316">
          <cell r="A1316">
            <v>2198</v>
          </cell>
          <cell r="B1316" t="str">
            <v>Patel, Nayan</v>
          </cell>
          <cell r="C1316">
            <v>7523</v>
          </cell>
          <cell r="D1316" t="str">
            <v>D</v>
          </cell>
          <cell r="E1316" t="str">
            <v>E5</v>
          </cell>
          <cell r="F1316" t="str">
            <v>USD</v>
          </cell>
          <cell r="G1316">
            <v>3.5</v>
          </cell>
          <cell r="H1316" t="str">
            <v/>
          </cell>
          <cell r="I1316">
            <v>37879</v>
          </cell>
          <cell r="J1316" t="str">
            <v>Publisher Account Manager</v>
          </cell>
          <cell r="K1316" t="str">
            <v>Sales - AdSense</v>
          </cell>
          <cell r="L1316" t="str">
            <v>Abrahamson, Kurt</v>
          </cell>
          <cell r="M1316">
            <v>0</v>
          </cell>
          <cell r="O1316" t="str">
            <v>non-Dir</v>
          </cell>
          <cell r="P1316" t="str">
            <v>E</v>
          </cell>
          <cell r="Q1316" t="str">
            <v>5</v>
          </cell>
          <cell r="R1316">
            <v>37879</v>
          </cell>
          <cell r="S1316">
            <v>2</v>
          </cell>
          <cell r="T1316">
            <v>1</v>
          </cell>
          <cell r="U1316">
            <v>2250</v>
          </cell>
          <cell r="V1316">
            <v>3.5</v>
          </cell>
          <cell r="W1316">
            <v>1.2995999999999999</v>
          </cell>
          <cell r="X1316">
            <v>0.75</v>
          </cell>
          <cell r="Y1316">
            <v>1100</v>
          </cell>
          <cell r="Z1316">
            <v>1100</v>
          </cell>
          <cell r="AA1316">
            <v>1</v>
          </cell>
          <cell r="AC1316">
            <v>1300</v>
          </cell>
          <cell r="AD1316">
            <v>0.84615384615384615</v>
          </cell>
        </row>
        <row r="1317">
          <cell r="A1317">
            <v>3349</v>
          </cell>
          <cell r="B1317" t="str">
            <v>Bhargava, Aman</v>
          </cell>
          <cell r="C1317">
            <v>3992</v>
          </cell>
          <cell r="D1317" t="str">
            <v>D</v>
          </cell>
          <cell r="E1317" t="str">
            <v>T3</v>
          </cell>
          <cell r="F1317" t="str">
            <v>USD</v>
          </cell>
          <cell r="G1317">
            <v>3</v>
          </cell>
          <cell r="H1317" t="str">
            <v/>
          </cell>
          <cell r="I1317">
            <v>37879</v>
          </cell>
          <cell r="J1317" t="str">
            <v>Member of Tech Staff</v>
          </cell>
          <cell r="K1317" t="str">
            <v>Engineering</v>
          </cell>
          <cell r="L1317" t="str">
            <v>Coughran, William</v>
          </cell>
          <cell r="M1317">
            <v>0</v>
          </cell>
          <cell r="O1317" t="str">
            <v>non-Dir</v>
          </cell>
          <cell r="P1317" t="str">
            <v>T</v>
          </cell>
          <cell r="Q1317" t="str">
            <v>3</v>
          </cell>
          <cell r="R1317">
            <v>37879</v>
          </cell>
          <cell r="S1317">
            <v>2</v>
          </cell>
          <cell r="T1317">
            <v>1</v>
          </cell>
          <cell r="U1317">
            <v>2300</v>
          </cell>
          <cell r="V1317">
            <v>3</v>
          </cell>
          <cell r="W1317">
            <v>1</v>
          </cell>
          <cell r="X1317">
            <v>0.75</v>
          </cell>
          <cell r="Y1317">
            <v>850</v>
          </cell>
          <cell r="Z1317">
            <v>850</v>
          </cell>
          <cell r="AA1317">
            <v>1</v>
          </cell>
          <cell r="AC1317">
            <v>1300</v>
          </cell>
          <cell r="AD1317">
            <v>0.65384615384615385</v>
          </cell>
        </row>
        <row r="1318">
          <cell r="A1318">
            <v>2024</v>
          </cell>
          <cell r="B1318" t="str">
            <v>Driesen, Karel</v>
          </cell>
          <cell r="C1318">
            <v>3993</v>
          </cell>
          <cell r="D1318" t="str">
            <v>D</v>
          </cell>
          <cell r="E1318" t="str">
            <v>T4</v>
          </cell>
          <cell r="F1318" t="str">
            <v>USD</v>
          </cell>
          <cell r="G1318">
            <v>3</v>
          </cell>
          <cell r="H1318" t="str">
            <v/>
          </cell>
          <cell r="I1318">
            <v>37879</v>
          </cell>
          <cell r="J1318" t="str">
            <v>Member of Tech Staff</v>
          </cell>
          <cell r="K1318" t="str">
            <v>Engineering</v>
          </cell>
          <cell r="L1318" t="str">
            <v>Huber, Jeffrey</v>
          </cell>
          <cell r="M1318">
            <v>0</v>
          </cell>
          <cell r="O1318" t="str">
            <v>non-Dir</v>
          </cell>
          <cell r="P1318" t="str">
            <v>T</v>
          </cell>
          <cell r="Q1318" t="str">
            <v>4</v>
          </cell>
          <cell r="R1318">
            <v>37879</v>
          </cell>
          <cell r="S1318">
            <v>2</v>
          </cell>
          <cell r="T1318">
            <v>1</v>
          </cell>
          <cell r="U1318">
            <v>3400</v>
          </cell>
          <cell r="V1318">
            <v>3</v>
          </cell>
          <cell r="W1318">
            <v>1</v>
          </cell>
          <cell r="X1318">
            <v>0.75</v>
          </cell>
          <cell r="Y1318">
            <v>1250</v>
          </cell>
          <cell r="Z1318">
            <v>1250</v>
          </cell>
          <cell r="AA1318">
            <v>1</v>
          </cell>
          <cell r="AC1318">
            <v>1900</v>
          </cell>
          <cell r="AD1318">
            <v>0.65789473684210531</v>
          </cell>
        </row>
        <row r="1319">
          <cell r="A1319">
            <v>3263</v>
          </cell>
          <cell r="B1319" t="str">
            <v>Baggott, George</v>
          </cell>
          <cell r="C1319">
            <v>3993</v>
          </cell>
          <cell r="D1319" t="str">
            <v>D</v>
          </cell>
          <cell r="E1319" t="str">
            <v>T4</v>
          </cell>
          <cell r="F1319" t="str">
            <v>USD</v>
          </cell>
          <cell r="G1319">
            <v>4</v>
          </cell>
          <cell r="H1319" t="str">
            <v/>
          </cell>
          <cell r="I1319">
            <v>37879</v>
          </cell>
          <cell r="J1319" t="str">
            <v>Member of Tech Staff</v>
          </cell>
          <cell r="K1319" t="str">
            <v>Engineering</v>
          </cell>
          <cell r="L1319" t="str">
            <v>Kappler, Peter</v>
          </cell>
          <cell r="M1319">
            <v>0</v>
          </cell>
          <cell r="O1319" t="str">
            <v>non-Dir</v>
          </cell>
          <cell r="P1319" t="str">
            <v>T</v>
          </cell>
          <cell r="Q1319" t="str">
            <v>4</v>
          </cell>
          <cell r="R1319">
            <v>37879</v>
          </cell>
          <cell r="S1319">
            <v>2</v>
          </cell>
          <cell r="T1319">
            <v>1</v>
          </cell>
          <cell r="U1319">
            <v>3400</v>
          </cell>
          <cell r="V1319">
            <v>4</v>
          </cell>
          <cell r="W1319">
            <v>1.6889601599999997</v>
          </cell>
          <cell r="X1319">
            <v>0.75</v>
          </cell>
          <cell r="Y1319">
            <v>2100</v>
          </cell>
          <cell r="Z1319">
            <v>2100</v>
          </cell>
          <cell r="AA1319">
            <v>1</v>
          </cell>
          <cell r="AC1319">
            <v>1900</v>
          </cell>
          <cell r="AD1319">
            <v>1.1052631578947369</v>
          </cell>
        </row>
        <row r="1320">
          <cell r="A1320">
            <v>3475</v>
          </cell>
          <cell r="B1320" t="str">
            <v>Onodera, Yuko</v>
          </cell>
          <cell r="C1320">
            <v>7101</v>
          </cell>
          <cell r="D1320" t="str">
            <v>I</v>
          </cell>
          <cell r="E1320" t="str">
            <v>E2</v>
          </cell>
          <cell r="F1320" t="str">
            <v>JPY</v>
          </cell>
          <cell r="G1320">
            <v>3.25</v>
          </cell>
          <cell r="H1320" t="str">
            <v/>
          </cell>
          <cell r="I1320">
            <v>37881</v>
          </cell>
          <cell r="J1320" t="str">
            <v>AdWords Coordinator</v>
          </cell>
          <cell r="K1320" t="str">
            <v>Sales - Direct Ad Sales Ops</v>
          </cell>
          <cell r="L1320" t="str">
            <v>Matsutani, Gaku</v>
          </cell>
          <cell r="M1320">
            <v>0</v>
          </cell>
          <cell r="O1320" t="str">
            <v>non-Dir</v>
          </cell>
          <cell r="P1320" t="str">
            <v>E</v>
          </cell>
          <cell r="Q1320" t="str">
            <v>2</v>
          </cell>
          <cell r="R1320">
            <v>37881</v>
          </cell>
          <cell r="S1320">
            <v>2</v>
          </cell>
          <cell r="T1320">
            <v>1</v>
          </cell>
          <cell r="U1320">
            <v>325</v>
          </cell>
          <cell r="V1320">
            <v>3.25</v>
          </cell>
          <cell r="W1320">
            <v>1.1399999999999999</v>
          </cell>
          <cell r="X1320">
            <v>0.75</v>
          </cell>
          <cell r="Y1320">
            <v>150</v>
          </cell>
          <cell r="Z1320">
            <v>250</v>
          </cell>
          <cell r="AA1320">
            <v>1</v>
          </cell>
          <cell r="AC1320">
            <v>200</v>
          </cell>
          <cell r="AD1320">
            <v>1.25</v>
          </cell>
        </row>
        <row r="1321">
          <cell r="A1321">
            <v>3316</v>
          </cell>
          <cell r="B1321" t="str">
            <v>McDonald, Paul</v>
          </cell>
          <cell r="C1321">
            <v>7112</v>
          </cell>
          <cell r="D1321" t="str">
            <v>D</v>
          </cell>
          <cell r="E1321" t="str">
            <v>E1</v>
          </cell>
          <cell r="F1321" t="str">
            <v>USD</v>
          </cell>
          <cell r="G1321">
            <v>3.5</v>
          </cell>
          <cell r="H1321" t="str">
            <v/>
          </cell>
          <cell r="I1321">
            <v>37886</v>
          </cell>
          <cell r="J1321" t="str">
            <v>AdWords Senior Representative</v>
          </cell>
          <cell r="K1321" t="str">
            <v>Sales - On-Line Ad Sales</v>
          </cell>
          <cell r="L1321" t="str">
            <v>White, Emily</v>
          </cell>
          <cell r="M1321">
            <v>0</v>
          </cell>
          <cell r="O1321" t="str">
            <v>non-Dir</v>
          </cell>
          <cell r="P1321" t="str">
            <v>E</v>
          </cell>
          <cell r="Q1321" t="str">
            <v>1</v>
          </cell>
          <cell r="R1321">
            <v>37886</v>
          </cell>
          <cell r="S1321">
            <v>2</v>
          </cell>
          <cell r="T1321">
            <v>1</v>
          </cell>
          <cell r="U1321">
            <v>500</v>
          </cell>
          <cell r="V1321">
            <v>3.5</v>
          </cell>
          <cell r="W1321">
            <v>1.2995999999999999</v>
          </cell>
          <cell r="X1321">
            <v>0.75</v>
          </cell>
          <cell r="Y1321">
            <v>250</v>
          </cell>
          <cell r="Z1321">
            <v>250</v>
          </cell>
          <cell r="AA1321">
            <v>1</v>
          </cell>
          <cell r="AC1321">
            <v>300</v>
          </cell>
          <cell r="AD1321">
            <v>0.83333333333333337</v>
          </cell>
        </row>
        <row r="1322">
          <cell r="A1322">
            <v>3292</v>
          </cell>
          <cell r="B1322" t="str">
            <v>Rodriguez, Jose</v>
          </cell>
          <cell r="C1322">
            <v>7101</v>
          </cell>
          <cell r="D1322" t="str">
            <v>I</v>
          </cell>
          <cell r="E1322" t="str">
            <v>E2</v>
          </cell>
          <cell r="F1322" t="str">
            <v>EUR</v>
          </cell>
          <cell r="G1322">
            <v>3.5</v>
          </cell>
          <cell r="H1322" t="str">
            <v/>
          </cell>
          <cell r="I1322">
            <v>37886</v>
          </cell>
          <cell r="J1322" t="str">
            <v>AdWords Coordinator</v>
          </cell>
          <cell r="K1322" t="str">
            <v>Sales - On-Line Ad Sales</v>
          </cell>
          <cell r="L1322" t="str">
            <v>Cooper, Adele</v>
          </cell>
          <cell r="M1322">
            <v>0</v>
          </cell>
          <cell r="O1322" t="str">
            <v>non-Dir</v>
          </cell>
          <cell r="P1322" t="str">
            <v>E</v>
          </cell>
          <cell r="Q1322" t="str">
            <v>2</v>
          </cell>
          <cell r="R1322">
            <v>37886</v>
          </cell>
          <cell r="S1322">
            <v>2</v>
          </cell>
          <cell r="T1322">
            <v>1</v>
          </cell>
          <cell r="U1322">
            <v>325</v>
          </cell>
          <cell r="V1322">
            <v>3.5</v>
          </cell>
          <cell r="W1322">
            <v>1.2995999999999999</v>
          </cell>
          <cell r="X1322">
            <v>0.75</v>
          </cell>
          <cell r="Y1322">
            <v>150</v>
          </cell>
          <cell r="Z1322">
            <v>250</v>
          </cell>
          <cell r="AA1322">
            <v>1</v>
          </cell>
          <cell r="AC1322">
            <v>200</v>
          </cell>
          <cell r="AD1322">
            <v>1.25</v>
          </cell>
        </row>
        <row r="1323">
          <cell r="A1323">
            <v>3184</v>
          </cell>
          <cell r="B1323" t="str">
            <v>Vaughan, Phoebe</v>
          </cell>
          <cell r="C1323">
            <v>7102</v>
          </cell>
          <cell r="D1323" t="str">
            <v>D</v>
          </cell>
          <cell r="E1323" t="str">
            <v>E3</v>
          </cell>
          <cell r="F1323" t="str">
            <v>USD</v>
          </cell>
          <cell r="G1323">
            <v>3.25</v>
          </cell>
          <cell r="H1323" t="str">
            <v/>
          </cell>
          <cell r="I1323">
            <v>37886</v>
          </cell>
          <cell r="J1323" t="str">
            <v>AdWords Associate</v>
          </cell>
          <cell r="K1323" t="str">
            <v>Sales - On-Line Ad Sales</v>
          </cell>
          <cell r="L1323" t="str">
            <v>Kipp, William</v>
          </cell>
          <cell r="M1323">
            <v>0</v>
          </cell>
          <cell r="O1323" t="str">
            <v>non-Dir</v>
          </cell>
          <cell r="P1323" t="str">
            <v>E</v>
          </cell>
          <cell r="Q1323" t="str">
            <v>3</v>
          </cell>
          <cell r="R1323">
            <v>37886</v>
          </cell>
          <cell r="S1323">
            <v>2</v>
          </cell>
          <cell r="T1323">
            <v>1</v>
          </cell>
          <cell r="U1323">
            <v>1200</v>
          </cell>
          <cell r="V1323">
            <v>3.25</v>
          </cell>
          <cell r="W1323">
            <v>1.1399999999999999</v>
          </cell>
          <cell r="X1323">
            <v>0.75</v>
          </cell>
          <cell r="Y1323">
            <v>500</v>
          </cell>
          <cell r="Z1323">
            <v>500</v>
          </cell>
          <cell r="AA1323">
            <v>1</v>
          </cell>
          <cell r="AC1323">
            <v>700</v>
          </cell>
          <cell r="AD1323">
            <v>0.7142857142857143</v>
          </cell>
        </row>
        <row r="1324">
          <cell r="A1324">
            <v>3587</v>
          </cell>
          <cell r="B1324" t="str">
            <v>Thacker, David</v>
          </cell>
          <cell r="C1324">
            <v>5204</v>
          </cell>
          <cell r="D1324" t="str">
            <v>D</v>
          </cell>
          <cell r="E1324" t="str">
            <v>E5</v>
          </cell>
          <cell r="F1324" t="str">
            <v>USD</v>
          </cell>
          <cell r="G1324">
            <v>3.5</v>
          </cell>
          <cell r="H1324" t="str">
            <v/>
          </cell>
          <cell r="I1324">
            <v>37886</v>
          </cell>
          <cell r="J1324" t="str">
            <v>Business Product Manager II</v>
          </cell>
          <cell r="K1324" t="str">
            <v>Product Management</v>
          </cell>
          <cell r="L1324" t="str">
            <v>Kamangar, Salar</v>
          </cell>
          <cell r="M1324">
            <v>0</v>
          </cell>
          <cell r="O1324" t="str">
            <v>non-Dir</v>
          </cell>
          <cell r="P1324" t="str">
            <v>E</v>
          </cell>
          <cell r="Q1324" t="str">
            <v>5</v>
          </cell>
          <cell r="R1324">
            <v>37886</v>
          </cell>
          <cell r="S1324">
            <v>2</v>
          </cell>
          <cell r="T1324">
            <v>1</v>
          </cell>
          <cell r="U1324">
            <v>2250</v>
          </cell>
          <cell r="V1324">
            <v>3.5</v>
          </cell>
          <cell r="W1324">
            <v>1.2995999999999999</v>
          </cell>
          <cell r="X1324">
            <v>0.75</v>
          </cell>
          <cell r="Y1324">
            <v>1100</v>
          </cell>
          <cell r="Z1324">
            <v>1100</v>
          </cell>
          <cell r="AA1324">
            <v>1</v>
          </cell>
          <cell r="AC1324">
            <v>1300</v>
          </cell>
          <cell r="AD1324">
            <v>0.84615384615384615</v>
          </cell>
        </row>
        <row r="1325">
          <cell r="A1325">
            <v>3367</v>
          </cell>
          <cell r="B1325" t="str">
            <v>Ghosemajumder, Shuman</v>
          </cell>
          <cell r="C1325">
            <v>7524</v>
          </cell>
          <cell r="D1325" t="str">
            <v>D</v>
          </cell>
          <cell r="E1325" t="str">
            <v>E6</v>
          </cell>
          <cell r="F1325" t="str">
            <v>USD</v>
          </cell>
          <cell r="G1325">
            <v>3.5</v>
          </cell>
          <cell r="H1325" t="str">
            <v/>
          </cell>
          <cell r="I1325">
            <v>37886</v>
          </cell>
          <cell r="J1325" t="str">
            <v>Sr Publisher Account Manager</v>
          </cell>
          <cell r="K1325" t="str">
            <v>Product Management</v>
          </cell>
          <cell r="L1325" t="str">
            <v>Wojcicki, Susan</v>
          </cell>
          <cell r="M1325">
            <v>0</v>
          </cell>
          <cell r="O1325" t="str">
            <v>non-Dir</v>
          </cell>
          <cell r="P1325" t="str">
            <v>E</v>
          </cell>
          <cell r="Q1325" t="str">
            <v>6</v>
          </cell>
          <cell r="R1325">
            <v>37886</v>
          </cell>
          <cell r="S1325">
            <v>2</v>
          </cell>
          <cell r="T1325">
            <v>1</v>
          </cell>
          <cell r="U1325">
            <v>4000</v>
          </cell>
          <cell r="V1325">
            <v>3.5</v>
          </cell>
          <cell r="W1325">
            <v>1.2995999999999999</v>
          </cell>
          <cell r="X1325">
            <v>0.75</v>
          </cell>
          <cell r="Y1325">
            <v>1900</v>
          </cell>
          <cell r="Z1325">
            <v>1900</v>
          </cell>
          <cell r="AA1325">
            <v>1</v>
          </cell>
          <cell r="AC1325">
            <v>2300</v>
          </cell>
          <cell r="AD1325">
            <v>0.82608695652173914</v>
          </cell>
        </row>
        <row r="1326">
          <cell r="A1326">
            <v>1675</v>
          </cell>
          <cell r="B1326" t="str">
            <v>Galloway, Thomas</v>
          </cell>
          <cell r="C1326">
            <v>3554</v>
          </cell>
          <cell r="D1326" t="str">
            <v>D</v>
          </cell>
          <cell r="E1326" t="str">
            <v>O7</v>
          </cell>
          <cell r="F1326" t="str">
            <v>USD</v>
          </cell>
          <cell r="G1326">
            <v>3.6</v>
          </cell>
          <cell r="H1326" t="str">
            <v/>
          </cell>
          <cell r="I1326">
            <v>37886</v>
          </cell>
          <cell r="J1326" t="str">
            <v>Senior Technical Writer</v>
          </cell>
          <cell r="K1326" t="str">
            <v>Engineering</v>
          </cell>
          <cell r="L1326" t="str">
            <v>Perrochon, Louis</v>
          </cell>
          <cell r="M1326">
            <v>0</v>
          </cell>
          <cell r="O1326" t="str">
            <v>non-Dir</v>
          </cell>
          <cell r="P1326" t="str">
            <v>O</v>
          </cell>
          <cell r="Q1326" t="str">
            <v>7</v>
          </cell>
          <cell r="R1326">
            <v>37886</v>
          </cell>
          <cell r="S1326">
            <v>2</v>
          </cell>
          <cell r="T1326">
            <v>1</v>
          </cell>
          <cell r="U1326">
            <v>9000</v>
          </cell>
          <cell r="V1326">
            <v>3.5</v>
          </cell>
          <cell r="W1326">
            <v>1.2995999999999999</v>
          </cell>
          <cell r="X1326">
            <v>0.75</v>
          </cell>
          <cell r="Y1326">
            <v>4300</v>
          </cell>
          <cell r="Z1326">
            <v>4300</v>
          </cell>
          <cell r="AA1326">
            <v>1</v>
          </cell>
          <cell r="AC1326">
            <v>5100</v>
          </cell>
          <cell r="AD1326">
            <v>0.84313725490196079</v>
          </cell>
        </row>
        <row r="1327">
          <cell r="A1327">
            <v>3557</v>
          </cell>
          <cell r="B1327" t="str">
            <v>Huang, Yongqiang</v>
          </cell>
          <cell r="C1327">
            <v>3993</v>
          </cell>
          <cell r="D1327" t="str">
            <v>D</v>
          </cell>
          <cell r="E1327" t="str">
            <v>T4</v>
          </cell>
          <cell r="F1327" t="str">
            <v>USD</v>
          </cell>
          <cell r="G1327">
            <v>4</v>
          </cell>
          <cell r="H1327" t="str">
            <v/>
          </cell>
          <cell r="I1327">
            <v>37886</v>
          </cell>
          <cell r="J1327" t="str">
            <v>Member of Tech Staff</v>
          </cell>
          <cell r="K1327" t="str">
            <v>Engineering</v>
          </cell>
          <cell r="L1327" t="str">
            <v>Nicolaou, Cosmos</v>
          </cell>
          <cell r="M1327">
            <v>0</v>
          </cell>
          <cell r="O1327" t="str">
            <v>non-Dir</v>
          </cell>
          <cell r="P1327" t="str">
            <v>T</v>
          </cell>
          <cell r="Q1327" t="str">
            <v>4</v>
          </cell>
          <cell r="R1327">
            <v>37886</v>
          </cell>
          <cell r="S1327">
            <v>2</v>
          </cell>
          <cell r="T1327">
            <v>1</v>
          </cell>
          <cell r="U1327">
            <v>3400</v>
          </cell>
          <cell r="V1327">
            <v>4</v>
          </cell>
          <cell r="W1327">
            <v>1.6889601599999997</v>
          </cell>
          <cell r="X1327">
            <v>0.75</v>
          </cell>
          <cell r="Y1327">
            <v>2100</v>
          </cell>
          <cell r="Z1327">
            <v>2100</v>
          </cell>
          <cell r="AA1327">
            <v>1</v>
          </cell>
          <cell r="AC1327">
            <v>1900</v>
          </cell>
          <cell r="AD1327">
            <v>1.1052631578947369</v>
          </cell>
        </row>
        <row r="1328">
          <cell r="A1328">
            <v>3447</v>
          </cell>
          <cell r="B1328" t="str">
            <v>Noth, Michael</v>
          </cell>
          <cell r="C1328">
            <v>3993</v>
          </cell>
          <cell r="D1328" t="str">
            <v>D</v>
          </cell>
          <cell r="E1328" t="str">
            <v>T4</v>
          </cell>
          <cell r="F1328" t="str">
            <v>USD</v>
          </cell>
          <cell r="G1328">
            <v>3.5</v>
          </cell>
          <cell r="H1328" t="str">
            <v/>
          </cell>
          <cell r="I1328">
            <v>37886</v>
          </cell>
          <cell r="J1328" t="str">
            <v>Member of Tech Staff</v>
          </cell>
          <cell r="K1328" t="str">
            <v>Operations</v>
          </cell>
          <cell r="L1328" t="str">
            <v>Chang, Ann Mei</v>
          </cell>
          <cell r="M1328">
            <v>0</v>
          </cell>
          <cell r="O1328" t="str">
            <v>non-Dir</v>
          </cell>
          <cell r="P1328" t="str">
            <v>T</v>
          </cell>
          <cell r="Q1328" t="str">
            <v>4</v>
          </cell>
          <cell r="R1328">
            <v>37886</v>
          </cell>
          <cell r="S1328">
            <v>2</v>
          </cell>
          <cell r="T1328">
            <v>1</v>
          </cell>
          <cell r="U1328">
            <v>3400</v>
          </cell>
          <cell r="V1328">
            <v>3.5</v>
          </cell>
          <cell r="W1328">
            <v>1.2995999999999999</v>
          </cell>
          <cell r="X1328">
            <v>0.75</v>
          </cell>
          <cell r="Y1328">
            <v>1650</v>
          </cell>
          <cell r="Z1328">
            <v>1650</v>
          </cell>
          <cell r="AA1328">
            <v>1</v>
          </cell>
          <cell r="AC1328">
            <v>1900</v>
          </cell>
          <cell r="AD1328">
            <v>0.86842105263157898</v>
          </cell>
        </row>
        <row r="1329">
          <cell r="A1329">
            <v>3602</v>
          </cell>
          <cell r="B1329" t="str">
            <v>Tokusei, Ken</v>
          </cell>
          <cell r="C1329">
            <v>5002</v>
          </cell>
          <cell r="D1329" t="str">
            <v>D</v>
          </cell>
          <cell r="E1329" t="str">
            <v>T4</v>
          </cell>
          <cell r="F1329" t="str">
            <v>USD</v>
          </cell>
          <cell r="G1329">
            <v>3.5</v>
          </cell>
          <cell r="H1329" t="str">
            <v/>
          </cell>
          <cell r="I1329">
            <v>37886</v>
          </cell>
          <cell r="J1329" t="str">
            <v>Product Manager I</v>
          </cell>
          <cell r="K1329" t="str">
            <v>Product Management</v>
          </cell>
          <cell r="L1329" t="str">
            <v>Kamangar, Salar</v>
          </cell>
          <cell r="M1329">
            <v>0</v>
          </cell>
          <cell r="O1329" t="str">
            <v>non-Dir</v>
          </cell>
          <cell r="P1329" t="str">
            <v>T</v>
          </cell>
          <cell r="Q1329" t="str">
            <v>4</v>
          </cell>
          <cell r="R1329">
            <v>37886</v>
          </cell>
          <cell r="S1329">
            <v>2</v>
          </cell>
          <cell r="T1329">
            <v>1</v>
          </cell>
          <cell r="U1329">
            <v>3400</v>
          </cell>
          <cell r="V1329">
            <v>3.5</v>
          </cell>
          <cell r="W1329">
            <v>1.2995999999999999</v>
          </cell>
          <cell r="X1329">
            <v>0.75</v>
          </cell>
          <cell r="Y1329">
            <v>1650</v>
          </cell>
          <cell r="Z1329">
            <v>1650</v>
          </cell>
          <cell r="AA1329">
            <v>1</v>
          </cell>
          <cell r="AC1329">
            <v>1900</v>
          </cell>
          <cell r="AD1329">
            <v>0.86842105263157898</v>
          </cell>
        </row>
        <row r="1330">
          <cell r="A1330">
            <v>3286</v>
          </cell>
          <cell r="B1330" t="str">
            <v>Boehnisch, Gisela</v>
          </cell>
          <cell r="C1330">
            <v>7101</v>
          </cell>
          <cell r="D1330" t="str">
            <v>I</v>
          </cell>
          <cell r="E1330" t="str">
            <v>E2</v>
          </cell>
          <cell r="F1330" t="str">
            <v>EUR</v>
          </cell>
          <cell r="G1330">
            <v>3.25</v>
          </cell>
          <cell r="H1330" t="str">
            <v/>
          </cell>
          <cell r="I1330">
            <v>37889</v>
          </cell>
          <cell r="J1330" t="str">
            <v>AdWords Coordinator</v>
          </cell>
          <cell r="K1330" t="str">
            <v>Sales - On-Line Ad Sales</v>
          </cell>
          <cell r="L1330" t="str">
            <v>Schreier, Robert</v>
          </cell>
          <cell r="M1330">
            <v>0</v>
          </cell>
          <cell r="O1330" t="str">
            <v>non-Dir</v>
          </cell>
          <cell r="P1330" t="str">
            <v>E</v>
          </cell>
          <cell r="Q1330" t="str">
            <v>2</v>
          </cell>
          <cell r="R1330">
            <v>37889</v>
          </cell>
          <cell r="S1330">
            <v>2</v>
          </cell>
          <cell r="T1330">
            <v>1</v>
          </cell>
          <cell r="U1330">
            <v>325</v>
          </cell>
          <cell r="V1330">
            <v>3.25</v>
          </cell>
          <cell r="W1330">
            <v>1.1399999999999999</v>
          </cell>
          <cell r="X1330">
            <v>0.75</v>
          </cell>
          <cell r="Y1330">
            <v>150</v>
          </cell>
          <cell r="Z1330">
            <v>250</v>
          </cell>
          <cell r="AA1330">
            <v>1</v>
          </cell>
          <cell r="AC1330">
            <v>200</v>
          </cell>
          <cell r="AD1330">
            <v>1.25</v>
          </cell>
        </row>
        <row r="1331">
          <cell r="A1331">
            <v>3300</v>
          </cell>
          <cell r="B1331" t="str">
            <v>de Feuardent, Pierre</v>
          </cell>
          <cell r="C1331">
            <v>7101</v>
          </cell>
          <cell r="D1331" t="str">
            <v>I</v>
          </cell>
          <cell r="E1331" t="str">
            <v>E2</v>
          </cell>
          <cell r="F1331" t="str">
            <v>EUR</v>
          </cell>
          <cell r="G1331">
            <v>3.5</v>
          </cell>
          <cell r="H1331" t="str">
            <v/>
          </cell>
          <cell r="I1331">
            <v>37889</v>
          </cell>
          <cell r="J1331" t="str">
            <v>AdWords Coordinator</v>
          </cell>
          <cell r="K1331" t="str">
            <v>Sales - On-Line Ad Sales</v>
          </cell>
          <cell r="L1331" t="str">
            <v>Cooper, Adele</v>
          </cell>
          <cell r="M1331">
            <v>0</v>
          </cell>
          <cell r="O1331" t="str">
            <v>non-Dir</v>
          </cell>
          <cell r="P1331" t="str">
            <v>E</v>
          </cell>
          <cell r="Q1331" t="str">
            <v>2</v>
          </cell>
          <cell r="R1331">
            <v>37889</v>
          </cell>
          <cell r="S1331">
            <v>2</v>
          </cell>
          <cell r="T1331">
            <v>1</v>
          </cell>
          <cell r="U1331">
            <v>325</v>
          </cell>
          <cell r="V1331">
            <v>3.5</v>
          </cell>
          <cell r="W1331">
            <v>1.2995999999999999</v>
          </cell>
          <cell r="X1331">
            <v>0.75</v>
          </cell>
          <cell r="Y1331">
            <v>150</v>
          </cell>
          <cell r="Z1331">
            <v>250</v>
          </cell>
          <cell r="AA1331">
            <v>1</v>
          </cell>
          <cell r="AC1331">
            <v>200</v>
          </cell>
          <cell r="AD1331">
            <v>1.25</v>
          </cell>
        </row>
        <row r="1332">
          <cell r="A1332">
            <v>3301</v>
          </cell>
          <cell r="B1332" t="str">
            <v>Michelle McCormick</v>
          </cell>
          <cell r="C1332">
            <v>7101</v>
          </cell>
          <cell r="D1332" t="str">
            <v>I</v>
          </cell>
          <cell r="E1332" t="str">
            <v>E2</v>
          </cell>
          <cell r="F1332" t="str">
            <v>EUR</v>
          </cell>
          <cell r="G1332">
            <v>3.5</v>
          </cell>
          <cell r="H1332" t="str">
            <v/>
          </cell>
          <cell r="I1332">
            <v>37889</v>
          </cell>
          <cell r="J1332" t="str">
            <v>AdWords Coordinator</v>
          </cell>
          <cell r="K1332" t="str">
            <v>Sales - On-Line Ad Sales</v>
          </cell>
          <cell r="L1332" t="str">
            <v>Cooper, Adele</v>
          </cell>
          <cell r="M1332">
            <v>0</v>
          </cell>
          <cell r="O1332" t="str">
            <v>non-Dir</v>
          </cell>
          <cell r="P1332" t="str">
            <v>E</v>
          </cell>
          <cell r="Q1332" t="str">
            <v>2</v>
          </cell>
          <cell r="R1332">
            <v>37889</v>
          </cell>
          <cell r="S1332">
            <v>2</v>
          </cell>
          <cell r="T1332">
            <v>1</v>
          </cell>
          <cell r="U1332">
            <v>325</v>
          </cell>
          <cell r="V1332">
            <v>3.5</v>
          </cell>
          <cell r="W1332">
            <v>1.2995999999999999</v>
          </cell>
          <cell r="X1332">
            <v>0.75</v>
          </cell>
          <cell r="Y1332">
            <v>150</v>
          </cell>
          <cell r="Z1332">
            <v>250</v>
          </cell>
          <cell r="AA1332">
            <v>1</v>
          </cell>
          <cell r="AC1332">
            <v>200</v>
          </cell>
          <cell r="AD1332">
            <v>1.25</v>
          </cell>
        </row>
        <row r="1333">
          <cell r="A1333">
            <v>3544</v>
          </cell>
          <cell r="B1333" t="str">
            <v>Buckley, Colm</v>
          </cell>
          <cell r="C1333">
            <v>3505</v>
          </cell>
          <cell r="D1333" t="str">
            <v>I</v>
          </cell>
          <cell r="E1333" t="str">
            <v>O5</v>
          </cell>
          <cell r="F1333" t="str">
            <v>EUR</v>
          </cell>
          <cell r="G1333">
            <v>3.3</v>
          </cell>
          <cell r="H1333" t="str">
            <v/>
          </cell>
          <cell r="I1333">
            <v>37890</v>
          </cell>
          <cell r="J1333" t="str">
            <v>Mgr I, Systems Administration</v>
          </cell>
          <cell r="K1333" t="str">
            <v>Operations</v>
          </cell>
          <cell r="L1333" t="str">
            <v>Felton, Marc</v>
          </cell>
          <cell r="M1333">
            <v>0</v>
          </cell>
          <cell r="O1333" t="str">
            <v>non-Dir</v>
          </cell>
          <cell r="P1333" t="str">
            <v>O</v>
          </cell>
          <cell r="Q1333" t="str">
            <v>5</v>
          </cell>
          <cell r="R1333">
            <v>37890</v>
          </cell>
          <cell r="S1333">
            <v>2</v>
          </cell>
          <cell r="T1333">
            <v>1</v>
          </cell>
          <cell r="U1333">
            <v>1350</v>
          </cell>
          <cell r="V1333">
            <v>3.25</v>
          </cell>
          <cell r="W1333">
            <v>1.1399999999999999</v>
          </cell>
          <cell r="X1333">
            <v>0.75</v>
          </cell>
          <cell r="Y1333">
            <v>550</v>
          </cell>
          <cell r="Z1333">
            <v>550</v>
          </cell>
          <cell r="AA1333">
            <v>1</v>
          </cell>
          <cell r="AC1333">
            <v>800</v>
          </cell>
          <cell r="AD1333">
            <v>0.6875</v>
          </cell>
        </row>
        <row r="1334">
          <cell r="A1334">
            <v>3293</v>
          </cell>
          <cell r="B1334" t="str">
            <v>Oskoz Mutuberria, Jose Antonio</v>
          </cell>
          <cell r="C1334">
            <v>7101</v>
          </cell>
          <cell r="D1334" t="str">
            <v>I</v>
          </cell>
          <cell r="E1334" t="str">
            <v>E2</v>
          </cell>
          <cell r="F1334" t="str">
            <v>EUR</v>
          </cell>
          <cell r="G1334">
            <v>3</v>
          </cell>
          <cell r="H1334" t="str">
            <v/>
          </cell>
          <cell r="I1334">
            <v>37893</v>
          </cell>
          <cell r="J1334" t="str">
            <v>AdWords Coordinator</v>
          </cell>
          <cell r="K1334" t="str">
            <v>Sales - On-Line Ad Sales</v>
          </cell>
          <cell r="L1334" t="str">
            <v>Cooper, Adele</v>
          </cell>
          <cell r="M1334">
            <v>0</v>
          </cell>
          <cell r="O1334" t="str">
            <v>non-Dir</v>
          </cell>
          <cell r="P1334" t="str">
            <v>E</v>
          </cell>
          <cell r="Q1334" t="str">
            <v>2</v>
          </cell>
          <cell r="R1334">
            <v>37893</v>
          </cell>
          <cell r="S1334">
            <v>2</v>
          </cell>
          <cell r="T1334">
            <v>1</v>
          </cell>
          <cell r="U1334">
            <v>325</v>
          </cell>
          <cell r="V1334">
            <v>3</v>
          </cell>
          <cell r="W1334">
            <v>1</v>
          </cell>
          <cell r="X1334">
            <v>0.75</v>
          </cell>
          <cell r="Y1334">
            <v>100</v>
          </cell>
          <cell r="Z1334">
            <v>250</v>
          </cell>
          <cell r="AA1334">
            <v>1</v>
          </cell>
          <cell r="AC1334">
            <v>200</v>
          </cell>
          <cell r="AD1334">
            <v>1.25</v>
          </cell>
        </row>
        <row r="1335">
          <cell r="A1335">
            <v>3192</v>
          </cell>
          <cell r="B1335" t="str">
            <v>Chen, Andrea</v>
          </cell>
          <cell r="C1335">
            <v>7101</v>
          </cell>
          <cell r="D1335" t="str">
            <v>D</v>
          </cell>
          <cell r="E1335" t="str">
            <v>E2</v>
          </cell>
          <cell r="F1335" t="str">
            <v>USD</v>
          </cell>
          <cell r="G1335">
            <v>3.25</v>
          </cell>
          <cell r="H1335" t="str">
            <v/>
          </cell>
          <cell r="I1335">
            <v>37893</v>
          </cell>
          <cell r="J1335" t="str">
            <v>AdWords Coordinator</v>
          </cell>
          <cell r="K1335" t="str">
            <v>Sales - On-Line Ad Sales</v>
          </cell>
          <cell r="L1335" t="str">
            <v>Hoover, Hilary</v>
          </cell>
          <cell r="M1335">
            <v>0</v>
          </cell>
          <cell r="O1335" t="str">
            <v>non-Dir</v>
          </cell>
          <cell r="P1335" t="str">
            <v>E</v>
          </cell>
          <cell r="Q1335" t="str">
            <v>2</v>
          </cell>
          <cell r="R1335">
            <v>37893</v>
          </cell>
          <cell r="S1335">
            <v>2</v>
          </cell>
          <cell r="T1335">
            <v>1</v>
          </cell>
          <cell r="U1335">
            <v>650</v>
          </cell>
          <cell r="V1335">
            <v>3.25</v>
          </cell>
          <cell r="W1335">
            <v>1.1399999999999999</v>
          </cell>
          <cell r="X1335">
            <v>0.75</v>
          </cell>
          <cell r="Y1335">
            <v>250</v>
          </cell>
          <cell r="Z1335">
            <v>250</v>
          </cell>
          <cell r="AA1335">
            <v>1</v>
          </cell>
          <cell r="AC1335">
            <v>400</v>
          </cell>
          <cell r="AD1335">
            <v>0.625</v>
          </cell>
        </row>
        <row r="1336">
          <cell r="A1336">
            <v>3250</v>
          </cell>
          <cell r="B1336" t="str">
            <v>Brooks, David</v>
          </cell>
          <cell r="C1336">
            <v>7101</v>
          </cell>
          <cell r="D1336" t="str">
            <v>D</v>
          </cell>
          <cell r="E1336" t="str">
            <v>E2</v>
          </cell>
          <cell r="F1336" t="str">
            <v>USD</v>
          </cell>
          <cell r="G1336">
            <v>3.25</v>
          </cell>
          <cell r="H1336" t="str">
            <v/>
          </cell>
          <cell r="I1336">
            <v>37893</v>
          </cell>
          <cell r="J1336" t="str">
            <v>AdWords Coordinator</v>
          </cell>
          <cell r="K1336" t="str">
            <v>Sales - On-Line Ad Sales</v>
          </cell>
          <cell r="L1336" t="str">
            <v>Vijungco, Catherine</v>
          </cell>
          <cell r="M1336">
            <v>0</v>
          </cell>
          <cell r="O1336" t="str">
            <v>non-Dir</v>
          </cell>
          <cell r="P1336" t="str">
            <v>E</v>
          </cell>
          <cell r="Q1336" t="str">
            <v>2</v>
          </cell>
          <cell r="R1336">
            <v>37893</v>
          </cell>
          <cell r="S1336">
            <v>2</v>
          </cell>
          <cell r="T1336">
            <v>1</v>
          </cell>
          <cell r="U1336">
            <v>650</v>
          </cell>
          <cell r="V1336">
            <v>3.25</v>
          </cell>
          <cell r="W1336">
            <v>1.1399999999999999</v>
          </cell>
          <cell r="X1336">
            <v>0.75</v>
          </cell>
          <cell r="Y1336">
            <v>250</v>
          </cell>
          <cell r="Z1336">
            <v>250</v>
          </cell>
          <cell r="AA1336">
            <v>1</v>
          </cell>
          <cell r="AC1336">
            <v>400</v>
          </cell>
          <cell r="AD1336">
            <v>0.625</v>
          </cell>
        </row>
        <row r="1337">
          <cell r="A1337">
            <v>3288</v>
          </cell>
          <cell r="B1337" t="str">
            <v>Oleinikova, Anya</v>
          </cell>
          <cell r="C1337">
            <v>7101</v>
          </cell>
          <cell r="D1337" t="str">
            <v>D</v>
          </cell>
          <cell r="E1337" t="str">
            <v>E2</v>
          </cell>
          <cell r="F1337" t="str">
            <v>USD</v>
          </cell>
          <cell r="G1337">
            <v>3.5</v>
          </cell>
          <cell r="H1337" t="str">
            <v/>
          </cell>
          <cell r="I1337">
            <v>37893</v>
          </cell>
          <cell r="J1337" t="str">
            <v>AdWords Coordinator</v>
          </cell>
          <cell r="K1337" t="str">
            <v>Sales - On-Line Ad Sales</v>
          </cell>
          <cell r="L1337" t="str">
            <v>Vijungco, Catherine</v>
          </cell>
          <cell r="M1337">
            <v>0</v>
          </cell>
          <cell r="O1337" t="str">
            <v>non-Dir</v>
          </cell>
          <cell r="P1337" t="str">
            <v>E</v>
          </cell>
          <cell r="Q1337" t="str">
            <v>2</v>
          </cell>
          <cell r="R1337">
            <v>37893</v>
          </cell>
          <cell r="S1337">
            <v>2</v>
          </cell>
          <cell r="T1337">
            <v>1</v>
          </cell>
          <cell r="U1337">
            <v>650</v>
          </cell>
          <cell r="V1337">
            <v>3.5</v>
          </cell>
          <cell r="W1337">
            <v>1.2995999999999999</v>
          </cell>
          <cell r="X1337">
            <v>0.75</v>
          </cell>
          <cell r="Y1337">
            <v>300</v>
          </cell>
          <cell r="Z1337">
            <v>300</v>
          </cell>
          <cell r="AA1337">
            <v>1</v>
          </cell>
          <cell r="AC1337">
            <v>400</v>
          </cell>
          <cell r="AD1337">
            <v>0.75</v>
          </cell>
        </row>
        <row r="1338">
          <cell r="A1338">
            <v>1994</v>
          </cell>
          <cell r="B1338" t="str">
            <v>Popek, Michael</v>
          </cell>
          <cell r="C1338">
            <v>7110</v>
          </cell>
          <cell r="D1338" t="str">
            <v>D</v>
          </cell>
          <cell r="E1338" t="str">
            <v>E2</v>
          </cell>
          <cell r="F1338" t="str">
            <v>USD</v>
          </cell>
          <cell r="G1338">
            <v>3.25</v>
          </cell>
          <cell r="H1338" t="str">
            <v/>
          </cell>
          <cell r="I1338">
            <v>37893</v>
          </cell>
          <cell r="J1338" t="str">
            <v>New Programs Coordinator</v>
          </cell>
          <cell r="K1338" t="str">
            <v>Sales - On-Line Ad Sales</v>
          </cell>
          <cell r="L1338" t="str">
            <v>Healy, Jodi</v>
          </cell>
          <cell r="M1338">
            <v>0</v>
          </cell>
          <cell r="O1338" t="str">
            <v>non-Dir</v>
          </cell>
          <cell r="P1338" t="str">
            <v>E</v>
          </cell>
          <cell r="Q1338" t="str">
            <v>2</v>
          </cell>
          <cell r="R1338">
            <v>37893</v>
          </cell>
          <cell r="S1338">
            <v>2</v>
          </cell>
          <cell r="T1338">
            <v>1</v>
          </cell>
          <cell r="U1338">
            <v>650</v>
          </cell>
          <cell r="V1338">
            <v>3.25</v>
          </cell>
          <cell r="W1338">
            <v>1.1399999999999999</v>
          </cell>
          <cell r="X1338">
            <v>0.75</v>
          </cell>
          <cell r="Y1338">
            <v>250</v>
          </cell>
          <cell r="Z1338">
            <v>250</v>
          </cell>
          <cell r="AA1338">
            <v>1</v>
          </cell>
          <cell r="AC1338">
            <v>400</v>
          </cell>
          <cell r="AD1338">
            <v>0.625</v>
          </cell>
        </row>
        <row r="1339">
          <cell r="A1339">
            <v>1128</v>
          </cell>
          <cell r="B1339" t="str">
            <v>Yeo, Suan</v>
          </cell>
          <cell r="C1339">
            <v>7102</v>
          </cell>
          <cell r="D1339" t="str">
            <v>I</v>
          </cell>
          <cell r="E1339" t="str">
            <v>E3</v>
          </cell>
          <cell r="F1339" t="str">
            <v>EUR</v>
          </cell>
          <cell r="G1339">
            <v>4</v>
          </cell>
          <cell r="H1339" t="str">
            <v/>
          </cell>
          <cell r="I1339">
            <v>37893</v>
          </cell>
          <cell r="J1339" t="str">
            <v>AdWords Associate</v>
          </cell>
          <cell r="K1339" t="str">
            <v>Sales - On-Line Ad Sales</v>
          </cell>
          <cell r="L1339" t="str">
            <v>Schreier, Robert</v>
          </cell>
          <cell r="M1339">
            <v>0</v>
          </cell>
          <cell r="O1339" t="str">
            <v>non-Dir</v>
          </cell>
          <cell r="P1339" t="str">
            <v>E</v>
          </cell>
          <cell r="Q1339" t="str">
            <v>3</v>
          </cell>
          <cell r="R1339">
            <v>37893</v>
          </cell>
          <cell r="S1339">
            <v>2</v>
          </cell>
          <cell r="T1339">
            <v>1</v>
          </cell>
          <cell r="U1339">
            <v>600</v>
          </cell>
          <cell r="V1339">
            <v>4</v>
          </cell>
          <cell r="W1339">
            <v>1.6889601599999997</v>
          </cell>
          <cell r="X1339">
            <v>0.75</v>
          </cell>
          <cell r="Y1339">
            <v>350</v>
          </cell>
          <cell r="Z1339">
            <v>350</v>
          </cell>
          <cell r="AA1339">
            <v>1</v>
          </cell>
          <cell r="AC1339">
            <v>300</v>
          </cell>
          <cell r="AD1339">
            <v>1.1666666666666667</v>
          </cell>
        </row>
        <row r="1340">
          <cell r="A1340">
            <v>1392</v>
          </cell>
          <cell r="B1340" t="str">
            <v>Broeck, Camille</v>
          </cell>
          <cell r="C1340">
            <v>7522</v>
          </cell>
          <cell r="D1340" t="str">
            <v>D</v>
          </cell>
          <cell r="E1340" t="str">
            <v>E3</v>
          </cell>
          <cell r="F1340" t="str">
            <v>USD</v>
          </cell>
          <cell r="G1340">
            <v>3</v>
          </cell>
          <cell r="H1340" t="str">
            <v/>
          </cell>
          <cell r="I1340">
            <v>37893</v>
          </cell>
          <cell r="J1340" t="str">
            <v>Publisher Account Associate</v>
          </cell>
          <cell r="K1340" t="str">
            <v>Sales - AdSense</v>
          </cell>
          <cell r="L1340" t="str">
            <v>Abrahamson, Kurt</v>
          </cell>
          <cell r="M1340">
            <v>0</v>
          </cell>
          <cell r="O1340" t="str">
            <v>non-Dir</v>
          </cell>
          <cell r="P1340" t="str">
            <v>E</v>
          </cell>
          <cell r="Q1340" t="str">
            <v>3</v>
          </cell>
          <cell r="R1340">
            <v>37893</v>
          </cell>
          <cell r="S1340">
            <v>2</v>
          </cell>
          <cell r="T1340">
            <v>1</v>
          </cell>
          <cell r="U1340">
            <v>1200</v>
          </cell>
          <cell r="V1340">
            <v>3</v>
          </cell>
          <cell r="W1340">
            <v>1</v>
          </cell>
          <cell r="X1340">
            <v>0.75</v>
          </cell>
          <cell r="Y1340">
            <v>450</v>
          </cell>
          <cell r="Z1340">
            <v>450</v>
          </cell>
          <cell r="AA1340">
            <v>1</v>
          </cell>
          <cell r="AC1340">
            <v>700</v>
          </cell>
          <cell r="AD1340">
            <v>0.6428571428571429</v>
          </cell>
        </row>
        <row r="1341">
          <cell r="A1341">
            <v>3771</v>
          </cell>
          <cell r="B1341" t="str">
            <v>Grover, Vikram</v>
          </cell>
          <cell r="C1341">
            <v>1402</v>
          </cell>
          <cell r="D1341" t="str">
            <v>D</v>
          </cell>
          <cell r="E1341" t="str">
            <v>E5</v>
          </cell>
          <cell r="F1341" t="str">
            <v>USD</v>
          </cell>
          <cell r="G1341">
            <v>3.25</v>
          </cell>
          <cell r="H1341" t="str">
            <v/>
          </cell>
          <cell r="I1341">
            <v>37893</v>
          </cell>
          <cell r="J1341" t="str">
            <v>Financial Analyst</v>
          </cell>
          <cell r="K1341" t="str">
            <v>Finance</v>
          </cell>
          <cell r="L1341" t="str">
            <v>Riley, Helen</v>
          </cell>
          <cell r="M1341">
            <v>0</v>
          </cell>
          <cell r="O1341" t="str">
            <v>non-Dir</v>
          </cell>
          <cell r="P1341" t="str">
            <v>E</v>
          </cell>
          <cell r="Q1341" t="str">
            <v>5</v>
          </cell>
          <cell r="R1341">
            <v>37893</v>
          </cell>
          <cell r="S1341">
            <v>2</v>
          </cell>
          <cell r="T1341">
            <v>1</v>
          </cell>
          <cell r="U1341">
            <v>2250</v>
          </cell>
          <cell r="V1341">
            <v>3.25</v>
          </cell>
          <cell r="W1341">
            <v>1.1399999999999999</v>
          </cell>
          <cell r="X1341">
            <v>0.75</v>
          </cell>
          <cell r="Y1341">
            <v>950</v>
          </cell>
          <cell r="Z1341">
            <v>950</v>
          </cell>
          <cell r="AA1341">
            <v>1</v>
          </cell>
          <cell r="AC1341">
            <v>1300</v>
          </cell>
          <cell r="AD1341">
            <v>0.73076923076923073</v>
          </cell>
        </row>
        <row r="1342">
          <cell r="A1342">
            <v>3772</v>
          </cell>
          <cell r="B1342" t="str">
            <v>Brown-Philpot, Stacy</v>
          </cell>
          <cell r="C1342">
            <v>1403</v>
          </cell>
          <cell r="D1342" t="str">
            <v>D</v>
          </cell>
          <cell r="E1342" t="str">
            <v>E6</v>
          </cell>
          <cell r="F1342" t="str">
            <v>USD</v>
          </cell>
          <cell r="G1342">
            <v>3.25</v>
          </cell>
          <cell r="H1342" t="str">
            <v/>
          </cell>
          <cell r="I1342">
            <v>37893</v>
          </cell>
          <cell r="J1342" t="str">
            <v>Senior Financial Analyst</v>
          </cell>
          <cell r="K1342" t="str">
            <v>Finance</v>
          </cell>
          <cell r="L1342" t="str">
            <v>Jabal, Kimberly</v>
          </cell>
          <cell r="M1342">
            <v>0</v>
          </cell>
          <cell r="O1342" t="str">
            <v>non-Dir</v>
          </cell>
          <cell r="P1342" t="str">
            <v>E</v>
          </cell>
          <cell r="Q1342" t="str">
            <v>6</v>
          </cell>
          <cell r="R1342">
            <v>37893</v>
          </cell>
          <cell r="S1342">
            <v>2</v>
          </cell>
          <cell r="T1342">
            <v>1</v>
          </cell>
          <cell r="U1342">
            <v>4000</v>
          </cell>
          <cell r="V1342">
            <v>3.25</v>
          </cell>
          <cell r="W1342">
            <v>1.1399999999999999</v>
          </cell>
          <cell r="X1342">
            <v>0.75</v>
          </cell>
          <cell r="Y1342">
            <v>1700</v>
          </cell>
          <cell r="Z1342">
            <v>1700</v>
          </cell>
          <cell r="AA1342">
            <v>1</v>
          </cell>
          <cell r="AC1342">
            <v>2300</v>
          </cell>
          <cell r="AD1342">
            <v>0.73913043478260865</v>
          </cell>
        </row>
        <row r="1343">
          <cell r="A1343">
            <v>3781</v>
          </cell>
          <cell r="B1343" t="str">
            <v>Hiscock, Gisel</v>
          </cell>
          <cell r="C1343">
            <v>1403</v>
          </cell>
          <cell r="D1343" t="str">
            <v>D</v>
          </cell>
          <cell r="E1343" t="str">
            <v>E6</v>
          </cell>
          <cell r="F1343" t="str">
            <v>USD</v>
          </cell>
          <cell r="G1343">
            <v>3.5</v>
          </cell>
          <cell r="H1343" t="str">
            <v/>
          </cell>
          <cell r="I1343">
            <v>37893</v>
          </cell>
          <cell r="J1343" t="str">
            <v>Senior Financial Analyst</v>
          </cell>
          <cell r="K1343" t="str">
            <v>Finance</v>
          </cell>
          <cell r="L1343" t="str">
            <v>Riley, Helen</v>
          </cell>
          <cell r="M1343">
            <v>0</v>
          </cell>
          <cell r="O1343" t="str">
            <v>non-Dir</v>
          </cell>
          <cell r="P1343" t="str">
            <v>E</v>
          </cell>
          <cell r="Q1343" t="str">
            <v>6</v>
          </cell>
          <cell r="R1343">
            <v>37893</v>
          </cell>
          <cell r="S1343">
            <v>2</v>
          </cell>
          <cell r="T1343">
            <v>1</v>
          </cell>
          <cell r="U1343">
            <v>4000</v>
          </cell>
          <cell r="V1343">
            <v>3.5</v>
          </cell>
          <cell r="W1343">
            <v>1.2995999999999999</v>
          </cell>
          <cell r="X1343">
            <v>0.75</v>
          </cell>
          <cell r="Y1343">
            <v>1900</v>
          </cell>
          <cell r="Z1343">
            <v>1900</v>
          </cell>
          <cell r="AA1343">
            <v>1</v>
          </cell>
          <cell r="AC1343">
            <v>2300</v>
          </cell>
          <cell r="AD1343">
            <v>0.82608695652173914</v>
          </cell>
        </row>
        <row r="1344">
          <cell r="A1344">
            <v>765</v>
          </cell>
          <cell r="B1344" t="str">
            <v>Lowry, John</v>
          </cell>
          <cell r="C1344">
            <v>6127</v>
          </cell>
          <cell r="D1344" t="str">
            <v>D</v>
          </cell>
          <cell r="E1344" t="str">
            <v>E6</v>
          </cell>
          <cell r="F1344" t="str">
            <v>USD</v>
          </cell>
          <cell r="G1344">
            <v>3.25</v>
          </cell>
          <cell r="H1344" t="str">
            <v/>
          </cell>
          <cell r="I1344">
            <v>37893</v>
          </cell>
          <cell r="J1344" t="str">
            <v>Technical Sales Engineer II</v>
          </cell>
          <cell r="K1344" t="str">
            <v>Sales - Enterprise</v>
          </cell>
          <cell r="L1344" t="str">
            <v>Hsu, Dora</v>
          </cell>
          <cell r="M1344">
            <v>0</v>
          </cell>
          <cell r="O1344" t="str">
            <v>non-Dir</v>
          </cell>
          <cell r="P1344" t="str">
            <v>E</v>
          </cell>
          <cell r="Q1344" t="str">
            <v>6</v>
          </cell>
          <cell r="R1344">
            <v>37893</v>
          </cell>
          <cell r="S1344">
            <v>2</v>
          </cell>
          <cell r="T1344">
            <v>1</v>
          </cell>
          <cell r="U1344">
            <v>4000</v>
          </cell>
          <cell r="V1344">
            <v>3.25</v>
          </cell>
          <cell r="W1344">
            <v>1.1399999999999999</v>
          </cell>
          <cell r="X1344">
            <v>0.75</v>
          </cell>
          <cell r="Y1344">
            <v>1700</v>
          </cell>
          <cell r="Z1344">
            <v>1700</v>
          </cell>
          <cell r="AA1344">
            <v>1</v>
          </cell>
          <cell r="AC1344">
            <v>2300</v>
          </cell>
          <cell r="AD1344">
            <v>0.73913043478260865</v>
          </cell>
        </row>
        <row r="1345">
          <cell r="A1345">
            <v>3599</v>
          </cell>
          <cell r="B1345" t="str">
            <v>Bhargava, Vinay</v>
          </cell>
          <cell r="C1345">
            <v>7524</v>
          </cell>
          <cell r="D1345" t="str">
            <v>D</v>
          </cell>
          <cell r="E1345" t="str">
            <v>E6</v>
          </cell>
          <cell r="F1345" t="str">
            <v>USD</v>
          </cell>
          <cell r="G1345">
            <v>3.75</v>
          </cell>
          <cell r="H1345" t="str">
            <v/>
          </cell>
          <cell r="I1345">
            <v>37893</v>
          </cell>
          <cell r="J1345" t="str">
            <v>Sr Publisher Account Manager</v>
          </cell>
          <cell r="K1345" t="str">
            <v>Sales - AdSense</v>
          </cell>
          <cell r="L1345" t="str">
            <v>Abrahamson, Kurt</v>
          </cell>
          <cell r="M1345">
            <v>0</v>
          </cell>
          <cell r="O1345" t="str">
            <v>non-Dir</v>
          </cell>
          <cell r="P1345" t="str">
            <v>E</v>
          </cell>
          <cell r="Q1345" t="str">
            <v>6</v>
          </cell>
          <cell r="R1345">
            <v>37893</v>
          </cell>
          <cell r="S1345">
            <v>2</v>
          </cell>
          <cell r="T1345">
            <v>1</v>
          </cell>
          <cell r="U1345">
            <v>4000</v>
          </cell>
          <cell r="V1345">
            <v>3.75</v>
          </cell>
          <cell r="W1345">
            <v>1.4815439999999998</v>
          </cell>
          <cell r="X1345">
            <v>0.75</v>
          </cell>
          <cell r="Y1345">
            <v>2200</v>
          </cell>
          <cell r="Z1345">
            <v>2200</v>
          </cell>
          <cell r="AA1345">
            <v>1</v>
          </cell>
          <cell r="AC1345">
            <v>2300</v>
          </cell>
          <cell r="AD1345">
            <v>0.95652173913043481</v>
          </cell>
        </row>
        <row r="1346">
          <cell r="A1346">
            <v>3768</v>
          </cell>
          <cell r="B1346" t="str">
            <v>Sordal, Michele</v>
          </cell>
          <cell r="C1346">
            <v>1326</v>
          </cell>
          <cell r="D1346" t="str">
            <v>D</v>
          </cell>
          <cell r="E1346" t="str">
            <v>E7</v>
          </cell>
          <cell r="F1346" t="str">
            <v>USD</v>
          </cell>
          <cell r="G1346">
            <v>3.25</v>
          </cell>
          <cell r="H1346" t="str">
            <v/>
          </cell>
          <cell r="I1346">
            <v>37893</v>
          </cell>
          <cell r="J1346" t="str">
            <v>Mgr, Purchasing</v>
          </cell>
          <cell r="K1346" t="str">
            <v>Finance</v>
          </cell>
          <cell r="L1346" t="str">
            <v>Dova, Pietro</v>
          </cell>
          <cell r="M1346">
            <v>0</v>
          </cell>
          <cell r="O1346" t="str">
            <v>non-Dir</v>
          </cell>
          <cell r="P1346" t="str">
            <v>E</v>
          </cell>
          <cell r="Q1346" t="str">
            <v>7</v>
          </cell>
          <cell r="R1346">
            <v>37893</v>
          </cell>
          <cell r="S1346">
            <v>2</v>
          </cell>
          <cell r="T1346">
            <v>1</v>
          </cell>
          <cell r="U1346">
            <v>7500</v>
          </cell>
          <cell r="V1346">
            <v>3.25</v>
          </cell>
          <cell r="W1346">
            <v>1.1399999999999999</v>
          </cell>
          <cell r="X1346">
            <v>0.75</v>
          </cell>
          <cell r="Y1346">
            <v>3150</v>
          </cell>
          <cell r="Z1346">
            <v>3150</v>
          </cell>
          <cell r="AA1346">
            <v>1</v>
          </cell>
          <cell r="AC1346">
            <v>4300</v>
          </cell>
          <cell r="AD1346">
            <v>0.73255813953488369</v>
          </cell>
        </row>
        <row r="1347">
          <cell r="A1347">
            <v>3786</v>
          </cell>
          <cell r="B1347" t="str">
            <v>Lee, David</v>
          </cell>
          <cell r="C1347">
            <v>1603</v>
          </cell>
          <cell r="D1347" t="str">
            <v>D</v>
          </cell>
          <cell r="E1347" t="str">
            <v>E7</v>
          </cell>
          <cell r="F1347" t="str">
            <v>USD</v>
          </cell>
          <cell r="G1347">
            <v>3</v>
          </cell>
          <cell r="H1347" t="str">
            <v/>
          </cell>
          <cell r="I1347">
            <v>37893</v>
          </cell>
          <cell r="J1347" t="str">
            <v>Corporate Counsel</v>
          </cell>
          <cell r="K1347" t="str">
            <v>Legal</v>
          </cell>
          <cell r="L1347" t="str">
            <v>Chin, Christopher</v>
          </cell>
          <cell r="M1347">
            <v>0</v>
          </cell>
          <cell r="O1347" t="str">
            <v>non-Dir</v>
          </cell>
          <cell r="P1347" t="str">
            <v>E</v>
          </cell>
          <cell r="Q1347" t="str">
            <v>7</v>
          </cell>
          <cell r="R1347">
            <v>37893</v>
          </cell>
          <cell r="S1347">
            <v>2</v>
          </cell>
          <cell r="T1347">
            <v>1</v>
          </cell>
          <cell r="U1347">
            <v>7500</v>
          </cell>
          <cell r="V1347">
            <v>3</v>
          </cell>
          <cell r="W1347">
            <v>1</v>
          </cell>
          <cell r="X1347">
            <v>0.75</v>
          </cell>
          <cell r="Y1347">
            <v>2750</v>
          </cell>
          <cell r="Z1347">
            <v>2750</v>
          </cell>
          <cell r="AA1347">
            <v>1</v>
          </cell>
          <cell r="AC1347">
            <v>4300</v>
          </cell>
          <cell r="AD1347">
            <v>0.63953488372093026</v>
          </cell>
        </row>
        <row r="1348">
          <cell r="A1348">
            <v>2323</v>
          </cell>
          <cell r="B1348" t="str">
            <v>Twohill, Lorraine</v>
          </cell>
          <cell r="C1348">
            <v>4008</v>
          </cell>
          <cell r="D1348" t="str">
            <v>I</v>
          </cell>
          <cell r="E1348" t="str">
            <v>E9</v>
          </cell>
          <cell r="F1348" t="str">
            <v>GBP</v>
          </cell>
          <cell r="G1348">
            <v>3.5</v>
          </cell>
          <cell r="H1348" t="str">
            <v/>
          </cell>
          <cell r="I1348">
            <v>37893</v>
          </cell>
          <cell r="J1348" t="str">
            <v>Dir, Marketing II</v>
          </cell>
          <cell r="K1348" t="str">
            <v>Product Management</v>
          </cell>
          <cell r="L1348" t="str">
            <v>Escher, Christopher</v>
          </cell>
          <cell r="M1348">
            <v>0</v>
          </cell>
          <cell r="O1348" t="str">
            <v>Dir</v>
          </cell>
          <cell r="P1348" t="str">
            <v>E</v>
          </cell>
          <cell r="Q1348" t="str">
            <v>9</v>
          </cell>
          <cell r="R1348">
            <v>37893</v>
          </cell>
          <cell r="S1348">
            <v>2</v>
          </cell>
          <cell r="T1348">
            <v>1</v>
          </cell>
          <cell r="U1348">
            <v>10000</v>
          </cell>
          <cell r="V1348">
            <v>3.5</v>
          </cell>
          <cell r="W1348">
            <v>1.2995999999999999</v>
          </cell>
          <cell r="X1348">
            <v>0.75</v>
          </cell>
          <cell r="Y1348">
            <v>4800</v>
          </cell>
          <cell r="Z1348">
            <v>4800</v>
          </cell>
          <cell r="AA1348">
            <v>1</v>
          </cell>
          <cell r="AC1348">
            <v>5700</v>
          </cell>
          <cell r="AD1348">
            <v>0.84210526315789469</v>
          </cell>
        </row>
        <row r="1349">
          <cell r="A1349">
            <v>1397</v>
          </cell>
          <cell r="B1349" t="str">
            <v>Maxwell, Jason</v>
          </cell>
          <cell r="C1349">
            <v>3511</v>
          </cell>
          <cell r="D1349" t="str">
            <v>D</v>
          </cell>
          <cell r="E1349" t="str">
            <v>O1</v>
          </cell>
          <cell r="F1349" t="str">
            <v>USD</v>
          </cell>
          <cell r="G1349">
            <v>3.1</v>
          </cell>
          <cell r="H1349" t="str">
            <v/>
          </cell>
          <cell r="I1349">
            <v>37893</v>
          </cell>
          <cell r="J1349" t="str">
            <v>Operations Tech I</v>
          </cell>
          <cell r="K1349" t="str">
            <v>Operations</v>
          </cell>
          <cell r="L1349" t="str">
            <v>Abramson, Nelson</v>
          </cell>
          <cell r="M1349">
            <v>0</v>
          </cell>
          <cell r="O1349" t="str">
            <v>non-Dir</v>
          </cell>
          <cell r="P1349" t="str">
            <v>O</v>
          </cell>
          <cell r="Q1349" t="str">
            <v>1</v>
          </cell>
          <cell r="R1349">
            <v>37893</v>
          </cell>
          <cell r="S1349">
            <v>2</v>
          </cell>
          <cell r="T1349">
            <v>1</v>
          </cell>
          <cell r="U1349">
            <v>500</v>
          </cell>
          <cell r="V1349">
            <v>3</v>
          </cell>
          <cell r="W1349">
            <v>1</v>
          </cell>
          <cell r="X1349">
            <v>0.75</v>
          </cell>
          <cell r="Y1349">
            <v>200</v>
          </cell>
          <cell r="Z1349">
            <v>250</v>
          </cell>
          <cell r="AA1349">
            <v>1</v>
          </cell>
          <cell r="AC1349">
            <v>300</v>
          </cell>
          <cell r="AD1349">
            <v>0.83333333333333337</v>
          </cell>
        </row>
        <row r="1350">
          <cell r="A1350">
            <v>1398</v>
          </cell>
          <cell r="B1350" t="str">
            <v>Maxwell, Noah</v>
          </cell>
          <cell r="C1350">
            <v>3511</v>
          </cell>
          <cell r="D1350" t="str">
            <v>D</v>
          </cell>
          <cell r="E1350" t="str">
            <v>O1</v>
          </cell>
          <cell r="F1350" t="str">
            <v>USD</v>
          </cell>
          <cell r="G1350">
            <v>3.3</v>
          </cell>
          <cell r="H1350" t="str">
            <v/>
          </cell>
          <cell r="I1350">
            <v>37893</v>
          </cell>
          <cell r="J1350" t="str">
            <v>Operations Tech I</v>
          </cell>
          <cell r="K1350" t="str">
            <v>Operations</v>
          </cell>
          <cell r="L1350" t="str">
            <v>Abramson, Nelson</v>
          </cell>
          <cell r="M1350">
            <v>0</v>
          </cell>
          <cell r="O1350" t="str">
            <v>non-Dir</v>
          </cell>
          <cell r="P1350" t="str">
            <v>O</v>
          </cell>
          <cell r="Q1350" t="str">
            <v>1</v>
          </cell>
          <cell r="R1350">
            <v>37893</v>
          </cell>
          <cell r="S1350">
            <v>2</v>
          </cell>
          <cell r="T1350">
            <v>1</v>
          </cell>
          <cell r="U1350">
            <v>500</v>
          </cell>
          <cell r="V1350">
            <v>3.25</v>
          </cell>
          <cell r="W1350">
            <v>1.1399999999999999</v>
          </cell>
          <cell r="X1350">
            <v>0.75</v>
          </cell>
          <cell r="Y1350">
            <v>200</v>
          </cell>
          <cell r="Z1350">
            <v>250</v>
          </cell>
          <cell r="AA1350">
            <v>1</v>
          </cell>
          <cell r="AC1350">
            <v>300</v>
          </cell>
          <cell r="AD1350">
            <v>0.83333333333333337</v>
          </cell>
        </row>
        <row r="1351">
          <cell r="A1351">
            <v>2164</v>
          </cell>
          <cell r="B1351" t="str">
            <v>O'Deegan, Matthew</v>
          </cell>
          <cell r="C1351">
            <v>3511</v>
          </cell>
          <cell r="D1351" t="str">
            <v>D</v>
          </cell>
          <cell r="E1351" t="str">
            <v>O1</v>
          </cell>
          <cell r="F1351" t="str">
            <v>USD</v>
          </cell>
          <cell r="G1351">
            <v>3.4</v>
          </cell>
          <cell r="H1351" t="str">
            <v/>
          </cell>
          <cell r="I1351">
            <v>37893</v>
          </cell>
          <cell r="J1351" t="str">
            <v>Operations Tech I</v>
          </cell>
          <cell r="K1351" t="str">
            <v>Operations</v>
          </cell>
          <cell r="L1351" t="str">
            <v>Braganza, Fernand</v>
          </cell>
          <cell r="M1351">
            <v>0</v>
          </cell>
          <cell r="O1351" t="str">
            <v>non-Dir</v>
          </cell>
          <cell r="P1351" t="str">
            <v>O</v>
          </cell>
          <cell r="Q1351" t="str">
            <v>1</v>
          </cell>
          <cell r="R1351">
            <v>37893</v>
          </cell>
          <cell r="S1351">
            <v>2</v>
          </cell>
          <cell r="T1351">
            <v>1</v>
          </cell>
          <cell r="U1351">
            <v>500</v>
          </cell>
          <cell r="V1351">
            <v>3.5</v>
          </cell>
          <cell r="W1351">
            <v>1.2995999999999999</v>
          </cell>
          <cell r="X1351">
            <v>0.75</v>
          </cell>
          <cell r="Y1351">
            <v>250</v>
          </cell>
          <cell r="Z1351">
            <v>250</v>
          </cell>
          <cell r="AA1351">
            <v>1</v>
          </cell>
          <cell r="AC1351">
            <v>300</v>
          </cell>
          <cell r="AD1351">
            <v>0.83333333333333337</v>
          </cell>
        </row>
        <row r="1352">
          <cell r="A1352">
            <v>1755</v>
          </cell>
          <cell r="B1352" t="str">
            <v>Davis, Philip</v>
          </cell>
          <cell r="C1352">
            <v>3511</v>
          </cell>
          <cell r="D1352" t="str">
            <v>I</v>
          </cell>
          <cell r="E1352" t="str">
            <v>O1</v>
          </cell>
          <cell r="F1352" t="str">
            <v>EUR</v>
          </cell>
          <cell r="G1352">
            <v>3.6</v>
          </cell>
          <cell r="H1352" t="str">
            <v/>
          </cell>
          <cell r="I1352">
            <v>37893</v>
          </cell>
          <cell r="J1352" t="str">
            <v>Operations Tech I</v>
          </cell>
          <cell r="K1352" t="str">
            <v>Operations</v>
          </cell>
          <cell r="L1352" t="str">
            <v>Buckley, Colm</v>
          </cell>
          <cell r="M1352">
            <v>0</v>
          </cell>
          <cell r="O1352" t="str">
            <v>non-Dir</v>
          </cell>
          <cell r="P1352" t="str">
            <v>O</v>
          </cell>
          <cell r="Q1352" t="str">
            <v>1</v>
          </cell>
          <cell r="R1352">
            <v>37893</v>
          </cell>
          <cell r="S1352">
            <v>2</v>
          </cell>
          <cell r="T1352">
            <v>1</v>
          </cell>
          <cell r="U1352">
            <v>250</v>
          </cell>
          <cell r="V1352">
            <v>3.5</v>
          </cell>
          <cell r="W1352">
            <v>1.2995999999999999</v>
          </cell>
          <cell r="X1352">
            <v>0.75</v>
          </cell>
          <cell r="Y1352">
            <v>100</v>
          </cell>
          <cell r="Z1352">
            <v>250</v>
          </cell>
          <cell r="AA1352">
            <v>1</v>
          </cell>
          <cell r="AC1352">
            <v>100</v>
          </cell>
          <cell r="AD1352">
            <v>2.5</v>
          </cell>
        </row>
        <row r="1353">
          <cell r="A1353">
            <v>1726</v>
          </cell>
          <cell r="B1353" t="str">
            <v>Law, Duncan</v>
          </cell>
          <cell r="C1353">
            <v>3511</v>
          </cell>
          <cell r="D1353" t="str">
            <v>I</v>
          </cell>
          <cell r="E1353" t="str">
            <v>O1</v>
          </cell>
          <cell r="F1353" t="str">
            <v>EUR</v>
          </cell>
          <cell r="G1353">
            <v>3.8</v>
          </cell>
          <cell r="H1353" t="str">
            <v/>
          </cell>
          <cell r="I1353">
            <v>37893</v>
          </cell>
          <cell r="J1353" t="str">
            <v>Operations Tech I</v>
          </cell>
          <cell r="K1353" t="str">
            <v>Operations</v>
          </cell>
          <cell r="L1353" t="str">
            <v>Buckley, Colm</v>
          </cell>
          <cell r="M1353">
            <v>0</v>
          </cell>
          <cell r="O1353" t="str">
            <v>non-Dir</v>
          </cell>
          <cell r="P1353" t="str">
            <v>O</v>
          </cell>
          <cell r="Q1353" t="str">
            <v>1</v>
          </cell>
          <cell r="R1353">
            <v>37893</v>
          </cell>
          <cell r="S1353">
            <v>2</v>
          </cell>
          <cell r="T1353">
            <v>1</v>
          </cell>
          <cell r="U1353">
            <v>250</v>
          </cell>
          <cell r="V1353">
            <v>3.75</v>
          </cell>
          <cell r="W1353">
            <v>1.4815439999999998</v>
          </cell>
          <cell r="X1353">
            <v>0.75</v>
          </cell>
          <cell r="Y1353">
            <v>150</v>
          </cell>
          <cell r="Z1353">
            <v>250</v>
          </cell>
          <cell r="AA1353">
            <v>1</v>
          </cell>
          <cell r="AC1353">
            <v>100</v>
          </cell>
          <cell r="AD1353">
            <v>2.5</v>
          </cell>
        </row>
        <row r="1354">
          <cell r="A1354">
            <v>1724</v>
          </cell>
          <cell r="B1354" t="str">
            <v>Shortall, Tom</v>
          </cell>
          <cell r="C1354">
            <v>3511</v>
          </cell>
          <cell r="D1354" t="str">
            <v>I</v>
          </cell>
          <cell r="E1354" t="str">
            <v>O1</v>
          </cell>
          <cell r="F1354" t="str">
            <v>EUR</v>
          </cell>
          <cell r="G1354">
            <v>4</v>
          </cell>
          <cell r="H1354" t="str">
            <v/>
          </cell>
          <cell r="I1354">
            <v>37893</v>
          </cell>
          <cell r="J1354" t="str">
            <v>Operations Tech I</v>
          </cell>
          <cell r="K1354" t="str">
            <v>Operations</v>
          </cell>
          <cell r="L1354" t="str">
            <v>Buckley, Colm</v>
          </cell>
          <cell r="M1354">
            <v>0</v>
          </cell>
          <cell r="O1354" t="str">
            <v>non-Dir</v>
          </cell>
          <cell r="P1354" t="str">
            <v>O</v>
          </cell>
          <cell r="Q1354" t="str">
            <v>1</v>
          </cell>
          <cell r="R1354">
            <v>37893</v>
          </cell>
          <cell r="S1354">
            <v>2</v>
          </cell>
          <cell r="T1354">
            <v>1</v>
          </cell>
          <cell r="U1354">
            <v>250</v>
          </cell>
          <cell r="V1354">
            <v>4</v>
          </cell>
          <cell r="W1354">
            <v>1.6889601599999997</v>
          </cell>
          <cell r="X1354">
            <v>0.75</v>
          </cell>
          <cell r="Y1354">
            <v>150</v>
          </cell>
          <cell r="Z1354">
            <v>250</v>
          </cell>
          <cell r="AA1354">
            <v>1</v>
          </cell>
          <cell r="AC1354">
            <v>100</v>
          </cell>
          <cell r="AD1354">
            <v>2.5</v>
          </cell>
        </row>
        <row r="1355">
          <cell r="A1355">
            <v>1725</v>
          </cell>
          <cell r="B1355" t="str">
            <v>McMahon, Bernard</v>
          </cell>
          <cell r="C1355">
            <v>3511</v>
          </cell>
          <cell r="D1355" t="str">
            <v>I</v>
          </cell>
          <cell r="E1355" t="str">
            <v>O1</v>
          </cell>
          <cell r="F1355" t="str">
            <v>EUR</v>
          </cell>
          <cell r="G1355">
            <v>4</v>
          </cell>
          <cell r="H1355" t="str">
            <v/>
          </cell>
          <cell r="I1355">
            <v>37893</v>
          </cell>
          <cell r="J1355" t="str">
            <v>Operations Tech I</v>
          </cell>
          <cell r="K1355" t="str">
            <v>Operations</v>
          </cell>
          <cell r="L1355" t="str">
            <v>Buckley, Colm</v>
          </cell>
          <cell r="M1355">
            <v>0</v>
          </cell>
          <cell r="O1355" t="str">
            <v>non-Dir</v>
          </cell>
          <cell r="P1355" t="str">
            <v>O</v>
          </cell>
          <cell r="Q1355" t="str">
            <v>1</v>
          </cell>
          <cell r="R1355">
            <v>37893</v>
          </cell>
          <cell r="S1355">
            <v>2</v>
          </cell>
          <cell r="T1355">
            <v>1</v>
          </cell>
          <cell r="U1355">
            <v>250</v>
          </cell>
          <cell r="V1355">
            <v>4</v>
          </cell>
          <cell r="W1355">
            <v>1.6889601599999997</v>
          </cell>
          <cell r="X1355">
            <v>0.75</v>
          </cell>
          <cell r="Y1355">
            <v>150</v>
          </cell>
          <cell r="Z1355">
            <v>250</v>
          </cell>
          <cell r="AA1355">
            <v>1</v>
          </cell>
          <cell r="AC1355">
            <v>100</v>
          </cell>
          <cell r="AD1355">
            <v>2.5</v>
          </cell>
        </row>
        <row r="1356">
          <cell r="A1356">
            <v>2080</v>
          </cell>
          <cell r="B1356" t="str">
            <v>Sudindranath, Danan</v>
          </cell>
          <cell r="C1356">
            <v>3801</v>
          </cell>
          <cell r="D1356" t="str">
            <v>D</v>
          </cell>
          <cell r="E1356" t="str">
            <v>O3</v>
          </cell>
          <cell r="F1356" t="str">
            <v>USD</v>
          </cell>
          <cell r="G1356">
            <v>2.9</v>
          </cell>
          <cell r="H1356" t="str">
            <v/>
          </cell>
          <cell r="I1356">
            <v>37893</v>
          </cell>
          <cell r="J1356" t="str">
            <v>Desktop Support I</v>
          </cell>
          <cell r="K1356" t="str">
            <v>Operations</v>
          </cell>
          <cell r="L1356" t="str">
            <v>Reed, Randall</v>
          </cell>
          <cell r="M1356">
            <v>0</v>
          </cell>
          <cell r="O1356" t="str">
            <v>non-Dir</v>
          </cell>
          <cell r="P1356" t="str">
            <v>O</v>
          </cell>
          <cell r="Q1356" t="str">
            <v>3</v>
          </cell>
          <cell r="R1356">
            <v>37893</v>
          </cell>
          <cell r="S1356">
            <v>2</v>
          </cell>
          <cell r="T1356">
            <v>1</v>
          </cell>
          <cell r="U1356">
            <v>1500</v>
          </cell>
          <cell r="V1356">
            <v>3</v>
          </cell>
          <cell r="W1356">
            <v>1</v>
          </cell>
          <cell r="X1356">
            <v>0.75</v>
          </cell>
          <cell r="Y1356">
            <v>550</v>
          </cell>
          <cell r="Z1356">
            <v>550</v>
          </cell>
          <cell r="AA1356">
            <v>1</v>
          </cell>
          <cell r="AC1356">
            <v>900</v>
          </cell>
          <cell r="AD1356">
            <v>0.61111111111111116</v>
          </cell>
        </row>
        <row r="1357">
          <cell r="A1357">
            <v>3605</v>
          </cell>
          <cell r="B1357" t="str">
            <v>Barr, David</v>
          </cell>
          <cell r="C1357">
            <v>3504</v>
          </cell>
          <cell r="D1357" t="str">
            <v>D</v>
          </cell>
          <cell r="E1357" t="str">
            <v>O4</v>
          </cell>
          <cell r="F1357" t="str">
            <v>USD</v>
          </cell>
          <cell r="G1357">
            <v>3.8</v>
          </cell>
          <cell r="H1357" t="str">
            <v/>
          </cell>
          <cell r="I1357">
            <v>37893</v>
          </cell>
          <cell r="J1357" t="str">
            <v>Systems Administrator III</v>
          </cell>
          <cell r="K1357" t="str">
            <v>Operations</v>
          </cell>
          <cell r="L1357" t="str">
            <v>Abrass, Shoshana</v>
          </cell>
          <cell r="M1357">
            <v>0</v>
          </cell>
          <cell r="O1357" t="str">
            <v>non-Dir</v>
          </cell>
          <cell r="P1357" t="str">
            <v>O</v>
          </cell>
          <cell r="Q1357" t="str">
            <v>4</v>
          </cell>
          <cell r="R1357">
            <v>37893</v>
          </cell>
          <cell r="S1357">
            <v>2</v>
          </cell>
          <cell r="T1357">
            <v>1</v>
          </cell>
          <cell r="U1357">
            <v>1900</v>
          </cell>
          <cell r="V1357">
            <v>3.75</v>
          </cell>
          <cell r="W1357">
            <v>1.4815439999999998</v>
          </cell>
          <cell r="X1357">
            <v>0.75</v>
          </cell>
          <cell r="Y1357">
            <v>1050</v>
          </cell>
          <cell r="Z1357">
            <v>1050</v>
          </cell>
          <cell r="AA1357">
            <v>1</v>
          </cell>
          <cell r="AC1357">
            <v>1100</v>
          </cell>
          <cell r="AD1357">
            <v>0.95454545454545459</v>
          </cell>
        </row>
        <row r="1358">
          <cell r="A1358">
            <v>703</v>
          </cell>
          <cell r="B1358" t="str">
            <v>Bryan, Lana</v>
          </cell>
          <cell r="C1358">
            <v>3554</v>
          </cell>
          <cell r="D1358" t="str">
            <v>D</v>
          </cell>
          <cell r="E1358" t="str">
            <v>O7</v>
          </cell>
          <cell r="F1358" t="str">
            <v>USD</v>
          </cell>
          <cell r="G1358">
            <v>3</v>
          </cell>
          <cell r="H1358" t="str">
            <v/>
          </cell>
          <cell r="I1358">
            <v>37893</v>
          </cell>
          <cell r="J1358" t="str">
            <v>Senior Technical Writer</v>
          </cell>
          <cell r="K1358" t="str">
            <v>Engineering</v>
          </cell>
          <cell r="L1358" t="str">
            <v>Perrochon, Louis</v>
          </cell>
          <cell r="M1358">
            <v>0</v>
          </cell>
          <cell r="O1358" t="str">
            <v>non-Dir</v>
          </cell>
          <cell r="P1358" t="str">
            <v>O</v>
          </cell>
          <cell r="Q1358" t="str">
            <v>7</v>
          </cell>
          <cell r="R1358">
            <v>37893</v>
          </cell>
          <cell r="S1358">
            <v>2</v>
          </cell>
          <cell r="T1358">
            <v>1</v>
          </cell>
          <cell r="U1358">
            <v>9000</v>
          </cell>
          <cell r="V1358">
            <v>3</v>
          </cell>
          <cell r="W1358">
            <v>1</v>
          </cell>
          <cell r="X1358">
            <v>0.75</v>
          </cell>
          <cell r="Y1358">
            <v>3300</v>
          </cell>
          <cell r="Z1358">
            <v>3300</v>
          </cell>
          <cell r="AA1358">
            <v>1</v>
          </cell>
          <cell r="AC1358">
            <v>5100</v>
          </cell>
          <cell r="AD1358">
            <v>0.6470588235294118</v>
          </cell>
        </row>
        <row r="1359">
          <cell r="A1359">
            <v>3575</v>
          </cell>
          <cell r="B1359" t="str">
            <v>Sharma, Jayesh</v>
          </cell>
          <cell r="C1359">
            <v>3992</v>
          </cell>
          <cell r="D1359" t="str">
            <v>D</v>
          </cell>
          <cell r="E1359" t="str">
            <v>T3</v>
          </cell>
          <cell r="F1359" t="str">
            <v>USD</v>
          </cell>
          <cell r="G1359">
            <v>3</v>
          </cell>
          <cell r="H1359" t="str">
            <v/>
          </cell>
          <cell r="I1359">
            <v>37893</v>
          </cell>
          <cell r="J1359" t="str">
            <v>Member of Tech Staff</v>
          </cell>
          <cell r="K1359" t="str">
            <v>Engineering</v>
          </cell>
          <cell r="L1359" t="str">
            <v>Huber, Jeffrey</v>
          </cell>
          <cell r="M1359">
            <v>0</v>
          </cell>
          <cell r="O1359" t="str">
            <v>non-Dir</v>
          </cell>
          <cell r="P1359" t="str">
            <v>T</v>
          </cell>
          <cell r="Q1359" t="str">
            <v>3</v>
          </cell>
          <cell r="R1359">
            <v>37893</v>
          </cell>
          <cell r="S1359">
            <v>2</v>
          </cell>
          <cell r="T1359">
            <v>1</v>
          </cell>
          <cell r="U1359">
            <v>2300</v>
          </cell>
          <cell r="V1359">
            <v>3</v>
          </cell>
          <cell r="W1359">
            <v>1</v>
          </cell>
          <cell r="X1359">
            <v>0.75</v>
          </cell>
          <cell r="Y1359">
            <v>850</v>
          </cell>
          <cell r="Z1359">
            <v>850</v>
          </cell>
          <cell r="AA1359">
            <v>1</v>
          </cell>
          <cell r="AC1359">
            <v>1300</v>
          </cell>
          <cell r="AD1359">
            <v>0.65384615384615385</v>
          </cell>
        </row>
        <row r="1360">
          <cell r="A1360">
            <v>1938</v>
          </cell>
          <cell r="B1360" t="str">
            <v>Berenzweig, Adam</v>
          </cell>
          <cell r="C1360">
            <v>3992</v>
          </cell>
          <cell r="D1360" t="str">
            <v>D</v>
          </cell>
          <cell r="E1360" t="str">
            <v>T3</v>
          </cell>
          <cell r="F1360" t="str">
            <v>USD</v>
          </cell>
          <cell r="G1360">
            <v>3</v>
          </cell>
          <cell r="H1360" t="str">
            <v/>
          </cell>
          <cell r="I1360">
            <v>37893</v>
          </cell>
          <cell r="J1360" t="str">
            <v>Member of Tech Staff</v>
          </cell>
          <cell r="K1360" t="str">
            <v>Engineering</v>
          </cell>
          <cell r="L1360" t="str">
            <v>Nevill-Manning, Craig</v>
          </cell>
          <cell r="M1360">
            <v>0</v>
          </cell>
          <cell r="O1360" t="str">
            <v>non-Dir</v>
          </cell>
          <cell r="P1360" t="str">
            <v>T</v>
          </cell>
          <cell r="Q1360" t="str">
            <v>3</v>
          </cell>
          <cell r="R1360">
            <v>37893</v>
          </cell>
          <cell r="S1360">
            <v>2</v>
          </cell>
          <cell r="T1360">
            <v>1</v>
          </cell>
          <cell r="U1360">
            <v>2300</v>
          </cell>
          <cell r="V1360">
            <v>3</v>
          </cell>
          <cell r="W1360">
            <v>1</v>
          </cell>
          <cell r="X1360">
            <v>0.75</v>
          </cell>
          <cell r="Y1360">
            <v>850</v>
          </cell>
          <cell r="Z1360">
            <v>850</v>
          </cell>
          <cell r="AA1360">
            <v>1</v>
          </cell>
          <cell r="AC1360">
            <v>1300</v>
          </cell>
          <cell r="AD1360">
            <v>0.65384615384615385</v>
          </cell>
        </row>
        <row r="1361">
          <cell r="A1361">
            <v>3592</v>
          </cell>
          <cell r="B1361" t="str">
            <v>Baheti, Prashant</v>
          </cell>
          <cell r="C1361">
            <v>3992</v>
          </cell>
          <cell r="D1361" t="str">
            <v>D</v>
          </cell>
          <cell r="E1361" t="str">
            <v>T3</v>
          </cell>
          <cell r="F1361" t="str">
            <v>USD</v>
          </cell>
          <cell r="G1361">
            <v>3.3</v>
          </cell>
          <cell r="H1361" t="str">
            <v/>
          </cell>
          <cell r="I1361">
            <v>37893</v>
          </cell>
          <cell r="J1361" t="str">
            <v>Member of Tech Staff</v>
          </cell>
          <cell r="K1361" t="str">
            <v>Engineering</v>
          </cell>
          <cell r="L1361" t="str">
            <v>Williams, Evan</v>
          </cell>
          <cell r="M1361">
            <v>0</v>
          </cell>
          <cell r="O1361" t="str">
            <v>non-Dir</v>
          </cell>
          <cell r="P1361" t="str">
            <v>T</v>
          </cell>
          <cell r="Q1361" t="str">
            <v>3</v>
          </cell>
          <cell r="R1361">
            <v>37893</v>
          </cell>
          <cell r="S1361">
            <v>2</v>
          </cell>
          <cell r="T1361">
            <v>1</v>
          </cell>
          <cell r="U1361">
            <v>2300</v>
          </cell>
          <cell r="V1361">
            <v>3.25</v>
          </cell>
          <cell r="W1361">
            <v>1.1399999999999999</v>
          </cell>
          <cell r="X1361">
            <v>0.75</v>
          </cell>
          <cell r="Y1361">
            <v>950</v>
          </cell>
          <cell r="Z1361">
            <v>950</v>
          </cell>
          <cell r="AA1361">
            <v>1</v>
          </cell>
          <cell r="AC1361">
            <v>1300</v>
          </cell>
          <cell r="AD1361">
            <v>0.73076923076923073</v>
          </cell>
        </row>
        <row r="1362">
          <cell r="A1362">
            <v>3783</v>
          </cell>
          <cell r="B1362" t="str">
            <v>Deng, Jian</v>
          </cell>
          <cell r="C1362">
            <v>3992</v>
          </cell>
          <cell r="D1362" t="str">
            <v>D</v>
          </cell>
          <cell r="E1362" t="str">
            <v>T3</v>
          </cell>
          <cell r="F1362" t="str">
            <v>USD</v>
          </cell>
          <cell r="G1362">
            <v>3.5</v>
          </cell>
          <cell r="H1362" t="str">
            <v/>
          </cell>
          <cell r="I1362">
            <v>37893</v>
          </cell>
          <cell r="J1362" t="str">
            <v>Member of Tech Staff</v>
          </cell>
          <cell r="K1362" t="str">
            <v>Engineering</v>
          </cell>
          <cell r="L1362" t="str">
            <v>Perrochon, Louis</v>
          </cell>
          <cell r="M1362">
            <v>0</v>
          </cell>
          <cell r="O1362" t="str">
            <v>non-Dir</v>
          </cell>
          <cell r="P1362" t="str">
            <v>T</v>
          </cell>
          <cell r="Q1362" t="str">
            <v>3</v>
          </cell>
          <cell r="R1362">
            <v>37893</v>
          </cell>
          <cell r="S1362">
            <v>2</v>
          </cell>
          <cell r="T1362">
            <v>1</v>
          </cell>
          <cell r="U1362">
            <v>2300</v>
          </cell>
          <cell r="V1362">
            <v>3.5</v>
          </cell>
          <cell r="W1362">
            <v>1.2995999999999999</v>
          </cell>
          <cell r="X1362">
            <v>0.75</v>
          </cell>
          <cell r="Y1362">
            <v>1100</v>
          </cell>
          <cell r="Z1362">
            <v>1100</v>
          </cell>
          <cell r="AA1362">
            <v>1</v>
          </cell>
          <cell r="AC1362">
            <v>1300</v>
          </cell>
          <cell r="AD1362">
            <v>0.84615384615384615</v>
          </cell>
        </row>
        <row r="1363">
          <cell r="A1363">
            <v>3370</v>
          </cell>
          <cell r="B1363" t="str">
            <v>Hoffman-Andrews, Jacob</v>
          </cell>
          <cell r="C1363">
            <v>3992</v>
          </cell>
          <cell r="D1363" t="str">
            <v>D</v>
          </cell>
          <cell r="E1363" t="str">
            <v>T3</v>
          </cell>
          <cell r="F1363" t="str">
            <v>USD</v>
          </cell>
          <cell r="G1363">
            <v>3.5</v>
          </cell>
          <cell r="H1363" t="str">
            <v/>
          </cell>
          <cell r="I1363">
            <v>37893</v>
          </cell>
          <cell r="J1363" t="str">
            <v>Member of Tech Staff</v>
          </cell>
          <cell r="K1363" t="str">
            <v>Engineering</v>
          </cell>
          <cell r="L1363" t="str">
            <v>Nicolaou, Cosmos</v>
          </cell>
          <cell r="M1363">
            <v>0</v>
          </cell>
          <cell r="O1363" t="str">
            <v>non-Dir</v>
          </cell>
          <cell r="P1363" t="str">
            <v>T</v>
          </cell>
          <cell r="Q1363" t="str">
            <v>3</v>
          </cell>
          <cell r="R1363">
            <v>37893</v>
          </cell>
          <cell r="S1363">
            <v>2</v>
          </cell>
          <cell r="T1363">
            <v>1</v>
          </cell>
          <cell r="U1363">
            <v>2300</v>
          </cell>
          <cell r="V1363">
            <v>3.5</v>
          </cell>
          <cell r="W1363">
            <v>1.2995999999999999</v>
          </cell>
          <cell r="X1363">
            <v>0.75</v>
          </cell>
          <cell r="Y1363">
            <v>1100</v>
          </cell>
          <cell r="Z1363">
            <v>1100</v>
          </cell>
          <cell r="AA1363">
            <v>1</v>
          </cell>
          <cell r="AC1363">
            <v>1300</v>
          </cell>
          <cell r="AD1363">
            <v>0.84615384615384615</v>
          </cell>
        </row>
        <row r="1364">
          <cell r="A1364">
            <v>3496</v>
          </cell>
          <cell r="B1364" t="str">
            <v>Norris, James</v>
          </cell>
          <cell r="C1364">
            <v>3992</v>
          </cell>
          <cell r="D1364" t="str">
            <v>D</v>
          </cell>
          <cell r="E1364" t="str">
            <v>T3</v>
          </cell>
          <cell r="F1364" t="str">
            <v>USD</v>
          </cell>
          <cell r="G1364">
            <v>3.5</v>
          </cell>
          <cell r="H1364" t="str">
            <v/>
          </cell>
          <cell r="I1364">
            <v>37893</v>
          </cell>
          <cell r="J1364" t="str">
            <v>Member of Tech Staff</v>
          </cell>
          <cell r="K1364" t="str">
            <v>Engineering</v>
          </cell>
          <cell r="L1364" t="str">
            <v>Coughran, William</v>
          </cell>
          <cell r="M1364">
            <v>0</v>
          </cell>
          <cell r="O1364" t="str">
            <v>non-Dir</v>
          </cell>
          <cell r="P1364" t="str">
            <v>T</v>
          </cell>
          <cell r="Q1364" t="str">
            <v>3</v>
          </cell>
          <cell r="R1364">
            <v>37893</v>
          </cell>
          <cell r="S1364">
            <v>2</v>
          </cell>
          <cell r="T1364">
            <v>1</v>
          </cell>
          <cell r="U1364">
            <v>2300</v>
          </cell>
          <cell r="V1364">
            <v>3.5</v>
          </cell>
          <cell r="W1364">
            <v>1.2995999999999999</v>
          </cell>
          <cell r="X1364">
            <v>0.75</v>
          </cell>
          <cell r="Y1364">
            <v>1100</v>
          </cell>
          <cell r="Z1364">
            <v>1100</v>
          </cell>
          <cell r="AA1364">
            <v>1</v>
          </cell>
          <cell r="AC1364">
            <v>1300</v>
          </cell>
          <cell r="AD1364">
            <v>0.84615384615384615</v>
          </cell>
        </row>
        <row r="1365">
          <cell r="A1365">
            <v>1970</v>
          </cell>
          <cell r="B1365" t="str">
            <v>Sigelman, Benjamin</v>
          </cell>
          <cell r="C1365">
            <v>3993</v>
          </cell>
          <cell r="D1365" t="str">
            <v>D</v>
          </cell>
          <cell r="E1365" t="str">
            <v>T4</v>
          </cell>
          <cell r="F1365" t="str">
            <v>USD</v>
          </cell>
          <cell r="G1365">
            <v>3</v>
          </cell>
          <cell r="H1365" t="str">
            <v/>
          </cell>
          <cell r="I1365">
            <v>37893</v>
          </cell>
          <cell r="J1365" t="str">
            <v>Member of Tech Staff</v>
          </cell>
          <cell r="K1365" t="str">
            <v>Engineering</v>
          </cell>
          <cell r="L1365" t="str">
            <v>Huber, Jeffrey</v>
          </cell>
          <cell r="M1365">
            <v>0</v>
          </cell>
          <cell r="O1365" t="str">
            <v>non-Dir</v>
          </cell>
          <cell r="P1365" t="str">
            <v>T</v>
          </cell>
          <cell r="Q1365" t="str">
            <v>4</v>
          </cell>
          <cell r="R1365">
            <v>37893</v>
          </cell>
          <cell r="S1365">
            <v>2</v>
          </cell>
          <cell r="T1365">
            <v>1</v>
          </cell>
          <cell r="U1365">
            <v>3400</v>
          </cell>
          <cell r="V1365">
            <v>3</v>
          </cell>
          <cell r="W1365">
            <v>1</v>
          </cell>
          <cell r="X1365">
            <v>0.75</v>
          </cell>
          <cell r="Y1365">
            <v>1250</v>
          </cell>
          <cell r="Z1365">
            <v>1250</v>
          </cell>
          <cell r="AA1365">
            <v>1</v>
          </cell>
          <cell r="AC1365">
            <v>1900</v>
          </cell>
          <cell r="AD1365">
            <v>0.65789473684210531</v>
          </cell>
        </row>
        <row r="1366">
          <cell r="A1366">
            <v>3233</v>
          </cell>
          <cell r="B1366" t="str">
            <v>Datar, Mayur</v>
          </cell>
          <cell r="C1366">
            <v>3993</v>
          </cell>
          <cell r="D1366" t="str">
            <v>D</v>
          </cell>
          <cell r="E1366" t="str">
            <v>T4</v>
          </cell>
          <cell r="F1366" t="str">
            <v>USD</v>
          </cell>
          <cell r="G1366">
            <v>3</v>
          </cell>
          <cell r="H1366" t="str">
            <v/>
          </cell>
          <cell r="I1366">
            <v>37893</v>
          </cell>
          <cell r="J1366" t="str">
            <v>Member of Tech Staff</v>
          </cell>
          <cell r="K1366" t="str">
            <v>Engineering</v>
          </cell>
          <cell r="L1366" t="str">
            <v>Eustace, Robert</v>
          </cell>
          <cell r="M1366">
            <v>0</v>
          </cell>
          <cell r="O1366" t="str">
            <v>non-Dir</v>
          </cell>
          <cell r="P1366" t="str">
            <v>T</v>
          </cell>
          <cell r="Q1366" t="str">
            <v>4</v>
          </cell>
          <cell r="R1366">
            <v>37893</v>
          </cell>
          <cell r="S1366">
            <v>2</v>
          </cell>
          <cell r="T1366">
            <v>1</v>
          </cell>
          <cell r="U1366">
            <v>3400</v>
          </cell>
          <cell r="V1366">
            <v>3</v>
          </cell>
          <cell r="W1366">
            <v>1</v>
          </cell>
          <cell r="X1366">
            <v>0.75</v>
          </cell>
          <cell r="Y1366">
            <v>1250</v>
          </cell>
          <cell r="Z1366">
            <v>1250</v>
          </cell>
          <cell r="AA1366">
            <v>1</v>
          </cell>
          <cell r="AC1366">
            <v>1900</v>
          </cell>
          <cell r="AD1366">
            <v>0.65789473684210531</v>
          </cell>
        </row>
        <row r="1367">
          <cell r="A1367">
            <v>1968</v>
          </cell>
          <cell r="B1367" t="str">
            <v>Plakal, Manoj</v>
          </cell>
          <cell r="C1367">
            <v>3993</v>
          </cell>
          <cell r="D1367" t="str">
            <v>D</v>
          </cell>
          <cell r="E1367" t="str">
            <v>T4</v>
          </cell>
          <cell r="F1367" t="str">
            <v>USD</v>
          </cell>
          <cell r="G1367">
            <v>3.3</v>
          </cell>
          <cell r="H1367" t="str">
            <v/>
          </cell>
          <cell r="I1367">
            <v>37893</v>
          </cell>
          <cell r="J1367" t="str">
            <v>Member of Tech Staff</v>
          </cell>
          <cell r="K1367" t="str">
            <v>Engineering</v>
          </cell>
          <cell r="L1367" t="str">
            <v>Huber, Jeffrey</v>
          </cell>
          <cell r="M1367">
            <v>0</v>
          </cell>
          <cell r="O1367" t="str">
            <v>non-Dir</v>
          </cell>
          <cell r="P1367" t="str">
            <v>T</v>
          </cell>
          <cell r="Q1367" t="str">
            <v>4</v>
          </cell>
          <cell r="R1367">
            <v>37893</v>
          </cell>
          <cell r="S1367">
            <v>2</v>
          </cell>
          <cell r="T1367">
            <v>1</v>
          </cell>
          <cell r="U1367">
            <v>3400</v>
          </cell>
          <cell r="V1367">
            <v>3.25</v>
          </cell>
          <cell r="W1367">
            <v>1.1399999999999999</v>
          </cell>
          <cell r="X1367">
            <v>0.75</v>
          </cell>
          <cell r="Y1367">
            <v>1450</v>
          </cell>
          <cell r="Z1367">
            <v>1450</v>
          </cell>
          <cell r="AA1367">
            <v>1</v>
          </cell>
          <cell r="AC1367">
            <v>1900</v>
          </cell>
          <cell r="AD1367">
            <v>0.76315789473684215</v>
          </cell>
        </row>
        <row r="1368">
          <cell r="A1368">
            <v>1971</v>
          </cell>
          <cell r="B1368" t="str">
            <v>Wright, Daniel</v>
          </cell>
          <cell r="C1368">
            <v>3993</v>
          </cell>
          <cell r="D1368" t="str">
            <v>D</v>
          </cell>
          <cell r="E1368" t="str">
            <v>T4</v>
          </cell>
          <cell r="F1368" t="str">
            <v>USD</v>
          </cell>
          <cell r="G1368">
            <v>3.7</v>
          </cell>
          <cell r="H1368" t="str">
            <v/>
          </cell>
          <cell r="I1368">
            <v>37893</v>
          </cell>
          <cell r="J1368" t="str">
            <v>Member of Tech Staff</v>
          </cell>
          <cell r="K1368" t="str">
            <v>Engineering</v>
          </cell>
          <cell r="L1368" t="str">
            <v>Huber, Jeffrey</v>
          </cell>
          <cell r="M1368">
            <v>0</v>
          </cell>
          <cell r="O1368" t="str">
            <v>non-Dir</v>
          </cell>
          <cell r="P1368" t="str">
            <v>T</v>
          </cell>
          <cell r="Q1368" t="str">
            <v>4</v>
          </cell>
          <cell r="R1368">
            <v>37893</v>
          </cell>
          <cell r="S1368">
            <v>2</v>
          </cell>
          <cell r="T1368">
            <v>1</v>
          </cell>
          <cell r="U1368">
            <v>3400</v>
          </cell>
          <cell r="V1368">
            <v>3.75</v>
          </cell>
          <cell r="W1368">
            <v>1.4815439999999998</v>
          </cell>
          <cell r="X1368">
            <v>0.75</v>
          </cell>
          <cell r="Y1368">
            <v>1850</v>
          </cell>
          <cell r="Z1368">
            <v>1850</v>
          </cell>
          <cell r="AA1368">
            <v>1</v>
          </cell>
          <cell r="AC1368">
            <v>1900</v>
          </cell>
          <cell r="AD1368">
            <v>0.97368421052631582</v>
          </cell>
        </row>
        <row r="1369">
          <cell r="A1369">
            <v>3585</v>
          </cell>
          <cell r="B1369" t="str">
            <v>Riley, Michael</v>
          </cell>
          <cell r="C1369">
            <v>3996</v>
          </cell>
          <cell r="D1369" t="str">
            <v>D</v>
          </cell>
          <cell r="E1369" t="str">
            <v>T7</v>
          </cell>
          <cell r="F1369" t="str">
            <v>USD</v>
          </cell>
          <cell r="G1369">
            <v>3.5</v>
          </cell>
          <cell r="H1369" t="str">
            <v/>
          </cell>
          <cell r="I1369">
            <v>37893</v>
          </cell>
          <cell r="J1369" t="str">
            <v>Member of Tech Staff</v>
          </cell>
          <cell r="K1369" t="str">
            <v>Engineering</v>
          </cell>
          <cell r="L1369" t="str">
            <v>Eustace, Robert</v>
          </cell>
          <cell r="M1369">
            <v>0</v>
          </cell>
          <cell r="O1369" t="str">
            <v>non-Dir</v>
          </cell>
          <cell r="P1369" t="str">
            <v>T</v>
          </cell>
          <cell r="Q1369" t="str">
            <v>7</v>
          </cell>
          <cell r="R1369">
            <v>37893</v>
          </cell>
          <cell r="S1369">
            <v>2</v>
          </cell>
          <cell r="T1369">
            <v>1</v>
          </cell>
          <cell r="U1369">
            <v>14000</v>
          </cell>
          <cell r="V1369">
            <v>3.5</v>
          </cell>
          <cell r="W1369">
            <v>1.2995999999999999</v>
          </cell>
          <cell r="X1369">
            <v>0.75</v>
          </cell>
          <cell r="Y1369">
            <v>6700</v>
          </cell>
          <cell r="Z1369">
            <v>6700</v>
          </cell>
          <cell r="AA1369">
            <v>1</v>
          </cell>
          <cell r="AC1369">
            <v>8000</v>
          </cell>
          <cell r="AD1369">
            <v>0.83750000000000002</v>
          </cell>
        </row>
        <row r="1370">
          <cell r="A1370">
            <v>2210</v>
          </cell>
          <cell r="B1370" t="str">
            <v>Dilettoso, Stephen</v>
          </cell>
          <cell r="C1370">
            <v>1303</v>
          </cell>
          <cell r="D1370" t="str">
            <v>D</v>
          </cell>
          <cell r="E1370" t="str">
            <v>E3</v>
          </cell>
          <cell r="F1370" t="str">
            <v>USD</v>
          </cell>
          <cell r="G1370">
            <v>3.5</v>
          </cell>
          <cell r="H1370" t="str">
            <v/>
          </cell>
          <cell r="I1370">
            <v>37894</v>
          </cell>
          <cell r="J1370" t="str">
            <v>Accounting Specialist</v>
          </cell>
          <cell r="K1370" t="str">
            <v>Finance</v>
          </cell>
          <cell r="L1370" t="str">
            <v>Bravomalo, Mireya</v>
          </cell>
          <cell r="M1370">
            <v>0</v>
          </cell>
          <cell r="O1370" t="str">
            <v>non-Dir</v>
          </cell>
          <cell r="P1370" t="str">
            <v>E</v>
          </cell>
          <cell r="Q1370" t="str">
            <v>3</v>
          </cell>
          <cell r="R1370">
            <v>37894</v>
          </cell>
          <cell r="S1370">
            <v>2</v>
          </cell>
          <cell r="T1370">
            <v>1</v>
          </cell>
          <cell r="U1370">
            <v>1200</v>
          </cell>
          <cell r="V1370">
            <v>3.5</v>
          </cell>
          <cell r="W1370">
            <v>1.2995999999999999</v>
          </cell>
          <cell r="X1370">
            <v>0.75</v>
          </cell>
          <cell r="Y1370">
            <v>550</v>
          </cell>
          <cell r="Z1370">
            <v>550</v>
          </cell>
          <cell r="AA1370">
            <v>1</v>
          </cell>
          <cell r="AC1370">
            <v>700</v>
          </cell>
          <cell r="AD1370">
            <v>0.7857142857142857</v>
          </cell>
        </row>
        <row r="1371">
          <cell r="A1371">
            <v>3284</v>
          </cell>
          <cell r="B1371" t="str">
            <v>On, Robert</v>
          </cell>
          <cell r="C1371">
            <v>6128</v>
          </cell>
          <cell r="D1371" t="str">
            <v>D</v>
          </cell>
          <cell r="E1371" t="str">
            <v>E3</v>
          </cell>
          <cell r="F1371" t="str">
            <v>USD</v>
          </cell>
          <cell r="G1371">
            <v>3.25</v>
          </cell>
          <cell r="H1371" t="str">
            <v/>
          </cell>
          <cell r="I1371">
            <v>37894</v>
          </cell>
          <cell r="J1371" t="str">
            <v>Technical Sales Engineer I</v>
          </cell>
          <cell r="K1371" t="str">
            <v>Sales - AdSense</v>
          </cell>
          <cell r="L1371" t="str">
            <v>Hsu, Dora</v>
          </cell>
          <cell r="M1371">
            <v>0</v>
          </cell>
          <cell r="O1371" t="str">
            <v>non-Dir</v>
          </cell>
          <cell r="P1371" t="str">
            <v>E</v>
          </cell>
          <cell r="Q1371" t="str">
            <v>3</v>
          </cell>
          <cell r="R1371">
            <v>37894</v>
          </cell>
          <cell r="S1371">
            <v>2</v>
          </cell>
          <cell r="T1371">
            <v>1</v>
          </cell>
          <cell r="U1371">
            <v>1200</v>
          </cell>
          <cell r="V1371">
            <v>3.25</v>
          </cell>
          <cell r="W1371">
            <v>1.1399999999999999</v>
          </cell>
          <cell r="X1371">
            <v>0.75</v>
          </cell>
          <cell r="Y1371">
            <v>500</v>
          </cell>
          <cell r="Z1371">
            <v>500</v>
          </cell>
          <cell r="AA1371">
            <v>1</v>
          </cell>
          <cell r="AC1371">
            <v>700</v>
          </cell>
          <cell r="AD1371">
            <v>0.7142857142857143</v>
          </cell>
        </row>
        <row r="1372">
          <cell r="A1372">
            <v>1682</v>
          </cell>
          <cell r="B1372" t="str">
            <v>Labruna, Tiziana</v>
          </cell>
          <cell r="C1372">
            <v>6001</v>
          </cell>
          <cell r="D1372" t="str">
            <v>I</v>
          </cell>
          <cell r="E1372" t="str">
            <v>E2</v>
          </cell>
          <cell r="F1372" t="str">
            <v>EUR</v>
          </cell>
          <cell r="G1372" t="str">
            <v>too new</v>
          </cell>
          <cell r="H1372">
            <v>3.4</v>
          </cell>
          <cell r="I1372">
            <v>37895</v>
          </cell>
          <cell r="J1372" t="str">
            <v>AdSales Coordinator</v>
          </cell>
          <cell r="K1372" t="str">
            <v>Sales - Direct Ad Sales</v>
          </cell>
          <cell r="L1372" t="str">
            <v>Magrini, Massimiliano</v>
          </cell>
          <cell r="M1372">
            <v>0</v>
          </cell>
          <cell r="O1372" t="str">
            <v>non-Dir</v>
          </cell>
          <cell r="P1372" t="str">
            <v>E</v>
          </cell>
          <cell r="Q1372" t="str">
            <v>2</v>
          </cell>
          <cell r="R1372">
            <v>37895</v>
          </cell>
          <cell r="S1372">
            <v>1</v>
          </cell>
          <cell r="T1372">
            <v>1</v>
          </cell>
          <cell r="U1372">
            <v>325</v>
          </cell>
          <cell r="V1372">
            <v>3.5</v>
          </cell>
          <cell r="W1372">
            <v>1.2995999999999999</v>
          </cell>
          <cell r="X1372">
            <v>0.75</v>
          </cell>
          <cell r="Y1372">
            <v>150</v>
          </cell>
          <cell r="Z1372">
            <v>250</v>
          </cell>
          <cell r="AA1372">
            <v>1</v>
          </cell>
          <cell r="AC1372">
            <v>200</v>
          </cell>
          <cell r="AD1372">
            <v>1.25</v>
          </cell>
        </row>
        <row r="1373">
          <cell r="A1373">
            <v>3595</v>
          </cell>
          <cell r="B1373" t="str">
            <v>Loh, Amy</v>
          </cell>
          <cell r="C1373">
            <v>6001</v>
          </cell>
          <cell r="D1373" t="str">
            <v>D</v>
          </cell>
          <cell r="E1373" t="str">
            <v>E2</v>
          </cell>
          <cell r="F1373" t="str">
            <v>USD</v>
          </cell>
          <cell r="G1373" t="str">
            <v>too new</v>
          </cell>
          <cell r="H1373">
            <v>3.4</v>
          </cell>
          <cell r="I1373">
            <v>37900</v>
          </cell>
          <cell r="J1373" t="str">
            <v>AdSales Coordinator</v>
          </cell>
          <cell r="K1373" t="str">
            <v>Sales - Direct Ad Sales</v>
          </cell>
          <cell r="L1373" t="str">
            <v>Pouliot, Diana</v>
          </cell>
          <cell r="M1373">
            <v>0</v>
          </cell>
          <cell r="O1373" t="str">
            <v>non-Dir</v>
          </cell>
          <cell r="P1373" t="str">
            <v>E</v>
          </cell>
          <cell r="Q1373" t="str">
            <v>2</v>
          </cell>
          <cell r="R1373">
            <v>37900</v>
          </cell>
          <cell r="S1373">
            <v>1</v>
          </cell>
          <cell r="T1373">
            <v>1</v>
          </cell>
          <cell r="U1373">
            <v>650</v>
          </cell>
          <cell r="V1373">
            <v>3.5</v>
          </cell>
          <cell r="W1373">
            <v>1.2995999999999999</v>
          </cell>
          <cell r="X1373">
            <v>0.75</v>
          </cell>
          <cell r="Y1373">
            <v>300</v>
          </cell>
          <cell r="Z1373">
            <v>300</v>
          </cell>
          <cell r="AA1373">
            <v>1</v>
          </cell>
          <cell r="AC1373">
            <v>400</v>
          </cell>
          <cell r="AD1373">
            <v>0.75</v>
          </cell>
        </row>
        <row r="1374">
          <cell r="A1374">
            <v>2170</v>
          </cell>
          <cell r="B1374" t="str">
            <v>Heath, Tyrona</v>
          </cell>
          <cell r="C1374">
            <v>7101</v>
          </cell>
          <cell r="D1374" t="str">
            <v>D</v>
          </cell>
          <cell r="E1374" t="str">
            <v>E2</v>
          </cell>
          <cell r="F1374" t="str">
            <v>USD</v>
          </cell>
          <cell r="G1374" t="str">
            <v>too new</v>
          </cell>
          <cell r="H1374">
            <v>3.4</v>
          </cell>
          <cell r="I1374">
            <v>37900</v>
          </cell>
          <cell r="J1374" t="str">
            <v>AdWords Coordinator</v>
          </cell>
          <cell r="K1374" t="str">
            <v>Sales - On-Line Ad Sales</v>
          </cell>
          <cell r="L1374" t="str">
            <v>Hoover, Hilary</v>
          </cell>
          <cell r="M1374">
            <v>0</v>
          </cell>
          <cell r="O1374" t="str">
            <v>non-Dir</v>
          </cell>
          <cell r="P1374" t="str">
            <v>E</v>
          </cell>
          <cell r="Q1374" t="str">
            <v>2</v>
          </cell>
          <cell r="R1374">
            <v>37900</v>
          </cell>
          <cell r="S1374">
            <v>1</v>
          </cell>
          <cell r="T1374">
            <v>1</v>
          </cell>
          <cell r="U1374">
            <v>650</v>
          </cell>
          <cell r="V1374">
            <v>3.5</v>
          </cell>
          <cell r="W1374">
            <v>1.2995999999999999</v>
          </cell>
          <cell r="X1374">
            <v>0.75</v>
          </cell>
          <cell r="Y1374">
            <v>300</v>
          </cell>
          <cell r="Z1374">
            <v>300</v>
          </cell>
          <cell r="AA1374">
            <v>1</v>
          </cell>
          <cell r="AC1374">
            <v>400</v>
          </cell>
          <cell r="AD1374">
            <v>0.75</v>
          </cell>
        </row>
        <row r="1375">
          <cell r="A1375">
            <v>3144</v>
          </cell>
          <cell r="B1375" t="str">
            <v>Peterson, Sarah</v>
          </cell>
          <cell r="C1375">
            <v>7101</v>
          </cell>
          <cell r="D1375" t="str">
            <v>D</v>
          </cell>
          <cell r="E1375" t="str">
            <v>E2</v>
          </cell>
          <cell r="F1375" t="str">
            <v>USD</v>
          </cell>
          <cell r="G1375" t="str">
            <v>too new</v>
          </cell>
          <cell r="H1375">
            <v>3.4</v>
          </cell>
          <cell r="I1375">
            <v>37900</v>
          </cell>
          <cell r="J1375" t="str">
            <v>AdWords Coordinator</v>
          </cell>
          <cell r="K1375" t="str">
            <v>Sales - On-Line Ad Sales</v>
          </cell>
          <cell r="L1375" t="str">
            <v>Bunnell, Benjamin</v>
          </cell>
          <cell r="M1375">
            <v>0</v>
          </cell>
          <cell r="O1375" t="str">
            <v>non-Dir</v>
          </cell>
          <cell r="P1375" t="str">
            <v>E</v>
          </cell>
          <cell r="Q1375" t="str">
            <v>2</v>
          </cell>
          <cell r="R1375">
            <v>37900</v>
          </cell>
          <cell r="S1375">
            <v>1</v>
          </cell>
          <cell r="T1375">
            <v>1</v>
          </cell>
          <cell r="U1375">
            <v>650</v>
          </cell>
          <cell r="V1375">
            <v>3.5</v>
          </cell>
          <cell r="W1375">
            <v>1.2995999999999999</v>
          </cell>
          <cell r="X1375">
            <v>0.75</v>
          </cell>
          <cell r="Y1375">
            <v>300</v>
          </cell>
          <cell r="Z1375">
            <v>300</v>
          </cell>
          <cell r="AA1375">
            <v>1</v>
          </cell>
          <cell r="AC1375">
            <v>400</v>
          </cell>
          <cell r="AD1375">
            <v>0.75</v>
          </cell>
        </row>
        <row r="1376">
          <cell r="A1376">
            <v>3290</v>
          </cell>
          <cell r="B1376" t="str">
            <v>Nicoletti, John</v>
          </cell>
          <cell r="C1376">
            <v>7101</v>
          </cell>
          <cell r="D1376" t="str">
            <v>D</v>
          </cell>
          <cell r="E1376" t="str">
            <v>E2</v>
          </cell>
          <cell r="F1376" t="str">
            <v>USD</v>
          </cell>
          <cell r="G1376" t="str">
            <v>too new</v>
          </cell>
          <cell r="H1376">
            <v>3.4</v>
          </cell>
          <cell r="I1376">
            <v>37900</v>
          </cell>
          <cell r="J1376" t="str">
            <v>AdWords Coordinator</v>
          </cell>
          <cell r="K1376" t="str">
            <v>Sales - On-Line Ad Sales</v>
          </cell>
          <cell r="L1376" t="str">
            <v>Hoover, Hilary</v>
          </cell>
          <cell r="M1376">
            <v>0</v>
          </cell>
          <cell r="O1376" t="str">
            <v>non-Dir</v>
          </cell>
          <cell r="P1376" t="str">
            <v>E</v>
          </cell>
          <cell r="Q1376" t="str">
            <v>2</v>
          </cell>
          <cell r="R1376">
            <v>37900</v>
          </cell>
          <cell r="S1376">
            <v>1</v>
          </cell>
          <cell r="T1376">
            <v>1</v>
          </cell>
          <cell r="U1376">
            <v>650</v>
          </cell>
          <cell r="V1376">
            <v>3.5</v>
          </cell>
          <cell r="W1376">
            <v>1.2995999999999999</v>
          </cell>
          <cell r="X1376">
            <v>0.75</v>
          </cell>
          <cell r="Y1376">
            <v>300</v>
          </cell>
          <cell r="Z1376">
            <v>300</v>
          </cell>
          <cell r="AA1376">
            <v>1</v>
          </cell>
          <cell r="AC1376">
            <v>400</v>
          </cell>
          <cell r="AD1376">
            <v>0.75</v>
          </cell>
        </row>
        <row r="1377">
          <cell r="A1377">
            <v>3565</v>
          </cell>
          <cell r="B1377" t="str">
            <v>Yarzagaray, Carla</v>
          </cell>
          <cell r="C1377">
            <v>7201</v>
          </cell>
          <cell r="D1377" t="str">
            <v>I</v>
          </cell>
          <cell r="E1377" t="str">
            <v>E2</v>
          </cell>
          <cell r="F1377" t="str">
            <v>EUR</v>
          </cell>
          <cell r="G1377" t="str">
            <v>too new</v>
          </cell>
          <cell r="H1377">
            <v>3.4</v>
          </cell>
          <cell r="I1377">
            <v>37900</v>
          </cell>
          <cell r="J1377" t="str">
            <v>Client Services Coordinator</v>
          </cell>
          <cell r="K1377" t="str">
            <v>Sales - Direct Ad Sales Ops</v>
          </cell>
          <cell r="L1377" t="str">
            <v>Farman-Farmaian, Teymour</v>
          </cell>
          <cell r="M1377">
            <v>0</v>
          </cell>
          <cell r="O1377" t="str">
            <v>non-Dir</v>
          </cell>
          <cell r="P1377" t="str">
            <v>E</v>
          </cell>
          <cell r="Q1377" t="str">
            <v>2</v>
          </cell>
          <cell r="R1377">
            <v>37900</v>
          </cell>
          <cell r="S1377">
            <v>1</v>
          </cell>
          <cell r="T1377">
            <v>1</v>
          </cell>
          <cell r="U1377">
            <v>325</v>
          </cell>
          <cell r="V1377">
            <v>3.5</v>
          </cell>
          <cell r="W1377">
            <v>1.2995999999999999</v>
          </cell>
          <cell r="X1377">
            <v>0.75</v>
          </cell>
          <cell r="Y1377">
            <v>150</v>
          </cell>
          <cell r="Z1377">
            <v>250</v>
          </cell>
          <cell r="AA1377">
            <v>1</v>
          </cell>
          <cell r="AC1377">
            <v>200</v>
          </cell>
          <cell r="AD1377">
            <v>1.25</v>
          </cell>
        </row>
        <row r="1378">
          <cell r="A1378">
            <v>3855</v>
          </cell>
          <cell r="B1378" t="str">
            <v>Ly, Kathy</v>
          </cell>
          <cell r="C1378">
            <v>6128</v>
          </cell>
          <cell r="D1378" t="str">
            <v>D</v>
          </cell>
          <cell r="E1378" t="str">
            <v>E3</v>
          </cell>
          <cell r="F1378" t="str">
            <v>USD</v>
          </cell>
          <cell r="G1378" t="str">
            <v>too new</v>
          </cell>
          <cell r="H1378">
            <v>3.4</v>
          </cell>
          <cell r="I1378">
            <v>37900</v>
          </cell>
          <cell r="J1378" t="str">
            <v>Technical Sales Engineer I</v>
          </cell>
          <cell r="K1378" t="str">
            <v>Sales - AdSense</v>
          </cell>
          <cell r="L1378" t="str">
            <v>Hsu, Dora</v>
          </cell>
          <cell r="M1378">
            <v>0</v>
          </cell>
          <cell r="O1378" t="str">
            <v>non-Dir</v>
          </cell>
          <cell r="P1378" t="str">
            <v>E</v>
          </cell>
          <cell r="Q1378" t="str">
            <v>3</v>
          </cell>
          <cell r="R1378">
            <v>37900</v>
          </cell>
          <cell r="S1378">
            <v>1</v>
          </cell>
          <cell r="T1378">
            <v>1</v>
          </cell>
          <cell r="U1378">
            <v>1200</v>
          </cell>
          <cell r="V1378">
            <v>3.5</v>
          </cell>
          <cell r="W1378">
            <v>1.2995999999999999</v>
          </cell>
          <cell r="X1378">
            <v>0.75</v>
          </cell>
          <cell r="Y1378">
            <v>550</v>
          </cell>
          <cell r="Z1378">
            <v>550</v>
          </cell>
          <cell r="AA1378">
            <v>1</v>
          </cell>
          <cell r="AC1378">
            <v>700</v>
          </cell>
          <cell r="AD1378">
            <v>0.7857142857142857</v>
          </cell>
        </row>
        <row r="1379">
          <cell r="A1379">
            <v>3606</v>
          </cell>
          <cell r="B1379" t="str">
            <v>Feramisco, Kellie</v>
          </cell>
          <cell r="C1379">
            <v>7144</v>
          </cell>
          <cell r="D1379" t="str">
            <v>D</v>
          </cell>
          <cell r="E1379" t="str">
            <v>E3</v>
          </cell>
          <cell r="F1379" t="str">
            <v>USD</v>
          </cell>
          <cell r="G1379" t="str">
            <v>too new</v>
          </cell>
          <cell r="H1379">
            <v>3.4</v>
          </cell>
          <cell r="I1379">
            <v>37900</v>
          </cell>
          <cell r="J1379" t="str">
            <v>Maximizer Associate</v>
          </cell>
          <cell r="K1379" t="str">
            <v>Sales - Direct Ad Sales Ops</v>
          </cell>
          <cell r="L1379" t="str">
            <v>Dorobantu, Ruxandra</v>
          </cell>
          <cell r="M1379">
            <v>0</v>
          </cell>
          <cell r="O1379" t="str">
            <v>non-Dir</v>
          </cell>
          <cell r="P1379" t="str">
            <v>E</v>
          </cell>
          <cell r="Q1379" t="str">
            <v>3</v>
          </cell>
          <cell r="R1379">
            <v>37900</v>
          </cell>
          <cell r="S1379">
            <v>1</v>
          </cell>
          <cell r="T1379">
            <v>1</v>
          </cell>
          <cell r="U1379">
            <v>1200</v>
          </cell>
          <cell r="V1379">
            <v>3.5</v>
          </cell>
          <cell r="W1379">
            <v>1.2995999999999999</v>
          </cell>
          <cell r="X1379">
            <v>0.75</v>
          </cell>
          <cell r="Y1379">
            <v>550</v>
          </cell>
          <cell r="Z1379">
            <v>550</v>
          </cell>
          <cell r="AA1379">
            <v>1</v>
          </cell>
          <cell r="AC1379">
            <v>700</v>
          </cell>
          <cell r="AD1379">
            <v>0.7857142857142857</v>
          </cell>
        </row>
        <row r="1380">
          <cell r="A1380">
            <v>3819</v>
          </cell>
          <cell r="B1380" t="str">
            <v>Patel, Satya</v>
          </cell>
          <cell r="C1380">
            <v>6212</v>
          </cell>
          <cell r="D1380" t="str">
            <v>D</v>
          </cell>
          <cell r="E1380" t="str">
            <v>E5</v>
          </cell>
          <cell r="F1380" t="str">
            <v>USD</v>
          </cell>
          <cell r="G1380" t="str">
            <v>too new</v>
          </cell>
          <cell r="H1380">
            <v>3.4</v>
          </cell>
          <cell r="I1380">
            <v>37900</v>
          </cell>
          <cell r="J1380" t="str">
            <v>Strategic Partner Devt Manager I</v>
          </cell>
          <cell r="K1380" t="str">
            <v>Sales - AdSense</v>
          </cell>
          <cell r="L1380" t="str">
            <v>Liebman, Jason</v>
          </cell>
          <cell r="M1380">
            <v>0</v>
          </cell>
          <cell r="O1380" t="str">
            <v>non-Dir</v>
          </cell>
          <cell r="P1380" t="str">
            <v>E</v>
          </cell>
          <cell r="Q1380" t="str">
            <v>5</v>
          </cell>
          <cell r="R1380">
            <v>37900</v>
          </cell>
          <cell r="S1380">
            <v>1</v>
          </cell>
          <cell r="T1380">
            <v>1</v>
          </cell>
          <cell r="U1380">
            <v>2250</v>
          </cell>
          <cell r="V1380">
            <v>3.5</v>
          </cell>
          <cell r="W1380">
            <v>1.2995999999999999</v>
          </cell>
          <cell r="X1380">
            <v>0.75</v>
          </cell>
          <cell r="Y1380">
            <v>1100</v>
          </cell>
          <cell r="Z1380">
            <v>1100</v>
          </cell>
          <cell r="AA1380">
            <v>1</v>
          </cell>
          <cell r="AC1380">
            <v>1300</v>
          </cell>
          <cell r="AD1380">
            <v>0.84615384615384615</v>
          </cell>
        </row>
        <row r="1381">
          <cell r="A1381">
            <v>3790</v>
          </cell>
          <cell r="B1381" t="str">
            <v>Osaki, Masumi</v>
          </cell>
          <cell r="C1381">
            <v>1603</v>
          </cell>
          <cell r="D1381" t="str">
            <v>D</v>
          </cell>
          <cell r="E1381" t="str">
            <v>E7</v>
          </cell>
          <cell r="F1381" t="str">
            <v>USD</v>
          </cell>
          <cell r="G1381" t="str">
            <v>too new</v>
          </cell>
          <cell r="H1381">
            <v>3.4</v>
          </cell>
          <cell r="I1381">
            <v>37900</v>
          </cell>
          <cell r="J1381" t="str">
            <v>Corporate Counsel</v>
          </cell>
          <cell r="K1381" t="str">
            <v>Legal</v>
          </cell>
          <cell r="L1381" t="str">
            <v>Chin, Christopher</v>
          </cell>
          <cell r="M1381">
            <v>0</v>
          </cell>
          <cell r="O1381" t="str">
            <v>non-Dir</v>
          </cell>
          <cell r="P1381" t="str">
            <v>E</v>
          </cell>
          <cell r="Q1381" t="str">
            <v>7</v>
          </cell>
          <cell r="R1381">
            <v>37900</v>
          </cell>
          <cell r="S1381">
            <v>1</v>
          </cell>
          <cell r="T1381">
            <v>1</v>
          </cell>
          <cell r="U1381">
            <v>7500</v>
          </cell>
          <cell r="V1381">
            <v>3.5</v>
          </cell>
          <cell r="W1381">
            <v>1.2995999999999999</v>
          </cell>
          <cell r="X1381">
            <v>0.75</v>
          </cell>
          <cell r="Y1381">
            <v>3600</v>
          </cell>
          <cell r="Z1381">
            <v>3600</v>
          </cell>
          <cell r="AA1381">
            <v>1</v>
          </cell>
          <cell r="AC1381">
            <v>4300</v>
          </cell>
          <cell r="AD1381">
            <v>0.83720930232558144</v>
          </cell>
        </row>
        <row r="1382">
          <cell r="A1382">
            <v>3589</v>
          </cell>
          <cell r="B1382" t="str">
            <v>King, David</v>
          </cell>
          <cell r="C1382">
            <v>6111</v>
          </cell>
          <cell r="D1382" t="str">
            <v>D</v>
          </cell>
          <cell r="E1382" t="str">
            <v>E7</v>
          </cell>
          <cell r="F1382" t="str">
            <v>USD</v>
          </cell>
          <cell r="G1382" t="str">
            <v>too new</v>
          </cell>
          <cell r="H1382">
            <v>3.4</v>
          </cell>
          <cell r="I1382">
            <v>37900</v>
          </cell>
          <cell r="J1382" t="str">
            <v>Sales Engineer III</v>
          </cell>
          <cell r="K1382" t="str">
            <v>Sales - Enterprise</v>
          </cell>
          <cell r="L1382" t="str">
            <v>Hsu, Dora</v>
          </cell>
          <cell r="M1382">
            <v>0</v>
          </cell>
          <cell r="O1382" t="str">
            <v>non-Dir</v>
          </cell>
          <cell r="P1382" t="str">
            <v>E</v>
          </cell>
          <cell r="Q1382" t="str">
            <v>7</v>
          </cell>
          <cell r="R1382">
            <v>37900</v>
          </cell>
          <cell r="S1382">
            <v>1</v>
          </cell>
          <cell r="T1382">
            <v>1</v>
          </cell>
          <cell r="U1382">
            <v>7500</v>
          </cell>
          <cell r="V1382">
            <v>3.5</v>
          </cell>
          <cell r="W1382">
            <v>1.2995999999999999</v>
          </cell>
          <cell r="X1382">
            <v>0.75</v>
          </cell>
          <cell r="Y1382">
            <v>3600</v>
          </cell>
          <cell r="Z1382">
            <v>3600</v>
          </cell>
          <cell r="AA1382">
            <v>1</v>
          </cell>
          <cell r="AC1382">
            <v>4300</v>
          </cell>
          <cell r="AD1382">
            <v>0.83720930232558144</v>
          </cell>
        </row>
        <row r="1383">
          <cell r="A1383">
            <v>2122</v>
          </cell>
          <cell r="B1383" t="str">
            <v>Donahue, John</v>
          </cell>
          <cell r="C1383">
            <v>3511</v>
          </cell>
          <cell r="D1383" t="str">
            <v>D</v>
          </cell>
          <cell r="E1383" t="str">
            <v>O1</v>
          </cell>
          <cell r="F1383" t="str">
            <v>USD</v>
          </cell>
          <cell r="G1383" t="str">
            <v>too new</v>
          </cell>
          <cell r="H1383">
            <v>3.4</v>
          </cell>
          <cell r="I1383">
            <v>37900</v>
          </cell>
          <cell r="J1383" t="str">
            <v>Operations Tech I</v>
          </cell>
          <cell r="K1383" t="str">
            <v>Operations</v>
          </cell>
          <cell r="L1383" t="str">
            <v>Abramson, Nelson</v>
          </cell>
          <cell r="M1383">
            <v>0</v>
          </cell>
          <cell r="O1383" t="str">
            <v>non-Dir</v>
          </cell>
          <cell r="P1383" t="str">
            <v>O</v>
          </cell>
          <cell r="Q1383" t="str">
            <v>1</v>
          </cell>
          <cell r="R1383">
            <v>37900</v>
          </cell>
          <cell r="S1383">
            <v>1</v>
          </cell>
          <cell r="T1383">
            <v>1</v>
          </cell>
          <cell r="U1383">
            <v>500</v>
          </cell>
          <cell r="V1383">
            <v>3.5</v>
          </cell>
          <cell r="W1383">
            <v>1.2995999999999999</v>
          </cell>
          <cell r="X1383">
            <v>0.75</v>
          </cell>
          <cell r="Y1383">
            <v>250</v>
          </cell>
          <cell r="Z1383">
            <v>250</v>
          </cell>
          <cell r="AA1383">
            <v>1</v>
          </cell>
          <cell r="AC1383">
            <v>300</v>
          </cell>
          <cell r="AD1383">
            <v>0.83333333333333337</v>
          </cell>
        </row>
        <row r="1384">
          <cell r="A1384">
            <v>2078</v>
          </cell>
          <cell r="B1384" t="str">
            <v>Trumic, Agan</v>
          </cell>
          <cell r="C1384">
            <v>3511</v>
          </cell>
          <cell r="D1384" t="str">
            <v>D</v>
          </cell>
          <cell r="E1384" t="str">
            <v>O1</v>
          </cell>
          <cell r="F1384" t="str">
            <v>USD</v>
          </cell>
          <cell r="G1384" t="str">
            <v>too new</v>
          </cell>
          <cell r="H1384">
            <v>3.4</v>
          </cell>
          <cell r="I1384">
            <v>37900</v>
          </cell>
          <cell r="J1384" t="str">
            <v>Operations Tech I</v>
          </cell>
          <cell r="K1384" t="str">
            <v>Operations</v>
          </cell>
          <cell r="L1384" t="str">
            <v>Lopez-Otero, Sebastian</v>
          </cell>
          <cell r="M1384">
            <v>0</v>
          </cell>
          <cell r="O1384" t="str">
            <v>non-Dir</v>
          </cell>
          <cell r="P1384" t="str">
            <v>O</v>
          </cell>
          <cell r="Q1384" t="str">
            <v>1</v>
          </cell>
          <cell r="R1384">
            <v>37900</v>
          </cell>
          <cell r="S1384">
            <v>1</v>
          </cell>
          <cell r="T1384">
            <v>1</v>
          </cell>
          <cell r="U1384">
            <v>500</v>
          </cell>
          <cell r="V1384">
            <v>3.5</v>
          </cell>
          <cell r="W1384">
            <v>1.2995999999999999</v>
          </cell>
          <cell r="X1384">
            <v>0.75</v>
          </cell>
          <cell r="Y1384">
            <v>250</v>
          </cell>
          <cell r="Z1384">
            <v>250</v>
          </cell>
          <cell r="AA1384">
            <v>1</v>
          </cell>
          <cell r="AC1384">
            <v>300</v>
          </cell>
          <cell r="AD1384">
            <v>0.83333333333333337</v>
          </cell>
        </row>
        <row r="1385">
          <cell r="A1385">
            <v>1727</v>
          </cell>
          <cell r="B1385" t="str">
            <v>Doubson, Natasha</v>
          </cell>
          <cell r="C1385">
            <v>3101</v>
          </cell>
          <cell r="D1385" t="str">
            <v>D</v>
          </cell>
          <cell r="E1385" t="str">
            <v>O3</v>
          </cell>
          <cell r="F1385" t="str">
            <v>USD</v>
          </cell>
          <cell r="G1385" t="str">
            <v>too new</v>
          </cell>
          <cell r="H1385">
            <v>3.4</v>
          </cell>
          <cell r="I1385">
            <v>37900</v>
          </cell>
          <cell r="J1385" t="str">
            <v>Technical Program Specialist</v>
          </cell>
          <cell r="K1385" t="str">
            <v>Engineering</v>
          </cell>
          <cell r="L1385" t="str">
            <v>Norvig, Peter</v>
          </cell>
          <cell r="M1385">
            <v>0</v>
          </cell>
          <cell r="O1385" t="str">
            <v>non-Dir</v>
          </cell>
          <cell r="P1385" t="str">
            <v>O</v>
          </cell>
          <cell r="Q1385" t="str">
            <v>3</v>
          </cell>
          <cell r="R1385">
            <v>37900</v>
          </cell>
          <cell r="S1385">
            <v>1</v>
          </cell>
          <cell r="T1385">
            <v>1</v>
          </cell>
          <cell r="U1385">
            <v>1500</v>
          </cell>
          <cell r="V1385">
            <v>3.5</v>
          </cell>
          <cell r="W1385">
            <v>1.2995999999999999</v>
          </cell>
          <cell r="X1385">
            <v>0.75</v>
          </cell>
          <cell r="Y1385">
            <v>700</v>
          </cell>
          <cell r="Z1385">
            <v>700</v>
          </cell>
          <cell r="AA1385">
            <v>1</v>
          </cell>
          <cell r="AC1385">
            <v>900</v>
          </cell>
          <cell r="AD1385">
            <v>0.77777777777777779</v>
          </cell>
        </row>
        <row r="1386">
          <cell r="A1386">
            <v>3368</v>
          </cell>
          <cell r="B1386" t="str">
            <v>Castro, Luis</v>
          </cell>
          <cell r="C1386">
            <v>3992</v>
          </cell>
          <cell r="D1386" t="str">
            <v>D</v>
          </cell>
          <cell r="E1386" t="str">
            <v>T3</v>
          </cell>
          <cell r="F1386" t="str">
            <v>USD</v>
          </cell>
          <cell r="G1386" t="str">
            <v>too new</v>
          </cell>
          <cell r="H1386">
            <v>3.4</v>
          </cell>
          <cell r="I1386">
            <v>37900</v>
          </cell>
          <cell r="J1386" t="str">
            <v>Member of Tech Staff</v>
          </cell>
          <cell r="K1386" t="str">
            <v>Engineering</v>
          </cell>
          <cell r="L1386" t="str">
            <v>Nevill-Manning, Craig</v>
          </cell>
          <cell r="M1386">
            <v>0</v>
          </cell>
          <cell r="O1386" t="str">
            <v>non-Dir</v>
          </cell>
          <cell r="P1386" t="str">
            <v>T</v>
          </cell>
          <cell r="Q1386" t="str">
            <v>3</v>
          </cell>
          <cell r="R1386">
            <v>37900</v>
          </cell>
          <cell r="S1386">
            <v>1</v>
          </cell>
          <cell r="T1386">
            <v>1</v>
          </cell>
          <cell r="U1386">
            <v>2300</v>
          </cell>
          <cell r="V1386">
            <v>3.5</v>
          </cell>
          <cell r="W1386">
            <v>1.2995999999999999</v>
          </cell>
          <cell r="X1386">
            <v>0.75</v>
          </cell>
          <cell r="Y1386">
            <v>1100</v>
          </cell>
          <cell r="Z1386">
            <v>1100</v>
          </cell>
          <cell r="AA1386">
            <v>1</v>
          </cell>
          <cell r="AC1386">
            <v>1300</v>
          </cell>
          <cell r="AD1386">
            <v>0.84615384615384615</v>
          </cell>
        </row>
        <row r="1387">
          <cell r="A1387">
            <v>3597</v>
          </cell>
          <cell r="B1387" t="str">
            <v>Milner, Marius</v>
          </cell>
          <cell r="C1387">
            <v>3993</v>
          </cell>
          <cell r="D1387" t="str">
            <v>D</v>
          </cell>
          <cell r="E1387" t="str">
            <v>T4</v>
          </cell>
          <cell r="F1387" t="str">
            <v>USD</v>
          </cell>
          <cell r="G1387" t="str">
            <v>too new</v>
          </cell>
          <cell r="H1387">
            <v>3.4</v>
          </cell>
          <cell r="I1387">
            <v>37900</v>
          </cell>
          <cell r="J1387" t="str">
            <v>Member of Tech Staff</v>
          </cell>
          <cell r="K1387" t="str">
            <v>Engineering</v>
          </cell>
          <cell r="L1387" t="str">
            <v>Uhlik, Chris</v>
          </cell>
          <cell r="M1387">
            <v>0</v>
          </cell>
          <cell r="O1387" t="str">
            <v>non-Dir</v>
          </cell>
          <cell r="P1387" t="str">
            <v>T</v>
          </cell>
          <cell r="Q1387" t="str">
            <v>4</v>
          </cell>
          <cell r="R1387">
            <v>37900</v>
          </cell>
          <cell r="S1387">
            <v>1</v>
          </cell>
          <cell r="T1387">
            <v>1</v>
          </cell>
          <cell r="U1387">
            <v>3400</v>
          </cell>
          <cell r="V1387">
            <v>3.5</v>
          </cell>
          <cell r="W1387">
            <v>1.2995999999999999</v>
          </cell>
          <cell r="X1387">
            <v>0.75</v>
          </cell>
          <cell r="Y1387">
            <v>1650</v>
          </cell>
          <cell r="Z1387">
            <v>1650</v>
          </cell>
          <cell r="AA1387">
            <v>1</v>
          </cell>
          <cell r="AC1387">
            <v>1900</v>
          </cell>
          <cell r="AD1387">
            <v>0.86842105263157898</v>
          </cell>
        </row>
        <row r="1388">
          <cell r="A1388">
            <v>3810</v>
          </cell>
          <cell r="B1388" t="str">
            <v>Angto, Saifu</v>
          </cell>
          <cell r="C1388">
            <v>3994</v>
          </cell>
          <cell r="D1388" t="str">
            <v>D</v>
          </cell>
          <cell r="E1388" t="str">
            <v>T5</v>
          </cell>
          <cell r="F1388" t="str">
            <v>USD</v>
          </cell>
          <cell r="G1388" t="str">
            <v>too new</v>
          </cell>
          <cell r="H1388">
            <v>3.4</v>
          </cell>
          <cell r="I1388">
            <v>37900</v>
          </cell>
          <cell r="J1388" t="str">
            <v>Member of Tech Staff</v>
          </cell>
          <cell r="K1388" t="str">
            <v>Engineering</v>
          </cell>
          <cell r="L1388" t="str">
            <v>Coughran, William</v>
          </cell>
          <cell r="M1388">
            <v>0</v>
          </cell>
          <cell r="O1388" t="str">
            <v>non-Dir</v>
          </cell>
          <cell r="P1388" t="str">
            <v>T</v>
          </cell>
          <cell r="Q1388" t="str">
            <v>5</v>
          </cell>
          <cell r="R1388">
            <v>37900</v>
          </cell>
          <cell r="S1388">
            <v>1</v>
          </cell>
          <cell r="T1388">
            <v>1</v>
          </cell>
          <cell r="U1388">
            <v>5500</v>
          </cell>
          <cell r="V1388">
            <v>3.5</v>
          </cell>
          <cell r="W1388">
            <v>1.2995999999999999</v>
          </cell>
          <cell r="X1388">
            <v>0.75</v>
          </cell>
          <cell r="Y1388">
            <v>2650</v>
          </cell>
          <cell r="Z1388">
            <v>2650</v>
          </cell>
          <cell r="AA1388">
            <v>1</v>
          </cell>
          <cell r="AC1388">
            <v>3100</v>
          </cell>
          <cell r="AD1388">
            <v>0.85483870967741937</v>
          </cell>
        </row>
        <row r="1389">
          <cell r="A1389">
            <v>3842</v>
          </cell>
          <cell r="B1389" t="str">
            <v>Quong, Russell</v>
          </cell>
          <cell r="C1389">
            <v>3994</v>
          </cell>
          <cell r="D1389" t="str">
            <v>D</v>
          </cell>
          <cell r="E1389" t="str">
            <v>T5</v>
          </cell>
          <cell r="F1389" t="str">
            <v>USD</v>
          </cell>
          <cell r="G1389" t="str">
            <v>too new</v>
          </cell>
          <cell r="H1389">
            <v>3.4</v>
          </cell>
          <cell r="I1389">
            <v>37900</v>
          </cell>
          <cell r="J1389" t="str">
            <v>Member of Tech Staff</v>
          </cell>
          <cell r="K1389" t="str">
            <v>Engineering</v>
          </cell>
          <cell r="L1389" t="str">
            <v>Coughran, William</v>
          </cell>
          <cell r="M1389">
            <v>0</v>
          </cell>
          <cell r="O1389" t="str">
            <v>non-Dir</v>
          </cell>
          <cell r="P1389" t="str">
            <v>T</v>
          </cell>
          <cell r="Q1389" t="str">
            <v>5</v>
          </cell>
          <cell r="R1389">
            <v>37900</v>
          </cell>
          <cell r="S1389">
            <v>1</v>
          </cell>
          <cell r="T1389">
            <v>1</v>
          </cell>
          <cell r="U1389">
            <v>5500</v>
          </cell>
          <cell r="V1389">
            <v>3.5</v>
          </cell>
          <cell r="W1389">
            <v>1.2995999999999999</v>
          </cell>
          <cell r="X1389">
            <v>0.75</v>
          </cell>
          <cell r="Y1389">
            <v>2650</v>
          </cell>
          <cell r="Z1389">
            <v>2650</v>
          </cell>
          <cell r="AA1389">
            <v>1</v>
          </cell>
          <cell r="AC1389">
            <v>3100</v>
          </cell>
          <cell r="AD1389">
            <v>0.85483870967741937</v>
          </cell>
        </row>
        <row r="1390">
          <cell r="A1390">
            <v>3847</v>
          </cell>
          <cell r="B1390" t="str">
            <v>Kamvar, Sepandar</v>
          </cell>
          <cell r="C1390">
            <v>3994</v>
          </cell>
          <cell r="D1390" t="str">
            <v>D</v>
          </cell>
          <cell r="E1390" t="str">
            <v>T5</v>
          </cell>
          <cell r="F1390" t="str">
            <v>USD</v>
          </cell>
          <cell r="G1390" t="str">
            <v>too new</v>
          </cell>
          <cell r="H1390">
            <v>3.4</v>
          </cell>
          <cell r="I1390">
            <v>37900</v>
          </cell>
          <cell r="J1390" t="str">
            <v>Member of Tech Staff</v>
          </cell>
          <cell r="K1390" t="str">
            <v>Engineering</v>
          </cell>
          <cell r="L1390" t="str">
            <v>Eustace, Robert</v>
          </cell>
          <cell r="M1390">
            <v>0</v>
          </cell>
          <cell r="O1390" t="str">
            <v>non-Dir</v>
          </cell>
          <cell r="P1390" t="str">
            <v>T</v>
          </cell>
          <cell r="Q1390" t="str">
            <v>5</v>
          </cell>
          <cell r="R1390">
            <v>37900</v>
          </cell>
          <cell r="S1390">
            <v>1</v>
          </cell>
          <cell r="T1390">
            <v>1</v>
          </cell>
          <cell r="U1390">
            <v>5500</v>
          </cell>
          <cell r="V1390">
            <v>3.5</v>
          </cell>
          <cell r="W1390">
            <v>1.2995999999999999</v>
          </cell>
          <cell r="X1390">
            <v>0.75</v>
          </cell>
          <cell r="Y1390">
            <v>2650</v>
          </cell>
          <cell r="Z1390">
            <v>2650</v>
          </cell>
          <cell r="AA1390">
            <v>1</v>
          </cell>
          <cell r="AC1390">
            <v>3100</v>
          </cell>
          <cell r="AD1390">
            <v>0.85483870967741937</v>
          </cell>
        </row>
        <row r="1391">
          <cell r="A1391">
            <v>3848</v>
          </cell>
          <cell r="B1391" t="str">
            <v>Jeh, Glen</v>
          </cell>
          <cell r="C1391">
            <v>3994</v>
          </cell>
          <cell r="D1391" t="str">
            <v>D</v>
          </cell>
          <cell r="E1391" t="str">
            <v>T5</v>
          </cell>
          <cell r="F1391" t="str">
            <v>USD</v>
          </cell>
          <cell r="G1391" t="str">
            <v>too new</v>
          </cell>
          <cell r="H1391">
            <v>3.4</v>
          </cell>
          <cell r="I1391">
            <v>37900</v>
          </cell>
          <cell r="J1391" t="str">
            <v>Member of Tech Staff</v>
          </cell>
          <cell r="K1391" t="str">
            <v>Engineering</v>
          </cell>
          <cell r="L1391" t="str">
            <v>Eustace, Robert</v>
          </cell>
          <cell r="M1391">
            <v>0</v>
          </cell>
          <cell r="O1391" t="str">
            <v>non-Dir</v>
          </cell>
          <cell r="P1391" t="str">
            <v>T</v>
          </cell>
          <cell r="Q1391" t="str">
            <v>5</v>
          </cell>
          <cell r="R1391">
            <v>37900</v>
          </cell>
          <cell r="S1391">
            <v>1</v>
          </cell>
          <cell r="T1391">
            <v>1</v>
          </cell>
          <cell r="U1391">
            <v>5500</v>
          </cell>
          <cell r="V1391">
            <v>3.5</v>
          </cell>
          <cell r="W1391">
            <v>1.2995999999999999</v>
          </cell>
          <cell r="X1391">
            <v>0.75</v>
          </cell>
          <cell r="Y1391">
            <v>2650</v>
          </cell>
          <cell r="Z1391">
            <v>2650</v>
          </cell>
          <cell r="AA1391">
            <v>1</v>
          </cell>
          <cell r="AC1391">
            <v>3100</v>
          </cell>
          <cell r="AD1391">
            <v>0.85483870967741937</v>
          </cell>
        </row>
        <row r="1392">
          <cell r="A1392">
            <v>731</v>
          </cell>
          <cell r="B1392" t="str">
            <v>Haveliwala, Taher</v>
          </cell>
          <cell r="C1392">
            <v>3994</v>
          </cell>
          <cell r="D1392" t="str">
            <v>D</v>
          </cell>
          <cell r="E1392" t="str">
            <v>T5</v>
          </cell>
          <cell r="F1392" t="str">
            <v>USD</v>
          </cell>
          <cell r="G1392" t="str">
            <v>too new</v>
          </cell>
          <cell r="H1392">
            <v>3.4</v>
          </cell>
          <cell r="I1392">
            <v>37900</v>
          </cell>
          <cell r="J1392" t="str">
            <v>Member of Tech Staff</v>
          </cell>
          <cell r="K1392" t="str">
            <v>Engineering</v>
          </cell>
          <cell r="L1392" t="str">
            <v>Eustace, Robert</v>
          </cell>
          <cell r="M1392">
            <v>2400</v>
          </cell>
          <cell r="O1392" t="str">
            <v>non-Dir</v>
          </cell>
          <cell r="P1392" t="str">
            <v>T</v>
          </cell>
          <cell r="Q1392" t="str">
            <v>5</v>
          </cell>
          <cell r="R1392">
            <v>37900</v>
          </cell>
          <cell r="S1392">
            <v>1</v>
          </cell>
          <cell r="T1392">
            <v>1</v>
          </cell>
          <cell r="U1392">
            <v>5500</v>
          </cell>
          <cell r="V1392">
            <v>3.5</v>
          </cell>
          <cell r="W1392">
            <v>1.2995999999999999</v>
          </cell>
          <cell r="X1392">
            <v>0.75</v>
          </cell>
          <cell r="Y1392">
            <v>2650</v>
          </cell>
          <cell r="Z1392">
            <v>2650</v>
          </cell>
          <cell r="AA1392">
            <v>1</v>
          </cell>
          <cell r="AC1392">
            <v>3100</v>
          </cell>
          <cell r="AD1392">
            <v>0.85483870967741937</v>
          </cell>
        </row>
        <row r="1393">
          <cell r="A1393">
            <v>3356</v>
          </cell>
          <cell r="B1393" t="str">
            <v>Cu, Dustin</v>
          </cell>
          <cell r="C1393">
            <v>7101</v>
          </cell>
          <cell r="D1393" t="str">
            <v>D</v>
          </cell>
          <cell r="E1393" t="str">
            <v>E2</v>
          </cell>
          <cell r="F1393" t="str">
            <v>USD</v>
          </cell>
          <cell r="G1393" t="str">
            <v>too new</v>
          </cell>
          <cell r="H1393">
            <v>3.4</v>
          </cell>
          <cell r="I1393">
            <v>37907</v>
          </cell>
          <cell r="J1393" t="str">
            <v>AdWords Coordinator</v>
          </cell>
          <cell r="K1393" t="str">
            <v>Sales - On-Line Ad Sales</v>
          </cell>
          <cell r="L1393" t="str">
            <v>Hoover, Hilary</v>
          </cell>
          <cell r="M1393">
            <v>0</v>
          </cell>
          <cell r="O1393" t="str">
            <v>non-Dir</v>
          </cell>
          <cell r="P1393" t="str">
            <v>E</v>
          </cell>
          <cell r="Q1393" t="str">
            <v>2</v>
          </cell>
          <cell r="R1393">
            <v>37907</v>
          </cell>
          <cell r="S1393">
            <v>1</v>
          </cell>
          <cell r="T1393">
            <v>1</v>
          </cell>
          <cell r="U1393">
            <v>650</v>
          </cell>
          <cell r="V1393">
            <v>3.5</v>
          </cell>
          <cell r="W1393">
            <v>1.2995999999999999</v>
          </cell>
          <cell r="X1393">
            <v>0.75</v>
          </cell>
          <cell r="Y1393">
            <v>300</v>
          </cell>
          <cell r="Z1393">
            <v>300</v>
          </cell>
          <cell r="AA1393">
            <v>1</v>
          </cell>
          <cell r="AC1393">
            <v>400</v>
          </cell>
          <cell r="AD1393">
            <v>0.75</v>
          </cell>
        </row>
        <row r="1394">
          <cell r="A1394">
            <v>3448</v>
          </cell>
          <cell r="B1394" t="str">
            <v>McCorry, Patrick</v>
          </cell>
          <cell r="C1394">
            <v>7101</v>
          </cell>
          <cell r="D1394" t="str">
            <v>D</v>
          </cell>
          <cell r="E1394" t="str">
            <v>E2</v>
          </cell>
          <cell r="F1394" t="str">
            <v>USD</v>
          </cell>
          <cell r="G1394" t="str">
            <v>too new</v>
          </cell>
          <cell r="H1394">
            <v>3.4</v>
          </cell>
          <cell r="I1394">
            <v>37907</v>
          </cell>
          <cell r="J1394" t="str">
            <v>AdWords Coordinator</v>
          </cell>
          <cell r="K1394" t="str">
            <v>Sales - On-Line Ad Sales</v>
          </cell>
          <cell r="L1394" t="str">
            <v>Vijungco, Catherine</v>
          </cell>
          <cell r="M1394">
            <v>0</v>
          </cell>
          <cell r="O1394" t="str">
            <v>non-Dir</v>
          </cell>
          <cell r="P1394" t="str">
            <v>E</v>
          </cell>
          <cell r="Q1394" t="str">
            <v>2</v>
          </cell>
          <cell r="R1394">
            <v>37907</v>
          </cell>
          <cell r="S1394">
            <v>1</v>
          </cell>
          <cell r="T1394">
            <v>1</v>
          </cell>
          <cell r="U1394">
            <v>650</v>
          </cell>
          <cell r="V1394">
            <v>3.5</v>
          </cell>
          <cell r="W1394">
            <v>1.2995999999999999</v>
          </cell>
          <cell r="X1394">
            <v>0.75</v>
          </cell>
          <cell r="Y1394">
            <v>300</v>
          </cell>
          <cell r="Z1394">
            <v>300</v>
          </cell>
          <cell r="AA1394">
            <v>1</v>
          </cell>
          <cell r="AC1394">
            <v>400</v>
          </cell>
          <cell r="AD1394">
            <v>0.75</v>
          </cell>
        </row>
        <row r="1395">
          <cell r="A1395">
            <v>3209</v>
          </cell>
          <cell r="B1395" t="str">
            <v>Jeffrey, Michael</v>
          </cell>
          <cell r="C1395">
            <v>7128</v>
          </cell>
          <cell r="D1395" t="str">
            <v>D</v>
          </cell>
          <cell r="E1395" t="str">
            <v>E3</v>
          </cell>
          <cell r="F1395" t="str">
            <v>USD</v>
          </cell>
          <cell r="G1395" t="str">
            <v>too new</v>
          </cell>
          <cell r="H1395">
            <v>3.4</v>
          </cell>
          <cell r="I1395">
            <v>37907</v>
          </cell>
          <cell r="J1395" t="str">
            <v>Editor</v>
          </cell>
          <cell r="K1395" t="str">
            <v>Sales - On-Line Ad Sales</v>
          </cell>
          <cell r="L1395" t="str">
            <v>Underwood, Christopher</v>
          </cell>
          <cell r="M1395">
            <v>0</v>
          </cell>
          <cell r="O1395" t="str">
            <v>non-Dir</v>
          </cell>
          <cell r="P1395" t="str">
            <v>E</v>
          </cell>
          <cell r="Q1395" t="str">
            <v>3</v>
          </cell>
          <cell r="R1395">
            <v>37907</v>
          </cell>
          <cell r="S1395">
            <v>1</v>
          </cell>
          <cell r="T1395">
            <v>1</v>
          </cell>
          <cell r="U1395">
            <v>1200</v>
          </cell>
          <cell r="V1395">
            <v>3.5</v>
          </cell>
          <cell r="W1395">
            <v>1.2995999999999999</v>
          </cell>
          <cell r="X1395">
            <v>0.75</v>
          </cell>
          <cell r="Y1395">
            <v>550</v>
          </cell>
          <cell r="Z1395">
            <v>550</v>
          </cell>
          <cell r="AA1395">
            <v>1</v>
          </cell>
          <cell r="AC1395">
            <v>700</v>
          </cell>
          <cell r="AD1395">
            <v>0.7857142857142857</v>
          </cell>
        </row>
        <row r="1396">
          <cell r="A1396">
            <v>3808</v>
          </cell>
          <cell r="B1396" t="str">
            <v>Chen, Curtis</v>
          </cell>
          <cell r="C1396">
            <v>7223</v>
          </cell>
          <cell r="D1396" t="str">
            <v>D</v>
          </cell>
          <cell r="E1396" t="str">
            <v>E5</v>
          </cell>
          <cell r="F1396" t="str">
            <v>USD</v>
          </cell>
          <cell r="G1396" t="str">
            <v>too new</v>
          </cell>
          <cell r="H1396">
            <v>3.4</v>
          </cell>
          <cell r="I1396">
            <v>37907</v>
          </cell>
          <cell r="J1396" t="str">
            <v>Online Senior Specialist</v>
          </cell>
          <cell r="K1396" t="str">
            <v>Sales - On-Line Ad Sales</v>
          </cell>
          <cell r="L1396" t="str">
            <v>Cabrera, Nicolas</v>
          </cell>
          <cell r="M1396">
            <v>0</v>
          </cell>
          <cell r="O1396" t="str">
            <v>non-Dir</v>
          </cell>
          <cell r="P1396" t="str">
            <v>E</v>
          </cell>
          <cell r="Q1396" t="str">
            <v>5</v>
          </cell>
          <cell r="R1396">
            <v>37907</v>
          </cell>
          <cell r="S1396">
            <v>1</v>
          </cell>
          <cell r="T1396">
            <v>1</v>
          </cell>
          <cell r="U1396">
            <v>2250</v>
          </cell>
          <cell r="V1396">
            <v>3.5</v>
          </cell>
          <cell r="W1396">
            <v>1.2995999999999999</v>
          </cell>
          <cell r="X1396">
            <v>0.75</v>
          </cell>
          <cell r="Y1396">
            <v>1100</v>
          </cell>
          <cell r="Z1396">
            <v>1100</v>
          </cell>
          <cell r="AA1396">
            <v>1</v>
          </cell>
          <cell r="AC1396">
            <v>1300</v>
          </cell>
          <cell r="AD1396">
            <v>0.84615384615384615</v>
          </cell>
        </row>
        <row r="1397">
          <cell r="A1397">
            <v>3910</v>
          </cell>
          <cell r="B1397" t="str">
            <v>Muller, Christophe</v>
          </cell>
          <cell r="C1397">
            <v>6213</v>
          </cell>
          <cell r="D1397" t="str">
            <v>I</v>
          </cell>
          <cell r="E1397" t="str">
            <v>E6</v>
          </cell>
          <cell r="F1397" t="str">
            <v>GBP</v>
          </cell>
          <cell r="G1397" t="str">
            <v>too new</v>
          </cell>
          <cell r="H1397">
            <v>3.4</v>
          </cell>
          <cell r="I1397">
            <v>37907</v>
          </cell>
          <cell r="J1397" t="str">
            <v>Strategic Partner Devt Manager II</v>
          </cell>
          <cell r="K1397" t="str">
            <v>Sales - Web Search/Syndication</v>
          </cell>
          <cell r="L1397" t="str">
            <v>Braddi, Joan</v>
          </cell>
          <cell r="M1397">
            <v>0</v>
          </cell>
          <cell r="O1397" t="str">
            <v>non-Dir</v>
          </cell>
          <cell r="P1397" t="str">
            <v>E</v>
          </cell>
          <cell r="Q1397" t="str">
            <v>6</v>
          </cell>
          <cell r="R1397">
            <v>37907</v>
          </cell>
          <cell r="S1397">
            <v>1</v>
          </cell>
          <cell r="T1397">
            <v>1</v>
          </cell>
          <cell r="U1397">
            <v>2000</v>
          </cell>
          <cell r="V1397">
            <v>3.5</v>
          </cell>
          <cell r="W1397">
            <v>1.2995999999999999</v>
          </cell>
          <cell r="X1397">
            <v>0.75</v>
          </cell>
          <cell r="Y1397">
            <v>950</v>
          </cell>
          <cell r="Z1397">
            <v>950</v>
          </cell>
          <cell r="AA1397">
            <v>1</v>
          </cell>
          <cell r="AC1397">
            <v>1100</v>
          </cell>
          <cell r="AD1397">
            <v>0.86363636363636365</v>
          </cell>
        </row>
        <row r="1398">
          <cell r="A1398">
            <v>3789</v>
          </cell>
          <cell r="B1398" t="str">
            <v>Saro, Michael</v>
          </cell>
          <cell r="C1398">
            <v>1326</v>
          </cell>
          <cell r="D1398" t="str">
            <v>D</v>
          </cell>
          <cell r="E1398" t="str">
            <v>E7</v>
          </cell>
          <cell r="F1398" t="str">
            <v>USD</v>
          </cell>
          <cell r="G1398" t="str">
            <v>too new</v>
          </cell>
          <cell r="H1398">
            <v>3.4</v>
          </cell>
          <cell r="I1398">
            <v>37907</v>
          </cell>
          <cell r="J1398" t="str">
            <v>Mgr, Purchasing</v>
          </cell>
          <cell r="K1398" t="str">
            <v>Operations</v>
          </cell>
          <cell r="L1398" t="str">
            <v>Kelly, Deborah</v>
          </cell>
          <cell r="M1398">
            <v>0</v>
          </cell>
          <cell r="O1398" t="str">
            <v>non-Dir</v>
          </cell>
          <cell r="P1398" t="str">
            <v>E</v>
          </cell>
          <cell r="Q1398" t="str">
            <v>7</v>
          </cell>
          <cell r="R1398">
            <v>37907</v>
          </cell>
          <cell r="S1398">
            <v>1</v>
          </cell>
          <cell r="T1398">
            <v>1</v>
          </cell>
          <cell r="U1398">
            <v>7500</v>
          </cell>
          <cell r="V1398">
            <v>3.5</v>
          </cell>
          <cell r="W1398">
            <v>1.2995999999999999</v>
          </cell>
          <cell r="X1398">
            <v>0.75</v>
          </cell>
          <cell r="Y1398">
            <v>3600</v>
          </cell>
          <cell r="Z1398">
            <v>3600</v>
          </cell>
          <cell r="AA1398">
            <v>1</v>
          </cell>
          <cell r="AC1398">
            <v>4300</v>
          </cell>
          <cell r="AD1398">
            <v>0.83720930232558144</v>
          </cell>
        </row>
        <row r="1399">
          <cell r="A1399">
            <v>3769</v>
          </cell>
          <cell r="B1399" t="str">
            <v>Wilson, Jonathan</v>
          </cell>
          <cell r="C1399">
            <v>3992</v>
          </cell>
          <cell r="D1399" t="str">
            <v>D</v>
          </cell>
          <cell r="E1399" t="str">
            <v>T3</v>
          </cell>
          <cell r="F1399" t="str">
            <v>USD</v>
          </cell>
          <cell r="G1399" t="str">
            <v>too new</v>
          </cell>
          <cell r="H1399">
            <v>3.4</v>
          </cell>
          <cell r="I1399">
            <v>37907</v>
          </cell>
          <cell r="J1399" t="str">
            <v>Member of Tech Staff</v>
          </cell>
          <cell r="K1399" t="str">
            <v>Engineering</v>
          </cell>
          <cell r="L1399" t="str">
            <v>Nicolaou, Cosmos</v>
          </cell>
          <cell r="M1399">
            <v>0</v>
          </cell>
          <cell r="O1399" t="str">
            <v>non-Dir</v>
          </cell>
          <cell r="P1399" t="str">
            <v>T</v>
          </cell>
          <cell r="Q1399" t="str">
            <v>3</v>
          </cell>
          <cell r="R1399">
            <v>37907</v>
          </cell>
          <cell r="S1399">
            <v>1</v>
          </cell>
          <cell r="T1399">
            <v>1</v>
          </cell>
          <cell r="U1399">
            <v>2300</v>
          </cell>
          <cell r="V1399">
            <v>3.5</v>
          </cell>
          <cell r="W1399">
            <v>1.2995999999999999</v>
          </cell>
          <cell r="X1399">
            <v>0.75</v>
          </cell>
          <cell r="Y1399">
            <v>1100</v>
          </cell>
          <cell r="Z1399">
            <v>1100</v>
          </cell>
          <cell r="AA1399">
            <v>1</v>
          </cell>
          <cell r="AC1399">
            <v>1300</v>
          </cell>
          <cell r="AD1399">
            <v>0.84615384615384615</v>
          </cell>
        </row>
        <row r="1400">
          <cell r="A1400">
            <v>3948</v>
          </cell>
          <cell r="B1400" t="str">
            <v>Baba Fukuda, Mariko</v>
          </cell>
          <cell r="C1400">
            <v>7143</v>
          </cell>
          <cell r="D1400" t="str">
            <v>I</v>
          </cell>
          <cell r="E1400" t="str">
            <v>E2</v>
          </cell>
          <cell r="F1400" t="str">
            <v>JPY</v>
          </cell>
          <cell r="G1400" t="str">
            <v>too new</v>
          </cell>
          <cell r="H1400">
            <v>3.4</v>
          </cell>
          <cell r="I1400">
            <v>37909</v>
          </cell>
          <cell r="J1400" t="str">
            <v>Maximizer Coordinator</v>
          </cell>
          <cell r="K1400" t="str">
            <v>Sales - Direct Ad Sales Ops</v>
          </cell>
          <cell r="L1400" t="str">
            <v>Matsutani, Gaku</v>
          </cell>
          <cell r="M1400">
            <v>0</v>
          </cell>
          <cell r="O1400" t="str">
            <v>non-Dir</v>
          </cell>
          <cell r="P1400" t="str">
            <v>E</v>
          </cell>
          <cell r="Q1400" t="str">
            <v>2</v>
          </cell>
          <cell r="R1400">
            <v>37909</v>
          </cell>
          <cell r="S1400">
            <v>1</v>
          </cell>
          <cell r="T1400">
            <v>1</v>
          </cell>
          <cell r="U1400">
            <v>325</v>
          </cell>
          <cell r="V1400">
            <v>3.5</v>
          </cell>
          <cell r="W1400">
            <v>1.2995999999999999</v>
          </cell>
          <cell r="X1400">
            <v>0.75</v>
          </cell>
          <cell r="Y1400">
            <v>150</v>
          </cell>
          <cell r="Z1400">
            <v>250</v>
          </cell>
          <cell r="AA1400">
            <v>1</v>
          </cell>
          <cell r="AC1400">
            <v>200</v>
          </cell>
          <cell r="AD1400">
            <v>1.25</v>
          </cell>
        </row>
        <row r="1401">
          <cell r="A1401">
            <v>3892</v>
          </cell>
          <cell r="B1401" t="str">
            <v>Dick, Brian</v>
          </cell>
          <cell r="C1401">
            <v>6001</v>
          </cell>
          <cell r="D1401" t="str">
            <v>D</v>
          </cell>
          <cell r="E1401" t="str">
            <v>E2</v>
          </cell>
          <cell r="F1401" t="str">
            <v>USD</v>
          </cell>
          <cell r="G1401" t="str">
            <v>too new</v>
          </cell>
          <cell r="H1401">
            <v>3.4</v>
          </cell>
          <cell r="I1401">
            <v>37914</v>
          </cell>
          <cell r="J1401" t="str">
            <v>AdSales Coordinator</v>
          </cell>
          <cell r="K1401" t="str">
            <v>Sales - Direct Ad Sales</v>
          </cell>
          <cell r="L1401" t="str">
            <v>Moynihan, Timothy</v>
          </cell>
          <cell r="M1401">
            <v>0</v>
          </cell>
          <cell r="O1401" t="str">
            <v>non-Dir</v>
          </cell>
          <cell r="P1401" t="str">
            <v>E</v>
          </cell>
          <cell r="Q1401" t="str">
            <v>2</v>
          </cell>
          <cell r="R1401">
            <v>37914</v>
          </cell>
          <cell r="S1401">
            <v>1</v>
          </cell>
          <cell r="T1401">
            <v>1</v>
          </cell>
          <cell r="U1401">
            <v>650</v>
          </cell>
          <cell r="V1401">
            <v>3.5</v>
          </cell>
          <cell r="W1401">
            <v>1.2995999999999999</v>
          </cell>
          <cell r="X1401">
            <v>0.75</v>
          </cell>
          <cell r="Y1401">
            <v>300</v>
          </cell>
          <cell r="Z1401">
            <v>300</v>
          </cell>
          <cell r="AA1401">
            <v>1</v>
          </cell>
          <cell r="AC1401">
            <v>400</v>
          </cell>
          <cell r="AD1401">
            <v>0.75</v>
          </cell>
        </row>
        <row r="1402">
          <cell r="A1402">
            <v>3405</v>
          </cell>
          <cell r="B1402" t="str">
            <v>Di Tonto, Andrea</v>
          </cell>
          <cell r="C1402">
            <v>7101</v>
          </cell>
          <cell r="D1402" t="str">
            <v>I</v>
          </cell>
          <cell r="E1402" t="str">
            <v>E2</v>
          </cell>
          <cell r="F1402" t="str">
            <v>EUR</v>
          </cell>
          <cell r="G1402" t="str">
            <v>too new</v>
          </cell>
          <cell r="H1402">
            <v>3.4</v>
          </cell>
          <cell r="I1402">
            <v>37914</v>
          </cell>
          <cell r="J1402" t="str">
            <v>AdWords Coordinator</v>
          </cell>
          <cell r="K1402" t="str">
            <v>Sales - On-Line Ad Sales</v>
          </cell>
          <cell r="L1402" t="str">
            <v>Schreier, Robert</v>
          </cell>
          <cell r="M1402">
            <v>0</v>
          </cell>
          <cell r="O1402" t="str">
            <v>non-Dir</v>
          </cell>
          <cell r="P1402" t="str">
            <v>E</v>
          </cell>
          <cell r="Q1402" t="str">
            <v>2</v>
          </cell>
          <cell r="R1402">
            <v>37914</v>
          </cell>
          <cell r="S1402">
            <v>1</v>
          </cell>
          <cell r="T1402">
            <v>1</v>
          </cell>
          <cell r="U1402">
            <v>325</v>
          </cell>
          <cell r="V1402">
            <v>3.5</v>
          </cell>
          <cell r="W1402">
            <v>1.2995999999999999</v>
          </cell>
          <cell r="X1402">
            <v>0.75</v>
          </cell>
          <cell r="Y1402">
            <v>150</v>
          </cell>
          <cell r="Z1402">
            <v>250</v>
          </cell>
          <cell r="AA1402">
            <v>1</v>
          </cell>
          <cell r="AC1402">
            <v>200</v>
          </cell>
          <cell r="AD1402">
            <v>1.25</v>
          </cell>
        </row>
        <row r="1403">
          <cell r="A1403">
            <v>3887</v>
          </cell>
          <cell r="B1403" t="str">
            <v>Gupta, Shalini</v>
          </cell>
          <cell r="C1403">
            <v>7501</v>
          </cell>
          <cell r="D1403" t="str">
            <v>D</v>
          </cell>
          <cell r="E1403" t="str">
            <v>E2</v>
          </cell>
          <cell r="F1403" t="str">
            <v>USD</v>
          </cell>
          <cell r="G1403" t="str">
            <v>too new</v>
          </cell>
          <cell r="H1403">
            <v>3.4</v>
          </cell>
          <cell r="I1403">
            <v>37914</v>
          </cell>
          <cell r="J1403" t="str">
            <v>Content Media Coordinator</v>
          </cell>
          <cell r="K1403" t="str">
            <v>Sales - AdSense</v>
          </cell>
          <cell r="L1403" t="str">
            <v>Morrissey, Kristen</v>
          </cell>
          <cell r="M1403">
            <v>0</v>
          </cell>
          <cell r="O1403" t="str">
            <v>non-Dir</v>
          </cell>
          <cell r="P1403" t="str">
            <v>E</v>
          </cell>
          <cell r="Q1403" t="str">
            <v>2</v>
          </cell>
          <cell r="R1403">
            <v>37914</v>
          </cell>
          <cell r="S1403">
            <v>1</v>
          </cell>
          <cell r="T1403">
            <v>1</v>
          </cell>
          <cell r="U1403">
            <v>650</v>
          </cell>
          <cell r="V1403">
            <v>3.5</v>
          </cell>
          <cell r="W1403">
            <v>1.2995999999999999</v>
          </cell>
          <cell r="X1403">
            <v>0.75</v>
          </cell>
          <cell r="Y1403">
            <v>300</v>
          </cell>
          <cell r="Z1403">
            <v>300</v>
          </cell>
          <cell r="AA1403">
            <v>1</v>
          </cell>
          <cell r="AC1403">
            <v>400</v>
          </cell>
          <cell r="AD1403">
            <v>0.75</v>
          </cell>
        </row>
        <row r="1404">
          <cell r="A1404">
            <v>3479</v>
          </cell>
          <cell r="B1404" t="str">
            <v>Linaker, Ema</v>
          </cell>
          <cell r="C1404">
            <v>4102</v>
          </cell>
          <cell r="D1404" t="str">
            <v>I</v>
          </cell>
          <cell r="E1404" t="str">
            <v>E3</v>
          </cell>
          <cell r="F1404" t="str">
            <v>GBP</v>
          </cell>
          <cell r="G1404" t="str">
            <v>too new</v>
          </cell>
          <cell r="H1404">
            <v>3.4</v>
          </cell>
          <cell r="I1404">
            <v>37914</v>
          </cell>
          <cell r="J1404" t="str">
            <v>Public Relations Specialist</v>
          </cell>
          <cell r="K1404" t="str">
            <v>Marketing</v>
          </cell>
          <cell r="L1404" t="str">
            <v>Frost, Deborah</v>
          </cell>
          <cell r="M1404">
            <v>0</v>
          </cell>
          <cell r="O1404" t="str">
            <v>non-Dir</v>
          </cell>
          <cell r="P1404" t="str">
            <v>E</v>
          </cell>
          <cell r="Q1404" t="str">
            <v>3</v>
          </cell>
          <cell r="R1404">
            <v>37914</v>
          </cell>
          <cell r="S1404">
            <v>1</v>
          </cell>
          <cell r="T1404">
            <v>1</v>
          </cell>
          <cell r="U1404">
            <v>600</v>
          </cell>
          <cell r="V1404">
            <v>3.5</v>
          </cell>
          <cell r="W1404">
            <v>1.2995999999999999</v>
          </cell>
          <cell r="X1404">
            <v>0.75</v>
          </cell>
          <cell r="Y1404">
            <v>300</v>
          </cell>
          <cell r="Z1404">
            <v>300</v>
          </cell>
          <cell r="AA1404">
            <v>1</v>
          </cell>
          <cell r="AC1404">
            <v>300</v>
          </cell>
          <cell r="AD1404">
            <v>1</v>
          </cell>
        </row>
        <row r="1405">
          <cell r="A1405">
            <v>1157</v>
          </cell>
          <cell r="B1405" t="str">
            <v>Agyei, Yvonne</v>
          </cell>
          <cell r="C1405">
            <v>1512</v>
          </cell>
          <cell r="D1405" t="str">
            <v>D</v>
          </cell>
          <cell r="E1405" t="str">
            <v>E6</v>
          </cell>
          <cell r="F1405" t="str">
            <v>USD</v>
          </cell>
          <cell r="G1405" t="str">
            <v>too new</v>
          </cell>
          <cell r="H1405">
            <v>3.4</v>
          </cell>
          <cell r="I1405">
            <v>37914</v>
          </cell>
          <cell r="J1405" t="str">
            <v>Recruiter II</v>
          </cell>
          <cell r="K1405" t="str">
            <v>Business Operations</v>
          </cell>
          <cell r="L1405" t="str">
            <v>Sullivan, Stacy</v>
          </cell>
          <cell r="M1405">
            <v>0</v>
          </cell>
          <cell r="O1405" t="str">
            <v>non-Dir</v>
          </cell>
          <cell r="P1405" t="str">
            <v>E</v>
          </cell>
          <cell r="Q1405" t="str">
            <v>6</v>
          </cell>
          <cell r="R1405">
            <v>37914</v>
          </cell>
          <cell r="S1405">
            <v>1</v>
          </cell>
          <cell r="T1405">
            <v>1</v>
          </cell>
          <cell r="U1405">
            <v>4000</v>
          </cell>
          <cell r="V1405">
            <v>3.5</v>
          </cell>
          <cell r="W1405">
            <v>1.2995999999999999</v>
          </cell>
          <cell r="X1405">
            <v>0.75</v>
          </cell>
          <cell r="Y1405">
            <v>1900</v>
          </cell>
          <cell r="Z1405">
            <v>1900</v>
          </cell>
          <cell r="AA1405">
            <v>1</v>
          </cell>
          <cell r="AC1405">
            <v>2300</v>
          </cell>
          <cell r="AD1405">
            <v>0.82608695652173914</v>
          </cell>
        </row>
        <row r="1406">
          <cell r="A1406">
            <v>3954</v>
          </cell>
          <cell r="B1406" t="str">
            <v>Homsany, Ramsey</v>
          </cell>
          <cell r="C1406">
            <v>1603</v>
          </cell>
          <cell r="D1406" t="str">
            <v>D</v>
          </cell>
          <cell r="E1406" t="str">
            <v>E7</v>
          </cell>
          <cell r="F1406" t="str">
            <v>USD</v>
          </cell>
          <cell r="G1406" t="str">
            <v>too new</v>
          </cell>
          <cell r="H1406">
            <v>3.4</v>
          </cell>
          <cell r="I1406">
            <v>37914</v>
          </cell>
          <cell r="J1406" t="str">
            <v>Corporate Counsel</v>
          </cell>
          <cell r="K1406" t="str">
            <v>Legal</v>
          </cell>
          <cell r="L1406" t="str">
            <v>Chin, Christopher</v>
          </cell>
          <cell r="M1406">
            <v>0</v>
          </cell>
          <cell r="O1406" t="str">
            <v>non-Dir</v>
          </cell>
          <cell r="P1406" t="str">
            <v>E</v>
          </cell>
          <cell r="Q1406" t="str">
            <v>7</v>
          </cell>
          <cell r="R1406">
            <v>37914</v>
          </cell>
          <cell r="S1406">
            <v>1</v>
          </cell>
          <cell r="T1406">
            <v>1</v>
          </cell>
          <cell r="U1406">
            <v>7500</v>
          </cell>
          <cell r="V1406">
            <v>3.5</v>
          </cell>
          <cell r="W1406">
            <v>1.2995999999999999</v>
          </cell>
          <cell r="X1406">
            <v>0.75</v>
          </cell>
          <cell r="Y1406">
            <v>3600</v>
          </cell>
          <cell r="Z1406">
            <v>3600</v>
          </cell>
          <cell r="AA1406">
            <v>1</v>
          </cell>
          <cell r="AC1406">
            <v>4300</v>
          </cell>
          <cell r="AD1406">
            <v>0.83720930232558144</v>
          </cell>
        </row>
        <row r="1407">
          <cell r="A1407">
            <v>1355</v>
          </cell>
          <cell r="B1407" t="str">
            <v>Brock, Nicholas</v>
          </cell>
          <cell r="C1407">
            <v>3511</v>
          </cell>
          <cell r="D1407" t="str">
            <v>D</v>
          </cell>
          <cell r="E1407" t="str">
            <v>O1</v>
          </cell>
          <cell r="F1407" t="str">
            <v>USD</v>
          </cell>
          <cell r="G1407" t="str">
            <v>too new</v>
          </cell>
          <cell r="H1407">
            <v>3.4</v>
          </cell>
          <cell r="I1407">
            <v>37914</v>
          </cell>
          <cell r="J1407" t="str">
            <v>Operations Tech I</v>
          </cell>
          <cell r="K1407" t="str">
            <v>Operations</v>
          </cell>
          <cell r="L1407" t="str">
            <v>Abramson, Nelson</v>
          </cell>
          <cell r="M1407">
            <v>0</v>
          </cell>
          <cell r="O1407" t="str">
            <v>non-Dir</v>
          </cell>
          <cell r="P1407" t="str">
            <v>O</v>
          </cell>
          <cell r="Q1407" t="str">
            <v>1</v>
          </cell>
          <cell r="R1407">
            <v>37914</v>
          </cell>
          <cell r="S1407">
            <v>1</v>
          </cell>
          <cell r="T1407">
            <v>1</v>
          </cell>
          <cell r="U1407">
            <v>500</v>
          </cell>
          <cell r="V1407">
            <v>3.5</v>
          </cell>
          <cell r="W1407">
            <v>1.2995999999999999</v>
          </cell>
          <cell r="X1407">
            <v>0.75</v>
          </cell>
          <cell r="Y1407">
            <v>250</v>
          </cell>
          <cell r="Z1407">
            <v>250</v>
          </cell>
          <cell r="AA1407">
            <v>1</v>
          </cell>
          <cell r="AC1407">
            <v>300</v>
          </cell>
          <cell r="AD1407">
            <v>0.83333333333333337</v>
          </cell>
        </row>
        <row r="1408">
          <cell r="A1408">
            <v>3964</v>
          </cell>
          <cell r="B1408" t="str">
            <v>Dick, Michelle</v>
          </cell>
          <cell r="C1408">
            <v>3503</v>
          </cell>
          <cell r="D1408" t="str">
            <v>D</v>
          </cell>
          <cell r="E1408" t="str">
            <v>O3</v>
          </cell>
          <cell r="F1408" t="str">
            <v>USD</v>
          </cell>
          <cell r="G1408" t="str">
            <v>too new</v>
          </cell>
          <cell r="H1408">
            <v>3.4</v>
          </cell>
          <cell r="I1408">
            <v>37914</v>
          </cell>
          <cell r="J1408" t="str">
            <v>Systems Administrator II</v>
          </cell>
          <cell r="K1408" t="str">
            <v>Operations</v>
          </cell>
          <cell r="L1408" t="str">
            <v>Crellin, Neil</v>
          </cell>
          <cell r="M1408">
            <v>0</v>
          </cell>
          <cell r="O1408" t="str">
            <v>non-Dir</v>
          </cell>
          <cell r="P1408" t="str">
            <v>O</v>
          </cell>
          <cell r="Q1408" t="str">
            <v>3</v>
          </cell>
          <cell r="R1408">
            <v>37914</v>
          </cell>
          <cell r="S1408">
            <v>1</v>
          </cell>
          <cell r="T1408">
            <v>1</v>
          </cell>
          <cell r="U1408">
            <v>1500</v>
          </cell>
          <cell r="V1408">
            <v>3.5</v>
          </cell>
          <cell r="W1408">
            <v>1.2995999999999999</v>
          </cell>
          <cell r="X1408">
            <v>0.75</v>
          </cell>
          <cell r="Y1408">
            <v>700</v>
          </cell>
          <cell r="Z1408">
            <v>700</v>
          </cell>
          <cell r="AA1408">
            <v>1</v>
          </cell>
          <cell r="AC1408">
            <v>900</v>
          </cell>
          <cell r="AD1408">
            <v>0.77777777777777779</v>
          </cell>
        </row>
        <row r="1409">
          <cell r="A1409">
            <v>3858</v>
          </cell>
          <cell r="B1409" t="str">
            <v>Singh, Sukhinder</v>
          </cell>
          <cell r="C1409">
            <v>6005</v>
          </cell>
          <cell r="D1409" t="str">
            <v>D</v>
          </cell>
          <cell r="E1409" t="str">
            <v>S9</v>
          </cell>
          <cell r="F1409" t="str">
            <v>USD</v>
          </cell>
          <cell r="G1409" t="str">
            <v>too new</v>
          </cell>
          <cell r="H1409">
            <v>3.4</v>
          </cell>
          <cell r="I1409">
            <v>37914</v>
          </cell>
          <cell r="J1409" t="str">
            <v>Dir, AdSales</v>
          </cell>
          <cell r="K1409" t="str">
            <v>Sales - Sales Admin</v>
          </cell>
          <cell r="L1409" t="str">
            <v>Kordestani, Omid</v>
          </cell>
          <cell r="M1409">
            <v>0</v>
          </cell>
          <cell r="O1409" t="str">
            <v>Dir</v>
          </cell>
          <cell r="P1409" t="str">
            <v>S</v>
          </cell>
          <cell r="Q1409" t="str">
            <v>9</v>
          </cell>
          <cell r="R1409">
            <v>37914</v>
          </cell>
          <cell r="S1409">
            <v>1</v>
          </cell>
          <cell r="T1409">
            <v>1</v>
          </cell>
          <cell r="U1409">
            <v>8000</v>
          </cell>
          <cell r="V1409">
            <v>3.5</v>
          </cell>
          <cell r="W1409">
            <v>1.2995999999999999</v>
          </cell>
          <cell r="X1409">
            <v>0.75</v>
          </cell>
          <cell r="Y1409">
            <v>3850</v>
          </cell>
          <cell r="Z1409">
            <v>3850</v>
          </cell>
          <cell r="AA1409">
            <v>1</v>
          </cell>
          <cell r="AC1409">
            <v>4600</v>
          </cell>
          <cell r="AD1409">
            <v>0.83695652173913049</v>
          </cell>
        </row>
        <row r="1410">
          <cell r="A1410">
            <v>2809</v>
          </cell>
          <cell r="B1410" t="str">
            <v>Schusteritsch, Rudy</v>
          </cell>
          <cell r="C1410">
            <v>3991</v>
          </cell>
          <cell r="D1410" t="str">
            <v>D</v>
          </cell>
          <cell r="E1410" t="str">
            <v>T2</v>
          </cell>
          <cell r="F1410" t="str">
            <v>USD</v>
          </cell>
          <cell r="G1410" t="str">
            <v>too new</v>
          </cell>
          <cell r="H1410">
            <v>3.4</v>
          </cell>
          <cell r="I1410">
            <v>37914</v>
          </cell>
          <cell r="J1410" t="str">
            <v>Member of Tech Staff</v>
          </cell>
          <cell r="K1410" t="str">
            <v>Engineering</v>
          </cell>
          <cell r="L1410" t="str">
            <v>Fitzpatrick, Jennifer</v>
          </cell>
          <cell r="M1410">
            <v>0</v>
          </cell>
          <cell r="O1410" t="str">
            <v>non-Dir</v>
          </cell>
          <cell r="P1410" t="str">
            <v>T</v>
          </cell>
          <cell r="Q1410" t="str">
            <v>2</v>
          </cell>
          <cell r="R1410">
            <v>37914</v>
          </cell>
          <cell r="S1410">
            <v>1</v>
          </cell>
          <cell r="T1410">
            <v>1</v>
          </cell>
          <cell r="U1410">
            <v>700</v>
          </cell>
          <cell r="V1410">
            <v>3.5</v>
          </cell>
          <cell r="W1410">
            <v>1.2995999999999999</v>
          </cell>
          <cell r="X1410">
            <v>0.75</v>
          </cell>
          <cell r="Y1410">
            <v>350</v>
          </cell>
          <cell r="Z1410">
            <v>350</v>
          </cell>
          <cell r="AA1410">
            <v>1</v>
          </cell>
          <cell r="AC1410">
            <v>400</v>
          </cell>
          <cell r="AD1410">
            <v>0.875</v>
          </cell>
        </row>
        <row r="1411">
          <cell r="A1411">
            <v>3177</v>
          </cell>
          <cell r="B1411" t="str">
            <v>Rodden, Kerry</v>
          </cell>
          <cell r="C1411">
            <v>3993</v>
          </cell>
          <cell r="D1411" t="str">
            <v>D</v>
          </cell>
          <cell r="E1411" t="str">
            <v>T4</v>
          </cell>
          <cell r="F1411" t="str">
            <v>USD</v>
          </cell>
          <cell r="G1411" t="str">
            <v>too new</v>
          </cell>
          <cell r="H1411">
            <v>3.4</v>
          </cell>
          <cell r="I1411">
            <v>37914</v>
          </cell>
          <cell r="J1411" t="str">
            <v>Member of Tech Staff</v>
          </cell>
          <cell r="K1411" t="str">
            <v>Engineering</v>
          </cell>
          <cell r="L1411" t="str">
            <v>Fitzpatrick, Jennifer</v>
          </cell>
          <cell r="M1411">
            <v>0</v>
          </cell>
          <cell r="O1411" t="str">
            <v>non-Dir</v>
          </cell>
          <cell r="P1411" t="str">
            <v>T</v>
          </cell>
          <cell r="Q1411" t="str">
            <v>4</v>
          </cell>
          <cell r="R1411">
            <v>37914</v>
          </cell>
          <cell r="S1411">
            <v>1</v>
          </cell>
          <cell r="T1411">
            <v>1</v>
          </cell>
          <cell r="U1411">
            <v>3400</v>
          </cell>
          <cell r="V1411">
            <v>3.5</v>
          </cell>
          <cell r="W1411">
            <v>1.2995999999999999</v>
          </cell>
          <cell r="X1411">
            <v>0.75</v>
          </cell>
          <cell r="Y1411">
            <v>1650</v>
          </cell>
          <cell r="Z1411">
            <v>1650</v>
          </cell>
          <cell r="AA1411">
            <v>1</v>
          </cell>
          <cell r="AC1411">
            <v>1900</v>
          </cell>
          <cell r="AD1411">
            <v>0.86842105263157898</v>
          </cell>
        </row>
        <row r="1412">
          <cell r="A1412">
            <v>3593</v>
          </cell>
          <cell r="B1412" t="str">
            <v>Sundaram, Sridhar</v>
          </cell>
          <cell r="C1412">
            <v>3994</v>
          </cell>
          <cell r="D1412" t="str">
            <v>D</v>
          </cell>
          <cell r="E1412" t="str">
            <v>T5</v>
          </cell>
          <cell r="F1412" t="str">
            <v>USD</v>
          </cell>
          <cell r="G1412" t="str">
            <v>too new</v>
          </cell>
          <cell r="H1412">
            <v>3.4</v>
          </cell>
          <cell r="I1412">
            <v>37914</v>
          </cell>
          <cell r="J1412" t="str">
            <v>Member of Tech Staff</v>
          </cell>
          <cell r="K1412" t="str">
            <v>Engineering</v>
          </cell>
          <cell r="L1412" t="str">
            <v>Fitzpatrick, Jennifer</v>
          </cell>
          <cell r="M1412">
            <v>0</v>
          </cell>
          <cell r="O1412" t="str">
            <v>non-Dir</v>
          </cell>
          <cell r="P1412" t="str">
            <v>T</v>
          </cell>
          <cell r="Q1412" t="str">
            <v>5</v>
          </cell>
          <cell r="R1412">
            <v>37914</v>
          </cell>
          <cell r="S1412">
            <v>1</v>
          </cell>
          <cell r="T1412">
            <v>1</v>
          </cell>
          <cell r="U1412">
            <v>5500</v>
          </cell>
          <cell r="V1412">
            <v>3.5</v>
          </cell>
          <cell r="W1412">
            <v>1.2995999999999999</v>
          </cell>
          <cell r="X1412">
            <v>0.75</v>
          </cell>
          <cell r="Y1412">
            <v>2650</v>
          </cell>
          <cell r="Z1412">
            <v>2650</v>
          </cell>
          <cell r="AA1412">
            <v>1</v>
          </cell>
          <cell r="AC1412">
            <v>3100</v>
          </cell>
          <cell r="AD1412">
            <v>0.85483870967741937</v>
          </cell>
        </row>
        <row r="1413">
          <cell r="A1413">
            <v>3908</v>
          </cell>
          <cell r="B1413" t="str">
            <v>Treynor, Ben</v>
          </cell>
          <cell r="C1413">
            <v>3995</v>
          </cell>
          <cell r="D1413" t="str">
            <v>D</v>
          </cell>
          <cell r="E1413" t="str">
            <v>T6</v>
          </cell>
          <cell r="F1413" t="str">
            <v>USD</v>
          </cell>
          <cell r="G1413" t="str">
            <v>too new</v>
          </cell>
          <cell r="H1413">
            <v>3.4</v>
          </cell>
          <cell r="I1413">
            <v>37914</v>
          </cell>
          <cell r="J1413" t="str">
            <v>Member of Tech Staff</v>
          </cell>
          <cell r="K1413" t="str">
            <v>Engineering</v>
          </cell>
          <cell r="L1413" t="str">
            <v>Hoelzle, Urs</v>
          </cell>
          <cell r="M1413">
            <v>0</v>
          </cell>
          <cell r="O1413" t="str">
            <v>non-Dir</v>
          </cell>
          <cell r="P1413" t="str">
            <v>T</v>
          </cell>
          <cell r="Q1413" t="str">
            <v>6</v>
          </cell>
          <cell r="R1413">
            <v>37914</v>
          </cell>
          <cell r="S1413">
            <v>1</v>
          </cell>
          <cell r="T1413">
            <v>1</v>
          </cell>
          <cell r="U1413">
            <v>8000</v>
          </cell>
          <cell r="V1413">
            <v>3.5</v>
          </cell>
          <cell r="W1413">
            <v>1.2995999999999999</v>
          </cell>
          <cell r="X1413">
            <v>0.75</v>
          </cell>
          <cell r="Y1413">
            <v>3850</v>
          </cell>
          <cell r="Z1413">
            <v>3850</v>
          </cell>
          <cell r="AA1413">
            <v>1</v>
          </cell>
          <cell r="AC1413">
            <v>4600</v>
          </cell>
          <cell r="AD1413">
            <v>0.83695652173913049</v>
          </cell>
        </row>
        <row r="1414">
          <cell r="A1414">
            <v>3796</v>
          </cell>
          <cell r="B1414" t="str">
            <v>Mok, Vince</v>
          </cell>
          <cell r="C1414">
            <v>3801</v>
          </cell>
          <cell r="D1414" t="str">
            <v>D</v>
          </cell>
          <cell r="E1414" t="str">
            <v>O3</v>
          </cell>
          <cell r="F1414" t="str">
            <v>USD</v>
          </cell>
          <cell r="G1414" t="str">
            <v>too new</v>
          </cell>
          <cell r="H1414">
            <v>3.4</v>
          </cell>
          <cell r="I1414">
            <v>37918</v>
          </cell>
          <cell r="J1414" t="str">
            <v>Desktop Support I</v>
          </cell>
          <cell r="K1414" t="str">
            <v>Operations</v>
          </cell>
          <cell r="L1414" t="str">
            <v>Hensley, Frank</v>
          </cell>
          <cell r="M1414">
            <v>0</v>
          </cell>
          <cell r="O1414" t="str">
            <v>non-Dir</v>
          </cell>
          <cell r="P1414" t="str">
            <v>O</v>
          </cell>
          <cell r="Q1414" t="str">
            <v>3</v>
          </cell>
          <cell r="R1414">
            <v>37918</v>
          </cell>
          <cell r="S1414">
            <v>1</v>
          </cell>
          <cell r="T1414">
            <v>1</v>
          </cell>
          <cell r="U1414">
            <v>1500</v>
          </cell>
          <cell r="V1414">
            <v>3.5</v>
          </cell>
          <cell r="W1414">
            <v>1.2995999999999999</v>
          </cell>
          <cell r="X1414">
            <v>0.75</v>
          </cell>
          <cell r="Y1414">
            <v>700</v>
          </cell>
          <cell r="Z1414">
            <v>700</v>
          </cell>
          <cell r="AA1414">
            <v>1</v>
          </cell>
          <cell r="AC1414">
            <v>900</v>
          </cell>
          <cell r="AD1414">
            <v>0.77777777777777779</v>
          </cell>
        </row>
        <row r="1415">
          <cell r="A1415">
            <v>2184</v>
          </cell>
          <cell r="B1415" t="str">
            <v>Cowgill, Bradford</v>
          </cell>
          <cell r="C1415">
            <v>7111</v>
          </cell>
          <cell r="D1415" t="str">
            <v>D</v>
          </cell>
          <cell r="E1415" t="str">
            <v>E1</v>
          </cell>
          <cell r="F1415" t="str">
            <v>USD</v>
          </cell>
          <cell r="G1415" t="str">
            <v>too new</v>
          </cell>
          <cell r="H1415">
            <v>3.4</v>
          </cell>
          <cell r="I1415">
            <v>37921</v>
          </cell>
          <cell r="J1415" t="str">
            <v>AdWords Representative</v>
          </cell>
          <cell r="K1415" t="str">
            <v>Sales - On-Line Ad Sales</v>
          </cell>
          <cell r="L1415" t="str">
            <v>Gillis, Jeffrey</v>
          </cell>
          <cell r="M1415">
            <v>0</v>
          </cell>
          <cell r="O1415" t="str">
            <v>non-Dir</v>
          </cell>
          <cell r="P1415" t="str">
            <v>E</v>
          </cell>
          <cell r="Q1415" t="str">
            <v>1</v>
          </cell>
          <cell r="R1415">
            <v>37921</v>
          </cell>
          <cell r="S1415">
            <v>1</v>
          </cell>
          <cell r="T1415">
            <v>1</v>
          </cell>
          <cell r="U1415">
            <v>500</v>
          </cell>
          <cell r="V1415">
            <v>3.5</v>
          </cell>
          <cell r="W1415">
            <v>1.2995999999999999</v>
          </cell>
          <cell r="X1415">
            <v>0.75</v>
          </cell>
          <cell r="Y1415">
            <v>250</v>
          </cell>
          <cell r="Z1415">
            <v>250</v>
          </cell>
          <cell r="AA1415">
            <v>1</v>
          </cell>
          <cell r="AC1415">
            <v>300</v>
          </cell>
          <cell r="AD1415">
            <v>0.83333333333333337</v>
          </cell>
        </row>
        <row r="1416">
          <cell r="A1416">
            <v>3354</v>
          </cell>
          <cell r="B1416" t="str">
            <v>Nycum, Rebecca</v>
          </cell>
          <cell r="C1416">
            <v>1002</v>
          </cell>
          <cell r="D1416" t="str">
            <v>D</v>
          </cell>
          <cell r="E1416" t="str">
            <v>E2</v>
          </cell>
          <cell r="F1416" t="str">
            <v>USD</v>
          </cell>
          <cell r="G1416" t="str">
            <v>too new</v>
          </cell>
          <cell r="H1416">
            <v>3.4</v>
          </cell>
          <cell r="I1416">
            <v>37921</v>
          </cell>
          <cell r="J1416" t="str">
            <v>Administrative Assistant</v>
          </cell>
          <cell r="K1416" t="str">
            <v>Product Management</v>
          </cell>
          <cell r="L1416" t="str">
            <v>Rosenberg, Jonathan</v>
          </cell>
          <cell r="M1416">
            <v>0</v>
          </cell>
          <cell r="O1416" t="str">
            <v>non-Dir</v>
          </cell>
          <cell r="P1416" t="str">
            <v>E</v>
          </cell>
          <cell r="Q1416" t="str">
            <v>2</v>
          </cell>
          <cell r="R1416">
            <v>37921</v>
          </cell>
          <cell r="S1416">
            <v>1</v>
          </cell>
          <cell r="T1416">
            <v>1</v>
          </cell>
          <cell r="U1416">
            <v>650</v>
          </cell>
          <cell r="V1416">
            <v>3.5</v>
          </cell>
          <cell r="W1416">
            <v>1.2995999999999999</v>
          </cell>
          <cell r="X1416">
            <v>0.75</v>
          </cell>
          <cell r="Y1416">
            <v>300</v>
          </cell>
          <cell r="Z1416">
            <v>300</v>
          </cell>
          <cell r="AA1416">
            <v>1</v>
          </cell>
          <cell r="AC1416">
            <v>400</v>
          </cell>
          <cell r="AD1416">
            <v>0.75</v>
          </cell>
        </row>
        <row r="1417">
          <cell r="A1417">
            <v>3896</v>
          </cell>
          <cell r="B1417" t="str">
            <v>Miller-Jacobs, Rena</v>
          </cell>
          <cell r="C1417">
            <v>6001</v>
          </cell>
          <cell r="D1417" t="str">
            <v>D</v>
          </cell>
          <cell r="E1417" t="str">
            <v>E2</v>
          </cell>
          <cell r="F1417" t="str">
            <v>USD</v>
          </cell>
          <cell r="G1417" t="str">
            <v>too new</v>
          </cell>
          <cell r="H1417">
            <v>3.4</v>
          </cell>
          <cell r="I1417">
            <v>37921</v>
          </cell>
          <cell r="J1417" t="str">
            <v>AdSales Coordinator</v>
          </cell>
          <cell r="K1417" t="str">
            <v>Sales - Direct Ad Sales</v>
          </cell>
          <cell r="L1417" t="str">
            <v>Hansen, Terry</v>
          </cell>
          <cell r="M1417">
            <v>0</v>
          </cell>
          <cell r="O1417" t="str">
            <v>non-Dir</v>
          </cell>
          <cell r="P1417" t="str">
            <v>E</v>
          </cell>
          <cell r="Q1417" t="str">
            <v>2</v>
          </cell>
          <cell r="R1417">
            <v>37921</v>
          </cell>
          <cell r="S1417">
            <v>1</v>
          </cell>
          <cell r="T1417">
            <v>1</v>
          </cell>
          <cell r="U1417">
            <v>650</v>
          </cell>
          <cell r="V1417">
            <v>3.5</v>
          </cell>
          <cell r="W1417">
            <v>1.2995999999999999</v>
          </cell>
          <cell r="X1417">
            <v>0.75</v>
          </cell>
          <cell r="Y1417">
            <v>300</v>
          </cell>
          <cell r="Z1417">
            <v>300</v>
          </cell>
          <cell r="AA1417">
            <v>1</v>
          </cell>
          <cell r="AC1417">
            <v>400</v>
          </cell>
          <cell r="AD1417">
            <v>0.75</v>
          </cell>
        </row>
        <row r="1418">
          <cell r="A1418">
            <v>3416</v>
          </cell>
          <cell r="B1418" t="str">
            <v>Wampler, Sara</v>
          </cell>
          <cell r="C1418">
            <v>7101</v>
          </cell>
          <cell r="D1418" t="str">
            <v>D</v>
          </cell>
          <cell r="E1418" t="str">
            <v>E2</v>
          </cell>
          <cell r="F1418" t="str">
            <v>USD</v>
          </cell>
          <cell r="G1418" t="str">
            <v>too new</v>
          </cell>
          <cell r="H1418">
            <v>3.4</v>
          </cell>
          <cell r="I1418">
            <v>37921</v>
          </cell>
          <cell r="J1418" t="str">
            <v>AdWords Coordinator</v>
          </cell>
          <cell r="K1418" t="str">
            <v>Sales - On-Line Ad Sales</v>
          </cell>
          <cell r="L1418" t="str">
            <v>Bunnell, Benjamin</v>
          </cell>
          <cell r="M1418">
            <v>0</v>
          </cell>
          <cell r="O1418" t="str">
            <v>non-Dir</v>
          </cell>
          <cell r="P1418" t="str">
            <v>E</v>
          </cell>
          <cell r="Q1418" t="str">
            <v>2</v>
          </cell>
          <cell r="R1418">
            <v>37921</v>
          </cell>
          <cell r="S1418">
            <v>1</v>
          </cell>
          <cell r="T1418">
            <v>1</v>
          </cell>
          <cell r="U1418">
            <v>650</v>
          </cell>
          <cell r="V1418">
            <v>3.5</v>
          </cell>
          <cell r="W1418">
            <v>1.2995999999999999</v>
          </cell>
          <cell r="X1418">
            <v>0.75</v>
          </cell>
          <cell r="Y1418">
            <v>300</v>
          </cell>
          <cell r="Z1418">
            <v>300</v>
          </cell>
          <cell r="AA1418">
            <v>1</v>
          </cell>
          <cell r="AC1418">
            <v>400</v>
          </cell>
          <cell r="AD1418">
            <v>0.75</v>
          </cell>
        </row>
        <row r="1419">
          <cell r="A1419">
            <v>3498</v>
          </cell>
          <cell r="B1419" t="str">
            <v>Ashjaee, Arsia</v>
          </cell>
          <cell r="C1419">
            <v>7101</v>
          </cell>
          <cell r="D1419" t="str">
            <v>D</v>
          </cell>
          <cell r="E1419" t="str">
            <v>E2</v>
          </cell>
          <cell r="F1419" t="str">
            <v>USD</v>
          </cell>
          <cell r="G1419" t="str">
            <v>too new</v>
          </cell>
          <cell r="H1419">
            <v>3.4</v>
          </cell>
          <cell r="I1419">
            <v>37921</v>
          </cell>
          <cell r="J1419" t="str">
            <v>AdWords Coordinator</v>
          </cell>
          <cell r="K1419" t="str">
            <v>Sales - On-Line Ad Sales</v>
          </cell>
          <cell r="L1419" t="str">
            <v>Bunnell, Benjamin</v>
          </cell>
          <cell r="M1419">
            <v>0</v>
          </cell>
          <cell r="O1419" t="str">
            <v>non-Dir</v>
          </cell>
          <cell r="P1419" t="str">
            <v>E</v>
          </cell>
          <cell r="Q1419" t="str">
            <v>2</v>
          </cell>
          <cell r="R1419">
            <v>37921</v>
          </cell>
          <cell r="S1419">
            <v>1</v>
          </cell>
          <cell r="T1419">
            <v>1</v>
          </cell>
          <cell r="U1419">
            <v>650</v>
          </cell>
          <cell r="V1419">
            <v>3.5</v>
          </cell>
          <cell r="W1419">
            <v>1.2995999999999999</v>
          </cell>
          <cell r="X1419">
            <v>0.75</v>
          </cell>
          <cell r="Y1419">
            <v>300</v>
          </cell>
          <cell r="Z1419">
            <v>300</v>
          </cell>
          <cell r="AA1419">
            <v>1</v>
          </cell>
          <cell r="AC1419">
            <v>400</v>
          </cell>
          <cell r="AD1419">
            <v>0.75</v>
          </cell>
        </row>
        <row r="1420">
          <cell r="A1420">
            <v>1985</v>
          </cell>
          <cell r="B1420" t="str">
            <v>Ng, Amy</v>
          </cell>
          <cell r="C1420">
            <v>7110</v>
          </cell>
          <cell r="D1420" t="str">
            <v>D</v>
          </cell>
          <cell r="E1420" t="str">
            <v>E2</v>
          </cell>
          <cell r="F1420" t="str">
            <v>USD</v>
          </cell>
          <cell r="G1420" t="str">
            <v>too new</v>
          </cell>
          <cell r="H1420">
            <v>3.4</v>
          </cell>
          <cell r="I1420">
            <v>37921</v>
          </cell>
          <cell r="J1420" t="str">
            <v>New Programs Coordinator</v>
          </cell>
          <cell r="K1420" t="str">
            <v>Sales - AdSense</v>
          </cell>
          <cell r="L1420" t="str">
            <v>Wong, Julian</v>
          </cell>
          <cell r="M1420">
            <v>0</v>
          </cell>
          <cell r="O1420" t="str">
            <v>non-Dir</v>
          </cell>
          <cell r="P1420" t="str">
            <v>E</v>
          </cell>
          <cell r="Q1420" t="str">
            <v>2</v>
          </cell>
          <cell r="R1420">
            <v>37921</v>
          </cell>
          <cell r="S1420">
            <v>1</v>
          </cell>
          <cell r="T1420">
            <v>1</v>
          </cell>
          <cell r="U1420">
            <v>650</v>
          </cell>
          <cell r="V1420">
            <v>3.5</v>
          </cell>
          <cell r="W1420">
            <v>1.2995999999999999</v>
          </cell>
          <cell r="X1420">
            <v>0.75</v>
          </cell>
          <cell r="Y1420">
            <v>300</v>
          </cell>
          <cell r="Z1420">
            <v>300</v>
          </cell>
          <cell r="AA1420">
            <v>1</v>
          </cell>
          <cell r="AC1420">
            <v>400</v>
          </cell>
          <cell r="AD1420">
            <v>0.75</v>
          </cell>
        </row>
        <row r="1421">
          <cell r="A1421">
            <v>1986</v>
          </cell>
          <cell r="B1421" t="str">
            <v>Hu, Stephen</v>
          </cell>
          <cell r="C1421">
            <v>7110</v>
          </cell>
          <cell r="D1421" t="str">
            <v>D</v>
          </cell>
          <cell r="E1421" t="str">
            <v>E2</v>
          </cell>
          <cell r="F1421" t="str">
            <v>USD</v>
          </cell>
          <cell r="G1421" t="str">
            <v>too new</v>
          </cell>
          <cell r="H1421">
            <v>3.4</v>
          </cell>
          <cell r="I1421">
            <v>37921</v>
          </cell>
          <cell r="J1421" t="str">
            <v>New Programs Coordinator</v>
          </cell>
          <cell r="K1421" t="str">
            <v>Sales - AdSense</v>
          </cell>
          <cell r="L1421" t="str">
            <v>Slovacek, Joel</v>
          </cell>
          <cell r="M1421">
            <v>0</v>
          </cell>
          <cell r="O1421" t="str">
            <v>non-Dir</v>
          </cell>
          <cell r="P1421" t="str">
            <v>E</v>
          </cell>
          <cell r="Q1421" t="str">
            <v>2</v>
          </cell>
          <cell r="R1421">
            <v>37921</v>
          </cell>
          <cell r="S1421">
            <v>1</v>
          </cell>
          <cell r="T1421">
            <v>1</v>
          </cell>
          <cell r="U1421">
            <v>650</v>
          </cell>
          <cell r="V1421">
            <v>3.5</v>
          </cell>
          <cell r="W1421">
            <v>1.2995999999999999</v>
          </cell>
          <cell r="X1421">
            <v>0.75</v>
          </cell>
          <cell r="Y1421">
            <v>300</v>
          </cell>
          <cell r="Z1421">
            <v>300</v>
          </cell>
          <cell r="AA1421">
            <v>1</v>
          </cell>
          <cell r="AC1421">
            <v>400</v>
          </cell>
          <cell r="AD1421">
            <v>0.75</v>
          </cell>
        </row>
        <row r="1422">
          <cell r="A1422">
            <v>2107</v>
          </cell>
          <cell r="B1422" t="str">
            <v>Lee, Christine</v>
          </cell>
          <cell r="C1422">
            <v>7110</v>
          </cell>
          <cell r="D1422" t="str">
            <v>D</v>
          </cell>
          <cell r="E1422" t="str">
            <v>E2</v>
          </cell>
          <cell r="F1422" t="str">
            <v>USD</v>
          </cell>
          <cell r="G1422" t="str">
            <v>too new</v>
          </cell>
          <cell r="H1422">
            <v>3.4</v>
          </cell>
          <cell r="I1422">
            <v>37921</v>
          </cell>
          <cell r="J1422" t="str">
            <v>New Programs Coordinator</v>
          </cell>
          <cell r="K1422" t="str">
            <v>Sales - AdSense</v>
          </cell>
          <cell r="L1422" t="str">
            <v>Slovacek, Joel</v>
          </cell>
          <cell r="M1422">
            <v>0</v>
          </cell>
          <cell r="O1422" t="str">
            <v>non-Dir</v>
          </cell>
          <cell r="P1422" t="str">
            <v>E</v>
          </cell>
          <cell r="Q1422" t="str">
            <v>2</v>
          </cell>
          <cell r="R1422">
            <v>37921</v>
          </cell>
          <cell r="S1422">
            <v>1</v>
          </cell>
          <cell r="T1422">
            <v>1</v>
          </cell>
          <cell r="U1422">
            <v>650</v>
          </cell>
          <cell r="V1422">
            <v>3.5</v>
          </cell>
          <cell r="W1422">
            <v>1.2995999999999999</v>
          </cell>
          <cell r="X1422">
            <v>0.75</v>
          </cell>
          <cell r="Y1422">
            <v>300</v>
          </cell>
          <cell r="Z1422">
            <v>300</v>
          </cell>
          <cell r="AA1422">
            <v>1</v>
          </cell>
          <cell r="AC1422">
            <v>400</v>
          </cell>
          <cell r="AD1422">
            <v>0.75</v>
          </cell>
        </row>
        <row r="1423">
          <cell r="A1423">
            <v>2148</v>
          </cell>
          <cell r="B1423" t="str">
            <v>Chan, Jason</v>
          </cell>
          <cell r="C1423">
            <v>7221</v>
          </cell>
          <cell r="D1423" t="str">
            <v>D</v>
          </cell>
          <cell r="E1423" t="str">
            <v>E2</v>
          </cell>
          <cell r="F1423" t="str">
            <v>USD</v>
          </cell>
          <cell r="G1423" t="str">
            <v>too new</v>
          </cell>
          <cell r="H1423">
            <v>3.4</v>
          </cell>
          <cell r="I1423">
            <v>37921</v>
          </cell>
          <cell r="J1423" t="str">
            <v>Online Specialist I</v>
          </cell>
          <cell r="K1423" t="str">
            <v>Sales - On-Line Ad Sales</v>
          </cell>
          <cell r="L1423" t="str">
            <v>Cabrera, Nicolas</v>
          </cell>
          <cell r="M1423">
            <v>0</v>
          </cell>
          <cell r="O1423" t="str">
            <v>non-Dir</v>
          </cell>
          <cell r="P1423" t="str">
            <v>E</v>
          </cell>
          <cell r="Q1423" t="str">
            <v>2</v>
          </cell>
          <cell r="R1423">
            <v>37921</v>
          </cell>
          <cell r="S1423">
            <v>1</v>
          </cell>
          <cell r="T1423">
            <v>1</v>
          </cell>
          <cell r="U1423">
            <v>650</v>
          </cell>
          <cell r="V1423">
            <v>3.5</v>
          </cell>
          <cell r="W1423">
            <v>1.2995999999999999</v>
          </cell>
          <cell r="X1423">
            <v>0.75</v>
          </cell>
          <cell r="Y1423">
            <v>300</v>
          </cell>
          <cell r="Z1423">
            <v>300</v>
          </cell>
          <cell r="AA1423">
            <v>1</v>
          </cell>
          <cell r="AC1423">
            <v>400</v>
          </cell>
          <cell r="AD1423">
            <v>0.75</v>
          </cell>
        </row>
        <row r="1424">
          <cell r="A1424">
            <v>2169</v>
          </cell>
          <cell r="B1424" t="str">
            <v>Vo, Don</v>
          </cell>
          <cell r="C1424">
            <v>7221</v>
          </cell>
          <cell r="D1424" t="str">
            <v>D</v>
          </cell>
          <cell r="E1424" t="str">
            <v>E2</v>
          </cell>
          <cell r="F1424" t="str">
            <v>USD</v>
          </cell>
          <cell r="G1424" t="str">
            <v>too new</v>
          </cell>
          <cell r="H1424">
            <v>3.4</v>
          </cell>
          <cell r="I1424">
            <v>37921</v>
          </cell>
          <cell r="J1424" t="str">
            <v>Online Specialist I</v>
          </cell>
          <cell r="K1424" t="str">
            <v>Sales - On-Line Ad Sales</v>
          </cell>
          <cell r="L1424" t="str">
            <v>Cabrera, Nicolas</v>
          </cell>
          <cell r="M1424">
            <v>0</v>
          </cell>
          <cell r="O1424" t="str">
            <v>non-Dir</v>
          </cell>
          <cell r="P1424" t="str">
            <v>E</v>
          </cell>
          <cell r="Q1424" t="str">
            <v>2</v>
          </cell>
          <cell r="R1424">
            <v>37921</v>
          </cell>
          <cell r="S1424">
            <v>1</v>
          </cell>
          <cell r="T1424">
            <v>1</v>
          </cell>
          <cell r="U1424">
            <v>650</v>
          </cell>
          <cell r="V1424">
            <v>3.5</v>
          </cell>
          <cell r="W1424">
            <v>1.2995999999999999</v>
          </cell>
          <cell r="X1424">
            <v>0.75</v>
          </cell>
          <cell r="Y1424">
            <v>300</v>
          </cell>
          <cell r="Z1424">
            <v>300</v>
          </cell>
          <cell r="AA1424">
            <v>1</v>
          </cell>
          <cell r="AC1424">
            <v>400</v>
          </cell>
          <cell r="AD1424">
            <v>0.75</v>
          </cell>
        </row>
        <row r="1425">
          <cell r="A1425">
            <v>2079</v>
          </cell>
          <cell r="B1425" t="str">
            <v>Kim, Chang</v>
          </cell>
          <cell r="C1425">
            <v>7304</v>
          </cell>
          <cell r="D1425" t="str">
            <v>D</v>
          </cell>
          <cell r="E1425" t="str">
            <v>E3</v>
          </cell>
          <cell r="F1425" t="str">
            <v>USD</v>
          </cell>
          <cell r="G1425" t="str">
            <v>too new</v>
          </cell>
          <cell r="H1425">
            <v>3.4</v>
          </cell>
          <cell r="I1425">
            <v>37921</v>
          </cell>
          <cell r="J1425" t="str">
            <v>Sales Professional Services Associate</v>
          </cell>
          <cell r="K1425" t="str">
            <v>Sales - Direct Ad Sales</v>
          </cell>
          <cell r="L1425" t="str">
            <v>Frodella, Cristin</v>
          </cell>
          <cell r="M1425">
            <v>0</v>
          </cell>
          <cell r="O1425" t="str">
            <v>non-Dir</v>
          </cell>
          <cell r="P1425" t="str">
            <v>E</v>
          </cell>
          <cell r="Q1425" t="str">
            <v>3</v>
          </cell>
          <cell r="R1425">
            <v>37921</v>
          </cell>
          <cell r="S1425">
            <v>1</v>
          </cell>
          <cell r="T1425">
            <v>1</v>
          </cell>
          <cell r="U1425">
            <v>1200</v>
          </cell>
          <cell r="V1425">
            <v>3.5</v>
          </cell>
          <cell r="W1425">
            <v>1.2995999999999999</v>
          </cell>
          <cell r="X1425">
            <v>0.75</v>
          </cell>
          <cell r="Y1425">
            <v>550</v>
          </cell>
          <cell r="Z1425">
            <v>550</v>
          </cell>
          <cell r="AA1425">
            <v>1</v>
          </cell>
          <cell r="AC1425">
            <v>700</v>
          </cell>
          <cell r="AD1425">
            <v>0.7857142857142857</v>
          </cell>
        </row>
        <row r="1426">
          <cell r="A1426">
            <v>3260</v>
          </cell>
          <cell r="B1426" t="str">
            <v>Gong, Masa</v>
          </cell>
          <cell r="C1426">
            <v>7304</v>
          </cell>
          <cell r="D1426" t="str">
            <v>D</v>
          </cell>
          <cell r="E1426" t="str">
            <v>E3</v>
          </cell>
          <cell r="F1426" t="str">
            <v>USD</v>
          </cell>
          <cell r="G1426" t="str">
            <v>too new</v>
          </cell>
          <cell r="H1426">
            <v>3.4</v>
          </cell>
          <cell r="I1426">
            <v>37921</v>
          </cell>
          <cell r="J1426" t="str">
            <v>Sales Professional Services Associate</v>
          </cell>
          <cell r="K1426" t="str">
            <v>Sales - Direct Ad Sales</v>
          </cell>
          <cell r="L1426" t="str">
            <v>Hirsch, Olana</v>
          </cell>
          <cell r="M1426">
            <v>0</v>
          </cell>
          <cell r="O1426" t="str">
            <v>non-Dir</v>
          </cell>
          <cell r="P1426" t="str">
            <v>E</v>
          </cell>
          <cell r="Q1426" t="str">
            <v>3</v>
          </cell>
          <cell r="R1426">
            <v>37921</v>
          </cell>
          <cell r="S1426">
            <v>1</v>
          </cell>
          <cell r="T1426">
            <v>1</v>
          </cell>
          <cell r="U1426">
            <v>1200</v>
          </cell>
          <cell r="V1426">
            <v>3.5</v>
          </cell>
          <cell r="W1426">
            <v>1.2995999999999999</v>
          </cell>
          <cell r="X1426">
            <v>0.75</v>
          </cell>
          <cell r="Y1426">
            <v>550</v>
          </cell>
          <cell r="Z1426">
            <v>550</v>
          </cell>
          <cell r="AA1426">
            <v>1</v>
          </cell>
          <cell r="AC1426">
            <v>700</v>
          </cell>
          <cell r="AD1426">
            <v>0.7857142857142857</v>
          </cell>
        </row>
        <row r="1427">
          <cell r="A1427">
            <v>4037</v>
          </cell>
          <cell r="B1427" t="str">
            <v>Yoshitake, Mark</v>
          </cell>
          <cell r="C1427">
            <v>6125</v>
          </cell>
          <cell r="D1427" t="str">
            <v>D</v>
          </cell>
          <cell r="E1427" t="str">
            <v>E4</v>
          </cell>
          <cell r="F1427" t="str">
            <v>USD</v>
          </cell>
          <cell r="G1427" t="str">
            <v>too new</v>
          </cell>
          <cell r="H1427">
            <v>3.4</v>
          </cell>
          <cell r="I1427">
            <v>37921</v>
          </cell>
          <cell r="J1427" t="str">
            <v>Technical Account Manager II</v>
          </cell>
          <cell r="K1427" t="str">
            <v>Sales - Web Search/Syndication</v>
          </cell>
          <cell r="L1427" t="str">
            <v>Hsu, Dora</v>
          </cell>
          <cell r="M1427">
            <v>0</v>
          </cell>
          <cell r="O1427" t="str">
            <v>non-Dir</v>
          </cell>
          <cell r="P1427" t="str">
            <v>E</v>
          </cell>
          <cell r="Q1427" t="str">
            <v>4</v>
          </cell>
          <cell r="R1427">
            <v>37921</v>
          </cell>
          <cell r="S1427">
            <v>1</v>
          </cell>
          <cell r="T1427">
            <v>1</v>
          </cell>
          <cell r="U1427">
            <v>1600</v>
          </cell>
          <cell r="V1427">
            <v>3.5</v>
          </cell>
          <cell r="W1427">
            <v>1.2995999999999999</v>
          </cell>
          <cell r="X1427">
            <v>0.75</v>
          </cell>
          <cell r="Y1427">
            <v>750</v>
          </cell>
          <cell r="Z1427">
            <v>750</v>
          </cell>
          <cell r="AA1427">
            <v>1</v>
          </cell>
          <cell r="AC1427">
            <v>900</v>
          </cell>
          <cell r="AD1427">
            <v>0.83333333333333337</v>
          </cell>
        </row>
        <row r="1428">
          <cell r="A1428">
            <v>3862</v>
          </cell>
          <cell r="B1428" t="str">
            <v>Chung, Carrie</v>
          </cell>
          <cell r="C1428">
            <v>7203</v>
          </cell>
          <cell r="D1428" t="str">
            <v>D</v>
          </cell>
          <cell r="E1428" t="str">
            <v>E4</v>
          </cell>
          <cell r="F1428" t="str">
            <v>USD</v>
          </cell>
          <cell r="G1428" t="str">
            <v>too new</v>
          </cell>
          <cell r="H1428">
            <v>3.4</v>
          </cell>
          <cell r="I1428">
            <v>37921</v>
          </cell>
          <cell r="J1428" t="str">
            <v>Client Services Senior Associate</v>
          </cell>
          <cell r="K1428" t="str">
            <v>Sales - Direct Ad Sales Ops</v>
          </cell>
          <cell r="L1428" t="str">
            <v>Souder, Edward</v>
          </cell>
          <cell r="M1428">
            <v>0</v>
          </cell>
          <cell r="O1428" t="str">
            <v>non-Dir</v>
          </cell>
          <cell r="P1428" t="str">
            <v>E</v>
          </cell>
          <cell r="Q1428" t="str">
            <v>4</v>
          </cell>
          <cell r="R1428">
            <v>37921</v>
          </cell>
          <cell r="S1428">
            <v>1</v>
          </cell>
          <cell r="T1428">
            <v>1</v>
          </cell>
          <cell r="U1428">
            <v>1600</v>
          </cell>
          <cell r="V1428">
            <v>3.5</v>
          </cell>
          <cell r="W1428">
            <v>1.2995999999999999</v>
          </cell>
          <cell r="X1428">
            <v>0.75</v>
          </cell>
          <cell r="Y1428">
            <v>750</v>
          </cell>
          <cell r="Z1428">
            <v>750</v>
          </cell>
          <cell r="AA1428">
            <v>1</v>
          </cell>
          <cell r="AC1428">
            <v>900</v>
          </cell>
          <cell r="AD1428">
            <v>0.83333333333333337</v>
          </cell>
        </row>
        <row r="1429">
          <cell r="A1429">
            <v>3999</v>
          </cell>
          <cell r="B1429" t="str">
            <v>Thai, Tom</v>
          </cell>
          <cell r="C1429">
            <v>6303</v>
          </cell>
          <cell r="D1429" t="str">
            <v>D</v>
          </cell>
          <cell r="E1429" t="str">
            <v>E6</v>
          </cell>
          <cell r="F1429" t="str">
            <v>USD</v>
          </cell>
          <cell r="G1429" t="str">
            <v>too new</v>
          </cell>
          <cell r="H1429">
            <v>3.4</v>
          </cell>
          <cell r="I1429">
            <v>37921</v>
          </cell>
          <cell r="J1429" t="str">
            <v>Prospect Manager</v>
          </cell>
          <cell r="K1429" t="str">
            <v>Sales - Direct Ad Sales</v>
          </cell>
          <cell r="L1429" t="str">
            <v>Keane, Patrick</v>
          </cell>
          <cell r="M1429">
            <v>0</v>
          </cell>
          <cell r="O1429" t="str">
            <v>non-Dir</v>
          </cell>
          <cell r="P1429" t="str">
            <v>E</v>
          </cell>
          <cell r="Q1429" t="str">
            <v>6</v>
          </cell>
          <cell r="R1429">
            <v>37921</v>
          </cell>
          <cell r="S1429">
            <v>1</v>
          </cell>
          <cell r="T1429">
            <v>1</v>
          </cell>
          <cell r="U1429">
            <v>4000</v>
          </cell>
          <cell r="V1429">
            <v>3.5</v>
          </cell>
          <cell r="W1429">
            <v>1.2995999999999999</v>
          </cell>
          <cell r="X1429">
            <v>0.75</v>
          </cell>
          <cell r="Y1429">
            <v>1900</v>
          </cell>
          <cell r="Z1429">
            <v>1900</v>
          </cell>
          <cell r="AA1429">
            <v>1</v>
          </cell>
          <cell r="AC1429">
            <v>2300</v>
          </cell>
          <cell r="AD1429">
            <v>0.82608695652173914</v>
          </cell>
        </row>
        <row r="1430">
          <cell r="A1430">
            <v>3793</v>
          </cell>
          <cell r="B1430" t="str">
            <v>Horrillo, Ronni</v>
          </cell>
          <cell r="C1430">
            <v>1320</v>
          </cell>
          <cell r="D1430" t="str">
            <v>D</v>
          </cell>
          <cell r="E1430" t="str">
            <v>E7</v>
          </cell>
          <cell r="F1430" t="str">
            <v>USD</v>
          </cell>
          <cell r="G1430" t="str">
            <v>too new</v>
          </cell>
          <cell r="H1430">
            <v>3.4</v>
          </cell>
          <cell r="I1430">
            <v>37921</v>
          </cell>
          <cell r="J1430" t="str">
            <v>Treasury &amp; Risk Manager</v>
          </cell>
          <cell r="K1430" t="str">
            <v>Finance</v>
          </cell>
          <cell r="L1430" t="str">
            <v>Engle, James</v>
          </cell>
          <cell r="M1430">
            <v>0</v>
          </cell>
          <cell r="O1430" t="str">
            <v>non-Dir</v>
          </cell>
          <cell r="P1430" t="str">
            <v>E</v>
          </cell>
          <cell r="Q1430" t="str">
            <v>7</v>
          </cell>
          <cell r="R1430">
            <v>37921</v>
          </cell>
          <cell r="S1430">
            <v>1</v>
          </cell>
          <cell r="T1430">
            <v>1</v>
          </cell>
          <cell r="U1430">
            <v>7500</v>
          </cell>
          <cell r="V1430">
            <v>3.5</v>
          </cell>
          <cell r="W1430">
            <v>1.2995999999999999</v>
          </cell>
          <cell r="X1430">
            <v>0.75</v>
          </cell>
          <cell r="Y1430">
            <v>3600</v>
          </cell>
          <cell r="Z1430">
            <v>3600</v>
          </cell>
          <cell r="AA1430">
            <v>1</v>
          </cell>
          <cell r="AC1430">
            <v>4300</v>
          </cell>
          <cell r="AD1430">
            <v>0.83720930232558144</v>
          </cell>
        </row>
        <row r="1431">
          <cell r="A1431">
            <v>4029</v>
          </cell>
          <cell r="B1431" t="str">
            <v>Croston, Aaron</v>
          </cell>
          <cell r="C1431">
            <v>3002</v>
          </cell>
          <cell r="D1431" t="str">
            <v>D</v>
          </cell>
          <cell r="E1431" t="str">
            <v>O3</v>
          </cell>
          <cell r="F1431" t="str">
            <v>USD</v>
          </cell>
          <cell r="G1431" t="str">
            <v>too new</v>
          </cell>
          <cell r="H1431">
            <v>3.4</v>
          </cell>
          <cell r="I1431">
            <v>37921</v>
          </cell>
          <cell r="J1431" t="str">
            <v>Network Engineer II</v>
          </cell>
          <cell r="K1431" t="str">
            <v>Operations</v>
          </cell>
          <cell r="L1431" t="str">
            <v>Anderson, Kenneth</v>
          </cell>
          <cell r="M1431">
            <v>0</v>
          </cell>
          <cell r="O1431" t="str">
            <v>non-Dir</v>
          </cell>
          <cell r="P1431" t="str">
            <v>O</v>
          </cell>
          <cell r="Q1431" t="str">
            <v>3</v>
          </cell>
          <cell r="R1431">
            <v>37921</v>
          </cell>
          <cell r="S1431">
            <v>1</v>
          </cell>
          <cell r="T1431">
            <v>1</v>
          </cell>
          <cell r="U1431">
            <v>1500</v>
          </cell>
          <cell r="V1431">
            <v>3.5</v>
          </cell>
          <cell r="W1431">
            <v>1.2995999999999999</v>
          </cell>
          <cell r="X1431">
            <v>0.75</v>
          </cell>
          <cell r="Y1431">
            <v>700</v>
          </cell>
          <cell r="Z1431">
            <v>700</v>
          </cell>
          <cell r="AA1431">
            <v>1</v>
          </cell>
          <cell r="AC1431">
            <v>900</v>
          </cell>
          <cell r="AD1431">
            <v>0.77777777777777779</v>
          </cell>
        </row>
        <row r="1432">
          <cell r="A1432">
            <v>3899</v>
          </cell>
          <cell r="B1432" t="str">
            <v>Sundgren, Dan</v>
          </cell>
          <cell r="C1432">
            <v>6002</v>
          </cell>
          <cell r="D1432" t="str">
            <v>D</v>
          </cell>
          <cell r="E1432" t="str">
            <v>S5</v>
          </cell>
          <cell r="F1432" t="str">
            <v>USD</v>
          </cell>
          <cell r="G1432" t="str">
            <v>too new</v>
          </cell>
          <cell r="H1432">
            <v>3.4</v>
          </cell>
          <cell r="I1432">
            <v>37921</v>
          </cell>
          <cell r="J1432" t="str">
            <v>AdSales Account Representative</v>
          </cell>
          <cell r="K1432" t="str">
            <v>Sales - Direct Ad Sales</v>
          </cell>
          <cell r="L1432" t="str">
            <v>Hurley, Regan</v>
          </cell>
          <cell r="M1432">
            <v>0</v>
          </cell>
          <cell r="O1432" t="str">
            <v>non-Dir</v>
          </cell>
          <cell r="P1432" t="str">
            <v>S</v>
          </cell>
          <cell r="Q1432" t="str">
            <v>5</v>
          </cell>
          <cell r="R1432">
            <v>37921</v>
          </cell>
          <cell r="S1432">
            <v>1</v>
          </cell>
          <cell r="T1432">
            <v>1</v>
          </cell>
          <cell r="U1432">
            <v>900</v>
          </cell>
          <cell r="V1432">
            <v>3.5</v>
          </cell>
          <cell r="W1432">
            <v>1.2995999999999999</v>
          </cell>
          <cell r="X1432">
            <v>0.75</v>
          </cell>
          <cell r="Y1432">
            <v>450</v>
          </cell>
          <cell r="Z1432">
            <v>450</v>
          </cell>
          <cell r="AA1432">
            <v>1</v>
          </cell>
          <cell r="AC1432">
            <v>500</v>
          </cell>
          <cell r="AD1432">
            <v>0.9</v>
          </cell>
        </row>
        <row r="1433">
          <cell r="A1433">
            <v>3949</v>
          </cell>
          <cell r="B1433" t="str">
            <v>Rose, Mark</v>
          </cell>
          <cell r="C1433">
            <v>3993</v>
          </cell>
          <cell r="D1433" t="str">
            <v>D</v>
          </cell>
          <cell r="E1433" t="str">
            <v>T4</v>
          </cell>
          <cell r="F1433" t="str">
            <v>USD</v>
          </cell>
          <cell r="G1433" t="str">
            <v>too new</v>
          </cell>
          <cell r="H1433">
            <v>3.4</v>
          </cell>
          <cell r="I1433">
            <v>37921</v>
          </cell>
          <cell r="J1433" t="str">
            <v>Member of Tech Staff</v>
          </cell>
          <cell r="K1433" t="str">
            <v>Engineering</v>
          </cell>
          <cell r="L1433" t="str">
            <v>Huber, Jeffrey</v>
          </cell>
          <cell r="M1433">
            <v>0</v>
          </cell>
          <cell r="O1433" t="str">
            <v>non-Dir</v>
          </cell>
          <cell r="P1433" t="str">
            <v>T</v>
          </cell>
          <cell r="Q1433" t="str">
            <v>4</v>
          </cell>
          <cell r="R1433">
            <v>37921</v>
          </cell>
          <cell r="S1433">
            <v>1</v>
          </cell>
          <cell r="T1433">
            <v>1</v>
          </cell>
          <cell r="U1433">
            <v>3400</v>
          </cell>
          <cell r="V1433">
            <v>3.5</v>
          </cell>
          <cell r="W1433">
            <v>1.2995999999999999</v>
          </cell>
          <cell r="X1433">
            <v>0.75</v>
          </cell>
          <cell r="Y1433">
            <v>1650</v>
          </cell>
          <cell r="Z1433">
            <v>1650</v>
          </cell>
          <cell r="AA1433">
            <v>1</v>
          </cell>
          <cell r="AC1433">
            <v>1900</v>
          </cell>
          <cell r="AD1433">
            <v>0.86842105263157898</v>
          </cell>
        </row>
        <row r="1434">
          <cell r="A1434">
            <v>3867</v>
          </cell>
          <cell r="B1434" t="str">
            <v>Kornacker, Marcel</v>
          </cell>
          <cell r="C1434">
            <v>3994</v>
          </cell>
          <cell r="D1434" t="str">
            <v>D</v>
          </cell>
          <cell r="E1434" t="str">
            <v>T5</v>
          </cell>
          <cell r="F1434" t="str">
            <v>USD</v>
          </cell>
          <cell r="G1434" t="str">
            <v>too new</v>
          </cell>
          <cell r="H1434">
            <v>3.4</v>
          </cell>
          <cell r="I1434">
            <v>37921</v>
          </cell>
          <cell r="J1434" t="str">
            <v>Member of Tech Staff</v>
          </cell>
          <cell r="K1434" t="str">
            <v>Engineering</v>
          </cell>
          <cell r="L1434" t="str">
            <v>Huber, Jeffrey</v>
          </cell>
          <cell r="M1434">
            <v>0</v>
          </cell>
          <cell r="O1434" t="str">
            <v>non-Dir</v>
          </cell>
          <cell r="P1434" t="str">
            <v>T</v>
          </cell>
          <cell r="Q1434" t="str">
            <v>5</v>
          </cell>
          <cell r="R1434">
            <v>37921</v>
          </cell>
          <cell r="S1434">
            <v>1</v>
          </cell>
          <cell r="T1434">
            <v>1</v>
          </cell>
          <cell r="U1434">
            <v>5500</v>
          </cell>
          <cell r="V1434">
            <v>3.5</v>
          </cell>
          <cell r="W1434">
            <v>1.2995999999999999</v>
          </cell>
          <cell r="X1434">
            <v>0.75</v>
          </cell>
          <cell r="Y1434">
            <v>2650</v>
          </cell>
          <cell r="Z1434">
            <v>2650</v>
          </cell>
          <cell r="AA1434">
            <v>1</v>
          </cell>
          <cell r="AC1434">
            <v>3100</v>
          </cell>
          <cell r="AD1434">
            <v>0.85483870967741937</v>
          </cell>
        </row>
        <row r="1435">
          <cell r="A1435">
            <v>3915</v>
          </cell>
          <cell r="B1435" t="str">
            <v>Bright, Jonathan</v>
          </cell>
          <cell r="C1435">
            <v>3995</v>
          </cell>
          <cell r="D1435" t="str">
            <v>D</v>
          </cell>
          <cell r="E1435" t="str">
            <v>T6</v>
          </cell>
          <cell r="F1435" t="str">
            <v>USD</v>
          </cell>
          <cell r="G1435" t="str">
            <v>too new</v>
          </cell>
          <cell r="H1435">
            <v>3.4</v>
          </cell>
          <cell r="I1435">
            <v>37921</v>
          </cell>
          <cell r="J1435" t="str">
            <v>Member of Tech Staff</v>
          </cell>
          <cell r="K1435" t="str">
            <v>Engineering</v>
          </cell>
          <cell r="L1435" t="str">
            <v>Nevill-Manning, Craig</v>
          </cell>
          <cell r="M1435">
            <v>0</v>
          </cell>
          <cell r="O1435" t="str">
            <v>non-Dir</v>
          </cell>
          <cell r="P1435" t="str">
            <v>T</v>
          </cell>
          <cell r="Q1435" t="str">
            <v>6</v>
          </cell>
          <cell r="R1435">
            <v>37921</v>
          </cell>
          <cell r="S1435">
            <v>1</v>
          </cell>
          <cell r="T1435">
            <v>1</v>
          </cell>
          <cell r="U1435">
            <v>8000</v>
          </cell>
          <cell r="V1435">
            <v>3.5</v>
          </cell>
          <cell r="W1435">
            <v>1.2995999999999999</v>
          </cell>
          <cell r="X1435">
            <v>0.75</v>
          </cell>
          <cell r="Y1435">
            <v>3850</v>
          </cell>
          <cell r="Z1435">
            <v>3850</v>
          </cell>
          <cell r="AA1435">
            <v>1</v>
          </cell>
          <cell r="AC1435">
            <v>4600</v>
          </cell>
          <cell r="AD1435">
            <v>0.83695652173913049</v>
          </cell>
        </row>
        <row r="1436">
          <cell r="A1436">
            <v>3884</v>
          </cell>
          <cell r="B1436" t="str">
            <v>Stuart, Stephen</v>
          </cell>
          <cell r="C1436">
            <v>3996</v>
          </cell>
          <cell r="D1436" t="str">
            <v>D</v>
          </cell>
          <cell r="E1436" t="str">
            <v>T7</v>
          </cell>
          <cell r="F1436" t="str">
            <v>USD</v>
          </cell>
          <cell r="G1436" t="str">
            <v>too new</v>
          </cell>
          <cell r="H1436">
            <v>3.4</v>
          </cell>
          <cell r="I1436">
            <v>37921</v>
          </cell>
          <cell r="J1436" t="str">
            <v>Member of Tech Staff</v>
          </cell>
          <cell r="K1436" t="str">
            <v>Engineering</v>
          </cell>
          <cell r="L1436" t="str">
            <v>Eustace, Robert</v>
          </cell>
          <cell r="M1436">
            <v>0</v>
          </cell>
          <cell r="O1436" t="str">
            <v>non-Dir</v>
          </cell>
          <cell r="P1436" t="str">
            <v>T</v>
          </cell>
          <cell r="Q1436" t="str">
            <v>7</v>
          </cell>
          <cell r="R1436">
            <v>37921</v>
          </cell>
          <cell r="S1436">
            <v>1</v>
          </cell>
          <cell r="T1436">
            <v>1</v>
          </cell>
          <cell r="U1436">
            <v>14000</v>
          </cell>
          <cell r="V1436">
            <v>3.5</v>
          </cell>
          <cell r="W1436">
            <v>1.2995999999999999</v>
          </cell>
          <cell r="X1436">
            <v>0.75</v>
          </cell>
          <cell r="Y1436">
            <v>6700</v>
          </cell>
          <cell r="Z1436">
            <v>6700</v>
          </cell>
          <cell r="AA1436">
            <v>1</v>
          </cell>
          <cell r="AC1436">
            <v>8000</v>
          </cell>
          <cell r="AD1436">
            <v>0.83750000000000002</v>
          </cell>
        </row>
        <row r="1437">
          <cell r="A1437">
            <v>2225</v>
          </cell>
          <cell r="B1437" t="str">
            <v>Deady, Jenelle</v>
          </cell>
          <cell r="C1437">
            <v>7201</v>
          </cell>
          <cell r="D1437" t="str">
            <v>D</v>
          </cell>
          <cell r="E1437" t="str">
            <v>E2</v>
          </cell>
          <cell r="F1437" t="str">
            <v>USD</v>
          </cell>
          <cell r="G1437" t="str">
            <v>too new</v>
          </cell>
          <cell r="H1437">
            <v>3.4</v>
          </cell>
          <cell r="I1437">
            <v>37922</v>
          </cell>
          <cell r="J1437" t="str">
            <v>Client Services Coordinator</v>
          </cell>
          <cell r="K1437" t="str">
            <v>Sales - Direct Ad Sales Ops</v>
          </cell>
          <cell r="L1437" t="str">
            <v>Butler, Miquette</v>
          </cell>
          <cell r="M1437">
            <v>0</v>
          </cell>
          <cell r="O1437" t="str">
            <v>non-Dir</v>
          </cell>
          <cell r="P1437" t="str">
            <v>E</v>
          </cell>
          <cell r="Q1437" t="str">
            <v>2</v>
          </cell>
          <cell r="R1437">
            <v>37922</v>
          </cell>
          <cell r="S1437">
            <v>1</v>
          </cell>
          <cell r="T1437">
            <v>1</v>
          </cell>
          <cell r="U1437">
            <v>650</v>
          </cell>
          <cell r="V1437">
            <v>3.5</v>
          </cell>
          <cell r="W1437">
            <v>1.2995999999999999</v>
          </cell>
          <cell r="X1437">
            <v>0.75</v>
          </cell>
          <cell r="Y1437">
            <v>300</v>
          </cell>
          <cell r="Z1437">
            <v>300</v>
          </cell>
          <cell r="AA1437">
            <v>1</v>
          </cell>
          <cell r="AC1437">
            <v>400</v>
          </cell>
          <cell r="AD1437">
            <v>0.75</v>
          </cell>
        </row>
        <row r="1438">
          <cell r="A1438">
            <v>3584</v>
          </cell>
          <cell r="B1438" t="str">
            <v>Rahn, Inger</v>
          </cell>
          <cell r="C1438">
            <v>7143</v>
          </cell>
          <cell r="D1438" t="str">
            <v>I</v>
          </cell>
          <cell r="E1438" t="str">
            <v>E2</v>
          </cell>
          <cell r="F1438" t="str">
            <v>EUR</v>
          </cell>
          <cell r="G1438" t="str">
            <v>too new</v>
          </cell>
          <cell r="H1438">
            <v>3.4</v>
          </cell>
          <cell r="I1438">
            <v>37926</v>
          </cell>
          <cell r="J1438" t="str">
            <v>Maximizer Coordinator</v>
          </cell>
          <cell r="K1438" t="str">
            <v>Sales - Direct Ad Sales Ops</v>
          </cell>
          <cell r="L1438" t="str">
            <v>Pahl, Birgit</v>
          </cell>
          <cell r="M1438">
            <v>0</v>
          </cell>
          <cell r="O1438" t="str">
            <v>non-Dir</v>
          </cell>
          <cell r="P1438" t="str">
            <v>E</v>
          </cell>
          <cell r="Q1438" t="str">
            <v>2</v>
          </cell>
          <cell r="R1438">
            <v>37926</v>
          </cell>
          <cell r="S1438">
            <v>1</v>
          </cell>
          <cell r="T1438">
            <v>1</v>
          </cell>
          <cell r="U1438">
            <v>325</v>
          </cell>
          <cell r="V1438">
            <v>3.5</v>
          </cell>
          <cell r="W1438">
            <v>1.2995999999999999</v>
          </cell>
          <cell r="X1438">
            <v>0.75</v>
          </cell>
          <cell r="Y1438">
            <v>150</v>
          </cell>
          <cell r="Z1438">
            <v>250</v>
          </cell>
          <cell r="AA1438">
            <v>1</v>
          </cell>
          <cell r="AC1438">
            <v>200</v>
          </cell>
          <cell r="AD1438">
            <v>1.25</v>
          </cell>
        </row>
        <row r="1439">
          <cell r="A1439">
            <v>3459</v>
          </cell>
          <cell r="B1439" t="str">
            <v>Akery, Beth</v>
          </cell>
          <cell r="C1439">
            <v>7111</v>
          </cell>
          <cell r="D1439" t="str">
            <v>D</v>
          </cell>
          <cell r="E1439" t="str">
            <v>E1</v>
          </cell>
          <cell r="F1439" t="str">
            <v>USD</v>
          </cell>
          <cell r="G1439" t="str">
            <v>too new</v>
          </cell>
          <cell r="H1439">
            <v>3.4</v>
          </cell>
          <cell r="I1439">
            <v>37928</v>
          </cell>
          <cell r="J1439" t="str">
            <v>AdWords Representative</v>
          </cell>
          <cell r="K1439" t="str">
            <v>Sales - On-Line Ad Sales</v>
          </cell>
          <cell r="L1439" t="str">
            <v>Balloun, Michele</v>
          </cell>
          <cell r="M1439">
            <v>0</v>
          </cell>
          <cell r="O1439" t="str">
            <v>non-Dir</v>
          </cell>
          <cell r="P1439" t="str">
            <v>E</v>
          </cell>
          <cell r="Q1439" t="str">
            <v>1</v>
          </cell>
          <cell r="R1439">
            <v>37928</v>
          </cell>
          <cell r="S1439">
            <v>1</v>
          </cell>
          <cell r="T1439">
            <v>1</v>
          </cell>
          <cell r="U1439">
            <v>500</v>
          </cell>
          <cell r="V1439">
            <v>3.5</v>
          </cell>
          <cell r="W1439">
            <v>1.2995999999999999</v>
          </cell>
          <cell r="X1439">
            <v>0.75</v>
          </cell>
          <cell r="Y1439">
            <v>250</v>
          </cell>
          <cell r="Z1439">
            <v>250</v>
          </cell>
          <cell r="AA1439">
            <v>1</v>
          </cell>
          <cell r="AC1439">
            <v>300</v>
          </cell>
          <cell r="AD1439">
            <v>0.83333333333333337</v>
          </cell>
        </row>
        <row r="1440">
          <cell r="A1440">
            <v>4004</v>
          </cell>
          <cell r="B1440" t="str">
            <v>Reinstein, Arielle</v>
          </cell>
          <cell r="C1440">
            <v>7111</v>
          </cell>
          <cell r="D1440" t="str">
            <v>D</v>
          </cell>
          <cell r="E1440" t="str">
            <v>E1</v>
          </cell>
          <cell r="F1440" t="str">
            <v>USD</v>
          </cell>
          <cell r="G1440" t="str">
            <v>too new</v>
          </cell>
          <cell r="H1440">
            <v>3.4</v>
          </cell>
          <cell r="I1440">
            <v>37928</v>
          </cell>
          <cell r="J1440" t="str">
            <v>AdWords Representative</v>
          </cell>
          <cell r="K1440" t="str">
            <v>Sales - On-Line Ad Sales</v>
          </cell>
          <cell r="L1440" t="str">
            <v>Gillis, Jeffrey</v>
          </cell>
          <cell r="M1440">
            <v>0</v>
          </cell>
          <cell r="O1440" t="str">
            <v>non-Dir</v>
          </cell>
          <cell r="P1440" t="str">
            <v>E</v>
          </cell>
          <cell r="Q1440" t="str">
            <v>1</v>
          </cell>
          <cell r="R1440">
            <v>37928</v>
          </cell>
          <cell r="S1440">
            <v>1</v>
          </cell>
          <cell r="T1440">
            <v>1</v>
          </cell>
          <cell r="U1440">
            <v>500</v>
          </cell>
          <cell r="V1440">
            <v>3.5</v>
          </cell>
          <cell r="W1440">
            <v>1.2995999999999999</v>
          </cell>
          <cell r="X1440">
            <v>0.75</v>
          </cell>
          <cell r="Y1440">
            <v>250</v>
          </cell>
          <cell r="Z1440">
            <v>250</v>
          </cell>
          <cell r="AA1440">
            <v>1</v>
          </cell>
          <cell r="AC1440">
            <v>300</v>
          </cell>
          <cell r="AD1440">
            <v>0.83333333333333337</v>
          </cell>
        </row>
        <row r="1441">
          <cell r="A1441">
            <v>4018</v>
          </cell>
          <cell r="B1441" t="str">
            <v>Lallet, Nathalie</v>
          </cell>
          <cell r="C1441">
            <v>6001</v>
          </cell>
          <cell r="D1441" t="str">
            <v>I</v>
          </cell>
          <cell r="E1441" t="str">
            <v>E2</v>
          </cell>
          <cell r="F1441" t="str">
            <v>EUR</v>
          </cell>
          <cell r="G1441" t="str">
            <v>too new</v>
          </cell>
          <cell r="H1441">
            <v>3.4</v>
          </cell>
          <cell r="I1441">
            <v>37928</v>
          </cell>
          <cell r="J1441" t="str">
            <v>AdSales Coordinator</v>
          </cell>
          <cell r="K1441" t="str">
            <v>Sales - Direct Ad Sales</v>
          </cell>
          <cell r="L1441" t="str">
            <v>Selmoni, Fabio</v>
          </cell>
          <cell r="M1441">
            <v>0</v>
          </cell>
          <cell r="O1441" t="str">
            <v>non-Dir</v>
          </cell>
          <cell r="P1441" t="str">
            <v>E</v>
          </cell>
          <cell r="Q1441" t="str">
            <v>2</v>
          </cell>
          <cell r="R1441">
            <v>37928</v>
          </cell>
          <cell r="S1441">
            <v>1</v>
          </cell>
          <cell r="T1441">
            <v>1</v>
          </cell>
          <cell r="U1441">
            <v>325</v>
          </cell>
          <cell r="V1441">
            <v>3.5</v>
          </cell>
          <cell r="W1441">
            <v>1.2995999999999999</v>
          </cell>
          <cell r="X1441">
            <v>0.75</v>
          </cell>
          <cell r="Y1441">
            <v>150</v>
          </cell>
          <cell r="Z1441">
            <v>250</v>
          </cell>
          <cell r="AA1441">
            <v>1</v>
          </cell>
          <cell r="AC1441">
            <v>200</v>
          </cell>
          <cell r="AD1441">
            <v>1.25</v>
          </cell>
        </row>
        <row r="1442">
          <cell r="A1442">
            <v>3997</v>
          </cell>
          <cell r="B1442" t="str">
            <v>Neal, Jana</v>
          </cell>
          <cell r="C1442">
            <v>6001</v>
          </cell>
          <cell r="D1442" t="str">
            <v>D</v>
          </cell>
          <cell r="E1442" t="str">
            <v>E2</v>
          </cell>
          <cell r="F1442" t="str">
            <v>USD</v>
          </cell>
          <cell r="G1442" t="str">
            <v>too new</v>
          </cell>
          <cell r="H1442">
            <v>3.4</v>
          </cell>
          <cell r="I1442">
            <v>37928</v>
          </cell>
          <cell r="J1442" t="str">
            <v>AdSales Coordinator</v>
          </cell>
          <cell r="K1442" t="str">
            <v>Sales - Direct Ad Sales</v>
          </cell>
          <cell r="L1442" t="str">
            <v>Hurley, Regan</v>
          </cell>
          <cell r="M1442">
            <v>0</v>
          </cell>
          <cell r="O1442" t="str">
            <v>non-Dir</v>
          </cell>
          <cell r="P1442" t="str">
            <v>E</v>
          </cell>
          <cell r="Q1442" t="str">
            <v>2</v>
          </cell>
          <cell r="R1442">
            <v>37928</v>
          </cell>
          <cell r="S1442">
            <v>1</v>
          </cell>
          <cell r="T1442">
            <v>1</v>
          </cell>
          <cell r="U1442">
            <v>650</v>
          </cell>
          <cell r="V1442">
            <v>3.5</v>
          </cell>
          <cell r="W1442">
            <v>1.2995999999999999</v>
          </cell>
          <cell r="X1442">
            <v>0.75</v>
          </cell>
          <cell r="Y1442">
            <v>300</v>
          </cell>
          <cell r="Z1442">
            <v>300</v>
          </cell>
          <cell r="AA1442">
            <v>1</v>
          </cell>
          <cell r="AC1442">
            <v>400</v>
          </cell>
          <cell r="AD1442">
            <v>0.75</v>
          </cell>
        </row>
        <row r="1443">
          <cell r="A1443">
            <v>4059</v>
          </cell>
          <cell r="B1443" t="str">
            <v>Coker, Doug</v>
          </cell>
          <cell r="C1443">
            <v>6128</v>
          </cell>
          <cell r="D1443" t="str">
            <v>D</v>
          </cell>
          <cell r="E1443" t="str">
            <v>E3</v>
          </cell>
          <cell r="F1443" t="str">
            <v>USD</v>
          </cell>
          <cell r="G1443" t="str">
            <v>too new</v>
          </cell>
          <cell r="H1443">
            <v>3.4</v>
          </cell>
          <cell r="I1443">
            <v>37928</v>
          </cell>
          <cell r="J1443" t="str">
            <v>Technical Sales Engineer I</v>
          </cell>
          <cell r="K1443" t="str">
            <v>Sales - AdSense</v>
          </cell>
          <cell r="L1443" t="str">
            <v>Hsu, Dora</v>
          </cell>
          <cell r="M1443">
            <v>0</v>
          </cell>
          <cell r="O1443" t="str">
            <v>non-Dir</v>
          </cell>
          <cell r="P1443" t="str">
            <v>E</v>
          </cell>
          <cell r="Q1443" t="str">
            <v>3</v>
          </cell>
          <cell r="R1443">
            <v>37928</v>
          </cell>
          <cell r="S1443">
            <v>1</v>
          </cell>
          <cell r="T1443">
            <v>1</v>
          </cell>
          <cell r="U1443">
            <v>1200</v>
          </cell>
          <cell r="V1443">
            <v>3.5</v>
          </cell>
          <cell r="W1443">
            <v>1.2995999999999999</v>
          </cell>
          <cell r="X1443">
            <v>0.75</v>
          </cell>
          <cell r="Y1443">
            <v>550</v>
          </cell>
          <cell r="Z1443">
            <v>550</v>
          </cell>
          <cell r="AA1443">
            <v>1</v>
          </cell>
          <cell r="AC1443">
            <v>700</v>
          </cell>
          <cell r="AD1443">
            <v>0.7857142857142857</v>
          </cell>
        </row>
        <row r="1444">
          <cell r="A1444">
            <v>4067</v>
          </cell>
          <cell r="B1444" t="str">
            <v>Werdebaugh, Cristina</v>
          </cell>
          <cell r="C1444">
            <v>1402</v>
          </cell>
          <cell r="D1444" t="str">
            <v>D</v>
          </cell>
          <cell r="E1444" t="str">
            <v>E5</v>
          </cell>
          <cell r="F1444" t="str">
            <v>USD</v>
          </cell>
          <cell r="G1444" t="str">
            <v>too new</v>
          </cell>
          <cell r="H1444">
            <v>3.4</v>
          </cell>
          <cell r="I1444">
            <v>37928</v>
          </cell>
          <cell r="J1444" t="str">
            <v>Financial Analyst</v>
          </cell>
          <cell r="K1444" t="str">
            <v>Finance</v>
          </cell>
          <cell r="L1444" t="str">
            <v>Panier, Stephane</v>
          </cell>
          <cell r="M1444">
            <v>0</v>
          </cell>
          <cell r="O1444" t="str">
            <v>non-Dir</v>
          </cell>
          <cell r="P1444" t="str">
            <v>E</v>
          </cell>
          <cell r="Q1444" t="str">
            <v>5</v>
          </cell>
          <cell r="R1444">
            <v>37928</v>
          </cell>
          <cell r="S1444">
            <v>1</v>
          </cell>
          <cell r="T1444">
            <v>1</v>
          </cell>
          <cell r="U1444">
            <v>2250</v>
          </cell>
          <cell r="V1444">
            <v>3.5</v>
          </cell>
          <cell r="W1444">
            <v>1.2995999999999999</v>
          </cell>
          <cell r="X1444">
            <v>0.75</v>
          </cell>
          <cell r="Y1444">
            <v>1100</v>
          </cell>
          <cell r="Z1444">
            <v>1100</v>
          </cell>
          <cell r="AA1444">
            <v>1</v>
          </cell>
          <cell r="AC1444">
            <v>1300</v>
          </cell>
          <cell r="AD1444">
            <v>0.84615384615384615</v>
          </cell>
        </row>
        <row r="1445">
          <cell r="A1445">
            <v>3960</v>
          </cell>
          <cell r="B1445" t="str">
            <v>Graham, David</v>
          </cell>
          <cell r="C1445">
            <v>4005</v>
          </cell>
          <cell r="D1445" t="str">
            <v>D</v>
          </cell>
          <cell r="E1445" t="str">
            <v>E6</v>
          </cell>
          <cell r="F1445" t="str">
            <v>USD</v>
          </cell>
          <cell r="G1445" t="str">
            <v>too new</v>
          </cell>
          <cell r="H1445">
            <v>3.4</v>
          </cell>
          <cell r="I1445">
            <v>37928</v>
          </cell>
          <cell r="J1445" t="str">
            <v>Senior Marketing Writer</v>
          </cell>
          <cell r="K1445" t="str">
            <v>Product Management</v>
          </cell>
          <cell r="L1445" t="str">
            <v>Escher, Christopher</v>
          </cell>
          <cell r="M1445">
            <v>0</v>
          </cell>
          <cell r="O1445" t="str">
            <v>non-Dir</v>
          </cell>
          <cell r="P1445" t="str">
            <v>E</v>
          </cell>
          <cell r="Q1445" t="str">
            <v>6</v>
          </cell>
          <cell r="R1445">
            <v>37928</v>
          </cell>
          <cell r="S1445">
            <v>1</v>
          </cell>
          <cell r="T1445">
            <v>1</v>
          </cell>
          <cell r="U1445">
            <v>4000</v>
          </cell>
          <cell r="V1445">
            <v>3.5</v>
          </cell>
          <cell r="W1445">
            <v>1.2995999999999999</v>
          </cell>
          <cell r="X1445">
            <v>0.75</v>
          </cell>
          <cell r="Y1445">
            <v>1900</v>
          </cell>
          <cell r="Z1445">
            <v>1900</v>
          </cell>
          <cell r="AA1445">
            <v>1</v>
          </cell>
          <cell r="AC1445">
            <v>2300</v>
          </cell>
          <cell r="AD1445">
            <v>0.82608695652173914</v>
          </cell>
        </row>
        <row r="1446">
          <cell r="A1446">
            <v>3130</v>
          </cell>
          <cell r="B1446" t="str">
            <v>Ashmore, Patrick</v>
          </cell>
          <cell r="C1446">
            <v>3801</v>
          </cell>
          <cell r="D1446" t="str">
            <v>D</v>
          </cell>
          <cell r="E1446" t="str">
            <v>O3</v>
          </cell>
          <cell r="F1446" t="str">
            <v>USD</v>
          </cell>
          <cell r="G1446" t="str">
            <v>too new</v>
          </cell>
          <cell r="H1446">
            <v>3.4</v>
          </cell>
          <cell r="I1446">
            <v>37928</v>
          </cell>
          <cell r="J1446" t="str">
            <v>Desktop Support I</v>
          </cell>
          <cell r="K1446" t="str">
            <v>Operations</v>
          </cell>
          <cell r="L1446" t="str">
            <v>Reed, Randall</v>
          </cell>
          <cell r="M1446">
            <v>0</v>
          </cell>
          <cell r="O1446" t="str">
            <v>non-Dir</v>
          </cell>
          <cell r="P1446" t="str">
            <v>O</v>
          </cell>
          <cell r="Q1446" t="str">
            <v>3</v>
          </cell>
          <cell r="R1446">
            <v>37928</v>
          </cell>
          <cell r="S1446">
            <v>1</v>
          </cell>
          <cell r="T1446">
            <v>1</v>
          </cell>
          <cell r="U1446">
            <v>1500</v>
          </cell>
          <cell r="V1446">
            <v>3.5</v>
          </cell>
          <cell r="W1446">
            <v>1.2995999999999999</v>
          </cell>
          <cell r="X1446">
            <v>0.75</v>
          </cell>
          <cell r="Y1446">
            <v>700</v>
          </cell>
          <cell r="Z1446">
            <v>700</v>
          </cell>
          <cell r="AA1446">
            <v>1</v>
          </cell>
          <cell r="AC1446">
            <v>900</v>
          </cell>
          <cell r="AD1446">
            <v>0.77777777777777779</v>
          </cell>
        </row>
        <row r="1447">
          <cell r="A1447">
            <v>4063</v>
          </cell>
          <cell r="B1447" t="str">
            <v>Goldberg, Adam</v>
          </cell>
          <cell r="C1447">
            <v>6403</v>
          </cell>
          <cell r="D1447" t="str">
            <v>D</v>
          </cell>
          <cell r="E1447" t="str">
            <v>S4</v>
          </cell>
          <cell r="F1447" t="str">
            <v>USD</v>
          </cell>
          <cell r="G1447" t="str">
            <v>too new</v>
          </cell>
          <cell r="H1447">
            <v>3.4</v>
          </cell>
          <cell r="I1447">
            <v>37928</v>
          </cell>
          <cell r="J1447" t="str">
            <v>Inside Sales Senior Representative</v>
          </cell>
          <cell r="K1447" t="str">
            <v>Sales - Inside Sales</v>
          </cell>
          <cell r="L1447" t="str">
            <v>DiMarco, Anthony</v>
          </cell>
          <cell r="M1447">
            <v>0</v>
          </cell>
          <cell r="O1447" t="str">
            <v>non-Dir</v>
          </cell>
          <cell r="P1447" t="str">
            <v>S</v>
          </cell>
          <cell r="Q1447" t="str">
            <v>4</v>
          </cell>
          <cell r="R1447">
            <v>37928</v>
          </cell>
          <cell r="S1447">
            <v>1</v>
          </cell>
          <cell r="T1447">
            <v>1</v>
          </cell>
          <cell r="U1447">
            <v>650</v>
          </cell>
          <cell r="V1447">
            <v>3.5</v>
          </cell>
          <cell r="W1447">
            <v>1.2995999999999999</v>
          </cell>
          <cell r="X1447">
            <v>0.75</v>
          </cell>
          <cell r="Y1447">
            <v>300</v>
          </cell>
          <cell r="Z1447">
            <v>300</v>
          </cell>
          <cell r="AA1447">
            <v>1</v>
          </cell>
          <cell r="AC1447">
            <v>400</v>
          </cell>
          <cell r="AD1447">
            <v>0.75</v>
          </cell>
        </row>
        <row r="1448">
          <cell r="A1448">
            <v>3881</v>
          </cell>
          <cell r="B1448" t="str">
            <v>Jones, Sophie</v>
          </cell>
          <cell r="C1448">
            <v>6003</v>
          </cell>
          <cell r="D1448" t="str">
            <v>I</v>
          </cell>
          <cell r="E1448" t="str">
            <v>S5</v>
          </cell>
          <cell r="F1448" t="str">
            <v>GBP</v>
          </cell>
          <cell r="G1448" t="str">
            <v>too new</v>
          </cell>
          <cell r="H1448">
            <v>3.4</v>
          </cell>
          <cell r="I1448">
            <v>37928</v>
          </cell>
          <cell r="J1448" t="str">
            <v>AdSales Account Executive</v>
          </cell>
          <cell r="K1448" t="str">
            <v>Sales - Direct Ad Sales</v>
          </cell>
          <cell r="L1448" t="str">
            <v>Burns, Katherine</v>
          </cell>
          <cell r="M1448">
            <v>0</v>
          </cell>
          <cell r="O1448" t="str">
            <v>non-Dir</v>
          </cell>
          <cell r="P1448" t="str">
            <v>S</v>
          </cell>
          <cell r="Q1448" t="str">
            <v>5</v>
          </cell>
          <cell r="R1448">
            <v>37928</v>
          </cell>
          <cell r="S1448">
            <v>1</v>
          </cell>
          <cell r="T1448">
            <v>1</v>
          </cell>
          <cell r="U1448">
            <v>450</v>
          </cell>
          <cell r="V1448">
            <v>3.5</v>
          </cell>
          <cell r="W1448">
            <v>1.2995999999999999</v>
          </cell>
          <cell r="X1448">
            <v>0.75</v>
          </cell>
          <cell r="Y1448">
            <v>200</v>
          </cell>
          <cell r="Z1448">
            <v>250</v>
          </cell>
          <cell r="AA1448">
            <v>1</v>
          </cell>
          <cell r="AC1448">
            <v>300</v>
          </cell>
          <cell r="AD1448">
            <v>0.83333333333333337</v>
          </cell>
        </row>
        <row r="1449">
          <cell r="A1449">
            <v>3839</v>
          </cell>
          <cell r="B1449" t="str">
            <v>Baluja, Shumeet</v>
          </cell>
          <cell r="C1449">
            <v>3996</v>
          </cell>
          <cell r="D1449" t="str">
            <v>D</v>
          </cell>
          <cell r="E1449" t="str">
            <v>T7</v>
          </cell>
          <cell r="F1449" t="str">
            <v>USD</v>
          </cell>
          <cell r="G1449" t="str">
            <v>too new</v>
          </cell>
          <cell r="H1449">
            <v>3.4</v>
          </cell>
          <cell r="I1449">
            <v>37928</v>
          </cell>
          <cell r="J1449" t="str">
            <v>Member of Tech Staff</v>
          </cell>
          <cell r="K1449" t="str">
            <v>Engineering</v>
          </cell>
          <cell r="L1449" t="str">
            <v>Eustace, Robert</v>
          </cell>
          <cell r="M1449">
            <v>0</v>
          </cell>
          <cell r="O1449" t="str">
            <v>non-Dir</v>
          </cell>
          <cell r="P1449" t="str">
            <v>T</v>
          </cell>
          <cell r="Q1449" t="str">
            <v>7</v>
          </cell>
          <cell r="R1449">
            <v>37928</v>
          </cell>
          <cell r="S1449">
            <v>1</v>
          </cell>
          <cell r="T1449">
            <v>1</v>
          </cell>
          <cell r="U1449">
            <v>14000</v>
          </cell>
          <cell r="V1449">
            <v>3.5</v>
          </cell>
          <cell r="W1449">
            <v>1.2995999999999999</v>
          </cell>
          <cell r="X1449">
            <v>0.75</v>
          </cell>
          <cell r="Y1449">
            <v>6700</v>
          </cell>
          <cell r="Z1449">
            <v>6700</v>
          </cell>
          <cell r="AA1449">
            <v>1</v>
          </cell>
          <cell r="AC1449">
            <v>8000</v>
          </cell>
          <cell r="AD1449">
            <v>0.83750000000000002</v>
          </cell>
        </row>
        <row r="1450">
          <cell r="A1450">
            <v>4119</v>
          </cell>
          <cell r="B1450" t="str">
            <v>Macdonald, Robert</v>
          </cell>
          <cell r="C1450">
            <v>6405</v>
          </cell>
          <cell r="D1450" t="str">
            <v>D</v>
          </cell>
          <cell r="E1450" t="str">
            <v>S7</v>
          </cell>
          <cell r="F1450" t="str">
            <v>USD</v>
          </cell>
          <cell r="G1450" t="str">
            <v>too new</v>
          </cell>
          <cell r="H1450">
            <v>3.4</v>
          </cell>
          <cell r="I1450">
            <v>37929</v>
          </cell>
          <cell r="J1450" t="str">
            <v>Mgr, Inside Sales</v>
          </cell>
          <cell r="K1450" t="str">
            <v>Sales - AdSense</v>
          </cell>
          <cell r="L1450" t="str">
            <v>Abrahamson, Kurt</v>
          </cell>
          <cell r="M1450">
            <v>0</v>
          </cell>
          <cell r="O1450" t="str">
            <v>non-Dir</v>
          </cell>
          <cell r="P1450" t="str">
            <v>S</v>
          </cell>
          <cell r="Q1450" t="str">
            <v>7</v>
          </cell>
          <cell r="R1450">
            <v>37929</v>
          </cell>
          <cell r="S1450">
            <v>1</v>
          </cell>
          <cell r="T1450">
            <v>1</v>
          </cell>
          <cell r="U1450">
            <v>3000</v>
          </cell>
          <cell r="V1450">
            <v>3.5</v>
          </cell>
          <cell r="W1450">
            <v>1.2995999999999999</v>
          </cell>
          <cell r="X1450">
            <v>0.75</v>
          </cell>
          <cell r="Y1450">
            <v>1450</v>
          </cell>
          <cell r="Z1450">
            <v>1450</v>
          </cell>
          <cell r="AA1450">
            <v>1</v>
          </cell>
          <cell r="AC1450">
            <v>1700</v>
          </cell>
          <cell r="AD1450">
            <v>0.8529411764705882</v>
          </cell>
        </row>
        <row r="1451">
          <cell r="A1451">
            <v>3159</v>
          </cell>
          <cell r="B1451" t="str">
            <v>Sink, Erin</v>
          </cell>
          <cell r="C1451">
            <v>7111</v>
          </cell>
          <cell r="D1451" t="str">
            <v>D</v>
          </cell>
          <cell r="E1451" t="str">
            <v>E1</v>
          </cell>
          <cell r="F1451" t="str">
            <v>USD</v>
          </cell>
          <cell r="G1451" t="str">
            <v>too new</v>
          </cell>
          <cell r="H1451">
            <v>3.4</v>
          </cell>
          <cell r="I1451">
            <v>37935</v>
          </cell>
          <cell r="J1451" t="str">
            <v>AdWords Representative</v>
          </cell>
          <cell r="K1451" t="str">
            <v>Sales - On-Line Ad Sales</v>
          </cell>
          <cell r="L1451" t="str">
            <v>Sangria, Joel</v>
          </cell>
          <cell r="M1451">
            <v>0</v>
          </cell>
          <cell r="O1451" t="str">
            <v>non-Dir</v>
          </cell>
          <cell r="P1451" t="str">
            <v>E</v>
          </cell>
          <cell r="Q1451" t="str">
            <v>1</v>
          </cell>
          <cell r="R1451">
            <v>37935</v>
          </cell>
          <cell r="S1451">
            <v>1</v>
          </cell>
          <cell r="T1451">
            <v>1</v>
          </cell>
          <cell r="U1451">
            <v>500</v>
          </cell>
          <cell r="V1451">
            <v>3.5</v>
          </cell>
          <cell r="W1451">
            <v>1.2995999999999999</v>
          </cell>
          <cell r="X1451">
            <v>0.75</v>
          </cell>
          <cell r="Y1451">
            <v>250</v>
          </cell>
          <cell r="Z1451">
            <v>250</v>
          </cell>
          <cell r="AA1451">
            <v>1</v>
          </cell>
          <cell r="AC1451">
            <v>300</v>
          </cell>
          <cell r="AD1451">
            <v>0.83333333333333337</v>
          </cell>
        </row>
        <row r="1452">
          <cell r="A1452">
            <v>3183</v>
          </cell>
          <cell r="B1452" t="str">
            <v>Li, Julia</v>
          </cell>
          <cell r="C1452">
            <v>7111</v>
          </cell>
          <cell r="D1452" t="str">
            <v>D</v>
          </cell>
          <cell r="E1452" t="str">
            <v>E1</v>
          </cell>
          <cell r="F1452" t="str">
            <v>USD</v>
          </cell>
          <cell r="G1452" t="str">
            <v>too new</v>
          </cell>
          <cell r="H1452">
            <v>3.4</v>
          </cell>
          <cell r="I1452">
            <v>37935</v>
          </cell>
          <cell r="J1452" t="str">
            <v>AdWords Representative</v>
          </cell>
          <cell r="K1452" t="str">
            <v>Sales - On-Line Ad Sales</v>
          </cell>
          <cell r="L1452" t="str">
            <v>Gillis, Jeffrey</v>
          </cell>
          <cell r="M1452">
            <v>0</v>
          </cell>
          <cell r="O1452" t="str">
            <v>non-Dir</v>
          </cell>
          <cell r="P1452" t="str">
            <v>E</v>
          </cell>
          <cell r="Q1452" t="str">
            <v>1</v>
          </cell>
          <cell r="R1452">
            <v>37935</v>
          </cell>
          <cell r="S1452">
            <v>1</v>
          </cell>
          <cell r="T1452">
            <v>1</v>
          </cell>
          <cell r="U1452">
            <v>500</v>
          </cell>
          <cell r="V1452">
            <v>3.5</v>
          </cell>
          <cell r="W1452">
            <v>1.2995999999999999</v>
          </cell>
          <cell r="X1452">
            <v>0.75</v>
          </cell>
          <cell r="Y1452">
            <v>250</v>
          </cell>
          <cell r="Z1452">
            <v>250</v>
          </cell>
          <cell r="AA1452">
            <v>1</v>
          </cell>
          <cell r="AC1452">
            <v>300</v>
          </cell>
          <cell r="AD1452">
            <v>0.83333333333333337</v>
          </cell>
        </row>
        <row r="1453">
          <cell r="A1453">
            <v>3310</v>
          </cell>
          <cell r="B1453" t="str">
            <v>White, Jason</v>
          </cell>
          <cell r="C1453">
            <v>7111</v>
          </cell>
          <cell r="D1453" t="str">
            <v>D</v>
          </cell>
          <cell r="E1453" t="str">
            <v>E1</v>
          </cell>
          <cell r="F1453" t="str">
            <v>USD</v>
          </cell>
          <cell r="G1453" t="str">
            <v>too new</v>
          </cell>
          <cell r="H1453">
            <v>3.4</v>
          </cell>
          <cell r="I1453">
            <v>37935</v>
          </cell>
          <cell r="J1453" t="str">
            <v>AdWords Representative</v>
          </cell>
          <cell r="K1453" t="str">
            <v>Sales - On-Line Ad Sales</v>
          </cell>
          <cell r="L1453" t="str">
            <v>Gillis, Jeffrey</v>
          </cell>
          <cell r="M1453">
            <v>0</v>
          </cell>
          <cell r="O1453" t="str">
            <v>non-Dir</v>
          </cell>
          <cell r="P1453" t="str">
            <v>E</v>
          </cell>
          <cell r="Q1453" t="str">
            <v>1</v>
          </cell>
          <cell r="R1453">
            <v>37935</v>
          </cell>
          <cell r="S1453">
            <v>1</v>
          </cell>
          <cell r="T1453">
            <v>1</v>
          </cell>
          <cell r="U1453">
            <v>500</v>
          </cell>
          <cell r="V1453">
            <v>3.5</v>
          </cell>
          <cell r="W1453">
            <v>1.2995999999999999</v>
          </cell>
          <cell r="X1453">
            <v>0.75</v>
          </cell>
          <cell r="Y1453">
            <v>250</v>
          </cell>
          <cell r="Z1453">
            <v>250</v>
          </cell>
          <cell r="AA1453">
            <v>1</v>
          </cell>
          <cell r="AC1453">
            <v>300</v>
          </cell>
          <cell r="AD1453">
            <v>0.83333333333333337</v>
          </cell>
        </row>
        <row r="1454">
          <cell r="A1454">
            <v>3315</v>
          </cell>
          <cell r="B1454" t="str">
            <v>McAuliffe, Christine</v>
          </cell>
          <cell r="C1454">
            <v>7111</v>
          </cell>
          <cell r="D1454" t="str">
            <v>D</v>
          </cell>
          <cell r="E1454" t="str">
            <v>E1</v>
          </cell>
          <cell r="F1454" t="str">
            <v>USD</v>
          </cell>
          <cell r="G1454" t="str">
            <v>too new</v>
          </cell>
          <cell r="H1454">
            <v>3.4</v>
          </cell>
          <cell r="I1454">
            <v>37935</v>
          </cell>
          <cell r="J1454" t="str">
            <v>AdWords Representative</v>
          </cell>
          <cell r="K1454" t="str">
            <v>Sales - On-Line Ad Sales</v>
          </cell>
          <cell r="L1454" t="str">
            <v>Sangria, Joel</v>
          </cell>
          <cell r="M1454">
            <v>0</v>
          </cell>
          <cell r="O1454" t="str">
            <v>non-Dir</v>
          </cell>
          <cell r="P1454" t="str">
            <v>E</v>
          </cell>
          <cell r="Q1454" t="str">
            <v>1</v>
          </cell>
          <cell r="R1454">
            <v>37935</v>
          </cell>
          <cell r="S1454">
            <v>1</v>
          </cell>
          <cell r="T1454">
            <v>1</v>
          </cell>
          <cell r="U1454">
            <v>500</v>
          </cell>
          <cell r="V1454">
            <v>3.5</v>
          </cell>
          <cell r="W1454">
            <v>1.2995999999999999</v>
          </cell>
          <cell r="X1454">
            <v>0.75</v>
          </cell>
          <cell r="Y1454">
            <v>250</v>
          </cell>
          <cell r="Z1454">
            <v>250</v>
          </cell>
          <cell r="AA1454">
            <v>1</v>
          </cell>
          <cell r="AC1454">
            <v>300</v>
          </cell>
          <cell r="AD1454">
            <v>0.83333333333333337</v>
          </cell>
        </row>
        <row r="1455">
          <cell r="A1455">
            <v>3318</v>
          </cell>
          <cell r="B1455" t="str">
            <v>Laube, Anna</v>
          </cell>
          <cell r="C1455">
            <v>7111</v>
          </cell>
          <cell r="D1455" t="str">
            <v>D</v>
          </cell>
          <cell r="E1455" t="str">
            <v>E1</v>
          </cell>
          <cell r="F1455" t="str">
            <v>USD</v>
          </cell>
          <cell r="G1455" t="str">
            <v>too new</v>
          </cell>
          <cell r="H1455">
            <v>3.4</v>
          </cell>
          <cell r="I1455">
            <v>37935</v>
          </cell>
          <cell r="J1455" t="str">
            <v>AdWords Representative</v>
          </cell>
          <cell r="K1455" t="str">
            <v>Sales - On-Line Ad Sales</v>
          </cell>
          <cell r="L1455" t="str">
            <v>Gillis, Jeffrey</v>
          </cell>
          <cell r="M1455">
            <v>0</v>
          </cell>
          <cell r="O1455" t="str">
            <v>non-Dir</v>
          </cell>
          <cell r="P1455" t="str">
            <v>E</v>
          </cell>
          <cell r="Q1455" t="str">
            <v>1</v>
          </cell>
          <cell r="R1455">
            <v>37935</v>
          </cell>
          <cell r="S1455">
            <v>1</v>
          </cell>
          <cell r="T1455">
            <v>1</v>
          </cell>
          <cell r="U1455">
            <v>500</v>
          </cell>
          <cell r="V1455">
            <v>3.5</v>
          </cell>
          <cell r="W1455">
            <v>1.2995999999999999</v>
          </cell>
          <cell r="X1455">
            <v>0.75</v>
          </cell>
          <cell r="Y1455">
            <v>250</v>
          </cell>
          <cell r="Z1455">
            <v>250</v>
          </cell>
          <cell r="AA1455">
            <v>1</v>
          </cell>
          <cell r="AC1455">
            <v>300</v>
          </cell>
          <cell r="AD1455">
            <v>0.83333333333333337</v>
          </cell>
        </row>
        <row r="1456">
          <cell r="A1456">
            <v>3421</v>
          </cell>
          <cell r="B1456" t="str">
            <v>Stone, Jeffrey</v>
          </cell>
          <cell r="C1456">
            <v>7111</v>
          </cell>
          <cell r="D1456" t="str">
            <v>D</v>
          </cell>
          <cell r="E1456" t="str">
            <v>E1</v>
          </cell>
          <cell r="F1456" t="str">
            <v>USD</v>
          </cell>
          <cell r="G1456" t="str">
            <v>too new</v>
          </cell>
          <cell r="H1456">
            <v>3.4</v>
          </cell>
          <cell r="I1456">
            <v>37935</v>
          </cell>
          <cell r="J1456" t="str">
            <v>AdWords Representative</v>
          </cell>
          <cell r="K1456" t="str">
            <v>Sales - On-Line Ad Sales</v>
          </cell>
          <cell r="L1456" t="str">
            <v>Sangria, Joel</v>
          </cell>
          <cell r="M1456">
            <v>0</v>
          </cell>
          <cell r="O1456" t="str">
            <v>non-Dir</v>
          </cell>
          <cell r="P1456" t="str">
            <v>E</v>
          </cell>
          <cell r="Q1456" t="str">
            <v>1</v>
          </cell>
          <cell r="R1456">
            <v>37935</v>
          </cell>
          <cell r="S1456">
            <v>1</v>
          </cell>
          <cell r="T1456">
            <v>1</v>
          </cell>
          <cell r="U1456">
            <v>500</v>
          </cell>
          <cell r="V1456">
            <v>3.5</v>
          </cell>
          <cell r="W1456">
            <v>1.2995999999999999</v>
          </cell>
          <cell r="X1456">
            <v>0.75</v>
          </cell>
          <cell r="Y1456">
            <v>250</v>
          </cell>
          <cell r="Z1456">
            <v>250</v>
          </cell>
          <cell r="AA1456">
            <v>1</v>
          </cell>
          <cell r="AC1456">
            <v>300</v>
          </cell>
          <cell r="AD1456">
            <v>0.83333333333333337</v>
          </cell>
        </row>
        <row r="1457">
          <cell r="A1457">
            <v>3520</v>
          </cell>
          <cell r="B1457" t="str">
            <v>Dorfman, Elizabeth</v>
          </cell>
          <cell r="C1457">
            <v>7111</v>
          </cell>
          <cell r="D1457" t="str">
            <v>D</v>
          </cell>
          <cell r="E1457" t="str">
            <v>E1</v>
          </cell>
          <cell r="F1457" t="str">
            <v>USD</v>
          </cell>
          <cell r="G1457" t="str">
            <v>too new</v>
          </cell>
          <cell r="H1457">
            <v>3.4</v>
          </cell>
          <cell r="I1457">
            <v>37935</v>
          </cell>
          <cell r="J1457" t="str">
            <v>AdWords Representative</v>
          </cell>
          <cell r="K1457" t="str">
            <v>Sales - On-Line Ad Sales</v>
          </cell>
          <cell r="L1457" t="str">
            <v>Sangria, Joel</v>
          </cell>
          <cell r="M1457">
            <v>0</v>
          </cell>
          <cell r="O1457" t="str">
            <v>non-Dir</v>
          </cell>
          <cell r="P1457" t="str">
            <v>E</v>
          </cell>
          <cell r="Q1457" t="str">
            <v>1</v>
          </cell>
          <cell r="R1457">
            <v>37935</v>
          </cell>
          <cell r="S1457">
            <v>1</v>
          </cell>
          <cell r="T1457">
            <v>1</v>
          </cell>
          <cell r="U1457">
            <v>500</v>
          </cell>
          <cell r="V1457">
            <v>3.5</v>
          </cell>
          <cell r="W1457">
            <v>1.2995999999999999</v>
          </cell>
          <cell r="X1457">
            <v>0.75</v>
          </cell>
          <cell r="Y1457">
            <v>250</v>
          </cell>
          <cell r="Z1457">
            <v>250</v>
          </cell>
          <cell r="AA1457">
            <v>1</v>
          </cell>
          <cell r="AC1457">
            <v>300</v>
          </cell>
          <cell r="AD1457">
            <v>0.83333333333333337</v>
          </cell>
        </row>
        <row r="1458">
          <cell r="A1458">
            <v>3532</v>
          </cell>
          <cell r="B1458" t="str">
            <v>Parris, Cristina</v>
          </cell>
          <cell r="C1458">
            <v>7111</v>
          </cell>
          <cell r="D1458" t="str">
            <v>D</v>
          </cell>
          <cell r="E1458" t="str">
            <v>E1</v>
          </cell>
          <cell r="F1458" t="str">
            <v>USD</v>
          </cell>
          <cell r="G1458" t="str">
            <v>too new</v>
          </cell>
          <cell r="H1458">
            <v>3.4</v>
          </cell>
          <cell r="I1458">
            <v>37935</v>
          </cell>
          <cell r="J1458" t="str">
            <v>AdWords Representative</v>
          </cell>
          <cell r="K1458" t="str">
            <v>Sales - On-Line Ad Sales</v>
          </cell>
          <cell r="L1458" t="str">
            <v>Balloun, Michele</v>
          </cell>
          <cell r="M1458">
            <v>0</v>
          </cell>
          <cell r="O1458" t="str">
            <v>non-Dir</v>
          </cell>
          <cell r="P1458" t="str">
            <v>E</v>
          </cell>
          <cell r="Q1458" t="str">
            <v>1</v>
          </cell>
          <cell r="R1458">
            <v>37935</v>
          </cell>
          <cell r="S1458">
            <v>1</v>
          </cell>
          <cell r="T1458">
            <v>1</v>
          </cell>
          <cell r="U1458">
            <v>500</v>
          </cell>
          <cell r="V1458">
            <v>3.5</v>
          </cell>
          <cell r="W1458">
            <v>1.2995999999999999</v>
          </cell>
          <cell r="X1458">
            <v>0.75</v>
          </cell>
          <cell r="Y1458">
            <v>250</v>
          </cell>
          <cell r="Z1458">
            <v>250</v>
          </cell>
          <cell r="AA1458">
            <v>1</v>
          </cell>
          <cell r="AC1458">
            <v>300</v>
          </cell>
          <cell r="AD1458">
            <v>0.83333333333333337</v>
          </cell>
        </row>
        <row r="1459">
          <cell r="A1459">
            <v>3533</v>
          </cell>
          <cell r="B1459" t="str">
            <v>Cutts, Kyle</v>
          </cell>
          <cell r="C1459">
            <v>7111</v>
          </cell>
          <cell r="D1459" t="str">
            <v>D</v>
          </cell>
          <cell r="E1459" t="str">
            <v>E1</v>
          </cell>
          <cell r="F1459" t="str">
            <v>USD</v>
          </cell>
          <cell r="G1459" t="str">
            <v>too new</v>
          </cell>
          <cell r="H1459">
            <v>3.4</v>
          </cell>
          <cell r="I1459">
            <v>37935</v>
          </cell>
          <cell r="J1459" t="str">
            <v>AdWords Representative</v>
          </cell>
          <cell r="K1459" t="str">
            <v>Sales - On-Line Ad Sales</v>
          </cell>
          <cell r="L1459" t="str">
            <v>Balloun, Michele</v>
          </cell>
          <cell r="M1459">
            <v>0</v>
          </cell>
          <cell r="O1459" t="str">
            <v>non-Dir</v>
          </cell>
          <cell r="P1459" t="str">
            <v>E</v>
          </cell>
          <cell r="Q1459" t="str">
            <v>1</v>
          </cell>
          <cell r="R1459">
            <v>37935</v>
          </cell>
          <cell r="S1459">
            <v>1</v>
          </cell>
          <cell r="T1459">
            <v>1</v>
          </cell>
          <cell r="U1459">
            <v>500</v>
          </cell>
          <cell r="V1459">
            <v>3.5</v>
          </cell>
          <cell r="W1459">
            <v>1.2995999999999999</v>
          </cell>
          <cell r="X1459">
            <v>0.75</v>
          </cell>
          <cell r="Y1459">
            <v>250</v>
          </cell>
          <cell r="Z1459">
            <v>250</v>
          </cell>
          <cell r="AA1459">
            <v>1</v>
          </cell>
          <cell r="AC1459">
            <v>300</v>
          </cell>
          <cell r="AD1459">
            <v>0.83333333333333337</v>
          </cell>
        </row>
        <row r="1460">
          <cell r="A1460">
            <v>3289</v>
          </cell>
          <cell r="B1460" t="str">
            <v>Wilhoite, Margaret</v>
          </cell>
          <cell r="C1460">
            <v>7101</v>
          </cell>
          <cell r="D1460" t="str">
            <v>D</v>
          </cell>
          <cell r="E1460" t="str">
            <v>E2</v>
          </cell>
          <cell r="F1460" t="str">
            <v>USD</v>
          </cell>
          <cell r="G1460" t="str">
            <v>too new</v>
          </cell>
          <cell r="H1460">
            <v>3.4</v>
          </cell>
          <cell r="I1460">
            <v>37935</v>
          </cell>
          <cell r="J1460" t="str">
            <v>AdWords Coordinator</v>
          </cell>
          <cell r="K1460" t="str">
            <v>Sales - On-Line Ad Sales</v>
          </cell>
          <cell r="L1460" t="str">
            <v>Bunnell, Benjamin</v>
          </cell>
          <cell r="M1460">
            <v>0</v>
          </cell>
          <cell r="O1460" t="str">
            <v>non-Dir</v>
          </cell>
          <cell r="P1460" t="str">
            <v>E</v>
          </cell>
          <cell r="Q1460" t="str">
            <v>2</v>
          </cell>
          <cell r="R1460">
            <v>37935</v>
          </cell>
          <cell r="S1460">
            <v>1</v>
          </cell>
          <cell r="T1460">
            <v>1</v>
          </cell>
          <cell r="U1460">
            <v>650</v>
          </cell>
          <cell r="V1460">
            <v>3.5</v>
          </cell>
          <cell r="W1460">
            <v>1.2995999999999999</v>
          </cell>
          <cell r="X1460">
            <v>0.75</v>
          </cell>
          <cell r="Y1460">
            <v>300</v>
          </cell>
          <cell r="Z1460">
            <v>300</v>
          </cell>
          <cell r="AA1460">
            <v>1</v>
          </cell>
          <cell r="AC1460">
            <v>400</v>
          </cell>
          <cell r="AD1460">
            <v>0.75</v>
          </cell>
        </row>
        <row r="1461">
          <cell r="A1461">
            <v>4028</v>
          </cell>
          <cell r="B1461" t="str">
            <v>Prescott, Michaela</v>
          </cell>
          <cell r="C1461">
            <v>7101</v>
          </cell>
          <cell r="D1461" t="str">
            <v>D</v>
          </cell>
          <cell r="E1461" t="str">
            <v>E2</v>
          </cell>
          <cell r="F1461" t="str">
            <v>USD</v>
          </cell>
          <cell r="G1461" t="str">
            <v>too new</v>
          </cell>
          <cell r="H1461">
            <v>3.4</v>
          </cell>
          <cell r="I1461">
            <v>37935</v>
          </cell>
          <cell r="J1461" t="str">
            <v>AdWords Coordinator</v>
          </cell>
          <cell r="K1461" t="str">
            <v>Sales - On-Line Ad Sales</v>
          </cell>
          <cell r="L1461" t="str">
            <v>Gilbert, Leroy</v>
          </cell>
          <cell r="M1461">
            <v>0</v>
          </cell>
          <cell r="O1461" t="str">
            <v>non-Dir</v>
          </cell>
          <cell r="P1461" t="str">
            <v>E</v>
          </cell>
          <cell r="Q1461" t="str">
            <v>2</v>
          </cell>
          <cell r="R1461">
            <v>37935</v>
          </cell>
          <cell r="S1461">
            <v>1</v>
          </cell>
          <cell r="T1461">
            <v>1</v>
          </cell>
          <cell r="U1461">
            <v>650</v>
          </cell>
          <cell r="V1461">
            <v>3.5</v>
          </cell>
          <cell r="W1461">
            <v>1.2995999999999999</v>
          </cell>
          <cell r="X1461">
            <v>0.75</v>
          </cell>
          <cell r="Y1461">
            <v>300</v>
          </cell>
          <cell r="Z1461">
            <v>300</v>
          </cell>
          <cell r="AA1461">
            <v>1</v>
          </cell>
          <cell r="AC1461">
            <v>400</v>
          </cell>
          <cell r="AD1461">
            <v>0.75</v>
          </cell>
        </row>
        <row r="1462">
          <cell r="A1462">
            <v>4135</v>
          </cell>
          <cell r="B1462" t="str">
            <v>Katzman, Brian</v>
          </cell>
          <cell r="C1462">
            <v>7101</v>
          </cell>
          <cell r="D1462" t="str">
            <v>D</v>
          </cell>
          <cell r="E1462" t="str">
            <v>E2</v>
          </cell>
          <cell r="F1462" t="str">
            <v>USD</v>
          </cell>
          <cell r="G1462" t="str">
            <v>too new</v>
          </cell>
          <cell r="H1462">
            <v>3.4</v>
          </cell>
          <cell r="I1462">
            <v>37935</v>
          </cell>
          <cell r="J1462" t="str">
            <v>AdWords Coordinator</v>
          </cell>
          <cell r="K1462" t="str">
            <v>Sales - On-Line Ad Sales</v>
          </cell>
          <cell r="L1462" t="str">
            <v>Vijungco, Catherine</v>
          </cell>
          <cell r="M1462">
            <v>0</v>
          </cell>
          <cell r="O1462" t="str">
            <v>non-Dir</v>
          </cell>
          <cell r="P1462" t="str">
            <v>E</v>
          </cell>
          <cell r="Q1462" t="str">
            <v>2</v>
          </cell>
          <cell r="R1462">
            <v>37935</v>
          </cell>
          <cell r="S1462">
            <v>1</v>
          </cell>
          <cell r="T1462">
            <v>1</v>
          </cell>
          <cell r="U1462">
            <v>650</v>
          </cell>
          <cell r="V1462">
            <v>3.5</v>
          </cell>
          <cell r="W1462">
            <v>1.2995999999999999</v>
          </cell>
          <cell r="X1462">
            <v>0.75</v>
          </cell>
          <cell r="Y1462">
            <v>300</v>
          </cell>
          <cell r="Z1462">
            <v>300</v>
          </cell>
          <cell r="AA1462">
            <v>1</v>
          </cell>
          <cell r="AC1462">
            <v>400</v>
          </cell>
          <cell r="AD1462">
            <v>0.75</v>
          </cell>
        </row>
        <row r="1463">
          <cell r="A1463">
            <v>3237</v>
          </cell>
          <cell r="B1463" t="str">
            <v>Waldon, Graham</v>
          </cell>
          <cell r="C1463">
            <v>7110</v>
          </cell>
          <cell r="D1463" t="str">
            <v>D</v>
          </cell>
          <cell r="E1463" t="str">
            <v>E2</v>
          </cell>
          <cell r="F1463" t="str">
            <v>USD</v>
          </cell>
          <cell r="G1463" t="str">
            <v>too new</v>
          </cell>
          <cell r="H1463">
            <v>3.4</v>
          </cell>
          <cell r="I1463">
            <v>37935</v>
          </cell>
          <cell r="J1463" t="str">
            <v>New Programs Coordinator</v>
          </cell>
          <cell r="K1463" t="str">
            <v>Engineering</v>
          </cell>
          <cell r="L1463" t="str">
            <v>Colaco, Antoine</v>
          </cell>
          <cell r="M1463">
            <v>0</v>
          </cell>
          <cell r="O1463" t="str">
            <v>non-Dir</v>
          </cell>
          <cell r="P1463" t="str">
            <v>E</v>
          </cell>
          <cell r="Q1463">
            <v>2</v>
          </cell>
          <cell r="R1463">
            <v>37935</v>
          </cell>
          <cell r="S1463">
            <v>1</v>
          </cell>
          <cell r="T1463">
            <v>1</v>
          </cell>
          <cell r="U1463">
            <v>650</v>
          </cell>
          <cell r="V1463">
            <v>3.5</v>
          </cell>
          <cell r="W1463">
            <v>1.2995999999999999</v>
          </cell>
          <cell r="X1463">
            <v>0.75</v>
          </cell>
          <cell r="Y1463">
            <v>300</v>
          </cell>
          <cell r="Z1463">
            <v>300</v>
          </cell>
          <cell r="AA1463">
            <v>1</v>
          </cell>
          <cell r="AC1463">
            <v>400</v>
          </cell>
          <cell r="AD1463">
            <v>0.75</v>
          </cell>
        </row>
        <row r="1464">
          <cell r="A1464">
            <v>3261</v>
          </cell>
          <cell r="B1464" t="str">
            <v>Ho, Kimberly</v>
          </cell>
          <cell r="C1464">
            <v>7110</v>
          </cell>
          <cell r="D1464" t="str">
            <v>D</v>
          </cell>
          <cell r="E1464" t="str">
            <v>E2</v>
          </cell>
          <cell r="F1464" t="str">
            <v>USD</v>
          </cell>
          <cell r="G1464" t="str">
            <v>too new</v>
          </cell>
          <cell r="H1464">
            <v>3.4</v>
          </cell>
          <cell r="I1464">
            <v>37935</v>
          </cell>
          <cell r="J1464" t="str">
            <v>New Programs Coordinator</v>
          </cell>
          <cell r="K1464" t="str">
            <v>Engineering</v>
          </cell>
          <cell r="L1464" t="str">
            <v>Colaco, Antoine</v>
          </cell>
          <cell r="M1464">
            <v>0</v>
          </cell>
          <cell r="O1464" t="str">
            <v>non-Dir</v>
          </cell>
          <cell r="P1464" t="str">
            <v>E</v>
          </cell>
          <cell r="Q1464">
            <v>2</v>
          </cell>
          <cell r="R1464">
            <v>37935</v>
          </cell>
          <cell r="S1464">
            <v>1</v>
          </cell>
          <cell r="T1464">
            <v>1</v>
          </cell>
          <cell r="U1464">
            <v>650</v>
          </cell>
          <cell r="V1464">
            <v>3.5</v>
          </cell>
          <cell r="W1464">
            <v>1.2995999999999999</v>
          </cell>
          <cell r="X1464">
            <v>0.75</v>
          </cell>
          <cell r="Y1464">
            <v>300</v>
          </cell>
          <cell r="Z1464">
            <v>300</v>
          </cell>
          <cell r="AA1464">
            <v>1</v>
          </cell>
          <cell r="AC1464">
            <v>400</v>
          </cell>
          <cell r="AD1464">
            <v>0.75</v>
          </cell>
        </row>
        <row r="1465">
          <cell r="A1465">
            <v>1988</v>
          </cell>
          <cell r="B1465" t="str">
            <v>Lee, Alexander</v>
          </cell>
          <cell r="C1465">
            <v>7110</v>
          </cell>
          <cell r="D1465" t="str">
            <v>D</v>
          </cell>
          <cell r="E1465" t="str">
            <v>E2</v>
          </cell>
          <cell r="F1465" t="str">
            <v>USD</v>
          </cell>
          <cell r="G1465" t="str">
            <v>too new</v>
          </cell>
          <cell r="H1465">
            <v>3.4</v>
          </cell>
          <cell r="I1465">
            <v>37935</v>
          </cell>
          <cell r="J1465" t="str">
            <v>New Programs Coordinator</v>
          </cell>
          <cell r="K1465" t="str">
            <v>Sales - AdSense</v>
          </cell>
          <cell r="L1465" t="str">
            <v>Fullove, Shaluinn</v>
          </cell>
          <cell r="M1465">
            <v>0</v>
          </cell>
          <cell r="O1465" t="str">
            <v>non-Dir</v>
          </cell>
          <cell r="P1465" t="str">
            <v>E</v>
          </cell>
          <cell r="Q1465">
            <v>2</v>
          </cell>
          <cell r="R1465">
            <v>37935</v>
          </cell>
          <cell r="S1465">
            <v>1</v>
          </cell>
          <cell r="T1465">
            <v>1</v>
          </cell>
          <cell r="U1465">
            <v>650</v>
          </cell>
          <cell r="V1465">
            <v>3.5</v>
          </cell>
          <cell r="W1465">
            <v>1.2995999999999999</v>
          </cell>
          <cell r="X1465">
            <v>0.75</v>
          </cell>
          <cell r="Y1465">
            <v>300</v>
          </cell>
          <cell r="Z1465">
            <v>300</v>
          </cell>
          <cell r="AA1465">
            <v>1</v>
          </cell>
          <cell r="AC1465">
            <v>400</v>
          </cell>
          <cell r="AD1465">
            <v>0.75</v>
          </cell>
        </row>
        <row r="1466">
          <cell r="A1466">
            <v>2259</v>
          </cell>
          <cell r="B1466" t="str">
            <v>Achwal, Nikhil</v>
          </cell>
          <cell r="C1466">
            <v>7110</v>
          </cell>
          <cell r="D1466" t="str">
            <v>D</v>
          </cell>
          <cell r="E1466" t="str">
            <v>E2</v>
          </cell>
          <cell r="F1466" t="str">
            <v>USD</v>
          </cell>
          <cell r="G1466" t="str">
            <v>too new</v>
          </cell>
          <cell r="H1466">
            <v>3.4</v>
          </cell>
          <cell r="I1466">
            <v>37935</v>
          </cell>
          <cell r="J1466" t="str">
            <v>New Programs Coordinator</v>
          </cell>
          <cell r="K1466" t="str">
            <v>Sales - AdSense</v>
          </cell>
          <cell r="L1466" t="str">
            <v>Fullove, Shaluinn</v>
          </cell>
          <cell r="M1466">
            <v>0</v>
          </cell>
          <cell r="O1466" t="str">
            <v>non-Dir</v>
          </cell>
          <cell r="P1466" t="str">
            <v>E</v>
          </cell>
          <cell r="Q1466">
            <v>2</v>
          </cell>
          <cell r="R1466">
            <v>37935</v>
          </cell>
          <cell r="S1466">
            <v>1</v>
          </cell>
          <cell r="T1466">
            <v>1</v>
          </cell>
          <cell r="U1466">
            <v>650</v>
          </cell>
          <cell r="V1466">
            <v>3.5</v>
          </cell>
          <cell r="W1466">
            <v>1.2995999999999999</v>
          </cell>
          <cell r="X1466">
            <v>0.75</v>
          </cell>
          <cell r="Y1466">
            <v>300</v>
          </cell>
          <cell r="Z1466">
            <v>300</v>
          </cell>
          <cell r="AA1466">
            <v>1</v>
          </cell>
          <cell r="AC1466">
            <v>400</v>
          </cell>
          <cell r="AD1466">
            <v>0.75</v>
          </cell>
        </row>
        <row r="1467">
          <cell r="A1467">
            <v>3618</v>
          </cell>
          <cell r="B1467" t="str">
            <v>Stone, Biz</v>
          </cell>
          <cell r="C1467">
            <v>7223</v>
          </cell>
          <cell r="D1467" t="str">
            <v>D</v>
          </cell>
          <cell r="E1467" t="str">
            <v>E5</v>
          </cell>
          <cell r="F1467" t="str">
            <v>USD</v>
          </cell>
          <cell r="G1467" t="str">
            <v>too new</v>
          </cell>
          <cell r="H1467">
            <v>3.4</v>
          </cell>
          <cell r="I1467">
            <v>37935</v>
          </cell>
          <cell r="J1467" t="str">
            <v>Online Senior Specialist</v>
          </cell>
          <cell r="K1467" t="str">
            <v>Engineering</v>
          </cell>
          <cell r="L1467" t="str">
            <v>Colaco, Antoine</v>
          </cell>
          <cell r="M1467">
            <v>0</v>
          </cell>
          <cell r="O1467" t="str">
            <v>non-Dir</v>
          </cell>
          <cell r="P1467" t="str">
            <v>E</v>
          </cell>
          <cell r="Q1467">
            <v>5</v>
          </cell>
          <cell r="R1467">
            <v>37935</v>
          </cell>
          <cell r="S1467">
            <v>1</v>
          </cell>
          <cell r="T1467">
            <v>1</v>
          </cell>
          <cell r="U1467">
            <v>2250</v>
          </cell>
          <cell r="V1467">
            <v>3.5</v>
          </cell>
          <cell r="W1467">
            <v>1.2995999999999999</v>
          </cell>
          <cell r="X1467">
            <v>0.75</v>
          </cell>
          <cell r="Y1467">
            <v>1100</v>
          </cell>
          <cell r="Z1467">
            <v>1100</v>
          </cell>
          <cell r="AA1467">
            <v>1</v>
          </cell>
          <cell r="AC1467">
            <v>1300</v>
          </cell>
          <cell r="AD1467">
            <v>0.84615384615384615</v>
          </cell>
        </row>
        <row r="1468">
          <cell r="A1468">
            <v>1799</v>
          </cell>
          <cell r="B1468" t="str">
            <v>Weir, Trisha</v>
          </cell>
          <cell r="C1468">
            <v>3511</v>
          </cell>
          <cell r="D1468" t="str">
            <v>D</v>
          </cell>
          <cell r="E1468" t="str">
            <v>O1</v>
          </cell>
          <cell r="F1468" t="str">
            <v>USD</v>
          </cell>
          <cell r="G1468" t="str">
            <v>too new</v>
          </cell>
          <cell r="H1468">
            <v>3.4</v>
          </cell>
          <cell r="I1468">
            <v>37935</v>
          </cell>
          <cell r="J1468" t="str">
            <v>Operations Tech I</v>
          </cell>
          <cell r="K1468" t="str">
            <v>Operations</v>
          </cell>
          <cell r="L1468" t="str">
            <v>Braganza, Fernand</v>
          </cell>
          <cell r="M1468">
            <v>0</v>
          </cell>
          <cell r="O1468" t="str">
            <v>non-Dir</v>
          </cell>
          <cell r="P1468" t="str">
            <v>O</v>
          </cell>
          <cell r="Q1468">
            <v>1</v>
          </cell>
          <cell r="R1468">
            <v>37935</v>
          </cell>
          <cell r="S1468">
            <v>1</v>
          </cell>
          <cell r="T1468">
            <v>1</v>
          </cell>
          <cell r="U1468">
            <v>500</v>
          </cell>
          <cell r="V1468">
            <v>3.5</v>
          </cell>
          <cell r="W1468">
            <v>1.2995999999999999</v>
          </cell>
          <cell r="X1468">
            <v>0.75</v>
          </cell>
          <cell r="Y1468">
            <v>250</v>
          </cell>
          <cell r="Z1468">
            <v>250</v>
          </cell>
          <cell r="AA1468">
            <v>1</v>
          </cell>
          <cell r="AC1468">
            <v>300</v>
          </cell>
          <cell r="AD1468">
            <v>0.83333333333333337</v>
          </cell>
        </row>
        <row r="1469">
          <cell r="A1469">
            <v>4161</v>
          </cell>
          <cell r="B1469" t="str">
            <v>Sundell, Alan</v>
          </cell>
          <cell r="C1469">
            <v>3502</v>
          </cell>
          <cell r="D1469" t="str">
            <v>D</v>
          </cell>
          <cell r="E1469" t="str">
            <v>O2</v>
          </cell>
          <cell r="F1469" t="str">
            <v>USD</v>
          </cell>
          <cell r="G1469" t="str">
            <v>too new</v>
          </cell>
          <cell r="H1469">
            <v>3.4</v>
          </cell>
          <cell r="I1469">
            <v>37935</v>
          </cell>
          <cell r="J1469" t="str">
            <v>Systems Administrator I</v>
          </cell>
          <cell r="K1469" t="str">
            <v>Operations</v>
          </cell>
          <cell r="L1469" t="str">
            <v>Crellin, Neil</v>
          </cell>
          <cell r="M1469">
            <v>0</v>
          </cell>
          <cell r="O1469" t="str">
            <v>non-Dir</v>
          </cell>
          <cell r="P1469" t="str">
            <v>O</v>
          </cell>
          <cell r="Q1469">
            <v>2</v>
          </cell>
          <cell r="R1469">
            <v>37935</v>
          </cell>
          <cell r="S1469">
            <v>1</v>
          </cell>
          <cell r="T1469">
            <v>1</v>
          </cell>
          <cell r="U1469">
            <v>700</v>
          </cell>
          <cell r="V1469">
            <v>3.5</v>
          </cell>
          <cell r="W1469">
            <v>1.2995999999999999</v>
          </cell>
          <cell r="X1469">
            <v>0.75</v>
          </cell>
          <cell r="Y1469">
            <v>350</v>
          </cell>
          <cell r="Z1469">
            <v>350</v>
          </cell>
          <cell r="AA1469">
            <v>1</v>
          </cell>
          <cell r="AC1469">
            <v>400</v>
          </cell>
          <cell r="AD1469">
            <v>0.875</v>
          </cell>
        </row>
        <row r="1470">
          <cell r="A1470">
            <v>4092</v>
          </cell>
          <cell r="B1470" t="str">
            <v>Schornick, Jeff</v>
          </cell>
          <cell r="C1470">
            <v>3503</v>
          </cell>
          <cell r="D1470" t="str">
            <v>D</v>
          </cell>
          <cell r="E1470" t="str">
            <v>O3</v>
          </cell>
          <cell r="F1470" t="str">
            <v>USD</v>
          </cell>
          <cell r="G1470" t="str">
            <v>too new</v>
          </cell>
          <cell r="H1470">
            <v>3.4</v>
          </cell>
          <cell r="I1470">
            <v>37935</v>
          </cell>
          <cell r="J1470" t="str">
            <v>Systems Administrator II</v>
          </cell>
          <cell r="K1470" t="str">
            <v>Operations</v>
          </cell>
          <cell r="L1470" t="str">
            <v>Gross, Joseph</v>
          </cell>
          <cell r="M1470">
            <v>0</v>
          </cell>
          <cell r="O1470" t="str">
            <v>non-Dir</v>
          </cell>
          <cell r="P1470" t="str">
            <v>O</v>
          </cell>
          <cell r="Q1470">
            <v>3</v>
          </cell>
          <cell r="R1470">
            <v>37935</v>
          </cell>
          <cell r="S1470">
            <v>1</v>
          </cell>
          <cell r="T1470">
            <v>1</v>
          </cell>
          <cell r="U1470">
            <v>1500</v>
          </cell>
          <cell r="V1470">
            <v>3.5</v>
          </cell>
          <cell r="W1470">
            <v>1.2995999999999999</v>
          </cell>
          <cell r="X1470">
            <v>0.75</v>
          </cell>
          <cell r="Y1470">
            <v>700</v>
          </cell>
          <cell r="Z1470">
            <v>700</v>
          </cell>
          <cell r="AA1470">
            <v>1</v>
          </cell>
          <cell r="AC1470">
            <v>900</v>
          </cell>
          <cell r="AD1470">
            <v>0.77777777777777779</v>
          </cell>
        </row>
        <row r="1471">
          <cell r="A1471">
            <v>1731</v>
          </cell>
          <cell r="B1471" t="str">
            <v>Wang, Sophie</v>
          </cell>
          <cell r="C1471">
            <v>3102</v>
          </cell>
          <cell r="D1471" t="str">
            <v>D</v>
          </cell>
          <cell r="E1471" t="str">
            <v>O4</v>
          </cell>
          <cell r="F1471" t="str">
            <v>USD</v>
          </cell>
          <cell r="G1471" t="str">
            <v>too new</v>
          </cell>
          <cell r="H1471">
            <v>3.4</v>
          </cell>
          <cell r="I1471">
            <v>37935</v>
          </cell>
          <cell r="J1471" t="str">
            <v>Technical Program Manager I</v>
          </cell>
          <cell r="K1471" t="str">
            <v>Engineering</v>
          </cell>
          <cell r="L1471" t="str">
            <v>Norvig, Peter</v>
          </cell>
          <cell r="M1471">
            <v>0</v>
          </cell>
          <cell r="O1471" t="str">
            <v>non-Dir</v>
          </cell>
          <cell r="P1471" t="str">
            <v>O</v>
          </cell>
          <cell r="Q1471">
            <v>4</v>
          </cell>
          <cell r="R1471">
            <v>37935</v>
          </cell>
          <cell r="S1471">
            <v>1</v>
          </cell>
          <cell r="T1471">
            <v>1</v>
          </cell>
          <cell r="U1471">
            <v>1900</v>
          </cell>
          <cell r="V1471">
            <v>3.5</v>
          </cell>
          <cell r="W1471">
            <v>1.2995999999999999</v>
          </cell>
          <cell r="X1471">
            <v>0.75</v>
          </cell>
          <cell r="Y1471">
            <v>900</v>
          </cell>
          <cell r="Z1471">
            <v>900</v>
          </cell>
          <cell r="AA1471">
            <v>1</v>
          </cell>
          <cell r="AC1471">
            <v>1100</v>
          </cell>
          <cell r="AD1471">
            <v>0.81818181818181823</v>
          </cell>
        </row>
        <row r="1472">
          <cell r="A1472">
            <v>4064</v>
          </cell>
          <cell r="B1472" t="str">
            <v>Jacobs, Lori</v>
          </cell>
          <cell r="C1472">
            <v>6405</v>
          </cell>
          <cell r="D1472" t="str">
            <v>D</v>
          </cell>
          <cell r="E1472" t="str">
            <v>S7</v>
          </cell>
          <cell r="F1472" t="str">
            <v>USD</v>
          </cell>
          <cell r="G1472" t="str">
            <v>too new</v>
          </cell>
          <cell r="H1472">
            <v>3.4</v>
          </cell>
          <cell r="I1472">
            <v>37935</v>
          </cell>
          <cell r="J1472" t="str">
            <v>Mgr, Inside Sales</v>
          </cell>
          <cell r="K1472" t="str">
            <v>Sales - Inside Sales</v>
          </cell>
          <cell r="L1472" t="str">
            <v>DiMarco, Anthony</v>
          </cell>
          <cell r="M1472">
            <v>0</v>
          </cell>
          <cell r="O1472" t="str">
            <v>non-Dir</v>
          </cell>
          <cell r="P1472" t="str">
            <v>S</v>
          </cell>
          <cell r="Q1472">
            <v>7</v>
          </cell>
          <cell r="R1472">
            <v>37935</v>
          </cell>
          <cell r="S1472">
            <v>1</v>
          </cell>
          <cell r="T1472">
            <v>1</v>
          </cell>
          <cell r="U1472">
            <v>3000</v>
          </cell>
          <cell r="V1472">
            <v>3.5</v>
          </cell>
          <cell r="W1472">
            <v>1.2995999999999999</v>
          </cell>
          <cell r="X1472">
            <v>0.75</v>
          </cell>
          <cell r="Y1472">
            <v>1450</v>
          </cell>
          <cell r="Z1472">
            <v>1450</v>
          </cell>
          <cell r="AA1472">
            <v>1</v>
          </cell>
          <cell r="AC1472">
            <v>1700</v>
          </cell>
          <cell r="AD1472">
            <v>0.8529411764705882</v>
          </cell>
        </row>
        <row r="1473">
          <cell r="A1473">
            <v>4062</v>
          </cell>
          <cell r="B1473" t="str">
            <v>Denissov, Vlad</v>
          </cell>
          <cell r="C1473">
            <v>3992</v>
          </cell>
          <cell r="D1473" t="str">
            <v>D</v>
          </cell>
          <cell r="E1473" t="str">
            <v>T3</v>
          </cell>
          <cell r="F1473" t="str">
            <v>USD</v>
          </cell>
          <cell r="G1473" t="str">
            <v>too new</v>
          </cell>
          <cell r="H1473">
            <v>3.4</v>
          </cell>
          <cell r="I1473">
            <v>37935</v>
          </cell>
          <cell r="J1473" t="str">
            <v>Member of Tech Staff</v>
          </cell>
          <cell r="K1473" t="str">
            <v>Engineering</v>
          </cell>
          <cell r="L1473" t="str">
            <v>Nevill-Manning, Craig</v>
          </cell>
          <cell r="M1473">
            <v>0</v>
          </cell>
          <cell r="O1473" t="str">
            <v>non-Dir</v>
          </cell>
          <cell r="P1473" t="str">
            <v>T</v>
          </cell>
          <cell r="Q1473">
            <v>3</v>
          </cell>
          <cell r="R1473">
            <v>37935</v>
          </cell>
          <cell r="S1473">
            <v>1</v>
          </cell>
          <cell r="T1473">
            <v>1</v>
          </cell>
          <cell r="U1473">
            <v>2300</v>
          </cell>
          <cell r="V1473">
            <v>3.5</v>
          </cell>
          <cell r="W1473">
            <v>1.2995999999999999</v>
          </cell>
          <cell r="X1473">
            <v>0.75</v>
          </cell>
          <cell r="Y1473">
            <v>1100</v>
          </cell>
          <cell r="Z1473">
            <v>1100</v>
          </cell>
          <cell r="AA1473">
            <v>1</v>
          </cell>
          <cell r="AC1473">
            <v>1300</v>
          </cell>
          <cell r="AD1473">
            <v>0.84615384615384615</v>
          </cell>
        </row>
        <row r="1474">
          <cell r="A1474">
            <v>4151</v>
          </cell>
          <cell r="B1474" t="str">
            <v>Even, Lindsay</v>
          </cell>
          <cell r="C1474">
            <v>3993</v>
          </cell>
          <cell r="D1474" t="str">
            <v>D</v>
          </cell>
          <cell r="E1474" t="str">
            <v>T4</v>
          </cell>
          <cell r="F1474" t="str">
            <v>USD</v>
          </cell>
          <cell r="G1474" t="str">
            <v>too new</v>
          </cell>
          <cell r="H1474">
            <v>3.4</v>
          </cell>
          <cell r="I1474">
            <v>37935</v>
          </cell>
          <cell r="J1474" t="str">
            <v>Member of Tech Staff</v>
          </cell>
          <cell r="K1474" t="str">
            <v>Engineering</v>
          </cell>
          <cell r="L1474" t="str">
            <v>Perrochon, Louis</v>
          </cell>
          <cell r="M1474">
            <v>0</v>
          </cell>
          <cell r="O1474" t="str">
            <v>non-Dir</v>
          </cell>
          <cell r="P1474" t="str">
            <v>T</v>
          </cell>
          <cell r="Q1474">
            <v>4</v>
          </cell>
          <cell r="R1474">
            <v>37935</v>
          </cell>
          <cell r="S1474">
            <v>1</v>
          </cell>
          <cell r="T1474">
            <v>1</v>
          </cell>
          <cell r="U1474">
            <v>3400</v>
          </cell>
          <cell r="V1474">
            <v>3.5</v>
          </cell>
          <cell r="W1474">
            <v>1.2995999999999999</v>
          </cell>
          <cell r="X1474">
            <v>0.75</v>
          </cell>
          <cell r="Y1474">
            <v>1650</v>
          </cell>
          <cell r="Z1474">
            <v>1650</v>
          </cell>
          <cell r="AA1474">
            <v>1</v>
          </cell>
          <cell r="AC1474">
            <v>1900</v>
          </cell>
          <cell r="AD1474">
            <v>0.86842105263157898</v>
          </cell>
        </row>
        <row r="1475">
          <cell r="A1475">
            <v>4152</v>
          </cell>
          <cell r="B1475" t="str">
            <v>Montgomery, Boyd</v>
          </cell>
          <cell r="C1475">
            <v>3993</v>
          </cell>
          <cell r="D1475" t="str">
            <v>D</v>
          </cell>
          <cell r="E1475" t="str">
            <v>T4</v>
          </cell>
          <cell r="F1475" t="str">
            <v>USD</v>
          </cell>
          <cell r="G1475" t="str">
            <v>too new</v>
          </cell>
          <cell r="H1475">
            <v>3.4</v>
          </cell>
          <cell r="I1475">
            <v>37935</v>
          </cell>
          <cell r="J1475" t="str">
            <v>Member of Tech Staff</v>
          </cell>
          <cell r="K1475" t="str">
            <v>Engineering</v>
          </cell>
          <cell r="L1475" t="str">
            <v>Perrochon, Louis</v>
          </cell>
          <cell r="M1475">
            <v>0</v>
          </cell>
          <cell r="O1475" t="str">
            <v>non-Dir</v>
          </cell>
          <cell r="P1475" t="str">
            <v>T</v>
          </cell>
          <cell r="Q1475">
            <v>4</v>
          </cell>
          <cell r="R1475">
            <v>37935</v>
          </cell>
          <cell r="S1475">
            <v>1</v>
          </cell>
          <cell r="T1475">
            <v>1</v>
          </cell>
          <cell r="U1475">
            <v>3400</v>
          </cell>
          <cell r="V1475">
            <v>3.5</v>
          </cell>
          <cell r="W1475">
            <v>1.2995999999999999</v>
          </cell>
          <cell r="X1475">
            <v>0.75</v>
          </cell>
          <cell r="Y1475">
            <v>1650</v>
          </cell>
          <cell r="Z1475">
            <v>1650</v>
          </cell>
          <cell r="AA1475">
            <v>1</v>
          </cell>
          <cell r="AC1475">
            <v>1900</v>
          </cell>
          <cell r="AD1475">
            <v>0.86842105263157898</v>
          </cell>
        </row>
        <row r="1476">
          <cell r="A1476">
            <v>4103</v>
          </cell>
          <cell r="B1476" t="str">
            <v>Mi, James</v>
          </cell>
          <cell r="C1476">
            <v>5003</v>
          </cell>
          <cell r="D1476" t="str">
            <v>D</v>
          </cell>
          <cell r="E1476" t="str">
            <v>T5</v>
          </cell>
          <cell r="F1476" t="str">
            <v>USD</v>
          </cell>
          <cell r="G1476" t="str">
            <v>too new</v>
          </cell>
          <cell r="H1476">
            <v>3.4</v>
          </cell>
          <cell r="I1476">
            <v>37935</v>
          </cell>
          <cell r="J1476" t="str">
            <v>Product Manager II</v>
          </cell>
          <cell r="K1476" t="str">
            <v>Product Management</v>
          </cell>
          <cell r="L1476" t="str">
            <v>Rosenberg, Jonathan</v>
          </cell>
          <cell r="M1476">
            <v>0</v>
          </cell>
          <cell r="O1476" t="str">
            <v>non-Dir</v>
          </cell>
          <cell r="P1476" t="str">
            <v>T</v>
          </cell>
          <cell r="Q1476">
            <v>5</v>
          </cell>
          <cell r="R1476">
            <v>37935</v>
          </cell>
          <cell r="S1476">
            <v>1</v>
          </cell>
          <cell r="T1476">
            <v>1</v>
          </cell>
          <cell r="U1476">
            <v>5500</v>
          </cell>
          <cell r="V1476">
            <v>3.5</v>
          </cell>
          <cell r="W1476">
            <v>1.2995999999999999</v>
          </cell>
          <cell r="X1476">
            <v>0.75</v>
          </cell>
          <cell r="Y1476">
            <v>2650</v>
          </cell>
          <cell r="Z1476">
            <v>2650</v>
          </cell>
          <cell r="AA1476">
            <v>1</v>
          </cell>
          <cell r="AC1476">
            <v>3100</v>
          </cell>
          <cell r="AD1476">
            <v>0.85483870967741937</v>
          </cell>
        </row>
        <row r="1477">
          <cell r="A1477">
            <v>3573</v>
          </cell>
          <cell r="B1477" t="str">
            <v>Horwat, Waldemar</v>
          </cell>
          <cell r="C1477">
            <v>3995</v>
          </cell>
          <cell r="D1477" t="str">
            <v>D</v>
          </cell>
          <cell r="E1477" t="str">
            <v>T6</v>
          </cell>
          <cell r="F1477" t="str">
            <v>USD</v>
          </cell>
          <cell r="G1477" t="str">
            <v>too new</v>
          </cell>
          <cell r="H1477">
            <v>3.4</v>
          </cell>
          <cell r="I1477">
            <v>37935</v>
          </cell>
          <cell r="J1477" t="str">
            <v>Member of Tech Staff</v>
          </cell>
          <cell r="K1477" t="str">
            <v>Engineering</v>
          </cell>
          <cell r="L1477" t="str">
            <v>Coughran, William</v>
          </cell>
          <cell r="M1477">
            <v>0</v>
          </cell>
          <cell r="O1477" t="str">
            <v>non-Dir</v>
          </cell>
          <cell r="P1477" t="str">
            <v>T</v>
          </cell>
          <cell r="Q1477">
            <v>6</v>
          </cell>
          <cell r="R1477">
            <v>37935</v>
          </cell>
          <cell r="S1477">
            <v>1</v>
          </cell>
          <cell r="T1477">
            <v>1</v>
          </cell>
          <cell r="U1477">
            <v>8000</v>
          </cell>
          <cell r="V1477">
            <v>3.5</v>
          </cell>
          <cell r="W1477">
            <v>1.2995999999999999</v>
          </cell>
          <cell r="X1477">
            <v>0.75</v>
          </cell>
          <cell r="Y1477">
            <v>3850</v>
          </cell>
          <cell r="Z1477">
            <v>3850</v>
          </cell>
          <cell r="AA1477">
            <v>1</v>
          </cell>
          <cell r="AC1477">
            <v>4600</v>
          </cell>
          <cell r="AD1477">
            <v>0.83695652173913049</v>
          </cell>
        </row>
        <row r="1478">
          <cell r="A1478">
            <v>3415</v>
          </cell>
          <cell r="B1478" t="str">
            <v>Ghai, Jessie</v>
          </cell>
          <cell r="C1478">
            <v>7111</v>
          </cell>
          <cell r="D1478" t="str">
            <v>D</v>
          </cell>
          <cell r="E1478" t="str">
            <v>E1</v>
          </cell>
          <cell r="F1478" t="str">
            <v>USD</v>
          </cell>
          <cell r="G1478" t="str">
            <v>too new</v>
          </cell>
          <cell r="H1478">
            <v>3.4</v>
          </cell>
          <cell r="I1478">
            <v>37942</v>
          </cell>
          <cell r="J1478" t="str">
            <v>AdWords Representative</v>
          </cell>
          <cell r="K1478" t="str">
            <v>Sales - On-Line Ad Sales</v>
          </cell>
          <cell r="L1478" t="str">
            <v>Balloun, Michele</v>
          </cell>
          <cell r="M1478">
            <v>0</v>
          </cell>
          <cell r="O1478" t="str">
            <v>non-Dir</v>
          </cell>
          <cell r="P1478" t="str">
            <v>E</v>
          </cell>
          <cell r="Q1478">
            <v>1</v>
          </cell>
          <cell r="R1478">
            <v>37942</v>
          </cell>
          <cell r="S1478">
            <v>1</v>
          </cell>
          <cell r="T1478">
            <v>1</v>
          </cell>
          <cell r="U1478">
            <v>500</v>
          </cell>
          <cell r="V1478">
            <v>3.5</v>
          </cell>
          <cell r="W1478">
            <v>1.2995999999999999</v>
          </cell>
          <cell r="X1478">
            <v>0.75</v>
          </cell>
          <cell r="Y1478">
            <v>250</v>
          </cell>
          <cell r="Z1478">
            <v>250</v>
          </cell>
          <cell r="AA1478">
            <v>1</v>
          </cell>
          <cell r="AC1478">
            <v>300</v>
          </cell>
          <cell r="AD1478">
            <v>0.83333333333333337</v>
          </cell>
        </row>
        <row r="1479">
          <cell r="A1479">
            <v>3467</v>
          </cell>
          <cell r="B1479" t="str">
            <v>Baso, Joann</v>
          </cell>
          <cell r="C1479">
            <v>7111</v>
          </cell>
          <cell r="D1479" t="str">
            <v>D</v>
          </cell>
          <cell r="E1479" t="str">
            <v>E1</v>
          </cell>
          <cell r="F1479" t="str">
            <v>USD</v>
          </cell>
          <cell r="G1479" t="str">
            <v>too new</v>
          </cell>
          <cell r="H1479">
            <v>3.4</v>
          </cell>
          <cell r="I1479">
            <v>37942</v>
          </cell>
          <cell r="J1479" t="str">
            <v>AdWords Representative</v>
          </cell>
          <cell r="K1479" t="str">
            <v>Sales - On-Line Ad Sales</v>
          </cell>
          <cell r="L1479" t="str">
            <v>Sangria, Joel</v>
          </cell>
          <cell r="M1479">
            <v>0</v>
          </cell>
          <cell r="O1479" t="str">
            <v>non-Dir</v>
          </cell>
          <cell r="P1479" t="str">
            <v>E</v>
          </cell>
          <cell r="Q1479">
            <v>1</v>
          </cell>
          <cell r="R1479">
            <v>37942</v>
          </cell>
          <cell r="S1479">
            <v>1</v>
          </cell>
          <cell r="T1479">
            <v>1</v>
          </cell>
          <cell r="U1479">
            <v>500</v>
          </cell>
          <cell r="V1479">
            <v>3.5</v>
          </cell>
          <cell r="W1479">
            <v>1.2995999999999999</v>
          </cell>
          <cell r="X1479">
            <v>0.75</v>
          </cell>
          <cell r="Y1479">
            <v>250</v>
          </cell>
          <cell r="Z1479">
            <v>250</v>
          </cell>
          <cell r="AA1479">
            <v>1</v>
          </cell>
          <cell r="AC1479">
            <v>300</v>
          </cell>
          <cell r="AD1479">
            <v>0.83333333333333337</v>
          </cell>
        </row>
        <row r="1480">
          <cell r="A1480">
            <v>3534</v>
          </cell>
          <cell r="B1480" t="str">
            <v>Resz, Nicole</v>
          </cell>
          <cell r="C1480">
            <v>7111</v>
          </cell>
          <cell r="D1480" t="str">
            <v>D</v>
          </cell>
          <cell r="E1480" t="str">
            <v>E1</v>
          </cell>
          <cell r="F1480" t="str">
            <v>USD</v>
          </cell>
          <cell r="G1480" t="str">
            <v>too new</v>
          </cell>
          <cell r="H1480">
            <v>3.4</v>
          </cell>
          <cell r="I1480">
            <v>37942</v>
          </cell>
          <cell r="J1480" t="str">
            <v>AdWords Representative</v>
          </cell>
          <cell r="K1480" t="str">
            <v>Sales - On-Line Ad Sales</v>
          </cell>
          <cell r="L1480" t="str">
            <v>Gillis, Jeffrey</v>
          </cell>
          <cell r="M1480">
            <v>0</v>
          </cell>
          <cell r="O1480" t="str">
            <v>non-Dir</v>
          </cell>
          <cell r="P1480" t="str">
            <v>E</v>
          </cell>
          <cell r="Q1480">
            <v>1</v>
          </cell>
          <cell r="R1480">
            <v>37942</v>
          </cell>
          <cell r="S1480">
            <v>1</v>
          </cell>
          <cell r="T1480">
            <v>1</v>
          </cell>
          <cell r="U1480">
            <v>500</v>
          </cell>
          <cell r="V1480">
            <v>3.5</v>
          </cell>
          <cell r="W1480">
            <v>1.2995999999999999</v>
          </cell>
          <cell r="X1480">
            <v>0.75</v>
          </cell>
          <cell r="Y1480">
            <v>250</v>
          </cell>
          <cell r="Z1480">
            <v>250</v>
          </cell>
          <cell r="AA1480">
            <v>1</v>
          </cell>
          <cell r="AC1480">
            <v>300</v>
          </cell>
          <cell r="AD1480">
            <v>0.83333333333333337</v>
          </cell>
        </row>
        <row r="1481">
          <cell r="A1481">
            <v>3511</v>
          </cell>
          <cell r="B1481" t="str">
            <v>Whelan, Ann-Marie</v>
          </cell>
          <cell r="C1481">
            <v>7101</v>
          </cell>
          <cell r="D1481" t="str">
            <v>I</v>
          </cell>
          <cell r="E1481" t="str">
            <v>E2</v>
          </cell>
          <cell r="F1481" t="str">
            <v>EUR</v>
          </cell>
          <cell r="G1481" t="str">
            <v>too new</v>
          </cell>
          <cell r="H1481">
            <v>3.4</v>
          </cell>
          <cell r="I1481">
            <v>37942</v>
          </cell>
          <cell r="J1481" t="str">
            <v>AdWords Coordinator</v>
          </cell>
          <cell r="K1481" t="str">
            <v>Sales - On-Line Ad Sales</v>
          </cell>
          <cell r="L1481" t="str">
            <v>Cooper, Adele</v>
          </cell>
          <cell r="M1481">
            <v>0</v>
          </cell>
          <cell r="O1481" t="str">
            <v>non-Dir</v>
          </cell>
          <cell r="P1481" t="str">
            <v>E</v>
          </cell>
          <cell r="Q1481">
            <v>2</v>
          </cell>
          <cell r="R1481">
            <v>37942</v>
          </cell>
          <cell r="S1481">
            <v>1</v>
          </cell>
          <cell r="T1481">
            <v>1</v>
          </cell>
          <cell r="U1481">
            <v>325</v>
          </cell>
          <cell r="V1481">
            <v>3.5</v>
          </cell>
          <cell r="W1481">
            <v>1.2995999999999999</v>
          </cell>
          <cell r="X1481">
            <v>0.75</v>
          </cell>
          <cell r="Y1481">
            <v>150</v>
          </cell>
          <cell r="Z1481">
            <v>250</v>
          </cell>
          <cell r="AA1481">
            <v>1</v>
          </cell>
          <cell r="AC1481">
            <v>200</v>
          </cell>
          <cell r="AD1481">
            <v>1.25</v>
          </cell>
        </row>
        <row r="1482">
          <cell r="A1482">
            <v>3512</v>
          </cell>
          <cell r="B1482" t="str">
            <v>Cronin, Michelle</v>
          </cell>
          <cell r="C1482">
            <v>7101</v>
          </cell>
          <cell r="D1482" t="str">
            <v>I</v>
          </cell>
          <cell r="E1482" t="str">
            <v>E2</v>
          </cell>
          <cell r="F1482" t="str">
            <v>EUR</v>
          </cell>
          <cell r="G1482" t="str">
            <v>too new</v>
          </cell>
          <cell r="H1482">
            <v>3.4</v>
          </cell>
          <cell r="I1482">
            <v>37942</v>
          </cell>
          <cell r="J1482" t="str">
            <v>AdWords Coordinator</v>
          </cell>
          <cell r="K1482" t="str">
            <v>Sales - On-Line Ad Sales</v>
          </cell>
          <cell r="L1482" t="str">
            <v>Schreier, Robert</v>
          </cell>
          <cell r="M1482">
            <v>0</v>
          </cell>
          <cell r="O1482" t="str">
            <v>non-Dir</v>
          </cell>
          <cell r="P1482" t="str">
            <v>E</v>
          </cell>
          <cell r="Q1482">
            <v>2</v>
          </cell>
          <cell r="R1482">
            <v>37942</v>
          </cell>
          <cell r="S1482">
            <v>1</v>
          </cell>
          <cell r="T1482">
            <v>1</v>
          </cell>
          <cell r="U1482">
            <v>325</v>
          </cell>
          <cell r="V1482">
            <v>3.5</v>
          </cell>
          <cell r="W1482">
            <v>1.2995999999999999</v>
          </cell>
          <cell r="X1482">
            <v>0.75</v>
          </cell>
          <cell r="Y1482">
            <v>150</v>
          </cell>
          <cell r="Z1482">
            <v>250</v>
          </cell>
          <cell r="AA1482">
            <v>1</v>
          </cell>
          <cell r="AC1482">
            <v>200</v>
          </cell>
          <cell r="AD1482">
            <v>1.25</v>
          </cell>
        </row>
        <row r="1483">
          <cell r="A1483">
            <v>3513</v>
          </cell>
          <cell r="B1483" t="str">
            <v>Keenan, Cormac</v>
          </cell>
          <cell r="C1483">
            <v>7101</v>
          </cell>
          <cell r="D1483" t="str">
            <v>I</v>
          </cell>
          <cell r="E1483" t="str">
            <v>E2</v>
          </cell>
          <cell r="F1483" t="str">
            <v>EUR</v>
          </cell>
          <cell r="G1483" t="str">
            <v>too new</v>
          </cell>
          <cell r="H1483">
            <v>3.4</v>
          </cell>
          <cell r="I1483">
            <v>37942</v>
          </cell>
          <cell r="J1483" t="str">
            <v>AdWords Coordinator</v>
          </cell>
          <cell r="K1483" t="str">
            <v>Sales - On-Line Ad Sales</v>
          </cell>
          <cell r="L1483" t="str">
            <v>Cooper, Adele</v>
          </cell>
          <cell r="M1483">
            <v>0</v>
          </cell>
          <cell r="O1483" t="str">
            <v>non-Dir</v>
          </cell>
          <cell r="P1483" t="str">
            <v>E</v>
          </cell>
          <cell r="Q1483">
            <v>2</v>
          </cell>
          <cell r="R1483">
            <v>37942</v>
          </cell>
          <cell r="S1483">
            <v>1</v>
          </cell>
          <cell r="T1483">
            <v>1</v>
          </cell>
          <cell r="U1483">
            <v>325</v>
          </cell>
          <cell r="V1483">
            <v>3.5</v>
          </cell>
          <cell r="W1483">
            <v>1.2995999999999999</v>
          </cell>
          <cell r="X1483">
            <v>0.75</v>
          </cell>
          <cell r="Y1483">
            <v>150</v>
          </cell>
          <cell r="Z1483">
            <v>250</v>
          </cell>
          <cell r="AA1483">
            <v>1</v>
          </cell>
          <cell r="AC1483">
            <v>200</v>
          </cell>
          <cell r="AD1483">
            <v>1.25</v>
          </cell>
        </row>
        <row r="1484">
          <cell r="A1484">
            <v>2149</v>
          </cell>
          <cell r="B1484" t="str">
            <v>Duggins, Tori</v>
          </cell>
          <cell r="C1484">
            <v>7110</v>
          </cell>
          <cell r="D1484" t="str">
            <v>D</v>
          </cell>
          <cell r="E1484" t="str">
            <v>E2</v>
          </cell>
          <cell r="F1484" t="str">
            <v>USD</v>
          </cell>
          <cell r="G1484" t="str">
            <v>too new</v>
          </cell>
          <cell r="H1484">
            <v>3.4</v>
          </cell>
          <cell r="I1484">
            <v>37942</v>
          </cell>
          <cell r="J1484" t="str">
            <v>New Programs Coordinator</v>
          </cell>
          <cell r="K1484" t="str">
            <v>Sales - AdSense</v>
          </cell>
          <cell r="L1484" t="str">
            <v>Fullove, Shaluinn</v>
          </cell>
          <cell r="M1484">
            <v>0</v>
          </cell>
          <cell r="O1484" t="str">
            <v>non-Dir</v>
          </cell>
          <cell r="P1484" t="str">
            <v>E</v>
          </cell>
          <cell r="Q1484">
            <v>2</v>
          </cell>
          <cell r="R1484">
            <v>37942</v>
          </cell>
          <cell r="S1484">
            <v>1</v>
          </cell>
          <cell r="T1484">
            <v>1</v>
          </cell>
          <cell r="U1484">
            <v>650</v>
          </cell>
          <cell r="V1484">
            <v>3.5</v>
          </cell>
          <cell r="W1484">
            <v>1.2995999999999999</v>
          </cell>
          <cell r="X1484">
            <v>0.75</v>
          </cell>
          <cell r="Y1484">
            <v>300</v>
          </cell>
          <cell r="Z1484">
            <v>300</v>
          </cell>
          <cell r="AA1484">
            <v>1</v>
          </cell>
          <cell r="AC1484">
            <v>400</v>
          </cell>
          <cell r="AD1484">
            <v>0.75</v>
          </cell>
        </row>
        <row r="1485">
          <cell r="A1485">
            <v>2150</v>
          </cell>
          <cell r="B1485" t="str">
            <v>Chang, Sunny</v>
          </cell>
          <cell r="C1485">
            <v>7110</v>
          </cell>
          <cell r="D1485" t="str">
            <v>D</v>
          </cell>
          <cell r="E1485" t="str">
            <v>E2</v>
          </cell>
          <cell r="F1485" t="str">
            <v>USD</v>
          </cell>
          <cell r="G1485" t="str">
            <v>too new</v>
          </cell>
          <cell r="H1485">
            <v>3.4</v>
          </cell>
          <cell r="I1485">
            <v>37942</v>
          </cell>
          <cell r="J1485" t="str">
            <v>New Programs Coordinator</v>
          </cell>
          <cell r="K1485" t="str">
            <v>Sales - AdSense</v>
          </cell>
          <cell r="L1485" t="str">
            <v>Fullove, Shaluinn</v>
          </cell>
          <cell r="M1485">
            <v>0</v>
          </cell>
          <cell r="O1485" t="str">
            <v>non-Dir</v>
          </cell>
          <cell r="P1485" t="str">
            <v>E</v>
          </cell>
          <cell r="Q1485">
            <v>2</v>
          </cell>
          <cell r="R1485">
            <v>37942</v>
          </cell>
          <cell r="S1485">
            <v>1</v>
          </cell>
          <cell r="T1485">
            <v>1</v>
          </cell>
          <cell r="U1485">
            <v>650</v>
          </cell>
          <cell r="V1485">
            <v>3.5</v>
          </cell>
          <cell r="W1485">
            <v>1.2995999999999999</v>
          </cell>
          <cell r="X1485">
            <v>0.75</v>
          </cell>
          <cell r="Y1485">
            <v>300</v>
          </cell>
          <cell r="Z1485">
            <v>300</v>
          </cell>
          <cell r="AA1485">
            <v>1</v>
          </cell>
          <cell r="AC1485">
            <v>400</v>
          </cell>
          <cell r="AD1485">
            <v>0.75</v>
          </cell>
        </row>
        <row r="1486">
          <cell r="A1486">
            <v>3312</v>
          </cell>
          <cell r="B1486" t="str">
            <v>Sawhney, Akshay</v>
          </cell>
          <cell r="C1486">
            <v>7221</v>
          </cell>
          <cell r="D1486" t="str">
            <v>D</v>
          </cell>
          <cell r="E1486" t="str">
            <v>E2</v>
          </cell>
          <cell r="F1486" t="str">
            <v>USD</v>
          </cell>
          <cell r="G1486" t="str">
            <v>too new</v>
          </cell>
          <cell r="H1486">
            <v>3.4</v>
          </cell>
          <cell r="I1486">
            <v>37942</v>
          </cell>
          <cell r="J1486" t="str">
            <v>Online Specialist I</v>
          </cell>
          <cell r="K1486" t="str">
            <v>Sales - On-Line Ad Sales</v>
          </cell>
          <cell r="L1486" t="str">
            <v>Cabrera, Nicolas</v>
          </cell>
          <cell r="M1486">
            <v>0</v>
          </cell>
          <cell r="O1486" t="str">
            <v>non-Dir</v>
          </cell>
          <cell r="P1486" t="str">
            <v>E</v>
          </cell>
          <cell r="Q1486">
            <v>2</v>
          </cell>
          <cell r="R1486">
            <v>37942</v>
          </cell>
          <cell r="S1486">
            <v>1</v>
          </cell>
          <cell r="T1486">
            <v>1</v>
          </cell>
          <cell r="U1486">
            <v>650</v>
          </cell>
          <cell r="V1486">
            <v>3.5</v>
          </cell>
          <cell r="W1486">
            <v>1.2995999999999999</v>
          </cell>
          <cell r="X1486">
            <v>0.75</v>
          </cell>
          <cell r="Y1486">
            <v>300</v>
          </cell>
          <cell r="Z1486">
            <v>300</v>
          </cell>
          <cell r="AA1486">
            <v>1</v>
          </cell>
          <cell r="AC1486">
            <v>400</v>
          </cell>
          <cell r="AD1486">
            <v>0.75</v>
          </cell>
        </row>
        <row r="1487">
          <cell r="A1487">
            <v>4134</v>
          </cell>
          <cell r="B1487" t="str">
            <v>Beard, Ethan</v>
          </cell>
          <cell r="C1487">
            <v>6213</v>
          </cell>
          <cell r="D1487" t="str">
            <v>D</v>
          </cell>
          <cell r="E1487" t="str">
            <v>E6</v>
          </cell>
          <cell r="F1487" t="str">
            <v>USD</v>
          </cell>
          <cell r="G1487" t="str">
            <v>too new</v>
          </cell>
          <cell r="H1487">
            <v>3.4</v>
          </cell>
          <cell r="I1487">
            <v>37942</v>
          </cell>
          <cell r="J1487" t="str">
            <v>Strategic Partner Devt Manager II</v>
          </cell>
          <cell r="K1487" t="str">
            <v>Sales - Web Search/Syndication</v>
          </cell>
          <cell r="L1487" t="str">
            <v>Shardell, Jeffrey</v>
          </cell>
          <cell r="M1487">
            <v>0</v>
          </cell>
          <cell r="O1487" t="str">
            <v>non-Dir</v>
          </cell>
          <cell r="P1487" t="str">
            <v>E</v>
          </cell>
          <cell r="Q1487">
            <v>6</v>
          </cell>
          <cell r="R1487">
            <v>37942</v>
          </cell>
          <cell r="S1487">
            <v>1</v>
          </cell>
          <cell r="T1487">
            <v>1</v>
          </cell>
          <cell r="U1487">
            <v>4000</v>
          </cell>
          <cell r="V1487">
            <v>3.5</v>
          </cell>
          <cell r="W1487">
            <v>1.2995999999999999</v>
          </cell>
          <cell r="X1487">
            <v>0.75</v>
          </cell>
          <cell r="Y1487">
            <v>1900</v>
          </cell>
          <cell r="Z1487">
            <v>1900</v>
          </cell>
          <cell r="AA1487">
            <v>1</v>
          </cell>
          <cell r="AC1487">
            <v>2300</v>
          </cell>
          <cell r="AD1487">
            <v>0.82608695652173914</v>
          </cell>
        </row>
        <row r="1488">
          <cell r="A1488">
            <v>4156</v>
          </cell>
          <cell r="B1488" t="str">
            <v>Chinai, Priti</v>
          </cell>
          <cell r="C1488">
            <v>6213</v>
          </cell>
          <cell r="D1488" t="str">
            <v>D</v>
          </cell>
          <cell r="E1488" t="str">
            <v>E6</v>
          </cell>
          <cell r="F1488" t="str">
            <v>USD</v>
          </cell>
          <cell r="G1488" t="str">
            <v>too new</v>
          </cell>
          <cell r="H1488">
            <v>3.4</v>
          </cell>
          <cell r="I1488">
            <v>37942</v>
          </cell>
          <cell r="J1488" t="str">
            <v>Strategic Partner Devt Manager II</v>
          </cell>
          <cell r="K1488" t="str">
            <v>Sales - Web Search/Syndication</v>
          </cell>
          <cell r="L1488" t="str">
            <v>Shardell, Jeffrey</v>
          </cell>
          <cell r="M1488">
            <v>0</v>
          </cell>
          <cell r="O1488" t="str">
            <v>non-Dir</v>
          </cell>
          <cell r="P1488" t="str">
            <v>E</v>
          </cell>
          <cell r="Q1488">
            <v>6</v>
          </cell>
          <cell r="R1488">
            <v>37942</v>
          </cell>
          <cell r="S1488">
            <v>1</v>
          </cell>
          <cell r="T1488">
            <v>1</v>
          </cell>
          <cell r="U1488">
            <v>4000</v>
          </cell>
          <cell r="V1488">
            <v>3.5</v>
          </cell>
          <cell r="W1488">
            <v>1.2995999999999999</v>
          </cell>
          <cell r="X1488">
            <v>0.75</v>
          </cell>
          <cell r="Y1488">
            <v>1900</v>
          </cell>
          <cell r="Z1488">
            <v>1900</v>
          </cell>
          <cell r="AA1488">
            <v>1</v>
          </cell>
          <cell r="AC1488">
            <v>2300</v>
          </cell>
          <cell r="AD1488">
            <v>0.82608695652173914</v>
          </cell>
        </row>
        <row r="1489">
          <cell r="A1489">
            <v>1578</v>
          </cell>
          <cell r="B1489" t="str">
            <v>Gray, Charles</v>
          </cell>
          <cell r="C1489">
            <v>1513</v>
          </cell>
          <cell r="D1489" t="str">
            <v>D</v>
          </cell>
          <cell r="E1489" t="str">
            <v>E7</v>
          </cell>
          <cell r="F1489" t="str">
            <v>USD</v>
          </cell>
          <cell r="G1489" t="str">
            <v>too new</v>
          </cell>
          <cell r="H1489">
            <v>3.4</v>
          </cell>
          <cell r="I1489">
            <v>37942</v>
          </cell>
          <cell r="J1489" t="str">
            <v>Recruiter III</v>
          </cell>
          <cell r="K1489" t="str">
            <v>Business Operations</v>
          </cell>
          <cell r="L1489" t="str">
            <v>Sullivan, Stacy</v>
          </cell>
          <cell r="M1489">
            <v>0</v>
          </cell>
          <cell r="O1489" t="str">
            <v>non-Dir</v>
          </cell>
          <cell r="P1489" t="str">
            <v>E</v>
          </cell>
          <cell r="Q1489">
            <v>7</v>
          </cell>
          <cell r="R1489">
            <v>37942</v>
          </cell>
          <cell r="S1489">
            <v>1</v>
          </cell>
          <cell r="T1489">
            <v>1</v>
          </cell>
          <cell r="U1489">
            <v>7500</v>
          </cell>
          <cell r="V1489">
            <v>3.5</v>
          </cell>
          <cell r="W1489">
            <v>1.2995999999999999</v>
          </cell>
          <cell r="X1489">
            <v>0.75</v>
          </cell>
          <cell r="Y1489">
            <v>3600</v>
          </cell>
          <cell r="Z1489">
            <v>3600</v>
          </cell>
          <cell r="AA1489">
            <v>1</v>
          </cell>
          <cell r="AC1489">
            <v>4300</v>
          </cell>
          <cell r="AD1489">
            <v>0.83720930232558144</v>
          </cell>
        </row>
        <row r="1490">
          <cell r="A1490">
            <v>4133</v>
          </cell>
          <cell r="B1490" t="str">
            <v>Lee, Ellen</v>
          </cell>
          <cell r="C1490">
            <v>3103</v>
          </cell>
          <cell r="D1490" t="str">
            <v>D</v>
          </cell>
          <cell r="E1490" t="str">
            <v>O5</v>
          </cell>
          <cell r="F1490" t="str">
            <v>USD</v>
          </cell>
          <cell r="G1490" t="str">
            <v>too new</v>
          </cell>
          <cell r="H1490">
            <v>3.4</v>
          </cell>
          <cell r="I1490">
            <v>37942</v>
          </cell>
          <cell r="J1490" t="str">
            <v>Technical Program Manager II</v>
          </cell>
          <cell r="K1490" t="str">
            <v>Operations</v>
          </cell>
          <cell r="L1490" t="str">
            <v>Felton, Marc</v>
          </cell>
          <cell r="M1490">
            <v>0</v>
          </cell>
          <cell r="O1490" t="str">
            <v>non-Dir</v>
          </cell>
          <cell r="P1490" t="str">
            <v>O</v>
          </cell>
          <cell r="Q1490">
            <v>5</v>
          </cell>
          <cell r="R1490">
            <v>37942</v>
          </cell>
          <cell r="S1490">
            <v>1</v>
          </cell>
          <cell r="T1490">
            <v>1</v>
          </cell>
          <cell r="U1490">
            <v>2700</v>
          </cell>
          <cell r="V1490">
            <v>3.5</v>
          </cell>
          <cell r="W1490">
            <v>1.2995999999999999</v>
          </cell>
          <cell r="X1490">
            <v>0.75</v>
          </cell>
          <cell r="Y1490">
            <v>1300</v>
          </cell>
          <cell r="Z1490">
            <v>1300</v>
          </cell>
          <cell r="AA1490">
            <v>1</v>
          </cell>
          <cell r="AC1490">
            <v>1500</v>
          </cell>
          <cell r="AD1490">
            <v>0.8666666666666667</v>
          </cell>
        </row>
        <row r="1491">
          <cell r="A1491">
            <v>4099</v>
          </cell>
          <cell r="B1491" t="str">
            <v>Gross, Joe</v>
          </cell>
          <cell r="C1491">
            <v>3505</v>
          </cell>
          <cell r="D1491" t="str">
            <v>D</v>
          </cell>
          <cell r="E1491" t="str">
            <v>O5</v>
          </cell>
          <cell r="F1491" t="str">
            <v>USD</v>
          </cell>
          <cell r="G1491" t="str">
            <v>too new</v>
          </cell>
          <cell r="H1491">
            <v>3.4</v>
          </cell>
          <cell r="I1491">
            <v>37942</v>
          </cell>
          <cell r="J1491" t="str">
            <v>Mgr I, Systems Administration</v>
          </cell>
          <cell r="K1491" t="str">
            <v>Operations</v>
          </cell>
          <cell r="L1491" t="str">
            <v>Felton, Marc</v>
          </cell>
          <cell r="M1491">
            <v>0</v>
          </cell>
          <cell r="O1491" t="str">
            <v>non-Dir</v>
          </cell>
          <cell r="P1491" t="str">
            <v>O</v>
          </cell>
          <cell r="Q1491">
            <v>5</v>
          </cell>
          <cell r="R1491">
            <v>37942</v>
          </cell>
          <cell r="S1491">
            <v>1</v>
          </cell>
          <cell r="T1491">
            <v>1</v>
          </cell>
          <cell r="U1491">
            <v>2700</v>
          </cell>
          <cell r="V1491">
            <v>3.5</v>
          </cell>
          <cell r="W1491">
            <v>1.2995999999999999</v>
          </cell>
          <cell r="X1491">
            <v>0.75</v>
          </cell>
          <cell r="Y1491">
            <v>1300</v>
          </cell>
          <cell r="Z1491">
            <v>1300</v>
          </cell>
          <cell r="AA1491">
            <v>1</v>
          </cell>
          <cell r="AC1491">
            <v>1500</v>
          </cell>
          <cell r="AD1491">
            <v>0.8666666666666667</v>
          </cell>
        </row>
        <row r="1492">
          <cell r="A1492">
            <v>4136</v>
          </cell>
          <cell r="B1492" t="str">
            <v>Nunnally, Reagan</v>
          </cell>
          <cell r="C1492">
            <v>6403</v>
          </cell>
          <cell r="D1492" t="str">
            <v>D</v>
          </cell>
          <cell r="E1492" t="str">
            <v>S4</v>
          </cell>
          <cell r="F1492" t="str">
            <v>USD</v>
          </cell>
          <cell r="G1492" t="str">
            <v>too new</v>
          </cell>
          <cell r="H1492">
            <v>3.4</v>
          </cell>
          <cell r="I1492">
            <v>37942</v>
          </cell>
          <cell r="J1492" t="str">
            <v>Inside Sales Senior Representative</v>
          </cell>
          <cell r="K1492" t="str">
            <v>Sales - Inside Sales</v>
          </cell>
          <cell r="L1492" t="str">
            <v>DiMarco, Anthony</v>
          </cell>
          <cell r="M1492">
            <v>0</v>
          </cell>
          <cell r="O1492" t="str">
            <v>non-Dir</v>
          </cell>
          <cell r="P1492" t="str">
            <v>S</v>
          </cell>
          <cell r="Q1492">
            <v>4</v>
          </cell>
          <cell r="R1492">
            <v>37942</v>
          </cell>
          <cell r="S1492">
            <v>1</v>
          </cell>
          <cell r="T1492">
            <v>1</v>
          </cell>
          <cell r="U1492">
            <v>650</v>
          </cell>
          <cell r="V1492">
            <v>3.5</v>
          </cell>
          <cell r="W1492">
            <v>1.2995999999999999</v>
          </cell>
          <cell r="X1492">
            <v>0.75</v>
          </cell>
          <cell r="Y1492">
            <v>300</v>
          </cell>
          <cell r="Z1492">
            <v>300</v>
          </cell>
          <cell r="AA1492">
            <v>1</v>
          </cell>
          <cell r="AC1492">
            <v>400</v>
          </cell>
          <cell r="AD1492">
            <v>0.75</v>
          </cell>
        </row>
        <row r="1493">
          <cell r="A1493">
            <v>4204</v>
          </cell>
          <cell r="B1493" t="str">
            <v>Cannuscio, Thomas</v>
          </cell>
          <cell r="C1493">
            <v>6403</v>
          </cell>
          <cell r="D1493" t="str">
            <v>D</v>
          </cell>
          <cell r="E1493" t="str">
            <v>S4</v>
          </cell>
          <cell r="F1493" t="str">
            <v>USD</v>
          </cell>
          <cell r="G1493" t="str">
            <v>too new</v>
          </cell>
          <cell r="H1493">
            <v>3.4</v>
          </cell>
          <cell r="I1493">
            <v>37942</v>
          </cell>
          <cell r="J1493" t="str">
            <v>Inside Sales Senior Representative</v>
          </cell>
          <cell r="K1493" t="str">
            <v>Sales - Inside Sales</v>
          </cell>
          <cell r="L1493" t="str">
            <v>DiMarco, Anthony</v>
          </cell>
          <cell r="M1493">
            <v>0</v>
          </cell>
          <cell r="O1493" t="str">
            <v>non-Dir</v>
          </cell>
          <cell r="P1493" t="str">
            <v>S</v>
          </cell>
          <cell r="Q1493">
            <v>4</v>
          </cell>
          <cell r="R1493">
            <v>37942</v>
          </cell>
          <cell r="S1493">
            <v>1</v>
          </cell>
          <cell r="T1493">
            <v>1</v>
          </cell>
          <cell r="U1493">
            <v>650</v>
          </cell>
          <cell r="V1493">
            <v>3.5</v>
          </cell>
          <cell r="W1493">
            <v>1.2995999999999999</v>
          </cell>
          <cell r="X1493">
            <v>0.75</v>
          </cell>
          <cell r="Y1493">
            <v>300</v>
          </cell>
          <cell r="Z1493">
            <v>300</v>
          </cell>
          <cell r="AA1493">
            <v>1</v>
          </cell>
          <cell r="AC1493">
            <v>400</v>
          </cell>
          <cell r="AD1493">
            <v>0.75</v>
          </cell>
        </row>
        <row r="1494">
          <cell r="A1494">
            <v>4155</v>
          </cell>
          <cell r="B1494" t="str">
            <v>Karish, Chuck</v>
          </cell>
          <cell r="C1494">
            <v>3992</v>
          </cell>
          <cell r="D1494" t="str">
            <v>D</v>
          </cell>
          <cell r="E1494" t="str">
            <v>T3</v>
          </cell>
          <cell r="F1494" t="str">
            <v>USD</v>
          </cell>
          <cell r="G1494" t="str">
            <v>too new</v>
          </cell>
          <cell r="H1494">
            <v>3.4</v>
          </cell>
          <cell r="I1494">
            <v>37942</v>
          </cell>
          <cell r="J1494" t="str">
            <v>Member of Tech Staff</v>
          </cell>
          <cell r="K1494" t="str">
            <v>Engineering</v>
          </cell>
          <cell r="L1494" t="str">
            <v>Coughran, William</v>
          </cell>
          <cell r="M1494">
            <v>0</v>
          </cell>
          <cell r="O1494" t="str">
            <v>non-Dir</v>
          </cell>
          <cell r="P1494" t="str">
            <v>T</v>
          </cell>
          <cell r="Q1494">
            <v>3</v>
          </cell>
          <cell r="R1494">
            <v>37942</v>
          </cell>
          <cell r="S1494">
            <v>1</v>
          </cell>
          <cell r="T1494">
            <v>1</v>
          </cell>
          <cell r="U1494">
            <v>2300</v>
          </cell>
          <cell r="V1494">
            <v>3.5</v>
          </cell>
          <cell r="W1494">
            <v>1.2995999999999999</v>
          </cell>
          <cell r="X1494">
            <v>0.75</v>
          </cell>
          <cell r="Y1494">
            <v>1100</v>
          </cell>
          <cell r="Z1494">
            <v>1100</v>
          </cell>
          <cell r="AA1494">
            <v>1</v>
          </cell>
          <cell r="AC1494">
            <v>1300</v>
          </cell>
          <cell r="AD1494">
            <v>0.84615384615384615</v>
          </cell>
        </row>
        <row r="1495">
          <cell r="A1495">
            <v>3820</v>
          </cell>
          <cell r="B1495" t="str">
            <v>Scott, Kevin</v>
          </cell>
          <cell r="C1495">
            <v>3992</v>
          </cell>
          <cell r="D1495" t="str">
            <v>D</v>
          </cell>
          <cell r="E1495" t="str">
            <v>T3</v>
          </cell>
          <cell r="F1495" t="str">
            <v>USD</v>
          </cell>
          <cell r="G1495" t="str">
            <v>too new</v>
          </cell>
          <cell r="H1495">
            <v>3.4</v>
          </cell>
          <cell r="I1495">
            <v>37942</v>
          </cell>
          <cell r="J1495" t="str">
            <v>Member of Tech Staff</v>
          </cell>
          <cell r="K1495" t="str">
            <v>Engineering</v>
          </cell>
          <cell r="L1495" t="str">
            <v>Nevill-Manning, Craig</v>
          </cell>
          <cell r="M1495">
            <v>0</v>
          </cell>
          <cell r="O1495" t="str">
            <v>non-Dir</v>
          </cell>
          <cell r="P1495" t="str">
            <v>T</v>
          </cell>
          <cell r="Q1495">
            <v>3</v>
          </cell>
          <cell r="R1495">
            <v>37942</v>
          </cell>
          <cell r="S1495">
            <v>1</v>
          </cell>
          <cell r="T1495">
            <v>1</v>
          </cell>
          <cell r="U1495">
            <v>2300</v>
          </cell>
          <cell r="V1495">
            <v>3.5</v>
          </cell>
          <cell r="W1495">
            <v>1.2995999999999999</v>
          </cell>
          <cell r="X1495">
            <v>0.75</v>
          </cell>
          <cell r="Y1495">
            <v>1100</v>
          </cell>
          <cell r="Z1495">
            <v>1100</v>
          </cell>
          <cell r="AA1495">
            <v>1</v>
          </cell>
          <cell r="AC1495">
            <v>1300</v>
          </cell>
          <cell r="AD1495">
            <v>0.84615384615384615</v>
          </cell>
        </row>
        <row r="1496">
          <cell r="A1496">
            <v>4111</v>
          </cell>
          <cell r="B1496" t="str">
            <v>Stewart, Jeff</v>
          </cell>
          <cell r="C1496">
            <v>3993</v>
          </cell>
          <cell r="D1496" t="str">
            <v>D</v>
          </cell>
          <cell r="E1496" t="str">
            <v>T4</v>
          </cell>
          <cell r="F1496" t="str">
            <v>USD</v>
          </cell>
          <cell r="G1496" t="str">
            <v>too new</v>
          </cell>
          <cell r="H1496">
            <v>3.4</v>
          </cell>
          <cell r="I1496">
            <v>37942</v>
          </cell>
          <cell r="J1496" t="str">
            <v>Member of Tech Staff</v>
          </cell>
          <cell r="K1496" t="str">
            <v>Engineering</v>
          </cell>
          <cell r="L1496" t="str">
            <v>Uhlik, Chris</v>
          </cell>
          <cell r="M1496">
            <v>0</v>
          </cell>
          <cell r="O1496" t="str">
            <v>non-Dir</v>
          </cell>
          <cell r="P1496" t="str">
            <v>T</v>
          </cell>
          <cell r="Q1496">
            <v>4</v>
          </cell>
          <cell r="R1496">
            <v>37942</v>
          </cell>
          <cell r="S1496">
            <v>1</v>
          </cell>
          <cell r="T1496">
            <v>1</v>
          </cell>
          <cell r="U1496">
            <v>3400</v>
          </cell>
          <cell r="V1496">
            <v>3.5</v>
          </cell>
          <cell r="W1496">
            <v>1.2995999999999999</v>
          </cell>
          <cell r="X1496">
            <v>0.75</v>
          </cell>
          <cell r="Y1496">
            <v>1650</v>
          </cell>
          <cell r="Z1496">
            <v>1650</v>
          </cell>
          <cell r="AA1496">
            <v>1</v>
          </cell>
          <cell r="AC1496">
            <v>1900</v>
          </cell>
          <cell r="AD1496">
            <v>0.86842105263157898</v>
          </cell>
        </row>
        <row r="1497">
          <cell r="A1497">
            <v>3377</v>
          </cell>
          <cell r="B1497" t="str">
            <v>Kelly, Jennifer</v>
          </cell>
          <cell r="C1497">
            <v>1106</v>
          </cell>
          <cell r="D1497" t="str">
            <v>I</v>
          </cell>
          <cell r="E1497" t="str">
            <v>E5</v>
          </cell>
          <cell r="F1497" t="str">
            <v>EUR</v>
          </cell>
          <cell r="G1497" t="str">
            <v>too new</v>
          </cell>
          <cell r="H1497">
            <v>3.4</v>
          </cell>
          <cell r="I1497">
            <v>37943</v>
          </cell>
          <cell r="J1497" t="str">
            <v>Facilities Services Manager</v>
          </cell>
          <cell r="K1497" t="str">
            <v>Facilities</v>
          </cell>
          <cell r="L1497" t="str">
            <v>Pauli, Wendy</v>
          </cell>
          <cell r="M1497">
            <v>0</v>
          </cell>
          <cell r="O1497" t="str">
            <v>non-Dir</v>
          </cell>
          <cell r="P1497" t="str">
            <v>E</v>
          </cell>
          <cell r="Q1497">
            <v>5</v>
          </cell>
          <cell r="R1497">
            <v>37943</v>
          </cell>
          <cell r="S1497">
            <v>1</v>
          </cell>
          <cell r="T1497">
            <v>1</v>
          </cell>
          <cell r="U1497">
            <v>1125</v>
          </cell>
          <cell r="V1497">
            <v>3.5</v>
          </cell>
          <cell r="W1497">
            <v>1.2995999999999999</v>
          </cell>
          <cell r="X1497">
            <v>0.75</v>
          </cell>
          <cell r="Y1497">
            <v>550</v>
          </cell>
          <cell r="Z1497">
            <v>550</v>
          </cell>
          <cell r="AA1497">
            <v>1</v>
          </cell>
          <cell r="AC1497">
            <v>600</v>
          </cell>
          <cell r="AD1497">
            <v>0.91666666666666663</v>
          </cell>
        </row>
        <row r="1498">
          <cell r="A1498">
            <v>3175</v>
          </cell>
          <cell r="B1498" t="str">
            <v>Mooney, Rachel</v>
          </cell>
          <cell r="C1498">
            <v>1508</v>
          </cell>
          <cell r="D1498" t="str">
            <v>I</v>
          </cell>
          <cell r="E1498" t="str">
            <v>E6</v>
          </cell>
          <cell r="F1498" t="str">
            <v>EUR</v>
          </cell>
          <cell r="G1498" t="str">
            <v>too new</v>
          </cell>
          <cell r="H1498">
            <v>3.4</v>
          </cell>
          <cell r="I1498">
            <v>37943</v>
          </cell>
          <cell r="J1498" t="str">
            <v>Human Resources Manager I</v>
          </cell>
          <cell r="K1498" t="str">
            <v>Business Operations</v>
          </cell>
          <cell r="L1498" t="str">
            <v>Hughes, Britt</v>
          </cell>
          <cell r="M1498">
            <v>0</v>
          </cell>
          <cell r="O1498" t="str">
            <v>non-Dir</v>
          </cell>
          <cell r="P1498" t="str">
            <v>E</v>
          </cell>
          <cell r="Q1498">
            <v>6</v>
          </cell>
          <cell r="R1498">
            <v>37943</v>
          </cell>
          <cell r="S1498">
            <v>1</v>
          </cell>
          <cell r="T1498">
            <v>1</v>
          </cell>
          <cell r="U1498">
            <v>2000</v>
          </cell>
          <cell r="V1498">
            <v>3.5</v>
          </cell>
          <cell r="W1498">
            <v>1.2995999999999999</v>
          </cell>
          <cell r="X1498">
            <v>0.75</v>
          </cell>
          <cell r="Y1498">
            <v>950</v>
          </cell>
          <cell r="Z1498">
            <v>950</v>
          </cell>
          <cell r="AA1498">
            <v>1</v>
          </cell>
          <cell r="AC1498">
            <v>1100</v>
          </cell>
          <cell r="AD1498">
            <v>0.86363636363636365</v>
          </cell>
        </row>
        <row r="1499">
          <cell r="A1499">
            <v>4262</v>
          </cell>
          <cell r="B1499" t="str">
            <v>Huber, Jeff</v>
          </cell>
          <cell r="C1499">
            <v>3414</v>
          </cell>
          <cell r="D1499" t="str">
            <v>D</v>
          </cell>
          <cell r="E1499" t="str">
            <v>T9</v>
          </cell>
          <cell r="F1499" t="str">
            <v>USD</v>
          </cell>
          <cell r="G1499" t="str">
            <v>too new</v>
          </cell>
          <cell r="H1499">
            <v>3.4</v>
          </cell>
          <cell r="I1499">
            <v>37943</v>
          </cell>
          <cell r="J1499" t="str">
            <v>Dir, Engineering II</v>
          </cell>
          <cell r="K1499" t="str">
            <v>Engineering</v>
          </cell>
          <cell r="L1499" t="str">
            <v>Rosing, Wayne</v>
          </cell>
          <cell r="M1499">
            <v>0</v>
          </cell>
          <cell r="O1499" t="str">
            <v>Dir</v>
          </cell>
          <cell r="P1499" t="str">
            <v>T</v>
          </cell>
          <cell r="Q1499">
            <v>9</v>
          </cell>
          <cell r="R1499">
            <v>37943</v>
          </cell>
          <cell r="S1499">
            <v>1</v>
          </cell>
          <cell r="T1499">
            <v>1</v>
          </cell>
          <cell r="U1499">
            <v>34000</v>
          </cell>
          <cell r="V1499">
            <v>3.5</v>
          </cell>
          <cell r="W1499">
            <v>1.2995999999999999</v>
          </cell>
          <cell r="X1499">
            <v>0.75</v>
          </cell>
          <cell r="Y1499">
            <v>16250</v>
          </cell>
          <cell r="Z1499">
            <v>16250</v>
          </cell>
          <cell r="AA1499">
            <v>1</v>
          </cell>
          <cell r="AC1499">
            <v>19400</v>
          </cell>
          <cell r="AD1499">
            <v>0.83762886597938147</v>
          </cell>
        </row>
        <row r="1500">
          <cell r="A1500">
            <v>878</v>
          </cell>
          <cell r="B1500" t="str">
            <v>Wickre, Karen</v>
          </cell>
          <cell r="C1500">
            <v>4014</v>
          </cell>
          <cell r="D1500" t="str">
            <v>D</v>
          </cell>
          <cell r="E1500" t="str">
            <v>E5</v>
          </cell>
          <cell r="F1500" t="str">
            <v>USD</v>
          </cell>
          <cell r="G1500" t="str">
            <v>too new</v>
          </cell>
          <cell r="H1500">
            <v>3.4</v>
          </cell>
          <cell r="I1500">
            <v>37949</v>
          </cell>
          <cell r="J1500" t="str">
            <v>Marketing Writer</v>
          </cell>
          <cell r="K1500" t="str">
            <v>Marketing</v>
          </cell>
          <cell r="L1500" t="str">
            <v>Krane, David</v>
          </cell>
          <cell r="M1500">
            <v>0</v>
          </cell>
          <cell r="O1500" t="str">
            <v>non-Dir</v>
          </cell>
          <cell r="P1500" t="str">
            <v>E</v>
          </cell>
          <cell r="Q1500">
            <v>5</v>
          </cell>
          <cell r="R1500">
            <v>37949</v>
          </cell>
          <cell r="S1500">
            <v>1</v>
          </cell>
          <cell r="T1500">
            <v>1</v>
          </cell>
          <cell r="U1500">
            <v>2250</v>
          </cell>
          <cell r="V1500">
            <v>3.5</v>
          </cell>
          <cell r="W1500">
            <v>1.2995999999999999</v>
          </cell>
          <cell r="X1500">
            <v>0.75</v>
          </cell>
          <cell r="Y1500">
            <v>1100</v>
          </cell>
          <cell r="Z1500">
            <v>1100</v>
          </cell>
          <cell r="AA1500">
            <v>1</v>
          </cell>
          <cell r="AC1500">
            <v>1300</v>
          </cell>
          <cell r="AD1500">
            <v>0.84615384615384615</v>
          </cell>
        </row>
        <row r="1501">
          <cell r="A1501">
            <v>4159</v>
          </cell>
          <cell r="B1501" t="str">
            <v>Sacca, Christopher</v>
          </cell>
          <cell r="C1501">
            <v>1603</v>
          </cell>
          <cell r="D1501" t="str">
            <v>D</v>
          </cell>
          <cell r="E1501" t="str">
            <v>E7</v>
          </cell>
          <cell r="F1501" t="str">
            <v>USD</v>
          </cell>
          <cell r="G1501" t="str">
            <v>too new</v>
          </cell>
          <cell r="H1501">
            <v>3.4</v>
          </cell>
          <cell r="I1501">
            <v>37949</v>
          </cell>
          <cell r="J1501" t="str">
            <v>Corporate Counsel</v>
          </cell>
          <cell r="K1501" t="str">
            <v>Legal</v>
          </cell>
          <cell r="L1501" t="str">
            <v>Drummond, David</v>
          </cell>
          <cell r="M1501">
            <v>0</v>
          </cell>
          <cell r="O1501" t="str">
            <v>non-Dir</v>
          </cell>
          <cell r="P1501" t="str">
            <v>E</v>
          </cell>
          <cell r="Q1501">
            <v>7</v>
          </cell>
          <cell r="R1501">
            <v>37949</v>
          </cell>
          <cell r="S1501">
            <v>1</v>
          </cell>
          <cell r="T1501">
            <v>1</v>
          </cell>
          <cell r="U1501">
            <v>7500</v>
          </cell>
          <cell r="V1501">
            <v>3.5</v>
          </cell>
          <cell r="W1501">
            <v>1.2995999999999999</v>
          </cell>
          <cell r="X1501">
            <v>0.75</v>
          </cell>
          <cell r="Y1501">
            <v>3600</v>
          </cell>
          <cell r="Z1501">
            <v>3600</v>
          </cell>
          <cell r="AA1501">
            <v>1</v>
          </cell>
          <cell r="AC1501">
            <v>4300</v>
          </cell>
          <cell r="AD1501">
            <v>0.83720930232558144</v>
          </cell>
        </row>
        <row r="1502">
          <cell r="A1502">
            <v>1574</v>
          </cell>
          <cell r="B1502" t="str">
            <v>Mathis, Michael</v>
          </cell>
          <cell r="C1502">
            <v>1101</v>
          </cell>
          <cell r="D1502" t="str">
            <v>D</v>
          </cell>
          <cell r="E1502" t="str">
            <v>N2</v>
          </cell>
          <cell r="F1502" t="str">
            <v>USD</v>
          </cell>
          <cell r="G1502" t="str">
            <v>too new</v>
          </cell>
          <cell r="H1502">
            <v>3.4</v>
          </cell>
          <cell r="I1502">
            <v>37949</v>
          </cell>
          <cell r="J1502" t="str">
            <v>Facilities Coordinator</v>
          </cell>
          <cell r="K1502" t="str">
            <v>Facilities</v>
          </cell>
          <cell r="L1502" t="str">
            <v>Gimpel, Laura</v>
          </cell>
          <cell r="M1502">
            <v>0</v>
          </cell>
          <cell r="O1502" t="str">
            <v>non-Dir</v>
          </cell>
          <cell r="P1502" t="str">
            <v>N</v>
          </cell>
          <cell r="Q1502">
            <v>2</v>
          </cell>
          <cell r="R1502">
            <v>37949</v>
          </cell>
          <cell r="S1502">
            <v>1</v>
          </cell>
          <cell r="T1502">
            <v>1</v>
          </cell>
          <cell r="U1502">
            <v>500</v>
          </cell>
          <cell r="V1502">
            <v>3.5</v>
          </cell>
          <cell r="W1502">
            <v>1.2995999999999999</v>
          </cell>
          <cell r="X1502">
            <v>0.75</v>
          </cell>
          <cell r="Y1502">
            <v>250</v>
          </cell>
          <cell r="Z1502">
            <v>250</v>
          </cell>
          <cell r="AA1502">
            <v>1</v>
          </cell>
          <cell r="AC1502">
            <v>300</v>
          </cell>
          <cell r="AD1502">
            <v>0.83333333333333337</v>
          </cell>
        </row>
        <row r="1503">
          <cell r="A1503">
            <v>4224</v>
          </cell>
          <cell r="B1503" t="str">
            <v>Sykora, Montgomery</v>
          </cell>
          <cell r="C1503">
            <v>9307</v>
          </cell>
          <cell r="D1503" t="str">
            <v>I</v>
          </cell>
          <cell r="E1503" t="str">
            <v>O4</v>
          </cell>
          <cell r="F1503" t="str">
            <v>USD</v>
          </cell>
          <cell r="G1503" t="str">
            <v>too new</v>
          </cell>
          <cell r="H1503">
            <v>3.4</v>
          </cell>
          <cell r="I1503">
            <v>37949</v>
          </cell>
          <cell r="J1503" t="str">
            <v>Data Center Infrastructure Engineer</v>
          </cell>
          <cell r="K1503" t="str">
            <v>Operations</v>
          </cell>
          <cell r="L1503" t="str">
            <v>Napjus, Erikas</v>
          </cell>
          <cell r="M1503">
            <v>0</v>
          </cell>
          <cell r="O1503" t="str">
            <v>non-Dir</v>
          </cell>
          <cell r="P1503" t="str">
            <v>O</v>
          </cell>
          <cell r="Q1503">
            <v>4</v>
          </cell>
          <cell r="R1503">
            <v>37949</v>
          </cell>
          <cell r="S1503">
            <v>1</v>
          </cell>
          <cell r="T1503">
            <v>1</v>
          </cell>
          <cell r="U1503">
            <v>950</v>
          </cell>
          <cell r="V1503">
            <v>3.5</v>
          </cell>
          <cell r="W1503">
            <v>1.2995999999999999</v>
          </cell>
          <cell r="X1503">
            <v>0.75</v>
          </cell>
          <cell r="Y1503">
            <v>450</v>
          </cell>
          <cell r="Z1503">
            <v>450</v>
          </cell>
          <cell r="AA1503">
            <v>1</v>
          </cell>
          <cell r="AC1503">
            <v>500</v>
          </cell>
          <cell r="AD1503">
            <v>0.9</v>
          </cell>
        </row>
        <row r="1504">
          <cell r="A1504">
            <v>4042</v>
          </cell>
          <cell r="B1504" t="str">
            <v>Kegel, Daniel</v>
          </cell>
          <cell r="C1504">
            <v>3994</v>
          </cell>
          <cell r="D1504" t="str">
            <v>D</v>
          </cell>
          <cell r="E1504" t="str">
            <v>T5</v>
          </cell>
          <cell r="F1504" t="str">
            <v>USD</v>
          </cell>
          <cell r="G1504" t="str">
            <v>too new</v>
          </cell>
          <cell r="H1504">
            <v>3.4</v>
          </cell>
          <cell r="I1504">
            <v>37949</v>
          </cell>
          <cell r="J1504" t="str">
            <v>Member of Tech Staff</v>
          </cell>
          <cell r="K1504" t="str">
            <v>Engineering</v>
          </cell>
          <cell r="L1504" t="str">
            <v>Weissman, Adam</v>
          </cell>
          <cell r="M1504">
            <v>0</v>
          </cell>
          <cell r="O1504" t="str">
            <v>non-Dir</v>
          </cell>
          <cell r="P1504" t="str">
            <v>T</v>
          </cell>
          <cell r="Q1504">
            <v>5</v>
          </cell>
          <cell r="R1504">
            <v>37949</v>
          </cell>
          <cell r="S1504">
            <v>1</v>
          </cell>
          <cell r="T1504">
            <v>1</v>
          </cell>
          <cell r="U1504">
            <v>5500</v>
          </cell>
          <cell r="V1504">
            <v>3.5</v>
          </cell>
          <cell r="W1504">
            <v>1.2995999999999999</v>
          </cell>
          <cell r="X1504">
            <v>0.75</v>
          </cell>
          <cell r="Y1504">
            <v>2650</v>
          </cell>
          <cell r="Z1504">
            <v>2650</v>
          </cell>
          <cell r="AA1504">
            <v>1</v>
          </cell>
          <cell r="AC1504">
            <v>3100</v>
          </cell>
          <cell r="AD1504">
            <v>0.85483870967741937</v>
          </cell>
        </row>
        <row r="1505">
          <cell r="A1505">
            <v>2274</v>
          </cell>
          <cell r="B1505" t="str">
            <v>McCarthy, Kerri</v>
          </cell>
          <cell r="C1505">
            <v>7003</v>
          </cell>
          <cell r="D1505" t="str">
            <v>D</v>
          </cell>
          <cell r="E1505" t="str">
            <v>E2</v>
          </cell>
          <cell r="F1505" t="str">
            <v>USD</v>
          </cell>
          <cell r="G1505" t="str">
            <v>too new</v>
          </cell>
          <cell r="H1505">
            <v>3.4</v>
          </cell>
          <cell r="I1505">
            <v>37956</v>
          </cell>
          <cell r="J1505" t="str">
            <v>Ad Ops Coordinator</v>
          </cell>
          <cell r="K1505" t="str">
            <v>Sales - Direct Ad Sales Ops</v>
          </cell>
          <cell r="L1505" t="str">
            <v>Lewis, Starla</v>
          </cell>
          <cell r="M1505">
            <v>0</v>
          </cell>
          <cell r="O1505" t="str">
            <v>non-Dir</v>
          </cell>
          <cell r="P1505" t="str">
            <v>E</v>
          </cell>
          <cell r="Q1505">
            <v>2</v>
          </cell>
          <cell r="R1505">
            <v>37956</v>
          </cell>
          <cell r="S1505">
            <v>1</v>
          </cell>
          <cell r="T1505">
            <v>1</v>
          </cell>
          <cell r="U1505">
            <v>650</v>
          </cell>
          <cell r="V1505">
            <v>3.5</v>
          </cell>
          <cell r="W1505">
            <v>1.2995999999999999</v>
          </cell>
          <cell r="X1505">
            <v>0.75</v>
          </cell>
          <cell r="Y1505">
            <v>300</v>
          </cell>
          <cell r="Z1505">
            <v>300</v>
          </cell>
          <cell r="AA1505">
            <v>1</v>
          </cell>
          <cell r="AC1505">
            <v>400</v>
          </cell>
          <cell r="AD1505">
            <v>0.75</v>
          </cell>
        </row>
        <row r="1506">
          <cell r="A1506">
            <v>3874</v>
          </cell>
          <cell r="B1506" t="str">
            <v>Sallen, Chris</v>
          </cell>
          <cell r="C1506">
            <v>7101</v>
          </cell>
          <cell r="D1506" t="str">
            <v>D</v>
          </cell>
          <cell r="E1506" t="str">
            <v>E2</v>
          </cell>
          <cell r="F1506" t="str">
            <v>USD</v>
          </cell>
          <cell r="G1506" t="str">
            <v>too new</v>
          </cell>
          <cell r="H1506">
            <v>3.4</v>
          </cell>
          <cell r="I1506">
            <v>37956</v>
          </cell>
          <cell r="J1506" t="str">
            <v>AdWords Coordinator</v>
          </cell>
          <cell r="K1506" t="str">
            <v>Sales - On-Line Ad Sales</v>
          </cell>
          <cell r="L1506" t="str">
            <v>Hoover, Hilary</v>
          </cell>
          <cell r="M1506">
            <v>0</v>
          </cell>
          <cell r="O1506" t="str">
            <v>non-Dir</v>
          </cell>
          <cell r="P1506" t="str">
            <v>E</v>
          </cell>
          <cell r="Q1506">
            <v>2</v>
          </cell>
          <cell r="R1506">
            <v>37956</v>
          </cell>
          <cell r="S1506">
            <v>1</v>
          </cell>
          <cell r="T1506">
            <v>1</v>
          </cell>
          <cell r="U1506">
            <v>650</v>
          </cell>
          <cell r="V1506">
            <v>3.5</v>
          </cell>
          <cell r="W1506">
            <v>1.2995999999999999</v>
          </cell>
          <cell r="X1506">
            <v>0.75</v>
          </cell>
          <cell r="Y1506">
            <v>300</v>
          </cell>
          <cell r="Z1506">
            <v>300</v>
          </cell>
          <cell r="AA1506">
            <v>1</v>
          </cell>
          <cell r="AC1506">
            <v>400</v>
          </cell>
          <cell r="AD1506">
            <v>0.75</v>
          </cell>
        </row>
        <row r="1507">
          <cell r="A1507">
            <v>4121</v>
          </cell>
          <cell r="B1507" t="str">
            <v>Wadhawan, Sonia</v>
          </cell>
          <cell r="C1507">
            <v>7101</v>
          </cell>
          <cell r="D1507" t="str">
            <v>D</v>
          </cell>
          <cell r="E1507" t="str">
            <v>E2</v>
          </cell>
          <cell r="F1507" t="str">
            <v>USD</v>
          </cell>
          <cell r="G1507" t="str">
            <v>too new</v>
          </cell>
          <cell r="H1507">
            <v>3.4</v>
          </cell>
          <cell r="I1507">
            <v>37956</v>
          </cell>
          <cell r="J1507" t="str">
            <v>AdWords Coordinator</v>
          </cell>
          <cell r="K1507" t="str">
            <v>Sales - On-Line Ad Sales</v>
          </cell>
          <cell r="L1507" t="str">
            <v>Vijungco, Catherine</v>
          </cell>
          <cell r="M1507">
            <v>0</v>
          </cell>
          <cell r="O1507" t="str">
            <v>non-Dir</v>
          </cell>
          <cell r="P1507" t="str">
            <v>E</v>
          </cell>
          <cell r="Q1507">
            <v>2</v>
          </cell>
          <cell r="R1507">
            <v>37956</v>
          </cell>
          <cell r="S1507">
            <v>1</v>
          </cell>
          <cell r="T1507">
            <v>1</v>
          </cell>
          <cell r="U1507">
            <v>650</v>
          </cell>
          <cell r="V1507">
            <v>3.5</v>
          </cell>
          <cell r="W1507">
            <v>1.2995999999999999</v>
          </cell>
          <cell r="X1507">
            <v>0.75</v>
          </cell>
          <cell r="Y1507">
            <v>300</v>
          </cell>
          <cell r="Z1507">
            <v>300</v>
          </cell>
          <cell r="AA1507">
            <v>1</v>
          </cell>
          <cell r="AC1507">
            <v>400</v>
          </cell>
          <cell r="AD1507">
            <v>0.75</v>
          </cell>
        </row>
        <row r="1508">
          <cell r="A1508">
            <v>4181</v>
          </cell>
          <cell r="B1508" t="str">
            <v>Blackford, Kelly</v>
          </cell>
          <cell r="C1508">
            <v>7101</v>
          </cell>
          <cell r="D1508" t="str">
            <v>D</v>
          </cell>
          <cell r="E1508" t="str">
            <v>E2</v>
          </cell>
          <cell r="F1508" t="str">
            <v>USD</v>
          </cell>
          <cell r="G1508" t="str">
            <v>too new</v>
          </cell>
          <cell r="H1508">
            <v>3.4</v>
          </cell>
          <cell r="I1508">
            <v>37956</v>
          </cell>
          <cell r="J1508" t="str">
            <v>AdWords Coordinator</v>
          </cell>
          <cell r="K1508" t="str">
            <v>Sales - On-Line Ad Sales</v>
          </cell>
          <cell r="L1508" t="str">
            <v>Hoover, Hilary</v>
          </cell>
          <cell r="M1508">
            <v>0</v>
          </cell>
          <cell r="O1508" t="str">
            <v>non-Dir</v>
          </cell>
          <cell r="P1508" t="str">
            <v>E</v>
          </cell>
          <cell r="Q1508">
            <v>2</v>
          </cell>
          <cell r="R1508">
            <v>37956</v>
          </cell>
          <cell r="S1508">
            <v>1</v>
          </cell>
          <cell r="T1508">
            <v>1</v>
          </cell>
          <cell r="U1508">
            <v>650</v>
          </cell>
          <cell r="V1508">
            <v>3.5</v>
          </cell>
          <cell r="W1508">
            <v>1.2995999999999999</v>
          </cell>
          <cell r="X1508">
            <v>0.75</v>
          </cell>
          <cell r="Y1508">
            <v>300</v>
          </cell>
          <cell r="Z1508">
            <v>300</v>
          </cell>
          <cell r="AA1508">
            <v>1</v>
          </cell>
          <cell r="AC1508">
            <v>400</v>
          </cell>
          <cell r="AD1508">
            <v>0.75</v>
          </cell>
        </row>
        <row r="1509">
          <cell r="A1509">
            <v>4289</v>
          </cell>
          <cell r="B1509" t="str">
            <v>Garcia, Judith</v>
          </cell>
          <cell r="C1509">
            <v>7143</v>
          </cell>
          <cell r="D1509" t="str">
            <v>I</v>
          </cell>
          <cell r="E1509" t="str">
            <v>E2</v>
          </cell>
          <cell r="F1509" t="str">
            <v>EUR</v>
          </cell>
          <cell r="G1509" t="str">
            <v>too new</v>
          </cell>
          <cell r="H1509">
            <v>3.4</v>
          </cell>
          <cell r="I1509">
            <v>37956</v>
          </cell>
          <cell r="J1509" t="str">
            <v>Maximizer Coordinator</v>
          </cell>
          <cell r="K1509" t="str">
            <v>Sales - Direct Ad Sales Ops</v>
          </cell>
          <cell r="L1509" t="str">
            <v>Farman-Farmaian, Teymour</v>
          </cell>
          <cell r="M1509">
            <v>0</v>
          </cell>
          <cell r="O1509" t="str">
            <v>non-Dir</v>
          </cell>
          <cell r="P1509" t="str">
            <v>E</v>
          </cell>
          <cell r="Q1509">
            <v>2</v>
          </cell>
          <cell r="R1509">
            <v>37956</v>
          </cell>
          <cell r="S1509">
            <v>1</v>
          </cell>
          <cell r="T1509">
            <v>1</v>
          </cell>
          <cell r="U1509">
            <v>325</v>
          </cell>
          <cell r="V1509">
            <v>3.5</v>
          </cell>
          <cell r="W1509">
            <v>1.2995999999999999</v>
          </cell>
          <cell r="X1509">
            <v>0.75</v>
          </cell>
          <cell r="Y1509">
            <v>150</v>
          </cell>
          <cell r="Z1509">
            <v>250</v>
          </cell>
          <cell r="AA1509">
            <v>1</v>
          </cell>
          <cell r="AC1509">
            <v>200</v>
          </cell>
          <cell r="AD1509">
            <v>1.25</v>
          </cell>
        </row>
        <row r="1510">
          <cell r="A1510">
            <v>4274</v>
          </cell>
          <cell r="B1510" t="str">
            <v>Bousfield, Mark</v>
          </cell>
          <cell r="C1510">
            <v>7201</v>
          </cell>
          <cell r="D1510" t="str">
            <v>I</v>
          </cell>
          <cell r="E1510" t="str">
            <v>E2</v>
          </cell>
          <cell r="F1510" t="str">
            <v>GBP</v>
          </cell>
          <cell r="G1510" t="str">
            <v>too new</v>
          </cell>
          <cell r="H1510">
            <v>3.4</v>
          </cell>
          <cell r="I1510">
            <v>37956</v>
          </cell>
          <cell r="J1510" t="str">
            <v>Client Services Coordinator</v>
          </cell>
          <cell r="K1510" t="str">
            <v>Sales - Direct Ad Sales Ops</v>
          </cell>
          <cell r="L1510" t="str">
            <v>Browne, Joanna</v>
          </cell>
          <cell r="M1510">
            <v>0</v>
          </cell>
          <cell r="O1510" t="str">
            <v>non-Dir</v>
          </cell>
          <cell r="P1510" t="str">
            <v>E</v>
          </cell>
          <cell r="Q1510">
            <v>2</v>
          </cell>
          <cell r="R1510">
            <v>37956</v>
          </cell>
          <cell r="S1510">
            <v>1</v>
          </cell>
          <cell r="T1510">
            <v>1</v>
          </cell>
          <cell r="U1510">
            <v>325</v>
          </cell>
          <cell r="V1510">
            <v>3.5</v>
          </cell>
          <cell r="W1510">
            <v>1.2995999999999999</v>
          </cell>
          <cell r="X1510">
            <v>0.75</v>
          </cell>
          <cell r="Y1510">
            <v>150</v>
          </cell>
          <cell r="Z1510">
            <v>250</v>
          </cell>
          <cell r="AA1510">
            <v>1</v>
          </cell>
          <cell r="AC1510">
            <v>200</v>
          </cell>
          <cell r="AD1510">
            <v>1.25</v>
          </cell>
        </row>
        <row r="1511">
          <cell r="A1511">
            <v>4055</v>
          </cell>
          <cell r="B1511" t="str">
            <v>Fu, John</v>
          </cell>
          <cell r="C1511">
            <v>5101</v>
          </cell>
          <cell r="D1511" t="str">
            <v>D</v>
          </cell>
          <cell r="E1511" t="str">
            <v>E3</v>
          </cell>
          <cell r="F1511" t="str">
            <v>USD</v>
          </cell>
          <cell r="G1511" t="str">
            <v>too new</v>
          </cell>
          <cell r="H1511">
            <v>3.4</v>
          </cell>
          <cell r="I1511">
            <v>37956</v>
          </cell>
          <cell r="J1511" t="str">
            <v>Associate Product Marketing Manager I</v>
          </cell>
          <cell r="K1511" t="str">
            <v>Product Management</v>
          </cell>
          <cell r="L1511" t="str">
            <v>Wojcicki, Susan</v>
          </cell>
          <cell r="M1511">
            <v>0</v>
          </cell>
          <cell r="O1511" t="str">
            <v>non-Dir</v>
          </cell>
          <cell r="P1511" t="str">
            <v>E</v>
          </cell>
          <cell r="Q1511">
            <v>3</v>
          </cell>
          <cell r="R1511">
            <v>37956</v>
          </cell>
          <cell r="S1511">
            <v>1</v>
          </cell>
          <cell r="T1511">
            <v>1</v>
          </cell>
          <cell r="U1511">
            <v>1200</v>
          </cell>
          <cell r="V1511">
            <v>3.5</v>
          </cell>
          <cell r="W1511">
            <v>1.2995999999999999</v>
          </cell>
          <cell r="X1511">
            <v>0.75</v>
          </cell>
          <cell r="Y1511">
            <v>550</v>
          </cell>
          <cell r="Z1511">
            <v>550</v>
          </cell>
          <cell r="AA1511">
            <v>1</v>
          </cell>
          <cell r="AC1511">
            <v>700</v>
          </cell>
          <cell r="AD1511">
            <v>0.7857142857142857</v>
          </cell>
        </row>
        <row r="1512">
          <cell r="A1512">
            <v>4199</v>
          </cell>
          <cell r="B1512" t="str">
            <v>Balousek, Carolyn</v>
          </cell>
          <cell r="C1512">
            <v>7102</v>
          </cell>
          <cell r="D1512" t="str">
            <v>D</v>
          </cell>
          <cell r="E1512" t="str">
            <v>E3</v>
          </cell>
          <cell r="F1512" t="str">
            <v>USD</v>
          </cell>
          <cell r="G1512" t="str">
            <v>too new</v>
          </cell>
          <cell r="H1512">
            <v>3.4</v>
          </cell>
          <cell r="I1512">
            <v>37956</v>
          </cell>
          <cell r="J1512" t="str">
            <v>AdWords Associate</v>
          </cell>
          <cell r="K1512" t="str">
            <v>Sales - On-Line Ad Sales</v>
          </cell>
          <cell r="L1512" t="str">
            <v>White, Emily</v>
          </cell>
          <cell r="M1512">
            <v>0</v>
          </cell>
          <cell r="O1512" t="str">
            <v>non-Dir</v>
          </cell>
          <cell r="P1512" t="str">
            <v>E</v>
          </cell>
          <cell r="Q1512">
            <v>3</v>
          </cell>
          <cell r="R1512">
            <v>37956</v>
          </cell>
          <cell r="S1512">
            <v>1</v>
          </cell>
          <cell r="T1512">
            <v>1</v>
          </cell>
          <cell r="U1512">
            <v>1200</v>
          </cell>
          <cell r="V1512">
            <v>3.5</v>
          </cell>
          <cell r="W1512">
            <v>1.2995999999999999</v>
          </cell>
          <cell r="X1512">
            <v>0.75</v>
          </cell>
          <cell r="Y1512">
            <v>550</v>
          </cell>
          <cell r="Z1512">
            <v>550</v>
          </cell>
          <cell r="AA1512">
            <v>1</v>
          </cell>
          <cell r="AC1512">
            <v>700</v>
          </cell>
          <cell r="AD1512">
            <v>0.7857142857142857</v>
          </cell>
        </row>
        <row r="1513">
          <cell r="A1513">
            <v>4225</v>
          </cell>
          <cell r="B1513" t="str">
            <v>Lui, Yvette</v>
          </cell>
          <cell r="C1513">
            <v>7203</v>
          </cell>
          <cell r="D1513" t="str">
            <v>D</v>
          </cell>
          <cell r="E1513" t="str">
            <v>E4</v>
          </cell>
          <cell r="F1513" t="str">
            <v>USD</v>
          </cell>
          <cell r="G1513" t="str">
            <v>too new</v>
          </cell>
          <cell r="H1513">
            <v>3.4</v>
          </cell>
          <cell r="I1513">
            <v>37956</v>
          </cell>
          <cell r="J1513" t="str">
            <v>Client Services Senior Associate</v>
          </cell>
          <cell r="K1513" t="str">
            <v>Sales - Direct Ad Sales Ops</v>
          </cell>
          <cell r="L1513" t="str">
            <v>Pope, Alexandra</v>
          </cell>
          <cell r="M1513">
            <v>0</v>
          </cell>
          <cell r="O1513" t="str">
            <v>non-Dir</v>
          </cell>
          <cell r="P1513" t="str">
            <v>E</v>
          </cell>
          <cell r="Q1513">
            <v>4</v>
          </cell>
          <cell r="R1513">
            <v>37956</v>
          </cell>
          <cell r="S1513">
            <v>1</v>
          </cell>
          <cell r="T1513">
            <v>1</v>
          </cell>
          <cell r="U1513">
            <v>1600</v>
          </cell>
          <cell r="V1513">
            <v>3.5</v>
          </cell>
          <cell r="W1513">
            <v>1.2995999999999999</v>
          </cell>
          <cell r="X1513">
            <v>0.75</v>
          </cell>
          <cell r="Y1513">
            <v>750</v>
          </cell>
          <cell r="Z1513">
            <v>750</v>
          </cell>
          <cell r="AA1513">
            <v>1</v>
          </cell>
          <cell r="AC1513">
            <v>900</v>
          </cell>
          <cell r="AD1513">
            <v>0.83333333333333337</v>
          </cell>
        </row>
        <row r="1514">
          <cell r="A1514">
            <v>4073</v>
          </cell>
          <cell r="B1514" t="str">
            <v>Chou, Ann-Lee</v>
          </cell>
          <cell r="C1514">
            <v>7301</v>
          </cell>
          <cell r="D1514" t="str">
            <v>D</v>
          </cell>
          <cell r="E1514" t="str">
            <v>E4</v>
          </cell>
          <cell r="F1514" t="str">
            <v>USD</v>
          </cell>
          <cell r="G1514" t="str">
            <v>too new</v>
          </cell>
          <cell r="H1514">
            <v>3.4</v>
          </cell>
          <cell r="I1514">
            <v>37956</v>
          </cell>
          <cell r="J1514" t="str">
            <v>Sales Professional Services Specialist I</v>
          </cell>
          <cell r="K1514" t="str">
            <v>Sales - Direct Ad Sales</v>
          </cell>
          <cell r="L1514" t="str">
            <v>Frodella, Cristin</v>
          </cell>
          <cell r="M1514">
            <v>0</v>
          </cell>
          <cell r="O1514" t="str">
            <v>non-Dir</v>
          </cell>
          <cell r="P1514" t="str">
            <v>E</v>
          </cell>
          <cell r="Q1514">
            <v>4</v>
          </cell>
          <cell r="R1514">
            <v>37956</v>
          </cell>
          <cell r="S1514">
            <v>1</v>
          </cell>
          <cell r="T1514">
            <v>1</v>
          </cell>
          <cell r="U1514">
            <v>1600</v>
          </cell>
          <cell r="V1514">
            <v>3.5</v>
          </cell>
          <cell r="W1514">
            <v>1.2995999999999999</v>
          </cell>
          <cell r="X1514">
            <v>0.75</v>
          </cell>
          <cell r="Y1514">
            <v>750</v>
          </cell>
          <cell r="Z1514">
            <v>750</v>
          </cell>
          <cell r="AA1514">
            <v>1</v>
          </cell>
          <cell r="AC1514">
            <v>900</v>
          </cell>
          <cell r="AD1514">
            <v>0.83333333333333337</v>
          </cell>
        </row>
        <row r="1515">
          <cell r="A1515">
            <v>4299</v>
          </cell>
          <cell r="B1515" t="str">
            <v>Lam, Jarod</v>
          </cell>
          <cell r="C1515">
            <v>4302</v>
          </cell>
          <cell r="D1515" t="str">
            <v>D</v>
          </cell>
          <cell r="E1515" t="str">
            <v>E5</v>
          </cell>
          <cell r="F1515" t="str">
            <v>USD</v>
          </cell>
          <cell r="G1515" t="str">
            <v>too new</v>
          </cell>
          <cell r="H1515">
            <v>3.4</v>
          </cell>
          <cell r="I1515">
            <v>37956</v>
          </cell>
          <cell r="J1515" t="str">
            <v>Assistant Webmaster</v>
          </cell>
          <cell r="K1515" t="str">
            <v>Marketing</v>
          </cell>
          <cell r="L1515" t="str">
            <v>White, Karen</v>
          </cell>
          <cell r="M1515">
            <v>0</v>
          </cell>
          <cell r="O1515" t="str">
            <v>non-Dir</v>
          </cell>
          <cell r="P1515" t="str">
            <v>E</v>
          </cell>
          <cell r="Q1515">
            <v>5</v>
          </cell>
          <cell r="R1515">
            <v>37956</v>
          </cell>
          <cell r="S1515">
            <v>1</v>
          </cell>
          <cell r="T1515">
            <v>1</v>
          </cell>
          <cell r="U1515">
            <v>2250</v>
          </cell>
          <cell r="V1515">
            <v>3.5</v>
          </cell>
          <cell r="W1515">
            <v>1.2995999999999999</v>
          </cell>
          <cell r="X1515">
            <v>0.75</v>
          </cell>
          <cell r="Y1515">
            <v>1100</v>
          </cell>
          <cell r="Z1515">
            <v>1100</v>
          </cell>
          <cell r="AA1515">
            <v>1</v>
          </cell>
          <cell r="AC1515">
            <v>1300</v>
          </cell>
          <cell r="AD1515">
            <v>0.84615384615384615</v>
          </cell>
        </row>
        <row r="1516">
          <cell r="A1516">
            <v>4154</v>
          </cell>
          <cell r="B1516" t="str">
            <v>Aviram, Karen</v>
          </cell>
          <cell r="C1516">
            <v>6202</v>
          </cell>
          <cell r="D1516" t="str">
            <v>D</v>
          </cell>
          <cell r="E1516" t="str">
            <v>E5</v>
          </cell>
          <cell r="F1516" t="str">
            <v>USD</v>
          </cell>
          <cell r="G1516" t="str">
            <v>too new</v>
          </cell>
          <cell r="H1516">
            <v>3.4</v>
          </cell>
          <cell r="I1516">
            <v>37956</v>
          </cell>
          <cell r="J1516" t="str">
            <v>Partner Manager I</v>
          </cell>
          <cell r="K1516" t="str">
            <v>Sales - Web Search/Syndication</v>
          </cell>
          <cell r="L1516" t="str">
            <v>Braddi, Joan</v>
          </cell>
          <cell r="M1516">
            <v>0</v>
          </cell>
          <cell r="O1516" t="str">
            <v>non-Dir</v>
          </cell>
          <cell r="P1516" t="str">
            <v>E</v>
          </cell>
          <cell r="Q1516">
            <v>5</v>
          </cell>
          <cell r="R1516">
            <v>37956</v>
          </cell>
          <cell r="S1516">
            <v>1</v>
          </cell>
          <cell r="T1516">
            <v>1</v>
          </cell>
          <cell r="U1516">
            <v>2250</v>
          </cell>
          <cell r="V1516">
            <v>3.5</v>
          </cell>
          <cell r="W1516">
            <v>1.2995999999999999</v>
          </cell>
          <cell r="X1516">
            <v>0.75</v>
          </cell>
          <cell r="Y1516">
            <v>1100</v>
          </cell>
          <cell r="Z1516">
            <v>1100</v>
          </cell>
          <cell r="AA1516">
            <v>1</v>
          </cell>
          <cell r="AC1516">
            <v>1300</v>
          </cell>
          <cell r="AD1516">
            <v>0.84615384615384615</v>
          </cell>
        </row>
        <row r="1517">
          <cell r="A1517">
            <v>4287</v>
          </cell>
          <cell r="B1517" t="str">
            <v>Dehnert, Caroline</v>
          </cell>
          <cell r="C1517">
            <v>7207</v>
          </cell>
          <cell r="D1517" t="str">
            <v>D</v>
          </cell>
          <cell r="E1517" t="str">
            <v>E5</v>
          </cell>
          <cell r="F1517" t="str">
            <v>USD</v>
          </cell>
          <cell r="G1517" t="str">
            <v>too new</v>
          </cell>
          <cell r="H1517">
            <v>3.4</v>
          </cell>
          <cell r="I1517">
            <v>37956</v>
          </cell>
          <cell r="J1517" t="str">
            <v>Client Services Team Lead</v>
          </cell>
          <cell r="K1517" t="str">
            <v>Sales - Direct Ad Sales Ops</v>
          </cell>
          <cell r="L1517" t="str">
            <v>Souder, Edward</v>
          </cell>
          <cell r="M1517">
            <v>0</v>
          </cell>
          <cell r="O1517" t="str">
            <v>non-Dir</v>
          </cell>
          <cell r="P1517" t="str">
            <v>E</v>
          </cell>
          <cell r="Q1517">
            <v>5</v>
          </cell>
          <cell r="R1517">
            <v>37956</v>
          </cell>
          <cell r="S1517">
            <v>1</v>
          </cell>
          <cell r="T1517">
            <v>1</v>
          </cell>
          <cell r="U1517">
            <v>2250</v>
          </cell>
          <cell r="V1517">
            <v>3.5</v>
          </cell>
          <cell r="W1517">
            <v>1.2995999999999999</v>
          </cell>
          <cell r="X1517">
            <v>0.75</v>
          </cell>
          <cell r="Y1517">
            <v>1100</v>
          </cell>
          <cell r="Z1517">
            <v>1100</v>
          </cell>
          <cell r="AA1517">
            <v>1</v>
          </cell>
          <cell r="AC1517">
            <v>1300</v>
          </cell>
          <cell r="AD1517">
            <v>0.84615384615384615</v>
          </cell>
        </row>
        <row r="1518">
          <cell r="A1518">
            <v>4184</v>
          </cell>
          <cell r="B1518" t="str">
            <v>McCaffrey, Jennifer</v>
          </cell>
          <cell r="C1518">
            <v>7207</v>
          </cell>
          <cell r="D1518" t="str">
            <v>D</v>
          </cell>
          <cell r="E1518" t="str">
            <v>E5</v>
          </cell>
          <cell r="F1518" t="str">
            <v>USD</v>
          </cell>
          <cell r="G1518" t="str">
            <v>too new</v>
          </cell>
          <cell r="H1518">
            <v>3.4</v>
          </cell>
          <cell r="I1518">
            <v>37956</v>
          </cell>
          <cell r="J1518" t="str">
            <v>Client Services Team Lead</v>
          </cell>
          <cell r="K1518" t="str">
            <v>Sales - Direct Ad Sales Ops</v>
          </cell>
          <cell r="L1518" t="str">
            <v>Pope, Alexandra</v>
          </cell>
          <cell r="M1518">
            <v>0</v>
          </cell>
          <cell r="O1518" t="str">
            <v>non-Dir</v>
          </cell>
          <cell r="P1518" t="str">
            <v>E</v>
          </cell>
          <cell r="Q1518">
            <v>5</v>
          </cell>
          <cell r="R1518">
            <v>37956</v>
          </cell>
          <cell r="S1518">
            <v>1</v>
          </cell>
          <cell r="T1518">
            <v>1</v>
          </cell>
          <cell r="U1518">
            <v>2250</v>
          </cell>
          <cell r="V1518">
            <v>3.5</v>
          </cell>
          <cell r="W1518">
            <v>1.2995999999999999</v>
          </cell>
          <cell r="X1518">
            <v>0.75</v>
          </cell>
          <cell r="Y1518">
            <v>1100</v>
          </cell>
          <cell r="Z1518">
            <v>1100</v>
          </cell>
          <cell r="AA1518">
            <v>1</v>
          </cell>
          <cell r="AC1518">
            <v>1300</v>
          </cell>
          <cell r="AD1518">
            <v>0.84615384615384615</v>
          </cell>
        </row>
        <row r="1519">
          <cell r="A1519">
            <v>4239</v>
          </cell>
          <cell r="B1519" t="str">
            <v>Lee, Michelle</v>
          </cell>
          <cell r="C1519">
            <v>1604</v>
          </cell>
          <cell r="D1519" t="str">
            <v>D</v>
          </cell>
          <cell r="E1519" t="str">
            <v>E8</v>
          </cell>
          <cell r="F1519" t="str">
            <v>USD</v>
          </cell>
          <cell r="G1519" t="str">
            <v>too new</v>
          </cell>
          <cell r="H1519">
            <v>3.4</v>
          </cell>
          <cell r="I1519">
            <v>37956</v>
          </cell>
          <cell r="J1519" t="str">
            <v>Senior Corporate Counsel</v>
          </cell>
          <cell r="K1519" t="str">
            <v>Legal</v>
          </cell>
          <cell r="L1519" t="str">
            <v>Rana, Kulpreet</v>
          </cell>
          <cell r="M1519">
            <v>0</v>
          </cell>
          <cell r="O1519" t="str">
            <v>non-Dir</v>
          </cell>
          <cell r="P1519" t="str">
            <v>E</v>
          </cell>
          <cell r="Q1519">
            <v>8</v>
          </cell>
          <cell r="R1519">
            <v>37956</v>
          </cell>
          <cell r="S1519">
            <v>1</v>
          </cell>
          <cell r="T1519">
            <v>1</v>
          </cell>
          <cell r="U1519">
            <v>12000</v>
          </cell>
          <cell r="V1519">
            <v>3.5</v>
          </cell>
          <cell r="W1519">
            <v>1.2995999999999999</v>
          </cell>
          <cell r="X1519">
            <v>0.75</v>
          </cell>
          <cell r="Y1519">
            <v>5750</v>
          </cell>
          <cell r="Z1519">
            <v>5750</v>
          </cell>
          <cell r="AA1519">
            <v>1</v>
          </cell>
          <cell r="AC1519">
            <v>6900</v>
          </cell>
          <cell r="AD1519">
            <v>0.83333333333333337</v>
          </cell>
        </row>
        <row r="1520">
          <cell r="A1520">
            <v>3285</v>
          </cell>
          <cell r="B1520" t="str">
            <v>Shemirani, Jennifer</v>
          </cell>
          <cell r="C1520">
            <v>1001</v>
          </cell>
          <cell r="D1520" t="str">
            <v>D</v>
          </cell>
          <cell r="E1520" t="str">
            <v>N2</v>
          </cell>
          <cell r="F1520" t="str">
            <v>USD</v>
          </cell>
          <cell r="G1520" t="str">
            <v>too new</v>
          </cell>
          <cell r="H1520">
            <v>3.4</v>
          </cell>
          <cell r="I1520">
            <v>37956</v>
          </cell>
          <cell r="J1520" t="str">
            <v>Receptionist</v>
          </cell>
          <cell r="K1520" t="str">
            <v>Facilities</v>
          </cell>
          <cell r="L1520" t="str">
            <v>Henigson, Deborah</v>
          </cell>
          <cell r="M1520">
            <v>0</v>
          </cell>
          <cell r="O1520" t="str">
            <v>non-Dir</v>
          </cell>
          <cell r="P1520" t="str">
            <v>N</v>
          </cell>
          <cell r="Q1520">
            <v>2</v>
          </cell>
          <cell r="R1520">
            <v>37956</v>
          </cell>
          <cell r="S1520">
            <v>1</v>
          </cell>
          <cell r="T1520">
            <v>1</v>
          </cell>
          <cell r="U1520">
            <v>500</v>
          </cell>
          <cell r="V1520">
            <v>3.5</v>
          </cell>
          <cell r="W1520">
            <v>1.2995999999999999</v>
          </cell>
          <cell r="X1520">
            <v>0.75</v>
          </cell>
          <cell r="Y1520">
            <v>250</v>
          </cell>
          <cell r="Z1520">
            <v>250</v>
          </cell>
          <cell r="AA1520">
            <v>1</v>
          </cell>
          <cell r="AC1520">
            <v>300</v>
          </cell>
          <cell r="AD1520">
            <v>0.83333333333333337</v>
          </cell>
        </row>
        <row r="1521">
          <cell r="A1521">
            <v>4078</v>
          </cell>
          <cell r="B1521" t="str">
            <v>Kuroda, Shumpei</v>
          </cell>
          <cell r="C1521">
            <v>6003</v>
          </cell>
          <cell r="D1521" t="str">
            <v>I</v>
          </cell>
          <cell r="E1521" t="str">
            <v>S5</v>
          </cell>
          <cell r="F1521" t="str">
            <v>JPY</v>
          </cell>
          <cell r="G1521" t="str">
            <v>too new</v>
          </cell>
          <cell r="H1521">
            <v>3.4</v>
          </cell>
          <cell r="I1521">
            <v>37956</v>
          </cell>
          <cell r="J1521" t="str">
            <v>AdSales Account Executive</v>
          </cell>
          <cell r="K1521" t="str">
            <v>Sales - Direct Ad Sales</v>
          </cell>
          <cell r="L1521" t="str">
            <v>Sato, Yasuo</v>
          </cell>
          <cell r="M1521">
            <v>0</v>
          </cell>
          <cell r="O1521" t="str">
            <v>non-Dir</v>
          </cell>
          <cell r="P1521" t="str">
            <v>S</v>
          </cell>
          <cell r="Q1521">
            <v>5</v>
          </cell>
          <cell r="R1521">
            <v>37956</v>
          </cell>
          <cell r="S1521">
            <v>1</v>
          </cell>
          <cell r="T1521">
            <v>1</v>
          </cell>
          <cell r="U1521">
            <v>450</v>
          </cell>
          <cell r="V1521">
            <v>3.5</v>
          </cell>
          <cell r="W1521">
            <v>1.2995999999999999</v>
          </cell>
          <cell r="X1521">
            <v>0.75</v>
          </cell>
          <cell r="Y1521">
            <v>200</v>
          </cell>
          <cell r="Z1521">
            <v>250</v>
          </cell>
          <cell r="AA1521">
            <v>1</v>
          </cell>
          <cell r="AC1521">
            <v>300</v>
          </cell>
          <cell r="AD1521">
            <v>0.83333333333333337</v>
          </cell>
        </row>
        <row r="1522">
          <cell r="A1522">
            <v>3547</v>
          </cell>
          <cell r="B1522" t="str">
            <v>Monical, Vince</v>
          </cell>
          <cell r="C1522">
            <v>6305</v>
          </cell>
          <cell r="D1522" t="str">
            <v>D</v>
          </cell>
          <cell r="E1522" t="str">
            <v>S8</v>
          </cell>
          <cell r="F1522" t="str">
            <v>USD</v>
          </cell>
          <cell r="G1522" t="str">
            <v>too new</v>
          </cell>
          <cell r="H1522">
            <v>3.4</v>
          </cell>
          <cell r="I1522">
            <v>37956</v>
          </cell>
          <cell r="J1522" t="str">
            <v>Head of Vertical Markets</v>
          </cell>
          <cell r="K1522" t="str">
            <v>Sales - Web Search/Syndication</v>
          </cell>
          <cell r="L1522" t="str">
            <v>Barabino, John</v>
          </cell>
          <cell r="M1522">
            <v>0</v>
          </cell>
          <cell r="O1522" t="str">
            <v>non-Dir</v>
          </cell>
          <cell r="P1522" t="str">
            <v>S</v>
          </cell>
          <cell r="Q1522">
            <v>8</v>
          </cell>
          <cell r="R1522">
            <v>37956</v>
          </cell>
          <cell r="S1522">
            <v>1</v>
          </cell>
          <cell r="T1522">
            <v>1</v>
          </cell>
          <cell r="U1522">
            <v>4800</v>
          </cell>
          <cell r="V1522">
            <v>3.5</v>
          </cell>
          <cell r="W1522">
            <v>1.2995999999999999</v>
          </cell>
          <cell r="X1522">
            <v>0.75</v>
          </cell>
          <cell r="Y1522">
            <v>2300</v>
          </cell>
          <cell r="Z1522">
            <v>2300</v>
          </cell>
          <cell r="AA1522">
            <v>1</v>
          </cell>
          <cell r="AC1522">
            <v>2700</v>
          </cell>
          <cell r="AD1522">
            <v>0.85185185185185186</v>
          </cell>
        </row>
        <row r="1523">
          <cell r="A1523">
            <v>4048</v>
          </cell>
          <cell r="B1523" t="str">
            <v>Hagan, Breen</v>
          </cell>
          <cell r="C1523">
            <v>3992</v>
          </cell>
          <cell r="D1523" t="str">
            <v>D</v>
          </cell>
          <cell r="E1523" t="str">
            <v>T3</v>
          </cell>
          <cell r="F1523" t="str">
            <v>USD</v>
          </cell>
          <cell r="G1523" t="str">
            <v>too new</v>
          </cell>
          <cell r="H1523">
            <v>3.4</v>
          </cell>
          <cell r="I1523">
            <v>37956</v>
          </cell>
          <cell r="J1523" t="str">
            <v>Member of Tech Staff</v>
          </cell>
          <cell r="K1523" t="str">
            <v>Engineering</v>
          </cell>
          <cell r="L1523" t="str">
            <v>Uhlik, Chris</v>
          </cell>
          <cell r="M1523">
            <v>0</v>
          </cell>
          <cell r="O1523" t="str">
            <v>non-Dir</v>
          </cell>
          <cell r="P1523" t="str">
            <v>T</v>
          </cell>
          <cell r="Q1523">
            <v>3</v>
          </cell>
          <cell r="R1523">
            <v>37956</v>
          </cell>
          <cell r="S1523">
            <v>1</v>
          </cell>
          <cell r="T1523">
            <v>1</v>
          </cell>
          <cell r="U1523">
            <v>2300</v>
          </cell>
          <cell r="V1523">
            <v>3.5</v>
          </cell>
          <cell r="W1523">
            <v>1.2995999999999999</v>
          </cell>
          <cell r="X1523">
            <v>0.75</v>
          </cell>
          <cell r="Y1523">
            <v>1100</v>
          </cell>
          <cell r="Z1523">
            <v>1100</v>
          </cell>
          <cell r="AA1523">
            <v>1</v>
          </cell>
          <cell r="AC1523">
            <v>1300</v>
          </cell>
          <cell r="AD1523">
            <v>0.84615384615384615</v>
          </cell>
        </row>
        <row r="1524">
          <cell r="A1524">
            <v>4050</v>
          </cell>
          <cell r="B1524" t="str">
            <v>Bakin, David</v>
          </cell>
          <cell r="C1524">
            <v>3993</v>
          </cell>
          <cell r="D1524" t="str">
            <v>D</v>
          </cell>
          <cell r="E1524" t="str">
            <v>T4</v>
          </cell>
          <cell r="F1524" t="str">
            <v>USD</v>
          </cell>
          <cell r="G1524" t="str">
            <v>too new</v>
          </cell>
          <cell r="H1524">
            <v>3.4</v>
          </cell>
          <cell r="I1524">
            <v>37956</v>
          </cell>
          <cell r="J1524" t="str">
            <v>Member of Tech Staff</v>
          </cell>
          <cell r="K1524" t="str">
            <v>Engineering</v>
          </cell>
          <cell r="L1524" t="str">
            <v>Eustace, Robert</v>
          </cell>
          <cell r="M1524">
            <v>0</v>
          </cell>
          <cell r="O1524" t="str">
            <v>non-Dir</v>
          </cell>
          <cell r="P1524" t="str">
            <v>T</v>
          </cell>
          <cell r="Q1524">
            <v>4</v>
          </cell>
          <cell r="R1524">
            <v>37956</v>
          </cell>
          <cell r="S1524">
            <v>1</v>
          </cell>
          <cell r="T1524">
            <v>1</v>
          </cell>
          <cell r="U1524">
            <v>3400</v>
          </cell>
          <cell r="V1524">
            <v>3.5</v>
          </cell>
          <cell r="W1524">
            <v>1.2995999999999999</v>
          </cell>
          <cell r="X1524">
            <v>0.75</v>
          </cell>
          <cell r="Y1524">
            <v>1650</v>
          </cell>
          <cell r="Z1524">
            <v>1650</v>
          </cell>
          <cell r="AA1524">
            <v>1</v>
          </cell>
          <cell r="AC1524">
            <v>1900</v>
          </cell>
          <cell r="AD1524">
            <v>0.86842105263157898</v>
          </cell>
        </row>
        <row r="1525">
          <cell r="A1525">
            <v>4304</v>
          </cell>
          <cell r="B1525" t="str">
            <v>Landray, Tashana</v>
          </cell>
          <cell r="C1525">
            <v>3993</v>
          </cell>
          <cell r="D1525" t="str">
            <v>D</v>
          </cell>
          <cell r="E1525" t="str">
            <v>T4</v>
          </cell>
          <cell r="F1525" t="str">
            <v>USD</v>
          </cell>
          <cell r="G1525" t="str">
            <v>too new</v>
          </cell>
          <cell r="H1525">
            <v>3.4</v>
          </cell>
          <cell r="I1525">
            <v>37956</v>
          </cell>
          <cell r="J1525" t="str">
            <v>Member of Tech Staff</v>
          </cell>
          <cell r="K1525" t="str">
            <v>Engineering</v>
          </cell>
          <cell r="L1525" t="str">
            <v>Coughran, William</v>
          </cell>
          <cell r="M1525">
            <v>0</v>
          </cell>
          <cell r="O1525" t="str">
            <v>non-Dir</v>
          </cell>
          <cell r="P1525" t="str">
            <v>T</v>
          </cell>
          <cell r="Q1525">
            <v>4</v>
          </cell>
          <cell r="R1525">
            <v>37956</v>
          </cell>
          <cell r="S1525">
            <v>1</v>
          </cell>
          <cell r="T1525">
            <v>1</v>
          </cell>
          <cell r="U1525">
            <v>3400</v>
          </cell>
          <cell r="V1525">
            <v>3.5</v>
          </cell>
          <cell r="W1525">
            <v>1.2995999999999999</v>
          </cell>
          <cell r="X1525">
            <v>0.75</v>
          </cell>
          <cell r="Y1525">
            <v>1650</v>
          </cell>
          <cell r="Z1525">
            <v>1650</v>
          </cell>
          <cell r="AA1525">
            <v>1</v>
          </cell>
          <cell r="AC1525">
            <v>1900</v>
          </cell>
          <cell r="AD1525">
            <v>0.86842105263157898</v>
          </cell>
        </row>
        <row r="1526">
          <cell r="A1526">
            <v>4143</v>
          </cell>
          <cell r="B1526" t="str">
            <v>Luk, Ben</v>
          </cell>
          <cell r="C1526">
            <v>3993</v>
          </cell>
          <cell r="D1526" t="str">
            <v>D</v>
          </cell>
          <cell r="E1526" t="str">
            <v>T4</v>
          </cell>
          <cell r="F1526" t="str">
            <v>USD</v>
          </cell>
          <cell r="G1526" t="str">
            <v>too new</v>
          </cell>
          <cell r="H1526">
            <v>3.4</v>
          </cell>
          <cell r="I1526">
            <v>37956</v>
          </cell>
          <cell r="J1526" t="str">
            <v>Member of Tech Staff</v>
          </cell>
          <cell r="K1526" t="str">
            <v>Operations</v>
          </cell>
          <cell r="L1526" t="str">
            <v>Chang, Ann Mei</v>
          </cell>
          <cell r="M1526">
            <v>0</v>
          </cell>
          <cell r="O1526" t="str">
            <v>non-Dir</v>
          </cell>
          <cell r="P1526" t="str">
            <v>T</v>
          </cell>
          <cell r="Q1526">
            <v>4</v>
          </cell>
          <cell r="R1526">
            <v>37956</v>
          </cell>
          <cell r="S1526">
            <v>1</v>
          </cell>
          <cell r="T1526">
            <v>1</v>
          </cell>
          <cell r="U1526">
            <v>3400</v>
          </cell>
          <cell r="V1526">
            <v>3.5</v>
          </cell>
          <cell r="W1526">
            <v>1.2995999999999999</v>
          </cell>
          <cell r="X1526">
            <v>0.75</v>
          </cell>
          <cell r="Y1526">
            <v>1650</v>
          </cell>
          <cell r="Z1526">
            <v>1650</v>
          </cell>
          <cell r="AA1526">
            <v>1</v>
          </cell>
          <cell r="AC1526">
            <v>1900</v>
          </cell>
          <cell r="AD1526">
            <v>0.86842105263157898</v>
          </cell>
        </row>
        <row r="1527">
          <cell r="A1527">
            <v>3974</v>
          </cell>
          <cell r="B1527" t="str">
            <v>Falk, Edward</v>
          </cell>
          <cell r="C1527">
            <v>3994</v>
          </cell>
          <cell r="D1527" t="str">
            <v>D</v>
          </cell>
          <cell r="E1527" t="str">
            <v>T5</v>
          </cell>
          <cell r="F1527" t="str">
            <v>USD</v>
          </cell>
          <cell r="G1527" t="str">
            <v>too new</v>
          </cell>
          <cell r="H1527">
            <v>3.4</v>
          </cell>
          <cell r="I1527">
            <v>37956</v>
          </cell>
          <cell r="J1527" t="str">
            <v>Member of Tech Staff</v>
          </cell>
          <cell r="K1527" t="str">
            <v>Engineering</v>
          </cell>
          <cell r="L1527" t="str">
            <v>Kelly, Deborah</v>
          </cell>
          <cell r="M1527">
            <v>0</v>
          </cell>
          <cell r="O1527" t="str">
            <v>non-Dir</v>
          </cell>
          <cell r="P1527" t="str">
            <v>T</v>
          </cell>
          <cell r="Q1527">
            <v>5</v>
          </cell>
          <cell r="R1527">
            <v>37956</v>
          </cell>
          <cell r="S1527">
            <v>1</v>
          </cell>
          <cell r="T1527">
            <v>1</v>
          </cell>
          <cell r="U1527">
            <v>5500</v>
          </cell>
          <cell r="V1527">
            <v>3.5</v>
          </cell>
          <cell r="W1527">
            <v>1.2995999999999999</v>
          </cell>
          <cell r="X1527">
            <v>0.75</v>
          </cell>
          <cell r="Y1527">
            <v>2650</v>
          </cell>
          <cell r="Z1527">
            <v>2650</v>
          </cell>
          <cell r="AA1527">
            <v>1</v>
          </cell>
          <cell r="AC1527">
            <v>3100</v>
          </cell>
          <cell r="AD1527">
            <v>0.85483870967741937</v>
          </cell>
        </row>
        <row r="1528">
          <cell r="A1528">
            <v>4085</v>
          </cell>
          <cell r="B1528" t="str">
            <v>Kirmse, Andrew</v>
          </cell>
          <cell r="C1528">
            <v>3994</v>
          </cell>
          <cell r="D1528" t="str">
            <v>D</v>
          </cell>
          <cell r="E1528" t="str">
            <v>T5</v>
          </cell>
          <cell r="F1528" t="str">
            <v>USD</v>
          </cell>
          <cell r="G1528" t="str">
            <v>too new</v>
          </cell>
          <cell r="H1528">
            <v>3.4</v>
          </cell>
          <cell r="I1528">
            <v>37956</v>
          </cell>
          <cell r="J1528" t="str">
            <v>Member of Tech Staff</v>
          </cell>
          <cell r="K1528" t="str">
            <v>Engineering</v>
          </cell>
          <cell r="L1528" t="str">
            <v>Coughran, William</v>
          </cell>
          <cell r="M1528">
            <v>0</v>
          </cell>
          <cell r="O1528" t="str">
            <v>non-Dir</v>
          </cell>
          <cell r="P1528" t="str">
            <v>T</v>
          </cell>
          <cell r="Q1528">
            <v>5</v>
          </cell>
          <cell r="R1528">
            <v>37956</v>
          </cell>
          <cell r="S1528">
            <v>1</v>
          </cell>
          <cell r="T1528">
            <v>1</v>
          </cell>
          <cell r="U1528">
            <v>5500</v>
          </cell>
          <cell r="V1528">
            <v>3.5</v>
          </cell>
          <cell r="W1528">
            <v>1.2995999999999999</v>
          </cell>
          <cell r="X1528">
            <v>0.75</v>
          </cell>
          <cell r="Y1528">
            <v>2650</v>
          </cell>
          <cell r="Z1528">
            <v>2650</v>
          </cell>
          <cell r="AA1528">
            <v>1</v>
          </cell>
          <cell r="AC1528">
            <v>3100</v>
          </cell>
          <cell r="AD1528">
            <v>0.85483870967741937</v>
          </cell>
        </row>
        <row r="1529">
          <cell r="A1529">
            <v>4264</v>
          </cell>
          <cell r="B1529" t="str">
            <v>Szymanski, Thomas</v>
          </cell>
          <cell r="C1529">
            <v>3996</v>
          </cell>
          <cell r="D1529" t="str">
            <v>D</v>
          </cell>
          <cell r="E1529" t="str">
            <v>T7</v>
          </cell>
          <cell r="F1529" t="str">
            <v>USD</v>
          </cell>
          <cell r="G1529" t="str">
            <v>too new</v>
          </cell>
          <cell r="H1529">
            <v>3.4</v>
          </cell>
          <cell r="I1529">
            <v>37956</v>
          </cell>
          <cell r="J1529" t="str">
            <v>Member of Tech Staff</v>
          </cell>
          <cell r="K1529" t="str">
            <v>Engineering</v>
          </cell>
          <cell r="L1529" t="str">
            <v>Eustace, Robert</v>
          </cell>
          <cell r="M1529">
            <v>0</v>
          </cell>
          <cell r="O1529" t="str">
            <v>non-Dir</v>
          </cell>
          <cell r="P1529" t="str">
            <v>T</v>
          </cell>
          <cell r="Q1529">
            <v>7</v>
          </cell>
          <cell r="R1529">
            <v>37956</v>
          </cell>
          <cell r="S1529">
            <v>1</v>
          </cell>
          <cell r="T1529">
            <v>1</v>
          </cell>
          <cell r="U1529">
            <v>14000</v>
          </cell>
          <cell r="V1529">
            <v>3.5</v>
          </cell>
          <cell r="W1529">
            <v>1.2995999999999999</v>
          </cell>
          <cell r="X1529">
            <v>0.75</v>
          </cell>
          <cell r="Y1529">
            <v>6700</v>
          </cell>
          <cell r="Z1529">
            <v>6700</v>
          </cell>
          <cell r="AA1529">
            <v>1</v>
          </cell>
          <cell r="AC1529">
            <v>8000</v>
          </cell>
          <cell r="AD1529">
            <v>0.83750000000000002</v>
          </cell>
        </row>
        <row r="1530">
          <cell r="A1530">
            <v>4273</v>
          </cell>
          <cell r="B1530" t="str">
            <v>Nicolaou, Cosmos</v>
          </cell>
          <cell r="C1530">
            <v>3412</v>
          </cell>
          <cell r="D1530" t="str">
            <v>D</v>
          </cell>
          <cell r="E1530" t="str">
            <v>T8</v>
          </cell>
          <cell r="F1530" t="str">
            <v>USD</v>
          </cell>
          <cell r="G1530" t="str">
            <v>too new</v>
          </cell>
          <cell r="H1530">
            <v>3.4</v>
          </cell>
          <cell r="I1530">
            <v>37956</v>
          </cell>
          <cell r="J1530" t="str">
            <v>Dir, Engineering I</v>
          </cell>
          <cell r="K1530" t="str">
            <v>Engineering</v>
          </cell>
          <cell r="L1530" t="str">
            <v>Eustace, Robert</v>
          </cell>
          <cell r="M1530">
            <v>0</v>
          </cell>
          <cell r="O1530" t="str">
            <v>Dir</v>
          </cell>
          <cell r="P1530" t="str">
            <v>T</v>
          </cell>
          <cell r="Q1530">
            <v>8</v>
          </cell>
          <cell r="R1530">
            <v>37956</v>
          </cell>
          <cell r="S1530">
            <v>1</v>
          </cell>
          <cell r="T1530">
            <v>1</v>
          </cell>
          <cell r="U1530">
            <v>22000</v>
          </cell>
          <cell r="V1530">
            <v>3.5</v>
          </cell>
          <cell r="W1530">
            <v>1.2995999999999999</v>
          </cell>
          <cell r="X1530">
            <v>0.75</v>
          </cell>
          <cell r="Y1530">
            <v>10500</v>
          </cell>
          <cell r="Z1530">
            <v>10500</v>
          </cell>
          <cell r="AA1530">
            <v>1</v>
          </cell>
          <cell r="AC1530">
            <v>12600</v>
          </cell>
          <cell r="AD1530">
            <v>0.83333333333333337</v>
          </cell>
        </row>
        <row r="1531">
          <cell r="A1531">
            <v>4198</v>
          </cell>
          <cell r="B1531" t="str">
            <v>Graham, David</v>
          </cell>
          <cell r="C1531">
            <v>6212</v>
          </cell>
          <cell r="D1531" t="str">
            <v>D</v>
          </cell>
          <cell r="E1531" t="str">
            <v>E5</v>
          </cell>
          <cell r="F1531" t="str">
            <v>USD</v>
          </cell>
          <cell r="G1531" t="str">
            <v>too new</v>
          </cell>
          <cell r="H1531">
            <v>3.4</v>
          </cell>
          <cell r="I1531">
            <v>37957</v>
          </cell>
          <cell r="J1531" t="str">
            <v>Strategic Partner Devt Manager I</v>
          </cell>
          <cell r="K1531" t="str">
            <v>Sales - Web Search/Syndication</v>
          </cell>
          <cell r="L1531" t="str">
            <v>Braddi, Joan</v>
          </cell>
          <cell r="M1531">
            <v>0</v>
          </cell>
          <cell r="O1531" t="str">
            <v>non-Dir</v>
          </cell>
          <cell r="P1531" t="str">
            <v>E</v>
          </cell>
          <cell r="Q1531">
            <v>5</v>
          </cell>
          <cell r="R1531">
            <v>37957</v>
          </cell>
          <cell r="S1531">
            <v>1</v>
          </cell>
          <cell r="T1531">
            <v>1</v>
          </cell>
          <cell r="U1531">
            <v>2250</v>
          </cell>
          <cell r="V1531">
            <v>3.5</v>
          </cell>
          <cell r="W1531">
            <v>1.2995999999999999</v>
          </cell>
          <cell r="X1531">
            <v>0.75</v>
          </cell>
          <cell r="Y1531">
            <v>1100</v>
          </cell>
          <cell r="Z1531">
            <v>1100</v>
          </cell>
          <cell r="AA1531">
            <v>1</v>
          </cell>
          <cell r="AC1531">
            <v>1300</v>
          </cell>
          <cell r="AD1531">
            <v>0.84615384615384615</v>
          </cell>
        </row>
        <row r="1532">
          <cell r="A1532">
            <v>4192</v>
          </cell>
          <cell r="B1532" t="str">
            <v>Liu, David</v>
          </cell>
          <cell r="C1532">
            <v>1603</v>
          </cell>
          <cell r="D1532" t="str">
            <v>D</v>
          </cell>
          <cell r="E1532" t="str">
            <v>E7</v>
          </cell>
          <cell r="F1532" t="str">
            <v>USD</v>
          </cell>
          <cell r="G1532" t="str">
            <v>too new</v>
          </cell>
          <cell r="H1532">
            <v>3.4</v>
          </cell>
          <cell r="I1532">
            <v>37957</v>
          </cell>
          <cell r="J1532" t="str">
            <v>Corporate Counsel</v>
          </cell>
          <cell r="K1532" t="str">
            <v>Legal</v>
          </cell>
          <cell r="L1532" t="str">
            <v>Chin, Christopher</v>
          </cell>
          <cell r="M1532">
            <v>0</v>
          </cell>
          <cell r="O1532" t="str">
            <v>non-Dir</v>
          </cell>
          <cell r="P1532" t="str">
            <v>E</v>
          </cell>
          <cell r="Q1532">
            <v>7</v>
          </cell>
          <cell r="R1532">
            <v>37957</v>
          </cell>
          <cell r="S1532">
            <v>1</v>
          </cell>
          <cell r="T1532">
            <v>1</v>
          </cell>
          <cell r="U1532">
            <v>7500</v>
          </cell>
          <cell r="V1532">
            <v>3.5</v>
          </cell>
          <cell r="W1532">
            <v>1.2995999999999999</v>
          </cell>
          <cell r="X1532">
            <v>0.75</v>
          </cell>
          <cell r="Y1532">
            <v>3600</v>
          </cell>
          <cell r="Z1532">
            <v>3600</v>
          </cell>
          <cell r="AA1532">
            <v>1</v>
          </cell>
          <cell r="AC1532">
            <v>4300</v>
          </cell>
          <cell r="AD1532">
            <v>0.83720930232558144</v>
          </cell>
        </row>
        <row r="1533">
          <cell r="A1533">
            <v>4266</v>
          </cell>
          <cell r="B1533" t="str">
            <v>Woodside, Dennis</v>
          </cell>
          <cell r="C1533">
            <v>1520</v>
          </cell>
          <cell r="D1533" t="str">
            <v>D</v>
          </cell>
          <cell r="E1533" t="str">
            <v>E9</v>
          </cell>
          <cell r="F1533" t="str">
            <v>USD</v>
          </cell>
          <cell r="G1533" t="str">
            <v>too new</v>
          </cell>
          <cell r="H1533">
            <v>3.4</v>
          </cell>
          <cell r="I1533">
            <v>37957</v>
          </cell>
          <cell r="J1533" t="str">
            <v>Dir, Business Operations</v>
          </cell>
          <cell r="K1533" t="str">
            <v>Business Operations</v>
          </cell>
          <cell r="L1533" t="str">
            <v>Brown, Shona</v>
          </cell>
          <cell r="M1533">
            <v>0</v>
          </cell>
          <cell r="O1533" t="str">
            <v>Dir</v>
          </cell>
          <cell r="P1533" t="str">
            <v>E</v>
          </cell>
          <cell r="Q1533">
            <v>9</v>
          </cell>
          <cell r="R1533">
            <v>37957</v>
          </cell>
          <cell r="S1533">
            <v>1</v>
          </cell>
          <cell r="T1533">
            <v>1</v>
          </cell>
          <cell r="U1533">
            <v>20000</v>
          </cell>
          <cell r="V1533">
            <v>3.5</v>
          </cell>
          <cell r="W1533">
            <v>1.2995999999999999</v>
          </cell>
          <cell r="X1533">
            <v>0.75</v>
          </cell>
          <cell r="Y1533">
            <v>9550</v>
          </cell>
          <cell r="Z1533">
            <v>9550</v>
          </cell>
          <cell r="AA1533">
            <v>1</v>
          </cell>
          <cell r="AC1533">
            <v>11400</v>
          </cell>
          <cell r="AD1533">
            <v>0.83771929824561409</v>
          </cell>
        </row>
        <row r="1534">
          <cell r="A1534">
            <v>3515</v>
          </cell>
          <cell r="B1534" t="str">
            <v>Helbert, Arlene</v>
          </cell>
          <cell r="C1534">
            <v>7111</v>
          </cell>
          <cell r="D1534" t="str">
            <v>I</v>
          </cell>
          <cell r="E1534" t="str">
            <v>E1</v>
          </cell>
          <cell r="F1534" t="str">
            <v>EUR</v>
          </cell>
          <cell r="G1534" t="str">
            <v>too new</v>
          </cell>
          <cell r="H1534">
            <v>3.4</v>
          </cell>
          <cell r="I1534">
            <v>37963</v>
          </cell>
          <cell r="J1534" t="str">
            <v>AdWords Representative</v>
          </cell>
          <cell r="K1534" t="str">
            <v>Sales - On-Line Ad Sales</v>
          </cell>
          <cell r="L1534" t="str">
            <v>Cooper, Adele</v>
          </cell>
          <cell r="M1534">
            <v>0</v>
          </cell>
          <cell r="O1534" t="str">
            <v>non-Dir</v>
          </cell>
          <cell r="P1534" t="str">
            <v>E</v>
          </cell>
          <cell r="Q1534">
            <v>1</v>
          </cell>
          <cell r="R1534">
            <v>37963</v>
          </cell>
          <cell r="S1534">
            <v>1</v>
          </cell>
          <cell r="T1534">
            <v>1</v>
          </cell>
          <cell r="U1534">
            <v>250</v>
          </cell>
          <cell r="V1534">
            <v>3.5</v>
          </cell>
          <cell r="W1534">
            <v>1.2995999999999999</v>
          </cell>
          <cell r="X1534">
            <v>0.75</v>
          </cell>
          <cell r="Y1534">
            <v>100</v>
          </cell>
          <cell r="Z1534">
            <v>250</v>
          </cell>
          <cell r="AA1534">
            <v>1</v>
          </cell>
          <cell r="AC1534">
            <v>100</v>
          </cell>
          <cell r="AD1534">
            <v>2.5</v>
          </cell>
        </row>
        <row r="1535">
          <cell r="A1535">
            <v>3850</v>
          </cell>
          <cell r="B1535" t="str">
            <v>Kennedy, Darren</v>
          </cell>
          <cell r="C1535">
            <v>7111</v>
          </cell>
          <cell r="D1535" t="str">
            <v>I</v>
          </cell>
          <cell r="E1535" t="str">
            <v>E1</v>
          </cell>
          <cell r="F1535" t="str">
            <v>EUR</v>
          </cell>
          <cell r="G1535" t="str">
            <v>too new</v>
          </cell>
          <cell r="H1535">
            <v>3.4</v>
          </cell>
          <cell r="I1535">
            <v>37963</v>
          </cell>
          <cell r="J1535" t="str">
            <v>AdWords Representative</v>
          </cell>
          <cell r="K1535" t="str">
            <v>Sales - On-Line Ad Sales</v>
          </cell>
          <cell r="L1535" t="str">
            <v>Cooper, Adele</v>
          </cell>
          <cell r="M1535">
            <v>0</v>
          </cell>
          <cell r="O1535" t="str">
            <v>non-Dir</v>
          </cell>
          <cell r="P1535" t="str">
            <v>E</v>
          </cell>
          <cell r="Q1535">
            <v>1</v>
          </cell>
          <cell r="R1535">
            <v>37963</v>
          </cell>
          <cell r="S1535">
            <v>1</v>
          </cell>
          <cell r="T1535">
            <v>1</v>
          </cell>
          <cell r="U1535">
            <v>250</v>
          </cell>
          <cell r="V1535">
            <v>3.5</v>
          </cell>
          <cell r="W1535">
            <v>1.2995999999999999</v>
          </cell>
          <cell r="X1535">
            <v>0.75</v>
          </cell>
          <cell r="Y1535">
            <v>100</v>
          </cell>
          <cell r="Z1535">
            <v>250</v>
          </cell>
          <cell r="AA1535">
            <v>1</v>
          </cell>
          <cell r="AC1535">
            <v>100</v>
          </cell>
          <cell r="AD1535">
            <v>2.5</v>
          </cell>
        </row>
        <row r="1536">
          <cell r="A1536">
            <v>3578</v>
          </cell>
          <cell r="B1536" t="str">
            <v>Motschman, Christine</v>
          </cell>
          <cell r="C1536">
            <v>7111</v>
          </cell>
          <cell r="D1536" t="str">
            <v>D</v>
          </cell>
          <cell r="E1536" t="str">
            <v>E1</v>
          </cell>
          <cell r="F1536" t="str">
            <v>USD</v>
          </cell>
          <cell r="G1536" t="str">
            <v>too new</v>
          </cell>
          <cell r="H1536">
            <v>3.4</v>
          </cell>
          <cell r="I1536">
            <v>37963</v>
          </cell>
          <cell r="J1536" t="str">
            <v>AdWords Representative</v>
          </cell>
          <cell r="K1536" t="str">
            <v>Sales - On-Line Ad Sales</v>
          </cell>
          <cell r="L1536" t="str">
            <v>Balloun, Michele</v>
          </cell>
          <cell r="M1536">
            <v>0</v>
          </cell>
          <cell r="O1536" t="str">
            <v>non-Dir</v>
          </cell>
          <cell r="P1536" t="str">
            <v>E</v>
          </cell>
          <cell r="Q1536">
            <v>1</v>
          </cell>
          <cell r="R1536">
            <v>37963</v>
          </cell>
          <cell r="S1536">
            <v>1</v>
          </cell>
          <cell r="T1536">
            <v>1</v>
          </cell>
          <cell r="U1536">
            <v>500</v>
          </cell>
          <cell r="V1536">
            <v>3.5</v>
          </cell>
          <cell r="W1536">
            <v>1.2995999999999999</v>
          </cell>
          <cell r="X1536">
            <v>0.75</v>
          </cell>
          <cell r="Y1536">
            <v>250</v>
          </cell>
          <cell r="Z1536">
            <v>250</v>
          </cell>
          <cell r="AA1536">
            <v>1</v>
          </cell>
          <cell r="AC1536">
            <v>300</v>
          </cell>
          <cell r="AD1536">
            <v>0.83333333333333337</v>
          </cell>
        </row>
        <row r="1537">
          <cell r="A1537">
            <v>3818</v>
          </cell>
          <cell r="B1537" t="str">
            <v>McCarthy, Scott</v>
          </cell>
          <cell r="C1537">
            <v>7111</v>
          </cell>
          <cell r="D1537" t="str">
            <v>D</v>
          </cell>
          <cell r="E1537" t="str">
            <v>E1</v>
          </cell>
          <cell r="F1537" t="str">
            <v>USD</v>
          </cell>
          <cell r="G1537" t="str">
            <v>too new</v>
          </cell>
          <cell r="H1537">
            <v>3.4</v>
          </cell>
          <cell r="I1537">
            <v>37963</v>
          </cell>
          <cell r="J1537" t="str">
            <v>AdWords Representative</v>
          </cell>
          <cell r="K1537" t="str">
            <v>Sales - On-Line Ad Sales</v>
          </cell>
          <cell r="L1537" t="str">
            <v>Balloun, Michele</v>
          </cell>
          <cell r="M1537">
            <v>0</v>
          </cell>
          <cell r="O1537" t="str">
            <v>non-Dir</v>
          </cell>
          <cell r="P1537" t="str">
            <v>E</v>
          </cell>
          <cell r="Q1537">
            <v>1</v>
          </cell>
          <cell r="R1537">
            <v>37963</v>
          </cell>
          <cell r="S1537">
            <v>1</v>
          </cell>
          <cell r="T1537">
            <v>1</v>
          </cell>
          <cell r="U1537">
            <v>500</v>
          </cell>
          <cell r="V1537">
            <v>3.5</v>
          </cell>
          <cell r="W1537">
            <v>1.2995999999999999</v>
          </cell>
          <cell r="X1537">
            <v>0.75</v>
          </cell>
          <cell r="Y1537">
            <v>250</v>
          </cell>
          <cell r="Z1537">
            <v>250</v>
          </cell>
          <cell r="AA1537">
            <v>1</v>
          </cell>
          <cell r="AC1537">
            <v>300</v>
          </cell>
          <cell r="AD1537">
            <v>0.83333333333333337</v>
          </cell>
        </row>
        <row r="1538">
          <cell r="A1538">
            <v>3860</v>
          </cell>
          <cell r="B1538" t="str">
            <v>Bottenberg, Kristin</v>
          </cell>
          <cell r="C1538">
            <v>7111</v>
          </cell>
          <cell r="D1538" t="str">
            <v>D</v>
          </cell>
          <cell r="E1538" t="str">
            <v>E1</v>
          </cell>
          <cell r="F1538" t="str">
            <v>USD</v>
          </cell>
          <cell r="G1538" t="str">
            <v>too new</v>
          </cell>
          <cell r="H1538">
            <v>3.4</v>
          </cell>
          <cell r="I1538">
            <v>37963</v>
          </cell>
          <cell r="J1538" t="str">
            <v>AdWords Representative</v>
          </cell>
          <cell r="K1538" t="str">
            <v>Sales - On-Line Ad Sales</v>
          </cell>
          <cell r="L1538" t="str">
            <v>Balloun, Michele</v>
          </cell>
          <cell r="M1538">
            <v>0</v>
          </cell>
          <cell r="O1538" t="str">
            <v>non-Dir</v>
          </cell>
          <cell r="P1538" t="str">
            <v>E</v>
          </cell>
          <cell r="Q1538">
            <v>1</v>
          </cell>
          <cell r="R1538">
            <v>37963</v>
          </cell>
          <cell r="S1538">
            <v>1</v>
          </cell>
          <cell r="T1538">
            <v>1</v>
          </cell>
          <cell r="U1538">
            <v>500</v>
          </cell>
          <cell r="V1538">
            <v>3.5</v>
          </cell>
          <cell r="W1538">
            <v>1.2995999999999999</v>
          </cell>
          <cell r="X1538">
            <v>0.75</v>
          </cell>
          <cell r="Y1538">
            <v>250</v>
          </cell>
          <cell r="Z1538">
            <v>250</v>
          </cell>
          <cell r="AA1538">
            <v>1</v>
          </cell>
          <cell r="AC1538">
            <v>300</v>
          </cell>
          <cell r="AD1538">
            <v>0.83333333333333337</v>
          </cell>
        </row>
        <row r="1539">
          <cell r="A1539">
            <v>3875</v>
          </cell>
          <cell r="B1539" t="str">
            <v>Ferketich, Kristie</v>
          </cell>
          <cell r="C1539">
            <v>7111</v>
          </cell>
          <cell r="D1539" t="str">
            <v>D</v>
          </cell>
          <cell r="E1539" t="str">
            <v>E1</v>
          </cell>
          <cell r="F1539" t="str">
            <v>USD</v>
          </cell>
          <cell r="G1539" t="str">
            <v>too new</v>
          </cell>
          <cell r="H1539">
            <v>3.4</v>
          </cell>
          <cell r="I1539">
            <v>37963</v>
          </cell>
          <cell r="J1539" t="str">
            <v>AdWords Representative</v>
          </cell>
          <cell r="K1539" t="str">
            <v>Sales - On-Line Ad Sales</v>
          </cell>
          <cell r="L1539" t="str">
            <v>Sangria, Joel</v>
          </cell>
          <cell r="M1539">
            <v>0</v>
          </cell>
          <cell r="O1539" t="str">
            <v>non-Dir</v>
          </cell>
          <cell r="P1539" t="str">
            <v>E</v>
          </cell>
          <cell r="Q1539">
            <v>1</v>
          </cell>
          <cell r="R1539">
            <v>37963</v>
          </cell>
          <cell r="S1539">
            <v>1</v>
          </cell>
          <cell r="T1539">
            <v>1</v>
          </cell>
          <cell r="U1539">
            <v>500</v>
          </cell>
          <cell r="V1539">
            <v>3.5</v>
          </cell>
          <cell r="W1539">
            <v>1.2995999999999999</v>
          </cell>
          <cell r="X1539">
            <v>0.75</v>
          </cell>
          <cell r="Y1539">
            <v>250</v>
          </cell>
          <cell r="Z1539">
            <v>250</v>
          </cell>
          <cell r="AA1539">
            <v>1</v>
          </cell>
          <cell r="AC1539">
            <v>300</v>
          </cell>
          <cell r="AD1539">
            <v>0.83333333333333337</v>
          </cell>
        </row>
        <row r="1540">
          <cell r="A1540">
            <v>3291</v>
          </cell>
          <cell r="B1540" t="str">
            <v>Maltri, Pia</v>
          </cell>
          <cell r="C1540">
            <v>7101</v>
          </cell>
          <cell r="D1540" t="str">
            <v>I</v>
          </cell>
          <cell r="E1540" t="str">
            <v>E2</v>
          </cell>
          <cell r="F1540" t="str">
            <v>EUR</v>
          </cell>
          <cell r="G1540" t="str">
            <v>too new</v>
          </cell>
          <cell r="H1540">
            <v>3.4</v>
          </cell>
          <cell r="I1540">
            <v>37963</v>
          </cell>
          <cell r="J1540" t="str">
            <v>AdWords Coordinator</v>
          </cell>
          <cell r="K1540" t="str">
            <v>Sales - On-Line Ad Sales</v>
          </cell>
          <cell r="L1540" t="str">
            <v>Schreier, Robert</v>
          </cell>
          <cell r="M1540">
            <v>0</v>
          </cell>
          <cell r="O1540" t="str">
            <v>non-Dir</v>
          </cell>
          <cell r="P1540" t="str">
            <v>E</v>
          </cell>
          <cell r="Q1540">
            <v>2</v>
          </cell>
          <cell r="R1540">
            <v>37963</v>
          </cell>
          <cell r="S1540">
            <v>1</v>
          </cell>
          <cell r="T1540">
            <v>1</v>
          </cell>
          <cell r="U1540">
            <v>325</v>
          </cell>
          <cell r="V1540">
            <v>3.5</v>
          </cell>
          <cell r="W1540">
            <v>1.2995999999999999</v>
          </cell>
          <cell r="X1540">
            <v>0.75</v>
          </cell>
          <cell r="Y1540">
            <v>150</v>
          </cell>
          <cell r="Z1540">
            <v>250</v>
          </cell>
          <cell r="AA1540">
            <v>1</v>
          </cell>
          <cell r="AC1540">
            <v>200</v>
          </cell>
          <cell r="AD1540">
            <v>1.25</v>
          </cell>
        </row>
        <row r="1541">
          <cell r="A1541">
            <v>3510</v>
          </cell>
          <cell r="B1541" t="str">
            <v>Kraus, Sandra</v>
          </cell>
          <cell r="C1541">
            <v>7101</v>
          </cell>
          <cell r="D1541" t="str">
            <v>I</v>
          </cell>
          <cell r="E1541" t="str">
            <v>E2</v>
          </cell>
          <cell r="F1541" t="str">
            <v>EUR</v>
          </cell>
          <cell r="G1541" t="str">
            <v>too new</v>
          </cell>
          <cell r="H1541">
            <v>3.4</v>
          </cell>
          <cell r="I1541">
            <v>37963</v>
          </cell>
          <cell r="J1541" t="str">
            <v>AdWords Coordinator</v>
          </cell>
          <cell r="K1541" t="str">
            <v>Sales - On-Line Ad Sales</v>
          </cell>
          <cell r="L1541" t="str">
            <v>Schreier, Robert</v>
          </cell>
          <cell r="M1541">
            <v>0</v>
          </cell>
          <cell r="O1541" t="str">
            <v>non-Dir</v>
          </cell>
          <cell r="P1541" t="str">
            <v>E</v>
          </cell>
          <cell r="Q1541">
            <v>2</v>
          </cell>
          <cell r="R1541">
            <v>37963</v>
          </cell>
          <cell r="S1541">
            <v>1</v>
          </cell>
          <cell r="T1541">
            <v>1</v>
          </cell>
          <cell r="U1541">
            <v>325</v>
          </cell>
          <cell r="V1541">
            <v>3.5</v>
          </cell>
          <cell r="W1541">
            <v>1.2995999999999999</v>
          </cell>
          <cell r="X1541">
            <v>0.75</v>
          </cell>
          <cell r="Y1541">
            <v>150</v>
          </cell>
          <cell r="Z1541">
            <v>250</v>
          </cell>
          <cell r="AA1541">
            <v>1</v>
          </cell>
          <cell r="AC1541">
            <v>200</v>
          </cell>
          <cell r="AD1541">
            <v>1.25</v>
          </cell>
        </row>
        <row r="1542">
          <cell r="A1542">
            <v>3966</v>
          </cell>
          <cell r="B1542" t="str">
            <v>Diridollou, Yann</v>
          </cell>
          <cell r="C1542">
            <v>7101</v>
          </cell>
          <cell r="D1542" t="str">
            <v>I</v>
          </cell>
          <cell r="E1542" t="str">
            <v>E2</v>
          </cell>
          <cell r="F1542" t="str">
            <v>EUR</v>
          </cell>
          <cell r="G1542" t="str">
            <v>too new</v>
          </cell>
          <cell r="H1542">
            <v>3.4</v>
          </cell>
          <cell r="I1542">
            <v>37963</v>
          </cell>
          <cell r="J1542" t="str">
            <v>AdWords Coordinator</v>
          </cell>
          <cell r="K1542" t="str">
            <v>Sales - On-Line Ad Sales</v>
          </cell>
          <cell r="L1542" t="str">
            <v>Cooper, Adele</v>
          </cell>
          <cell r="M1542">
            <v>0</v>
          </cell>
          <cell r="O1542" t="str">
            <v>non-Dir</v>
          </cell>
          <cell r="P1542" t="str">
            <v>E</v>
          </cell>
          <cell r="Q1542">
            <v>2</v>
          </cell>
          <cell r="R1542">
            <v>37963</v>
          </cell>
          <cell r="S1542">
            <v>1</v>
          </cell>
          <cell r="T1542">
            <v>1</v>
          </cell>
          <cell r="U1542">
            <v>325</v>
          </cell>
          <cell r="V1542">
            <v>3.5</v>
          </cell>
          <cell r="W1542">
            <v>1.2995999999999999</v>
          </cell>
          <cell r="X1542">
            <v>0.75</v>
          </cell>
          <cell r="Y1542">
            <v>150</v>
          </cell>
          <cell r="Z1542">
            <v>250</v>
          </cell>
          <cell r="AA1542">
            <v>1</v>
          </cell>
          <cell r="AC1542">
            <v>200</v>
          </cell>
          <cell r="AD1542">
            <v>1.25</v>
          </cell>
        </row>
        <row r="1543">
          <cell r="A1543">
            <v>3991</v>
          </cell>
          <cell r="B1543" t="str">
            <v>Schweitz, Matthew</v>
          </cell>
          <cell r="C1543">
            <v>7101</v>
          </cell>
          <cell r="D1543" t="str">
            <v>D</v>
          </cell>
          <cell r="E1543" t="str">
            <v>E2</v>
          </cell>
          <cell r="F1543" t="str">
            <v>USD</v>
          </cell>
          <cell r="G1543" t="str">
            <v>too new</v>
          </cell>
          <cell r="H1543">
            <v>3.4</v>
          </cell>
          <cell r="I1543">
            <v>37963</v>
          </cell>
          <cell r="J1543" t="str">
            <v>AdWords Coordinator</v>
          </cell>
          <cell r="K1543" t="str">
            <v>Sales - On-Line Ad Sales</v>
          </cell>
          <cell r="L1543" t="str">
            <v>Gilbert, Leroy</v>
          </cell>
          <cell r="M1543">
            <v>0</v>
          </cell>
          <cell r="O1543" t="str">
            <v>non-Dir</v>
          </cell>
          <cell r="P1543" t="str">
            <v>E</v>
          </cell>
          <cell r="Q1543">
            <v>2</v>
          </cell>
          <cell r="R1543">
            <v>37963</v>
          </cell>
          <cell r="S1543">
            <v>1</v>
          </cell>
          <cell r="T1543">
            <v>1</v>
          </cell>
          <cell r="U1543">
            <v>650</v>
          </cell>
          <cell r="V1543">
            <v>3.5</v>
          </cell>
          <cell r="W1543">
            <v>1.2995999999999999</v>
          </cell>
          <cell r="X1543">
            <v>0.75</v>
          </cell>
          <cell r="Y1543">
            <v>300</v>
          </cell>
          <cell r="Z1543">
            <v>300</v>
          </cell>
          <cell r="AA1543">
            <v>1</v>
          </cell>
          <cell r="AC1543">
            <v>400</v>
          </cell>
          <cell r="AD1543">
            <v>0.75</v>
          </cell>
        </row>
        <row r="1544">
          <cell r="A1544">
            <v>2253</v>
          </cell>
          <cell r="B1544" t="str">
            <v>Vashi, Mihir</v>
          </cell>
          <cell r="C1544">
            <v>7110</v>
          </cell>
          <cell r="D1544" t="str">
            <v>D</v>
          </cell>
          <cell r="E1544" t="str">
            <v>E2</v>
          </cell>
          <cell r="F1544" t="str">
            <v>USD</v>
          </cell>
          <cell r="G1544" t="str">
            <v>too new</v>
          </cell>
          <cell r="H1544">
            <v>3.4</v>
          </cell>
          <cell r="I1544">
            <v>37963</v>
          </cell>
          <cell r="J1544" t="str">
            <v>New Programs Coordinator</v>
          </cell>
          <cell r="K1544" t="str">
            <v>Sales - AdSense</v>
          </cell>
          <cell r="L1544" t="str">
            <v>Slovacek, Joel</v>
          </cell>
          <cell r="M1544">
            <v>0</v>
          </cell>
          <cell r="O1544" t="str">
            <v>non-Dir</v>
          </cell>
          <cell r="P1544" t="str">
            <v>E</v>
          </cell>
          <cell r="Q1544">
            <v>2</v>
          </cell>
          <cell r="R1544">
            <v>37963</v>
          </cell>
          <cell r="S1544">
            <v>1</v>
          </cell>
          <cell r="T1544">
            <v>1</v>
          </cell>
          <cell r="U1544">
            <v>650</v>
          </cell>
          <cell r="V1544">
            <v>3.5</v>
          </cell>
          <cell r="W1544">
            <v>1.2995999999999999</v>
          </cell>
          <cell r="X1544">
            <v>0.75</v>
          </cell>
          <cell r="Y1544">
            <v>300</v>
          </cell>
          <cell r="Z1544">
            <v>300</v>
          </cell>
          <cell r="AA1544">
            <v>1</v>
          </cell>
          <cell r="AC1544">
            <v>400</v>
          </cell>
          <cell r="AD1544">
            <v>0.75</v>
          </cell>
        </row>
        <row r="1545">
          <cell r="A1545">
            <v>3236</v>
          </cell>
          <cell r="B1545" t="str">
            <v>Samadi, Shamim</v>
          </cell>
          <cell r="C1545">
            <v>7110</v>
          </cell>
          <cell r="D1545" t="str">
            <v>D</v>
          </cell>
          <cell r="E1545" t="str">
            <v>E2</v>
          </cell>
          <cell r="F1545" t="str">
            <v>USD</v>
          </cell>
          <cell r="G1545" t="str">
            <v>too new</v>
          </cell>
          <cell r="H1545">
            <v>3.4</v>
          </cell>
          <cell r="I1545">
            <v>37963</v>
          </cell>
          <cell r="J1545" t="str">
            <v>New Programs Coordinator</v>
          </cell>
          <cell r="K1545" t="str">
            <v>Sales - AdSense</v>
          </cell>
          <cell r="L1545" t="str">
            <v>Healy, Jodi</v>
          </cell>
          <cell r="M1545">
            <v>0</v>
          </cell>
          <cell r="O1545" t="str">
            <v>non-Dir</v>
          </cell>
          <cell r="P1545" t="str">
            <v>E</v>
          </cell>
          <cell r="Q1545">
            <v>2</v>
          </cell>
          <cell r="R1545">
            <v>37963</v>
          </cell>
          <cell r="S1545">
            <v>1</v>
          </cell>
          <cell r="T1545">
            <v>1</v>
          </cell>
          <cell r="U1545">
            <v>650</v>
          </cell>
          <cell r="V1545">
            <v>3.5</v>
          </cell>
          <cell r="W1545">
            <v>1.2995999999999999</v>
          </cell>
          <cell r="X1545">
            <v>0.75</v>
          </cell>
          <cell r="Y1545">
            <v>300</v>
          </cell>
          <cell r="Z1545">
            <v>300</v>
          </cell>
          <cell r="AA1545">
            <v>1</v>
          </cell>
          <cell r="AC1545">
            <v>400</v>
          </cell>
          <cell r="AD1545">
            <v>0.75</v>
          </cell>
        </row>
        <row r="1546">
          <cell r="A1546">
            <v>3314</v>
          </cell>
          <cell r="B1546" t="str">
            <v>Twichell, Catherine</v>
          </cell>
          <cell r="C1546">
            <v>7302</v>
          </cell>
          <cell r="D1546" t="str">
            <v>D</v>
          </cell>
          <cell r="E1546" t="str">
            <v>E5</v>
          </cell>
          <cell r="F1546" t="str">
            <v>USD</v>
          </cell>
          <cell r="G1546" t="str">
            <v>too new</v>
          </cell>
          <cell r="H1546">
            <v>3.4</v>
          </cell>
          <cell r="I1546">
            <v>37963</v>
          </cell>
          <cell r="J1546" t="str">
            <v>Sales Professional Services Specialist II</v>
          </cell>
          <cell r="K1546" t="str">
            <v>Sales - Direct Ad Sales</v>
          </cell>
          <cell r="L1546" t="str">
            <v>Hirsch, Olana</v>
          </cell>
          <cell r="M1546">
            <v>0</v>
          </cell>
          <cell r="O1546" t="str">
            <v>non-Dir</v>
          </cell>
          <cell r="P1546" t="str">
            <v>E</v>
          </cell>
          <cell r="Q1546">
            <v>5</v>
          </cell>
          <cell r="R1546">
            <v>37963</v>
          </cell>
          <cell r="S1546">
            <v>1</v>
          </cell>
          <cell r="T1546">
            <v>1</v>
          </cell>
          <cell r="U1546">
            <v>2250</v>
          </cell>
          <cell r="V1546">
            <v>3.5</v>
          </cell>
          <cell r="W1546">
            <v>1.2995999999999999</v>
          </cell>
          <cell r="X1546">
            <v>0.75</v>
          </cell>
          <cell r="Y1546">
            <v>1100</v>
          </cell>
          <cell r="Z1546">
            <v>1100</v>
          </cell>
          <cell r="AA1546">
            <v>1</v>
          </cell>
          <cell r="AC1546">
            <v>1300</v>
          </cell>
          <cell r="AD1546">
            <v>0.84615384615384615</v>
          </cell>
        </row>
        <row r="1547">
          <cell r="A1547">
            <v>4313</v>
          </cell>
          <cell r="B1547" t="str">
            <v>Walk, Hunter</v>
          </cell>
          <cell r="C1547">
            <v>7524</v>
          </cell>
          <cell r="D1547" t="str">
            <v>D</v>
          </cell>
          <cell r="E1547" t="str">
            <v>E6</v>
          </cell>
          <cell r="F1547" t="str">
            <v>USD</v>
          </cell>
          <cell r="G1547" t="str">
            <v>too new</v>
          </cell>
          <cell r="H1547">
            <v>3.4</v>
          </cell>
          <cell r="I1547">
            <v>37963</v>
          </cell>
          <cell r="J1547" t="str">
            <v>Sr Publisher Account Manager</v>
          </cell>
          <cell r="K1547" t="str">
            <v>Sales - AdSense</v>
          </cell>
          <cell r="L1547" t="str">
            <v>Abrahamson, Kurt</v>
          </cell>
          <cell r="M1547">
            <v>0</v>
          </cell>
          <cell r="O1547" t="str">
            <v>non-Dir</v>
          </cell>
          <cell r="P1547" t="str">
            <v>E</v>
          </cell>
          <cell r="Q1547">
            <v>6</v>
          </cell>
          <cell r="R1547">
            <v>37963</v>
          </cell>
          <cell r="S1547">
            <v>1</v>
          </cell>
          <cell r="T1547">
            <v>1</v>
          </cell>
          <cell r="U1547">
            <v>4000</v>
          </cell>
          <cell r="V1547">
            <v>3.5</v>
          </cell>
          <cell r="W1547">
            <v>1.2995999999999999</v>
          </cell>
          <cell r="X1547">
            <v>0.75</v>
          </cell>
          <cell r="Y1547">
            <v>1900</v>
          </cell>
          <cell r="Z1547">
            <v>1900</v>
          </cell>
          <cell r="AA1547">
            <v>1</v>
          </cell>
          <cell r="AC1547">
            <v>2300</v>
          </cell>
          <cell r="AD1547">
            <v>0.82608695652173914</v>
          </cell>
        </row>
        <row r="1548">
          <cell r="A1548">
            <v>4370</v>
          </cell>
          <cell r="B1548" t="str">
            <v>Kipp, William</v>
          </cell>
          <cell r="C1548">
            <v>7106</v>
          </cell>
          <cell r="D1548" t="str">
            <v>D</v>
          </cell>
          <cell r="E1548" t="str">
            <v>E7</v>
          </cell>
          <cell r="F1548" t="str">
            <v>USD</v>
          </cell>
          <cell r="G1548" t="str">
            <v>too new</v>
          </cell>
          <cell r="H1548">
            <v>3.4</v>
          </cell>
          <cell r="I1548">
            <v>37963</v>
          </cell>
          <cell r="J1548" t="str">
            <v>Mgr II, AdWords</v>
          </cell>
          <cell r="K1548" t="str">
            <v>Sales - On-Line Ad Sales</v>
          </cell>
          <cell r="L1548" t="str">
            <v>Fischer, David</v>
          </cell>
          <cell r="M1548">
            <v>0</v>
          </cell>
          <cell r="O1548" t="str">
            <v>non-Dir</v>
          </cell>
          <cell r="P1548" t="str">
            <v>E</v>
          </cell>
          <cell r="Q1548">
            <v>7</v>
          </cell>
          <cell r="R1548">
            <v>37963</v>
          </cell>
          <cell r="S1548">
            <v>1</v>
          </cell>
          <cell r="T1548">
            <v>1</v>
          </cell>
          <cell r="U1548">
            <v>7500</v>
          </cell>
          <cell r="V1548">
            <v>3.5</v>
          </cell>
          <cell r="W1548">
            <v>1.2995999999999999</v>
          </cell>
          <cell r="X1548">
            <v>0.75</v>
          </cell>
          <cell r="Y1548">
            <v>3600</v>
          </cell>
          <cell r="Z1548">
            <v>3600</v>
          </cell>
          <cell r="AA1548">
            <v>1</v>
          </cell>
          <cell r="AC1548">
            <v>4300</v>
          </cell>
          <cell r="AD1548">
            <v>0.83720930232558144</v>
          </cell>
        </row>
        <row r="1549">
          <cell r="A1549">
            <v>1357</v>
          </cell>
          <cell r="B1549" t="str">
            <v>Blecker, Matthew</v>
          </cell>
          <cell r="C1549">
            <v>3511</v>
          </cell>
          <cell r="D1549" t="str">
            <v>D</v>
          </cell>
          <cell r="E1549" t="str">
            <v>O1</v>
          </cell>
          <cell r="F1549" t="str">
            <v>USD</v>
          </cell>
          <cell r="G1549" t="str">
            <v>too new</v>
          </cell>
          <cell r="H1549">
            <v>3.4</v>
          </cell>
          <cell r="I1549">
            <v>37963</v>
          </cell>
          <cell r="J1549" t="str">
            <v>Operations Tech I</v>
          </cell>
          <cell r="K1549" t="str">
            <v>Operations</v>
          </cell>
          <cell r="L1549" t="str">
            <v>Abramson, Nelson</v>
          </cell>
          <cell r="M1549">
            <v>0</v>
          </cell>
          <cell r="O1549" t="str">
            <v>non-Dir</v>
          </cell>
          <cell r="P1549" t="str">
            <v>O</v>
          </cell>
          <cell r="Q1549">
            <v>1</v>
          </cell>
          <cell r="R1549">
            <v>37963</v>
          </cell>
          <cell r="S1549">
            <v>1</v>
          </cell>
          <cell r="T1549">
            <v>1</v>
          </cell>
          <cell r="U1549">
            <v>500</v>
          </cell>
          <cell r="V1549">
            <v>3.5</v>
          </cell>
          <cell r="W1549">
            <v>1.2995999999999999</v>
          </cell>
          <cell r="X1549">
            <v>0.75</v>
          </cell>
          <cell r="Y1549">
            <v>250</v>
          </cell>
          <cell r="Z1549">
            <v>250</v>
          </cell>
          <cell r="AA1549">
            <v>1</v>
          </cell>
          <cell r="AC1549">
            <v>300</v>
          </cell>
          <cell r="AD1549">
            <v>0.83333333333333337</v>
          </cell>
        </row>
        <row r="1550">
          <cell r="A1550">
            <v>4137</v>
          </cell>
          <cell r="B1550" t="str">
            <v>Lidz, Jana</v>
          </cell>
          <cell r="C1550">
            <v>6402</v>
          </cell>
          <cell r="D1550" t="str">
            <v>D</v>
          </cell>
          <cell r="E1550" t="str">
            <v>S2</v>
          </cell>
          <cell r="F1550" t="str">
            <v>USD</v>
          </cell>
          <cell r="G1550" t="str">
            <v>too new</v>
          </cell>
          <cell r="H1550">
            <v>3.4</v>
          </cell>
          <cell r="I1550">
            <v>37963</v>
          </cell>
          <cell r="J1550" t="str">
            <v>Inside Sales Representative</v>
          </cell>
          <cell r="K1550" t="str">
            <v>Sales - AdSense</v>
          </cell>
          <cell r="L1550" t="str">
            <v>Macdonald, Robert</v>
          </cell>
          <cell r="M1550">
            <v>0</v>
          </cell>
          <cell r="O1550" t="str">
            <v>non-Dir</v>
          </cell>
          <cell r="P1550" t="str">
            <v>S</v>
          </cell>
          <cell r="Q1550">
            <v>2</v>
          </cell>
          <cell r="R1550">
            <v>37963</v>
          </cell>
          <cell r="S1550">
            <v>1</v>
          </cell>
          <cell r="T1550">
            <v>1</v>
          </cell>
          <cell r="U1550">
            <v>500</v>
          </cell>
          <cell r="V1550">
            <v>3.5</v>
          </cell>
          <cell r="W1550">
            <v>1.2995999999999999</v>
          </cell>
          <cell r="X1550">
            <v>0.75</v>
          </cell>
          <cell r="Y1550">
            <v>250</v>
          </cell>
          <cell r="Z1550">
            <v>250</v>
          </cell>
          <cell r="AA1550">
            <v>1</v>
          </cell>
          <cell r="AC1550">
            <v>300</v>
          </cell>
          <cell r="AD1550">
            <v>0.83333333333333337</v>
          </cell>
        </row>
        <row r="1551">
          <cell r="A1551">
            <v>4202</v>
          </cell>
          <cell r="B1551" t="str">
            <v>Chin, Marc</v>
          </cell>
          <cell r="C1551">
            <v>6402</v>
          </cell>
          <cell r="D1551" t="str">
            <v>D</v>
          </cell>
          <cell r="E1551" t="str">
            <v>S2</v>
          </cell>
          <cell r="F1551" t="str">
            <v>USD</v>
          </cell>
          <cell r="G1551" t="str">
            <v>too new</v>
          </cell>
          <cell r="H1551">
            <v>3.4</v>
          </cell>
          <cell r="I1551">
            <v>37963</v>
          </cell>
          <cell r="J1551" t="str">
            <v>Inside Sales Representative</v>
          </cell>
          <cell r="K1551" t="str">
            <v>Sales - Inside Sales</v>
          </cell>
          <cell r="L1551" t="str">
            <v>DiMarco, Anthony</v>
          </cell>
          <cell r="M1551">
            <v>0</v>
          </cell>
          <cell r="O1551" t="str">
            <v>non-Dir</v>
          </cell>
          <cell r="P1551" t="str">
            <v>S</v>
          </cell>
          <cell r="Q1551">
            <v>2</v>
          </cell>
          <cell r="R1551">
            <v>37963</v>
          </cell>
          <cell r="S1551">
            <v>1</v>
          </cell>
          <cell r="T1551">
            <v>1</v>
          </cell>
          <cell r="U1551">
            <v>500</v>
          </cell>
          <cell r="V1551">
            <v>3.5</v>
          </cell>
          <cell r="W1551">
            <v>1.2995999999999999</v>
          </cell>
          <cell r="X1551">
            <v>0.75</v>
          </cell>
          <cell r="Y1551">
            <v>250</v>
          </cell>
          <cell r="Z1551">
            <v>250</v>
          </cell>
          <cell r="AA1551">
            <v>1</v>
          </cell>
          <cell r="AC1551">
            <v>300</v>
          </cell>
          <cell r="AD1551">
            <v>0.83333333333333337</v>
          </cell>
        </row>
        <row r="1552">
          <cell r="A1552">
            <v>4207</v>
          </cell>
          <cell r="B1552" t="str">
            <v>Wright, Jeramie</v>
          </cell>
          <cell r="C1552">
            <v>6403</v>
          </cell>
          <cell r="D1552" t="str">
            <v>D</v>
          </cell>
          <cell r="E1552" t="str">
            <v>S4</v>
          </cell>
          <cell r="F1552" t="str">
            <v>USD</v>
          </cell>
          <cell r="G1552" t="str">
            <v>too new</v>
          </cell>
          <cell r="H1552">
            <v>3.4</v>
          </cell>
          <cell r="I1552">
            <v>37963</v>
          </cell>
          <cell r="J1552" t="str">
            <v>Inside Sales Senior Representative</v>
          </cell>
          <cell r="K1552" t="str">
            <v>Sales - Inside Sales</v>
          </cell>
          <cell r="L1552" t="str">
            <v>DiMarco, Anthony</v>
          </cell>
          <cell r="M1552">
            <v>0</v>
          </cell>
          <cell r="O1552" t="str">
            <v>non-Dir</v>
          </cell>
          <cell r="P1552" t="str">
            <v>S</v>
          </cell>
          <cell r="Q1552">
            <v>4</v>
          </cell>
          <cell r="R1552">
            <v>37963</v>
          </cell>
          <cell r="S1552">
            <v>1</v>
          </cell>
          <cell r="T1552">
            <v>1</v>
          </cell>
          <cell r="U1552">
            <v>650</v>
          </cell>
          <cell r="V1552">
            <v>3.5</v>
          </cell>
          <cell r="W1552">
            <v>1.2995999999999999</v>
          </cell>
          <cell r="X1552">
            <v>0.75</v>
          </cell>
          <cell r="Y1552">
            <v>300</v>
          </cell>
          <cell r="Z1552">
            <v>300</v>
          </cell>
          <cell r="AA1552">
            <v>1</v>
          </cell>
          <cell r="AC1552">
            <v>400</v>
          </cell>
          <cell r="AD1552">
            <v>0.75</v>
          </cell>
        </row>
        <row r="1553">
          <cell r="A1553">
            <v>4307</v>
          </cell>
          <cell r="B1553" t="str">
            <v>Snitow, Jon</v>
          </cell>
          <cell r="C1553">
            <v>3994</v>
          </cell>
          <cell r="D1553" t="str">
            <v>D</v>
          </cell>
          <cell r="E1553" t="str">
            <v>T5</v>
          </cell>
          <cell r="F1553" t="str">
            <v>USD</v>
          </cell>
          <cell r="G1553" t="str">
            <v>too new</v>
          </cell>
          <cell r="H1553">
            <v>3.4</v>
          </cell>
          <cell r="I1553">
            <v>37963</v>
          </cell>
          <cell r="J1553" t="str">
            <v>Member of Tech Staff</v>
          </cell>
          <cell r="K1553" t="str">
            <v>Engineering</v>
          </cell>
          <cell r="L1553" t="str">
            <v>Coughran, William</v>
          </cell>
          <cell r="M1553">
            <v>0</v>
          </cell>
          <cell r="O1553" t="str">
            <v>non-Dir</v>
          </cell>
          <cell r="P1553" t="str">
            <v>T</v>
          </cell>
          <cell r="Q1553">
            <v>5</v>
          </cell>
          <cell r="R1553">
            <v>37963</v>
          </cell>
          <cell r="S1553">
            <v>1</v>
          </cell>
          <cell r="T1553">
            <v>1</v>
          </cell>
          <cell r="U1553">
            <v>5500</v>
          </cell>
          <cell r="V1553">
            <v>3.5</v>
          </cell>
          <cell r="W1553">
            <v>1.2995999999999999</v>
          </cell>
          <cell r="X1553">
            <v>0.75</v>
          </cell>
          <cell r="Y1553">
            <v>2650</v>
          </cell>
          <cell r="Z1553">
            <v>2650</v>
          </cell>
          <cell r="AA1553">
            <v>1</v>
          </cell>
          <cell r="AC1553">
            <v>3100</v>
          </cell>
          <cell r="AD1553">
            <v>0.85483870967741937</v>
          </cell>
        </row>
        <row r="1554">
          <cell r="A1554">
            <v>4282</v>
          </cell>
          <cell r="B1554" t="str">
            <v>Alshawi, Hiyan</v>
          </cell>
          <cell r="C1554">
            <v>3996</v>
          </cell>
          <cell r="D1554" t="str">
            <v>D</v>
          </cell>
          <cell r="E1554" t="str">
            <v>T7</v>
          </cell>
          <cell r="F1554" t="str">
            <v>USD</v>
          </cell>
          <cell r="G1554" t="str">
            <v>too new</v>
          </cell>
          <cell r="H1554">
            <v>3.4</v>
          </cell>
          <cell r="I1554">
            <v>37963</v>
          </cell>
          <cell r="J1554" t="str">
            <v>Member of Tech Staff</v>
          </cell>
          <cell r="K1554" t="str">
            <v>Engineering</v>
          </cell>
          <cell r="L1554" t="str">
            <v>Eustace, Robert</v>
          </cell>
          <cell r="M1554">
            <v>0</v>
          </cell>
          <cell r="O1554" t="str">
            <v>non-Dir</v>
          </cell>
          <cell r="P1554" t="str">
            <v>T</v>
          </cell>
          <cell r="Q1554">
            <v>7</v>
          </cell>
          <cell r="R1554">
            <v>37963</v>
          </cell>
          <cell r="S1554">
            <v>1</v>
          </cell>
          <cell r="T1554">
            <v>1</v>
          </cell>
          <cell r="U1554">
            <v>14000</v>
          </cell>
          <cell r="V1554">
            <v>3.5</v>
          </cell>
          <cell r="W1554">
            <v>1.2995999999999999</v>
          </cell>
          <cell r="X1554">
            <v>0.75</v>
          </cell>
          <cell r="Y1554">
            <v>6700</v>
          </cell>
          <cell r="Z1554">
            <v>6700</v>
          </cell>
          <cell r="AA1554">
            <v>1</v>
          </cell>
          <cell r="AC1554">
            <v>8000</v>
          </cell>
          <cell r="AD1554">
            <v>0.83750000000000002</v>
          </cell>
        </row>
        <row r="1555">
          <cell r="A1555">
            <v>3622</v>
          </cell>
          <cell r="B1555" t="str">
            <v>Min, Jason</v>
          </cell>
          <cell r="C1555">
            <v>7111</v>
          </cell>
          <cell r="D1555" t="str">
            <v>D</v>
          </cell>
          <cell r="E1555" t="str">
            <v>E1</v>
          </cell>
          <cell r="F1555" t="str">
            <v>USD</v>
          </cell>
          <cell r="G1555" t="str">
            <v>too new</v>
          </cell>
          <cell r="H1555">
            <v>3.4</v>
          </cell>
          <cell r="I1555">
            <v>37970</v>
          </cell>
          <cell r="J1555" t="str">
            <v>AdWords Representative</v>
          </cell>
          <cell r="K1555" t="str">
            <v>Sales - On-Line Ad Sales</v>
          </cell>
          <cell r="L1555" t="str">
            <v>Sangria, Joel</v>
          </cell>
          <cell r="M1555">
            <v>0</v>
          </cell>
          <cell r="O1555" t="str">
            <v>non-Dir</v>
          </cell>
          <cell r="P1555" t="str">
            <v>E</v>
          </cell>
          <cell r="Q1555">
            <v>1</v>
          </cell>
          <cell r="R1555">
            <v>37970</v>
          </cell>
          <cell r="S1555">
            <v>1</v>
          </cell>
          <cell r="T1555">
            <v>1</v>
          </cell>
          <cell r="U1555">
            <v>500</v>
          </cell>
          <cell r="V1555">
            <v>3.5</v>
          </cell>
          <cell r="W1555">
            <v>1.2995999999999999</v>
          </cell>
          <cell r="X1555">
            <v>0.75</v>
          </cell>
          <cell r="Y1555">
            <v>250</v>
          </cell>
          <cell r="Z1555">
            <v>250</v>
          </cell>
          <cell r="AA1555">
            <v>1</v>
          </cell>
          <cell r="AC1555">
            <v>300</v>
          </cell>
          <cell r="AD1555">
            <v>0.83333333333333337</v>
          </cell>
        </row>
        <row r="1556">
          <cell r="A1556">
            <v>3798</v>
          </cell>
          <cell r="B1556" t="str">
            <v>Kung, Julia</v>
          </cell>
          <cell r="C1556">
            <v>7111</v>
          </cell>
          <cell r="D1556" t="str">
            <v>D</v>
          </cell>
          <cell r="E1556" t="str">
            <v>E1</v>
          </cell>
          <cell r="F1556" t="str">
            <v>USD</v>
          </cell>
          <cell r="G1556" t="str">
            <v>too new</v>
          </cell>
          <cell r="H1556">
            <v>3.4</v>
          </cell>
          <cell r="I1556">
            <v>37970</v>
          </cell>
          <cell r="J1556" t="str">
            <v>AdWords Representative</v>
          </cell>
          <cell r="K1556" t="str">
            <v>Sales - On-Line Ad Sales</v>
          </cell>
          <cell r="L1556" t="str">
            <v>Sangria, Joel</v>
          </cell>
          <cell r="M1556">
            <v>0</v>
          </cell>
          <cell r="O1556" t="str">
            <v>non-Dir</v>
          </cell>
          <cell r="P1556" t="str">
            <v>E</v>
          </cell>
          <cell r="Q1556">
            <v>1</v>
          </cell>
          <cell r="R1556">
            <v>37970</v>
          </cell>
          <cell r="S1556">
            <v>1</v>
          </cell>
          <cell r="T1556">
            <v>1</v>
          </cell>
          <cell r="U1556">
            <v>500</v>
          </cell>
          <cell r="V1556">
            <v>3.5</v>
          </cell>
          <cell r="W1556">
            <v>1.2995999999999999</v>
          </cell>
          <cell r="X1556">
            <v>0.75</v>
          </cell>
          <cell r="Y1556">
            <v>250</v>
          </cell>
          <cell r="Z1556">
            <v>250</v>
          </cell>
          <cell r="AA1556">
            <v>1</v>
          </cell>
          <cell r="AC1556">
            <v>300</v>
          </cell>
          <cell r="AD1556">
            <v>0.83333333333333337</v>
          </cell>
        </row>
        <row r="1557">
          <cell r="A1557">
            <v>3817</v>
          </cell>
          <cell r="B1557" t="str">
            <v>Tsai, Karen</v>
          </cell>
          <cell r="C1557">
            <v>7111</v>
          </cell>
          <cell r="D1557" t="str">
            <v>D</v>
          </cell>
          <cell r="E1557" t="str">
            <v>E1</v>
          </cell>
          <cell r="F1557" t="str">
            <v>USD</v>
          </cell>
          <cell r="G1557" t="str">
            <v>too new</v>
          </cell>
          <cell r="H1557">
            <v>3.4</v>
          </cell>
          <cell r="I1557">
            <v>37970</v>
          </cell>
          <cell r="J1557" t="str">
            <v>AdWords Representative</v>
          </cell>
          <cell r="K1557" t="str">
            <v>Sales - On-Line Ad Sales</v>
          </cell>
          <cell r="L1557" t="str">
            <v>Balloun, Michele</v>
          </cell>
          <cell r="M1557">
            <v>0</v>
          </cell>
          <cell r="O1557" t="str">
            <v>non-Dir</v>
          </cell>
          <cell r="P1557" t="str">
            <v>E</v>
          </cell>
          <cell r="Q1557">
            <v>1</v>
          </cell>
          <cell r="R1557">
            <v>37970</v>
          </cell>
          <cell r="S1557">
            <v>1</v>
          </cell>
          <cell r="T1557">
            <v>1</v>
          </cell>
          <cell r="U1557">
            <v>500</v>
          </cell>
          <cell r="V1557">
            <v>3.5</v>
          </cell>
          <cell r="W1557">
            <v>1.2995999999999999</v>
          </cell>
          <cell r="X1557">
            <v>0.75</v>
          </cell>
          <cell r="Y1557">
            <v>250</v>
          </cell>
          <cell r="Z1557">
            <v>250</v>
          </cell>
          <cell r="AA1557">
            <v>1</v>
          </cell>
          <cell r="AC1557">
            <v>300</v>
          </cell>
          <cell r="AD1557">
            <v>0.83333333333333337</v>
          </cell>
        </row>
        <row r="1558">
          <cell r="A1558">
            <v>3861</v>
          </cell>
          <cell r="B1558" t="str">
            <v>Yancey, Bill</v>
          </cell>
          <cell r="C1558">
            <v>7111</v>
          </cell>
          <cell r="D1558" t="str">
            <v>D</v>
          </cell>
          <cell r="E1558" t="str">
            <v>E1</v>
          </cell>
          <cell r="F1558" t="str">
            <v>USD</v>
          </cell>
          <cell r="G1558" t="str">
            <v>too new</v>
          </cell>
          <cell r="H1558">
            <v>3.4</v>
          </cell>
          <cell r="I1558">
            <v>37970</v>
          </cell>
          <cell r="J1558" t="str">
            <v>AdWords Representative</v>
          </cell>
          <cell r="K1558" t="str">
            <v>Sales - On-Line Ad Sales</v>
          </cell>
          <cell r="L1558" t="str">
            <v>Balloun, Michele</v>
          </cell>
          <cell r="M1558">
            <v>0</v>
          </cell>
          <cell r="O1558" t="str">
            <v>non-Dir</v>
          </cell>
          <cell r="P1558" t="str">
            <v>E</v>
          </cell>
          <cell r="Q1558">
            <v>1</v>
          </cell>
          <cell r="R1558">
            <v>37970</v>
          </cell>
          <cell r="S1558">
            <v>1</v>
          </cell>
          <cell r="T1558">
            <v>1</v>
          </cell>
          <cell r="U1558">
            <v>500</v>
          </cell>
          <cell r="V1558">
            <v>3.5</v>
          </cell>
          <cell r="W1558">
            <v>1.2995999999999999</v>
          </cell>
          <cell r="X1558">
            <v>0.75</v>
          </cell>
          <cell r="Y1558">
            <v>250</v>
          </cell>
          <cell r="Z1558">
            <v>250</v>
          </cell>
          <cell r="AA1558">
            <v>1</v>
          </cell>
          <cell r="AC1558">
            <v>300</v>
          </cell>
          <cell r="AD1558">
            <v>0.83333333333333337</v>
          </cell>
        </row>
        <row r="1559">
          <cell r="A1559">
            <v>3870</v>
          </cell>
          <cell r="B1559" t="str">
            <v>Le, Dat</v>
          </cell>
          <cell r="C1559">
            <v>7111</v>
          </cell>
          <cell r="D1559" t="str">
            <v>D</v>
          </cell>
          <cell r="E1559" t="str">
            <v>E1</v>
          </cell>
          <cell r="F1559" t="str">
            <v>USD</v>
          </cell>
          <cell r="G1559" t="str">
            <v>too new</v>
          </cell>
          <cell r="H1559">
            <v>3.4</v>
          </cell>
          <cell r="I1559">
            <v>37970</v>
          </cell>
          <cell r="J1559" t="str">
            <v>AdWords Representative</v>
          </cell>
          <cell r="K1559" t="str">
            <v>Sales - On-Line Ad Sales</v>
          </cell>
          <cell r="L1559" t="str">
            <v>Balloun, Michele</v>
          </cell>
          <cell r="M1559">
            <v>0</v>
          </cell>
          <cell r="O1559" t="str">
            <v>non-Dir</v>
          </cell>
          <cell r="P1559" t="str">
            <v>E</v>
          </cell>
          <cell r="Q1559">
            <v>1</v>
          </cell>
          <cell r="R1559">
            <v>37970</v>
          </cell>
          <cell r="S1559">
            <v>1</v>
          </cell>
          <cell r="T1559">
            <v>1</v>
          </cell>
          <cell r="U1559">
            <v>500</v>
          </cell>
          <cell r="V1559">
            <v>3.5</v>
          </cell>
          <cell r="W1559">
            <v>1.2995999999999999</v>
          </cell>
          <cell r="X1559">
            <v>0.75</v>
          </cell>
          <cell r="Y1559">
            <v>250</v>
          </cell>
          <cell r="Z1559">
            <v>250</v>
          </cell>
          <cell r="AA1559">
            <v>1</v>
          </cell>
          <cell r="AC1559">
            <v>300</v>
          </cell>
          <cell r="AD1559">
            <v>0.83333333333333337</v>
          </cell>
        </row>
        <row r="1560">
          <cell r="A1560">
            <v>3878</v>
          </cell>
          <cell r="B1560" t="str">
            <v>Ly, Danh</v>
          </cell>
          <cell r="C1560">
            <v>7111</v>
          </cell>
          <cell r="D1560" t="str">
            <v>D</v>
          </cell>
          <cell r="E1560" t="str">
            <v>E1</v>
          </cell>
          <cell r="F1560" t="str">
            <v>USD</v>
          </cell>
          <cell r="G1560" t="str">
            <v>too new</v>
          </cell>
          <cell r="H1560">
            <v>3.4</v>
          </cell>
          <cell r="I1560">
            <v>37970</v>
          </cell>
          <cell r="J1560" t="str">
            <v>AdWords Representative</v>
          </cell>
          <cell r="K1560" t="str">
            <v>Sales - On-Line Ad Sales</v>
          </cell>
          <cell r="L1560" t="str">
            <v>Balloun, Michele</v>
          </cell>
          <cell r="M1560">
            <v>0</v>
          </cell>
          <cell r="O1560" t="str">
            <v>non-Dir</v>
          </cell>
          <cell r="P1560" t="str">
            <v>E</v>
          </cell>
          <cell r="Q1560">
            <v>1</v>
          </cell>
          <cell r="R1560">
            <v>37970</v>
          </cell>
          <cell r="S1560">
            <v>1</v>
          </cell>
          <cell r="T1560">
            <v>1</v>
          </cell>
          <cell r="U1560">
            <v>500</v>
          </cell>
          <cell r="V1560">
            <v>3.5</v>
          </cell>
          <cell r="W1560">
            <v>1.2995999999999999</v>
          </cell>
          <cell r="X1560">
            <v>0.75</v>
          </cell>
          <cell r="Y1560">
            <v>250</v>
          </cell>
          <cell r="Z1560">
            <v>250</v>
          </cell>
          <cell r="AA1560">
            <v>1</v>
          </cell>
          <cell r="AC1560">
            <v>300</v>
          </cell>
          <cell r="AD1560">
            <v>0.83333333333333337</v>
          </cell>
        </row>
        <row r="1561">
          <cell r="A1561">
            <v>3931</v>
          </cell>
          <cell r="B1561" t="str">
            <v>So, Asta</v>
          </cell>
          <cell r="C1561">
            <v>7111</v>
          </cell>
          <cell r="D1561" t="str">
            <v>D</v>
          </cell>
          <cell r="E1561" t="str">
            <v>E1</v>
          </cell>
          <cell r="F1561" t="str">
            <v>USD</v>
          </cell>
          <cell r="G1561" t="str">
            <v>too new</v>
          </cell>
          <cell r="H1561">
            <v>3.4</v>
          </cell>
          <cell r="I1561">
            <v>37970</v>
          </cell>
          <cell r="J1561" t="str">
            <v>AdWords Representative</v>
          </cell>
          <cell r="K1561" t="str">
            <v>Sales - On-Line Ad Sales</v>
          </cell>
          <cell r="L1561" t="str">
            <v>Balloun, Michele</v>
          </cell>
          <cell r="M1561">
            <v>0</v>
          </cell>
          <cell r="O1561" t="str">
            <v>non-Dir</v>
          </cell>
          <cell r="P1561" t="str">
            <v>E</v>
          </cell>
          <cell r="Q1561">
            <v>1</v>
          </cell>
          <cell r="R1561">
            <v>37970</v>
          </cell>
          <cell r="S1561">
            <v>1</v>
          </cell>
          <cell r="T1561">
            <v>1</v>
          </cell>
          <cell r="U1561">
            <v>500</v>
          </cell>
          <cell r="V1561">
            <v>3.5</v>
          </cell>
          <cell r="W1561">
            <v>1.2995999999999999</v>
          </cell>
          <cell r="X1561">
            <v>0.75</v>
          </cell>
          <cell r="Y1561">
            <v>250</v>
          </cell>
          <cell r="Z1561">
            <v>250</v>
          </cell>
          <cell r="AA1561">
            <v>1</v>
          </cell>
          <cell r="AC1561">
            <v>300</v>
          </cell>
          <cell r="AD1561">
            <v>0.83333333333333337</v>
          </cell>
        </row>
        <row r="1562">
          <cell r="A1562">
            <v>4041</v>
          </cell>
          <cell r="B1562" t="str">
            <v>Maroudas, Tasia</v>
          </cell>
          <cell r="C1562">
            <v>7111</v>
          </cell>
          <cell r="D1562" t="str">
            <v>D</v>
          </cell>
          <cell r="E1562" t="str">
            <v>E1</v>
          </cell>
          <cell r="F1562" t="str">
            <v>USD</v>
          </cell>
          <cell r="G1562" t="str">
            <v>too new</v>
          </cell>
          <cell r="H1562">
            <v>3.4</v>
          </cell>
          <cell r="I1562">
            <v>37970</v>
          </cell>
          <cell r="J1562" t="str">
            <v>AdWords Representative</v>
          </cell>
          <cell r="K1562" t="str">
            <v>Sales - On-Line Ad Sales</v>
          </cell>
          <cell r="L1562" t="str">
            <v>Balloun, Michele</v>
          </cell>
          <cell r="M1562">
            <v>0</v>
          </cell>
          <cell r="O1562" t="str">
            <v>non-Dir</v>
          </cell>
          <cell r="P1562" t="str">
            <v>E</v>
          </cell>
          <cell r="Q1562">
            <v>1</v>
          </cell>
          <cell r="R1562">
            <v>37970</v>
          </cell>
          <cell r="S1562">
            <v>1</v>
          </cell>
          <cell r="T1562">
            <v>1</v>
          </cell>
          <cell r="U1562">
            <v>500</v>
          </cell>
          <cell r="V1562">
            <v>3.5</v>
          </cell>
          <cell r="W1562">
            <v>1.2995999999999999</v>
          </cell>
          <cell r="X1562">
            <v>0.75</v>
          </cell>
          <cell r="Y1562">
            <v>250</v>
          </cell>
          <cell r="Z1562">
            <v>250</v>
          </cell>
          <cell r="AA1562">
            <v>1</v>
          </cell>
          <cell r="AC1562">
            <v>300</v>
          </cell>
          <cell r="AD1562">
            <v>0.83333333333333337</v>
          </cell>
        </row>
        <row r="1563">
          <cell r="A1563">
            <v>3343</v>
          </cell>
          <cell r="B1563" t="str">
            <v>McEntee, Ryan</v>
          </cell>
          <cell r="C1563">
            <v>4204</v>
          </cell>
          <cell r="D1563" t="str">
            <v>D</v>
          </cell>
          <cell r="E1563" t="str">
            <v>E2</v>
          </cell>
          <cell r="F1563" t="str">
            <v>USD</v>
          </cell>
          <cell r="G1563" t="str">
            <v>too new</v>
          </cell>
          <cell r="H1563">
            <v>3.4</v>
          </cell>
          <cell r="I1563">
            <v>37970</v>
          </cell>
          <cell r="J1563" t="str">
            <v>User Support Coordinator</v>
          </cell>
          <cell r="K1563" t="str">
            <v>Sales - On-Line Ad Sales</v>
          </cell>
          <cell r="L1563" t="str">
            <v>Griffin, Denise</v>
          </cell>
          <cell r="M1563">
            <v>0</v>
          </cell>
          <cell r="O1563" t="str">
            <v>non-Dir</v>
          </cell>
          <cell r="P1563" t="str">
            <v>E</v>
          </cell>
          <cell r="Q1563">
            <v>2</v>
          </cell>
          <cell r="R1563">
            <v>37970</v>
          </cell>
          <cell r="S1563">
            <v>1</v>
          </cell>
          <cell r="T1563">
            <v>1</v>
          </cell>
          <cell r="U1563">
            <v>650</v>
          </cell>
          <cell r="V1563">
            <v>3.5</v>
          </cell>
          <cell r="W1563">
            <v>1.2995999999999999</v>
          </cell>
          <cell r="X1563">
            <v>0.75</v>
          </cell>
          <cell r="Y1563">
            <v>300</v>
          </cell>
          <cell r="Z1563">
            <v>300</v>
          </cell>
          <cell r="AA1563">
            <v>1</v>
          </cell>
          <cell r="AC1563">
            <v>400</v>
          </cell>
          <cell r="AD1563">
            <v>0.75</v>
          </cell>
        </row>
        <row r="1564">
          <cell r="A1564">
            <v>3348</v>
          </cell>
          <cell r="B1564" t="str">
            <v>Searles, Rachel</v>
          </cell>
          <cell r="C1564">
            <v>4204</v>
          </cell>
          <cell r="D1564" t="str">
            <v>D</v>
          </cell>
          <cell r="E1564" t="str">
            <v>E2</v>
          </cell>
          <cell r="F1564" t="str">
            <v>USD</v>
          </cell>
          <cell r="G1564" t="str">
            <v>too new</v>
          </cell>
          <cell r="H1564">
            <v>3.4</v>
          </cell>
          <cell r="I1564">
            <v>37970</v>
          </cell>
          <cell r="J1564" t="str">
            <v>User Support Coordinator</v>
          </cell>
          <cell r="K1564" t="str">
            <v>Sales - On-Line Ad Sales</v>
          </cell>
          <cell r="L1564" t="str">
            <v>Griffin, Denise</v>
          </cell>
          <cell r="M1564">
            <v>0</v>
          </cell>
          <cell r="O1564" t="str">
            <v>non-Dir</v>
          </cell>
          <cell r="P1564" t="str">
            <v>E</v>
          </cell>
          <cell r="Q1564">
            <v>2</v>
          </cell>
          <cell r="R1564">
            <v>37970</v>
          </cell>
          <cell r="S1564">
            <v>1</v>
          </cell>
          <cell r="T1564">
            <v>1</v>
          </cell>
          <cell r="U1564">
            <v>650</v>
          </cell>
          <cell r="V1564">
            <v>3.5</v>
          </cell>
          <cell r="W1564">
            <v>1.2995999999999999</v>
          </cell>
          <cell r="X1564">
            <v>0.75</v>
          </cell>
          <cell r="Y1564">
            <v>300</v>
          </cell>
          <cell r="Z1564">
            <v>300</v>
          </cell>
          <cell r="AA1564">
            <v>1</v>
          </cell>
          <cell r="AC1564">
            <v>400</v>
          </cell>
          <cell r="AD1564">
            <v>0.75</v>
          </cell>
        </row>
        <row r="1565">
          <cell r="A1565">
            <v>3351</v>
          </cell>
          <cell r="B1565" t="str">
            <v>Yearout, Karen</v>
          </cell>
          <cell r="C1565">
            <v>4204</v>
          </cell>
          <cell r="D1565" t="str">
            <v>D</v>
          </cell>
          <cell r="E1565" t="str">
            <v>E2</v>
          </cell>
          <cell r="F1565" t="str">
            <v>USD</v>
          </cell>
          <cell r="G1565" t="str">
            <v>too new</v>
          </cell>
          <cell r="H1565">
            <v>3.4</v>
          </cell>
          <cell r="I1565">
            <v>37970</v>
          </cell>
          <cell r="J1565" t="str">
            <v>User Support Coordinator</v>
          </cell>
          <cell r="K1565" t="str">
            <v>Sales - On-Line Ad Sales</v>
          </cell>
          <cell r="L1565" t="str">
            <v>Griffin, Denise</v>
          </cell>
          <cell r="M1565">
            <v>0</v>
          </cell>
          <cell r="O1565" t="str">
            <v>non-Dir</v>
          </cell>
          <cell r="P1565" t="str">
            <v>E</v>
          </cell>
          <cell r="Q1565">
            <v>2</v>
          </cell>
          <cell r="R1565">
            <v>37970</v>
          </cell>
          <cell r="S1565">
            <v>1</v>
          </cell>
          <cell r="T1565">
            <v>1</v>
          </cell>
          <cell r="U1565">
            <v>650</v>
          </cell>
          <cell r="V1565">
            <v>3.5</v>
          </cell>
          <cell r="W1565">
            <v>1.2995999999999999</v>
          </cell>
          <cell r="X1565">
            <v>0.75</v>
          </cell>
          <cell r="Y1565">
            <v>300</v>
          </cell>
          <cell r="Z1565">
            <v>300</v>
          </cell>
          <cell r="AA1565">
            <v>1</v>
          </cell>
          <cell r="AC1565">
            <v>400</v>
          </cell>
          <cell r="AD1565">
            <v>0.75</v>
          </cell>
        </row>
        <row r="1566">
          <cell r="A1566">
            <v>3797</v>
          </cell>
          <cell r="B1566" t="str">
            <v>Van Nghiem, Jennifer</v>
          </cell>
          <cell r="C1566">
            <v>7101</v>
          </cell>
          <cell r="D1566" t="str">
            <v>D</v>
          </cell>
          <cell r="E1566" t="str">
            <v>E2</v>
          </cell>
          <cell r="F1566" t="str">
            <v>USD</v>
          </cell>
          <cell r="G1566" t="str">
            <v>too new</v>
          </cell>
          <cell r="H1566">
            <v>3.4</v>
          </cell>
          <cell r="I1566">
            <v>37970</v>
          </cell>
          <cell r="J1566" t="str">
            <v>AdWords Coordinator</v>
          </cell>
          <cell r="K1566" t="str">
            <v>Sales - On-Line Ad Sales</v>
          </cell>
          <cell r="L1566" t="str">
            <v>Kipp, William</v>
          </cell>
          <cell r="M1566">
            <v>0</v>
          </cell>
          <cell r="O1566" t="str">
            <v>non-Dir</v>
          </cell>
          <cell r="P1566" t="str">
            <v>E</v>
          </cell>
          <cell r="Q1566">
            <v>2</v>
          </cell>
          <cell r="R1566">
            <v>37970</v>
          </cell>
          <cell r="S1566">
            <v>1</v>
          </cell>
          <cell r="T1566">
            <v>1</v>
          </cell>
          <cell r="U1566">
            <v>650</v>
          </cell>
          <cell r="V1566">
            <v>3.5</v>
          </cell>
          <cell r="W1566">
            <v>1.2995999999999999</v>
          </cell>
          <cell r="X1566">
            <v>0.75</v>
          </cell>
          <cell r="Y1566">
            <v>300</v>
          </cell>
          <cell r="Z1566">
            <v>300</v>
          </cell>
          <cell r="AA1566">
            <v>1</v>
          </cell>
          <cell r="AC1566">
            <v>400</v>
          </cell>
          <cell r="AD1566">
            <v>0.75</v>
          </cell>
        </row>
        <row r="1567">
          <cell r="A1567">
            <v>1385</v>
          </cell>
          <cell r="B1567" t="str">
            <v>Avdeef, Natalie</v>
          </cell>
          <cell r="C1567">
            <v>7110</v>
          </cell>
          <cell r="D1567" t="str">
            <v>D</v>
          </cell>
          <cell r="E1567" t="str">
            <v>E2</v>
          </cell>
          <cell r="F1567" t="str">
            <v>USD</v>
          </cell>
          <cell r="G1567" t="str">
            <v>too new</v>
          </cell>
          <cell r="H1567">
            <v>3.4</v>
          </cell>
          <cell r="I1567">
            <v>37970</v>
          </cell>
          <cell r="J1567" t="str">
            <v>New Programs Coordinator</v>
          </cell>
          <cell r="K1567" t="str">
            <v>Sales - AdSense</v>
          </cell>
          <cell r="L1567" t="str">
            <v>Fullove, Shaluinn</v>
          </cell>
          <cell r="M1567">
            <v>0</v>
          </cell>
          <cell r="O1567" t="str">
            <v>non-Dir</v>
          </cell>
          <cell r="P1567" t="str">
            <v>E</v>
          </cell>
          <cell r="Q1567">
            <v>2</v>
          </cell>
          <cell r="R1567">
            <v>37970</v>
          </cell>
          <cell r="S1567">
            <v>1</v>
          </cell>
          <cell r="T1567">
            <v>1</v>
          </cell>
          <cell r="U1567">
            <v>650</v>
          </cell>
          <cell r="V1567">
            <v>3.5</v>
          </cell>
          <cell r="W1567">
            <v>1.2995999999999999</v>
          </cell>
          <cell r="X1567">
            <v>0.75</v>
          </cell>
          <cell r="Y1567">
            <v>300</v>
          </cell>
          <cell r="Z1567">
            <v>300</v>
          </cell>
          <cell r="AA1567">
            <v>1</v>
          </cell>
          <cell r="AC1567">
            <v>400</v>
          </cell>
          <cell r="AD1567">
            <v>0.75</v>
          </cell>
        </row>
        <row r="1568">
          <cell r="A1568">
            <v>2804</v>
          </cell>
          <cell r="B1568" t="str">
            <v>Saenger, Pamela</v>
          </cell>
          <cell r="C1568">
            <v>7110</v>
          </cell>
          <cell r="D1568" t="str">
            <v>D</v>
          </cell>
          <cell r="E1568" t="str">
            <v>E2</v>
          </cell>
          <cell r="F1568" t="str">
            <v>USD</v>
          </cell>
          <cell r="G1568" t="str">
            <v>too new</v>
          </cell>
          <cell r="H1568">
            <v>3.4</v>
          </cell>
          <cell r="I1568">
            <v>37970</v>
          </cell>
          <cell r="J1568" t="str">
            <v>New Programs Coordinator</v>
          </cell>
          <cell r="K1568" t="str">
            <v>Sales - AdSense</v>
          </cell>
          <cell r="L1568" t="str">
            <v>Fullove, Shaluinn</v>
          </cell>
          <cell r="M1568">
            <v>0</v>
          </cell>
          <cell r="O1568" t="str">
            <v>non-Dir</v>
          </cell>
          <cell r="P1568" t="str">
            <v>E</v>
          </cell>
          <cell r="Q1568">
            <v>2</v>
          </cell>
          <cell r="R1568">
            <v>37970</v>
          </cell>
          <cell r="S1568">
            <v>1</v>
          </cell>
          <cell r="T1568">
            <v>1</v>
          </cell>
          <cell r="U1568">
            <v>650</v>
          </cell>
          <cell r="V1568">
            <v>3.5</v>
          </cell>
          <cell r="W1568">
            <v>1.2995999999999999</v>
          </cell>
          <cell r="X1568">
            <v>0.75</v>
          </cell>
          <cell r="Y1568">
            <v>300</v>
          </cell>
          <cell r="Z1568">
            <v>300</v>
          </cell>
          <cell r="AA1568">
            <v>1</v>
          </cell>
          <cell r="AC1568">
            <v>400</v>
          </cell>
          <cell r="AD1568">
            <v>0.75</v>
          </cell>
        </row>
        <row r="1569">
          <cell r="A1569">
            <v>4346</v>
          </cell>
          <cell r="B1569" t="str">
            <v>Ehrhardt, Steffen</v>
          </cell>
          <cell r="C1569">
            <v>7201</v>
          </cell>
          <cell r="D1569" t="str">
            <v>I</v>
          </cell>
          <cell r="E1569" t="str">
            <v>E2</v>
          </cell>
          <cell r="F1569" t="str">
            <v>EUR</v>
          </cell>
          <cell r="G1569" t="str">
            <v>too new</v>
          </cell>
          <cell r="H1569">
            <v>3.4</v>
          </cell>
          <cell r="I1569">
            <v>37970</v>
          </cell>
          <cell r="J1569" t="str">
            <v>Client Services Coordinator</v>
          </cell>
          <cell r="K1569" t="str">
            <v>Sales - Direct Ad Sales Ops</v>
          </cell>
          <cell r="L1569" t="str">
            <v>Pahl, Birgit</v>
          </cell>
          <cell r="M1569">
            <v>0</v>
          </cell>
          <cell r="O1569" t="str">
            <v>non-Dir</v>
          </cell>
          <cell r="P1569" t="str">
            <v>E</v>
          </cell>
          <cell r="Q1569">
            <v>2</v>
          </cell>
          <cell r="R1569">
            <v>37970</v>
          </cell>
          <cell r="S1569">
            <v>1</v>
          </cell>
          <cell r="T1569">
            <v>1</v>
          </cell>
          <cell r="U1569">
            <v>325</v>
          </cell>
          <cell r="V1569">
            <v>3.5</v>
          </cell>
          <cell r="W1569">
            <v>1.2995999999999999</v>
          </cell>
          <cell r="X1569">
            <v>0.75</v>
          </cell>
          <cell r="Y1569">
            <v>150</v>
          </cell>
          <cell r="Z1569">
            <v>250</v>
          </cell>
          <cell r="AA1569">
            <v>1</v>
          </cell>
          <cell r="AC1569">
            <v>200</v>
          </cell>
          <cell r="AD1569">
            <v>1.25</v>
          </cell>
        </row>
        <row r="1570">
          <cell r="A1570">
            <v>4349</v>
          </cell>
          <cell r="B1570" t="str">
            <v>Co, Annette</v>
          </cell>
          <cell r="C1570">
            <v>7201</v>
          </cell>
          <cell r="D1570" t="str">
            <v>I</v>
          </cell>
          <cell r="E1570" t="str">
            <v>E2</v>
          </cell>
          <cell r="F1570" t="str">
            <v>EUR</v>
          </cell>
          <cell r="G1570" t="str">
            <v>too new</v>
          </cell>
          <cell r="H1570">
            <v>3.4</v>
          </cell>
          <cell r="I1570">
            <v>37970</v>
          </cell>
          <cell r="J1570" t="str">
            <v>Client Services Coordinator</v>
          </cell>
          <cell r="K1570" t="str">
            <v>Sales - Direct Ad Sales Ops</v>
          </cell>
          <cell r="L1570" t="str">
            <v>Pahl, Birgit</v>
          </cell>
          <cell r="M1570">
            <v>0</v>
          </cell>
          <cell r="O1570" t="str">
            <v>non-Dir</v>
          </cell>
          <cell r="P1570" t="str">
            <v>E</v>
          </cell>
          <cell r="Q1570">
            <v>2</v>
          </cell>
          <cell r="R1570">
            <v>37970</v>
          </cell>
          <cell r="S1570">
            <v>1</v>
          </cell>
          <cell r="T1570">
            <v>1</v>
          </cell>
          <cell r="U1570">
            <v>325</v>
          </cell>
          <cell r="V1570">
            <v>3.5</v>
          </cell>
          <cell r="W1570">
            <v>1.2995999999999999</v>
          </cell>
          <cell r="X1570">
            <v>0.75</v>
          </cell>
          <cell r="Y1570">
            <v>150</v>
          </cell>
          <cell r="Z1570">
            <v>250</v>
          </cell>
          <cell r="AA1570">
            <v>1</v>
          </cell>
          <cell r="AC1570">
            <v>200</v>
          </cell>
          <cell r="AD1570">
            <v>1.25</v>
          </cell>
        </row>
        <row r="1571">
          <cell r="A1571">
            <v>3265</v>
          </cell>
          <cell r="B1571" t="str">
            <v>Neff, Rebecca</v>
          </cell>
          <cell r="C1571">
            <v>7201</v>
          </cell>
          <cell r="D1571" t="str">
            <v>D</v>
          </cell>
          <cell r="E1571" t="str">
            <v>E2</v>
          </cell>
          <cell r="F1571" t="str">
            <v>USD</v>
          </cell>
          <cell r="G1571" t="str">
            <v>too new</v>
          </cell>
          <cell r="H1571">
            <v>3.4</v>
          </cell>
          <cell r="I1571">
            <v>37970</v>
          </cell>
          <cell r="J1571" t="str">
            <v>Client Services Coordinator</v>
          </cell>
          <cell r="K1571" t="str">
            <v>Sales - Direct Ad Sales Ops</v>
          </cell>
          <cell r="L1571" t="str">
            <v>Pope, Alexandra</v>
          </cell>
          <cell r="M1571">
            <v>0</v>
          </cell>
          <cell r="O1571" t="str">
            <v>non-Dir</v>
          </cell>
          <cell r="P1571" t="str">
            <v>E</v>
          </cell>
          <cell r="Q1571">
            <v>2</v>
          </cell>
          <cell r="R1571">
            <v>37970</v>
          </cell>
          <cell r="S1571">
            <v>1</v>
          </cell>
          <cell r="T1571">
            <v>1</v>
          </cell>
          <cell r="U1571">
            <v>650</v>
          </cell>
          <cell r="V1571">
            <v>3.5</v>
          </cell>
          <cell r="W1571">
            <v>1.2995999999999999</v>
          </cell>
          <cell r="X1571">
            <v>0.75</v>
          </cell>
          <cell r="Y1571">
            <v>300</v>
          </cell>
          <cell r="Z1571">
            <v>300</v>
          </cell>
          <cell r="AA1571">
            <v>1</v>
          </cell>
          <cell r="AC1571">
            <v>400</v>
          </cell>
          <cell r="AD1571">
            <v>0.75</v>
          </cell>
        </row>
        <row r="1572">
          <cell r="A1572">
            <v>3611</v>
          </cell>
          <cell r="B1572" t="str">
            <v>Mara, Deitra</v>
          </cell>
          <cell r="C1572">
            <v>7144</v>
          </cell>
          <cell r="D1572" t="str">
            <v>D</v>
          </cell>
          <cell r="E1572" t="str">
            <v>E3</v>
          </cell>
          <cell r="F1572" t="str">
            <v>USD</v>
          </cell>
          <cell r="G1572" t="str">
            <v>too new</v>
          </cell>
          <cell r="H1572">
            <v>3.4</v>
          </cell>
          <cell r="I1572">
            <v>37970</v>
          </cell>
          <cell r="J1572" t="str">
            <v>Maximizer Associate</v>
          </cell>
          <cell r="K1572" t="str">
            <v>Sales - Direct Ad Sales Ops</v>
          </cell>
          <cell r="L1572" t="str">
            <v>McGivney, Dorothy</v>
          </cell>
          <cell r="M1572">
            <v>0</v>
          </cell>
          <cell r="O1572" t="str">
            <v>non-Dir</v>
          </cell>
          <cell r="P1572" t="str">
            <v>E</v>
          </cell>
          <cell r="Q1572">
            <v>3</v>
          </cell>
          <cell r="R1572">
            <v>37970</v>
          </cell>
          <cell r="S1572">
            <v>1</v>
          </cell>
          <cell r="T1572">
            <v>1</v>
          </cell>
          <cell r="U1572">
            <v>1200</v>
          </cell>
          <cell r="V1572">
            <v>3.5</v>
          </cell>
          <cell r="W1572">
            <v>1.2995999999999999</v>
          </cell>
          <cell r="X1572">
            <v>0.75</v>
          </cell>
          <cell r="Y1572">
            <v>550</v>
          </cell>
          <cell r="Z1572">
            <v>550</v>
          </cell>
          <cell r="AA1572">
            <v>1</v>
          </cell>
          <cell r="AC1572">
            <v>700</v>
          </cell>
          <cell r="AD1572">
            <v>0.7857142857142857</v>
          </cell>
        </row>
        <row r="1573">
          <cell r="A1573">
            <v>3770</v>
          </cell>
          <cell r="B1573" t="str">
            <v>Caraccilo, Jonathan</v>
          </cell>
          <cell r="C1573">
            <v>7202</v>
          </cell>
          <cell r="D1573" t="str">
            <v>D</v>
          </cell>
          <cell r="E1573" t="str">
            <v>E3</v>
          </cell>
          <cell r="F1573" t="str">
            <v>USD</v>
          </cell>
          <cell r="G1573" t="str">
            <v>too new</v>
          </cell>
          <cell r="H1573">
            <v>3.4</v>
          </cell>
          <cell r="I1573">
            <v>37970</v>
          </cell>
          <cell r="J1573" t="str">
            <v>Client Services Associate</v>
          </cell>
          <cell r="K1573" t="str">
            <v>Sales - Direct Ad Sales Ops</v>
          </cell>
          <cell r="L1573" t="str">
            <v>Pope, Alexandra</v>
          </cell>
          <cell r="M1573">
            <v>0</v>
          </cell>
          <cell r="O1573" t="str">
            <v>non-Dir</v>
          </cell>
          <cell r="P1573" t="str">
            <v>E</v>
          </cell>
          <cell r="Q1573">
            <v>3</v>
          </cell>
          <cell r="R1573">
            <v>37970</v>
          </cell>
          <cell r="S1573">
            <v>1</v>
          </cell>
          <cell r="T1573">
            <v>1</v>
          </cell>
          <cell r="U1573">
            <v>1200</v>
          </cell>
          <cell r="V1573">
            <v>3.5</v>
          </cell>
          <cell r="W1573">
            <v>1.2995999999999999</v>
          </cell>
          <cell r="X1573">
            <v>0.75</v>
          </cell>
          <cell r="Y1573">
            <v>550</v>
          </cell>
          <cell r="Z1573">
            <v>550</v>
          </cell>
          <cell r="AA1573">
            <v>1</v>
          </cell>
          <cell r="AC1573">
            <v>700</v>
          </cell>
          <cell r="AD1573">
            <v>0.7857142857142857</v>
          </cell>
        </row>
        <row r="1574">
          <cell r="A1574">
            <v>3376</v>
          </cell>
          <cell r="B1574" t="str">
            <v>Bauer, Betsy</v>
          </cell>
          <cell r="C1574">
            <v>7202</v>
          </cell>
          <cell r="D1574" t="str">
            <v>D</v>
          </cell>
          <cell r="E1574" t="str">
            <v>E3</v>
          </cell>
          <cell r="F1574" t="str">
            <v>USD</v>
          </cell>
          <cell r="G1574" t="str">
            <v>too new</v>
          </cell>
          <cell r="H1574">
            <v>3.4</v>
          </cell>
          <cell r="I1574">
            <v>37970</v>
          </cell>
          <cell r="J1574" t="str">
            <v>Client Services Associate</v>
          </cell>
          <cell r="K1574" t="str">
            <v>Sales - Direct Ad Sales Ops</v>
          </cell>
          <cell r="L1574" t="str">
            <v>Pope, Alexandra</v>
          </cell>
          <cell r="M1574">
            <v>0</v>
          </cell>
          <cell r="O1574" t="str">
            <v>non-Dir</v>
          </cell>
          <cell r="P1574" t="str">
            <v>E</v>
          </cell>
          <cell r="Q1574">
            <v>3</v>
          </cell>
          <cell r="R1574">
            <v>37970</v>
          </cell>
          <cell r="S1574">
            <v>1</v>
          </cell>
          <cell r="T1574">
            <v>1</v>
          </cell>
          <cell r="U1574">
            <v>1200</v>
          </cell>
          <cell r="V1574">
            <v>3.5</v>
          </cell>
          <cell r="W1574">
            <v>1.2995999999999999</v>
          </cell>
          <cell r="X1574">
            <v>0.75</v>
          </cell>
          <cell r="Y1574">
            <v>550</v>
          </cell>
          <cell r="Z1574">
            <v>550</v>
          </cell>
          <cell r="AA1574">
            <v>1</v>
          </cell>
          <cell r="AC1574">
            <v>700</v>
          </cell>
          <cell r="AD1574">
            <v>0.7857142857142857</v>
          </cell>
        </row>
        <row r="1575">
          <cell r="A1575">
            <v>3402</v>
          </cell>
          <cell r="B1575" t="str">
            <v>Hatzis, Denise</v>
          </cell>
          <cell r="C1575">
            <v>7202</v>
          </cell>
          <cell r="D1575" t="str">
            <v>D</v>
          </cell>
          <cell r="E1575" t="str">
            <v>E3</v>
          </cell>
          <cell r="F1575" t="str">
            <v>USD</v>
          </cell>
          <cell r="G1575" t="str">
            <v>too new</v>
          </cell>
          <cell r="H1575">
            <v>3.4</v>
          </cell>
          <cell r="I1575">
            <v>37970</v>
          </cell>
          <cell r="J1575" t="str">
            <v>Client Services Associate</v>
          </cell>
          <cell r="K1575" t="str">
            <v>Sales - Direct Ad Sales Ops</v>
          </cell>
          <cell r="L1575" t="str">
            <v>Balkovich, Laura</v>
          </cell>
          <cell r="M1575">
            <v>0</v>
          </cell>
          <cell r="O1575" t="str">
            <v>non-Dir</v>
          </cell>
          <cell r="P1575" t="str">
            <v>E</v>
          </cell>
          <cell r="Q1575">
            <v>3</v>
          </cell>
          <cell r="R1575">
            <v>37970</v>
          </cell>
          <cell r="S1575">
            <v>1</v>
          </cell>
          <cell r="T1575">
            <v>1</v>
          </cell>
          <cell r="U1575">
            <v>1200</v>
          </cell>
          <cell r="V1575">
            <v>3.5</v>
          </cell>
          <cell r="W1575">
            <v>1.2995999999999999</v>
          </cell>
          <cell r="X1575">
            <v>0.75</v>
          </cell>
          <cell r="Y1575">
            <v>550</v>
          </cell>
          <cell r="Z1575">
            <v>550</v>
          </cell>
          <cell r="AA1575">
            <v>1</v>
          </cell>
          <cell r="AC1575">
            <v>700</v>
          </cell>
          <cell r="AD1575">
            <v>0.7857142857142857</v>
          </cell>
        </row>
        <row r="1576">
          <cell r="A1576">
            <v>4445</v>
          </cell>
          <cell r="B1576" t="str">
            <v>Crone, Irina</v>
          </cell>
          <cell r="C1576">
            <v>1322</v>
          </cell>
          <cell r="D1576" t="str">
            <v>D</v>
          </cell>
          <cell r="E1576" t="str">
            <v>E4</v>
          </cell>
          <cell r="F1576" t="str">
            <v>USD</v>
          </cell>
          <cell r="G1576" t="str">
            <v>too new</v>
          </cell>
          <cell r="H1576">
            <v>3.4</v>
          </cell>
          <cell r="I1576">
            <v>37970</v>
          </cell>
          <cell r="J1576" t="str">
            <v>Buyer II</v>
          </cell>
          <cell r="K1576" t="str">
            <v>Finance</v>
          </cell>
          <cell r="L1576" t="str">
            <v>Sordal, Michele</v>
          </cell>
          <cell r="M1576">
            <v>0</v>
          </cell>
          <cell r="O1576" t="str">
            <v>non-Dir</v>
          </cell>
          <cell r="P1576" t="str">
            <v>E</v>
          </cell>
          <cell r="Q1576">
            <v>4</v>
          </cell>
          <cell r="R1576">
            <v>37970</v>
          </cell>
          <cell r="S1576">
            <v>1</v>
          </cell>
          <cell r="T1576">
            <v>1</v>
          </cell>
          <cell r="U1576">
            <v>1600</v>
          </cell>
          <cell r="V1576">
            <v>3.5</v>
          </cell>
          <cell r="W1576">
            <v>1.2995999999999999</v>
          </cell>
          <cell r="X1576">
            <v>0.75</v>
          </cell>
          <cell r="Y1576">
            <v>750</v>
          </cell>
          <cell r="Z1576">
            <v>750</v>
          </cell>
          <cell r="AA1576">
            <v>1</v>
          </cell>
          <cell r="AC1576">
            <v>900</v>
          </cell>
          <cell r="AD1576">
            <v>0.83333333333333337</v>
          </cell>
        </row>
        <row r="1577">
          <cell r="A1577">
            <v>3313</v>
          </cell>
          <cell r="B1577" t="str">
            <v>Taylor, Isaac</v>
          </cell>
          <cell r="C1577">
            <v>7405</v>
          </cell>
          <cell r="D1577" t="str">
            <v>D</v>
          </cell>
          <cell r="E1577" t="str">
            <v>E4</v>
          </cell>
          <cell r="F1577" t="str">
            <v>USD</v>
          </cell>
          <cell r="G1577" t="str">
            <v>too new</v>
          </cell>
          <cell r="H1577">
            <v>3.4</v>
          </cell>
          <cell r="I1577">
            <v>37970</v>
          </cell>
          <cell r="J1577" t="str">
            <v>Process &amp; Compliance Specialist</v>
          </cell>
          <cell r="K1577" t="str">
            <v>Sales - Direct Ad Sales</v>
          </cell>
          <cell r="L1577" t="str">
            <v>Amin, Kalpesh</v>
          </cell>
          <cell r="M1577">
            <v>0</v>
          </cell>
          <cell r="O1577" t="str">
            <v>non-Dir</v>
          </cell>
          <cell r="P1577" t="str">
            <v>E</v>
          </cell>
          <cell r="Q1577">
            <v>4</v>
          </cell>
          <cell r="R1577">
            <v>37970</v>
          </cell>
          <cell r="S1577">
            <v>1</v>
          </cell>
          <cell r="T1577">
            <v>1</v>
          </cell>
          <cell r="U1577">
            <v>1600</v>
          </cell>
          <cell r="V1577">
            <v>3.5</v>
          </cell>
          <cell r="W1577">
            <v>1.2995999999999999</v>
          </cell>
          <cell r="X1577">
            <v>0.75</v>
          </cell>
          <cell r="Y1577">
            <v>750</v>
          </cell>
          <cell r="Z1577">
            <v>750</v>
          </cell>
          <cell r="AA1577">
            <v>1</v>
          </cell>
          <cell r="AC1577">
            <v>900</v>
          </cell>
          <cell r="AD1577">
            <v>0.83333333333333337</v>
          </cell>
        </row>
        <row r="1578">
          <cell r="A1578">
            <v>4347</v>
          </cell>
          <cell r="B1578" t="str">
            <v>Martin, Elena</v>
          </cell>
          <cell r="C1578">
            <v>7523</v>
          </cell>
          <cell r="D1578" t="str">
            <v>D</v>
          </cell>
          <cell r="E1578" t="str">
            <v>E5</v>
          </cell>
          <cell r="F1578" t="str">
            <v>USD</v>
          </cell>
          <cell r="G1578" t="str">
            <v>too new</v>
          </cell>
          <cell r="H1578">
            <v>3.4</v>
          </cell>
          <cell r="I1578">
            <v>37970</v>
          </cell>
          <cell r="J1578" t="str">
            <v>Publisher Account Manager</v>
          </cell>
          <cell r="K1578" t="str">
            <v>Sales - AdSense</v>
          </cell>
          <cell r="L1578" t="str">
            <v>Abrahamson, Kurt</v>
          </cell>
          <cell r="M1578">
            <v>0</v>
          </cell>
          <cell r="O1578" t="str">
            <v>non-Dir</v>
          </cell>
          <cell r="P1578" t="str">
            <v>E</v>
          </cell>
          <cell r="Q1578">
            <v>5</v>
          </cell>
          <cell r="R1578">
            <v>37970</v>
          </cell>
          <cell r="S1578">
            <v>1</v>
          </cell>
          <cell r="T1578">
            <v>1</v>
          </cell>
          <cell r="U1578">
            <v>2250</v>
          </cell>
          <cell r="V1578">
            <v>3.5</v>
          </cell>
          <cell r="W1578">
            <v>1.2995999999999999</v>
          </cell>
          <cell r="X1578">
            <v>0.75</v>
          </cell>
          <cell r="Y1578">
            <v>1100</v>
          </cell>
          <cell r="Z1578">
            <v>1100</v>
          </cell>
          <cell r="AA1578">
            <v>1</v>
          </cell>
          <cell r="AC1578">
            <v>1300</v>
          </cell>
          <cell r="AD1578">
            <v>0.84615384615384615</v>
          </cell>
        </row>
        <row r="1579">
          <cell r="A1579">
            <v>4410</v>
          </cell>
          <cell r="B1579" t="str">
            <v>Smith, Adam</v>
          </cell>
          <cell r="C1579">
            <v>5205</v>
          </cell>
          <cell r="D1579" t="str">
            <v>D</v>
          </cell>
          <cell r="E1579" t="str">
            <v>E6</v>
          </cell>
          <cell r="F1579" t="str">
            <v>USD</v>
          </cell>
          <cell r="G1579" t="str">
            <v>too new</v>
          </cell>
          <cell r="H1579">
            <v>3.4</v>
          </cell>
          <cell r="I1579">
            <v>37970</v>
          </cell>
          <cell r="J1579" t="str">
            <v>Business Product Manager III</v>
          </cell>
          <cell r="K1579" t="str">
            <v>Product Management</v>
          </cell>
          <cell r="L1579" t="str">
            <v>Wojcicki, Susan</v>
          </cell>
          <cell r="M1579">
            <v>0</v>
          </cell>
          <cell r="O1579" t="str">
            <v>non-Dir</v>
          </cell>
          <cell r="P1579" t="str">
            <v>E</v>
          </cell>
          <cell r="Q1579">
            <v>6</v>
          </cell>
          <cell r="R1579">
            <v>37970</v>
          </cell>
          <cell r="S1579">
            <v>1</v>
          </cell>
          <cell r="T1579">
            <v>1</v>
          </cell>
          <cell r="U1579">
            <v>4000</v>
          </cell>
          <cell r="V1579">
            <v>3.5</v>
          </cell>
          <cell r="W1579">
            <v>1.2995999999999999</v>
          </cell>
          <cell r="X1579">
            <v>0.75</v>
          </cell>
          <cell r="Y1579">
            <v>1900</v>
          </cell>
          <cell r="Z1579">
            <v>1900</v>
          </cell>
          <cell r="AA1579">
            <v>1</v>
          </cell>
          <cell r="AC1579">
            <v>2300</v>
          </cell>
          <cell r="AD1579">
            <v>0.82608695652173914</v>
          </cell>
        </row>
        <row r="1580">
          <cell r="A1580">
            <v>1754</v>
          </cell>
          <cell r="B1580" t="str">
            <v>Jeong, Jonathan</v>
          </cell>
          <cell r="C1580">
            <v>3511</v>
          </cell>
          <cell r="D1580" t="str">
            <v>D</v>
          </cell>
          <cell r="E1580" t="str">
            <v>O1</v>
          </cell>
          <cell r="F1580" t="str">
            <v>USD</v>
          </cell>
          <cell r="G1580" t="str">
            <v>too new</v>
          </cell>
          <cell r="H1580">
            <v>3.4</v>
          </cell>
          <cell r="I1580">
            <v>37970</v>
          </cell>
          <cell r="J1580" t="str">
            <v>Operations Tech I</v>
          </cell>
          <cell r="K1580" t="str">
            <v>Operations</v>
          </cell>
          <cell r="L1580" t="str">
            <v>Lopez-Otero, Sebastian</v>
          </cell>
          <cell r="M1580">
            <v>0</v>
          </cell>
          <cell r="O1580" t="str">
            <v>non-Dir</v>
          </cell>
          <cell r="P1580" t="str">
            <v>O</v>
          </cell>
          <cell r="Q1580">
            <v>1</v>
          </cell>
          <cell r="R1580">
            <v>37970</v>
          </cell>
          <cell r="S1580">
            <v>1</v>
          </cell>
          <cell r="T1580">
            <v>1</v>
          </cell>
          <cell r="U1580">
            <v>500</v>
          </cell>
          <cell r="V1580">
            <v>3.5</v>
          </cell>
          <cell r="W1580">
            <v>1.2995999999999999</v>
          </cell>
          <cell r="X1580">
            <v>0.75</v>
          </cell>
          <cell r="Y1580">
            <v>250</v>
          </cell>
          <cell r="Z1580">
            <v>250</v>
          </cell>
          <cell r="AA1580">
            <v>1</v>
          </cell>
          <cell r="AC1580">
            <v>300</v>
          </cell>
          <cell r="AD1580">
            <v>0.83333333333333337</v>
          </cell>
        </row>
        <row r="1581">
          <cell r="A1581">
            <v>3128</v>
          </cell>
          <cell r="B1581" t="str">
            <v>Michael, Amir</v>
          </cell>
          <cell r="C1581">
            <v>3511</v>
          </cell>
          <cell r="D1581" t="str">
            <v>D</v>
          </cell>
          <cell r="E1581" t="str">
            <v>O1</v>
          </cell>
          <cell r="F1581" t="str">
            <v>USD</v>
          </cell>
          <cell r="G1581" t="str">
            <v>too new</v>
          </cell>
          <cell r="H1581">
            <v>3.4</v>
          </cell>
          <cell r="I1581">
            <v>37970</v>
          </cell>
          <cell r="J1581" t="str">
            <v>Operations Tech I</v>
          </cell>
          <cell r="K1581" t="str">
            <v>Operations</v>
          </cell>
          <cell r="L1581" t="str">
            <v>Lopez-Otero, Sebastian</v>
          </cell>
          <cell r="M1581">
            <v>0</v>
          </cell>
          <cell r="O1581" t="str">
            <v>non-Dir</v>
          </cell>
          <cell r="P1581" t="str">
            <v>O</v>
          </cell>
          <cell r="Q1581">
            <v>1</v>
          </cell>
          <cell r="R1581">
            <v>37970</v>
          </cell>
          <cell r="S1581">
            <v>1</v>
          </cell>
          <cell r="T1581">
            <v>1</v>
          </cell>
          <cell r="U1581">
            <v>500</v>
          </cell>
          <cell r="V1581">
            <v>3.5</v>
          </cell>
          <cell r="W1581">
            <v>1.2995999999999999</v>
          </cell>
          <cell r="X1581">
            <v>0.75</v>
          </cell>
          <cell r="Y1581">
            <v>250</v>
          </cell>
          <cell r="Z1581">
            <v>250</v>
          </cell>
          <cell r="AA1581">
            <v>1</v>
          </cell>
          <cell r="AC1581">
            <v>300</v>
          </cell>
          <cell r="AD1581">
            <v>0.83333333333333337</v>
          </cell>
        </row>
        <row r="1582">
          <cell r="A1582">
            <v>4322</v>
          </cell>
          <cell r="B1582" t="str">
            <v>Denny, Keith</v>
          </cell>
          <cell r="C1582">
            <v>3807</v>
          </cell>
          <cell r="D1582" t="str">
            <v>I</v>
          </cell>
          <cell r="E1582" t="str">
            <v>O1</v>
          </cell>
          <cell r="F1582" t="str">
            <v>EUR</v>
          </cell>
          <cell r="G1582" t="str">
            <v>too new</v>
          </cell>
          <cell r="H1582">
            <v>3.4</v>
          </cell>
          <cell r="I1582">
            <v>37970</v>
          </cell>
          <cell r="J1582" t="str">
            <v>HelpDesk Technician</v>
          </cell>
          <cell r="K1582" t="str">
            <v>Operations</v>
          </cell>
          <cell r="L1582" t="str">
            <v>Anderson, Kenneth</v>
          </cell>
          <cell r="M1582">
            <v>0</v>
          </cell>
          <cell r="O1582" t="str">
            <v>non-Dir</v>
          </cell>
          <cell r="P1582" t="str">
            <v>O</v>
          </cell>
          <cell r="Q1582">
            <v>1</v>
          </cell>
          <cell r="R1582">
            <v>37970</v>
          </cell>
          <cell r="S1582">
            <v>1</v>
          </cell>
          <cell r="T1582">
            <v>1</v>
          </cell>
          <cell r="U1582">
            <v>250</v>
          </cell>
          <cell r="V1582">
            <v>3.5</v>
          </cell>
          <cell r="W1582">
            <v>1.2995999999999999</v>
          </cell>
          <cell r="X1582">
            <v>0.75</v>
          </cell>
          <cell r="Y1582">
            <v>100</v>
          </cell>
          <cell r="Z1582">
            <v>250</v>
          </cell>
          <cell r="AA1582">
            <v>1</v>
          </cell>
          <cell r="AC1582">
            <v>100</v>
          </cell>
          <cell r="AD1582">
            <v>2.5</v>
          </cell>
        </row>
        <row r="1583">
          <cell r="A1583">
            <v>4160</v>
          </cell>
          <cell r="B1583" t="str">
            <v>Haugh, Eric</v>
          </cell>
          <cell r="C1583">
            <v>3992</v>
          </cell>
          <cell r="D1583" t="str">
            <v>D</v>
          </cell>
          <cell r="E1583" t="str">
            <v>T3</v>
          </cell>
          <cell r="F1583" t="str">
            <v>USD</v>
          </cell>
          <cell r="G1583" t="str">
            <v>too new</v>
          </cell>
          <cell r="H1583">
            <v>3.4</v>
          </cell>
          <cell r="I1583">
            <v>37970</v>
          </cell>
          <cell r="J1583" t="str">
            <v>Member of Tech Staff</v>
          </cell>
          <cell r="K1583" t="str">
            <v>Engineering</v>
          </cell>
          <cell r="L1583" t="str">
            <v>Perrochon, Louis</v>
          </cell>
          <cell r="M1583">
            <v>0</v>
          </cell>
          <cell r="O1583" t="str">
            <v>non-Dir</v>
          </cell>
          <cell r="P1583" t="str">
            <v>T</v>
          </cell>
          <cell r="Q1583">
            <v>3</v>
          </cell>
          <cell r="R1583">
            <v>37970</v>
          </cell>
          <cell r="S1583">
            <v>1</v>
          </cell>
          <cell r="T1583">
            <v>1</v>
          </cell>
          <cell r="U1583">
            <v>2300</v>
          </cell>
          <cell r="V1583">
            <v>3.5</v>
          </cell>
          <cell r="W1583">
            <v>1.2995999999999999</v>
          </cell>
          <cell r="X1583">
            <v>0.75</v>
          </cell>
          <cell r="Y1583">
            <v>1100</v>
          </cell>
          <cell r="Z1583">
            <v>1100</v>
          </cell>
          <cell r="AA1583">
            <v>1</v>
          </cell>
          <cell r="AC1583">
            <v>1300</v>
          </cell>
          <cell r="AD1583">
            <v>0.84615384615384615</v>
          </cell>
        </row>
        <row r="1584">
          <cell r="A1584">
            <v>4215</v>
          </cell>
          <cell r="B1584" t="str">
            <v>Jahr, Michael</v>
          </cell>
          <cell r="C1584">
            <v>3993</v>
          </cell>
          <cell r="D1584" t="str">
            <v>D</v>
          </cell>
          <cell r="E1584" t="str">
            <v>T4</v>
          </cell>
          <cell r="F1584" t="str">
            <v>USD</v>
          </cell>
          <cell r="G1584" t="str">
            <v>too new</v>
          </cell>
          <cell r="H1584">
            <v>3.4</v>
          </cell>
          <cell r="I1584">
            <v>37970</v>
          </cell>
          <cell r="J1584" t="str">
            <v>Member of Tech Staff</v>
          </cell>
          <cell r="K1584" t="str">
            <v>Engineering</v>
          </cell>
          <cell r="L1584" t="str">
            <v>Norvig, Peter</v>
          </cell>
          <cell r="M1584">
            <v>0</v>
          </cell>
          <cell r="O1584" t="str">
            <v>non-Dir</v>
          </cell>
          <cell r="P1584" t="str">
            <v>T</v>
          </cell>
          <cell r="Q1584">
            <v>4</v>
          </cell>
          <cell r="R1584">
            <v>37970</v>
          </cell>
          <cell r="S1584">
            <v>1</v>
          </cell>
          <cell r="T1584">
            <v>1</v>
          </cell>
          <cell r="U1584">
            <v>3400</v>
          </cell>
          <cell r="V1584">
            <v>3.5</v>
          </cell>
          <cell r="W1584">
            <v>1.2995999999999999</v>
          </cell>
          <cell r="X1584">
            <v>0.75</v>
          </cell>
          <cell r="Y1584">
            <v>1650</v>
          </cell>
          <cell r="Z1584">
            <v>1650</v>
          </cell>
          <cell r="AA1584">
            <v>1</v>
          </cell>
          <cell r="AC1584">
            <v>1900</v>
          </cell>
          <cell r="AD1584">
            <v>0.86842105263157898</v>
          </cell>
        </row>
        <row r="1585">
          <cell r="A1585">
            <v>4411</v>
          </cell>
          <cell r="B1585" t="str">
            <v>Tsao, Mike</v>
          </cell>
          <cell r="C1585">
            <v>3993</v>
          </cell>
          <cell r="D1585" t="str">
            <v>D</v>
          </cell>
          <cell r="E1585" t="str">
            <v>T4</v>
          </cell>
          <cell r="F1585" t="str">
            <v>USD</v>
          </cell>
          <cell r="G1585" t="str">
            <v>too new</v>
          </cell>
          <cell r="H1585">
            <v>3.4</v>
          </cell>
          <cell r="I1585">
            <v>37970</v>
          </cell>
          <cell r="J1585" t="str">
            <v>Member of Tech Staff</v>
          </cell>
          <cell r="K1585" t="str">
            <v>Engineering</v>
          </cell>
          <cell r="L1585" t="str">
            <v>Uhlik, Chris</v>
          </cell>
          <cell r="M1585">
            <v>0</v>
          </cell>
          <cell r="O1585" t="str">
            <v>non-Dir</v>
          </cell>
          <cell r="P1585" t="str">
            <v>T</v>
          </cell>
          <cell r="Q1585">
            <v>4</v>
          </cell>
          <cell r="R1585">
            <v>37970</v>
          </cell>
          <cell r="S1585">
            <v>1</v>
          </cell>
          <cell r="T1585">
            <v>1</v>
          </cell>
          <cell r="U1585">
            <v>3400</v>
          </cell>
          <cell r="V1585">
            <v>3.5</v>
          </cell>
          <cell r="W1585">
            <v>1.2995999999999999</v>
          </cell>
          <cell r="X1585">
            <v>0.75</v>
          </cell>
          <cell r="Y1585">
            <v>1650</v>
          </cell>
          <cell r="Z1585">
            <v>1650</v>
          </cell>
          <cell r="AA1585">
            <v>1</v>
          </cell>
          <cell r="AC1585">
            <v>1900</v>
          </cell>
          <cell r="AD1585">
            <v>0.86842105263157898</v>
          </cell>
        </row>
        <row r="1586">
          <cell r="A1586">
            <v>4412</v>
          </cell>
          <cell r="B1586" t="str">
            <v>Alpert, Jesse</v>
          </cell>
          <cell r="C1586">
            <v>3994</v>
          </cell>
          <cell r="D1586" t="str">
            <v>D</v>
          </cell>
          <cell r="E1586" t="str">
            <v>T5</v>
          </cell>
          <cell r="F1586" t="str">
            <v>USD</v>
          </cell>
          <cell r="G1586" t="str">
            <v>too new</v>
          </cell>
          <cell r="H1586">
            <v>3.4</v>
          </cell>
          <cell r="I1586">
            <v>37970</v>
          </cell>
          <cell r="J1586" t="str">
            <v>Member of Tech Staff</v>
          </cell>
          <cell r="K1586" t="str">
            <v>Engineering</v>
          </cell>
          <cell r="L1586" t="str">
            <v>Perrochon, Louis</v>
          </cell>
          <cell r="M1586">
            <v>0</v>
          </cell>
          <cell r="O1586" t="str">
            <v>non-Dir</v>
          </cell>
          <cell r="P1586" t="str">
            <v>T</v>
          </cell>
          <cell r="Q1586">
            <v>5</v>
          </cell>
          <cell r="R1586">
            <v>37970</v>
          </cell>
          <cell r="S1586">
            <v>1</v>
          </cell>
          <cell r="T1586">
            <v>1</v>
          </cell>
          <cell r="U1586">
            <v>5500</v>
          </cell>
          <cell r="V1586">
            <v>3.5</v>
          </cell>
          <cell r="W1586">
            <v>1.2995999999999999</v>
          </cell>
          <cell r="X1586">
            <v>0.75</v>
          </cell>
          <cell r="Y1586">
            <v>2650</v>
          </cell>
          <cell r="Z1586">
            <v>2650</v>
          </cell>
          <cell r="AA1586">
            <v>1</v>
          </cell>
          <cell r="AC1586">
            <v>3100</v>
          </cell>
          <cell r="AD1586">
            <v>0.85483870967741937</v>
          </cell>
        </row>
        <row r="1587">
          <cell r="A1587">
            <v>4324</v>
          </cell>
          <cell r="B1587" t="str">
            <v>Yudin, Sergey</v>
          </cell>
          <cell r="C1587">
            <v>3994</v>
          </cell>
          <cell r="D1587" t="str">
            <v>D</v>
          </cell>
          <cell r="E1587" t="str">
            <v>T5</v>
          </cell>
          <cell r="F1587" t="str">
            <v>USD</v>
          </cell>
          <cell r="G1587" t="str">
            <v>too new</v>
          </cell>
          <cell r="H1587">
            <v>3.4</v>
          </cell>
          <cell r="I1587">
            <v>37970</v>
          </cell>
          <cell r="J1587" t="str">
            <v>Member of Tech Staff</v>
          </cell>
          <cell r="K1587" t="str">
            <v>Engineering</v>
          </cell>
          <cell r="L1587" t="str">
            <v>Eustace, Robert</v>
          </cell>
          <cell r="M1587">
            <v>0</v>
          </cell>
          <cell r="O1587" t="str">
            <v>non-Dir</v>
          </cell>
          <cell r="P1587" t="str">
            <v>T</v>
          </cell>
          <cell r="Q1587">
            <v>5</v>
          </cell>
          <cell r="R1587">
            <v>37970</v>
          </cell>
          <cell r="S1587">
            <v>1</v>
          </cell>
          <cell r="T1587">
            <v>1</v>
          </cell>
          <cell r="U1587">
            <v>5500</v>
          </cell>
          <cell r="V1587">
            <v>3.5</v>
          </cell>
          <cell r="W1587">
            <v>1.2995999999999999</v>
          </cell>
          <cell r="X1587">
            <v>0.75</v>
          </cell>
          <cell r="Y1587">
            <v>2650</v>
          </cell>
          <cell r="Z1587">
            <v>2650</v>
          </cell>
          <cell r="AA1587">
            <v>1</v>
          </cell>
          <cell r="AC1587">
            <v>3100</v>
          </cell>
          <cell r="AD1587">
            <v>0.85483870967741937</v>
          </cell>
        </row>
        <row r="1588">
          <cell r="A1588">
            <v>4422</v>
          </cell>
          <cell r="B1588" t="str">
            <v>Sachs, Eric</v>
          </cell>
          <cell r="C1588">
            <v>5005</v>
          </cell>
          <cell r="D1588" t="str">
            <v>D</v>
          </cell>
          <cell r="E1588" t="str">
            <v>T6</v>
          </cell>
          <cell r="F1588" t="str">
            <v>USD</v>
          </cell>
          <cell r="G1588" t="str">
            <v>too new</v>
          </cell>
          <cell r="H1588">
            <v>3.4</v>
          </cell>
          <cell r="I1588">
            <v>37970</v>
          </cell>
          <cell r="J1588" t="str">
            <v>Product Manager III</v>
          </cell>
          <cell r="K1588" t="str">
            <v>Product Management</v>
          </cell>
          <cell r="L1588" t="str">
            <v>Mayer, Marissa</v>
          </cell>
          <cell r="M1588">
            <v>0</v>
          </cell>
          <cell r="O1588" t="str">
            <v>non-Dir</v>
          </cell>
          <cell r="P1588" t="str">
            <v>T</v>
          </cell>
          <cell r="Q1588">
            <v>6</v>
          </cell>
          <cell r="R1588">
            <v>37970</v>
          </cell>
          <cell r="S1588">
            <v>1</v>
          </cell>
          <cell r="T1588">
            <v>1</v>
          </cell>
          <cell r="U1588">
            <v>8000</v>
          </cell>
          <cell r="V1588">
            <v>3.5</v>
          </cell>
          <cell r="W1588">
            <v>1.2995999999999999</v>
          </cell>
          <cell r="X1588">
            <v>0.75</v>
          </cell>
          <cell r="Y1588">
            <v>3850</v>
          </cell>
          <cell r="Z1588">
            <v>3850</v>
          </cell>
          <cell r="AA1588">
            <v>1</v>
          </cell>
          <cell r="AC1588">
            <v>4600</v>
          </cell>
          <cell r="AD1588">
            <v>0.83695652173913049</v>
          </cell>
        </row>
        <row r="1589">
          <cell r="A1589">
            <v>4312</v>
          </cell>
          <cell r="B1589" t="str">
            <v>Haddad, Ramsey</v>
          </cell>
          <cell r="C1589">
            <v>3996</v>
          </cell>
          <cell r="D1589" t="str">
            <v>D</v>
          </cell>
          <cell r="E1589" t="str">
            <v>T7</v>
          </cell>
          <cell r="F1589" t="str">
            <v>USD</v>
          </cell>
          <cell r="G1589" t="str">
            <v>too new</v>
          </cell>
          <cell r="H1589">
            <v>3.4</v>
          </cell>
          <cell r="I1589">
            <v>37970</v>
          </cell>
          <cell r="J1589" t="str">
            <v>Member of Tech Staff</v>
          </cell>
          <cell r="K1589" t="str">
            <v>Engineering</v>
          </cell>
          <cell r="L1589" t="str">
            <v>Eustace, Robert</v>
          </cell>
          <cell r="M1589">
            <v>0</v>
          </cell>
          <cell r="O1589" t="str">
            <v>non-Dir</v>
          </cell>
          <cell r="P1589" t="str">
            <v>T</v>
          </cell>
          <cell r="Q1589">
            <v>7</v>
          </cell>
          <cell r="R1589">
            <v>37970</v>
          </cell>
          <cell r="S1589">
            <v>1</v>
          </cell>
          <cell r="T1589">
            <v>1</v>
          </cell>
          <cell r="U1589">
            <v>14000</v>
          </cell>
          <cell r="V1589">
            <v>3.5</v>
          </cell>
          <cell r="W1589">
            <v>1.2995999999999999</v>
          </cell>
          <cell r="X1589">
            <v>0.75</v>
          </cell>
          <cell r="Y1589">
            <v>6700</v>
          </cell>
          <cell r="Z1589">
            <v>6700</v>
          </cell>
          <cell r="AA1589">
            <v>1</v>
          </cell>
          <cell r="AC1589">
            <v>8000</v>
          </cell>
          <cell r="AD1589">
            <v>0.83750000000000002</v>
          </cell>
        </row>
        <row r="1590">
          <cell r="A1590">
            <v>959</v>
          </cell>
          <cell r="B1590" t="str">
            <v>White, Brian</v>
          </cell>
          <cell r="C1590">
            <v>3820</v>
          </cell>
          <cell r="D1590" t="str">
            <v>D</v>
          </cell>
          <cell r="E1590" t="str">
            <v>O4</v>
          </cell>
          <cell r="F1590" t="str">
            <v>USD</v>
          </cell>
          <cell r="G1590" t="str">
            <v>too new</v>
          </cell>
          <cell r="H1590">
            <v>3.4</v>
          </cell>
          <cell r="I1590">
            <v>37971</v>
          </cell>
          <cell r="J1590" t="str">
            <v>Engineering Support</v>
          </cell>
          <cell r="K1590" t="str">
            <v>Engineering</v>
          </cell>
          <cell r="L1590" t="str">
            <v>Norvig, Peter</v>
          </cell>
          <cell r="M1590">
            <v>0</v>
          </cell>
          <cell r="O1590" t="str">
            <v>non-Dir</v>
          </cell>
          <cell r="P1590" t="str">
            <v>O</v>
          </cell>
          <cell r="Q1590">
            <v>4</v>
          </cell>
          <cell r="R1590">
            <v>37971</v>
          </cell>
          <cell r="S1590">
            <v>1</v>
          </cell>
          <cell r="T1590">
            <v>1</v>
          </cell>
          <cell r="U1590">
            <v>1900</v>
          </cell>
          <cell r="V1590">
            <v>3.5</v>
          </cell>
          <cell r="W1590">
            <v>1.2995999999999999</v>
          </cell>
          <cell r="X1590">
            <v>0.75</v>
          </cell>
          <cell r="Y1590">
            <v>900</v>
          </cell>
          <cell r="Z1590">
            <v>900</v>
          </cell>
          <cell r="AA1590">
            <v>1</v>
          </cell>
          <cell r="AC1590">
            <v>1100</v>
          </cell>
          <cell r="AD1590">
            <v>0.81818181818181823</v>
          </cell>
        </row>
        <row r="1591">
          <cell r="A1591">
            <v>2049</v>
          </cell>
          <cell r="B1591" t="str">
            <v>Lee, Megan</v>
          </cell>
          <cell r="C1591">
            <v>1001</v>
          </cell>
          <cell r="D1591" t="str">
            <v>D</v>
          </cell>
          <cell r="E1591" t="str">
            <v>N2</v>
          </cell>
          <cell r="F1591" t="str">
            <v>USD</v>
          </cell>
          <cell r="G1591" t="str">
            <v>too new</v>
          </cell>
          <cell r="H1591">
            <v>3.4</v>
          </cell>
          <cell r="I1591">
            <v>37972</v>
          </cell>
          <cell r="J1591" t="str">
            <v>Receptionist</v>
          </cell>
          <cell r="K1591" t="str">
            <v>Facilities</v>
          </cell>
          <cell r="L1591" t="str">
            <v>Henigson, Deborah</v>
          </cell>
          <cell r="M1591">
            <v>0</v>
          </cell>
          <cell r="O1591" t="str">
            <v>non-Dir</v>
          </cell>
          <cell r="P1591" t="str">
            <v>N</v>
          </cell>
          <cell r="Q1591">
            <v>2</v>
          </cell>
          <cell r="R1591">
            <v>37972</v>
          </cell>
          <cell r="S1591">
            <v>1</v>
          </cell>
          <cell r="T1591">
            <v>1</v>
          </cell>
          <cell r="U1591">
            <v>500</v>
          </cell>
          <cell r="V1591">
            <v>3.5</v>
          </cell>
          <cell r="W1591">
            <v>1.2995999999999999</v>
          </cell>
          <cell r="X1591">
            <v>0.75</v>
          </cell>
          <cell r="Y1591">
            <v>250</v>
          </cell>
          <cell r="Z1591">
            <v>250</v>
          </cell>
          <cell r="AA1591">
            <v>1</v>
          </cell>
          <cell r="AC1591">
            <v>300</v>
          </cell>
          <cell r="AD1591">
            <v>0.83333333333333337</v>
          </cell>
        </row>
        <row r="1592">
          <cell r="A1592">
            <v>3308</v>
          </cell>
          <cell r="B1592" t="str">
            <v>Shieh, Lisa</v>
          </cell>
          <cell r="C1592">
            <v>7143</v>
          </cell>
          <cell r="D1592" t="str">
            <v>D</v>
          </cell>
          <cell r="E1592" t="str">
            <v>E2</v>
          </cell>
          <cell r="F1592" t="str">
            <v>USD</v>
          </cell>
          <cell r="G1592" t="str">
            <v>too new</v>
          </cell>
          <cell r="H1592">
            <v>3.4</v>
          </cell>
          <cell r="I1592">
            <v>37973</v>
          </cell>
          <cell r="J1592" t="str">
            <v>Maximizer Coordinator</v>
          </cell>
          <cell r="K1592" t="str">
            <v>Sales - Direct Ad Sales Ops</v>
          </cell>
          <cell r="L1592" t="str">
            <v>Dorobantu, Ruxandra</v>
          </cell>
          <cell r="M1592">
            <v>0</v>
          </cell>
          <cell r="O1592" t="str">
            <v>non-Dir</v>
          </cell>
          <cell r="P1592" t="str">
            <v>E</v>
          </cell>
          <cell r="Q1592">
            <v>2</v>
          </cell>
          <cell r="R1592">
            <v>37973</v>
          </cell>
          <cell r="S1592">
            <v>1</v>
          </cell>
          <cell r="T1592">
            <v>1</v>
          </cell>
          <cell r="U1592">
            <v>650</v>
          </cell>
          <cell r="V1592">
            <v>3.5</v>
          </cell>
          <cell r="W1592">
            <v>1.2995999999999999</v>
          </cell>
          <cell r="X1592">
            <v>0.75</v>
          </cell>
          <cell r="Y1592">
            <v>300</v>
          </cell>
          <cell r="Z1592">
            <v>300</v>
          </cell>
          <cell r="AA1592">
            <v>1</v>
          </cell>
          <cell r="AC1592">
            <v>400</v>
          </cell>
          <cell r="AD1592">
            <v>0.75</v>
          </cell>
        </row>
        <row r="1593">
          <cell r="A1593">
            <v>3773</v>
          </cell>
          <cell r="B1593" t="str">
            <v>Lewis, Adam</v>
          </cell>
          <cell r="C1593">
            <v>7143</v>
          </cell>
          <cell r="D1593" t="str">
            <v>D</v>
          </cell>
          <cell r="E1593" t="str">
            <v>E2</v>
          </cell>
          <cell r="F1593" t="str">
            <v>USD</v>
          </cell>
          <cell r="G1593" t="str">
            <v>too new</v>
          </cell>
          <cell r="H1593">
            <v>3.4</v>
          </cell>
          <cell r="I1593">
            <v>37973</v>
          </cell>
          <cell r="J1593" t="str">
            <v>Maximizer Coordinator</v>
          </cell>
          <cell r="K1593" t="str">
            <v>Sales - Direct Ad Sales Ops</v>
          </cell>
          <cell r="L1593" t="str">
            <v>Dorobantu, Ruxandra</v>
          </cell>
          <cell r="M1593">
            <v>0</v>
          </cell>
          <cell r="O1593" t="str">
            <v>non-Dir</v>
          </cell>
          <cell r="P1593" t="str">
            <v>E</v>
          </cell>
          <cell r="Q1593">
            <v>2</v>
          </cell>
          <cell r="R1593">
            <v>37973</v>
          </cell>
          <cell r="S1593">
            <v>1</v>
          </cell>
          <cell r="T1593">
            <v>1</v>
          </cell>
          <cell r="U1593">
            <v>650</v>
          </cell>
          <cell r="V1593">
            <v>3.5</v>
          </cell>
          <cell r="W1593">
            <v>1.2995999999999999</v>
          </cell>
          <cell r="X1593">
            <v>0.75</v>
          </cell>
          <cell r="Y1593">
            <v>300</v>
          </cell>
          <cell r="Z1593">
            <v>300</v>
          </cell>
          <cell r="AA1593">
            <v>1</v>
          </cell>
          <cell r="AC1593">
            <v>400</v>
          </cell>
          <cell r="AD1593">
            <v>0.75</v>
          </cell>
        </row>
        <row r="1594">
          <cell r="A1594">
            <v>3319</v>
          </cell>
          <cell r="B1594" t="str">
            <v>Cmielewski, Emily</v>
          </cell>
          <cell r="C1594">
            <v>7201</v>
          </cell>
          <cell r="D1594" t="str">
            <v>D</v>
          </cell>
          <cell r="E1594" t="str">
            <v>E2</v>
          </cell>
          <cell r="F1594" t="str">
            <v>USD</v>
          </cell>
          <cell r="G1594" t="str">
            <v>too new</v>
          </cell>
          <cell r="H1594">
            <v>3.4</v>
          </cell>
          <cell r="I1594">
            <v>37973</v>
          </cell>
          <cell r="J1594" t="str">
            <v>Client Services Coordinator</v>
          </cell>
          <cell r="K1594" t="str">
            <v>Sales - Direct Ad Sales Ops</v>
          </cell>
          <cell r="L1594" t="str">
            <v>Cogan, Melanie</v>
          </cell>
          <cell r="M1594">
            <v>0</v>
          </cell>
          <cell r="O1594" t="str">
            <v>non-Dir</v>
          </cell>
          <cell r="P1594" t="str">
            <v>E</v>
          </cell>
          <cell r="Q1594">
            <v>2</v>
          </cell>
          <cell r="R1594">
            <v>37973</v>
          </cell>
          <cell r="S1594">
            <v>1</v>
          </cell>
          <cell r="T1594">
            <v>1</v>
          </cell>
          <cell r="U1594">
            <v>650</v>
          </cell>
          <cell r="V1594">
            <v>3.5</v>
          </cell>
          <cell r="W1594">
            <v>1.2995999999999999</v>
          </cell>
          <cell r="X1594">
            <v>0.75</v>
          </cell>
          <cell r="Y1594">
            <v>300</v>
          </cell>
          <cell r="Z1594">
            <v>300</v>
          </cell>
          <cell r="AA1594">
            <v>1</v>
          </cell>
          <cell r="AC1594">
            <v>400</v>
          </cell>
          <cell r="AD1594">
            <v>0.75</v>
          </cell>
        </row>
        <row r="1595">
          <cell r="A1595">
            <v>3765</v>
          </cell>
          <cell r="B1595" t="str">
            <v>Frause, Max</v>
          </cell>
          <cell r="C1595">
            <v>7201</v>
          </cell>
          <cell r="D1595" t="str">
            <v>D</v>
          </cell>
          <cell r="E1595" t="str">
            <v>E2</v>
          </cell>
          <cell r="F1595" t="str">
            <v>USD</v>
          </cell>
          <cell r="G1595" t="str">
            <v>too new</v>
          </cell>
          <cell r="H1595">
            <v>3.4</v>
          </cell>
          <cell r="I1595">
            <v>37973</v>
          </cell>
          <cell r="J1595" t="str">
            <v>Client Services Coordinator</v>
          </cell>
          <cell r="K1595" t="str">
            <v>Sales - Direct Ad Sales Ops</v>
          </cell>
          <cell r="L1595" t="str">
            <v>McCaffrey, Jennifer</v>
          </cell>
          <cell r="M1595">
            <v>0</v>
          </cell>
          <cell r="O1595" t="str">
            <v>non-Dir</v>
          </cell>
          <cell r="P1595" t="str">
            <v>E</v>
          </cell>
          <cell r="Q1595">
            <v>2</v>
          </cell>
          <cell r="R1595">
            <v>37973</v>
          </cell>
          <cell r="S1595">
            <v>1</v>
          </cell>
          <cell r="T1595">
            <v>1</v>
          </cell>
          <cell r="U1595">
            <v>650</v>
          </cell>
          <cell r="V1595">
            <v>3.5</v>
          </cell>
          <cell r="W1595">
            <v>1.2995999999999999</v>
          </cell>
          <cell r="X1595">
            <v>0.75</v>
          </cell>
          <cell r="Y1595">
            <v>300</v>
          </cell>
          <cell r="Z1595">
            <v>300</v>
          </cell>
          <cell r="AA1595">
            <v>1</v>
          </cell>
          <cell r="AC1595">
            <v>400</v>
          </cell>
          <cell r="AD1595">
            <v>0.75</v>
          </cell>
        </row>
        <row r="1596">
          <cell r="A1596">
            <v>4229</v>
          </cell>
          <cell r="B1596" t="str">
            <v>Cortes, Corinna</v>
          </cell>
          <cell r="C1596">
            <v>3996</v>
          </cell>
          <cell r="D1596" t="str">
            <v>D</v>
          </cell>
          <cell r="E1596" t="str">
            <v>T7</v>
          </cell>
          <cell r="F1596" t="str">
            <v>USD</v>
          </cell>
          <cell r="G1596" t="str">
            <v>too new</v>
          </cell>
          <cell r="H1596">
            <v>3.4</v>
          </cell>
          <cell r="I1596">
            <v>37973</v>
          </cell>
          <cell r="J1596" t="str">
            <v>Member of Tech Staff</v>
          </cell>
          <cell r="K1596" t="str">
            <v>Engineering</v>
          </cell>
          <cell r="L1596" t="str">
            <v>Eustace, Robert</v>
          </cell>
          <cell r="M1596">
            <v>0</v>
          </cell>
          <cell r="O1596" t="str">
            <v>non-Dir</v>
          </cell>
          <cell r="P1596" t="str">
            <v>T</v>
          </cell>
          <cell r="Q1596">
            <v>7</v>
          </cell>
          <cell r="R1596">
            <v>37973</v>
          </cell>
          <cell r="S1596">
            <v>1</v>
          </cell>
          <cell r="T1596">
            <v>1</v>
          </cell>
          <cell r="U1596">
            <v>14000</v>
          </cell>
          <cell r="V1596">
            <v>3.5</v>
          </cell>
          <cell r="W1596">
            <v>1.2995999999999999</v>
          </cell>
          <cell r="X1596">
            <v>0.75</v>
          </cell>
          <cell r="Y1596">
            <v>6700</v>
          </cell>
          <cell r="Z1596">
            <v>6700</v>
          </cell>
          <cell r="AA1596">
            <v>1</v>
          </cell>
          <cell r="AC1596">
            <v>8000</v>
          </cell>
          <cell r="AD1596">
            <v>0.83750000000000002</v>
          </cell>
        </row>
        <row r="1597">
          <cell r="A1597">
            <v>4263</v>
          </cell>
          <cell r="B1597" t="str">
            <v>Basar, Dahlia</v>
          </cell>
          <cell r="C1597">
            <v>6003</v>
          </cell>
          <cell r="D1597" t="str">
            <v>I</v>
          </cell>
          <cell r="E1597" t="str">
            <v>S5</v>
          </cell>
          <cell r="F1597" t="str">
            <v>GBP</v>
          </cell>
          <cell r="G1597" t="str">
            <v>too new</v>
          </cell>
          <cell r="H1597">
            <v>3.4</v>
          </cell>
          <cell r="I1597">
            <v>37977</v>
          </cell>
          <cell r="J1597" t="str">
            <v>AdSales Account Executive</v>
          </cell>
          <cell r="K1597" t="str">
            <v>Sales - Direct Ad Sales</v>
          </cell>
          <cell r="L1597" t="str">
            <v>Burns, Katherine</v>
          </cell>
          <cell r="M1597">
            <v>0</v>
          </cell>
          <cell r="O1597" t="str">
            <v>non-Dir</v>
          </cell>
          <cell r="P1597" t="str">
            <v>S</v>
          </cell>
          <cell r="Q1597">
            <v>5</v>
          </cell>
          <cell r="R1597">
            <v>37977</v>
          </cell>
          <cell r="S1597">
            <v>1</v>
          </cell>
          <cell r="T1597">
            <v>1</v>
          </cell>
          <cell r="U1597">
            <v>450</v>
          </cell>
          <cell r="V1597">
            <v>3.5</v>
          </cell>
          <cell r="W1597">
            <v>1.2995999999999999</v>
          </cell>
          <cell r="X1597">
            <v>0.75</v>
          </cell>
          <cell r="Y1597">
            <v>200</v>
          </cell>
          <cell r="Z1597">
            <v>250</v>
          </cell>
          <cell r="AA1597">
            <v>1</v>
          </cell>
          <cell r="AC1597">
            <v>300</v>
          </cell>
          <cell r="AD1597">
            <v>0.83333333333333337</v>
          </cell>
        </row>
        <row r="1598">
          <cell r="A1598">
            <v>3435</v>
          </cell>
          <cell r="B1598" t="str">
            <v>Joyeux, Cathy</v>
          </cell>
          <cell r="C1598">
            <v>1303</v>
          </cell>
          <cell r="D1598" t="str">
            <v>I</v>
          </cell>
          <cell r="E1598" t="str">
            <v>E3</v>
          </cell>
          <cell r="F1598" t="str">
            <v>EUR</v>
          </cell>
          <cell r="G1598" t="str">
            <v>too new</v>
          </cell>
          <cell r="H1598">
            <v>3.4</v>
          </cell>
          <cell r="I1598">
            <v>37984</v>
          </cell>
          <cell r="J1598" t="str">
            <v>Accounting Specialist</v>
          </cell>
          <cell r="K1598" t="str">
            <v>Finance</v>
          </cell>
          <cell r="L1598" t="str">
            <v>Kelsall, Angus</v>
          </cell>
          <cell r="M1598">
            <v>0</v>
          </cell>
          <cell r="O1598" t="str">
            <v>non-Dir</v>
          </cell>
          <cell r="P1598" t="str">
            <v>E</v>
          </cell>
          <cell r="Q1598">
            <v>3</v>
          </cell>
          <cell r="R1598">
            <v>37984</v>
          </cell>
          <cell r="S1598">
            <v>1</v>
          </cell>
          <cell r="T1598">
            <v>1</v>
          </cell>
          <cell r="U1598">
            <v>600</v>
          </cell>
          <cell r="V1598">
            <v>3.5</v>
          </cell>
          <cell r="W1598">
            <v>1.2995999999999999</v>
          </cell>
          <cell r="X1598">
            <v>0.75</v>
          </cell>
          <cell r="Y1598">
            <v>300</v>
          </cell>
          <cell r="Z1598">
            <v>300</v>
          </cell>
          <cell r="AA1598">
            <v>1</v>
          </cell>
          <cell r="AC1598">
            <v>300</v>
          </cell>
          <cell r="AD1598">
            <v>1</v>
          </cell>
        </row>
        <row r="1599">
          <cell r="A1599">
            <v>3799</v>
          </cell>
          <cell r="B1599" t="str">
            <v>Neustadter, Stephanie</v>
          </cell>
          <cell r="C1599">
            <v>7111</v>
          </cell>
          <cell r="D1599" t="str">
            <v>D</v>
          </cell>
          <cell r="E1599" t="str">
            <v>E1</v>
          </cell>
          <cell r="F1599" t="str">
            <v>USD</v>
          </cell>
          <cell r="G1599" t="str">
            <v>too new</v>
          </cell>
          <cell r="H1599">
            <v>3.4</v>
          </cell>
          <cell r="I1599">
            <v>37991</v>
          </cell>
          <cell r="J1599" t="str">
            <v>AdWords Representative</v>
          </cell>
          <cell r="K1599" t="str">
            <v>Sales - On-Line Ad Sales</v>
          </cell>
          <cell r="L1599" t="str">
            <v>Sangria, Joel</v>
          </cell>
          <cell r="M1599">
            <v>0</v>
          </cell>
          <cell r="O1599" t="str">
            <v>non-Dir</v>
          </cell>
          <cell r="P1599" t="str">
            <v>E</v>
          </cell>
          <cell r="Q1599">
            <v>1</v>
          </cell>
          <cell r="R1599">
            <v>37991</v>
          </cell>
          <cell r="S1599">
            <v>0</v>
          </cell>
          <cell r="T1599">
            <v>0</v>
          </cell>
          <cell r="U1599">
            <v>500</v>
          </cell>
          <cell r="V1599">
            <v>3.5</v>
          </cell>
          <cell r="W1599">
            <v>1.2995999999999999</v>
          </cell>
          <cell r="X1599">
            <v>0</v>
          </cell>
          <cell r="Y1599">
            <v>0</v>
          </cell>
          <cell r="Z1599">
            <v>0</v>
          </cell>
          <cell r="AA1599">
            <v>1</v>
          </cell>
          <cell r="AC1599">
            <v>300</v>
          </cell>
          <cell r="AD1599" t="str">
            <v>--</v>
          </cell>
        </row>
        <row r="1600">
          <cell r="A1600">
            <v>4298</v>
          </cell>
          <cell r="B1600" t="str">
            <v>Decianti, Angelina</v>
          </cell>
          <cell r="C1600">
            <v>1002</v>
          </cell>
          <cell r="D1600" t="str">
            <v>I</v>
          </cell>
          <cell r="E1600" t="str">
            <v>E2</v>
          </cell>
          <cell r="F1600" t="str">
            <v>GBP</v>
          </cell>
          <cell r="G1600" t="str">
            <v>too new</v>
          </cell>
          <cell r="H1600">
            <v>3.4</v>
          </cell>
          <cell r="I1600">
            <v>37991</v>
          </cell>
          <cell r="J1600" t="str">
            <v>Administrative Assistant</v>
          </cell>
          <cell r="K1600" t="str">
            <v>Sales - Sales Admin</v>
          </cell>
          <cell r="L1600" t="str">
            <v>Hughes, Britt</v>
          </cell>
          <cell r="M1600">
            <v>0</v>
          </cell>
          <cell r="O1600" t="str">
            <v>non-Dir</v>
          </cell>
          <cell r="P1600" t="str">
            <v>E</v>
          </cell>
          <cell r="Q1600">
            <v>2</v>
          </cell>
          <cell r="R1600">
            <v>37991</v>
          </cell>
          <cell r="S1600">
            <v>0</v>
          </cell>
          <cell r="T1600">
            <v>0</v>
          </cell>
          <cell r="U1600">
            <v>325</v>
          </cell>
          <cell r="V1600">
            <v>3.5</v>
          </cell>
          <cell r="W1600">
            <v>1.2995999999999999</v>
          </cell>
          <cell r="X1600">
            <v>0</v>
          </cell>
          <cell r="Y1600">
            <v>0</v>
          </cell>
          <cell r="Z1600">
            <v>0</v>
          </cell>
          <cell r="AA1600">
            <v>1</v>
          </cell>
          <cell r="AC1600">
            <v>200</v>
          </cell>
          <cell r="AD1600" t="str">
            <v>--</v>
          </cell>
        </row>
        <row r="1601">
          <cell r="A1601">
            <v>4016</v>
          </cell>
          <cell r="B1601" t="str">
            <v>Harper, Jason</v>
          </cell>
          <cell r="C1601">
            <v>1102</v>
          </cell>
          <cell r="D1601" t="str">
            <v>I</v>
          </cell>
          <cell r="E1601" t="str">
            <v>E2</v>
          </cell>
          <cell r="F1601" t="str">
            <v>EUR</v>
          </cell>
          <cell r="G1601" t="str">
            <v>too new</v>
          </cell>
          <cell r="H1601">
            <v>3.4</v>
          </cell>
          <cell r="I1601">
            <v>37991</v>
          </cell>
          <cell r="J1601" t="str">
            <v>Facilities Specialist</v>
          </cell>
          <cell r="K1601" t="str">
            <v>Facilities</v>
          </cell>
          <cell r="L1601" t="str">
            <v>Pauli, Wendy</v>
          </cell>
          <cell r="M1601">
            <v>0</v>
          </cell>
          <cell r="O1601" t="str">
            <v>non-Dir</v>
          </cell>
          <cell r="P1601" t="str">
            <v>E</v>
          </cell>
          <cell r="Q1601">
            <v>2</v>
          </cell>
          <cell r="R1601">
            <v>37991</v>
          </cell>
          <cell r="S1601">
            <v>0</v>
          </cell>
          <cell r="T1601">
            <v>0</v>
          </cell>
          <cell r="U1601">
            <v>325</v>
          </cell>
          <cell r="V1601">
            <v>3.5</v>
          </cell>
          <cell r="W1601">
            <v>1.2995999999999999</v>
          </cell>
          <cell r="X1601">
            <v>0</v>
          </cell>
          <cell r="Y1601">
            <v>0</v>
          </cell>
          <cell r="Z1601">
            <v>0</v>
          </cell>
          <cell r="AA1601">
            <v>1</v>
          </cell>
          <cell r="AC1601">
            <v>200</v>
          </cell>
          <cell r="AD1601" t="str">
            <v>--</v>
          </cell>
        </row>
        <row r="1602">
          <cell r="A1602">
            <v>4388</v>
          </cell>
          <cell r="B1602" t="str">
            <v>Thompson, Yvette</v>
          </cell>
          <cell r="C1602">
            <v>6001</v>
          </cell>
          <cell r="D1602" t="str">
            <v>D</v>
          </cell>
          <cell r="E1602" t="str">
            <v>E2</v>
          </cell>
          <cell r="F1602" t="str">
            <v>USD</v>
          </cell>
          <cell r="G1602" t="str">
            <v>too new</v>
          </cell>
          <cell r="H1602">
            <v>3.4</v>
          </cell>
          <cell r="I1602">
            <v>37991</v>
          </cell>
          <cell r="J1602" t="str">
            <v>AdSales Coordinator</v>
          </cell>
          <cell r="K1602" t="str">
            <v>Sales - Direct Ad Sales</v>
          </cell>
          <cell r="L1602" t="str">
            <v>Walton, Robert</v>
          </cell>
          <cell r="M1602">
            <v>0</v>
          </cell>
          <cell r="O1602" t="str">
            <v>non-Dir</v>
          </cell>
          <cell r="P1602" t="str">
            <v>E</v>
          </cell>
          <cell r="Q1602" t="str">
            <v>2</v>
          </cell>
          <cell r="R1602">
            <v>37991</v>
          </cell>
          <cell r="S1602">
            <v>0</v>
          </cell>
          <cell r="T1602">
            <v>0</v>
          </cell>
          <cell r="U1602">
            <v>650</v>
          </cell>
          <cell r="V1602">
            <v>3.5</v>
          </cell>
          <cell r="W1602">
            <v>1.2995999999999999</v>
          </cell>
          <cell r="X1602">
            <v>0</v>
          </cell>
          <cell r="Y1602">
            <v>0</v>
          </cell>
          <cell r="Z1602">
            <v>0</v>
          </cell>
          <cell r="AA1602">
            <v>1</v>
          </cell>
          <cell r="AC1602">
            <v>400</v>
          </cell>
          <cell r="AD1602" t="str">
            <v>--</v>
          </cell>
        </row>
        <row r="1603">
          <cell r="A1603">
            <v>4391</v>
          </cell>
          <cell r="B1603" t="str">
            <v>Kukes, Dana</v>
          </cell>
          <cell r="C1603">
            <v>6001</v>
          </cell>
          <cell r="D1603" t="str">
            <v>D</v>
          </cell>
          <cell r="E1603" t="str">
            <v>E2</v>
          </cell>
          <cell r="F1603" t="str">
            <v>USD</v>
          </cell>
          <cell r="G1603" t="str">
            <v>too new</v>
          </cell>
          <cell r="H1603">
            <v>3.4</v>
          </cell>
          <cell r="I1603">
            <v>37991</v>
          </cell>
          <cell r="J1603" t="str">
            <v>AdSales Coordinator</v>
          </cell>
          <cell r="K1603" t="str">
            <v>Sales - Direct Ad Sales</v>
          </cell>
          <cell r="L1603" t="str">
            <v>DiMarco, Anthony</v>
          </cell>
          <cell r="M1603">
            <v>0</v>
          </cell>
          <cell r="O1603" t="str">
            <v>non-Dir</v>
          </cell>
          <cell r="P1603" t="str">
            <v>E</v>
          </cell>
          <cell r="Q1603" t="str">
            <v>2</v>
          </cell>
          <cell r="R1603">
            <v>37991</v>
          </cell>
          <cell r="S1603">
            <v>0</v>
          </cell>
          <cell r="T1603">
            <v>0</v>
          </cell>
          <cell r="U1603">
            <v>650</v>
          </cell>
          <cell r="V1603">
            <v>3.5</v>
          </cell>
          <cell r="W1603">
            <v>1.2995999999999999</v>
          </cell>
          <cell r="X1603">
            <v>0</v>
          </cell>
          <cell r="Y1603">
            <v>0</v>
          </cell>
          <cell r="Z1603">
            <v>0</v>
          </cell>
          <cell r="AA1603">
            <v>1</v>
          </cell>
          <cell r="AC1603">
            <v>400</v>
          </cell>
          <cell r="AD1603" t="str">
            <v>--</v>
          </cell>
        </row>
        <row r="1604">
          <cell r="A1604">
            <v>3571</v>
          </cell>
          <cell r="B1604" t="str">
            <v>Pellaupessy, Sandra</v>
          </cell>
          <cell r="C1604">
            <v>7143</v>
          </cell>
          <cell r="D1604" t="str">
            <v>I</v>
          </cell>
          <cell r="E1604" t="str">
            <v>E2</v>
          </cell>
          <cell r="F1604" t="str">
            <v>EUR</v>
          </cell>
          <cell r="G1604" t="str">
            <v>too new</v>
          </cell>
          <cell r="H1604">
            <v>3.4</v>
          </cell>
          <cell r="I1604">
            <v>37991</v>
          </cell>
          <cell r="J1604" t="str">
            <v>Maximizer Coordinator</v>
          </cell>
          <cell r="K1604" t="str">
            <v>Sales - Direct Ad Sales Ops</v>
          </cell>
          <cell r="L1604" t="str">
            <v>Farman-Farmaian, Teymour</v>
          </cell>
          <cell r="M1604">
            <v>0</v>
          </cell>
          <cell r="O1604" t="str">
            <v>non-Dir</v>
          </cell>
          <cell r="P1604" t="str">
            <v>E</v>
          </cell>
          <cell r="Q1604" t="str">
            <v>2</v>
          </cell>
          <cell r="R1604">
            <v>37991</v>
          </cell>
          <cell r="S1604">
            <v>0</v>
          </cell>
          <cell r="T1604">
            <v>0</v>
          </cell>
          <cell r="U1604">
            <v>325</v>
          </cell>
          <cell r="V1604">
            <v>3.5</v>
          </cell>
          <cell r="W1604">
            <v>1.2995999999999999</v>
          </cell>
          <cell r="X1604">
            <v>0</v>
          </cell>
          <cell r="Y1604">
            <v>0</v>
          </cell>
          <cell r="Z1604">
            <v>0</v>
          </cell>
          <cell r="AA1604">
            <v>1</v>
          </cell>
          <cell r="AC1604">
            <v>200</v>
          </cell>
          <cell r="AD1604" t="str">
            <v>--</v>
          </cell>
        </row>
        <row r="1605">
          <cell r="A1605">
            <v>4043</v>
          </cell>
          <cell r="B1605" t="str">
            <v>Lorin, Sophie</v>
          </cell>
          <cell r="C1605">
            <v>7201</v>
          </cell>
          <cell r="D1605" t="str">
            <v>I</v>
          </cell>
          <cell r="E1605" t="str">
            <v>E2</v>
          </cell>
          <cell r="F1605" t="str">
            <v>EUR</v>
          </cell>
          <cell r="G1605" t="str">
            <v>too new</v>
          </cell>
          <cell r="H1605">
            <v>3.4</v>
          </cell>
          <cell r="I1605">
            <v>37991</v>
          </cell>
          <cell r="J1605" t="str">
            <v>Client Services Coordinator</v>
          </cell>
          <cell r="K1605" t="str">
            <v>Sales - Direct Ad Sales Ops</v>
          </cell>
          <cell r="L1605" t="str">
            <v>Farman-Farmaian, Teymour</v>
          </cell>
          <cell r="M1605">
            <v>0</v>
          </cell>
          <cell r="O1605" t="str">
            <v>non-Dir</v>
          </cell>
          <cell r="P1605" t="str">
            <v>E</v>
          </cell>
          <cell r="Q1605" t="str">
            <v>2</v>
          </cell>
          <cell r="R1605">
            <v>37991</v>
          </cell>
          <cell r="S1605">
            <v>0</v>
          </cell>
          <cell r="T1605">
            <v>0</v>
          </cell>
          <cell r="U1605">
            <v>325</v>
          </cell>
          <cell r="V1605">
            <v>3.5</v>
          </cell>
          <cell r="W1605">
            <v>1.2995999999999999</v>
          </cell>
          <cell r="X1605">
            <v>0</v>
          </cell>
          <cell r="Y1605">
            <v>0</v>
          </cell>
          <cell r="Z1605">
            <v>0</v>
          </cell>
          <cell r="AA1605">
            <v>1</v>
          </cell>
          <cell r="AC1605">
            <v>200</v>
          </cell>
          <cell r="AD1605" t="str">
            <v>--</v>
          </cell>
        </row>
        <row r="1606">
          <cell r="A1606">
            <v>3530</v>
          </cell>
          <cell r="B1606" t="str">
            <v>Cabigas, Cheryl</v>
          </cell>
          <cell r="C1606">
            <v>7201</v>
          </cell>
          <cell r="D1606" t="str">
            <v>D</v>
          </cell>
          <cell r="E1606" t="str">
            <v>E2</v>
          </cell>
          <cell r="F1606" t="str">
            <v>USD</v>
          </cell>
          <cell r="G1606" t="str">
            <v>too new</v>
          </cell>
          <cell r="H1606">
            <v>3.4</v>
          </cell>
          <cell r="I1606">
            <v>37991</v>
          </cell>
          <cell r="J1606" t="str">
            <v>Client Services Coordinator</v>
          </cell>
          <cell r="K1606" t="str">
            <v>Sales - Direct Ad Sales Ops</v>
          </cell>
          <cell r="L1606" t="str">
            <v>Silvandersson, Janna</v>
          </cell>
          <cell r="M1606">
            <v>0</v>
          </cell>
          <cell r="O1606" t="str">
            <v>non-Dir</v>
          </cell>
          <cell r="P1606" t="str">
            <v>E</v>
          </cell>
          <cell r="Q1606" t="str">
            <v>2</v>
          </cell>
          <cell r="R1606">
            <v>37991</v>
          </cell>
          <cell r="S1606">
            <v>0</v>
          </cell>
          <cell r="T1606">
            <v>0</v>
          </cell>
          <cell r="U1606">
            <v>650</v>
          </cell>
          <cell r="V1606">
            <v>3.5</v>
          </cell>
          <cell r="W1606">
            <v>1.2995999999999999</v>
          </cell>
          <cell r="X1606">
            <v>0</v>
          </cell>
          <cell r="Y1606">
            <v>0</v>
          </cell>
          <cell r="Z1606">
            <v>0</v>
          </cell>
          <cell r="AA1606">
            <v>1</v>
          </cell>
          <cell r="AC1606">
            <v>400</v>
          </cell>
          <cell r="AD1606" t="str">
            <v>--</v>
          </cell>
        </row>
        <row r="1607">
          <cell r="A1607">
            <v>3992</v>
          </cell>
          <cell r="B1607" t="str">
            <v>Howe, Cedric</v>
          </cell>
          <cell r="C1607">
            <v>7302</v>
          </cell>
          <cell r="D1607" t="str">
            <v>D</v>
          </cell>
          <cell r="E1607" t="str">
            <v>E5</v>
          </cell>
          <cell r="F1607" t="str">
            <v>USD</v>
          </cell>
          <cell r="G1607" t="str">
            <v>too new</v>
          </cell>
          <cell r="H1607">
            <v>3.4</v>
          </cell>
          <cell r="I1607">
            <v>37991</v>
          </cell>
          <cell r="J1607" t="str">
            <v>Sales Professional Services Specialist II</v>
          </cell>
          <cell r="K1607" t="str">
            <v>Sales - Direct Ad Sales</v>
          </cell>
          <cell r="L1607" t="str">
            <v>Hirsch, Olana</v>
          </cell>
          <cell r="M1607">
            <v>0</v>
          </cell>
          <cell r="O1607" t="str">
            <v>non-Dir</v>
          </cell>
          <cell r="P1607" t="str">
            <v>E</v>
          </cell>
          <cell r="Q1607" t="str">
            <v>5</v>
          </cell>
          <cell r="R1607">
            <v>37991</v>
          </cell>
          <cell r="S1607">
            <v>0</v>
          </cell>
          <cell r="T1607">
            <v>0</v>
          </cell>
          <cell r="U1607">
            <v>2250</v>
          </cell>
          <cell r="V1607">
            <v>3.5</v>
          </cell>
          <cell r="W1607">
            <v>1.2995999999999999</v>
          </cell>
          <cell r="X1607">
            <v>0</v>
          </cell>
          <cell r="Y1607">
            <v>0</v>
          </cell>
          <cell r="Z1607">
            <v>0</v>
          </cell>
          <cell r="AA1607">
            <v>1</v>
          </cell>
          <cell r="AC1607">
            <v>1300</v>
          </cell>
          <cell r="AD1607" t="str">
            <v>--</v>
          </cell>
        </row>
        <row r="1608">
          <cell r="A1608">
            <v>1950</v>
          </cell>
          <cell r="B1608" t="str">
            <v>Pulmano, Claro</v>
          </cell>
          <cell r="C1608">
            <v>7503</v>
          </cell>
          <cell r="D1608" t="str">
            <v>D</v>
          </cell>
          <cell r="E1608" t="str">
            <v>E5</v>
          </cell>
          <cell r="F1608" t="str">
            <v>USD</v>
          </cell>
          <cell r="G1608" t="str">
            <v>too new</v>
          </cell>
          <cell r="H1608">
            <v>3.4</v>
          </cell>
          <cell r="I1608">
            <v>37991</v>
          </cell>
          <cell r="J1608" t="str">
            <v>Content Media Buyer</v>
          </cell>
          <cell r="K1608" t="str">
            <v>Sales - AdSense</v>
          </cell>
          <cell r="L1608" t="str">
            <v>Morrissey, Kristen</v>
          </cell>
          <cell r="M1608">
            <v>0</v>
          </cell>
          <cell r="O1608" t="str">
            <v>non-Dir</v>
          </cell>
          <cell r="P1608" t="str">
            <v>E</v>
          </cell>
          <cell r="Q1608" t="str">
            <v>5</v>
          </cell>
          <cell r="R1608">
            <v>37991</v>
          </cell>
          <cell r="S1608">
            <v>0</v>
          </cell>
          <cell r="T1608">
            <v>0</v>
          </cell>
          <cell r="U1608">
            <v>2250</v>
          </cell>
          <cell r="V1608">
            <v>3.5</v>
          </cell>
          <cell r="W1608">
            <v>1.2995999999999999</v>
          </cell>
          <cell r="X1608">
            <v>0</v>
          </cell>
          <cell r="Y1608">
            <v>0</v>
          </cell>
          <cell r="Z1608">
            <v>0</v>
          </cell>
          <cell r="AA1608">
            <v>1</v>
          </cell>
          <cell r="AC1608">
            <v>1300</v>
          </cell>
          <cell r="AD1608" t="str">
            <v>--</v>
          </cell>
        </row>
        <row r="1609">
          <cell r="A1609">
            <v>4389</v>
          </cell>
          <cell r="B1609" t="str">
            <v>Lev, Martin</v>
          </cell>
          <cell r="C1609">
            <v>1108</v>
          </cell>
          <cell r="D1609" t="str">
            <v>D</v>
          </cell>
          <cell r="E1609" t="str">
            <v>E7</v>
          </cell>
          <cell r="F1609" t="str">
            <v>USD</v>
          </cell>
          <cell r="G1609" t="str">
            <v>too new</v>
          </cell>
          <cell r="H1609">
            <v>3.4</v>
          </cell>
          <cell r="I1609">
            <v>37991</v>
          </cell>
          <cell r="J1609" t="str">
            <v>Facilities Security Manager</v>
          </cell>
          <cell r="K1609" t="str">
            <v>Facilities</v>
          </cell>
          <cell r="L1609" t="str">
            <v>Reyes, George</v>
          </cell>
          <cell r="M1609">
            <v>0</v>
          </cell>
          <cell r="O1609" t="str">
            <v>non-Dir</v>
          </cell>
          <cell r="P1609" t="str">
            <v>E</v>
          </cell>
          <cell r="Q1609" t="str">
            <v>7</v>
          </cell>
          <cell r="R1609">
            <v>37991</v>
          </cell>
          <cell r="S1609">
            <v>0</v>
          </cell>
          <cell r="T1609">
            <v>0</v>
          </cell>
          <cell r="U1609">
            <v>7500</v>
          </cell>
          <cell r="V1609">
            <v>3.5</v>
          </cell>
          <cell r="W1609">
            <v>1.2995999999999999</v>
          </cell>
          <cell r="X1609">
            <v>0</v>
          </cell>
          <cell r="Y1609">
            <v>0</v>
          </cell>
          <cell r="Z1609">
            <v>0</v>
          </cell>
          <cell r="AA1609">
            <v>1</v>
          </cell>
          <cell r="AC1609">
            <v>4300</v>
          </cell>
          <cell r="AD1609" t="str">
            <v>--</v>
          </cell>
        </row>
        <row r="1610">
          <cell r="A1610">
            <v>4176</v>
          </cell>
          <cell r="B1610" t="str">
            <v>Haniger, Julie</v>
          </cell>
          <cell r="C1610">
            <v>1603</v>
          </cell>
          <cell r="D1610" t="str">
            <v>D</v>
          </cell>
          <cell r="E1610" t="str">
            <v>E7</v>
          </cell>
          <cell r="F1610" t="str">
            <v>USD</v>
          </cell>
          <cell r="G1610" t="str">
            <v>too new</v>
          </cell>
          <cell r="H1610">
            <v>3.4</v>
          </cell>
          <cell r="I1610">
            <v>37991</v>
          </cell>
          <cell r="J1610" t="str">
            <v>Corporate Counsel</v>
          </cell>
          <cell r="K1610" t="str">
            <v>Legal</v>
          </cell>
          <cell r="L1610" t="str">
            <v>Chin, Christopher</v>
          </cell>
          <cell r="M1610">
            <v>0</v>
          </cell>
          <cell r="O1610" t="str">
            <v>non-Dir</v>
          </cell>
          <cell r="P1610" t="str">
            <v>E</v>
          </cell>
          <cell r="Q1610" t="str">
            <v>7</v>
          </cell>
          <cell r="R1610">
            <v>37991</v>
          </cell>
          <cell r="S1610">
            <v>0</v>
          </cell>
          <cell r="T1610">
            <v>0</v>
          </cell>
          <cell r="U1610">
            <v>7500</v>
          </cell>
          <cell r="V1610">
            <v>3.5</v>
          </cell>
          <cell r="W1610">
            <v>1.2995999999999999</v>
          </cell>
          <cell r="X1610">
            <v>0</v>
          </cell>
          <cell r="Y1610">
            <v>0</v>
          </cell>
          <cell r="Z1610">
            <v>0</v>
          </cell>
          <cell r="AA1610">
            <v>1</v>
          </cell>
          <cell r="AC1610">
            <v>4300</v>
          </cell>
          <cell r="AD1610" t="str">
            <v>--</v>
          </cell>
        </row>
        <row r="1611">
          <cell r="A1611">
            <v>4509</v>
          </cell>
          <cell r="B1611" t="str">
            <v>McLaughlin, Andrew</v>
          </cell>
          <cell r="C1611">
            <v>1603</v>
          </cell>
          <cell r="D1611" t="str">
            <v>D</v>
          </cell>
          <cell r="E1611" t="str">
            <v>E7</v>
          </cell>
          <cell r="F1611" t="str">
            <v>USD</v>
          </cell>
          <cell r="G1611" t="str">
            <v>too new</v>
          </cell>
          <cell r="H1611">
            <v>3.4</v>
          </cell>
          <cell r="I1611">
            <v>37991</v>
          </cell>
          <cell r="J1611" t="str">
            <v>Corporate Counsel</v>
          </cell>
          <cell r="K1611" t="str">
            <v>Legal</v>
          </cell>
          <cell r="L1611" t="str">
            <v>Drummond, David</v>
          </cell>
          <cell r="M1611">
            <v>0</v>
          </cell>
          <cell r="O1611" t="str">
            <v>non-Dir</v>
          </cell>
          <cell r="P1611" t="str">
            <v>E</v>
          </cell>
          <cell r="Q1611" t="str">
            <v>7</v>
          </cell>
          <cell r="R1611">
            <v>37991</v>
          </cell>
          <cell r="S1611">
            <v>0</v>
          </cell>
          <cell r="T1611">
            <v>0</v>
          </cell>
          <cell r="U1611">
            <v>7500</v>
          </cell>
          <cell r="V1611">
            <v>3.5</v>
          </cell>
          <cell r="W1611">
            <v>1.2995999999999999</v>
          </cell>
          <cell r="X1611">
            <v>0</v>
          </cell>
          <cell r="Y1611">
            <v>0</v>
          </cell>
          <cell r="Z1611">
            <v>0</v>
          </cell>
          <cell r="AA1611">
            <v>1</v>
          </cell>
          <cell r="AC1611">
            <v>4300</v>
          </cell>
          <cell r="AD1611" t="str">
            <v>--</v>
          </cell>
        </row>
        <row r="1612">
          <cell r="A1612">
            <v>4286</v>
          </cell>
          <cell r="B1612" t="str">
            <v>Ashley, Richard</v>
          </cell>
          <cell r="C1612">
            <v>6111</v>
          </cell>
          <cell r="D1612" t="str">
            <v>I</v>
          </cell>
          <cell r="E1612" t="str">
            <v>E7</v>
          </cell>
          <cell r="F1612" t="str">
            <v>GBP</v>
          </cell>
          <cell r="G1612" t="str">
            <v>too new</v>
          </cell>
          <cell r="H1612">
            <v>3.4</v>
          </cell>
          <cell r="I1612">
            <v>37991</v>
          </cell>
          <cell r="J1612" t="str">
            <v>Sales Engineer III</v>
          </cell>
          <cell r="K1612" t="str">
            <v>Sales - Web Search/Syndication</v>
          </cell>
          <cell r="L1612" t="str">
            <v>Hsu, Dora</v>
          </cell>
          <cell r="M1612">
            <v>0</v>
          </cell>
          <cell r="O1612" t="str">
            <v>non-Dir</v>
          </cell>
          <cell r="P1612" t="str">
            <v>E</v>
          </cell>
          <cell r="Q1612" t="str">
            <v>7</v>
          </cell>
          <cell r="R1612">
            <v>37991</v>
          </cell>
          <cell r="S1612">
            <v>0</v>
          </cell>
          <cell r="T1612">
            <v>0</v>
          </cell>
          <cell r="U1612">
            <v>3750</v>
          </cell>
          <cell r="V1612">
            <v>3.5</v>
          </cell>
          <cell r="W1612">
            <v>1.2995999999999999</v>
          </cell>
          <cell r="X1612">
            <v>0</v>
          </cell>
          <cell r="Y1612">
            <v>0</v>
          </cell>
          <cell r="Z1612">
            <v>0</v>
          </cell>
          <cell r="AA1612">
            <v>1</v>
          </cell>
          <cell r="AC1612">
            <v>2100</v>
          </cell>
          <cell r="AD1612" t="str">
            <v>--</v>
          </cell>
        </row>
        <row r="1613">
          <cell r="A1613">
            <v>3972</v>
          </cell>
          <cell r="B1613" t="str">
            <v>Dhar, Meghna</v>
          </cell>
          <cell r="C1613">
            <v>3204</v>
          </cell>
          <cell r="D1613" t="str">
            <v>D</v>
          </cell>
          <cell r="E1613" t="str">
            <v>O3</v>
          </cell>
          <cell r="F1613" t="str">
            <v>USD</v>
          </cell>
          <cell r="G1613" t="str">
            <v>too new</v>
          </cell>
          <cell r="H1613">
            <v>3.4</v>
          </cell>
          <cell r="I1613">
            <v>37991</v>
          </cell>
          <cell r="J1613" t="str">
            <v>QA Tester II</v>
          </cell>
          <cell r="K1613" t="str">
            <v>Engineering</v>
          </cell>
          <cell r="L1613" t="str">
            <v>Schmitz, Heike</v>
          </cell>
          <cell r="M1613">
            <v>0</v>
          </cell>
          <cell r="O1613" t="str">
            <v>non-Dir</v>
          </cell>
          <cell r="P1613" t="str">
            <v>O</v>
          </cell>
          <cell r="Q1613" t="str">
            <v>3</v>
          </cell>
          <cell r="R1613">
            <v>37991</v>
          </cell>
          <cell r="S1613">
            <v>0</v>
          </cell>
          <cell r="T1613">
            <v>0</v>
          </cell>
          <cell r="U1613">
            <v>1500</v>
          </cell>
          <cell r="V1613">
            <v>3.5</v>
          </cell>
          <cell r="W1613">
            <v>1.2995999999999999</v>
          </cell>
          <cell r="X1613">
            <v>0</v>
          </cell>
          <cell r="Y1613">
            <v>0</v>
          </cell>
          <cell r="Z1613">
            <v>0</v>
          </cell>
          <cell r="AA1613">
            <v>1</v>
          </cell>
          <cell r="AC1613">
            <v>900</v>
          </cell>
          <cell r="AD1613" t="str">
            <v>--</v>
          </cell>
        </row>
        <row r="1614">
          <cell r="A1614">
            <v>3394</v>
          </cell>
          <cell r="B1614" t="str">
            <v>Capistrant, Tammy</v>
          </cell>
          <cell r="C1614">
            <v>3801</v>
          </cell>
          <cell r="D1614" t="str">
            <v>D</v>
          </cell>
          <cell r="E1614" t="str">
            <v>O3</v>
          </cell>
          <cell r="F1614" t="str">
            <v>USD</v>
          </cell>
          <cell r="G1614" t="str">
            <v>too new</v>
          </cell>
          <cell r="H1614">
            <v>3.4</v>
          </cell>
          <cell r="I1614">
            <v>37991</v>
          </cell>
          <cell r="J1614" t="str">
            <v>Desktop Support I</v>
          </cell>
          <cell r="K1614" t="str">
            <v>Operations</v>
          </cell>
          <cell r="L1614" t="str">
            <v>Reed, Randall</v>
          </cell>
          <cell r="M1614">
            <v>0</v>
          </cell>
          <cell r="O1614" t="str">
            <v>non-Dir</v>
          </cell>
          <cell r="P1614" t="str">
            <v>O</v>
          </cell>
          <cell r="Q1614" t="str">
            <v>3</v>
          </cell>
          <cell r="R1614">
            <v>37991</v>
          </cell>
          <cell r="S1614">
            <v>0</v>
          </cell>
          <cell r="T1614">
            <v>0</v>
          </cell>
          <cell r="U1614">
            <v>1500</v>
          </cell>
          <cell r="V1614">
            <v>3.5</v>
          </cell>
          <cell r="W1614">
            <v>1.2995999999999999</v>
          </cell>
          <cell r="X1614">
            <v>0</v>
          </cell>
          <cell r="Y1614">
            <v>0</v>
          </cell>
          <cell r="Z1614">
            <v>0</v>
          </cell>
          <cell r="AA1614">
            <v>1</v>
          </cell>
          <cell r="AC1614">
            <v>900</v>
          </cell>
          <cell r="AD1614" t="str">
            <v>--</v>
          </cell>
        </row>
        <row r="1615">
          <cell r="A1615">
            <v>3179</v>
          </cell>
          <cell r="B1615" t="str">
            <v>Gilbert, Victoria</v>
          </cell>
          <cell r="C1615">
            <v>3554</v>
          </cell>
          <cell r="D1615" t="str">
            <v>D</v>
          </cell>
          <cell r="E1615" t="str">
            <v>O7</v>
          </cell>
          <cell r="F1615" t="str">
            <v>USD</v>
          </cell>
          <cell r="G1615" t="str">
            <v>too new</v>
          </cell>
          <cell r="H1615">
            <v>3.4</v>
          </cell>
          <cell r="I1615">
            <v>37991</v>
          </cell>
          <cell r="J1615" t="str">
            <v>Senior Technical Writer</v>
          </cell>
          <cell r="K1615" t="str">
            <v>Engineering</v>
          </cell>
          <cell r="L1615" t="str">
            <v>Perrochon, Louis</v>
          </cell>
          <cell r="M1615">
            <v>0</v>
          </cell>
          <cell r="O1615" t="str">
            <v>non-Dir</v>
          </cell>
          <cell r="P1615" t="str">
            <v>O</v>
          </cell>
          <cell r="Q1615" t="str">
            <v>7</v>
          </cell>
          <cell r="R1615">
            <v>37991</v>
          </cell>
          <cell r="S1615">
            <v>0</v>
          </cell>
          <cell r="T1615">
            <v>0</v>
          </cell>
          <cell r="U1615">
            <v>9000</v>
          </cell>
          <cell r="V1615">
            <v>3.5</v>
          </cell>
          <cell r="W1615">
            <v>1.2995999999999999</v>
          </cell>
          <cell r="X1615">
            <v>0</v>
          </cell>
          <cell r="Y1615">
            <v>0</v>
          </cell>
          <cell r="Z1615">
            <v>0</v>
          </cell>
          <cell r="AA1615">
            <v>1</v>
          </cell>
          <cell r="AC1615">
            <v>5100</v>
          </cell>
          <cell r="AD1615" t="str">
            <v>--</v>
          </cell>
        </row>
        <row r="1616">
          <cell r="A1616">
            <v>4415</v>
          </cell>
          <cell r="B1616" t="str">
            <v>Geithner, Eric</v>
          </cell>
          <cell r="C1616">
            <v>6403</v>
          </cell>
          <cell r="D1616" t="str">
            <v>D</v>
          </cell>
          <cell r="E1616" t="str">
            <v>S4</v>
          </cell>
          <cell r="F1616" t="str">
            <v>USD</v>
          </cell>
          <cell r="G1616" t="str">
            <v>too new</v>
          </cell>
          <cell r="H1616">
            <v>3.4</v>
          </cell>
          <cell r="I1616">
            <v>37991</v>
          </cell>
          <cell r="J1616" t="str">
            <v>Inside Sales Senior Representative</v>
          </cell>
          <cell r="K1616" t="str">
            <v>Sales - AdSense</v>
          </cell>
          <cell r="L1616" t="str">
            <v>Macdonald, Robert</v>
          </cell>
          <cell r="M1616">
            <v>0</v>
          </cell>
          <cell r="O1616" t="str">
            <v>non-Dir</v>
          </cell>
          <cell r="P1616" t="str">
            <v>S</v>
          </cell>
          <cell r="Q1616" t="str">
            <v>4</v>
          </cell>
          <cell r="R1616">
            <v>37991</v>
          </cell>
          <cell r="S1616">
            <v>0</v>
          </cell>
          <cell r="T1616">
            <v>0</v>
          </cell>
          <cell r="U1616">
            <v>650</v>
          </cell>
          <cell r="V1616">
            <v>3.5</v>
          </cell>
          <cell r="W1616">
            <v>1.2995999999999999</v>
          </cell>
          <cell r="X1616">
            <v>0</v>
          </cell>
          <cell r="Y1616">
            <v>0</v>
          </cell>
          <cell r="Z1616">
            <v>0</v>
          </cell>
          <cell r="AA1616">
            <v>1</v>
          </cell>
          <cell r="AC1616">
            <v>400</v>
          </cell>
          <cell r="AD1616" t="str">
            <v>--</v>
          </cell>
        </row>
        <row r="1617">
          <cell r="A1617">
            <v>4458</v>
          </cell>
          <cell r="B1617" t="str">
            <v>Schuchardt, Karen</v>
          </cell>
          <cell r="C1617">
            <v>6403</v>
          </cell>
          <cell r="D1617" t="str">
            <v>D</v>
          </cell>
          <cell r="E1617" t="str">
            <v>S4</v>
          </cell>
          <cell r="F1617" t="str">
            <v>USD</v>
          </cell>
          <cell r="G1617" t="str">
            <v>too new</v>
          </cell>
          <cell r="H1617">
            <v>3.4</v>
          </cell>
          <cell r="I1617">
            <v>37991</v>
          </cell>
          <cell r="J1617" t="str">
            <v>Inside Sales Senior Representative</v>
          </cell>
          <cell r="K1617" t="str">
            <v>Sales - Inside Sales</v>
          </cell>
          <cell r="L1617" t="str">
            <v>DiMarco, Anthony</v>
          </cell>
          <cell r="M1617">
            <v>0</v>
          </cell>
          <cell r="O1617" t="str">
            <v>non-Dir</v>
          </cell>
          <cell r="P1617" t="str">
            <v>S</v>
          </cell>
          <cell r="Q1617" t="str">
            <v>4</v>
          </cell>
          <cell r="R1617">
            <v>37991</v>
          </cell>
          <cell r="S1617">
            <v>0</v>
          </cell>
          <cell r="T1617">
            <v>0</v>
          </cell>
          <cell r="U1617">
            <v>650</v>
          </cell>
          <cell r="V1617">
            <v>3.5</v>
          </cell>
          <cell r="W1617">
            <v>1.2995999999999999</v>
          </cell>
          <cell r="X1617">
            <v>0</v>
          </cell>
          <cell r="Y1617">
            <v>0</v>
          </cell>
          <cell r="Z1617">
            <v>0</v>
          </cell>
          <cell r="AA1617">
            <v>1</v>
          </cell>
          <cell r="AC1617">
            <v>400</v>
          </cell>
          <cell r="AD1617" t="str">
            <v>--</v>
          </cell>
        </row>
        <row r="1618">
          <cell r="A1618">
            <v>4381</v>
          </cell>
          <cell r="B1618" t="str">
            <v>Kraham, Brendon</v>
          </cell>
          <cell r="C1618">
            <v>6003</v>
          </cell>
          <cell r="D1618" t="str">
            <v>D</v>
          </cell>
          <cell r="E1618" t="str">
            <v>S5</v>
          </cell>
          <cell r="F1618" t="str">
            <v>USD</v>
          </cell>
          <cell r="G1618" t="str">
            <v>too new</v>
          </cell>
          <cell r="H1618">
            <v>3.4</v>
          </cell>
          <cell r="I1618">
            <v>37991</v>
          </cell>
          <cell r="J1618" t="str">
            <v>AdSales Account Executive</v>
          </cell>
          <cell r="K1618" t="str">
            <v>Sales - Direct Ad Sales</v>
          </cell>
          <cell r="L1618" t="str">
            <v>Moynihan, Timothy</v>
          </cell>
          <cell r="M1618">
            <v>0</v>
          </cell>
          <cell r="O1618" t="str">
            <v>non-Dir</v>
          </cell>
          <cell r="P1618" t="str">
            <v>S</v>
          </cell>
          <cell r="Q1618" t="str">
            <v>5</v>
          </cell>
          <cell r="R1618">
            <v>37991</v>
          </cell>
          <cell r="S1618">
            <v>0</v>
          </cell>
          <cell r="T1618">
            <v>0</v>
          </cell>
          <cell r="U1618">
            <v>900</v>
          </cell>
          <cell r="V1618">
            <v>3.5</v>
          </cell>
          <cell r="W1618">
            <v>1.2995999999999999</v>
          </cell>
          <cell r="X1618">
            <v>0</v>
          </cell>
          <cell r="Y1618">
            <v>0</v>
          </cell>
          <cell r="Z1618">
            <v>0</v>
          </cell>
          <cell r="AA1618">
            <v>1</v>
          </cell>
          <cell r="AC1618">
            <v>500</v>
          </cell>
          <cell r="AD1618" t="str">
            <v>--</v>
          </cell>
        </row>
        <row r="1619">
          <cell r="A1619">
            <v>4394</v>
          </cell>
          <cell r="B1619" t="str">
            <v>Ray, John</v>
          </cell>
          <cell r="C1619">
            <v>6307</v>
          </cell>
          <cell r="D1619" t="str">
            <v>D</v>
          </cell>
          <cell r="E1619" t="str">
            <v>S5</v>
          </cell>
          <cell r="F1619" t="str">
            <v>USD</v>
          </cell>
          <cell r="G1619" t="str">
            <v>too new</v>
          </cell>
          <cell r="H1619">
            <v>3.4</v>
          </cell>
          <cell r="I1619">
            <v>37991</v>
          </cell>
          <cell r="J1619" t="str">
            <v>Vertical Specialist II</v>
          </cell>
          <cell r="K1619" t="str">
            <v>Sales - Direct Ad Sales</v>
          </cell>
          <cell r="L1619" t="str">
            <v>Hirsch, David</v>
          </cell>
          <cell r="M1619">
            <v>0</v>
          </cell>
          <cell r="O1619" t="str">
            <v>non-Dir</v>
          </cell>
          <cell r="P1619" t="str">
            <v>S</v>
          </cell>
          <cell r="Q1619" t="str">
            <v>5</v>
          </cell>
          <cell r="R1619">
            <v>37991</v>
          </cell>
          <cell r="S1619">
            <v>0</v>
          </cell>
          <cell r="T1619">
            <v>0</v>
          </cell>
          <cell r="U1619">
            <v>900</v>
          </cell>
          <cell r="V1619">
            <v>3.5</v>
          </cell>
          <cell r="W1619">
            <v>1.2995999999999999</v>
          </cell>
          <cell r="X1619">
            <v>0</v>
          </cell>
          <cell r="Y1619">
            <v>0</v>
          </cell>
          <cell r="Z1619">
            <v>0</v>
          </cell>
          <cell r="AA1619">
            <v>1</v>
          </cell>
          <cell r="AC1619">
            <v>500</v>
          </cell>
          <cell r="AD1619" t="str">
            <v>--</v>
          </cell>
        </row>
        <row r="1620">
          <cell r="A1620">
            <v>4490</v>
          </cell>
          <cell r="B1620" t="str">
            <v>Kaplan, Jonathan</v>
          </cell>
          <cell r="C1620">
            <v>6307</v>
          </cell>
          <cell r="D1620" t="str">
            <v>D</v>
          </cell>
          <cell r="E1620" t="str">
            <v>S5</v>
          </cell>
          <cell r="F1620" t="str">
            <v>USD</v>
          </cell>
          <cell r="G1620" t="str">
            <v>too new</v>
          </cell>
          <cell r="H1620">
            <v>3.4</v>
          </cell>
          <cell r="I1620">
            <v>37991</v>
          </cell>
          <cell r="J1620" t="str">
            <v>Vertical Specialist II</v>
          </cell>
          <cell r="K1620" t="str">
            <v>Sales - Direct Ad Sales</v>
          </cell>
          <cell r="L1620" t="str">
            <v>Levick, Jeffrey</v>
          </cell>
          <cell r="M1620">
            <v>0</v>
          </cell>
          <cell r="O1620" t="str">
            <v>non-Dir</v>
          </cell>
          <cell r="P1620" t="str">
            <v>S</v>
          </cell>
          <cell r="Q1620" t="str">
            <v>5</v>
          </cell>
          <cell r="R1620">
            <v>37991</v>
          </cell>
          <cell r="S1620">
            <v>0</v>
          </cell>
          <cell r="T1620">
            <v>0</v>
          </cell>
          <cell r="U1620">
            <v>900</v>
          </cell>
          <cell r="V1620">
            <v>3.5</v>
          </cell>
          <cell r="W1620">
            <v>1.2995999999999999</v>
          </cell>
          <cell r="X1620">
            <v>0</v>
          </cell>
          <cell r="Y1620">
            <v>0</v>
          </cell>
          <cell r="Z1620">
            <v>0</v>
          </cell>
          <cell r="AA1620">
            <v>1</v>
          </cell>
          <cell r="AC1620">
            <v>500</v>
          </cell>
          <cell r="AD1620" t="str">
            <v>--</v>
          </cell>
        </row>
        <row r="1621">
          <cell r="A1621">
            <v>4540</v>
          </cell>
          <cell r="B1621" t="str">
            <v>Carlitz, Natasha</v>
          </cell>
          <cell r="C1621">
            <v>3992</v>
          </cell>
          <cell r="D1621" t="str">
            <v>D</v>
          </cell>
          <cell r="E1621" t="str">
            <v>T3</v>
          </cell>
          <cell r="F1621" t="str">
            <v>USD</v>
          </cell>
          <cell r="G1621" t="str">
            <v>too new</v>
          </cell>
          <cell r="H1621">
            <v>3.4</v>
          </cell>
          <cell r="I1621">
            <v>37991</v>
          </cell>
          <cell r="J1621" t="str">
            <v>Member of Tech Staff</v>
          </cell>
          <cell r="K1621" t="str">
            <v>Engineering</v>
          </cell>
          <cell r="L1621" t="str">
            <v>Fitzpatrick, Jennifer</v>
          </cell>
          <cell r="M1621">
            <v>0</v>
          </cell>
          <cell r="O1621" t="str">
            <v>non-Dir</v>
          </cell>
          <cell r="P1621" t="str">
            <v>T</v>
          </cell>
          <cell r="Q1621" t="str">
            <v>3</v>
          </cell>
          <cell r="R1621">
            <v>37991</v>
          </cell>
          <cell r="S1621">
            <v>0</v>
          </cell>
          <cell r="T1621">
            <v>0</v>
          </cell>
          <cell r="U1621">
            <v>2300</v>
          </cell>
          <cell r="V1621">
            <v>3.5</v>
          </cell>
          <cell r="W1621">
            <v>1.2995999999999999</v>
          </cell>
          <cell r="X1621">
            <v>0</v>
          </cell>
          <cell r="Y1621">
            <v>0</v>
          </cell>
          <cell r="Z1621">
            <v>0</v>
          </cell>
          <cell r="AA1621">
            <v>1</v>
          </cell>
          <cell r="AC1621">
            <v>1300</v>
          </cell>
          <cell r="AD1621" t="str">
            <v>--</v>
          </cell>
        </row>
        <row r="1622">
          <cell r="A1622">
            <v>2095</v>
          </cell>
          <cell r="B1622" t="str">
            <v>Davis, Christine</v>
          </cell>
          <cell r="C1622">
            <v>3992</v>
          </cell>
          <cell r="D1622" t="str">
            <v>D</v>
          </cell>
          <cell r="E1622" t="str">
            <v>T3</v>
          </cell>
          <cell r="F1622" t="str">
            <v>USD</v>
          </cell>
          <cell r="G1622" t="str">
            <v>too new</v>
          </cell>
          <cell r="H1622">
            <v>3.4</v>
          </cell>
          <cell r="I1622">
            <v>37991</v>
          </cell>
          <cell r="J1622" t="str">
            <v>Member of Tech Staff</v>
          </cell>
          <cell r="K1622" t="str">
            <v>Engineering</v>
          </cell>
          <cell r="L1622" t="str">
            <v>Eustace, Robert</v>
          </cell>
          <cell r="M1622">
            <v>0</v>
          </cell>
          <cell r="O1622" t="str">
            <v>non-Dir</v>
          </cell>
          <cell r="P1622" t="str">
            <v>T</v>
          </cell>
          <cell r="Q1622" t="str">
            <v>3</v>
          </cell>
          <cell r="R1622">
            <v>37991</v>
          </cell>
          <cell r="S1622">
            <v>0</v>
          </cell>
          <cell r="T1622">
            <v>0</v>
          </cell>
          <cell r="U1622">
            <v>2300</v>
          </cell>
          <cell r="V1622">
            <v>3.5</v>
          </cell>
          <cell r="W1622">
            <v>1.2995999999999999</v>
          </cell>
          <cell r="X1622">
            <v>0</v>
          </cell>
          <cell r="Y1622">
            <v>0</v>
          </cell>
          <cell r="Z1622">
            <v>0</v>
          </cell>
          <cell r="AA1622">
            <v>1</v>
          </cell>
          <cell r="AC1622">
            <v>1300</v>
          </cell>
          <cell r="AD1622" t="str">
            <v>--</v>
          </cell>
        </row>
        <row r="1623">
          <cell r="A1623">
            <v>3406</v>
          </cell>
          <cell r="B1623" t="str">
            <v>Hawkins, John</v>
          </cell>
          <cell r="C1623">
            <v>3992</v>
          </cell>
          <cell r="D1623" t="str">
            <v>D</v>
          </cell>
          <cell r="E1623" t="str">
            <v>T3</v>
          </cell>
          <cell r="F1623" t="str">
            <v>USD</v>
          </cell>
          <cell r="G1623" t="str">
            <v>too new</v>
          </cell>
          <cell r="H1623">
            <v>3.4</v>
          </cell>
          <cell r="I1623">
            <v>37991</v>
          </cell>
          <cell r="J1623" t="str">
            <v>Member of Tech Staff</v>
          </cell>
          <cell r="K1623" t="str">
            <v>Engineering</v>
          </cell>
          <cell r="L1623" t="str">
            <v>Eustace, Robert</v>
          </cell>
          <cell r="M1623">
            <v>0</v>
          </cell>
          <cell r="O1623" t="str">
            <v>non-Dir</v>
          </cell>
          <cell r="P1623" t="str">
            <v>T</v>
          </cell>
          <cell r="Q1623" t="str">
            <v>3</v>
          </cell>
          <cell r="R1623">
            <v>37991</v>
          </cell>
          <cell r="S1623">
            <v>0</v>
          </cell>
          <cell r="T1623">
            <v>0</v>
          </cell>
          <cell r="U1623">
            <v>2300</v>
          </cell>
          <cell r="V1623">
            <v>3.5</v>
          </cell>
          <cell r="W1623">
            <v>1.2995999999999999</v>
          </cell>
          <cell r="X1623">
            <v>0</v>
          </cell>
          <cell r="Y1623">
            <v>0</v>
          </cell>
          <cell r="Z1623">
            <v>0</v>
          </cell>
          <cell r="AA1623">
            <v>1</v>
          </cell>
          <cell r="AC1623">
            <v>1300</v>
          </cell>
          <cell r="AD1623" t="str">
            <v>--</v>
          </cell>
        </row>
        <row r="1624">
          <cell r="A1624">
            <v>4180</v>
          </cell>
          <cell r="B1624" t="str">
            <v>Shubina, Galina</v>
          </cell>
          <cell r="C1624">
            <v>3992</v>
          </cell>
          <cell r="D1624" t="str">
            <v>D</v>
          </cell>
          <cell r="E1624" t="str">
            <v>T3</v>
          </cell>
          <cell r="F1624" t="str">
            <v>USD</v>
          </cell>
          <cell r="G1624" t="str">
            <v>too new</v>
          </cell>
          <cell r="H1624">
            <v>3.4</v>
          </cell>
          <cell r="I1624">
            <v>37991</v>
          </cell>
          <cell r="J1624" t="str">
            <v>Member of Tech Staff</v>
          </cell>
          <cell r="K1624" t="str">
            <v>Engineering</v>
          </cell>
          <cell r="L1624" t="str">
            <v>Huber, Jeffrey</v>
          </cell>
          <cell r="M1624">
            <v>0</v>
          </cell>
          <cell r="O1624" t="str">
            <v>non-Dir</v>
          </cell>
          <cell r="P1624" t="str">
            <v>T</v>
          </cell>
          <cell r="Q1624" t="str">
            <v>3</v>
          </cell>
          <cell r="R1624">
            <v>37991</v>
          </cell>
          <cell r="S1624">
            <v>0</v>
          </cell>
          <cell r="T1624">
            <v>0</v>
          </cell>
          <cell r="U1624">
            <v>2300</v>
          </cell>
          <cell r="V1624">
            <v>3.5</v>
          </cell>
          <cell r="W1624">
            <v>1.2995999999999999</v>
          </cell>
          <cell r="X1624">
            <v>0</v>
          </cell>
          <cell r="Y1624">
            <v>0</v>
          </cell>
          <cell r="Z1624">
            <v>0</v>
          </cell>
          <cell r="AA1624">
            <v>1</v>
          </cell>
          <cell r="AC1624">
            <v>1300</v>
          </cell>
          <cell r="AD1624" t="str">
            <v>--</v>
          </cell>
        </row>
        <row r="1625">
          <cell r="A1625">
            <v>4261</v>
          </cell>
          <cell r="B1625" t="str">
            <v>Jain, Gaurav</v>
          </cell>
          <cell r="C1625">
            <v>3992</v>
          </cell>
          <cell r="D1625" t="str">
            <v>D</v>
          </cell>
          <cell r="E1625" t="str">
            <v>T3</v>
          </cell>
          <cell r="F1625" t="str">
            <v>USD</v>
          </cell>
          <cell r="G1625" t="str">
            <v>too new</v>
          </cell>
          <cell r="H1625">
            <v>3.4</v>
          </cell>
          <cell r="I1625">
            <v>37991</v>
          </cell>
          <cell r="J1625" t="str">
            <v>Member of Tech Staff</v>
          </cell>
          <cell r="K1625" t="str">
            <v>Engineering</v>
          </cell>
          <cell r="L1625" t="str">
            <v>Elbaz, Gilad</v>
          </cell>
          <cell r="M1625">
            <v>0</v>
          </cell>
          <cell r="O1625" t="str">
            <v>non-Dir</v>
          </cell>
          <cell r="P1625" t="str">
            <v>T</v>
          </cell>
          <cell r="Q1625" t="str">
            <v>3</v>
          </cell>
          <cell r="R1625">
            <v>37991</v>
          </cell>
          <cell r="S1625">
            <v>0</v>
          </cell>
          <cell r="T1625">
            <v>0</v>
          </cell>
          <cell r="U1625">
            <v>2300</v>
          </cell>
          <cell r="V1625">
            <v>3.5</v>
          </cell>
          <cell r="W1625">
            <v>1.2995999999999999</v>
          </cell>
          <cell r="X1625">
            <v>0</v>
          </cell>
          <cell r="Y1625">
            <v>0</v>
          </cell>
          <cell r="Z1625">
            <v>0</v>
          </cell>
          <cell r="AA1625">
            <v>1</v>
          </cell>
          <cell r="AC1625">
            <v>1300</v>
          </cell>
          <cell r="AD1625" t="str">
            <v>--</v>
          </cell>
        </row>
        <row r="1626">
          <cell r="A1626">
            <v>4511</v>
          </cell>
          <cell r="B1626" t="str">
            <v>Tammana, Praveen</v>
          </cell>
          <cell r="C1626">
            <v>3993</v>
          </cell>
          <cell r="D1626" t="str">
            <v>D</v>
          </cell>
          <cell r="E1626" t="str">
            <v>T4</v>
          </cell>
          <cell r="F1626" t="str">
            <v>USD</v>
          </cell>
          <cell r="G1626" t="str">
            <v>too new</v>
          </cell>
          <cell r="H1626">
            <v>3.4</v>
          </cell>
          <cell r="I1626">
            <v>37991</v>
          </cell>
          <cell r="J1626" t="str">
            <v>Member of Tech Staff</v>
          </cell>
          <cell r="K1626" t="str">
            <v>Engineering</v>
          </cell>
          <cell r="L1626" t="str">
            <v>Perrochon, Louis</v>
          </cell>
          <cell r="M1626">
            <v>0</v>
          </cell>
          <cell r="O1626" t="str">
            <v>non-Dir</v>
          </cell>
          <cell r="P1626" t="str">
            <v>T</v>
          </cell>
          <cell r="Q1626" t="str">
            <v>4</v>
          </cell>
          <cell r="R1626">
            <v>37991</v>
          </cell>
          <cell r="S1626">
            <v>0</v>
          </cell>
          <cell r="T1626">
            <v>0</v>
          </cell>
          <cell r="U1626">
            <v>3400</v>
          </cell>
          <cell r="V1626">
            <v>3.5</v>
          </cell>
          <cell r="W1626">
            <v>1.2995999999999999</v>
          </cell>
          <cell r="X1626">
            <v>0</v>
          </cell>
          <cell r="Y1626">
            <v>0</v>
          </cell>
          <cell r="Z1626">
            <v>0</v>
          </cell>
          <cell r="AA1626">
            <v>1</v>
          </cell>
          <cell r="AC1626">
            <v>1900</v>
          </cell>
          <cell r="AD1626" t="str">
            <v>--</v>
          </cell>
        </row>
        <row r="1627">
          <cell r="A1627">
            <v>4495</v>
          </cell>
          <cell r="B1627" t="str">
            <v>Kirnos, Ilya</v>
          </cell>
          <cell r="C1627">
            <v>3993</v>
          </cell>
          <cell r="D1627" t="str">
            <v>D</v>
          </cell>
          <cell r="E1627" t="str">
            <v>T4</v>
          </cell>
          <cell r="F1627" t="str">
            <v>USD</v>
          </cell>
          <cell r="G1627" t="str">
            <v>too new</v>
          </cell>
          <cell r="H1627">
            <v>3.4</v>
          </cell>
          <cell r="I1627">
            <v>37991</v>
          </cell>
          <cell r="J1627" t="str">
            <v>Member of Tech Staff</v>
          </cell>
          <cell r="K1627" t="str">
            <v>Engineering</v>
          </cell>
          <cell r="L1627" t="str">
            <v>Fitzpatrick, Jennifer</v>
          </cell>
          <cell r="M1627">
            <v>0</v>
          </cell>
          <cell r="O1627" t="str">
            <v>non-Dir</v>
          </cell>
          <cell r="P1627" t="str">
            <v>T</v>
          </cell>
          <cell r="Q1627" t="str">
            <v>4</v>
          </cell>
          <cell r="R1627">
            <v>37991</v>
          </cell>
          <cell r="S1627">
            <v>0</v>
          </cell>
          <cell r="T1627">
            <v>0</v>
          </cell>
          <cell r="U1627">
            <v>3400</v>
          </cell>
          <cell r="V1627">
            <v>3.5</v>
          </cell>
          <cell r="W1627">
            <v>1.2995999999999999</v>
          </cell>
          <cell r="X1627">
            <v>0</v>
          </cell>
          <cell r="Y1627">
            <v>0</v>
          </cell>
          <cell r="Z1627">
            <v>0</v>
          </cell>
          <cell r="AA1627">
            <v>1</v>
          </cell>
          <cell r="AC1627">
            <v>1900</v>
          </cell>
          <cell r="AD1627" t="str">
            <v>--</v>
          </cell>
        </row>
        <row r="1628">
          <cell r="A1628">
            <v>4501</v>
          </cell>
          <cell r="B1628" t="str">
            <v>Cooney, Kevin</v>
          </cell>
          <cell r="C1628">
            <v>3993</v>
          </cell>
          <cell r="D1628" t="str">
            <v>D</v>
          </cell>
          <cell r="E1628" t="str">
            <v>T4</v>
          </cell>
          <cell r="F1628" t="str">
            <v>USD</v>
          </cell>
          <cell r="G1628" t="str">
            <v>too new</v>
          </cell>
          <cell r="H1628">
            <v>3.4</v>
          </cell>
          <cell r="I1628">
            <v>37991</v>
          </cell>
          <cell r="J1628" t="str">
            <v>Member of Tech Staff</v>
          </cell>
          <cell r="K1628" t="str">
            <v>Engineering</v>
          </cell>
          <cell r="L1628" t="str">
            <v>Spight, Marshall</v>
          </cell>
          <cell r="M1628">
            <v>0</v>
          </cell>
          <cell r="O1628" t="str">
            <v>non-Dir</v>
          </cell>
          <cell r="P1628" t="str">
            <v>T</v>
          </cell>
          <cell r="Q1628" t="str">
            <v>4</v>
          </cell>
          <cell r="R1628">
            <v>37991</v>
          </cell>
          <cell r="S1628">
            <v>0</v>
          </cell>
          <cell r="T1628">
            <v>0</v>
          </cell>
          <cell r="U1628">
            <v>3400</v>
          </cell>
          <cell r="V1628">
            <v>3.5</v>
          </cell>
          <cell r="W1628">
            <v>1.2995999999999999</v>
          </cell>
          <cell r="X1628">
            <v>0</v>
          </cell>
          <cell r="Y1628">
            <v>0</v>
          </cell>
          <cell r="Z1628">
            <v>0</v>
          </cell>
          <cell r="AA1628">
            <v>1</v>
          </cell>
          <cell r="AC1628">
            <v>1900</v>
          </cell>
          <cell r="AD1628" t="str">
            <v>--</v>
          </cell>
        </row>
        <row r="1629">
          <cell r="A1629">
            <v>4512</v>
          </cell>
          <cell r="B1629" t="str">
            <v>Wetherell, Chris</v>
          </cell>
          <cell r="C1629">
            <v>3993</v>
          </cell>
          <cell r="D1629" t="str">
            <v>D</v>
          </cell>
          <cell r="E1629" t="str">
            <v>T4</v>
          </cell>
          <cell r="F1629" t="str">
            <v>USD</v>
          </cell>
          <cell r="G1629" t="str">
            <v>too new</v>
          </cell>
          <cell r="H1629">
            <v>3.4</v>
          </cell>
          <cell r="I1629">
            <v>37991</v>
          </cell>
          <cell r="J1629" t="str">
            <v>Member of Tech Staff</v>
          </cell>
          <cell r="K1629" t="str">
            <v>Engineering</v>
          </cell>
          <cell r="L1629" t="str">
            <v>Williams, Evan</v>
          </cell>
          <cell r="M1629">
            <v>0</v>
          </cell>
          <cell r="O1629" t="str">
            <v>non-Dir</v>
          </cell>
          <cell r="P1629" t="str">
            <v>T</v>
          </cell>
          <cell r="Q1629" t="str">
            <v>4</v>
          </cell>
          <cell r="R1629">
            <v>37991</v>
          </cell>
          <cell r="S1629">
            <v>0</v>
          </cell>
          <cell r="T1629">
            <v>0</v>
          </cell>
          <cell r="U1629">
            <v>3400</v>
          </cell>
          <cell r="V1629">
            <v>3.5</v>
          </cell>
          <cell r="W1629">
            <v>1.2995999999999999</v>
          </cell>
          <cell r="X1629">
            <v>0</v>
          </cell>
          <cell r="Y1629">
            <v>0</v>
          </cell>
          <cell r="Z1629">
            <v>0</v>
          </cell>
          <cell r="AA1629">
            <v>1</v>
          </cell>
          <cell r="AC1629">
            <v>1900</v>
          </cell>
          <cell r="AD1629" t="str">
            <v>--</v>
          </cell>
        </row>
        <row r="1630">
          <cell r="A1630">
            <v>4517</v>
          </cell>
          <cell r="B1630" t="str">
            <v>Jayadevan, Anoop</v>
          </cell>
          <cell r="C1630">
            <v>3993</v>
          </cell>
          <cell r="D1630" t="str">
            <v>D</v>
          </cell>
          <cell r="E1630" t="str">
            <v>T4</v>
          </cell>
          <cell r="F1630" t="str">
            <v>USD</v>
          </cell>
          <cell r="G1630" t="str">
            <v>too new</v>
          </cell>
          <cell r="H1630">
            <v>3.4</v>
          </cell>
          <cell r="I1630">
            <v>37991</v>
          </cell>
          <cell r="J1630" t="str">
            <v>Member of Tech Staff</v>
          </cell>
          <cell r="K1630" t="str">
            <v>Engineering</v>
          </cell>
          <cell r="L1630" t="str">
            <v>Treynor, Benjamin</v>
          </cell>
          <cell r="M1630">
            <v>0</v>
          </cell>
          <cell r="O1630" t="str">
            <v>non-Dir</v>
          </cell>
          <cell r="P1630" t="str">
            <v>T</v>
          </cell>
          <cell r="Q1630" t="str">
            <v>4</v>
          </cell>
          <cell r="R1630">
            <v>37991</v>
          </cell>
          <cell r="S1630">
            <v>0</v>
          </cell>
          <cell r="T1630">
            <v>0</v>
          </cell>
          <cell r="U1630">
            <v>3400</v>
          </cell>
          <cell r="V1630">
            <v>3.5</v>
          </cell>
          <cell r="W1630">
            <v>1.2995999999999999</v>
          </cell>
          <cell r="X1630">
            <v>0</v>
          </cell>
          <cell r="Y1630">
            <v>0</v>
          </cell>
          <cell r="Z1630">
            <v>0</v>
          </cell>
          <cell r="AA1630">
            <v>1</v>
          </cell>
          <cell r="AC1630">
            <v>1900</v>
          </cell>
          <cell r="AD1630" t="str">
            <v>--</v>
          </cell>
        </row>
        <row r="1631">
          <cell r="A1631">
            <v>4519</v>
          </cell>
          <cell r="B1631" t="str">
            <v>Nguyen, Giao</v>
          </cell>
          <cell r="C1631">
            <v>3993</v>
          </cell>
          <cell r="D1631" t="str">
            <v>D</v>
          </cell>
          <cell r="E1631" t="str">
            <v>T4</v>
          </cell>
          <cell r="F1631" t="str">
            <v>USD</v>
          </cell>
          <cell r="G1631" t="str">
            <v>too new</v>
          </cell>
          <cell r="H1631">
            <v>3.4</v>
          </cell>
          <cell r="I1631">
            <v>37991</v>
          </cell>
          <cell r="J1631" t="str">
            <v>Member of Tech Staff</v>
          </cell>
          <cell r="K1631" t="str">
            <v>Engineering</v>
          </cell>
          <cell r="L1631" t="str">
            <v>Huber, Jeffrey</v>
          </cell>
          <cell r="M1631">
            <v>0</v>
          </cell>
          <cell r="O1631" t="str">
            <v>non-Dir</v>
          </cell>
          <cell r="P1631" t="str">
            <v>T</v>
          </cell>
          <cell r="Q1631" t="str">
            <v>4</v>
          </cell>
          <cell r="R1631">
            <v>37991</v>
          </cell>
          <cell r="S1631">
            <v>0</v>
          </cell>
          <cell r="T1631">
            <v>0</v>
          </cell>
          <cell r="U1631">
            <v>3400</v>
          </cell>
          <cell r="V1631">
            <v>3.5</v>
          </cell>
          <cell r="W1631">
            <v>1.2995999999999999</v>
          </cell>
          <cell r="X1631">
            <v>0</v>
          </cell>
          <cell r="Y1631">
            <v>0</v>
          </cell>
          <cell r="Z1631">
            <v>0</v>
          </cell>
          <cell r="AA1631">
            <v>1</v>
          </cell>
          <cell r="AC1631">
            <v>1900</v>
          </cell>
          <cell r="AD1631" t="str">
            <v>--</v>
          </cell>
        </row>
        <row r="1632">
          <cell r="A1632">
            <v>4521</v>
          </cell>
          <cell r="B1632" t="str">
            <v>Beeferman, Doug</v>
          </cell>
          <cell r="C1632">
            <v>3993</v>
          </cell>
          <cell r="D1632" t="str">
            <v>D</v>
          </cell>
          <cell r="E1632" t="str">
            <v>T4</v>
          </cell>
          <cell r="F1632" t="str">
            <v>USD</v>
          </cell>
          <cell r="G1632" t="str">
            <v>too new</v>
          </cell>
          <cell r="H1632">
            <v>3.4</v>
          </cell>
          <cell r="I1632">
            <v>37991</v>
          </cell>
          <cell r="J1632" t="str">
            <v>Member of Tech Staff</v>
          </cell>
          <cell r="K1632" t="str">
            <v>Engineering</v>
          </cell>
          <cell r="L1632" t="str">
            <v>Eustace, Robert</v>
          </cell>
          <cell r="M1632">
            <v>0</v>
          </cell>
          <cell r="O1632" t="str">
            <v>non-Dir</v>
          </cell>
          <cell r="P1632" t="str">
            <v>T</v>
          </cell>
          <cell r="Q1632" t="str">
            <v>4</v>
          </cell>
          <cell r="R1632">
            <v>37991</v>
          </cell>
          <cell r="S1632">
            <v>0</v>
          </cell>
          <cell r="T1632">
            <v>0</v>
          </cell>
          <cell r="U1632">
            <v>3400</v>
          </cell>
          <cell r="V1632">
            <v>3.5</v>
          </cell>
          <cell r="W1632">
            <v>1.2995999999999999</v>
          </cell>
          <cell r="X1632">
            <v>0</v>
          </cell>
          <cell r="Y1632">
            <v>0</v>
          </cell>
          <cell r="Z1632">
            <v>0</v>
          </cell>
          <cell r="AA1632">
            <v>1</v>
          </cell>
          <cell r="AC1632">
            <v>1900</v>
          </cell>
          <cell r="AD1632" t="str">
            <v>--</v>
          </cell>
        </row>
        <row r="1633">
          <cell r="A1633">
            <v>4530</v>
          </cell>
          <cell r="B1633" t="str">
            <v>Ma, Jian</v>
          </cell>
          <cell r="C1633">
            <v>3993</v>
          </cell>
          <cell r="D1633" t="str">
            <v>D</v>
          </cell>
          <cell r="E1633" t="str">
            <v>T4</v>
          </cell>
          <cell r="F1633" t="str">
            <v>USD</v>
          </cell>
          <cell r="G1633" t="str">
            <v>too new</v>
          </cell>
          <cell r="H1633">
            <v>3.4</v>
          </cell>
          <cell r="I1633">
            <v>37991</v>
          </cell>
          <cell r="J1633" t="str">
            <v>Member of Tech Staff</v>
          </cell>
          <cell r="K1633" t="str">
            <v>Engineering</v>
          </cell>
          <cell r="L1633" t="str">
            <v>Curtiss, Todd</v>
          </cell>
          <cell r="M1633">
            <v>0</v>
          </cell>
          <cell r="O1633" t="str">
            <v>non-Dir</v>
          </cell>
          <cell r="P1633" t="str">
            <v>T</v>
          </cell>
          <cell r="Q1633" t="str">
            <v>4</v>
          </cell>
          <cell r="R1633">
            <v>37991</v>
          </cell>
          <cell r="S1633">
            <v>0</v>
          </cell>
          <cell r="T1633">
            <v>0</v>
          </cell>
          <cell r="U1633">
            <v>3400</v>
          </cell>
          <cell r="V1633">
            <v>3.5</v>
          </cell>
          <cell r="W1633">
            <v>1.2995999999999999</v>
          </cell>
          <cell r="X1633">
            <v>0</v>
          </cell>
          <cell r="Y1633">
            <v>0</v>
          </cell>
          <cell r="Z1633">
            <v>0</v>
          </cell>
          <cell r="AA1633">
            <v>1</v>
          </cell>
          <cell r="AC1633">
            <v>1900</v>
          </cell>
          <cell r="AD1633" t="str">
            <v>--</v>
          </cell>
        </row>
        <row r="1634">
          <cell r="A1634">
            <v>4437</v>
          </cell>
          <cell r="B1634" t="str">
            <v>Carver, Lee</v>
          </cell>
          <cell r="C1634">
            <v>3993</v>
          </cell>
          <cell r="D1634" t="str">
            <v>D</v>
          </cell>
          <cell r="E1634" t="str">
            <v>T4</v>
          </cell>
          <cell r="F1634" t="str">
            <v>USD</v>
          </cell>
          <cell r="G1634" t="str">
            <v>too new</v>
          </cell>
          <cell r="H1634">
            <v>3.4</v>
          </cell>
          <cell r="I1634">
            <v>37991</v>
          </cell>
          <cell r="J1634" t="str">
            <v>Member of Tech Staff</v>
          </cell>
          <cell r="K1634" t="str">
            <v>Engineering</v>
          </cell>
          <cell r="L1634" t="str">
            <v>Nevill-Manning, Craig</v>
          </cell>
          <cell r="M1634">
            <v>0</v>
          </cell>
          <cell r="O1634" t="str">
            <v>non-Dir</v>
          </cell>
          <cell r="P1634" t="str">
            <v>T</v>
          </cell>
          <cell r="Q1634" t="str">
            <v>4</v>
          </cell>
          <cell r="R1634">
            <v>37991</v>
          </cell>
          <cell r="S1634">
            <v>0</v>
          </cell>
          <cell r="T1634">
            <v>0</v>
          </cell>
          <cell r="U1634">
            <v>3400</v>
          </cell>
          <cell r="V1634">
            <v>3.5</v>
          </cell>
          <cell r="W1634">
            <v>1.2995999999999999</v>
          </cell>
          <cell r="X1634">
            <v>0</v>
          </cell>
          <cell r="Y1634">
            <v>0</v>
          </cell>
          <cell r="Z1634">
            <v>0</v>
          </cell>
          <cell r="AA1634">
            <v>1</v>
          </cell>
          <cell r="AC1634">
            <v>1900</v>
          </cell>
          <cell r="AD1634" t="str">
            <v>--</v>
          </cell>
        </row>
        <row r="1635">
          <cell r="A1635">
            <v>4450</v>
          </cell>
          <cell r="B1635" t="str">
            <v>Kwak, Grace</v>
          </cell>
          <cell r="C1635">
            <v>5002</v>
          </cell>
          <cell r="D1635" t="str">
            <v>D</v>
          </cell>
          <cell r="E1635" t="str">
            <v>T4</v>
          </cell>
          <cell r="F1635" t="str">
            <v>USD</v>
          </cell>
          <cell r="G1635" t="str">
            <v>too new</v>
          </cell>
          <cell r="H1635">
            <v>3.4</v>
          </cell>
          <cell r="I1635">
            <v>37991</v>
          </cell>
          <cell r="J1635" t="str">
            <v>Product Manager I</v>
          </cell>
          <cell r="K1635" t="str">
            <v>Product Management</v>
          </cell>
          <cell r="L1635" t="str">
            <v>Wojcicki, Susan</v>
          </cell>
          <cell r="M1635">
            <v>0</v>
          </cell>
          <cell r="O1635" t="str">
            <v>non-Dir</v>
          </cell>
          <cell r="P1635" t="str">
            <v>T</v>
          </cell>
          <cell r="Q1635" t="str">
            <v>4</v>
          </cell>
          <cell r="R1635">
            <v>37991</v>
          </cell>
          <cell r="S1635">
            <v>0</v>
          </cell>
          <cell r="T1635">
            <v>0</v>
          </cell>
          <cell r="U1635">
            <v>3400</v>
          </cell>
          <cell r="V1635">
            <v>3.5</v>
          </cell>
          <cell r="W1635">
            <v>1.2995999999999999</v>
          </cell>
          <cell r="X1635">
            <v>0</v>
          </cell>
          <cell r="Y1635">
            <v>0</v>
          </cell>
          <cell r="Z1635">
            <v>0</v>
          </cell>
          <cell r="AA1635">
            <v>1</v>
          </cell>
          <cell r="AC1635">
            <v>1900</v>
          </cell>
          <cell r="AD1635" t="str">
            <v>--</v>
          </cell>
        </row>
        <row r="1636">
          <cell r="A1636">
            <v>4514</v>
          </cell>
          <cell r="B1636" t="str">
            <v>Wu, Julie</v>
          </cell>
          <cell r="C1636">
            <v>3994</v>
          </cell>
          <cell r="D1636" t="str">
            <v>D</v>
          </cell>
          <cell r="E1636" t="str">
            <v>T5</v>
          </cell>
          <cell r="F1636" t="str">
            <v>USD</v>
          </cell>
          <cell r="G1636" t="str">
            <v>too new</v>
          </cell>
          <cell r="H1636">
            <v>3.4</v>
          </cell>
          <cell r="I1636">
            <v>37991</v>
          </cell>
          <cell r="J1636" t="str">
            <v>Member of Tech Staff</v>
          </cell>
          <cell r="K1636" t="str">
            <v>Engineering</v>
          </cell>
          <cell r="L1636" t="str">
            <v>Perrochon, Louis</v>
          </cell>
          <cell r="M1636">
            <v>0</v>
          </cell>
          <cell r="O1636" t="str">
            <v>non-Dir</v>
          </cell>
          <cell r="P1636" t="str">
            <v>T</v>
          </cell>
          <cell r="Q1636" t="str">
            <v>5</v>
          </cell>
          <cell r="R1636">
            <v>37991</v>
          </cell>
          <cell r="S1636">
            <v>0</v>
          </cell>
          <cell r="T1636">
            <v>0</v>
          </cell>
          <cell r="U1636">
            <v>5500</v>
          </cell>
          <cell r="V1636">
            <v>3.5</v>
          </cell>
          <cell r="W1636">
            <v>1.2995999999999999</v>
          </cell>
          <cell r="X1636">
            <v>0</v>
          </cell>
          <cell r="Y1636">
            <v>0</v>
          </cell>
          <cell r="Z1636">
            <v>0</v>
          </cell>
          <cell r="AA1636">
            <v>1</v>
          </cell>
          <cell r="AC1636">
            <v>3100</v>
          </cell>
          <cell r="AD1636" t="str">
            <v>--</v>
          </cell>
        </row>
        <row r="1637">
          <cell r="A1637">
            <v>3340</v>
          </cell>
          <cell r="B1637" t="str">
            <v>Fitzpatrick, John</v>
          </cell>
          <cell r="C1637">
            <v>3994</v>
          </cell>
          <cell r="D1637" t="str">
            <v>D</v>
          </cell>
          <cell r="E1637" t="str">
            <v>T5</v>
          </cell>
          <cell r="F1637" t="str">
            <v>USD</v>
          </cell>
          <cell r="G1637" t="str">
            <v>too new</v>
          </cell>
          <cell r="H1637">
            <v>3.4</v>
          </cell>
          <cell r="I1637">
            <v>37991</v>
          </cell>
          <cell r="J1637" t="str">
            <v>Member of Tech Staff</v>
          </cell>
          <cell r="K1637" t="str">
            <v>Engineering</v>
          </cell>
          <cell r="L1637" t="str">
            <v>Fitzpatrick, Jennifer</v>
          </cell>
          <cell r="M1637">
            <v>0</v>
          </cell>
          <cell r="O1637" t="str">
            <v>non-Dir</v>
          </cell>
          <cell r="P1637" t="str">
            <v>T</v>
          </cell>
          <cell r="Q1637" t="str">
            <v>5</v>
          </cell>
          <cell r="R1637">
            <v>37991</v>
          </cell>
          <cell r="S1637">
            <v>0</v>
          </cell>
          <cell r="T1637">
            <v>0</v>
          </cell>
          <cell r="U1637">
            <v>5500</v>
          </cell>
          <cell r="V1637">
            <v>3.5</v>
          </cell>
          <cell r="W1637">
            <v>1.2995999999999999</v>
          </cell>
          <cell r="X1637">
            <v>0</v>
          </cell>
          <cell r="Y1637">
            <v>0</v>
          </cell>
          <cell r="Z1637">
            <v>0</v>
          </cell>
          <cell r="AA1637">
            <v>1</v>
          </cell>
          <cell r="AC1637">
            <v>3100</v>
          </cell>
          <cell r="AD1637" t="str">
            <v>--</v>
          </cell>
        </row>
        <row r="1638">
          <cell r="A1638">
            <v>4524</v>
          </cell>
          <cell r="B1638" t="str">
            <v>Joshi, Sanjay</v>
          </cell>
          <cell r="C1638">
            <v>3994</v>
          </cell>
          <cell r="D1638" t="str">
            <v>D</v>
          </cell>
          <cell r="E1638" t="str">
            <v>T5</v>
          </cell>
          <cell r="F1638" t="str">
            <v>USD</v>
          </cell>
          <cell r="G1638" t="str">
            <v>too new</v>
          </cell>
          <cell r="H1638">
            <v>3.4</v>
          </cell>
          <cell r="I1638">
            <v>37991</v>
          </cell>
          <cell r="J1638" t="str">
            <v>Member of Tech Staff</v>
          </cell>
          <cell r="K1638" t="str">
            <v>Engineering</v>
          </cell>
          <cell r="L1638" t="str">
            <v>Koningstein, Ross</v>
          </cell>
          <cell r="M1638">
            <v>0</v>
          </cell>
          <cell r="O1638" t="str">
            <v>non-Dir</v>
          </cell>
          <cell r="P1638" t="str">
            <v>T</v>
          </cell>
          <cell r="Q1638" t="str">
            <v>5</v>
          </cell>
          <cell r="R1638">
            <v>37991</v>
          </cell>
          <cell r="S1638">
            <v>0</v>
          </cell>
          <cell r="T1638">
            <v>0</v>
          </cell>
          <cell r="U1638">
            <v>5500</v>
          </cell>
          <cell r="V1638">
            <v>3.5</v>
          </cell>
          <cell r="W1638">
            <v>1.2995999999999999</v>
          </cell>
          <cell r="X1638">
            <v>0</v>
          </cell>
          <cell r="Y1638">
            <v>0</v>
          </cell>
          <cell r="Z1638">
            <v>0</v>
          </cell>
          <cell r="AA1638">
            <v>1</v>
          </cell>
          <cell r="AC1638">
            <v>3100</v>
          </cell>
          <cell r="AD1638" t="str">
            <v>--</v>
          </cell>
        </row>
        <row r="1639">
          <cell r="A1639">
            <v>4194</v>
          </cell>
          <cell r="B1639" t="str">
            <v>Auerbach, David</v>
          </cell>
          <cell r="C1639">
            <v>3994</v>
          </cell>
          <cell r="D1639" t="str">
            <v>D</v>
          </cell>
          <cell r="E1639" t="str">
            <v>T5</v>
          </cell>
          <cell r="F1639" t="str">
            <v>USD</v>
          </cell>
          <cell r="G1639" t="str">
            <v>too new</v>
          </cell>
          <cell r="H1639">
            <v>3.4</v>
          </cell>
          <cell r="I1639">
            <v>37991</v>
          </cell>
          <cell r="J1639" t="str">
            <v>Member of Tech Staff</v>
          </cell>
          <cell r="K1639" t="str">
            <v>Engineering</v>
          </cell>
          <cell r="L1639" t="str">
            <v>Nevill-Manning, Craig</v>
          </cell>
          <cell r="M1639">
            <v>0</v>
          </cell>
          <cell r="O1639" t="str">
            <v>non-Dir</v>
          </cell>
          <cell r="P1639" t="str">
            <v>T</v>
          </cell>
          <cell r="Q1639" t="str">
            <v>5</v>
          </cell>
          <cell r="R1639">
            <v>37991</v>
          </cell>
          <cell r="S1639">
            <v>0</v>
          </cell>
          <cell r="T1639">
            <v>0</v>
          </cell>
          <cell r="U1639">
            <v>5500</v>
          </cell>
          <cell r="V1639">
            <v>3.5</v>
          </cell>
          <cell r="W1639">
            <v>1.2995999999999999</v>
          </cell>
          <cell r="X1639">
            <v>0</v>
          </cell>
          <cell r="Y1639">
            <v>0</v>
          </cell>
          <cell r="Z1639">
            <v>0</v>
          </cell>
          <cell r="AA1639">
            <v>1</v>
          </cell>
          <cell r="AC1639">
            <v>3100</v>
          </cell>
          <cell r="AD1639" t="str">
            <v>--</v>
          </cell>
        </row>
        <row r="1640">
          <cell r="A1640">
            <v>4455</v>
          </cell>
          <cell r="B1640" t="str">
            <v>Crelier, Regis</v>
          </cell>
          <cell r="C1640">
            <v>3995</v>
          </cell>
          <cell r="D1640" t="str">
            <v>D</v>
          </cell>
          <cell r="E1640" t="str">
            <v>T6</v>
          </cell>
          <cell r="F1640" t="str">
            <v>USD</v>
          </cell>
          <cell r="G1640" t="str">
            <v>too new</v>
          </cell>
          <cell r="H1640">
            <v>3.4</v>
          </cell>
          <cell r="I1640">
            <v>37991</v>
          </cell>
          <cell r="J1640" t="str">
            <v>Member of Tech Staff</v>
          </cell>
          <cell r="K1640" t="str">
            <v>Engineering</v>
          </cell>
          <cell r="L1640" t="str">
            <v>Nicolaou, Cosmos</v>
          </cell>
          <cell r="M1640">
            <v>0</v>
          </cell>
          <cell r="O1640" t="str">
            <v>non-Dir</v>
          </cell>
          <cell r="P1640" t="str">
            <v>T</v>
          </cell>
          <cell r="Q1640" t="str">
            <v>6</v>
          </cell>
          <cell r="R1640">
            <v>37991</v>
          </cell>
          <cell r="S1640">
            <v>0</v>
          </cell>
          <cell r="T1640">
            <v>0</v>
          </cell>
          <cell r="U1640">
            <v>8000</v>
          </cell>
          <cell r="V1640">
            <v>3.5</v>
          </cell>
          <cell r="W1640">
            <v>1.2995999999999999</v>
          </cell>
          <cell r="X1640">
            <v>0</v>
          </cell>
          <cell r="Y1640">
            <v>0</v>
          </cell>
          <cell r="Z1640">
            <v>0</v>
          </cell>
          <cell r="AA1640">
            <v>1</v>
          </cell>
          <cell r="AC1640">
            <v>4600</v>
          </cell>
          <cell r="AD1640" t="str">
            <v>--</v>
          </cell>
        </row>
        <row r="1641">
          <cell r="A1641">
            <v>4413</v>
          </cell>
          <cell r="B1641" t="str">
            <v>Angelo, Michael</v>
          </cell>
          <cell r="C1641">
            <v>3995</v>
          </cell>
          <cell r="D1641" t="str">
            <v>D</v>
          </cell>
          <cell r="E1641" t="str">
            <v>T6</v>
          </cell>
          <cell r="F1641" t="str">
            <v>USD</v>
          </cell>
          <cell r="G1641" t="str">
            <v>too new</v>
          </cell>
          <cell r="H1641">
            <v>3.4</v>
          </cell>
          <cell r="I1641">
            <v>37991</v>
          </cell>
          <cell r="J1641" t="str">
            <v>Member of Tech Staff</v>
          </cell>
          <cell r="K1641" t="str">
            <v>Engineering</v>
          </cell>
          <cell r="L1641" t="str">
            <v>Coughran, William</v>
          </cell>
          <cell r="M1641">
            <v>0</v>
          </cell>
          <cell r="O1641" t="str">
            <v>non-Dir</v>
          </cell>
          <cell r="P1641" t="str">
            <v>T</v>
          </cell>
          <cell r="Q1641" t="str">
            <v>6</v>
          </cell>
          <cell r="R1641">
            <v>37991</v>
          </cell>
          <cell r="S1641">
            <v>0</v>
          </cell>
          <cell r="T1641">
            <v>0</v>
          </cell>
          <cell r="U1641">
            <v>8000</v>
          </cell>
          <cell r="V1641">
            <v>3.5</v>
          </cell>
          <cell r="W1641">
            <v>1.2995999999999999</v>
          </cell>
          <cell r="X1641">
            <v>0</v>
          </cell>
          <cell r="Y1641">
            <v>0</v>
          </cell>
          <cell r="Z1641">
            <v>0</v>
          </cell>
          <cell r="AA1641">
            <v>1</v>
          </cell>
          <cell r="AC1641">
            <v>4600</v>
          </cell>
          <cell r="AD1641" t="str">
            <v>--</v>
          </cell>
        </row>
        <row r="1642">
          <cell r="A1642">
            <v>4429</v>
          </cell>
          <cell r="B1642" t="str">
            <v>Prince, Chris</v>
          </cell>
          <cell r="C1642">
            <v>3995</v>
          </cell>
          <cell r="D1642" t="str">
            <v>D</v>
          </cell>
          <cell r="E1642" t="str">
            <v>T6</v>
          </cell>
          <cell r="F1642" t="str">
            <v>USD</v>
          </cell>
          <cell r="G1642" t="str">
            <v>too new</v>
          </cell>
          <cell r="H1642">
            <v>3.4</v>
          </cell>
          <cell r="I1642">
            <v>37991</v>
          </cell>
          <cell r="J1642" t="str">
            <v>Member of Tech Staff</v>
          </cell>
          <cell r="K1642" t="str">
            <v>Engineering</v>
          </cell>
          <cell r="L1642" t="str">
            <v>Eustace, Robert</v>
          </cell>
          <cell r="M1642">
            <v>0</v>
          </cell>
          <cell r="O1642" t="str">
            <v>non-Dir</v>
          </cell>
          <cell r="P1642" t="str">
            <v>T</v>
          </cell>
          <cell r="Q1642" t="str">
            <v>6</v>
          </cell>
          <cell r="R1642">
            <v>37991</v>
          </cell>
          <cell r="S1642">
            <v>0</v>
          </cell>
          <cell r="T1642">
            <v>0</v>
          </cell>
          <cell r="U1642">
            <v>8000</v>
          </cell>
          <cell r="V1642">
            <v>3.5</v>
          </cell>
          <cell r="W1642">
            <v>1.2995999999999999</v>
          </cell>
          <cell r="X1642">
            <v>0</v>
          </cell>
          <cell r="Y1642">
            <v>0</v>
          </cell>
          <cell r="Z1642">
            <v>0</v>
          </cell>
          <cell r="AA1642">
            <v>1</v>
          </cell>
          <cell r="AC1642">
            <v>4600</v>
          </cell>
          <cell r="AD1642" t="str">
            <v>--</v>
          </cell>
        </row>
        <row r="1643">
          <cell r="A1643">
            <v>4456</v>
          </cell>
          <cell r="B1643" t="str">
            <v>Yan, Paul</v>
          </cell>
          <cell r="C1643">
            <v>3995</v>
          </cell>
          <cell r="D1643" t="str">
            <v>D</v>
          </cell>
          <cell r="E1643" t="str">
            <v>T6</v>
          </cell>
          <cell r="F1643" t="str">
            <v>USD</v>
          </cell>
          <cell r="G1643" t="str">
            <v>too new</v>
          </cell>
          <cell r="H1643">
            <v>3.4</v>
          </cell>
          <cell r="I1643">
            <v>37991</v>
          </cell>
          <cell r="J1643" t="str">
            <v>Member of Tech Staff</v>
          </cell>
          <cell r="K1643" t="str">
            <v>Engineering</v>
          </cell>
          <cell r="L1643" t="str">
            <v>Coughran, William</v>
          </cell>
          <cell r="M1643">
            <v>0</v>
          </cell>
          <cell r="O1643" t="str">
            <v>non-Dir</v>
          </cell>
          <cell r="P1643" t="str">
            <v>T</v>
          </cell>
          <cell r="Q1643" t="str">
            <v>6</v>
          </cell>
          <cell r="R1643">
            <v>37991</v>
          </cell>
          <cell r="S1643">
            <v>0</v>
          </cell>
          <cell r="T1643">
            <v>0</v>
          </cell>
          <cell r="U1643">
            <v>8000</v>
          </cell>
          <cell r="V1643">
            <v>3.5</v>
          </cell>
          <cell r="W1643">
            <v>1.2995999999999999</v>
          </cell>
          <cell r="X1643">
            <v>0</v>
          </cell>
          <cell r="Y1643">
            <v>0</v>
          </cell>
          <cell r="Z1643">
            <v>0</v>
          </cell>
          <cell r="AA1643">
            <v>1</v>
          </cell>
          <cell r="AC1643">
            <v>4600</v>
          </cell>
          <cell r="AD1643" t="str">
            <v>--</v>
          </cell>
        </row>
        <row r="1644">
          <cell r="A1644">
            <v>4485</v>
          </cell>
          <cell r="B1644" t="str">
            <v>Rau, Vivekanand</v>
          </cell>
          <cell r="C1644">
            <v>3995</v>
          </cell>
          <cell r="D1644" t="str">
            <v>D</v>
          </cell>
          <cell r="E1644" t="str">
            <v>T6</v>
          </cell>
          <cell r="F1644" t="str">
            <v>USD</v>
          </cell>
          <cell r="G1644" t="str">
            <v>too new</v>
          </cell>
          <cell r="H1644">
            <v>3.4</v>
          </cell>
          <cell r="I1644">
            <v>37991</v>
          </cell>
          <cell r="J1644" t="str">
            <v>Member of Tech Staff</v>
          </cell>
          <cell r="K1644" t="str">
            <v>Engineering</v>
          </cell>
          <cell r="L1644" t="str">
            <v>Treynor, Benjamin</v>
          </cell>
          <cell r="M1644">
            <v>0</v>
          </cell>
          <cell r="O1644" t="str">
            <v>non-Dir</v>
          </cell>
          <cell r="P1644" t="str">
            <v>T</v>
          </cell>
          <cell r="Q1644" t="str">
            <v>6</v>
          </cell>
          <cell r="R1644">
            <v>37991</v>
          </cell>
          <cell r="S1644">
            <v>0</v>
          </cell>
          <cell r="T1644">
            <v>0</v>
          </cell>
          <cell r="U1644">
            <v>8000</v>
          </cell>
          <cell r="V1644">
            <v>3.5</v>
          </cell>
          <cell r="W1644">
            <v>1.2995999999999999</v>
          </cell>
          <cell r="X1644">
            <v>0</v>
          </cell>
          <cell r="Y1644">
            <v>0</v>
          </cell>
          <cell r="Z1644">
            <v>0</v>
          </cell>
          <cell r="AA1644">
            <v>1</v>
          </cell>
          <cell r="AC1644">
            <v>4600</v>
          </cell>
          <cell r="AD1644" t="str">
            <v>--</v>
          </cell>
        </row>
        <row r="1645">
          <cell r="A1645">
            <v>4553</v>
          </cell>
          <cell r="B1645" t="str">
            <v>Dierks, Tim</v>
          </cell>
          <cell r="C1645">
            <v>3996</v>
          </cell>
          <cell r="D1645" t="str">
            <v>D</v>
          </cell>
          <cell r="E1645" t="str">
            <v>T7</v>
          </cell>
          <cell r="F1645" t="str">
            <v>USD</v>
          </cell>
          <cell r="G1645" t="str">
            <v>too new</v>
          </cell>
          <cell r="H1645">
            <v>3.4</v>
          </cell>
          <cell r="I1645">
            <v>37991</v>
          </cell>
          <cell r="J1645" t="str">
            <v>Member of Tech Staff</v>
          </cell>
          <cell r="K1645" t="str">
            <v>Engineering</v>
          </cell>
          <cell r="L1645" t="str">
            <v>Coughran, William</v>
          </cell>
          <cell r="M1645">
            <v>0</v>
          </cell>
          <cell r="O1645" t="str">
            <v>non-Dir</v>
          </cell>
          <cell r="P1645" t="str">
            <v>T</v>
          </cell>
          <cell r="Q1645" t="str">
            <v>7</v>
          </cell>
          <cell r="R1645">
            <v>37991</v>
          </cell>
          <cell r="S1645">
            <v>0</v>
          </cell>
          <cell r="T1645">
            <v>0</v>
          </cell>
          <cell r="U1645">
            <v>14000</v>
          </cell>
          <cell r="V1645">
            <v>3.5</v>
          </cell>
          <cell r="W1645">
            <v>1.2995999999999999</v>
          </cell>
          <cell r="X1645">
            <v>0</v>
          </cell>
          <cell r="Y1645">
            <v>0</v>
          </cell>
          <cell r="Z1645">
            <v>0</v>
          </cell>
          <cell r="AA1645">
            <v>1</v>
          </cell>
          <cell r="AC1645">
            <v>8000</v>
          </cell>
          <cell r="AD1645" t="str">
            <v>--</v>
          </cell>
        </row>
        <row r="1646">
          <cell r="A1646">
            <v>4400</v>
          </cell>
          <cell r="B1646" t="str">
            <v>Barrile, Parker</v>
          </cell>
          <cell r="C1646">
            <v>1521</v>
          </cell>
          <cell r="D1646" t="str">
            <v>D</v>
          </cell>
          <cell r="E1646" t="str">
            <v>E4</v>
          </cell>
          <cell r="F1646" t="str">
            <v>USD</v>
          </cell>
          <cell r="G1646" t="str">
            <v>too new</v>
          </cell>
          <cell r="H1646">
            <v>3.4</v>
          </cell>
          <cell r="I1646">
            <v>37991</v>
          </cell>
          <cell r="J1646" t="str">
            <v>Business Operations Analyst</v>
          </cell>
          <cell r="K1646" t="str">
            <v>Business Operations</v>
          </cell>
          <cell r="L1646" t="str">
            <v>Woodside, Dennis</v>
          </cell>
          <cell r="M1646">
            <v>0</v>
          </cell>
          <cell r="O1646" t="str">
            <v>non-Dir</v>
          </cell>
          <cell r="P1646" t="str">
            <v>E</v>
          </cell>
          <cell r="Q1646" t="str">
            <v>4</v>
          </cell>
          <cell r="R1646">
            <v>37991</v>
          </cell>
          <cell r="S1646">
            <v>0</v>
          </cell>
          <cell r="T1646">
            <v>0</v>
          </cell>
          <cell r="U1646">
            <v>1600</v>
          </cell>
          <cell r="V1646">
            <v>3.5</v>
          </cell>
          <cell r="W1646">
            <v>1.2995999999999999</v>
          </cell>
          <cell r="X1646">
            <v>0</v>
          </cell>
          <cell r="Y1646">
            <v>0</v>
          </cell>
          <cell r="Z1646">
            <v>0</v>
          </cell>
          <cell r="AA1646">
            <v>1</v>
          </cell>
          <cell r="AC1646">
            <v>900</v>
          </cell>
          <cell r="AD1646" t="str">
            <v>--</v>
          </cell>
        </row>
        <row r="1647">
          <cell r="A1647">
            <v>4557</v>
          </cell>
          <cell r="B1647" t="str">
            <v>Wong, Nicole</v>
          </cell>
          <cell r="C1647">
            <v>1604</v>
          </cell>
          <cell r="D1647" t="str">
            <v>D</v>
          </cell>
          <cell r="E1647" t="str">
            <v>E8</v>
          </cell>
          <cell r="F1647" t="str">
            <v>USD</v>
          </cell>
          <cell r="G1647" t="str">
            <v>too new</v>
          </cell>
          <cell r="H1647">
            <v>3.4</v>
          </cell>
          <cell r="I1647">
            <v>37992</v>
          </cell>
          <cell r="J1647" t="str">
            <v>Senior Corporate Counsel</v>
          </cell>
          <cell r="K1647" t="str">
            <v>Legal</v>
          </cell>
          <cell r="L1647" t="str">
            <v>Drummond, David</v>
          </cell>
          <cell r="M1647">
            <v>0</v>
          </cell>
          <cell r="O1647" t="str">
            <v>non-Dir</v>
          </cell>
          <cell r="P1647" t="str">
            <v>E</v>
          </cell>
          <cell r="Q1647" t="str">
            <v>8</v>
          </cell>
          <cell r="R1647">
            <v>37992</v>
          </cell>
          <cell r="S1647">
            <v>0</v>
          </cell>
          <cell r="T1647">
            <v>0</v>
          </cell>
          <cell r="U1647">
            <v>12000</v>
          </cell>
          <cell r="V1647">
            <v>3.5</v>
          </cell>
          <cell r="W1647">
            <v>1.2995999999999999</v>
          </cell>
          <cell r="X1647">
            <v>0</v>
          </cell>
          <cell r="Y1647">
            <v>0</v>
          </cell>
          <cell r="Z1647">
            <v>0</v>
          </cell>
          <cell r="AA1647">
            <v>1</v>
          </cell>
          <cell r="AC1647">
            <v>6900</v>
          </cell>
          <cell r="AD1647" t="str">
            <v>--</v>
          </cell>
        </row>
        <row r="1648">
          <cell r="A1648">
            <v>4377</v>
          </cell>
          <cell r="B1648" t="str">
            <v>Abarrio, Marisa</v>
          </cell>
          <cell r="C1648">
            <v>7201</v>
          </cell>
          <cell r="D1648" t="str">
            <v>I</v>
          </cell>
          <cell r="E1648" t="str">
            <v>E2</v>
          </cell>
          <cell r="F1648" t="str">
            <v>EUR</v>
          </cell>
          <cell r="G1648" t="str">
            <v>too new</v>
          </cell>
          <cell r="H1648">
            <v>3.4</v>
          </cell>
          <cell r="I1648">
            <v>37993</v>
          </cell>
          <cell r="J1648" t="str">
            <v>Client Services Coordinator</v>
          </cell>
          <cell r="K1648" t="str">
            <v>Sales - Direct Ad Sales Ops</v>
          </cell>
          <cell r="L1648" t="str">
            <v>Farman-Farmaian, Teymour</v>
          </cell>
          <cell r="M1648">
            <v>0</v>
          </cell>
          <cell r="O1648" t="str">
            <v>non-Dir</v>
          </cell>
          <cell r="P1648" t="str">
            <v>E</v>
          </cell>
          <cell r="Q1648" t="str">
            <v>2</v>
          </cell>
          <cell r="R1648">
            <v>37993</v>
          </cell>
          <cell r="S1648">
            <v>0</v>
          </cell>
          <cell r="T1648">
            <v>0</v>
          </cell>
          <cell r="U1648">
            <v>325</v>
          </cell>
          <cell r="V1648">
            <v>3.5</v>
          </cell>
          <cell r="W1648">
            <v>1.2995999999999999</v>
          </cell>
          <cell r="X1648">
            <v>0</v>
          </cell>
          <cell r="Y1648">
            <v>0</v>
          </cell>
          <cell r="Z1648">
            <v>0</v>
          </cell>
          <cell r="AA1648">
            <v>1</v>
          </cell>
          <cell r="AC1648">
            <v>200</v>
          </cell>
          <cell r="AD1648" t="str">
            <v>--</v>
          </cell>
        </row>
        <row r="1649">
          <cell r="A1649">
            <v>4279</v>
          </cell>
          <cell r="B1649" t="str">
            <v>Mainella, Edoardo</v>
          </cell>
          <cell r="C1649">
            <v>7202</v>
          </cell>
          <cell r="D1649" t="str">
            <v>I</v>
          </cell>
          <cell r="E1649" t="str">
            <v>E3</v>
          </cell>
          <cell r="F1649" t="str">
            <v>EUR</v>
          </cell>
          <cell r="G1649" t="str">
            <v>too new</v>
          </cell>
          <cell r="H1649">
            <v>3.4</v>
          </cell>
          <cell r="I1649">
            <v>37993</v>
          </cell>
          <cell r="J1649" t="str">
            <v>Client Services Associate</v>
          </cell>
          <cell r="K1649" t="str">
            <v>Sales - Direct Ad Sales Ops</v>
          </cell>
          <cell r="L1649" t="str">
            <v>Farman-Farmaian, Teymour</v>
          </cell>
          <cell r="M1649">
            <v>0</v>
          </cell>
          <cell r="O1649" t="str">
            <v>non-Dir</v>
          </cell>
          <cell r="P1649" t="str">
            <v>E</v>
          </cell>
          <cell r="Q1649" t="str">
            <v>3</v>
          </cell>
          <cell r="R1649">
            <v>37993</v>
          </cell>
          <cell r="S1649">
            <v>0</v>
          </cell>
          <cell r="T1649">
            <v>0</v>
          </cell>
          <cell r="U1649">
            <v>600</v>
          </cell>
          <cell r="V1649">
            <v>3.5</v>
          </cell>
          <cell r="W1649">
            <v>1.2995999999999999</v>
          </cell>
          <cell r="X1649">
            <v>0</v>
          </cell>
          <cell r="Y1649">
            <v>0</v>
          </cell>
          <cell r="Z1649">
            <v>0</v>
          </cell>
          <cell r="AA1649">
            <v>1</v>
          </cell>
          <cell r="AC1649">
            <v>300</v>
          </cell>
          <cell r="AD1649" t="str">
            <v>--</v>
          </cell>
        </row>
        <row r="1650">
          <cell r="A1650">
            <v>4536</v>
          </cell>
          <cell r="B1650" t="str">
            <v>Eddings, Jeffery</v>
          </cell>
          <cell r="C1650">
            <v>6125</v>
          </cell>
          <cell r="D1650" t="str">
            <v>D</v>
          </cell>
          <cell r="E1650" t="str">
            <v>E4</v>
          </cell>
          <cell r="F1650" t="str">
            <v>USD</v>
          </cell>
          <cell r="G1650" t="str">
            <v>too new</v>
          </cell>
          <cell r="H1650">
            <v>3.4</v>
          </cell>
          <cell r="I1650">
            <v>37998</v>
          </cell>
          <cell r="J1650" t="str">
            <v>Technical Account Manager II</v>
          </cell>
          <cell r="K1650" t="str">
            <v>Sales - AdSense</v>
          </cell>
          <cell r="L1650" t="str">
            <v>Hsu, Dora</v>
          </cell>
          <cell r="M1650">
            <v>0</v>
          </cell>
          <cell r="O1650" t="str">
            <v>non-Dir</v>
          </cell>
          <cell r="P1650" t="str">
            <v>E</v>
          </cell>
          <cell r="Q1650" t="str">
            <v>4</v>
          </cell>
          <cell r="R1650">
            <v>37998</v>
          </cell>
          <cell r="S1650">
            <v>0</v>
          </cell>
          <cell r="T1650">
            <v>0</v>
          </cell>
          <cell r="U1650">
            <v>1600</v>
          </cell>
          <cell r="V1650">
            <v>3.5</v>
          </cell>
          <cell r="W1650">
            <v>1.2995999999999999</v>
          </cell>
          <cell r="X1650">
            <v>0</v>
          </cell>
          <cell r="Y1650">
            <v>0</v>
          </cell>
          <cell r="Z1650">
            <v>0</v>
          </cell>
          <cell r="AA1650">
            <v>1</v>
          </cell>
          <cell r="AC1650">
            <v>900</v>
          </cell>
          <cell r="AD1650" t="str">
            <v>--</v>
          </cell>
        </row>
        <row r="1651">
          <cell r="A1651">
            <v>4384</v>
          </cell>
          <cell r="B1651" t="str">
            <v>Kelkar, Ashish</v>
          </cell>
          <cell r="C1651">
            <v>1403</v>
          </cell>
          <cell r="D1651" t="str">
            <v>D</v>
          </cell>
          <cell r="E1651" t="str">
            <v>E6</v>
          </cell>
          <cell r="F1651" t="str">
            <v>USD</v>
          </cell>
          <cell r="G1651" t="str">
            <v>too new</v>
          </cell>
          <cell r="H1651">
            <v>3.4</v>
          </cell>
          <cell r="I1651">
            <v>37998</v>
          </cell>
          <cell r="J1651" t="str">
            <v>Senior Financial Analyst</v>
          </cell>
          <cell r="K1651" t="str">
            <v>Finance</v>
          </cell>
          <cell r="L1651" t="str">
            <v>Dova, Pietro</v>
          </cell>
          <cell r="M1651">
            <v>0</v>
          </cell>
          <cell r="O1651" t="str">
            <v>non-Dir</v>
          </cell>
          <cell r="P1651" t="str">
            <v>E</v>
          </cell>
          <cell r="Q1651" t="str">
            <v>6</v>
          </cell>
          <cell r="R1651">
            <v>37998</v>
          </cell>
          <cell r="S1651">
            <v>0</v>
          </cell>
          <cell r="T1651">
            <v>0</v>
          </cell>
          <cell r="U1651">
            <v>4000</v>
          </cell>
          <cell r="V1651">
            <v>3.5</v>
          </cell>
          <cell r="W1651">
            <v>1.2995999999999999</v>
          </cell>
          <cell r="X1651">
            <v>0</v>
          </cell>
          <cell r="Y1651">
            <v>0</v>
          </cell>
          <cell r="Z1651">
            <v>0</v>
          </cell>
          <cell r="AA1651">
            <v>1</v>
          </cell>
          <cell r="AC1651">
            <v>2300</v>
          </cell>
          <cell r="AD1651" t="str">
            <v>--</v>
          </cell>
        </row>
        <row r="1652">
          <cell r="A1652">
            <v>4552</v>
          </cell>
          <cell r="B1652" t="str">
            <v>Han, Steve</v>
          </cell>
          <cell r="C1652">
            <v>6126</v>
          </cell>
          <cell r="D1652" t="str">
            <v>D</v>
          </cell>
          <cell r="E1652" t="str">
            <v>E7</v>
          </cell>
          <cell r="F1652" t="str">
            <v>USD</v>
          </cell>
          <cell r="G1652" t="str">
            <v>too new</v>
          </cell>
          <cell r="H1652">
            <v>3.4</v>
          </cell>
          <cell r="I1652">
            <v>37998</v>
          </cell>
          <cell r="J1652" t="str">
            <v>Technical Account Manager III</v>
          </cell>
          <cell r="K1652" t="str">
            <v>Sales - Web Search/Syndication</v>
          </cell>
          <cell r="L1652" t="str">
            <v>Hsu, Dora</v>
          </cell>
          <cell r="M1652">
            <v>0</v>
          </cell>
          <cell r="O1652" t="str">
            <v>non-Dir</v>
          </cell>
          <cell r="P1652" t="str">
            <v>E</v>
          </cell>
          <cell r="Q1652" t="str">
            <v>7</v>
          </cell>
          <cell r="R1652">
            <v>37998</v>
          </cell>
          <cell r="S1652">
            <v>0</v>
          </cell>
          <cell r="T1652">
            <v>0</v>
          </cell>
          <cell r="U1652">
            <v>7500</v>
          </cell>
          <cell r="V1652">
            <v>3.5</v>
          </cell>
          <cell r="W1652">
            <v>1.2995999999999999</v>
          </cell>
          <cell r="X1652">
            <v>0</v>
          </cell>
          <cell r="Y1652">
            <v>0</v>
          </cell>
          <cell r="Z1652">
            <v>0</v>
          </cell>
          <cell r="AA1652">
            <v>1</v>
          </cell>
          <cell r="AC1652">
            <v>4300</v>
          </cell>
          <cell r="AD1652" t="str">
            <v>--</v>
          </cell>
        </row>
        <row r="1653">
          <cell r="A1653">
            <v>4559</v>
          </cell>
          <cell r="B1653" t="str">
            <v>Berls, Erik</v>
          </cell>
          <cell r="C1653">
            <v>3503</v>
          </cell>
          <cell r="D1653" t="str">
            <v>D</v>
          </cell>
          <cell r="E1653" t="str">
            <v>O3</v>
          </cell>
          <cell r="F1653" t="str">
            <v>USD</v>
          </cell>
          <cell r="G1653" t="str">
            <v>too new</v>
          </cell>
          <cell r="H1653">
            <v>3.4</v>
          </cell>
          <cell r="I1653">
            <v>37998</v>
          </cell>
          <cell r="J1653" t="str">
            <v>Systems Administrator II</v>
          </cell>
          <cell r="K1653" t="str">
            <v>Operations</v>
          </cell>
          <cell r="L1653" t="str">
            <v>Felton, Marc</v>
          </cell>
          <cell r="M1653">
            <v>0</v>
          </cell>
          <cell r="O1653" t="str">
            <v>non-Dir</v>
          </cell>
          <cell r="P1653" t="str">
            <v>O</v>
          </cell>
          <cell r="Q1653" t="str">
            <v>3</v>
          </cell>
          <cell r="R1653">
            <v>37998</v>
          </cell>
          <cell r="S1653">
            <v>0</v>
          </cell>
          <cell r="T1653">
            <v>0</v>
          </cell>
          <cell r="U1653">
            <v>1500</v>
          </cell>
          <cell r="V1653">
            <v>3.5</v>
          </cell>
          <cell r="W1653">
            <v>1.2995999999999999</v>
          </cell>
          <cell r="X1653">
            <v>0</v>
          </cell>
          <cell r="Y1653">
            <v>0</v>
          </cell>
          <cell r="Z1653">
            <v>0</v>
          </cell>
          <cell r="AA1653">
            <v>1</v>
          </cell>
          <cell r="AC1653">
            <v>900</v>
          </cell>
          <cell r="AD1653" t="str">
            <v>--</v>
          </cell>
        </row>
        <row r="1654">
          <cell r="A1654">
            <v>4562</v>
          </cell>
          <cell r="B1654" t="str">
            <v>Bond, James</v>
          </cell>
          <cell r="C1654">
            <v>3801</v>
          </cell>
          <cell r="D1654" t="str">
            <v>I</v>
          </cell>
          <cell r="E1654" t="str">
            <v>O3</v>
          </cell>
          <cell r="F1654" t="str">
            <v>EUR</v>
          </cell>
          <cell r="G1654" t="str">
            <v>too new</v>
          </cell>
          <cell r="H1654">
            <v>3.4</v>
          </cell>
          <cell r="I1654">
            <v>37998</v>
          </cell>
          <cell r="J1654" t="str">
            <v>Desktop Support I</v>
          </cell>
          <cell r="K1654" t="str">
            <v>Operations</v>
          </cell>
          <cell r="L1654" t="str">
            <v>Reed, Randall</v>
          </cell>
          <cell r="M1654">
            <v>0</v>
          </cell>
          <cell r="O1654" t="str">
            <v>non-Dir</v>
          </cell>
          <cell r="P1654" t="str">
            <v>O</v>
          </cell>
          <cell r="Q1654" t="str">
            <v>3</v>
          </cell>
          <cell r="R1654">
            <v>37998</v>
          </cell>
          <cell r="S1654">
            <v>0</v>
          </cell>
          <cell r="T1654">
            <v>0</v>
          </cell>
          <cell r="U1654">
            <v>750</v>
          </cell>
          <cell r="V1654">
            <v>3.5</v>
          </cell>
          <cell r="W1654">
            <v>1.2995999999999999</v>
          </cell>
          <cell r="X1654">
            <v>0</v>
          </cell>
          <cell r="Y1654">
            <v>0</v>
          </cell>
          <cell r="Z1654">
            <v>0</v>
          </cell>
          <cell r="AA1654">
            <v>1</v>
          </cell>
          <cell r="AC1654">
            <v>400</v>
          </cell>
          <cell r="AD1654" t="str">
            <v>--</v>
          </cell>
        </row>
        <row r="1655">
          <cell r="A1655">
            <v>2211</v>
          </cell>
          <cell r="B1655" t="str">
            <v>Moss, Edward</v>
          </cell>
          <cell r="C1655">
            <v>3802</v>
          </cell>
          <cell r="D1655" t="str">
            <v>D</v>
          </cell>
          <cell r="E1655" t="str">
            <v>O4</v>
          </cell>
          <cell r="F1655" t="str">
            <v>USD</v>
          </cell>
          <cell r="G1655" t="str">
            <v>too new</v>
          </cell>
          <cell r="H1655">
            <v>3.4</v>
          </cell>
          <cell r="I1655">
            <v>37998</v>
          </cell>
          <cell r="J1655" t="str">
            <v>Desktop Support II</v>
          </cell>
          <cell r="K1655" t="str">
            <v>Operations</v>
          </cell>
          <cell r="L1655" t="str">
            <v>Reed, Randall</v>
          </cell>
          <cell r="M1655">
            <v>0</v>
          </cell>
          <cell r="O1655" t="str">
            <v>non-Dir</v>
          </cell>
          <cell r="P1655" t="str">
            <v>O</v>
          </cell>
          <cell r="Q1655" t="str">
            <v>4</v>
          </cell>
          <cell r="R1655">
            <v>37998</v>
          </cell>
          <cell r="S1655">
            <v>0</v>
          </cell>
          <cell r="T1655">
            <v>0</v>
          </cell>
          <cell r="U1655">
            <v>1900</v>
          </cell>
          <cell r="V1655">
            <v>3.5</v>
          </cell>
          <cell r="W1655">
            <v>1.2995999999999999</v>
          </cell>
          <cell r="X1655">
            <v>0</v>
          </cell>
          <cell r="Y1655">
            <v>0</v>
          </cell>
          <cell r="Z1655">
            <v>0</v>
          </cell>
          <cell r="AA1655">
            <v>1</v>
          </cell>
          <cell r="AC1655">
            <v>1100</v>
          </cell>
          <cell r="AD1655" t="str">
            <v>--</v>
          </cell>
        </row>
        <row r="1656">
          <cell r="A1656">
            <v>4463</v>
          </cell>
          <cell r="B1656" t="str">
            <v>Narciss, (Bernd) Yuri</v>
          </cell>
          <cell r="C1656">
            <v>6304</v>
          </cell>
          <cell r="D1656" t="str">
            <v>I</v>
          </cell>
          <cell r="E1656" t="str">
            <v>S7</v>
          </cell>
          <cell r="F1656" t="str">
            <v>EUR</v>
          </cell>
          <cell r="G1656" t="str">
            <v>too new</v>
          </cell>
          <cell r="H1656">
            <v>3.4</v>
          </cell>
          <cell r="I1656">
            <v>37998</v>
          </cell>
          <cell r="J1656" t="str">
            <v>Mgr, Vertical Markets</v>
          </cell>
          <cell r="K1656" t="str">
            <v>Sales - Direct Ad Sales</v>
          </cell>
          <cell r="L1656" t="str">
            <v>Meyer, Holger</v>
          </cell>
          <cell r="M1656">
            <v>0</v>
          </cell>
          <cell r="O1656" t="str">
            <v>non-Dir</v>
          </cell>
          <cell r="P1656" t="str">
            <v>S</v>
          </cell>
          <cell r="Q1656" t="str">
            <v>7</v>
          </cell>
          <cell r="R1656">
            <v>37998</v>
          </cell>
          <cell r="S1656">
            <v>0</v>
          </cell>
          <cell r="T1656">
            <v>0</v>
          </cell>
          <cell r="U1656">
            <v>1500</v>
          </cell>
          <cell r="V1656">
            <v>3.5</v>
          </cell>
          <cell r="W1656">
            <v>1.2995999999999999</v>
          </cell>
          <cell r="X1656">
            <v>0</v>
          </cell>
          <cell r="Y1656">
            <v>0</v>
          </cell>
          <cell r="Z1656">
            <v>0</v>
          </cell>
          <cell r="AA1656">
            <v>1</v>
          </cell>
          <cell r="AC1656">
            <v>900</v>
          </cell>
          <cell r="AD1656" t="str">
            <v>--</v>
          </cell>
        </row>
        <row r="1657">
          <cell r="A1657">
            <v>4418</v>
          </cell>
          <cell r="B1657" t="str">
            <v>Syed, Zia</v>
          </cell>
          <cell r="C1657">
            <v>3992</v>
          </cell>
          <cell r="D1657" t="str">
            <v>D</v>
          </cell>
          <cell r="E1657" t="str">
            <v>T3</v>
          </cell>
          <cell r="F1657" t="str">
            <v>USD</v>
          </cell>
          <cell r="G1657" t="str">
            <v>too new</v>
          </cell>
          <cell r="H1657">
            <v>3.4</v>
          </cell>
          <cell r="I1657">
            <v>37998</v>
          </cell>
          <cell r="J1657" t="str">
            <v>Member of Tech Staff</v>
          </cell>
          <cell r="K1657" t="str">
            <v>Engineering</v>
          </cell>
          <cell r="L1657" t="str">
            <v>Perrochon, Louis</v>
          </cell>
          <cell r="M1657">
            <v>0</v>
          </cell>
          <cell r="O1657" t="str">
            <v>non-Dir</v>
          </cell>
          <cell r="P1657" t="str">
            <v>T</v>
          </cell>
          <cell r="Q1657" t="str">
            <v>3</v>
          </cell>
          <cell r="R1657">
            <v>37998</v>
          </cell>
          <cell r="S1657">
            <v>0</v>
          </cell>
          <cell r="T1657">
            <v>0</v>
          </cell>
          <cell r="U1657">
            <v>2300</v>
          </cell>
          <cell r="V1657">
            <v>3.5</v>
          </cell>
          <cell r="W1657">
            <v>1.2995999999999999</v>
          </cell>
          <cell r="X1657">
            <v>0</v>
          </cell>
          <cell r="Y1657">
            <v>0</v>
          </cell>
          <cell r="Z1657">
            <v>0</v>
          </cell>
          <cell r="AA1657">
            <v>1</v>
          </cell>
          <cell r="AC1657">
            <v>1300</v>
          </cell>
          <cell r="AD1657" t="str">
            <v>--</v>
          </cell>
        </row>
        <row r="1658">
          <cell r="A1658">
            <v>4531</v>
          </cell>
          <cell r="B1658" t="str">
            <v>Wood, Russell</v>
          </cell>
          <cell r="C1658">
            <v>3992</v>
          </cell>
          <cell r="D1658" t="str">
            <v>D</v>
          </cell>
          <cell r="E1658" t="str">
            <v>T3</v>
          </cell>
          <cell r="F1658" t="str">
            <v>USD</v>
          </cell>
          <cell r="G1658" t="str">
            <v>too new</v>
          </cell>
          <cell r="H1658">
            <v>3.4</v>
          </cell>
          <cell r="I1658">
            <v>37998</v>
          </cell>
          <cell r="J1658" t="str">
            <v>Member of Tech Staff</v>
          </cell>
          <cell r="K1658" t="str">
            <v>Engineering</v>
          </cell>
          <cell r="L1658" t="str">
            <v>Weissman, Adam</v>
          </cell>
          <cell r="M1658">
            <v>0</v>
          </cell>
          <cell r="O1658" t="str">
            <v>non-Dir</v>
          </cell>
          <cell r="P1658" t="str">
            <v>T</v>
          </cell>
          <cell r="Q1658" t="str">
            <v>3</v>
          </cell>
          <cell r="R1658">
            <v>37998</v>
          </cell>
          <cell r="S1658">
            <v>0</v>
          </cell>
          <cell r="T1658">
            <v>0</v>
          </cell>
          <cell r="U1658">
            <v>2300</v>
          </cell>
          <cell r="V1658">
            <v>3.5</v>
          </cell>
          <cell r="W1658">
            <v>1.2995999999999999</v>
          </cell>
          <cell r="X1658">
            <v>0</v>
          </cell>
          <cell r="Y1658">
            <v>0</v>
          </cell>
          <cell r="Z1658">
            <v>0</v>
          </cell>
          <cell r="AA1658">
            <v>1</v>
          </cell>
          <cell r="AC1658">
            <v>1300</v>
          </cell>
          <cell r="AD1658" t="str">
            <v>--</v>
          </cell>
        </row>
        <row r="1659">
          <cell r="A1659">
            <v>4480</v>
          </cell>
          <cell r="B1659" t="str">
            <v>Shirriff, Kenneth</v>
          </cell>
          <cell r="C1659">
            <v>3994</v>
          </cell>
          <cell r="D1659" t="str">
            <v>D</v>
          </cell>
          <cell r="E1659" t="str">
            <v>T5</v>
          </cell>
          <cell r="F1659" t="str">
            <v>USD</v>
          </cell>
          <cell r="G1659" t="str">
            <v>too new</v>
          </cell>
          <cell r="H1659">
            <v>3.4</v>
          </cell>
          <cell r="I1659">
            <v>37998</v>
          </cell>
          <cell r="J1659" t="str">
            <v>Member of Tech Staff</v>
          </cell>
          <cell r="K1659" t="str">
            <v>Engineering</v>
          </cell>
          <cell r="L1659" t="str">
            <v>Perrochon, Louis</v>
          </cell>
          <cell r="M1659">
            <v>0</v>
          </cell>
          <cell r="O1659" t="str">
            <v>non-Dir</v>
          </cell>
          <cell r="P1659" t="str">
            <v>T</v>
          </cell>
          <cell r="Q1659" t="str">
            <v>5</v>
          </cell>
          <cell r="R1659">
            <v>37998</v>
          </cell>
          <cell r="S1659">
            <v>0</v>
          </cell>
          <cell r="T1659">
            <v>0</v>
          </cell>
          <cell r="U1659">
            <v>5500</v>
          </cell>
          <cell r="V1659">
            <v>3.5</v>
          </cell>
          <cell r="W1659">
            <v>1.2995999999999999</v>
          </cell>
          <cell r="X1659">
            <v>0</v>
          </cell>
          <cell r="Y1659">
            <v>0</v>
          </cell>
          <cell r="Z1659">
            <v>0</v>
          </cell>
          <cell r="AA1659">
            <v>1</v>
          </cell>
          <cell r="AC1659">
            <v>3100</v>
          </cell>
          <cell r="AD1659" t="str">
            <v>--</v>
          </cell>
        </row>
        <row r="1660">
          <cell r="A1660">
            <v>4534</v>
          </cell>
          <cell r="B1660" t="str">
            <v>Veenstra, Jack</v>
          </cell>
          <cell r="C1660">
            <v>3994</v>
          </cell>
          <cell r="D1660" t="str">
            <v>D</v>
          </cell>
          <cell r="E1660" t="str">
            <v>T5</v>
          </cell>
          <cell r="F1660" t="str">
            <v>USD</v>
          </cell>
          <cell r="G1660" t="str">
            <v>too new</v>
          </cell>
          <cell r="H1660">
            <v>3.4</v>
          </cell>
          <cell r="I1660">
            <v>37998</v>
          </cell>
          <cell r="J1660" t="str">
            <v>Member of Tech Staff</v>
          </cell>
          <cell r="K1660" t="str">
            <v>Engineering</v>
          </cell>
          <cell r="L1660" t="str">
            <v>Barroso, Luiz</v>
          </cell>
          <cell r="M1660">
            <v>0</v>
          </cell>
          <cell r="O1660" t="str">
            <v>non-Dir</v>
          </cell>
          <cell r="P1660" t="str">
            <v>T</v>
          </cell>
          <cell r="Q1660" t="str">
            <v>5</v>
          </cell>
          <cell r="R1660">
            <v>37998</v>
          </cell>
          <cell r="S1660">
            <v>0</v>
          </cell>
          <cell r="T1660">
            <v>0</v>
          </cell>
          <cell r="U1660">
            <v>5500</v>
          </cell>
          <cell r="V1660">
            <v>3.5</v>
          </cell>
          <cell r="W1660">
            <v>1.2995999999999999</v>
          </cell>
          <cell r="X1660">
            <v>0</v>
          </cell>
          <cell r="Y1660">
            <v>0</v>
          </cell>
          <cell r="Z1660">
            <v>0</v>
          </cell>
          <cell r="AA1660">
            <v>1</v>
          </cell>
          <cell r="AC1660">
            <v>3100</v>
          </cell>
          <cell r="AD1660" t="str">
            <v>--</v>
          </cell>
        </row>
        <row r="1661">
          <cell r="A1661">
            <v>4076</v>
          </cell>
          <cell r="B1661" t="str">
            <v>Kaspari, Angela</v>
          </cell>
          <cell r="C1661">
            <v>6306</v>
          </cell>
          <cell r="D1661" t="str">
            <v>D</v>
          </cell>
          <cell r="E1661" t="str">
            <v>E2</v>
          </cell>
          <cell r="F1661" t="str">
            <v>USD</v>
          </cell>
          <cell r="G1661" t="str">
            <v>too new</v>
          </cell>
          <cell r="H1661">
            <v>3.4</v>
          </cell>
          <cell r="I1661">
            <v>38005</v>
          </cell>
          <cell r="J1661" t="str">
            <v>Vertical Coordinator</v>
          </cell>
          <cell r="K1661" t="str">
            <v>Sales - Direct Ad Sales</v>
          </cell>
          <cell r="L1661" t="str">
            <v>Scacco, David</v>
          </cell>
          <cell r="M1661">
            <v>0</v>
          </cell>
          <cell r="O1661" t="str">
            <v>non-Dir</v>
          </cell>
          <cell r="P1661" t="str">
            <v>E</v>
          </cell>
          <cell r="Q1661" t="str">
            <v>2</v>
          </cell>
          <cell r="R1661">
            <v>38005</v>
          </cell>
          <cell r="S1661">
            <v>0</v>
          </cell>
          <cell r="T1661">
            <v>0</v>
          </cell>
          <cell r="U1661">
            <v>650</v>
          </cell>
          <cell r="V1661">
            <v>3.5</v>
          </cell>
          <cell r="W1661">
            <v>1.2995999999999999</v>
          </cell>
          <cell r="X1661">
            <v>0</v>
          </cell>
          <cell r="Y1661">
            <v>0</v>
          </cell>
          <cell r="Z1661">
            <v>0</v>
          </cell>
          <cell r="AA1661">
            <v>1</v>
          </cell>
          <cell r="AC1661">
            <v>400</v>
          </cell>
          <cell r="AD1661" t="str">
            <v>--</v>
          </cell>
        </row>
        <row r="1662">
          <cell r="A1662">
            <v>4464</v>
          </cell>
          <cell r="B1662" t="str">
            <v>Cullimore, Kate</v>
          </cell>
          <cell r="C1662">
            <v>7201</v>
          </cell>
          <cell r="D1662" t="str">
            <v>I</v>
          </cell>
          <cell r="E1662" t="str">
            <v>E2</v>
          </cell>
          <cell r="F1662" t="str">
            <v>EUR</v>
          </cell>
          <cell r="G1662" t="str">
            <v>too new</v>
          </cell>
          <cell r="H1662">
            <v>3.4</v>
          </cell>
          <cell r="I1662">
            <v>38005</v>
          </cell>
          <cell r="J1662" t="str">
            <v>Client Services Coordinator</v>
          </cell>
          <cell r="K1662" t="str">
            <v>Sales - Direct Ad Sales Ops</v>
          </cell>
          <cell r="L1662" t="str">
            <v>Pahl, Birgit</v>
          </cell>
          <cell r="M1662">
            <v>0</v>
          </cell>
          <cell r="O1662" t="str">
            <v>non-Dir</v>
          </cell>
          <cell r="P1662" t="str">
            <v>E</v>
          </cell>
          <cell r="Q1662" t="str">
            <v>2</v>
          </cell>
          <cell r="R1662">
            <v>38005</v>
          </cell>
          <cell r="S1662">
            <v>0</v>
          </cell>
          <cell r="T1662">
            <v>0</v>
          </cell>
          <cell r="U1662">
            <v>325</v>
          </cell>
          <cell r="V1662">
            <v>3.5</v>
          </cell>
          <cell r="W1662">
            <v>1.2995999999999999</v>
          </cell>
          <cell r="X1662">
            <v>0</v>
          </cell>
          <cell r="Y1662">
            <v>0</v>
          </cell>
          <cell r="Z1662">
            <v>0</v>
          </cell>
          <cell r="AA1662">
            <v>1</v>
          </cell>
          <cell r="AC1662">
            <v>200</v>
          </cell>
          <cell r="AD1662" t="str">
            <v>--</v>
          </cell>
        </row>
        <row r="1663">
          <cell r="A1663">
            <v>4483</v>
          </cell>
          <cell r="B1663" t="str">
            <v>Augustin, Melanie</v>
          </cell>
          <cell r="C1663">
            <v>7201</v>
          </cell>
          <cell r="D1663" t="str">
            <v>I</v>
          </cell>
          <cell r="E1663" t="str">
            <v>E2</v>
          </cell>
          <cell r="F1663" t="str">
            <v>EUR</v>
          </cell>
          <cell r="G1663" t="str">
            <v>too new</v>
          </cell>
          <cell r="H1663">
            <v>3.4</v>
          </cell>
          <cell r="I1663">
            <v>38005</v>
          </cell>
          <cell r="J1663" t="str">
            <v>Client Services Coordinator</v>
          </cell>
          <cell r="K1663" t="str">
            <v>Sales - Direct Ad Sales Ops</v>
          </cell>
          <cell r="L1663" t="str">
            <v>Pahl, Birgit</v>
          </cell>
          <cell r="M1663">
            <v>0</v>
          </cell>
          <cell r="O1663" t="str">
            <v>non-Dir</v>
          </cell>
          <cell r="P1663" t="str">
            <v>E</v>
          </cell>
          <cell r="Q1663" t="str">
            <v>2</v>
          </cell>
          <cell r="R1663">
            <v>38005</v>
          </cell>
          <cell r="S1663">
            <v>0</v>
          </cell>
          <cell r="T1663">
            <v>0</v>
          </cell>
          <cell r="U1663">
            <v>325</v>
          </cell>
          <cell r="V1663">
            <v>3.5</v>
          </cell>
          <cell r="W1663">
            <v>1.2995999999999999</v>
          </cell>
          <cell r="X1663">
            <v>0</v>
          </cell>
          <cell r="Y1663">
            <v>0</v>
          </cell>
          <cell r="Z1663">
            <v>0</v>
          </cell>
          <cell r="AA1663">
            <v>1</v>
          </cell>
          <cell r="AC1663">
            <v>200</v>
          </cell>
          <cell r="AD1663" t="str">
            <v>--</v>
          </cell>
        </row>
        <row r="1664">
          <cell r="A1664">
            <v>4101</v>
          </cell>
          <cell r="B1664" t="str">
            <v>Spanier, Patricia</v>
          </cell>
          <cell r="C1664">
            <v>7523</v>
          </cell>
          <cell r="D1664" t="str">
            <v>I</v>
          </cell>
          <cell r="E1664" t="str">
            <v>E5</v>
          </cell>
          <cell r="F1664" t="str">
            <v>EUR</v>
          </cell>
          <cell r="G1664" t="str">
            <v>too new</v>
          </cell>
          <cell r="H1664">
            <v>3.4</v>
          </cell>
          <cell r="I1664">
            <v>38005</v>
          </cell>
          <cell r="J1664" t="str">
            <v>Publisher Account Manager</v>
          </cell>
          <cell r="K1664" t="str">
            <v>Sales - AdSense</v>
          </cell>
          <cell r="L1664" t="str">
            <v>Woods, F</v>
          </cell>
          <cell r="M1664">
            <v>0</v>
          </cell>
          <cell r="O1664" t="str">
            <v>non-Dir</v>
          </cell>
          <cell r="P1664" t="str">
            <v>E</v>
          </cell>
          <cell r="Q1664" t="str">
            <v>5</v>
          </cell>
          <cell r="R1664">
            <v>38005</v>
          </cell>
          <cell r="S1664">
            <v>0</v>
          </cell>
          <cell r="T1664">
            <v>0</v>
          </cell>
          <cell r="U1664">
            <v>1125</v>
          </cell>
          <cell r="V1664">
            <v>3.5</v>
          </cell>
          <cell r="W1664">
            <v>1.2995999999999999</v>
          </cell>
          <cell r="X1664">
            <v>0</v>
          </cell>
          <cell r="Y1664">
            <v>0</v>
          </cell>
          <cell r="Z1664">
            <v>0</v>
          </cell>
          <cell r="AA1664">
            <v>1</v>
          </cell>
          <cell r="AC1664">
            <v>600</v>
          </cell>
          <cell r="AD1664" t="str">
            <v>--</v>
          </cell>
        </row>
        <row r="1665">
          <cell r="A1665">
            <v>4499</v>
          </cell>
          <cell r="B1665" t="str">
            <v>Mandelson, Jacob</v>
          </cell>
          <cell r="C1665">
            <v>3993</v>
          </cell>
          <cell r="D1665" t="str">
            <v>D</v>
          </cell>
          <cell r="E1665" t="str">
            <v>T4</v>
          </cell>
          <cell r="F1665" t="str">
            <v>USD</v>
          </cell>
          <cell r="G1665" t="str">
            <v>too new</v>
          </cell>
          <cell r="H1665">
            <v>3.4</v>
          </cell>
          <cell r="I1665">
            <v>38005</v>
          </cell>
          <cell r="J1665" t="str">
            <v>Member of Tech Staff</v>
          </cell>
          <cell r="K1665" t="str">
            <v>Engineering</v>
          </cell>
          <cell r="L1665" t="str">
            <v>Elbaz, Gilad</v>
          </cell>
          <cell r="M1665">
            <v>0</v>
          </cell>
          <cell r="O1665" t="str">
            <v>non-Dir</v>
          </cell>
          <cell r="P1665" t="str">
            <v>T</v>
          </cell>
          <cell r="Q1665" t="str">
            <v>4</v>
          </cell>
          <cell r="R1665">
            <v>38005</v>
          </cell>
          <cell r="S1665">
            <v>0</v>
          </cell>
          <cell r="T1665">
            <v>0</v>
          </cell>
          <cell r="U1665">
            <v>3400</v>
          </cell>
          <cell r="V1665">
            <v>3.5</v>
          </cell>
          <cell r="W1665">
            <v>1.2995999999999999</v>
          </cell>
          <cell r="X1665">
            <v>0</v>
          </cell>
          <cell r="Y1665">
            <v>0</v>
          </cell>
          <cell r="Z1665">
            <v>0</v>
          </cell>
          <cell r="AA1665">
            <v>1</v>
          </cell>
          <cell r="AC1665">
            <v>1900</v>
          </cell>
          <cell r="AD1665" t="str">
            <v>--</v>
          </cell>
        </row>
        <row r="1666">
          <cell r="A1666">
            <v>3886</v>
          </cell>
          <cell r="B1666" t="str">
            <v>Morel, Kathryn</v>
          </cell>
          <cell r="C1666">
            <v>7111</v>
          </cell>
          <cell r="D1666" t="str">
            <v>D</v>
          </cell>
          <cell r="E1666" t="str">
            <v>E1</v>
          </cell>
          <cell r="F1666" t="str">
            <v>USD</v>
          </cell>
          <cell r="G1666" t="str">
            <v>too new</v>
          </cell>
          <cell r="H1666">
            <v>3.4</v>
          </cell>
          <cell r="I1666">
            <v>38007</v>
          </cell>
          <cell r="J1666" t="str">
            <v>AdWords Representative</v>
          </cell>
          <cell r="K1666" t="str">
            <v>Sales - On-Line Ad Sales</v>
          </cell>
          <cell r="L1666" t="str">
            <v>Sangria, Joel</v>
          </cell>
          <cell r="M1666">
            <v>0</v>
          </cell>
          <cell r="O1666" t="str">
            <v>non-Dir</v>
          </cell>
          <cell r="P1666" t="str">
            <v>E</v>
          </cell>
          <cell r="Q1666" t="str">
            <v>1</v>
          </cell>
          <cell r="R1666">
            <v>38007</v>
          </cell>
          <cell r="S1666">
            <v>0</v>
          </cell>
          <cell r="T1666">
            <v>0</v>
          </cell>
          <cell r="U1666">
            <v>500</v>
          </cell>
          <cell r="V1666">
            <v>3.5</v>
          </cell>
          <cell r="W1666">
            <v>1.2995999999999999</v>
          </cell>
          <cell r="X1666">
            <v>0</v>
          </cell>
          <cell r="Y1666">
            <v>0</v>
          </cell>
          <cell r="Z1666">
            <v>0</v>
          </cell>
          <cell r="AA1666">
            <v>1</v>
          </cell>
          <cell r="AC1666">
            <v>300</v>
          </cell>
          <cell r="AD1666" t="str">
            <v>--</v>
          </cell>
        </row>
        <row r="1667">
          <cell r="A1667">
            <v>3895</v>
          </cell>
          <cell r="B1667" t="str">
            <v>Conrad, Tara</v>
          </cell>
          <cell r="C1667">
            <v>7111</v>
          </cell>
          <cell r="D1667" t="str">
            <v>D</v>
          </cell>
          <cell r="E1667" t="str">
            <v>E1</v>
          </cell>
          <cell r="F1667" t="str">
            <v>USD</v>
          </cell>
          <cell r="G1667" t="str">
            <v>too new</v>
          </cell>
          <cell r="H1667">
            <v>3.4</v>
          </cell>
          <cell r="I1667">
            <v>38007</v>
          </cell>
          <cell r="J1667" t="str">
            <v>AdWords Representative</v>
          </cell>
          <cell r="K1667" t="str">
            <v>Sales - On-Line Ad Sales</v>
          </cell>
          <cell r="L1667" t="str">
            <v>Balloun, Michele</v>
          </cell>
          <cell r="M1667">
            <v>0</v>
          </cell>
          <cell r="O1667" t="str">
            <v>non-Dir</v>
          </cell>
          <cell r="P1667" t="str">
            <v>E</v>
          </cell>
          <cell r="Q1667" t="str">
            <v>1</v>
          </cell>
          <cell r="R1667">
            <v>38007</v>
          </cell>
          <cell r="S1667">
            <v>0</v>
          </cell>
          <cell r="T1667">
            <v>0</v>
          </cell>
          <cell r="U1667">
            <v>500</v>
          </cell>
          <cell r="V1667">
            <v>3.5</v>
          </cell>
          <cell r="W1667">
            <v>1.2995999999999999</v>
          </cell>
          <cell r="X1667">
            <v>0</v>
          </cell>
          <cell r="Y1667">
            <v>0</v>
          </cell>
          <cell r="Z1667">
            <v>0</v>
          </cell>
          <cell r="AA1667">
            <v>1</v>
          </cell>
          <cell r="AC1667">
            <v>300</v>
          </cell>
          <cell r="AD1667" t="str">
            <v>--</v>
          </cell>
        </row>
        <row r="1668">
          <cell r="A1668">
            <v>3920</v>
          </cell>
          <cell r="B1668" t="str">
            <v>Henrotin, Christopher</v>
          </cell>
          <cell r="C1668">
            <v>7111</v>
          </cell>
          <cell r="D1668" t="str">
            <v>D</v>
          </cell>
          <cell r="E1668" t="str">
            <v>E1</v>
          </cell>
          <cell r="F1668" t="str">
            <v>USD</v>
          </cell>
          <cell r="G1668" t="str">
            <v>too new</v>
          </cell>
          <cell r="H1668">
            <v>3.4</v>
          </cell>
          <cell r="I1668">
            <v>38007</v>
          </cell>
          <cell r="J1668" t="str">
            <v>AdWords Representative</v>
          </cell>
          <cell r="K1668" t="str">
            <v>Sales - On-Line Ad Sales</v>
          </cell>
          <cell r="L1668" t="str">
            <v>Sangria, Joel</v>
          </cell>
          <cell r="M1668">
            <v>0</v>
          </cell>
          <cell r="O1668" t="str">
            <v>non-Dir</v>
          </cell>
          <cell r="P1668" t="str">
            <v>E</v>
          </cell>
          <cell r="Q1668" t="str">
            <v>1</v>
          </cell>
          <cell r="R1668">
            <v>38007</v>
          </cell>
          <cell r="S1668">
            <v>0</v>
          </cell>
          <cell r="T1668">
            <v>0</v>
          </cell>
          <cell r="U1668">
            <v>500</v>
          </cell>
          <cell r="V1668">
            <v>3.5</v>
          </cell>
          <cell r="W1668">
            <v>1.2995999999999999</v>
          </cell>
          <cell r="X1668">
            <v>0</v>
          </cell>
          <cell r="Y1668">
            <v>0</v>
          </cell>
          <cell r="Z1668">
            <v>0</v>
          </cell>
          <cell r="AA1668">
            <v>1</v>
          </cell>
          <cell r="AC1668">
            <v>300</v>
          </cell>
          <cell r="AD1668" t="str">
            <v>--</v>
          </cell>
        </row>
        <row r="1669">
          <cell r="A1669">
            <v>3990</v>
          </cell>
          <cell r="B1669" t="str">
            <v>Bogart, Colin</v>
          </cell>
          <cell r="C1669">
            <v>7111</v>
          </cell>
          <cell r="D1669" t="str">
            <v>D</v>
          </cell>
          <cell r="E1669" t="str">
            <v>E1</v>
          </cell>
          <cell r="F1669" t="str">
            <v>USD</v>
          </cell>
          <cell r="G1669" t="str">
            <v>too new</v>
          </cell>
          <cell r="H1669">
            <v>3.4</v>
          </cell>
          <cell r="I1669">
            <v>38007</v>
          </cell>
          <cell r="J1669" t="str">
            <v>AdWords Representative</v>
          </cell>
          <cell r="K1669" t="str">
            <v>Sales - On-Line Ad Sales</v>
          </cell>
          <cell r="L1669" t="str">
            <v>Balloun, Michele</v>
          </cell>
          <cell r="M1669">
            <v>0</v>
          </cell>
          <cell r="O1669" t="str">
            <v>non-Dir</v>
          </cell>
          <cell r="P1669" t="str">
            <v>E</v>
          </cell>
          <cell r="Q1669" t="str">
            <v>1</v>
          </cell>
          <cell r="R1669">
            <v>38007</v>
          </cell>
          <cell r="S1669">
            <v>0</v>
          </cell>
          <cell r="T1669">
            <v>0</v>
          </cell>
          <cell r="U1669">
            <v>500</v>
          </cell>
          <cell r="V1669">
            <v>3.5</v>
          </cell>
          <cell r="W1669">
            <v>1.2995999999999999</v>
          </cell>
          <cell r="X1669">
            <v>0</v>
          </cell>
          <cell r="Y1669">
            <v>0</v>
          </cell>
          <cell r="Z1669">
            <v>0</v>
          </cell>
          <cell r="AA1669">
            <v>1</v>
          </cell>
          <cell r="AC1669">
            <v>300</v>
          </cell>
          <cell r="AD1669" t="str">
            <v>--</v>
          </cell>
        </row>
        <row r="1670">
          <cell r="A1670">
            <v>4095</v>
          </cell>
          <cell r="B1670" t="str">
            <v>Ericson, Elizabeth</v>
          </cell>
          <cell r="C1670">
            <v>1002</v>
          </cell>
          <cell r="D1670" t="str">
            <v>D</v>
          </cell>
          <cell r="E1670" t="str">
            <v>E2</v>
          </cell>
          <cell r="F1670" t="str">
            <v>USD</v>
          </cell>
          <cell r="G1670" t="str">
            <v>too new</v>
          </cell>
          <cell r="H1670">
            <v>3.4</v>
          </cell>
          <cell r="I1670">
            <v>38007</v>
          </cell>
          <cell r="J1670" t="str">
            <v>Administrative Assistant</v>
          </cell>
          <cell r="K1670" t="str">
            <v>Business Operations</v>
          </cell>
          <cell r="L1670" t="str">
            <v>Brown, Shona</v>
          </cell>
          <cell r="M1670">
            <v>0</v>
          </cell>
          <cell r="O1670" t="str">
            <v>non-Dir</v>
          </cell>
          <cell r="P1670" t="str">
            <v>E</v>
          </cell>
          <cell r="Q1670" t="str">
            <v>2</v>
          </cell>
          <cell r="R1670">
            <v>38007</v>
          </cell>
          <cell r="S1670">
            <v>0</v>
          </cell>
          <cell r="T1670">
            <v>0</v>
          </cell>
          <cell r="U1670">
            <v>650</v>
          </cell>
          <cell r="V1670">
            <v>3.5</v>
          </cell>
          <cell r="W1670">
            <v>1.2995999999999999</v>
          </cell>
          <cell r="X1670">
            <v>0</v>
          </cell>
          <cell r="Y1670">
            <v>0</v>
          </cell>
          <cell r="Z1670">
            <v>0</v>
          </cell>
          <cell r="AA1670">
            <v>1</v>
          </cell>
          <cell r="AC1670">
            <v>400</v>
          </cell>
          <cell r="AD1670" t="str">
            <v>--</v>
          </cell>
        </row>
        <row r="1671">
          <cell r="A1671">
            <v>4602</v>
          </cell>
          <cell r="B1671" t="str">
            <v>Desimone, Josef</v>
          </cell>
          <cell r="C1671">
            <v>1202</v>
          </cell>
          <cell r="D1671" t="str">
            <v>D</v>
          </cell>
          <cell r="E1671" t="str">
            <v>E2</v>
          </cell>
          <cell r="F1671" t="str">
            <v>USD</v>
          </cell>
          <cell r="G1671" t="str">
            <v>too new</v>
          </cell>
          <cell r="H1671">
            <v>3.4</v>
          </cell>
          <cell r="I1671">
            <v>38007</v>
          </cell>
          <cell r="J1671" t="str">
            <v>Sous Chef</v>
          </cell>
          <cell r="K1671" t="str">
            <v>Facilities</v>
          </cell>
          <cell r="L1671" t="str">
            <v>Ayers, Charles</v>
          </cell>
          <cell r="M1671">
            <v>0</v>
          </cell>
          <cell r="O1671" t="str">
            <v>non-Dir</v>
          </cell>
          <cell r="P1671" t="str">
            <v>E</v>
          </cell>
          <cell r="Q1671" t="str">
            <v>2</v>
          </cell>
          <cell r="R1671">
            <v>38007</v>
          </cell>
          <cell r="S1671">
            <v>0</v>
          </cell>
          <cell r="T1671">
            <v>0</v>
          </cell>
          <cell r="U1671">
            <v>650</v>
          </cell>
          <cell r="V1671">
            <v>3.5</v>
          </cell>
          <cell r="W1671">
            <v>1.2995999999999999</v>
          </cell>
          <cell r="X1671">
            <v>0</v>
          </cell>
          <cell r="Y1671">
            <v>0</v>
          </cell>
          <cell r="Z1671">
            <v>0</v>
          </cell>
          <cell r="AA1671">
            <v>1</v>
          </cell>
          <cell r="AC1671">
            <v>400</v>
          </cell>
          <cell r="AD1671" t="str">
            <v>--</v>
          </cell>
        </row>
        <row r="1672">
          <cell r="A1672">
            <v>3918</v>
          </cell>
          <cell r="B1672" t="str">
            <v>Schoenstein, Greg</v>
          </cell>
          <cell r="C1672">
            <v>7101</v>
          </cell>
          <cell r="D1672" t="str">
            <v>D</v>
          </cell>
          <cell r="E1672" t="str">
            <v>E2</v>
          </cell>
          <cell r="F1672" t="str">
            <v>USD</v>
          </cell>
          <cell r="G1672" t="str">
            <v>too new</v>
          </cell>
          <cell r="H1672">
            <v>3.4</v>
          </cell>
          <cell r="I1672">
            <v>38007</v>
          </cell>
          <cell r="J1672" t="str">
            <v>AdWords Coordinator</v>
          </cell>
          <cell r="K1672" t="str">
            <v>Sales - On-Line Ad Sales</v>
          </cell>
          <cell r="L1672" t="str">
            <v>Vijungco, Catherine</v>
          </cell>
          <cell r="M1672">
            <v>0</v>
          </cell>
          <cell r="O1672" t="str">
            <v>non-Dir</v>
          </cell>
          <cell r="P1672" t="str">
            <v>E</v>
          </cell>
          <cell r="Q1672" t="str">
            <v>2</v>
          </cell>
          <cell r="R1672">
            <v>38007</v>
          </cell>
          <cell r="S1672">
            <v>0</v>
          </cell>
          <cell r="T1672">
            <v>0</v>
          </cell>
          <cell r="U1672">
            <v>650</v>
          </cell>
          <cell r="V1672">
            <v>3.5</v>
          </cell>
          <cell r="W1672">
            <v>1.2995999999999999</v>
          </cell>
          <cell r="X1672">
            <v>0</v>
          </cell>
          <cell r="Y1672">
            <v>0</v>
          </cell>
          <cell r="Z1672">
            <v>0</v>
          </cell>
          <cell r="AA1672">
            <v>1</v>
          </cell>
          <cell r="AC1672">
            <v>400</v>
          </cell>
          <cell r="AD1672" t="str">
            <v>--</v>
          </cell>
        </row>
        <row r="1673">
          <cell r="A1673">
            <v>1609</v>
          </cell>
          <cell r="B1673" t="str">
            <v>Wong, Mamie</v>
          </cell>
          <cell r="C1673">
            <v>1304</v>
          </cell>
          <cell r="D1673" t="str">
            <v>D</v>
          </cell>
          <cell r="E1673" t="str">
            <v>E4</v>
          </cell>
          <cell r="F1673" t="str">
            <v>USD</v>
          </cell>
          <cell r="G1673" t="str">
            <v>too new</v>
          </cell>
          <cell r="H1673">
            <v>3.4</v>
          </cell>
          <cell r="I1673">
            <v>38007</v>
          </cell>
          <cell r="J1673" t="str">
            <v>Accountant I</v>
          </cell>
          <cell r="K1673" t="str">
            <v>Finance</v>
          </cell>
          <cell r="L1673" t="str">
            <v>Aiello, Thomas</v>
          </cell>
          <cell r="M1673">
            <v>0</v>
          </cell>
          <cell r="O1673" t="str">
            <v>non-Dir</v>
          </cell>
          <cell r="P1673" t="str">
            <v>E</v>
          </cell>
          <cell r="Q1673" t="str">
            <v>4</v>
          </cell>
          <cell r="R1673">
            <v>38007</v>
          </cell>
          <cell r="S1673">
            <v>0</v>
          </cell>
          <cell r="T1673">
            <v>0</v>
          </cell>
          <cell r="U1673">
            <v>1600</v>
          </cell>
          <cell r="V1673">
            <v>3.5</v>
          </cell>
          <cell r="W1673">
            <v>1.2995999999999999</v>
          </cell>
          <cell r="X1673">
            <v>0</v>
          </cell>
          <cell r="Y1673">
            <v>0</v>
          </cell>
          <cell r="Z1673">
            <v>0</v>
          </cell>
          <cell r="AA1673">
            <v>1</v>
          </cell>
          <cell r="AC1673">
            <v>900</v>
          </cell>
          <cell r="AD1673" t="str">
            <v>--</v>
          </cell>
        </row>
        <row r="1674">
          <cell r="A1674">
            <v>4603</v>
          </cell>
          <cell r="B1674" t="str">
            <v>Manson, Andrew</v>
          </cell>
          <cell r="C1674">
            <v>6125</v>
          </cell>
          <cell r="D1674" t="str">
            <v>D</v>
          </cell>
          <cell r="E1674" t="str">
            <v>E4</v>
          </cell>
          <cell r="F1674" t="str">
            <v>USD</v>
          </cell>
          <cell r="G1674" t="str">
            <v>too new</v>
          </cell>
          <cell r="H1674">
            <v>3.4</v>
          </cell>
          <cell r="I1674">
            <v>38007</v>
          </cell>
          <cell r="J1674" t="str">
            <v>Technical Account Manager II</v>
          </cell>
          <cell r="K1674" t="str">
            <v>Sales - Web Search/Syndication</v>
          </cell>
          <cell r="L1674" t="str">
            <v>Hsu, Dora</v>
          </cell>
          <cell r="M1674">
            <v>0</v>
          </cell>
          <cell r="O1674" t="str">
            <v>non-Dir</v>
          </cell>
          <cell r="P1674" t="str">
            <v>E</v>
          </cell>
          <cell r="Q1674" t="str">
            <v>4</v>
          </cell>
          <cell r="R1674">
            <v>38007</v>
          </cell>
          <cell r="S1674">
            <v>0</v>
          </cell>
          <cell r="T1674">
            <v>0</v>
          </cell>
          <cell r="U1674">
            <v>1600</v>
          </cell>
          <cell r="V1674">
            <v>3.5</v>
          </cell>
          <cell r="W1674">
            <v>1.2995999999999999</v>
          </cell>
          <cell r="X1674">
            <v>0</v>
          </cell>
          <cell r="Y1674">
            <v>0</v>
          </cell>
          <cell r="Z1674">
            <v>0</v>
          </cell>
          <cell r="AA1674">
            <v>1</v>
          </cell>
          <cell r="AC1674">
            <v>900</v>
          </cell>
          <cell r="AD1674" t="str">
            <v>--</v>
          </cell>
        </row>
        <row r="1675">
          <cell r="A1675">
            <v>4622</v>
          </cell>
          <cell r="B1675" t="str">
            <v>Mascaraque, Cesar</v>
          </cell>
          <cell r="C1675">
            <v>6213</v>
          </cell>
          <cell r="D1675" t="str">
            <v>I</v>
          </cell>
          <cell r="E1675" t="str">
            <v>E6</v>
          </cell>
          <cell r="F1675" t="str">
            <v>GBP</v>
          </cell>
          <cell r="G1675" t="str">
            <v>too new</v>
          </cell>
          <cell r="H1675">
            <v>3.4</v>
          </cell>
          <cell r="I1675">
            <v>38007</v>
          </cell>
          <cell r="J1675" t="str">
            <v>Strategic Partner Devt Manager II</v>
          </cell>
          <cell r="K1675" t="str">
            <v>Sales - Web Search/Syndication</v>
          </cell>
          <cell r="L1675" t="str">
            <v>Edelstyn, Simon</v>
          </cell>
          <cell r="M1675">
            <v>0</v>
          </cell>
          <cell r="O1675" t="str">
            <v>non-Dir</v>
          </cell>
          <cell r="P1675" t="str">
            <v>E</v>
          </cell>
          <cell r="Q1675" t="str">
            <v>6</v>
          </cell>
          <cell r="R1675">
            <v>38007</v>
          </cell>
          <cell r="S1675">
            <v>0</v>
          </cell>
          <cell r="T1675">
            <v>0</v>
          </cell>
          <cell r="U1675">
            <v>2000</v>
          </cell>
          <cell r="V1675">
            <v>3.5</v>
          </cell>
          <cell r="W1675">
            <v>1.2995999999999999</v>
          </cell>
          <cell r="X1675">
            <v>0</v>
          </cell>
          <cell r="Y1675">
            <v>0</v>
          </cell>
          <cell r="Z1675">
            <v>0</v>
          </cell>
          <cell r="AA1675">
            <v>1</v>
          </cell>
          <cell r="AC1675">
            <v>1100</v>
          </cell>
          <cell r="AD1675" t="str">
            <v>--</v>
          </cell>
        </row>
        <row r="1676">
          <cell r="A1676">
            <v>4469</v>
          </cell>
          <cell r="B1676" t="str">
            <v>Kwun, Michael</v>
          </cell>
          <cell r="C1676">
            <v>1603</v>
          </cell>
          <cell r="D1676" t="str">
            <v>D</v>
          </cell>
          <cell r="E1676" t="str">
            <v>E7</v>
          </cell>
          <cell r="F1676" t="str">
            <v>USD</v>
          </cell>
          <cell r="G1676" t="str">
            <v>too new</v>
          </cell>
          <cell r="H1676">
            <v>3.4</v>
          </cell>
          <cell r="I1676">
            <v>38007</v>
          </cell>
          <cell r="J1676" t="str">
            <v>Corporate Counsel</v>
          </cell>
          <cell r="K1676" t="str">
            <v>Legal</v>
          </cell>
          <cell r="L1676" t="str">
            <v>Rana, Kulpreet</v>
          </cell>
          <cell r="M1676">
            <v>0</v>
          </cell>
          <cell r="O1676" t="str">
            <v>non-Dir</v>
          </cell>
          <cell r="P1676" t="str">
            <v>E</v>
          </cell>
          <cell r="Q1676" t="str">
            <v>7</v>
          </cell>
          <cell r="R1676">
            <v>38007</v>
          </cell>
          <cell r="S1676">
            <v>0</v>
          </cell>
          <cell r="T1676">
            <v>0</v>
          </cell>
          <cell r="U1676">
            <v>7500</v>
          </cell>
          <cell r="V1676">
            <v>3.5</v>
          </cell>
          <cell r="W1676">
            <v>1.2995999999999999</v>
          </cell>
          <cell r="X1676">
            <v>0</v>
          </cell>
          <cell r="Y1676">
            <v>0</v>
          </cell>
          <cell r="Z1676">
            <v>0</v>
          </cell>
          <cell r="AA1676">
            <v>1</v>
          </cell>
          <cell r="AC1676">
            <v>4300</v>
          </cell>
          <cell r="AD1676" t="str">
            <v>--</v>
          </cell>
        </row>
        <row r="1677">
          <cell r="A1677">
            <v>1676</v>
          </cell>
          <cell r="B1677" t="str">
            <v>Cohen, Mirit R</v>
          </cell>
          <cell r="C1677">
            <v>1201</v>
          </cell>
          <cell r="D1677" t="str">
            <v>D</v>
          </cell>
          <cell r="E1677" t="str">
            <v>N1</v>
          </cell>
          <cell r="F1677" t="str">
            <v>USD</v>
          </cell>
          <cell r="G1677" t="str">
            <v>too new</v>
          </cell>
          <cell r="H1677">
            <v>3.4</v>
          </cell>
          <cell r="I1677">
            <v>38007</v>
          </cell>
          <cell r="J1677" t="str">
            <v>Line Cook</v>
          </cell>
          <cell r="K1677" t="str">
            <v>Facilities</v>
          </cell>
          <cell r="L1677" t="str">
            <v>Ayers, Charles</v>
          </cell>
          <cell r="M1677">
            <v>0</v>
          </cell>
          <cell r="O1677" t="str">
            <v>non-Dir</v>
          </cell>
          <cell r="P1677" t="str">
            <v>N</v>
          </cell>
          <cell r="Q1677" t="str">
            <v>1</v>
          </cell>
          <cell r="R1677">
            <v>38007</v>
          </cell>
          <cell r="S1677">
            <v>0</v>
          </cell>
          <cell r="T1677">
            <v>0</v>
          </cell>
          <cell r="U1677">
            <v>500</v>
          </cell>
          <cell r="V1677">
            <v>3.5</v>
          </cell>
          <cell r="W1677">
            <v>1.2995999999999999</v>
          </cell>
          <cell r="X1677">
            <v>0</v>
          </cell>
          <cell r="Y1677">
            <v>0</v>
          </cell>
          <cell r="Z1677">
            <v>0</v>
          </cell>
          <cell r="AA1677">
            <v>1</v>
          </cell>
          <cell r="AC1677">
            <v>300</v>
          </cell>
          <cell r="AD1677" t="str">
            <v>--</v>
          </cell>
        </row>
        <row r="1678">
          <cell r="A1678">
            <v>4601</v>
          </cell>
          <cell r="B1678" t="str">
            <v>Bucci, Nicola</v>
          </cell>
          <cell r="C1678">
            <v>1201</v>
          </cell>
          <cell r="D1678" t="str">
            <v>D</v>
          </cell>
          <cell r="E1678" t="str">
            <v>N1</v>
          </cell>
          <cell r="F1678" t="str">
            <v>USD</v>
          </cell>
          <cell r="G1678" t="str">
            <v>too new</v>
          </cell>
          <cell r="H1678">
            <v>3.4</v>
          </cell>
          <cell r="I1678">
            <v>38007</v>
          </cell>
          <cell r="J1678" t="str">
            <v>Line Cook</v>
          </cell>
          <cell r="K1678" t="str">
            <v>Facilities</v>
          </cell>
          <cell r="L1678" t="str">
            <v>Ayers, Charles</v>
          </cell>
          <cell r="M1678">
            <v>0</v>
          </cell>
          <cell r="O1678" t="str">
            <v>non-Dir</v>
          </cell>
          <cell r="P1678" t="str">
            <v>N</v>
          </cell>
          <cell r="Q1678" t="str">
            <v>1</v>
          </cell>
          <cell r="R1678">
            <v>38007</v>
          </cell>
          <cell r="S1678">
            <v>0</v>
          </cell>
          <cell r="T1678">
            <v>0</v>
          </cell>
          <cell r="U1678">
            <v>500</v>
          </cell>
          <cell r="V1678">
            <v>3.5</v>
          </cell>
          <cell r="W1678">
            <v>1.2995999999999999</v>
          </cell>
          <cell r="X1678">
            <v>0</v>
          </cell>
          <cell r="Y1678">
            <v>0</v>
          </cell>
          <cell r="Z1678">
            <v>0</v>
          </cell>
          <cell r="AA1678">
            <v>1</v>
          </cell>
          <cell r="AC1678">
            <v>300</v>
          </cell>
          <cell r="AD1678" t="str">
            <v>--</v>
          </cell>
        </row>
        <row r="1679">
          <cell r="A1679">
            <v>3272</v>
          </cell>
          <cell r="B1679" t="str">
            <v>Liu, Wilson</v>
          </cell>
          <cell r="C1679">
            <v>3807</v>
          </cell>
          <cell r="D1679" t="str">
            <v>D</v>
          </cell>
          <cell r="E1679" t="str">
            <v>O1</v>
          </cell>
          <cell r="F1679" t="str">
            <v>USD</v>
          </cell>
          <cell r="G1679" t="str">
            <v>too new</v>
          </cell>
          <cell r="H1679">
            <v>3.4</v>
          </cell>
          <cell r="I1679">
            <v>38007</v>
          </cell>
          <cell r="J1679" t="str">
            <v>HelpDesk Technician</v>
          </cell>
          <cell r="K1679" t="str">
            <v>Operations</v>
          </cell>
          <cell r="L1679" t="str">
            <v>Reed, Randall</v>
          </cell>
          <cell r="M1679">
            <v>0</v>
          </cell>
          <cell r="O1679" t="str">
            <v>non-Dir</v>
          </cell>
          <cell r="P1679" t="str">
            <v>O</v>
          </cell>
          <cell r="Q1679" t="str">
            <v>1</v>
          </cell>
          <cell r="R1679">
            <v>38007</v>
          </cell>
          <cell r="S1679">
            <v>0</v>
          </cell>
          <cell r="T1679">
            <v>0</v>
          </cell>
          <cell r="U1679">
            <v>500</v>
          </cell>
          <cell r="V1679">
            <v>3.5</v>
          </cell>
          <cell r="W1679">
            <v>1.2995999999999999</v>
          </cell>
          <cell r="X1679">
            <v>0</v>
          </cell>
          <cell r="Y1679">
            <v>0</v>
          </cell>
          <cell r="Z1679">
            <v>0</v>
          </cell>
          <cell r="AA1679">
            <v>1</v>
          </cell>
          <cell r="AC1679">
            <v>300</v>
          </cell>
          <cell r="AD1679" t="str">
            <v>--</v>
          </cell>
        </row>
        <row r="1680">
          <cell r="A1680">
            <v>3458</v>
          </cell>
          <cell r="B1680" t="str">
            <v>Kacirek, Michael</v>
          </cell>
          <cell r="C1680">
            <v>3512</v>
          </cell>
          <cell r="D1680" t="str">
            <v>D</v>
          </cell>
          <cell r="E1680" t="str">
            <v>O2</v>
          </cell>
          <cell r="F1680" t="str">
            <v>USD</v>
          </cell>
          <cell r="G1680" t="str">
            <v>too new</v>
          </cell>
          <cell r="H1680">
            <v>3.4</v>
          </cell>
          <cell r="I1680">
            <v>38007</v>
          </cell>
          <cell r="J1680" t="str">
            <v>Operations Tech II</v>
          </cell>
          <cell r="K1680" t="str">
            <v>Operations</v>
          </cell>
          <cell r="L1680" t="str">
            <v>Lopez-Otero, Sebastian</v>
          </cell>
          <cell r="M1680">
            <v>0</v>
          </cell>
          <cell r="O1680" t="str">
            <v>non-Dir</v>
          </cell>
          <cell r="P1680" t="str">
            <v>O</v>
          </cell>
          <cell r="Q1680" t="str">
            <v>2</v>
          </cell>
          <cell r="R1680">
            <v>38007</v>
          </cell>
          <cell r="S1680">
            <v>0</v>
          </cell>
          <cell r="T1680">
            <v>0</v>
          </cell>
          <cell r="U1680">
            <v>700</v>
          </cell>
          <cell r="V1680">
            <v>3.5</v>
          </cell>
          <cell r="W1680">
            <v>1.2995999999999999</v>
          </cell>
          <cell r="X1680">
            <v>0</v>
          </cell>
          <cell r="Y1680">
            <v>0</v>
          </cell>
          <cell r="Z1680">
            <v>0</v>
          </cell>
          <cell r="AA1680">
            <v>1</v>
          </cell>
          <cell r="AC1680">
            <v>400</v>
          </cell>
          <cell r="AD1680" t="str">
            <v>--</v>
          </cell>
        </row>
        <row r="1681">
          <cell r="A1681">
            <v>4528</v>
          </cell>
          <cell r="B1681" t="str">
            <v>Stephens, Kevin</v>
          </cell>
          <cell r="C1681">
            <v>6114</v>
          </cell>
          <cell r="D1681" t="str">
            <v>D</v>
          </cell>
          <cell r="E1681" t="str">
            <v>S4</v>
          </cell>
          <cell r="F1681" t="str">
            <v>USD</v>
          </cell>
          <cell r="G1681" t="str">
            <v>too new</v>
          </cell>
          <cell r="H1681">
            <v>3.4</v>
          </cell>
          <cell r="I1681">
            <v>38007</v>
          </cell>
          <cell r="J1681" t="str">
            <v>Sales Engineer I</v>
          </cell>
          <cell r="K1681" t="str">
            <v>Sales - Web Search/Syndication</v>
          </cell>
          <cell r="L1681" t="str">
            <v>Hsu, Dora</v>
          </cell>
          <cell r="M1681">
            <v>0</v>
          </cell>
          <cell r="O1681" t="str">
            <v>non-Dir</v>
          </cell>
          <cell r="P1681" t="str">
            <v>S</v>
          </cell>
          <cell r="Q1681" t="str">
            <v>4</v>
          </cell>
          <cell r="R1681">
            <v>38007</v>
          </cell>
          <cell r="S1681">
            <v>0</v>
          </cell>
          <cell r="T1681">
            <v>0</v>
          </cell>
          <cell r="U1681">
            <v>650</v>
          </cell>
          <cell r="V1681">
            <v>3.5</v>
          </cell>
          <cell r="W1681">
            <v>1.2995999999999999</v>
          </cell>
          <cell r="X1681">
            <v>0</v>
          </cell>
          <cell r="Y1681">
            <v>0</v>
          </cell>
          <cell r="Z1681">
            <v>0</v>
          </cell>
          <cell r="AA1681">
            <v>1</v>
          </cell>
          <cell r="AC1681">
            <v>400</v>
          </cell>
          <cell r="AD1681" t="str">
            <v>--</v>
          </cell>
        </row>
        <row r="1682">
          <cell r="A1682">
            <v>4541</v>
          </cell>
          <cell r="B1682" t="str">
            <v>Power, Russell</v>
          </cell>
          <cell r="C1682">
            <v>3992</v>
          </cell>
          <cell r="D1682" t="str">
            <v>D</v>
          </cell>
          <cell r="E1682" t="str">
            <v>T3</v>
          </cell>
          <cell r="F1682" t="str">
            <v>USD</v>
          </cell>
          <cell r="G1682" t="str">
            <v>too new</v>
          </cell>
          <cell r="H1682">
            <v>3.4</v>
          </cell>
          <cell r="I1682">
            <v>38007</v>
          </cell>
          <cell r="J1682" t="str">
            <v>Member of Tech Staff</v>
          </cell>
          <cell r="K1682" t="str">
            <v>Engineering</v>
          </cell>
          <cell r="L1682" t="str">
            <v>Norvig, Peter</v>
          </cell>
          <cell r="M1682">
            <v>0</v>
          </cell>
          <cell r="O1682" t="str">
            <v>non-Dir</v>
          </cell>
          <cell r="P1682" t="str">
            <v>T</v>
          </cell>
          <cell r="Q1682" t="str">
            <v>3</v>
          </cell>
          <cell r="R1682">
            <v>38007</v>
          </cell>
          <cell r="S1682">
            <v>0</v>
          </cell>
          <cell r="T1682">
            <v>0</v>
          </cell>
          <cell r="U1682">
            <v>2300</v>
          </cell>
          <cell r="V1682">
            <v>3.5</v>
          </cell>
          <cell r="W1682">
            <v>1.2995999999999999</v>
          </cell>
          <cell r="X1682">
            <v>0</v>
          </cell>
          <cell r="Y1682">
            <v>0</v>
          </cell>
          <cell r="Z1682">
            <v>0</v>
          </cell>
          <cell r="AA1682">
            <v>1</v>
          </cell>
          <cell r="AC1682">
            <v>1300</v>
          </cell>
          <cell r="AD1682" t="str">
            <v>--</v>
          </cell>
        </row>
        <row r="1683">
          <cell r="A1683">
            <v>4567</v>
          </cell>
          <cell r="B1683" t="str">
            <v>Shostak, Shelley</v>
          </cell>
          <cell r="C1683">
            <v>3992</v>
          </cell>
          <cell r="D1683" t="str">
            <v>D</v>
          </cell>
          <cell r="E1683" t="str">
            <v>T3</v>
          </cell>
          <cell r="F1683" t="str">
            <v>USD</v>
          </cell>
          <cell r="G1683" t="str">
            <v>too new</v>
          </cell>
          <cell r="H1683">
            <v>3.4</v>
          </cell>
          <cell r="I1683">
            <v>38007</v>
          </cell>
          <cell r="J1683" t="str">
            <v>Member of Tech Staff</v>
          </cell>
          <cell r="K1683" t="str">
            <v>Engineering</v>
          </cell>
          <cell r="L1683" t="str">
            <v>Coughran, William</v>
          </cell>
          <cell r="M1683">
            <v>0</v>
          </cell>
          <cell r="O1683" t="str">
            <v>non-Dir</v>
          </cell>
          <cell r="P1683" t="str">
            <v>T</v>
          </cell>
          <cell r="Q1683" t="str">
            <v>3</v>
          </cell>
          <cell r="R1683">
            <v>38007</v>
          </cell>
          <cell r="S1683">
            <v>0</v>
          </cell>
          <cell r="T1683">
            <v>0</v>
          </cell>
          <cell r="U1683">
            <v>2300</v>
          </cell>
          <cell r="V1683">
            <v>3.5</v>
          </cell>
          <cell r="W1683">
            <v>1.2995999999999999</v>
          </cell>
          <cell r="X1683">
            <v>0</v>
          </cell>
          <cell r="Y1683">
            <v>0</v>
          </cell>
          <cell r="Z1683">
            <v>0</v>
          </cell>
          <cell r="AA1683">
            <v>1</v>
          </cell>
          <cell r="AC1683">
            <v>1300</v>
          </cell>
          <cell r="AD1683" t="str">
            <v>--</v>
          </cell>
        </row>
        <row r="1684">
          <cell r="A1684">
            <v>4520</v>
          </cell>
          <cell r="B1684" t="str">
            <v>Kim, Hyung-Jin</v>
          </cell>
          <cell r="C1684">
            <v>3994</v>
          </cell>
          <cell r="D1684" t="str">
            <v>D</v>
          </cell>
          <cell r="E1684" t="str">
            <v>T5</v>
          </cell>
          <cell r="F1684" t="str">
            <v>USD</v>
          </cell>
          <cell r="G1684" t="str">
            <v>too new</v>
          </cell>
          <cell r="H1684">
            <v>3.4</v>
          </cell>
          <cell r="I1684">
            <v>38007</v>
          </cell>
          <cell r="J1684" t="str">
            <v>Member of Tech Staff</v>
          </cell>
          <cell r="K1684" t="str">
            <v>Engineering</v>
          </cell>
          <cell r="L1684" t="str">
            <v>Norvig, Peter</v>
          </cell>
          <cell r="M1684">
            <v>0</v>
          </cell>
          <cell r="O1684" t="str">
            <v>non-Dir</v>
          </cell>
          <cell r="P1684" t="str">
            <v>T</v>
          </cell>
          <cell r="Q1684" t="str">
            <v>5</v>
          </cell>
          <cell r="R1684">
            <v>38007</v>
          </cell>
          <cell r="S1684">
            <v>0</v>
          </cell>
          <cell r="T1684">
            <v>0</v>
          </cell>
          <cell r="U1684">
            <v>5500</v>
          </cell>
          <cell r="V1684">
            <v>3.5</v>
          </cell>
          <cell r="W1684">
            <v>1.2995999999999999</v>
          </cell>
          <cell r="X1684">
            <v>0</v>
          </cell>
          <cell r="Y1684">
            <v>0</v>
          </cell>
          <cell r="Z1684">
            <v>0</v>
          </cell>
          <cell r="AA1684">
            <v>1</v>
          </cell>
          <cell r="AC1684">
            <v>3100</v>
          </cell>
          <cell r="AD1684" t="str">
            <v>--</v>
          </cell>
        </row>
        <row r="1685">
          <cell r="A1685">
            <v>4558</v>
          </cell>
          <cell r="B1685" t="str">
            <v>Jain, Arvind</v>
          </cell>
          <cell r="C1685">
            <v>3994</v>
          </cell>
          <cell r="D1685" t="str">
            <v>D</v>
          </cell>
          <cell r="E1685" t="str">
            <v>T5</v>
          </cell>
          <cell r="F1685" t="str">
            <v>USD</v>
          </cell>
          <cell r="G1685" t="str">
            <v>too new</v>
          </cell>
          <cell r="H1685">
            <v>3.4</v>
          </cell>
          <cell r="I1685">
            <v>38007</v>
          </cell>
          <cell r="J1685" t="str">
            <v>Member of Tech Staff</v>
          </cell>
          <cell r="K1685" t="str">
            <v>Engineering</v>
          </cell>
          <cell r="L1685" t="str">
            <v>Coughran, William</v>
          </cell>
          <cell r="M1685">
            <v>0</v>
          </cell>
          <cell r="O1685" t="str">
            <v>non-Dir</v>
          </cell>
          <cell r="P1685" t="str">
            <v>T</v>
          </cell>
          <cell r="Q1685" t="str">
            <v>5</v>
          </cell>
          <cell r="R1685">
            <v>38007</v>
          </cell>
          <cell r="S1685">
            <v>0</v>
          </cell>
          <cell r="T1685">
            <v>0</v>
          </cell>
          <cell r="U1685">
            <v>5500</v>
          </cell>
          <cell r="V1685">
            <v>3.5</v>
          </cell>
          <cell r="W1685">
            <v>1.2995999999999999</v>
          </cell>
          <cell r="X1685">
            <v>0</v>
          </cell>
          <cell r="Y1685">
            <v>0</v>
          </cell>
          <cell r="Z1685">
            <v>0</v>
          </cell>
          <cell r="AA1685">
            <v>1</v>
          </cell>
          <cell r="AC1685">
            <v>3100</v>
          </cell>
          <cell r="AD1685" t="str">
            <v>--</v>
          </cell>
        </row>
        <row r="1686">
          <cell r="A1686">
            <v>4605</v>
          </cell>
          <cell r="B1686" t="str">
            <v>Saksena, Gagan</v>
          </cell>
          <cell r="C1686">
            <v>3994</v>
          </cell>
          <cell r="D1686" t="str">
            <v>D</v>
          </cell>
          <cell r="E1686" t="str">
            <v>T5</v>
          </cell>
          <cell r="F1686" t="str">
            <v>USD</v>
          </cell>
          <cell r="G1686" t="str">
            <v>too new</v>
          </cell>
          <cell r="H1686">
            <v>3.4</v>
          </cell>
          <cell r="I1686">
            <v>38007</v>
          </cell>
          <cell r="J1686" t="str">
            <v>Member of Tech Staff</v>
          </cell>
          <cell r="K1686" t="str">
            <v>Engineering</v>
          </cell>
          <cell r="L1686" t="str">
            <v>Fitzpatrick, Jennifer</v>
          </cell>
          <cell r="M1686">
            <v>0</v>
          </cell>
          <cell r="O1686" t="str">
            <v>non-Dir</v>
          </cell>
          <cell r="P1686" t="str">
            <v>T</v>
          </cell>
          <cell r="Q1686" t="str">
            <v>5</v>
          </cell>
          <cell r="R1686">
            <v>38007</v>
          </cell>
          <cell r="S1686">
            <v>0</v>
          </cell>
          <cell r="T1686">
            <v>0</v>
          </cell>
          <cell r="U1686">
            <v>5500</v>
          </cell>
          <cell r="V1686">
            <v>3.5</v>
          </cell>
          <cell r="W1686">
            <v>1.2995999999999999</v>
          </cell>
          <cell r="X1686">
            <v>0</v>
          </cell>
          <cell r="Y1686">
            <v>0</v>
          </cell>
          <cell r="Z1686">
            <v>0</v>
          </cell>
          <cell r="AA1686">
            <v>1</v>
          </cell>
          <cell r="AC1686">
            <v>3100</v>
          </cell>
          <cell r="AD1686" t="str">
            <v>--</v>
          </cell>
        </row>
        <row r="1687">
          <cell r="A1687">
            <v>3921</v>
          </cell>
          <cell r="B1687" t="str">
            <v>Swart, Kelley</v>
          </cell>
          <cell r="C1687">
            <v>7111</v>
          </cell>
          <cell r="D1687" t="str">
            <v>D</v>
          </cell>
          <cell r="E1687" t="str">
            <v>E1</v>
          </cell>
          <cell r="F1687" t="str">
            <v>USD</v>
          </cell>
          <cell r="G1687" t="str">
            <v>too new</v>
          </cell>
          <cell r="H1687">
            <v>3.4</v>
          </cell>
          <cell r="I1687">
            <v>38012</v>
          </cell>
          <cell r="J1687" t="str">
            <v>AdWords Representative</v>
          </cell>
          <cell r="K1687" t="str">
            <v>Sales - On-Line Ad Sales</v>
          </cell>
          <cell r="L1687" t="str">
            <v>Balloun, Michele</v>
          </cell>
          <cell r="M1687">
            <v>0</v>
          </cell>
          <cell r="O1687" t="str">
            <v>non-Dir</v>
          </cell>
          <cell r="P1687" t="str">
            <v>E</v>
          </cell>
          <cell r="Q1687" t="str">
            <v>1</v>
          </cell>
          <cell r="R1687">
            <v>38012</v>
          </cell>
          <cell r="S1687">
            <v>0</v>
          </cell>
          <cell r="T1687">
            <v>0</v>
          </cell>
          <cell r="U1687">
            <v>500</v>
          </cell>
          <cell r="V1687">
            <v>3.5</v>
          </cell>
          <cell r="W1687">
            <v>1.2995999999999999</v>
          </cell>
          <cell r="X1687">
            <v>0</v>
          </cell>
          <cell r="Y1687">
            <v>0</v>
          </cell>
          <cell r="Z1687">
            <v>0</v>
          </cell>
          <cell r="AA1687">
            <v>1</v>
          </cell>
          <cell r="AC1687">
            <v>300</v>
          </cell>
          <cell r="AD1687" t="str">
            <v>--</v>
          </cell>
        </row>
        <row r="1688">
          <cell r="A1688">
            <v>4087</v>
          </cell>
          <cell r="B1688" t="str">
            <v>Pichot, Laurent</v>
          </cell>
          <cell r="C1688">
            <v>7111</v>
          </cell>
          <cell r="D1688" t="str">
            <v>D</v>
          </cell>
          <cell r="E1688" t="str">
            <v>E1</v>
          </cell>
          <cell r="F1688" t="str">
            <v>USD</v>
          </cell>
          <cell r="G1688" t="str">
            <v>too new</v>
          </cell>
          <cell r="H1688">
            <v>3.4</v>
          </cell>
          <cell r="I1688">
            <v>38012</v>
          </cell>
          <cell r="J1688" t="str">
            <v>AdWords Representative</v>
          </cell>
          <cell r="K1688" t="str">
            <v>Sales - On-Line Ad Sales</v>
          </cell>
          <cell r="L1688" t="str">
            <v>Sangria, Joel</v>
          </cell>
          <cell r="M1688">
            <v>0</v>
          </cell>
          <cell r="O1688" t="str">
            <v>non-Dir</v>
          </cell>
          <cell r="P1688" t="str">
            <v>E</v>
          </cell>
          <cell r="Q1688" t="str">
            <v>1</v>
          </cell>
          <cell r="R1688">
            <v>38012</v>
          </cell>
          <cell r="S1688">
            <v>0</v>
          </cell>
          <cell r="T1688">
            <v>0</v>
          </cell>
          <cell r="U1688">
            <v>500</v>
          </cell>
          <cell r="V1688">
            <v>3.5</v>
          </cell>
          <cell r="W1688">
            <v>1.2995999999999999</v>
          </cell>
          <cell r="X1688">
            <v>0</v>
          </cell>
          <cell r="Y1688">
            <v>0</v>
          </cell>
          <cell r="Z1688">
            <v>0</v>
          </cell>
          <cell r="AA1688">
            <v>1</v>
          </cell>
          <cell r="AC1688">
            <v>300</v>
          </cell>
          <cell r="AD1688" t="str">
            <v>--</v>
          </cell>
        </row>
        <row r="1689">
          <cell r="A1689">
            <v>3832</v>
          </cell>
          <cell r="B1689" t="str">
            <v>Pak, Joseph</v>
          </cell>
          <cell r="C1689">
            <v>6306</v>
          </cell>
          <cell r="D1689" t="str">
            <v>D</v>
          </cell>
          <cell r="E1689" t="str">
            <v>E2</v>
          </cell>
          <cell r="F1689" t="str">
            <v>USD</v>
          </cell>
          <cell r="G1689" t="str">
            <v>too new</v>
          </cell>
          <cell r="H1689">
            <v>3.4</v>
          </cell>
          <cell r="I1689">
            <v>38012</v>
          </cell>
          <cell r="J1689" t="str">
            <v>Vertical Coordinator</v>
          </cell>
          <cell r="K1689" t="str">
            <v>Sales - Direct Ad Sales</v>
          </cell>
          <cell r="L1689" t="str">
            <v>Scacco, David</v>
          </cell>
          <cell r="M1689">
            <v>0</v>
          </cell>
          <cell r="O1689" t="str">
            <v>non-Dir</v>
          </cell>
          <cell r="P1689" t="str">
            <v>E</v>
          </cell>
          <cell r="Q1689" t="str">
            <v>2</v>
          </cell>
          <cell r="R1689">
            <v>38012</v>
          </cell>
          <cell r="S1689">
            <v>0</v>
          </cell>
          <cell r="T1689">
            <v>0</v>
          </cell>
          <cell r="U1689">
            <v>650</v>
          </cell>
          <cell r="V1689">
            <v>3.5</v>
          </cell>
          <cell r="W1689">
            <v>1.2995999999999999</v>
          </cell>
          <cell r="X1689">
            <v>0</v>
          </cell>
          <cell r="Y1689">
            <v>0</v>
          </cell>
          <cell r="Z1689">
            <v>0</v>
          </cell>
          <cell r="AA1689">
            <v>1</v>
          </cell>
          <cell r="AC1689">
            <v>400</v>
          </cell>
          <cell r="AD1689" t="str">
            <v>--</v>
          </cell>
        </row>
        <row r="1690">
          <cell r="A1690">
            <v>3873</v>
          </cell>
          <cell r="B1690" t="str">
            <v>Rewak, Chris</v>
          </cell>
          <cell r="C1690">
            <v>7101</v>
          </cell>
          <cell r="D1690" t="str">
            <v>D</v>
          </cell>
          <cell r="E1690" t="str">
            <v>E2</v>
          </cell>
          <cell r="F1690" t="str">
            <v>USD</v>
          </cell>
          <cell r="G1690" t="str">
            <v>too new</v>
          </cell>
          <cell r="H1690">
            <v>3.4</v>
          </cell>
          <cell r="I1690">
            <v>38012</v>
          </cell>
          <cell r="J1690" t="str">
            <v>AdWords Coordinator</v>
          </cell>
          <cell r="K1690" t="str">
            <v>Sales - On-Line Ad Sales</v>
          </cell>
          <cell r="L1690" t="str">
            <v>Bunnell, Benjamin</v>
          </cell>
          <cell r="M1690">
            <v>0</v>
          </cell>
          <cell r="O1690" t="str">
            <v>non-Dir</v>
          </cell>
          <cell r="P1690" t="str">
            <v>E</v>
          </cell>
          <cell r="Q1690" t="str">
            <v>2</v>
          </cell>
          <cell r="R1690">
            <v>38012</v>
          </cell>
          <cell r="S1690">
            <v>0</v>
          </cell>
          <cell r="T1690">
            <v>0</v>
          </cell>
          <cell r="U1690">
            <v>650</v>
          </cell>
          <cell r="V1690">
            <v>3.5</v>
          </cell>
          <cell r="W1690">
            <v>1.2995999999999999</v>
          </cell>
          <cell r="X1690">
            <v>0</v>
          </cell>
          <cell r="Y1690">
            <v>0</v>
          </cell>
          <cell r="Z1690">
            <v>0</v>
          </cell>
          <cell r="AA1690">
            <v>1</v>
          </cell>
          <cell r="AC1690">
            <v>400</v>
          </cell>
          <cell r="AD1690" t="str">
            <v>--</v>
          </cell>
        </row>
        <row r="1691">
          <cell r="A1691">
            <v>923</v>
          </cell>
          <cell r="B1691" t="str">
            <v>Hauber, Jacob</v>
          </cell>
          <cell r="C1691">
            <v>7101</v>
          </cell>
          <cell r="D1691" t="str">
            <v>D</v>
          </cell>
          <cell r="E1691" t="str">
            <v>E2</v>
          </cell>
          <cell r="F1691" t="str">
            <v>USD</v>
          </cell>
          <cell r="G1691" t="str">
            <v>too new</v>
          </cell>
          <cell r="H1691">
            <v>3.4</v>
          </cell>
          <cell r="I1691">
            <v>38012</v>
          </cell>
          <cell r="J1691" t="str">
            <v>AdWords Coordinator</v>
          </cell>
          <cell r="K1691" t="str">
            <v>Sales - On-Line Ad Sales</v>
          </cell>
          <cell r="L1691" t="str">
            <v>Bunnell, Benjamin</v>
          </cell>
          <cell r="M1691">
            <v>0</v>
          </cell>
          <cell r="O1691" t="str">
            <v>non-Dir</v>
          </cell>
          <cell r="P1691" t="str">
            <v>E</v>
          </cell>
          <cell r="Q1691" t="str">
            <v>2</v>
          </cell>
          <cell r="R1691">
            <v>38012</v>
          </cell>
          <cell r="S1691">
            <v>0</v>
          </cell>
          <cell r="T1691">
            <v>0</v>
          </cell>
          <cell r="U1691">
            <v>650</v>
          </cell>
          <cell r="V1691">
            <v>3.5</v>
          </cell>
          <cell r="W1691">
            <v>1.2995999999999999</v>
          </cell>
          <cell r="X1691">
            <v>0</v>
          </cell>
          <cell r="Y1691">
            <v>0</v>
          </cell>
          <cell r="Z1691">
            <v>0</v>
          </cell>
          <cell r="AA1691">
            <v>1</v>
          </cell>
          <cell r="AC1691">
            <v>400</v>
          </cell>
          <cell r="AD1691" t="str">
            <v>--</v>
          </cell>
        </row>
        <row r="1692">
          <cell r="A1692">
            <v>4656</v>
          </cell>
          <cell r="B1692" t="str">
            <v>Bacchus, Sharlana</v>
          </cell>
          <cell r="C1692">
            <v>6128</v>
          </cell>
          <cell r="D1692" t="str">
            <v>D</v>
          </cell>
          <cell r="E1692" t="str">
            <v>E3</v>
          </cell>
          <cell r="F1692" t="str">
            <v>USD</v>
          </cell>
          <cell r="G1692" t="str">
            <v>too new</v>
          </cell>
          <cell r="H1692">
            <v>3.4</v>
          </cell>
          <cell r="I1692">
            <v>38012</v>
          </cell>
          <cell r="J1692" t="str">
            <v>Technical Sales Engineer I</v>
          </cell>
          <cell r="K1692" t="str">
            <v>Sales - AdSense</v>
          </cell>
          <cell r="L1692" t="str">
            <v>Hsu, Dora</v>
          </cell>
          <cell r="M1692">
            <v>0</v>
          </cell>
          <cell r="O1692" t="str">
            <v>non-Dir</v>
          </cell>
          <cell r="P1692" t="str">
            <v>E</v>
          </cell>
          <cell r="Q1692" t="str">
            <v>3</v>
          </cell>
          <cell r="R1692">
            <v>38012</v>
          </cell>
          <cell r="S1692">
            <v>0</v>
          </cell>
          <cell r="T1692">
            <v>0</v>
          </cell>
          <cell r="U1692">
            <v>1200</v>
          </cell>
          <cell r="V1692">
            <v>3.5</v>
          </cell>
          <cell r="W1692">
            <v>1.2995999999999999</v>
          </cell>
          <cell r="X1692">
            <v>0</v>
          </cell>
          <cell r="Y1692">
            <v>0</v>
          </cell>
          <cell r="Z1692">
            <v>0</v>
          </cell>
          <cell r="AA1692">
            <v>1</v>
          </cell>
          <cell r="AC1692">
            <v>700</v>
          </cell>
          <cell r="AD1692" t="str">
            <v>--</v>
          </cell>
        </row>
        <row r="1693">
          <cell r="A1693">
            <v>3274</v>
          </cell>
          <cell r="B1693" t="str">
            <v>Davis, Eric</v>
          </cell>
          <cell r="C1693">
            <v>7223</v>
          </cell>
          <cell r="D1693" t="str">
            <v>D</v>
          </cell>
          <cell r="E1693" t="str">
            <v>E5</v>
          </cell>
          <cell r="F1693" t="str">
            <v>USD</v>
          </cell>
          <cell r="G1693" t="str">
            <v>too new</v>
          </cell>
          <cell r="H1693">
            <v>3.4</v>
          </cell>
          <cell r="I1693">
            <v>38012</v>
          </cell>
          <cell r="J1693" t="str">
            <v>Online Senior Specialist</v>
          </cell>
          <cell r="K1693" t="str">
            <v>Sales - On-Line Ad Sales</v>
          </cell>
          <cell r="L1693" t="str">
            <v>Karen, Alana</v>
          </cell>
          <cell r="M1693">
            <v>0</v>
          </cell>
          <cell r="O1693" t="str">
            <v>non-Dir</v>
          </cell>
          <cell r="P1693" t="str">
            <v>E</v>
          </cell>
          <cell r="Q1693" t="str">
            <v>5</v>
          </cell>
          <cell r="R1693">
            <v>38012</v>
          </cell>
          <cell r="S1693">
            <v>0</v>
          </cell>
          <cell r="T1693">
            <v>0</v>
          </cell>
          <cell r="U1693">
            <v>2250</v>
          </cell>
          <cell r="V1693">
            <v>3.5</v>
          </cell>
          <cell r="W1693">
            <v>1.2995999999999999</v>
          </cell>
          <cell r="X1693">
            <v>0</v>
          </cell>
          <cell r="Y1693">
            <v>0</v>
          </cell>
          <cell r="Z1693">
            <v>0</v>
          </cell>
          <cell r="AA1693">
            <v>1</v>
          </cell>
          <cell r="AC1693">
            <v>1300</v>
          </cell>
          <cell r="AD1693" t="str">
            <v>--</v>
          </cell>
        </row>
        <row r="1694">
          <cell r="A1694">
            <v>4638</v>
          </cell>
          <cell r="B1694" t="str">
            <v>Alegre, Daniel</v>
          </cell>
          <cell r="C1694">
            <v>6205</v>
          </cell>
          <cell r="D1694" t="str">
            <v>D</v>
          </cell>
          <cell r="E1694" t="str">
            <v>E8</v>
          </cell>
          <cell r="F1694" t="str">
            <v>USD</v>
          </cell>
          <cell r="G1694" t="str">
            <v>too new</v>
          </cell>
          <cell r="H1694">
            <v>3.4</v>
          </cell>
          <cell r="I1694">
            <v>38012</v>
          </cell>
          <cell r="J1694" t="str">
            <v>WW Websearch &amp; Syndication Director</v>
          </cell>
          <cell r="K1694" t="str">
            <v>Sales - Web Search/Syndication</v>
          </cell>
          <cell r="L1694" t="str">
            <v>Barabino, John</v>
          </cell>
          <cell r="M1694">
            <v>0</v>
          </cell>
          <cell r="O1694" t="str">
            <v>non-Dir</v>
          </cell>
          <cell r="P1694" t="str">
            <v>E</v>
          </cell>
          <cell r="Q1694" t="str">
            <v>8</v>
          </cell>
          <cell r="R1694">
            <v>38012</v>
          </cell>
          <cell r="S1694">
            <v>0</v>
          </cell>
          <cell r="T1694">
            <v>0</v>
          </cell>
          <cell r="U1694">
            <v>12000</v>
          </cell>
          <cell r="V1694">
            <v>3.5</v>
          </cell>
          <cell r="W1694">
            <v>1.2995999999999999</v>
          </cell>
          <cell r="X1694">
            <v>0</v>
          </cell>
          <cell r="Y1694">
            <v>0</v>
          </cell>
          <cell r="Z1694">
            <v>0</v>
          </cell>
          <cell r="AA1694">
            <v>1</v>
          </cell>
          <cell r="AC1694">
            <v>6900</v>
          </cell>
          <cell r="AD1694" t="str">
            <v>--</v>
          </cell>
        </row>
        <row r="1695">
          <cell r="A1695">
            <v>4303</v>
          </cell>
          <cell r="B1695" t="str">
            <v>Mahajan, Nahush</v>
          </cell>
          <cell r="C1695">
            <v>3992</v>
          </cell>
          <cell r="D1695" t="str">
            <v>D</v>
          </cell>
          <cell r="E1695" t="str">
            <v>T3</v>
          </cell>
          <cell r="F1695" t="str">
            <v>USD</v>
          </cell>
          <cell r="G1695" t="str">
            <v>too new</v>
          </cell>
          <cell r="H1695">
            <v>3.4</v>
          </cell>
          <cell r="I1695">
            <v>38012</v>
          </cell>
          <cell r="J1695" t="str">
            <v>Member of Tech Staff</v>
          </cell>
          <cell r="K1695" t="str">
            <v>Engineering</v>
          </cell>
          <cell r="L1695" t="str">
            <v>Tuck, Russell</v>
          </cell>
          <cell r="M1695">
            <v>0</v>
          </cell>
          <cell r="O1695" t="str">
            <v>non-Dir</v>
          </cell>
          <cell r="P1695" t="str">
            <v>T</v>
          </cell>
          <cell r="Q1695" t="str">
            <v>3</v>
          </cell>
          <cell r="R1695">
            <v>38012</v>
          </cell>
          <cell r="S1695">
            <v>0</v>
          </cell>
          <cell r="T1695">
            <v>0</v>
          </cell>
          <cell r="U1695">
            <v>2300</v>
          </cell>
          <cell r="V1695">
            <v>3.5</v>
          </cell>
          <cell r="W1695">
            <v>1.2995999999999999</v>
          </cell>
          <cell r="X1695">
            <v>0</v>
          </cell>
          <cell r="Y1695">
            <v>0</v>
          </cell>
          <cell r="Z1695">
            <v>0</v>
          </cell>
          <cell r="AA1695">
            <v>1</v>
          </cell>
          <cell r="AC1695">
            <v>1300</v>
          </cell>
          <cell r="AD1695" t="str">
            <v>--</v>
          </cell>
        </row>
        <row r="1696">
          <cell r="A1696">
            <v>4386</v>
          </cell>
          <cell r="B1696" t="str">
            <v>Doyle, Patrick</v>
          </cell>
          <cell r="C1696">
            <v>3993</v>
          </cell>
          <cell r="D1696" t="str">
            <v>D</v>
          </cell>
          <cell r="E1696" t="str">
            <v>T4</v>
          </cell>
          <cell r="F1696" t="str">
            <v>USD</v>
          </cell>
          <cell r="G1696" t="str">
            <v>too new</v>
          </cell>
          <cell r="H1696">
            <v>3.4</v>
          </cell>
          <cell r="I1696">
            <v>38012</v>
          </cell>
          <cell r="J1696" t="str">
            <v>Member of Tech Staff</v>
          </cell>
          <cell r="K1696" t="str">
            <v>Engineering</v>
          </cell>
          <cell r="L1696" t="str">
            <v>Fitzpatrick, Jennifer</v>
          </cell>
          <cell r="M1696">
            <v>0</v>
          </cell>
          <cell r="O1696" t="str">
            <v>non-Dir</v>
          </cell>
          <cell r="P1696" t="str">
            <v>T</v>
          </cell>
          <cell r="Q1696" t="str">
            <v>4</v>
          </cell>
          <cell r="R1696">
            <v>38012</v>
          </cell>
          <cell r="S1696">
            <v>0</v>
          </cell>
          <cell r="T1696">
            <v>0</v>
          </cell>
          <cell r="U1696">
            <v>3400</v>
          </cell>
          <cell r="V1696">
            <v>3.5</v>
          </cell>
          <cell r="W1696">
            <v>1.2995999999999999</v>
          </cell>
          <cell r="X1696">
            <v>0</v>
          </cell>
          <cell r="Y1696">
            <v>0</v>
          </cell>
          <cell r="Z1696">
            <v>0</v>
          </cell>
          <cell r="AA1696">
            <v>1</v>
          </cell>
          <cell r="AC1696">
            <v>1900</v>
          </cell>
          <cell r="AD1696" t="str">
            <v>--</v>
          </cell>
        </row>
        <row r="1697">
          <cell r="A1697">
            <v>4671</v>
          </cell>
          <cell r="B1697" t="str">
            <v>von Behren, J. Robert</v>
          </cell>
          <cell r="C1697">
            <v>3993</v>
          </cell>
          <cell r="D1697" t="str">
            <v>D</v>
          </cell>
          <cell r="E1697" t="str">
            <v>T4</v>
          </cell>
          <cell r="F1697" t="str">
            <v>USD</v>
          </cell>
          <cell r="G1697" t="str">
            <v>too new</v>
          </cell>
          <cell r="H1697">
            <v>3.4</v>
          </cell>
          <cell r="I1697">
            <v>38012</v>
          </cell>
          <cell r="J1697" t="str">
            <v>Member of Tech Staff</v>
          </cell>
          <cell r="K1697" t="str">
            <v>Engineering</v>
          </cell>
          <cell r="L1697" t="str">
            <v>Eustace, Robert</v>
          </cell>
          <cell r="M1697">
            <v>0</v>
          </cell>
          <cell r="O1697" t="str">
            <v>non-Dir</v>
          </cell>
          <cell r="P1697" t="str">
            <v>T</v>
          </cell>
          <cell r="Q1697" t="str">
            <v>4</v>
          </cell>
          <cell r="R1697">
            <v>38012</v>
          </cell>
          <cell r="S1697">
            <v>0</v>
          </cell>
          <cell r="T1697">
            <v>0</v>
          </cell>
          <cell r="U1697">
            <v>3400</v>
          </cell>
          <cell r="V1697">
            <v>3.5</v>
          </cell>
          <cell r="W1697">
            <v>1.2995999999999999</v>
          </cell>
          <cell r="X1697">
            <v>0</v>
          </cell>
          <cell r="Y1697">
            <v>0</v>
          </cell>
          <cell r="Z1697">
            <v>0</v>
          </cell>
          <cell r="AA1697">
            <v>1</v>
          </cell>
          <cell r="AC1697">
            <v>1900</v>
          </cell>
          <cell r="AD1697" t="str">
            <v>--</v>
          </cell>
        </row>
        <row r="1698">
          <cell r="A1698">
            <v>4267</v>
          </cell>
          <cell r="B1698" t="str">
            <v>Ritchford, Tom</v>
          </cell>
          <cell r="C1698">
            <v>3993</v>
          </cell>
          <cell r="D1698" t="str">
            <v>D</v>
          </cell>
          <cell r="E1698" t="str">
            <v>T4</v>
          </cell>
          <cell r="F1698" t="str">
            <v>USD</v>
          </cell>
          <cell r="G1698" t="str">
            <v>too new</v>
          </cell>
          <cell r="H1698">
            <v>3.4</v>
          </cell>
          <cell r="I1698">
            <v>38012</v>
          </cell>
          <cell r="J1698" t="str">
            <v>Member of Tech Staff</v>
          </cell>
          <cell r="K1698" t="str">
            <v>Engineering</v>
          </cell>
          <cell r="L1698" t="str">
            <v>Nevill-Manning, Craig</v>
          </cell>
          <cell r="M1698">
            <v>0</v>
          </cell>
          <cell r="O1698" t="str">
            <v>non-Dir</v>
          </cell>
          <cell r="P1698" t="str">
            <v>T</v>
          </cell>
          <cell r="Q1698" t="str">
            <v>4</v>
          </cell>
          <cell r="R1698">
            <v>38012</v>
          </cell>
          <cell r="S1698">
            <v>0</v>
          </cell>
          <cell r="T1698">
            <v>0</v>
          </cell>
          <cell r="U1698">
            <v>3400</v>
          </cell>
          <cell r="V1698">
            <v>3.5</v>
          </cell>
          <cell r="W1698">
            <v>1.2995999999999999</v>
          </cell>
          <cell r="X1698">
            <v>0</v>
          </cell>
          <cell r="Y1698">
            <v>0</v>
          </cell>
          <cell r="Z1698">
            <v>0</v>
          </cell>
          <cell r="AA1698">
            <v>1</v>
          </cell>
          <cell r="AC1698">
            <v>1900</v>
          </cell>
          <cell r="AD1698" t="str">
            <v>--</v>
          </cell>
        </row>
        <row r="1699">
          <cell r="A1699">
            <v>4577</v>
          </cell>
          <cell r="B1699" t="str">
            <v>Benson, Scott</v>
          </cell>
          <cell r="C1699">
            <v>3994</v>
          </cell>
          <cell r="D1699" t="str">
            <v>D</v>
          </cell>
          <cell r="E1699" t="str">
            <v>T5</v>
          </cell>
          <cell r="F1699" t="str">
            <v>USD</v>
          </cell>
          <cell r="G1699" t="str">
            <v>too new</v>
          </cell>
          <cell r="H1699">
            <v>3.4</v>
          </cell>
          <cell r="I1699">
            <v>38012</v>
          </cell>
          <cell r="J1699" t="str">
            <v>Member of Tech Staff</v>
          </cell>
          <cell r="K1699" t="str">
            <v>Engineering</v>
          </cell>
          <cell r="L1699" t="str">
            <v>Shivakumar, Narayanan</v>
          </cell>
          <cell r="M1699">
            <v>0</v>
          </cell>
          <cell r="O1699" t="str">
            <v>non-Dir</v>
          </cell>
          <cell r="P1699" t="str">
            <v>T</v>
          </cell>
          <cell r="Q1699" t="str">
            <v>5</v>
          </cell>
          <cell r="R1699">
            <v>38012</v>
          </cell>
          <cell r="S1699">
            <v>0</v>
          </cell>
          <cell r="T1699">
            <v>0</v>
          </cell>
          <cell r="U1699">
            <v>5500</v>
          </cell>
          <cell r="V1699">
            <v>3.5</v>
          </cell>
          <cell r="W1699">
            <v>1.2995999999999999</v>
          </cell>
          <cell r="X1699">
            <v>0</v>
          </cell>
          <cell r="Y1699">
            <v>0</v>
          </cell>
          <cell r="Z1699">
            <v>0</v>
          </cell>
          <cell r="AA1699">
            <v>1</v>
          </cell>
          <cell r="AC1699">
            <v>3100</v>
          </cell>
          <cell r="AD1699" t="str">
            <v>--</v>
          </cell>
        </row>
        <row r="1700">
          <cell r="A1700">
            <v>4572</v>
          </cell>
          <cell r="B1700" t="str">
            <v>Janos, Joseph</v>
          </cell>
          <cell r="C1700">
            <v>3995</v>
          </cell>
          <cell r="D1700" t="str">
            <v>D</v>
          </cell>
          <cell r="E1700" t="str">
            <v>T6</v>
          </cell>
          <cell r="F1700" t="str">
            <v>USD</v>
          </cell>
          <cell r="G1700" t="str">
            <v>too new</v>
          </cell>
          <cell r="H1700">
            <v>3.4</v>
          </cell>
          <cell r="I1700">
            <v>38012</v>
          </cell>
          <cell r="J1700" t="str">
            <v>Member of Tech Staff</v>
          </cell>
          <cell r="K1700" t="str">
            <v>Engineering</v>
          </cell>
          <cell r="L1700" t="str">
            <v>Nevill-Manning, Craig</v>
          </cell>
          <cell r="M1700">
            <v>0</v>
          </cell>
          <cell r="O1700" t="str">
            <v>non-Dir</v>
          </cell>
          <cell r="P1700" t="str">
            <v>T</v>
          </cell>
          <cell r="Q1700" t="str">
            <v>6</v>
          </cell>
          <cell r="R1700">
            <v>38012</v>
          </cell>
          <cell r="S1700">
            <v>0</v>
          </cell>
          <cell r="T1700">
            <v>0</v>
          </cell>
          <cell r="U1700">
            <v>8000</v>
          </cell>
          <cell r="V1700">
            <v>3.5</v>
          </cell>
          <cell r="W1700">
            <v>1.2995999999999999</v>
          </cell>
          <cell r="X1700">
            <v>0</v>
          </cell>
          <cell r="Y1700">
            <v>0</v>
          </cell>
          <cell r="Z1700">
            <v>0</v>
          </cell>
          <cell r="AA1700">
            <v>1</v>
          </cell>
          <cell r="AC1700">
            <v>4600</v>
          </cell>
          <cell r="AD1700" t="str">
            <v>--</v>
          </cell>
        </row>
        <row r="1701">
          <cell r="A1701">
            <v>4672</v>
          </cell>
          <cell r="B1701" t="str">
            <v>Burd, Gary</v>
          </cell>
          <cell r="C1701">
            <v>3996</v>
          </cell>
          <cell r="D1701" t="str">
            <v>D</v>
          </cell>
          <cell r="E1701" t="str">
            <v>T7</v>
          </cell>
          <cell r="F1701" t="str">
            <v>USD</v>
          </cell>
          <cell r="G1701" t="str">
            <v>too new</v>
          </cell>
          <cell r="H1701">
            <v>3.4</v>
          </cell>
          <cell r="I1701">
            <v>38012</v>
          </cell>
          <cell r="J1701" t="str">
            <v>Member of Tech Staff</v>
          </cell>
          <cell r="K1701" t="str">
            <v>Engineering</v>
          </cell>
          <cell r="L1701" t="str">
            <v>Eustace, Robert</v>
          </cell>
          <cell r="M1701">
            <v>0</v>
          </cell>
          <cell r="O1701" t="str">
            <v>non-Dir</v>
          </cell>
          <cell r="P1701" t="str">
            <v>T</v>
          </cell>
          <cell r="Q1701" t="str">
            <v>7</v>
          </cell>
          <cell r="R1701">
            <v>38012</v>
          </cell>
          <cell r="S1701">
            <v>0</v>
          </cell>
          <cell r="T1701">
            <v>0</v>
          </cell>
          <cell r="U1701">
            <v>14000</v>
          </cell>
          <cell r="V1701">
            <v>3.5</v>
          </cell>
          <cell r="W1701">
            <v>1.2995999999999999</v>
          </cell>
          <cell r="X1701">
            <v>0</v>
          </cell>
          <cell r="Y1701">
            <v>0</v>
          </cell>
          <cell r="Z1701">
            <v>0</v>
          </cell>
          <cell r="AA1701">
            <v>1</v>
          </cell>
          <cell r="AC1701">
            <v>8000</v>
          </cell>
          <cell r="AD1701" t="str">
            <v>--</v>
          </cell>
        </row>
        <row r="1702">
          <cell r="A1702">
            <v>4554</v>
          </cell>
          <cell r="B1702" t="str">
            <v>Pregibon, Daryl</v>
          </cell>
          <cell r="C1702">
            <v>3997</v>
          </cell>
          <cell r="D1702" t="str">
            <v>D</v>
          </cell>
          <cell r="E1702" t="str">
            <v>T8</v>
          </cell>
          <cell r="F1702" t="str">
            <v>USD</v>
          </cell>
          <cell r="G1702" t="str">
            <v>too new</v>
          </cell>
          <cell r="H1702">
            <v>3.4</v>
          </cell>
          <cell r="I1702">
            <v>38012</v>
          </cell>
          <cell r="J1702" t="str">
            <v>Member of Tech Staff</v>
          </cell>
          <cell r="K1702" t="str">
            <v>Engineering</v>
          </cell>
          <cell r="L1702" t="str">
            <v>Eustace, Robert</v>
          </cell>
          <cell r="M1702">
            <v>0</v>
          </cell>
          <cell r="O1702" t="str">
            <v>non-Dir</v>
          </cell>
          <cell r="P1702" t="str">
            <v>T</v>
          </cell>
          <cell r="Q1702" t="str">
            <v>8</v>
          </cell>
          <cell r="R1702">
            <v>38012</v>
          </cell>
          <cell r="S1702">
            <v>0</v>
          </cell>
          <cell r="T1702">
            <v>0</v>
          </cell>
          <cell r="U1702">
            <v>22000</v>
          </cell>
          <cell r="V1702">
            <v>3.5</v>
          </cell>
          <cell r="W1702">
            <v>1.2995999999999999</v>
          </cell>
          <cell r="X1702">
            <v>0</v>
          </cell>
          <cell r="Y1702">
            <v>0</v>
          </cell>
          <cell r="Z1702">
            <v>0</v>
          </cell>
          <cell r="AA1702">
            <v>1</v>
          </cell>
          <cell r="AC1702">
            <v>12600</v>
          </cell>
          <cell r="AD1702" t="str">
            <v>--</v>
          </cell>
        </row>
        <row r="1703">
          <cell r="A1703">
            <v>4645</v>
          </cell>
          <cell r="B1703" t="str">
            <v>Merrill, Douglas</v>
          </cell>
          <cell r="C1703">
            <v>3998</v>
          </cell>
          <cell r="D1703" t="str">
            <v>D</v>
          </cell>
          <cell r="E1703" t="str">
            <v>T9</v>
          </cell>
          <cell r="F1703" t="str">
            <v>USD</v>
          </cell>
          <cell r="G1703" t="str">
            <v>too new</v>
          </cell>
          <cell r="H1703">
            <v>3.4</v>
          </cell>
          <cell r="I1703">
            <v>38012</v>
          </cell>
          <cell r="J1703" t="str">
            <v>Member of Tech Staff</v>
          </cell>
          <cell r="K1703" t="str">
            <v>Engineering</v>
          </cell>
          <cell r="L1703" t="str">
            <v>Rosing, Wayne</v>
          </cell>
          <cell r="M1703">
            <v>0</v>
          </cell>
          <cell r="O1703" t="str">
            <v>non-Dir</v>
          </cell>
          <cell r="P1703" t="str">
            <v>T</v>
          </cell>
          <cell r="Q1703" t="str">
            <v>9</v>
          </cell>
          <cell r="R1703">
            <v>38012</v>
          </cell>
          <cell r="S1703">
            <v>0</v>
          </cell>
          <cell r="T1703">
            <v>0</v>
          </cell>
          <cell r="U1703">
            <v>34000</v>
          </cell>
          <cell r="V1703">
            <v>3.5</v>
          </cell>
          <cell r="W1703">
            <v>1.2995999999999999</v>
          </cell>
          <cell r="X1703">
            <v>0</v>
          </cell>
          <cell r="Y1703">
            <v>0</v>
          </cell>
          <cell r="Z1703">
            <v>0</v>
          </cell>
          <cell r="AA1703">
            <v>1</v>
          </cell>
          <cell r="AC1703">
            <v>19400</v>
          </cell>
          <cell r="AD1703" t="str">
            <v>--</v>
          </cell>
        </row>
        <row r="1704">
          <cell r="A1704">
            <v>2081</v>
          </cell>
          <cell r="B1704" t="str">
            <v>Hegwood, Delicia</v>
          </cell>
          <cell r="C1704">
            <v>4015</v>
          </cell>
          <cell r="D1704" t="str">
            <v>D</v>
          </cell>
          <cell r="E1704" t="str">
            <v>E4</v>
          </cell>
          <cell r="F1704" t="str">
            <v>USD</v>
          </cell>
          <cell r="G1704" t="str">
            <v>too new</v>
          </cell>
          <cell r="H1704">
            <v>3.4</v>
          </cell>
          <cell r="I1704">
            <v>38013</v>
          </cell>
          <cell r="J1704" t="str">
            <v>Internal Communication Specialist</v>
          </cell>
          <cell r="K1704" t="str">
            <v>Marketing</v>
          </cell>
          <cell r="L1704" t="str">
            <v>McCaffrey, Cynthia</v>
          </cell>
          <cell r="M1704">
            <v>0</v>
          </cell>
          <cell r="O1704" t="str">
            <v>non-Dir</v>
          </cell>
          <cell r="P1704" t="str">
            <v>E</v>
          </cell>
          <cell r="Q1704" t="str">
            <v>4</v>
          </cell>
          <cell r="R1704">
            <v>38013</v>
          </cell>
          <cell r="S1704">
            <v>0</v>
          </cell>
          <cell r="T1704">
            <v>0</v>
          </cell>
          <cell r="U1704">
            <v>1600</v>
          </cell>
          <cell r="V1704">
            <v>3.5</v>
          </cell>
          <cell r="W1704">
            <v>1.2995999999999999</v>
          </cell>
          <cell r="X1704">
            <v>0</v>
          </cell>
          <cell r="Y1704">
            <v>0</v>
          </cell>
          <cell r="Z1704">
            <v>0</v>
          </cell>
          <cell r="AA1704">
            <v>1</v>
          </cell>
          <cell r="AC1704">
            <v>900</v>
          </cell>
          <cell r="AD1704" t="str">
            <v>--</v>
          </cell>
        </row>
        <row r="1705">
          <cell r="A1705">
            <v>1261</v>
          </cell>
          <cell r="B1705" t="str">
            <v>Canicosa, Lourdes</v>
          </cell>
          <cell r="C1705">
            <v>1517</v>
          </cell>
          <cell r="D1705" t="str">
            <v>D</v>
          </cell>
          <cell r="E1705" t="str">
            <v>E6</v>
          </cell>
          <cell r="F1705" t="str">
            <v>USD</v>
          </cell>
          <cell r="G1705" t="str">
            <v>too new</v>
          </cell>
          <cell r="H1705">
            <v>3.4</v>
          </cell>
          <cell r="I1705">
            <v>38013</v>
          </cell>
          <cell r="J1705" t="str">
            <v>Compensation Analyst</v>
          </cell>
          <cell r="K1705" t="str">
            <v>Business Operations</v>
          </cell>
          <cell r="L1705" t="str">
            <v>Poole, Kristien</v>
          </cell>
          <cell r="M1705">
            <v>0</v>
          </cell>
          <cell r="O1705" t="str">
            <v>non-Dir</v>
          </cell>
          <cell r="P1705" t="str">
            <v>E</v>
          </cell>
          <cell r="Q1705" t="str">
            <v>6</v>
          </cell>
          <cell r="R1705">
            <v>38013</v>
          </cell>
          <cell r="S1705">
            <v>0</v>
          </cell>
          <cell r="T1705">
            <v>0</v>
          </cell>
          <cell r="U1705">
            <v>4000</v>
          </cell>
          <cell r="V1705">
            <v>3.5</v>
          </cell>
          <cell r="W1705">
            <v>1.2995999999999999</v>
          </cell>
          <cell r="X1705">
            <v>0</v>
          </cell>
          <cell r="Y1705">
            <v>0</v>
          </cell>
          <cell r="Z1705">
            <v>0</v>
          </cell>
          <cell r="AA1705">
            <v>1</v>
          </cell>
          <cell r="AC1705">
            <v>2300</v>
          </cell>
          <cell r="AD1705" t="str">
            <v>--</v>
          </cell>
        </row>
        <row r="1706">
          <cell r="A1706">
            <v>3608</v>
          </cell>
          <cell r="B1706" t="str">
            <v>Stark, Heather</v>
          </cell>
          <cell r="C1706">
            <v>7111</v>
          </cell>
          <cell r="D1706" t="str">
            <v>D</v>
          </cell>
          <cell r="E1706" t="str">
            <v>E1</v>
          </cell>
          <cell r="F1706" t="str">
            <v>USD</v>
          </cell>
          <cell r="G1706" t="str">
            <v>too new</v>
          </cell>
          <cell r="H1706">
            <v>3.4</v>
          </cell>
          <cell r="I1706">
            <v>38019</v>
          </cell>
          <cell r="J1706" t="str">
            <v>AdWords Representative</v>
          </cell>
          <cell r="K1706" t="str">
            <v>Sales - On-Line Ad Sales</v>
          </cell>
          <cell r="L1706" t="str">
            <v>Sangria, Joel</v>
          </cell>
          <cell r="M1706">
            <v>0</v>
          </cell>
          <cell r="O1706" t="str">
            <v>non-Dir</v>
          </cell>
          <cell r="P1706" t="str">
            <v>E</v>
          </cell>
          <cell r="Q1706" t="str">
            <v>1</v>
          </cell>
          <cell r="R1706">
            <v>38019</v>
          </cell>
          <cell r="S1706">
            <v>0</v>
          </cell>
          <cell r="T1706">
            <v>0</v>
          </cell>
          <cell r="U1706">
            <v>500</v>
          </cell>
          <cell r="V1706">
            <v>3.5</v>
          </cell>
          <cell r="W1706">
            <v>1.2995999999999999</v>
          </cell>
          <cell r="X1706">
            <v>0</v>
          </cell>
          <cell r="Y1706">
            <v>0</v>
          </cell>
          <cell r="Z1706">
            <v>0</v>
          </cell>
          <cell r="AA1706">
            <v>1</v>
          </cell>
          <cell r="AC1706">
            <v>300</v>
          </cell>
          <cell r="AD1706" t="str">
            <v>--</v>
          </cell>
        </row>
        <row r="1707">
          <cell r="A1707">
            <v>3897</v>
          </cell>
          <cell r="B1707" t="str">
            <v>Chen, Kathy</v>
          </cell>
          <cell r="C1707">
            <v>7111</v>
          </cell>
          <cell r="D1707" t="str">
            <v>D</v>
          </cell>
          <cell r="E1707" t="str">
            <v>E1</v>
          </cell>
          <cell r="F1707" t="str">
            <v>USD</v>
          </cell>
          <cell r="G1707" t="str">
            <v>too new</v>
          </cell>
          <cell r="H1707">
            <v>3.4</v>
          </cell>
          <cell r="I1707">
            <v>38019</v>
          </cell>
          <cell r="J1707" t="str">
            <v>AdWords Representative</v>
          </cell>
          <cell r="K1707" t="str">
            <v>Sales - On-Line Ad Sales</v>
          </cell>
          <cell r="L1707" t="str">
            <v>Balloun, Michele</v>
          </cell>
          <cell r="M1707">
            <v>0</v>
          </cell>
          <cell r="O1707" t="str">
            <v>non-Dir</v>
          </cell>
          <cell r="P1707" t="str">
            <v>E</v>
          </cell>
          <cell r="Q1707" t="str">
            <v>1</v>
          </cell>
          <cell r="R1707">
            <v>38019</v>
          </cell>
          <cell r="S1707">
            <v>0</v>
          </cell>
          <cell r="T1707">
            <v>0</v>
          </cell>
          <cell r="U1707">
            <v>500</v>
          </cell>
          <cell r="V1707">
            <v>3.5</v>
          </cell>
          <cell r="W1707">
            <v>1.2995999999999999</v>
          </cell>
          <cell r="X1707">
            <v>0</v>
          </cell>
          <cell r="Y1707">
            <v>0</v>
          </cell>
          <cell r="Z1707">
            <v>0</v>
          </cell>
          <cell r="AA1707">
            <v>1</v>
          </cell>
          <cell r="AC1707">
            <v>300</v>
          </cell>
          <cell r="AD1707" t="str">
            <v>--</v>
          </cell>
        </row>
        <row r="1708">
          <cell r="A1708">
            <v>3925</v>
          </cell>
          <cell r="B1708" t="str">
            <v>Wu, Jeffrey</v>
          </cell>
          <cell r="C1708">
            <v>7111</v>
          </cell>
          <cell r="D1708" t="str">
            <v>D</v>
          </cell>
          <cell r="E1708" t="str">
            <v>E1</v>
          </cell>
          <cell r="F1708" t="str">
            <v>USD</v>
          </cell>
          <cell r="G1708" t="str">
            <v>too new</v>
          </cell>
          <cell r="H1708">
            <v>3.4</v>
          </cell>
          <cell r="I1708">
            <v>38019</v>
          </cell>
          <cell r="J1708" t="str">
            <v>AdWords Representative</v>
          </cell>
          <cell r="K1708" t="str">
            <v>Sales - On-Line Ad Sales</v>
          </cell>
          <cell r="L1708" t="str">
            <v>Balloun, Michele</v>
          </cell>
          <cell r="M1708">
            <v>0</v>
          </cell>
          <cell r="O1708" t="str">
            <v>non-Dir</v>
          </cell>
          <cell r="P1708" t="str">
            <v>E</v>
          </cell>
          <cell r="Q1708" t="str">
            <v>1</v>
          </cell>
          <cell r="R1708">
            <v>38019</v>
          </cell>
          <cell r="S1708">
            <v>0</v>
          </cell>
          <cell r="T1708">
            <v>0</v>
          </cell>
          <cell r="U1708">
            <v>500</v>
          </cell>
          <cell r="V1708">
            <v>3.5</v>
          </cell>
          <cell r="W1708">
            <v>1.2995999999999999</v>
          </cell>
          <cell r="X1708">
            <v>0</v>
          </cell>
          <cell r="Y1708">
            <v>0</v>
          </cell>
          <cell r="Z1708">
            <v>0</v>
          </cell>
          <cell r="AA1708">
            <v>1</v>
          </cell>
          <cell r="AC1708">
            <v>300</v>
          </cell>
          <cell r="AD1708" t="str">
            <v>--</v>
          </cell>
        </row>
        <row r="1709">
          <cell r="A1709">
            <v>3981</v>
          </cell>
          <cell r="B1709" t="str">
            <v>Rose, Jason</v>
          </cell>
          <cell r="C1709">
            <v>7111</v>
          </cell>
          <cell r="D1709" t="str">
            <v>D</v>
          </cell>
          <cell r="E1709" t="str">
            <v>E1</v>
          </cell>
          <cell r="F1709" t="str">
            <v>USD</v>
          </cell>
          <cell r="G1709" t="str">
            <v>too new</v>
          </cell>
          <cell r="H1709">
            <v>3.4</v>
          </cell>
          <cell r="I1709">
            <v>38019</v>
          </cell>
          <cell r="J1709" t="str">
            <v>AdWords Representative</v>
          </cell>
          <cell r="K1709" t="str">
            <v>Sales - On-Line Ad Sales</v>
          </cell>
          <cell r="L1709" t="str">
            <v>Balloun, Michele</v>
          </cell>
          <cell r="M1709">
            <v>0</v>
          </cell>
          <cell r="O1709" t="str">
            <v>non-Dir</v>
          </cell>
          <cell r="P1709" t="str">
            <v>E</v>
          </cell>
          <cell r="Q1709" t="str">
            <v>1</v>
          </cell>
          <cell r="R1709">
            <v>38019</v>
          </cell>
          <cell r="S1709">
            <v>0</v>
          </cell>
          <cell r="T1709">
            <v>0</v>
          </cell>
          <cell r="U1709">
            <v>500</v>
          </cell>
          <cell r="V1709">
            <v>3.5</v>
          </cell>
          <cell r="W1709">
            <v>1.2995999999999999</v>
          </cell>
          <cell r="X1709">
            <v>0</v>
          </cell>
          <cell r="Y1709">
            <v>0</v>
          </cell>
          <cell r="Z1709">
            <v>0</v>
          </cell>
          <cell r="AA1709">
            <v>1</v>
          </cell>
          <cell r="AC1709">
            <v>300</v>
          </cell>
          <cell r="AD1709" t="str">
            <v>--</v>
          </cell>
        </row>
        <row r="1710">
          <cell r="A1710">
            <v>4046</v>
          </cell>
          <cell r="B1710" t="str">
            <v>Hirsch, Cynthia</v>
          </cell>
          <cell r="C1710">
            <v>7111</v>
          </cell>
          <cell r="D1710" t="str">
            <v>D</v>
          </cell>
          <cell r="E1710" t="str">
            <v>E1</v>
          </cell>
          <cell r="F1710" t="str">
            <v>USD</v>
          </cell>
          <cell r="G1710" t="str">
            <v>too new</v>
          </cell>
          <cell r="H1710">
            <v>3.4</v>
          </cell>
          <cell r="I1710">
            <v>38019</v>
          </cell>
          <cell r="J1710" t="str">
            <v>AdWords Representative</v>
          </cell>
          <cell r="K1710" t="str">
            <v>Sales - On-Line Ad Sales</v>
          </cell>
          <cell r="L1710" t="str">
            <v>Sangria, Joel</v>
          </cell>
          <cell r="M1710">
            <v>0</v>
          </cell>
          <cell r="O1710" t="str">
            <v>non-Dir</v>
          </cell>
          <cell r="P1710" t="str">
            <v>E</v>
          </cell>
          <cell r="Q1710" t="str">
            <v>1</v>
          </cell>
          <cell r="R1710">
            <v>38019</v>
          </cell>
          <cell r="S1710">
            <v>0</v>
          </cell>
          <cell r="T1710">
            <v>0</v>
          </cell>
          <cell r="U1710">
            <v>500</v>
          </cell>
          <cell r="V1710">
            <v>3.5</v>
          </cell>
          <cell r="W1710">
            <v>1.2995999999999999</v>
          </cell>
          <cell r="X1710">
            <v>0</v>
          </cell>
          <cell r="Y1710">
            <v>0</v>
          </cell>
          <cell r="Z1710">
            <v>0</v>
          </cell>
          <cell r="AA1710">
            <v>1</v>
          </cell>
          <cell r="AC1710">
            <v>300</v>
          </cell>
          <cell r="AD1710" t="str">
            <v>--</v>
          </cell>
        </row>
        <row r="1711">
          <cell r="A1711">
            <v>4056</v>
          </cell>
          <cell r="B1711" t="str">
            <v>Lin, Jessica</v>
          </cell>
          <cell r="C1711">
            <v>7111</v>
          </cell>
          <cell r="D1711" t="str">
            <v>D</v>
          </cell>
          <cell r="E1711" t="str">
            <v>E1</v>
          </cell>
          <cell r="F1711" t="str">
            <v>USD</v>
          </cell>
          <cell r="G1711" t="str">
            <v>too new</v>
          </cell>
          <cell r="H1711">
            <v>3.4</v>
          </cell>
          <cell r="I1711">
            <v>38019</v>
          </cell>
          <cell r="J1711" t="str">
            <v>AdWords Representative</v>
          </cell>
          <cell r="K1711" t="str">
            <v>Sales - On-Line Ad Sales</v>
          </cell>
          <cell r="L1711" t="str">
            <v>Sangria, Joel</v>
          </cell>
          <cell r="M1711">
            <v>0</v>
          </cell>
          <cell r="O1711" t="str">
            <v>non-Dir</v>
          </cell>
          <cell r="P1711" t="str">
            <v>E</v>
          </cell>
          <cell r="Q1711" t="str">
            <v>1</v>
          </cell>
          <cell r="R1711">
            <v>38019</v>
          </cell>
          <cell r="S1711">
            <v>0</v>
          </cell>
          <cell r="T1711">
            <v>0</v>
          </cell>
          <cell r="U1711">
            <v>500</v>
          </cell>
          <cell r="V1711">
            <v>3.5</v>
          </cell>
          <cell r="W1711">
            <v>1.2995999999999999</v>
          </cell>
          <cell r="X1711">
            <v>0</v>
          </cell>
          <cell r="Y1711">
            <v>0</v>
          </cell>
          <cell r="Z1711">
            <v>0</v>
          </cell>
          <cell r="AA1711">
            <v>1</v>
          </cell>
          <cell r="AC1711">
            <v>300</v>
          </cell>
          <cell r="AD1711" t="str">
            <v>--</v>
          </cell>
        </row>
        <row r="1712">
          <cell r="A1712">
            <v>4110</v>
          </cell>
          <cell r="B1712" t="str">
            <v>Wright, Christopher</v>
          </cell>
          <cell r="C1712">
            <v>7111</v>
          </cell>
          <cell r="D1712" t="str">
            <v>D</v>
          </cell>
          <cell r="E1712" t="str">
            <v>E1</v>
          </cell>
          <cell r="F1712" t="str">
            <v>USD</v>
          </cell>
          <cell r="G1712" t="str">
            <v>too new</v>
          </cell>
          <cell r="H1712">
            <v>3.4</v>
          </cell>
          <cell r="I1712">
            <v>38019</v>
          </cell>
          <cell r="J1712" t="str">
            <v>AdWords Representative</v>
          </cell>
          <cell r="K1712" t="str">
            <v>Sales - On-Line Ad Sales</v>
          </cell>
          <cell r="L1712" t="str">
            <v>Gillis, Jeffrey</v>
          </cell>
          <cell r="M1712">
            <v>0</v>
          </cell>
          <cell r="O1712" t="str">
            <v>non-Dir</v>
          </cell>
          <cell r="P1712" t="str">
            <v>E</v>
          </cell>
          <cell r="Q1712" t="str">
            <v>1</v>
          </cell>
          <cell r="R1712">
            <v>38019</v>
          </cell>
          <cell r="S1712">
            <v>0</v>
          </cell>
          <cell r="T1712">
            <v>0</v>
          </cell>
          <cell r="U1712">
            <v>500</v>
          </cell>
          <cell r="V1712">
            <v>3.5</v>
          </cell>
          <cell r="W1712">
            <v>1.2995999999999999</v>
          </cell>
          <cell r="X1712">
            <v>0</v>
          </cell>
          <cell r="Y1712">
            <v>0</v>
          </cell>
          <cell r="Z1712">
            <v>0</v>
          </cell>
          <cell r="AA1712">
            <v>1</v>
          </cell>
          <cell r="AC1712">
            <v>300</v>
          </cell>
          <cell r="AD1712" t="str">
            <v>--</v>
          </cell>
        </row>
        <row r="1713">
          <cell r="A1713">
            <v>3203</v>
          </cell>
          <cell r="B1713" t="str">
            <v>Kampka, Jolante</v>
          </cell>
          <cell r="C1713">
            <v>7101</v>
          </cell>
          <cell r="D1713" t="str">
            <v>I</v>
          </cell>
          <cell r="E1713" t="str">
            <v>E2</v>
          </cell>
          <cell r="F1713" t="str">
            <v>EUR</v>
          </cell>
          <cell r="G1713" t="str">
            <v>too new</v>
          </cell>
          <cell r="H1713">
            <v>3.4</v>
          </cell>
          <cell r="I1713">
            <v>38019</v>
          </cell>
          <cell r="J1713" t="str">
            <v>AdWords Coordinator</v>
          </cell>
          <cell r="K1713" t="str">
            <v>Sales - On-Line Ad Sales</v>
          </cell>
          <cell r="L1713" t="str">
            <v>Schreier, Robert</v>
          </cell>
          <cell r="M1713">
            <v>0</v>
          </cell>
          <cell r="O1713" t="str">
            <v>non-Dir</v>
          </cell>
          <cell r="P1713" t="str">
            <v>E</v>
          </cell>
          <cell r="Q1713" t="str">
            <v>2</v>
          </cell>
          <cell r="R1713">
            <v>38019</v>
          </cell>
          <cell r="S1713">
            <v>0</v>
          </cell>
          <cell r="T1713">
            <v>0</v>
          </cell>
          <cell r="U1713">
            <v>325</v>
          </cell>
          <cell r="V1713">
            <v>3.5</v>
          </cell>
          <cell r="W1713">
            <v>1.2995999999999999</v>
          </cell>
          <cell r="X1713">
            <v>0</v>
          </cell>
          <cell r="Y1713">
            <v>0</v>
          </cell>
          <cell r="Z1713">
            <v>0</v>
          </cell>
          <cell r="AA1713">
            <v>1</v>
          </cell>
          <cell r="AC1713">
            <v>200</v>
          </cell>
          <cell r="AD1713" t="str">
            <v>--</v>
          </cell>
        </row>
        <row r="1714">
          <cell r="A1714">
            <v>3294</v>
          </cell>
          <cell r="B1714" t="str">
            <v>Babel, Thilo</v>
          </cell>
          <cell r="C1714">
            <v>7101</v>
          </cell>
          <cell r="D1714" t="str">
            <v>I</v>
          </cell>
          <cell r="E1714" t="str">
            <v>E2</v>
          </cell>
          <cell r="F1714" t="str">
            <v>EUR</v>
          </cell>
          <cell r="G1714" t="str">
            <v>too new</v>
          </cell>
          <cell r="H1714">
            <v>3.4</v>
          </cell>
          <cell r="I1714">
            <v>38019</v>
          </cell>
          <cell r="J1714" t="str">
            <v>AdWords Coordinator</v>
          </cell>
          <cell r="K1714" t="str">
            <v>Sales - On-Line Ad Sales</v>
          </cell>
          <cell r="L1714" t="str">
            <v>Schreier, Robert</v>
          </cell>
          <cell r="M1714">
            <v>0</v>
          </cell>
          <cell r="O1714" t="str">
            <v>non-Dir</v>
          </cell>
          <cell r="P1714" t="str">
            <v>E</v>
          </cell>
          <cell r="Q1714" t="str">
            <v>2</v>
          </cell>
          <cell r="R1714">
            <v>38019</v>
          </cell>
          <cell r="S1714">
            <v>0</v>
          </cell>
          <cell r="T1714">
            <v>0</v>
          </cell>
          <cell r="U1714">
            <v>325</v>
          </cell>
          <cell r="V1714">
            <v>3.5</v>
          </cell>
          <cell r="W1714">
            <v>1.2995999999999999</v>
          </cell>
          <cell r="X1714">
            <v>0</v>
          </cell>
          <cell r="Y1714">
            <v>0</v>
          </cell>
          <cell r="Z1714">
            <v>0</v>
          </cell>
          <cell r="AA1714">
            <v>1</v>
          </cell>
          <cell r="AC1714">
            <v>200</v>
          </cell>
          <cell r="AD1714" t="str">
            <v>--</v>
          </cell>
        </row>
        <row r="1715">
          <cell r="A1715">
            <v>3471</v>
          </cell>
          <cell r="B1715" t="str">
            <v>Bergmann, Susanne</v>
          </cell>
          <cell r="C1715">
            <v>7101</v>
          </cell>
          <cell r="D1715" t="str">
            <v>I</v>
          </cell>
          <cell r="E1715" t="str">
            <v>E2</v>
          </cell>
          <cell r="F1715" t="str">
            <v>EUR</v>
          </cell>
          <cell r="G1715" t="str">
            <v>too new</v>
          </cell>
          <cell r="H1715">
            <v>3.4</v>
          </cell>
          <cell r="I1715">
            <v>38019</v>
          </cell>
          <cell r="J1715" t="str">
            <v>AdWords Coordinator</v>
          </cell>
          <cell r="K1715" t="str">
            <v>Sales - On-Line Ad Sales</v>
          </cell>
          <cell r="L1715" t="str">
            <v>Schreier, Robert</v>
          </cell>
          <cell r="M1715">
            <v>0</v>
          </cell>
          <cell r="O1715" t="str">
            <v>non-Dir</v>
          </cell>
          <cell r="P1715" t="str">
            <v>E</v>
          </cell>
          <cell r="Q1715" t="str">
            <v>2</v>
          </cell>
          <cell r="R1715">
            <v>38019</v>
          </cell>
          <cell r="S1715">
            <v>0</v>
          </cell>
          <cell r="T1715">
            <v>0</v>
          </cell>
          <cell r="U1715">
            <v>325</v>
          </cell>
          <cell r="V1715">
            <v>3.5</v>
          </cell>
          <cell r="W1715">
            <v>1.2995999999999999</v>
          </cell>
          <cell r="X1715">
            <v>0</v>
          </cell>
          <cell r="Y1715">
            <v>0</v>
          </cell>
          <cell r="Z1715">
            <v>0</v>
          </cell>
          <cell r="AA1715">
            <v>1</v>
          </cell>
          <cell r="AC1715">
            <v>200</v>
          </cell>
          <cell r="AD1715" t="str">
            <v>--</v>
          </cell>
        </row>
        <row r="1716">
          <cell r="A1716">
            <v>3472</v>
          </cell>
          <cell r="B1716" t="str">
            <v>Zimdars, Ulrike</v>
          </cell>
          <cell r="C1716">
            <v>7101</v>
          </cell>
          <cell r="D1716" t="str">
            <v>I</v>
          </cell>
          <cell r="E1716" t="str">
            <v>E2</v>
          </cell>
          <cell r="F1716" t="str">
            <v>EUR</v>
          </cell>
          <cell r="G1716" t="str">
            <v>too new</v>
          </cell>
          <cell r="H1716">
            <v>3.4</v>
          </cell>
          <cell r="I1716">
            <v>38019</v>
          </cell>
          <cell r="J1716" t="str">
            <v>AdWords Coordinator</v>
          </cell>
          <cell r="K1716" t="str">
            <v>Sales - On-Line Ad Sales</v>
          </cell>
          <cell r="L1716" t="str">
            <v>Schreier, Robert</v>
          </cell>
          <cell r="M1716">
            <v>0</v>
          </cell>
          <cell r="O1716" t="str">
            <v>non-Dir</v>
          </cell>
          <cell r="P1716" t="str">
            <v>E</v>
          </cell>
          <cell r="Q1716" t="str">
            <v>2</v>
          </cell>
          <cell r="R1716">
            <v>38019</v>
          </cell>
          <cell r="S1716">
            <v>0</v>
          </cell>
          <cell r="T1716">
            <v>0</v>
          </cell>
          <cell r="U1716">
            <v>325</v>
          </cell>
          <cell r="V1716">
            <v>3.5</v>
          </cell>
          <cell r="W1716">
            <v>1.2995999999999999</v>
          </cell>
          <cell r="X1716">
            <v>0</v>
          </cell>
          <cell r="Y1716">
            <v>0</v>
          </cell>
          <cell r="Z1716">
            <v>0</v>
          </cell>
          <cell r="AA1716">
            <v>1</v>
          </cell>
          <cell r="AC1716">
            <v>200</v>
          </cell>
          <cell r="AD1716" t="str">
            <v>--</v>
          </cell>
        </row>
        <row r="1717">
          <cell r="A1717">
            <v>3955</v>
          </cell>
          <cell r="B1717" t="str">
            <v>Wallace, Niamh</v>
          </cell>
          <cell r="C1717">
            <v>7101</v>
          </cell>
          <cell r="D1717" t="str">
            <v>I</v>
          </cell>
          <cell r="E1717" t="str">
            <v>E2</v>
          </cell>
          <cell r="F1717" t="str">
            <v>EUR</v>
          </cell>
          <cell r="G1717" t="str">
            <v>too new</v>
          </cell>
          <cell r="H1717">
            <v>3.4</v>
          </cell>
          <cell r="I1717">
            <v>38019</v>
          </cell>
          <cell r="J1717" t="str">
            <v>AdWords Coordinator</v>
          </cell>
          <cell r="K1717" t="str">
            <v>Sales - On-Line Ad Sales</v>
          </cell>
          <cell r="L1717" t="str">
            <v>Cooper, Adele</v>
          </cell>
          <cell r="M1717">
            <v>0</v>
          </cell>
          <cell r="O1717" t="str">
            <v>non-Dir</v>
          </cell>
          <cell r="P1717" t="str">
            <v>E</v>
          </cell>
          <cell r="Q1717" t="str">
            <v>2</v>
          </cell>
          <cell r="R1717">
            <v>38019</v>
          </cell>
          <cell r="S1717">
            <v>0</v>
          </cell>
          <cell r="T1717">
            <v>0</v>
          </cell>
          <cell r="U1717">
            <v>325</v>
          </cell>
          <cell r="V1717">
            <v>3.5</v>
          </cell>
          <cell r="W1717">
            <v>1.2995999999999999</v>
          </cell>
          <cell r="X1717">
            <v>0</v>
          </cell>
          <cell r="Y1717">
            <v>0</v>
          </cell>
          <cell r="Z1717">
            <v>0</v>
          </cell>
          <cell r="AA1717">
            <v>1</v>
          </cell>
          <cell r="AC1717">
            <v>200</v>
          </cell>
          <cell r="AD1717" t="str">
            <v>--</v>
          </cell>
        </row>
        <row r="1718">
          <cell r="A1718">
            <v>4113</v>
          </cell>
          <cell r="B1718" t="str">
            <v>Spillane, Debbie</v>
          </cell>
          <cell r="C1718">
            <v>7101</v>
          </cell>
          <cell r="D1718" t="str">
            <v>I</v>
          </cell>
          <cell r="E1718" t="str">
            <v>E2</v>
          </cell>
          <cell r="F1718" t="str">
            <v>EUR</v>
          </cell>
          <cell r="G1718" t="str">
            <v>too new</v>
          </cell>
          <cell r="H1718">
            <v>3.4</v>
          </cell>
          <cell r="I1718">
            <v>38019</v>
          </cell>
          <cell r="J1718" t="str">
            <v>AdWords Coordinator</v>
          </cell>
          <cell r="K1718" t="str">
            <v>Sales - On-Line Ad Sales</v>
          </cell>
          <cell r="L1718" t="str">
            <v>Cooper, Adele</v>
          </cell>
          <cell r="M1718">
            <v>0</v>
          </cell>
          <cell r="O1718" t="str">
            <v>non-Dir</v>
          </cell>
          <cell r="P1718" t="str">
            <v>E</v>
          </cell>
          <cell r="Q1718" t="str">
            <v>2</v>
          </cell>
          <cell r="R1718">
            <v>38019</v>
          </cell>
          <cell r="S1718">
            <v>0</v>
          </cell>
          <cell r="T1718">
            <v>0</v>
          </cell>
          <cell r="U1718">
            <v>325</v>
          </cell>
          <cell r="V1718">
            <v>3.5</v>
          </cell>
          <cell r="W1718">
            <v>1.2995999999999999</v>
          </cell>
          <cell r="X1718">
            <v>0</v>
          </cell>
          <cell r="Y1718">
            <v>0</v>
          </cell>
          <cell r="Z1718">
            <v>0</v>
          </cell>
          <cell r="AA1718">
            <v>1</v>
          </cell>
          <cell r="AC1718">
            <v>200</v>
          </cell>
          <cell r="AD1718" t="str">
            <v>--</v>
          </cell>
        </row>
        <row r="1719">
          <cell r="A1719">
            <v>4599</v>
          </cell>
          <cell r="B1719" t="str">
            <v>Burg, Julia</v>
          </cell>
          <cell r="C1719">
            <v>7101</v>
          </cell>
          <cell r="D1719" t="str">
            <v>D</v>
          </cell>
          <cell r="E1719" t="str">
            <v>E2</v>
          </cell>
          <cell r="F1719" t="str">
            <v>USD</v>
          </cell>
          <cell r="G1719" t="str">
            <v>too new</v>
          </cell>
          <cell r="H1719">
            <v>3.4</v>
          </cell>
          <cell r="I1719">
            <v>38019</v>
          </cell>
          <cell r="J1719" t="str">
            <v>AdWords Coordinator</v>
          </cell>
          <cell r="K1719" t="str">
            <v>Sales - On-Line Ad Sales</v>
          </cell>
          <cell r="L1719" t="str">
            <v>White, Emily</v>
          </cell>
          <cell r="M1719">
            <v>0</v>
          </cell>
          <cell r="O1719" t="str">
            <v>non-Dir</v>
          </cell>
          <cell r="P1719" t="str">
            <v>E</v>
          </cell>
          <cell r="Q1719" t="str">
            <v>2</v>
          </cell>
          <cell r="R1719">
            <v>38019</v>
          </cell>
          <cell r="S1719">
            <v>0</v>
          </cell>
          <cell r="T1719">
            <v>0</v>
          </cell>
          <cell r="U1719">
            <v>650</v>
          </cell>
          <cell r="V1719">
            <v>3.5</v>
          </cell>
          <cell r="W1719">
            <v>1.2995999999999999</v>
          </cell>
          <cell r="X1719">
            <v>0</v>
          </cell>
          <cell r="Y1719">
            <v>0</v>
          </cell>
          <cell r="Z1719">
            <v>0</v>
          </cell>
          <cell r="AA1719">
            <v>1</v>
          </cell>
          <cell r="AC1719">
            <v>400</v>
          </cell>
          <cell r="AD1719" t="str">
            <v>--</v>
          </cell>
        </row>
        <row r="1720">
          <cell r="A1720">
            <v>4690</v>
          </cell>
          <cell r="B1720" t="str">
            <v>Brown, Daniel</v>
          </cell>
          <cell r="C1720">
            <v>1402</v>
          </cell>
          <cell r="D1720" t="str">
            <v>D</v>
          </cell>
          <cell r="E1720" t="str">
            <v>E5</v>
          </cell>
          <cell r="F1720" t="str">
            <v>USD</v>
          </cell>
          <cell r="G1720" t="str">
            <v>too new</v>
          </cell>
          <cell r="H1720">
            <v>3.4</v>
          </cell>
          <cell r="I1720">
            <v>38019</v>
          </cell>
          <cell r="J1720" t="str">
            <v>Financial Analyst</v>
          </cell>
          <cell r="K1720" t="str">
            <v>Finance</v>
          </cell>
          <cell r="L1720" t="str">
            <v>Pekarovic, Julio</v>
          </cell>
          <cell r="M1720">
            <v>0</v>
          </cell>
          <cell r="O1720" t="str">
            <v>non-Dir</v>
          </cell>
          <cell r="P1720" t="str">
            <v>E</v>
          </cell>
          <cell r="Q1720" t="str">
            <v>5</v>
          </cell>
          <cell r="R1720">
            <v>38019</v>
          </cell>
          <cell r="S1720">
            <v>0</v>
          </cell>
          <cell r="T1720">
            <v>0</v>
          </cell>
          <cell r="U1720">
            <v>2250</v>
          </cell>
          <cell r="V1720">
            <v>3.5</v>
          </cell>
          <cell r="W1720">
            <v>1.2995999999999999</v>
          </cell>
          <cell r="X1720">
            <v>0</v>
          </cell>
          <cell r="Y1720">
            <v>0</v>
          </cell>
          <cell r="Z1720">
            <v>0</v>
          </cell>
          <cell r="AA1720">
            <v>1</v>
          </cell>
          <cell r="AC1720">
            <v>1300</v>
          </cell>
          <cell r="AD1720" t="str">
            <v>--</v>
          </cell>
        </row>
        <row r="1721">
          <cell r="A1721">
            <v>4615</v>
          </cell>
          <cell r="B1721" t="str">
            <v>O'Dell, Chris</v>
          </cell>
          <cell r="C1721">
            <v>3802</v>
          </cell>
          <cell r="D1721" t="str">
            <v>D</v>
          </cell>
          <cell r="E1721" t="str">
            <v>O4</v>
          </cell>
          <cell r="F1721" t="str">
            <v>USD</v>
          </cell>
          <cell r="G1721" t="str">
            <v>too new</v>
          </cell>
          <cell r="H1721">
            <v>3.4</v>
          </cell>
          <cell r="I1721">
            <v>38019</v>
          </cell>
          <cell r="J1721" t="str">
            <v>Desktop Support II</v>
          </cell>
          <cell r="K1721" t="str">
            <v>Operations</v>
          </cell>
          <cell r="L1721" t="str">
            <v>Anderson, Kenneth</v>
          </cell>
          <cell r="M1721">
            <v>0</v>
          </cell>
          <cell r="O1721" t="str">
            <v>non-Dir</v>
          </cell>
          <cell r="P1721" t="str">
            <v>O</v>
          </cell>
          <cell r="Q1721" t="str">
            <v>4</v>
          </cell>
          <cell r="R1721">
            <v>38019</v>
          </cell>
          <cell r="S1721">
            <v>0</v>
          </cell>
          <cell r="T1721">
            <v>0</v>
          </cell>
          <cell r="U1721">
            <v>1900</v>
          </cell>
          <cell r="V1721">
            <v>3.5</v>
          </cell>
          <cell r="W1721">
            <v>1.2995999999999999</v>
          </cell>
          <cell r="X1721">
            <v>0</v>
          </cell>
          <cell r="Y1721">
            <v>0</v>
          </cell>
          <cell r="Z1721">
            <v>0</v>
          </cell>
          <cell r="AA1721">
            <v>1</v>
          </cell>
          <cell r="AC1721">
            <v>1100</v>
          </cell>
          <cell r="AD1721" t="str">
            <v>--</v>
          </cell>
        </row>
        <row r="1722">
          <cell r="A1722">
            <v>4315</v>
          </cell>
          <cell r="B1722" t="str">
            <v>Pasca, Marius</v>
          </cell>
          <cell r="C1722">
            <v>3993</v>
          </cell>
          <cell r="D1722" t="str">
            <v>D</v>
          </cell>
          <cell r="E1722" t="str">
            <v>T4</v>
          </cell>
          <cell r="F1722" t="str">
            <v>USD</v>
          </cell>
          <cell r="G1722" t="str">
            <v>too new</v>
          </cell>
          <cell r="H1722">
            <v>3.4</v>
          </cell>
          <cell r="I1722">
            <v>38019</v>
          </cell>
          <cell r="J1722" t="str">
            <v>Member of Tech Staff</v>
          </cell>
          <cell r="K1722" t="str">
            <v>Engineering</v>
          </cell>
          <cell r="L1722" t="str">
            <v>Eustace, Robert</v>
          </cell>
          <cell r="M1722">
            <v>0</v>
          </cell>
          <cell r="O1722" t="str">
            <v>non-Dir</v>
          </cell>
          <cell r="P1722" t="str">
            <v>T</v>
          </cell>
          <cell r="Q1722" t="str">
            <v>4</v>
          </cell>
          <cell r="R1722">
            <v>38019</v>
          </cell>
          <cell r="S1722">
            <v>0</v>
          </cell>
          <cell r="T1722">
            <v>0</v>
          </cell>
          <cell r="U1722">
            <v>3400</v>
          </cell>
          <cell r="V1722">
            <v>3.5</v>
          </cell>
          <cell r="W1722">
            <v>1.2995999999999999</v>
          </cell>
          <cell r="X1722">
            <v>0</v>
          </cell>
          <cell r="Y1722">
            <v>0</v>
          </cell>
          <cell r="Z1722">
            <v>0</v>
          </cell>
          <cell r="AA1722">
            <v>1</v>
          </cell>
          <cell r="AC1722">
            <v>1900</v>
          </cell>
          <cell r="AD1722" t="str">
            <v>--</v>
          </cell>
        </row>
        <row r="1723">
          <cell r="A1723">
            <v>4529</v>
          </cell>
          <cell r="B1723" t="str">
            <v>Silaghi, Bujor</v>
          </cell>
          <cell r="C1723">
            <v>3994</v>
          </cell>
          <cell r="D1723" t="str">
            <v>D</v>
          </cell>
          <cell r="E1723" t="str">
            <v>T5</v>
          </cell>
          <cell r="F1723" t="str">
            <v>USD</v>
          </cell>
          <cell r="G1723" t="str">
            <v>too new</v>
          </cell>
          <cell r="H1723">
            <v>3.4</v>
          </cell>
          <cell r="I1723">
            <v>38019</v>
          </cell>
          <cell r="J1723" t="str">
            <v>Member of Tech Staff</v>
          </cell>
          <cell r="K1723" t="str">
            <v>Engineering</v>
          </cell>
          <cell r="L1723" t="str">
            <v>Coughran, William</v>
          </cell>
          <cell r="M1723">
            <v>0</v>
          </cell>
          <cell r="O1723" t="str">
            <v>non-Dir</v>
          </cell>
          <cell r="P1723" t="str">
            <v>T</v>
          </cell>
          <cell r="Q1723" t="str">
            <v>5</v>
          </cell>
          <cell r="R1723">
            <v>38019</v>
          </cell>
          <cell r="S1723">
            <v>0</v>
          </cell>
          <cell r="T1723">
            <v>0</v>
          </cell>
          <cell r="U1723">
            <v>5500</v>
          </cell>
          <cell r="V1723">
            <v>3.5</v>
          </cell>
          <cell r="W1723">
            <v>1.2995999999999999</v>
          </cell>
          <cell r="X1723">
            <v>0</v>
          </cell>
          <cell r="Y1723">
            <v>0</v>
          </cell>
          <cell r="Z1723">
            <v>0</v>
          </cell>
          <cell r="AA1723">
            <v>1</v>
          </cell>
          <cell r="AC1723">
            <v>3100</v>
          </cell>
          <cell r="AD1723" t="str">
            <v>--</v>
          </cell>
        </row>
        <row r="1724">
          <cell r="A1724">
            <v>4681</v>
          </cell>
          <cell r="B1724" t="str">
            <v>Wang, Xuefu</v>
          </cell>
          <cell r="C1724">
            <v>3994</v>
          </cell>
          <cell r="D1724" t="str">
            <v>D</v>
          </cell>
          <cell r="E1724" t="str">
            <v>T5</v>
          </cell>
          <cell r="F1724" t="str">
            <v>USD</v>
          </cell>
          <cell r="G1724" t="str">
            <v>too new</v>
          </cell>
          <cell r="H1724">
            <v>3.4</v>
          </cell>
          <cell r="I1724">
            <v>38019</v>
          </cell>
          <cell r="J1724" t="str">
            <v>Member of Tech Staff</v>
          </cell>
          <cell r="K1724" t="str">
            <v>Engineering</v>
          </cell>
          <cell r="L1724" t="str">
            <v>Uhlik, Chris</v>
          </cell>
          <cell r="M1724">
            <v>0</v>
          </cell>
          <cell r="O1724" t="str">
            <v>non-Dir</v>
          </cell>
          <cell r="P1724" t="str">
            <v>T</v>
          </cell>
          <cell r="Q1724" t="str">
            <v>5</v>
          </cell>
          <cell r="R1724">
            <v>38019</v>
          </cell>
          <cell r="S1724">
            <v>0</v>
          </cell>
          <cell r="T1724">
            <v>0</v>
          </cell>
          <cell r="U1724">
            <v>5500</v>
          </cell>
          <cell r="V1724">
            <v>3.5</v>
          </cell>
          <cell r="W1724">
            <v>1.2995999999999999</v>
          </cell>
          <cell r="X1724">
            <v>0</v>
          </cell>
          <cell r="Y1724">
            <v>0</v>
          </cell>
          <cell r="Z1724">
            <v>0</v>
          </cell>
          <cell r="AA1724">
            <v>1</v>
          </cell>
          <cell r="AC1724">
            <v>3100</v>
          </cell>
          <cell r="AD1724" t="str">
            <v>--</v>
          </cell>
        </row>
        <row r="1725">
          <cell r="A1725">
            <v>4682</v>
          </cell>
          <cell r="B1725" t="str">
            <v>Fuller, Mike</v>
          </cell>
          <cell r="C1725">
            <v>3994</v>
          </cell>
          <cell r="D1725" t="str">
            <v>D</v>
          </cell>
          <cell r="E1725" t="str">
            <v>T5</v>
          </cell>
          <cell r="F1725" t="str">
            <v>USD</v>
          </cell>
          <cell r="G1725" t="str">
            <v>too new</v>
          </cell>
          <cell r="H1725">
            <v>3.4</v>
          </cell>
          <cell r="I1725">
            <v>38019</v>
          </cell>
          <cell r="J1725" t="str">
            <v>Member of Tech Staff</v>
          </cell>
          <cell r="K1725" t="str">
            <v>Engineering</v>
          </cell>
          <cell r="L1725" t="str">
            <v>Treynor, Benjamin</v>
          </cell>
          <cell r="M1725">
            <v>0</v>
          </cell>
          <cell r="O1725" t="str">
            <v>non-Dir</v>
          </cell>
          <cell r="P1725" t="str">
            <v>T</v>
          </cell>
          <cell r="Q1725" t="str">
            <v>5</v>
          </cell>
          <cell r="R1725">
            <v>38019</v>
          </cell>
          <cell r="S1725">
            <v>0</v>
          </cell>
          <cell r="T1725">
            <v>0</v>
          </cell>
          <cell r="U1725">
            <v>5500</v>
          </cell>
          <cell r="V1725">
            <v>3.5</v>
          </cell>
          <cell r="W1725">
            <v>1.2995999999999999</v>
          </cell>
          <cell r="X1725">
            <v>0</v>
          </cell>
          <cell r="Y1725">
            <v>0</v>
          </cell>
          <cell r="Z1725">
            <v>0</v>
          </cell>
          <cell r="AA1725">
            <v>1</v>
          </cell>
          <cell r="AC1725">
            <v>3100</v>
          </cell>
          <cell r="AD1725" t="str">
            <v>--</v>
          </cell>
        </row>
        <row r="1726">
          <cell r="A1726">
            <v>4732</v>
          </cell>
          <cell r="B1726" t="str">
            <v>Patterson, Anna</v>
          </cell>
          <cell r="C1726">
            <v>3996</v>
          </cell>
          <cell r="D1726" t="str">
            <v>D</v>
          </cell>
          <cell r="E1726" t="str">
            <v>T7</v>
          </cell>
          <cell r="F1726" t="str">
            <v>USD</v>
          </cell>
          <cell r="G1726" t="str">
            <v>too new</v>
          </cell>
          <cell r="H1726">
            <v>3.4</v>
          </cell>
          <cell r="I1726">
            <v>38019</v>
          </cell>
          <cell r="J1726" t="str">
            <v>Member of Tech Staff</v>
          </cell>
          <cell r="K1726" t="str">
            <v>Engineering</v>
          </cell>
          <cell r="L1726" t="str">
            <v>Eustace, Robert</v>
          </cell>
          <cell r="M1726">
            <v>0</v>
          </cell>
          <cell r="O1726" t="str">
            <v>non-Dir</v>
          </cell>
          <cell r="P1726" t="str">
            <v>T</v>
          </cell>
          <cell r="Q1726" t="str">
            <v>7</v>
          </cell>
          <cell r="R1726">
            <v>38019</v>
          </cell>
          <cell r="S1726">
            <v>0</v>
          </cell>
          <cell r="T1726">
            <v>0</v>
          </cell>
          <cell r="U1726">
            <v>14000</v>
          </cell>
          <cell r="V1726">
            <v>3.5</v>
          </cell>
          <cell r="W1726">
            <v>1.2995999999999999</v>
          </cell>
          <cell r="X1726">
            <v>0</v>
          </cell>
          <cell r="Y1726">
            <v>0</v>
          </cell>
          <cell r="Z1726">
            <v>0</v>
          </cell>
          <cell r="AA1726">
            <v>1</v>
          </cell>
          <cell r="AC1726">
            <v>8000</v>
          </cell>
          <cell r="AD1726" t="str">
            <v>--</v>
          </cell>
        </row>
        <row r="1727">
          <cell r="A1727">
            <v>4612</v>
          </cell>
          <cell r="B1727" t="str">
            <v>Sites, Dick</v>
          </cell>
          <cell r="C1727">
            <v>3997</v>
          </cell>
          <cell r="D1727" t="str">
            <v>D</v>
          </cell>
          <cell r="E1727" t="str">
            <v>T8</v>
          </cell>
          <cell r="F1727" t="str">
            <v>USD</v>
          </cell>
          <cell r="G1727" t="str">
            <v>too new</v>
          </cell>
          <cell r="H1727">
            <v>3.4</v>
          </cell>
          <cell r="I1727">
            <v>38019</v>
          </cell>
          <cell r="J1727" t="str">
            <v>Member of Tech Staff</v>
          </cell>
          <cell r="K1727" t="str">
            <v>Engineering</v>
          </cell>
          <cell r="L1727" t="str">
            <v>Eustace, Robert</v>
          </cell>
          <cell r="M1727">
            <v>0</v>
          </cell>
          <cell r="O1727" t="str">
            <v>non-Dir</v>
          </cell>
          <cell r="P1727" t="str">
            <v>T</v>
          </cell>
          <cell r="Q1727" t="str">
            <v>8</v>
          </cell>
          <cell r="R1727">
            <v>38019</v>
          </cell>
          <cell r="S1727">
            <v>0</v>
          </cell>
          <cell r="T1727">
            <v>0</v>
          </cell>
          <cell r="U1727">
            <v>22000</v>
          </cell>
          <cell r="V1727">
            <v>3.5</v>
          </cell>
          <cell r="W1727">
            <v>1.2995999999999999</v>
          </cell>
          <cell r="X1727">
            <v>0</v>
          </cell>
          <cell r="Y1727">
            <v>0</v>
          </cell>
          <cell r="Z1727">
            <v>0</v>
          </cell>
          <cell r="AA1727">
            <v>1</v>
          </cell>
          <cell r="AC1727">
            <v>12600</v>
          </cell>
          <cell r="AD1727" t="str">
            <v>--</v>
          </cell>
        </row>
        <row r="1728">
          <cell r="A1728">
            <v>4691</v>
          </cell>
          <cell r="B1728" t="str">
            <v>Reyes, Silas</v>
          </cell>
          <cell r="C1728">
            <v>4302</v>
          </cell>
          <cell r="D1728" t="str">
            <v>D</v>
          </cell>
          <cell r="E1728" t="str">
            <v>E5</v>
          </cell>
          <cell r="F1728" t="str">
            <v>USD</v>
          </cell>
          <cell r="G1728" t="str">
            <v>too new</v>
          </cell>
          <cell r="H1728">
            <v>3.4</v>
          </cell>
          <cell r="I1728">
            <v>38026</v>
          </cell>
          <cell r="J1728" t="str">
            <v>Assistant Webmaster</v>
          </cell>
          <cell r="K1728" t="str">
            <v>Marketing</v>
          </cell>
          <cell r="L1728" t="str">
            <v>White, Karen</v>
          </cell>
          <cell r="M1728">
            <v>0</v>
          </cell>
          <cell r="O1728" t="str">
            <v>non-Dir</v>
          </cell>
          <cell r="P1728" t="str">
            <v>E</v>
          </cell>
          <cell r="Q1728" t="str">
            <v>5</v>
          </cell>
          <cell r="R1728">
            <v>38026</v>
          </cell>
          <cell r="S1728">
            <v>0</v>
          </cell>
          <cell r="T1728">
            <v>0</v>
          </cell>
          <cell r="U1728">
            <v>2250</v>
          </cell>
          <cell r="V1728">
            <v>3.5</v>
          </cell>
          <cell r="W1728">
            <v>1.2995999999999999</v>
          </cell>
          <cell r="X1728">
            <v>0</v>
          </cell>
          <cell r="Y1728">
            <v>0</v>
          </cell>
          <cell r="Z1728">
            <v>0</v>
          </cell>
          <cell r="AA1728">
            <v>1</v>
          </cell>
          <cell r="AC1728">
            <v>1300</v>
          </cell>
          <cell r="AD1728" t="str">
            <v>--</v>
          </cell>
        </row>
        <row r="1729">
          <cell r="A1729">
            <v>4720</v>
          </cell>
          <cell r="B1729" t="str">
            <v>O'Neil, Thomas</v>
          </cell>
          <cell r="C1729">
            <v>6002</v>
          </cell>
          <cell r="D1729" t="str">
            <v>D</v>
          </cell>
          <cell r="E1729" t="str">
            <v>S5</v>
          </cell>
          <cell r="F1729" t="str">
            <v>USD</v>
          </cell>
          <cell r="G1729" t="str">
            <v>too new</v>
          </cell>
          <cell r="H1729">
            <v>3.4</v>
          </cell>
          <cell r="I1729">
            <v>38026</v>
          </cell>
          <cell r="J1729" t="str">
            <v>AdSales Account Representative</v>
          </cell>
          <cell r="K1729" t="str">
            <v>Sales - Direct Ad Sales</v>
          </cell>
          <cell r="L1729" t="str">
            <v>DiCola, John</v>
          </cell>
          <cell r="M1729">
            <v>0</v>
          </cell>
          <cell r="O1729" t="str">
            <v>non-Dir</v>
          </cell>
          <cell r="P1729" t="str">
            <v>S</v>
          </cell>
          <cell r="Q1729" t="str">
            <v>5</v>
          </cell>
          <cell r="R1729">
            <v>38026</v>
          </cell>
          <cell r="S1729">
            <v>0</v>
          </cell>
          <cell r="T1729">
            <v>0</v>
          </cell>
          <cell r="U1729">
            <v>900</v>
          </cell>
          <cell r="V1729">
            <v>3.5</v>
          </cell>
          <cell r="W1729">
            <v>1.2995999999999999</v>
          </cell>
          <cell r="X1729">
            <v>0</v>
          </cell>
          <cell r="Y1729">
            <v>0</v>
          </cell>
          <cell r="Z1729">
            <v>0</v>
          </cell>
          <cell r="AA1729">
            <v>1</v>
          </cell>
          <cell r="AC1729">
            <v>500</v>
          </cell>
          <cell r="AD1729" t="str">
            <v>--</v>
          </cell>
        </row>
        <row r="1730">
          <cell r="A1730">
            <v>4580</v>
          </cell>
          <cell r="B1730" t="str">
            <v>Burcher, Colin</v>
          </cell>
          <cell r="C1730">
            <v>6003</v>
          </cell>
          <cell r="D1730" t="str">
            <v>I</v>
          </cell>
          <cell r="E1730" t="str">
            <v>S5</v>
          </cell>
          <cell r="F1730" t="str">
            <v>GBP</v>
          </cell>
          <cell r="G1730" t="str">
            <v>too new</v>
          </cell>
          <cell r="H1730">
            <v>3.4</v>
          </cell>
          <cell r="I1730">
            <v>38026</v>
          </cell>
          <cell r="J1730" t="str">
            <v>AdSales Account Executive</v>
          </cell>
          <cell r="K1730" t="str">
            <v>Sales - Direct Ad Sales</v>
          </cell>
          <cell r="L1730" t="str">
            <v>Burns, Katherine</v>
          </cell>
          <cell r="M1730">
            <v>0</v>
          </cell>
          <cell r="O1730" t="str">
            <v>non-Dir</v>
          </cell>
          <cell r="P1730" t="str">
            <v>S</v>
          </cell>
          <cell r="Q1730" t="str">
            <v>5</v>
          </cell>
          <cell r="R1730">
            <v>38026</v>
          </cell>
          <cell r="S1730">
            <v>0</v>
          </cell>
          <cell r="T1730">
            <v>0</v>
          </cell>
          <cell r="U1730">
            <v>450</v>
          </cell>
          <cell r="V1730">
            <v>3.5</v>
          </cell>
          <cell r="W1730">
            <v>1.2995999999999999</v>
          </cell>
          <cell r="X1730">
            <v>0</v>
          </cell>
          <cell r="Y1730">
            <v>0</v>
          </cell>
          <cell r="Z1730">
            <v>0</v>
          </cell>
          <cell r="AA1730">
            <v>1</v>
          </cell>
          <cell r="AC1730">
            <v>300</v>
          </cell>
          <cell r="AD1730" t="str">
            <v>--</v>
          </cell>
        </row>
        <row r="1731">
          <cell r="A1731">
            <v>1977</v>
          </cell>
          <cell r="B1731" t="str">
            <v>Irani, Lilly</v>
          </cell>
          <cell r="C1731">
            <v>3992</v>
          </cell>
          <cell r="D1731" t="str">
            <v>D</v>
          </cell>
          <cell r="E1731" t="str">
            <v>T3</v>
          </cell>
          <cell r="F1731" t="str">
            <v>USD</v>
          </cell>
          <cell r="G1731" t="str">
            <v>too new</v>
          </cell>
          <cell r="H1731">
            <v>3.4</v>
          </cell>
          <cell r="I1731">
            <v>38026</v>
          </cell>
          <cell r="J1731" t="str">
            <v>Member of Tech Staff</v>
          </cell>
          <cell r="K1731" t="str">
            <v>Engineering</v>
          </cell>
          <cell r="L1731" t="str">
            <v>Fitzpatrick, Jennifer</v>
          </cell>
          <cell r="M1731">
            <v>0</v>
          </cell>
          <cell r="O1731" t="str">
            <v>non-Dir</v>
          </cell>
          <cell r="P1731" t="str">
            <v>T</v>
          </cell>
          <cell r="Q1731" t="str">
            <v>3</v>
          </cell>
          <cell r="R1731">
            <v>38026</v>
          </cell>
          <cell r="S1731">
            <v>0</v>
          </cell>
          <cell r="T1731">
            <v>0</v>
          </cell>
          <cell r="U1731">
            <v>2300</v>
          </cell>
          <cell r="V1731">
            <v>3.5</v>
          </cell>
          <cell r="W1731">
            <v>1.2995999999999999</v>
          </cell>
          <cell r="X1731">
            <v>0</v>
          </cell>
          <cell r="Y1731">
            <v>0</v>
          </cell>
          <cell r="Z1731">
            <v>0</v>
          </cell>
          <cell r="AA1731">
            <v>1</v>
          </cell>
          <cell r="AC1731">
            <v>1300</v>
          </cell>
          <cell r="AD1731" t="str">
            <v>--</v>
          </cell>
        </row>
        <row r="1732">
          <cell r="A1732">
            <v>4566</v>
          </cell>
          <cell r="B1732" t="str">
            <v>Jones, Ken</v>
          </cell>
          <cell r="C1732">
            <v>3993</v>
          </cell>
          <cell r="D1732" t="str">
            <v>D</v>
          </cell>
          <cell r="E1732" t="str">
            <v>T4</v>
          </cell>
          <cell r="F1732" t="str">
            <v>USD</v>
          </cell>
          <cell r="G1732" t="str">
            <v>too new</v>
          </cell>
          <cell r="H1732">
            <v>3.4</v>
          </cell>
          <cell r="I1732">
            <v>38026</v>
          </cell>
          <cell r="J1732" t="str">
            <v>Member of Tech Staff</v>
          </cell>
          <cell r="K1732" t="str">
            <v>Engineering</v>
          </cell>
          <cell r="L1732" t="str">
            <v>Coughran, William</v>
          </cell>
          <cell r="M1732">
            <v>0</v>
          </cell>
          <cell r="O1732" t="str">
            <v>non-Dir</v>
          </cell>
          <cell r="P1732" t="str">
            <v>T</v>
          </cell>
          <cell r="Q1732" t="str">
            <v>4</v>
          </cell>
          <cell r="R1732">
            <v>38026</v>
          </cell>
          <cell r="S1732">
            <v>0</v>
          </cell>
          <cell r="T1732">
            <v>0</v>
          </cell>
          <cell r="U1732">
            <v>3400</v>
          </cell>
          <cell r="V1732">
            <v>3.5</v>
          </cell>
          <cell r="W1732">
            <v>1.2995999999999999</v>
          </cell>
          <cell r="X1732">
            <v>0</v>
          </cell>
          <cell r="Y1732">
            <v>0</v>
          </cell>
          <cell r="Z1732">
            <v>0</v>
          </cell>
          <cell r="AA1732">
            <v>1</v>
          </cell>
          <cell r="AC1732">
            <v>1900</v>
          </cell>
          <cell r="AD1732" t="str">
            <v>--</v>
          </cell>
        </row>
        <row r="1733">
          <cell r="A1733">
            <v>4644</v>
          </cell>
          <cell r="B1733" t="str">
            <v>Albright, Matthew</v>
          </cell>
          <cell r="C1733">
            <v>3993</v>
          </cell>
          <cell r="D1733" t="str">
            <v>D</v>
          </cell>
          <cell r="E1733" t="str">
            <v>T4</v>
          </cell>
          <cell r="F1733" t="str">
            <v>USD</v>
          </cell>
          <cell r="G1733" t="str">
            <v>too new</v>
          </cell>
          <cell r="H1733">
            <v>3.4</v>
          </cell>
          <cell r="I1733">
            <v>38026</v>
          </cell>
          <cell r="J1733" t="str">
            <v>Member of Tech Staff</v>
          </cell>
          <cell r="K1733" t="str">
            <v>Engineering</v>
          </cell>
          <cell r="L1733" t="str">
            <v>Fitzpatrick, Jennifer</v>
          </cell>
          <cell r="M1733">
            <v>0</v>
          </cell>
          <cell r="O1733" t="str">
            <v>non-Dir</v>
          </cell>
          <cell r="P1733" t="str">
            <v>T</v>
          </cell>
          <cell r="Q1733" t="str">
            <v>4</v>
          </cell>
          <cell r="R1733">
            <v>38026</v>
          </cell>
          <cell r="S1733">
            <v>0</v>
          </cell>
          <cell r="T1733">
            <v>0</v>
          </cell>
          <cell r="U1733">
            <v>3400</v>
          </cell>
          <cell r="V1733">
            <v>3.5</v>
          </cell>
          <cell r="W1733">
            <v>1.2995999999999999</v>
          </cell>
          <cell r="X1733">
            <v>0</v>
          </cell>
          <cell r="Y1733">
            <v>0</v>
          </cell>
          <cell r="Z1733">
            <v>0</v>
          </cell>
          <cell r="AA1733">
            <v>1</v>
          </cell>
          <cell r="AC1733">
            <v>1900</v>
          </cell>
          <cell r="AD1733" t="str">
            <v>--</v>
          </cell>
        </row>
        <row r="1734">
          <cell r="A1734">
            <v>4736</v>
          </cell>
          <cell r="B1734" t="str">
            <v>Banks, Doug</v>
          </cell>
          <cell r="C1734">
            <v>3993</v>
          </cell>
          <cell r="D1734" t="str">
            <v>D</v>
          </cell>
          <cell r="E1734" t="str">
            <v>T4</v>
          </cell>
          <cell r="F1734" t="str">
            <v>USD</v>
          </cell>
          <cell r="G1734" t="str">
            <v>too new</v>
          </cell>
          <cell r="H1734">
            <v>3.4</v>
          </cell>
          <cell r="I1734">
            <v>38026</v>
          </cell>
          <cell r="J1734" t="str">
            <v>Member of Tech Staff</v>
          </cell>
          <cell r="K1734" t="str">
            <v>Engineering</v>
          </cell>
          <cell r="L1734" t="str">
            <v>Huber, Jeffrey</v>
          </cell>
          <cell r="M1734">
            <v>0</v>
          </cell>
          <cell r="O1734" t="str">
            <v>non-Dir</v>
          </cell>
          <cell r="P1734" t="str">
            <v>T</v>
          </cell>
          <cell r="Q1734" t="str">
            <v>4</v>
          </cell>
          <cell r="R1734">
            <v>38026</v>
          </cell>
          <cell r="S1734">
            <v>0</v>
          </cell>
          <cell r="T1734">
            <v>0</v>
          </cell>
          <cell r="U1734">
            <v>3400</v>
          </cell>
          <cell r="V1734">
            <v>3.5</v>
          </cell>
          <cell r="W1734">
            <v>1.2995999999999999</v>
          </cell>
          <cell r="X1734">
            <v>0</v>
          </cell>
          <cell r="Y1734">
            <v>0</v>
          </cell>
          <cell r="Z1734">
            <v>0</v>
          </cell>
          <cell r="AA1734">
            <v>1</v>
          </cell>
          <cell r="AC1734">
            <v>1900</v>
          </cell>
          <cell r="AD1734" t="str">
            <v>--</v>
          </cell>
        </row>
        <row r="1735">
          <cell r="A1735">
            <v>1998</v>
          </cell>
          <cell r="B1735" t="str">
            <v>Liu, Zhiyan</v>
          </cell>
          <cell r="C1735">
            <v>3993</v>
          </cell>
          <cell r="D1735" t="str">
            <v>D</v>
          </cell>
          <cell r="E1735" t="str">
            <v>T4</v>
          </cell>
          <cell r="F1735" t="str">
            <v>USD</v>
          </cell>
          <cell r="G1735" t="str">
            <v>too new</v>
          </cell>
          <cell r="H1735">
            <v>3.4</v>
          </cell>
          <cell r="I1735">
            <v>38026</v>
          </cell>
          <cell r="J1735" t="str">
            <v>Member of Tech Staff</v>
          </cell>
          <cell r="K1735" t="str">
            <v>Engineering</v>
          </cell>
          <cell r="L1735" t="str">
            <v>Nevill-Manning, Craig</v>
          </cell>
          <cell r="M1735">
            <v>0</v>
          </cell>
          <cell r="O1735" t="str">
            <v>non-Dir</v>
          </cell>
          <cell r="P1735" t="str">
            <v>T</v>
          </cell>
          <cell r="Q1735" t="str">
            <v>4</v>
          </cell>
          <cell r="R1735">
            <v>38026</v>
          </cell>
          <cell r="S1735">
            <v>0</v>
          </cell>
          <cell r="T1735">
            <v>0</v>
          </cell>
          <cell r="U1735">
            <v>3400</v>
          </cell>
          <cell r="V1735">
            <v>3.5</v>
          </cell>
          <cell r="W1735">
            <v>1.2995999999999999</v>
          </cell>
          <cell r="X1735">
            <v>0</v>
          </cell>
          <cell r="Y1735">
            <v>0</v>
          </cell>
          <cell r="Z1735">
            <v>0</v>
          </cell>
          <cell r="AA1735">
            <v>1</v>
          </cell>
          <cell r="AC1735">
            <v>1900</v>
          </cell>
          <cell r="AD1735" t="str">
            <v>--</v>
          </cell>
        </row>
        <row r="1736">
          <cell r="A1736">
            <v>4674</v>
          </cell>
          <cell r="B1736" t="str">
            <v>Bau, David</v>
          </cell>
          <cell r="C1736">
            <v>3996</v>
          </cell>
          <cell r="D1736" t="str">
            <v>D</v>
          </cell>
          <cell r="E1736" t="str">
            <v>T7</v>
          </cell>
          <cell r="F1736" t="str">
            <v>USD</v>
          </cell>
          <cell r="G1736" t="str">
            <v>too new</v>
          </cell>
          <cell r="H1736">
            <v>3.4</v>
          </cell>
          <cell r="I1736">
            <v>38026</v>
          </cell>
          <cell r="J1736" t="str">
            <v>Member of Tech Staff</v>
          </cell>
          <cell r="K1736" t="str">
            <v>Engineering</v>
          </cell>
          <cell r="L1736" t="str">
            <v>Eustace, Robert</v>
          </cell>
          <cell r="M1736">
            <v>0</v>
          </cell>
          <cell r="O1736" t="str">
            <v>non-Dir</v>
          </cell>
          <cell r="P1736" t="str">
            <v>T</v>
          </cell>
          <cell r="Q1736" t="str">
            <v>7</v>
          </cell>
          <cell r="R1736">
            <v>38026</v>
          </cell>
          <cell r="S1736">
            <v>0</v>
          </cell>
          <cell r="T1736">
            <v>0</v>
          </cell>
          <cell r="U1736">
            <v>14000</v>
          </cell>
          <cell r="V1736">
            <v>3.5</v>
          </cell>
          <cell r="W1736">
            <v>1.2995999999999999</v>
          </cell>
          <cell r="X1736">
            <v>0</v>
          </cell>
          <cell r="Y1736">
            <v>0</v>
          </cell>
          <cell r="Z1736">
            <v>0</v>
          </cell>
          <cell r="AA1736">
            <v>1</v>
          </cell>
          <cell r="AC1736">
            <v>8000</v>
          </cell>
          <cell r="AD1736" t="str">
            <v>--</v>
          </cell>
        </row>
        <row r="1737">
          <cell r="A1737">
            <v>4673</v>
          </cell>
          <cell r="B1737" t="str">
            <v>Chavez, Rod</v>
          </cell>
          <cell r="C1737">
            <v>3996</v>
          </cell>
          <cell r="D1737" t="str">
            <v>D</v>
          </cell>
          <cell r="E1737" t="str">
            <v>T7</v>
          </cell>
          <cell r="F1737" t="str">
            <v>USD</v>
          </cell>
          <cell r="G1737" t="str">
            <v>too new</v>
          </cell>
          <cell r="H1737">
            <v>3.4</v>
          </cell>
          <cell r="I1737">
            <v>38026</v>
          </cell>
          <cell r="J1737" t="str">
            <v>Member of Tech Staff</v>
          </cell>
          <cell r="K1737" t="str">
            <v>Engineering</v>
          </cell>
          <cell r="L1737" t="str">
            <v>Eustace, Robert</v>
          </cell>
          <cell r="M1737">
            <v>0</v>
          </cell>
          <cell r="O1737" t="str">
            <v>non-Dir</v>
          </cell>
          <cell r="P1737" t="str">
            <v>T</v>
          </cell>
          <cell r="Q1737" t="str">
            <v>7</v>
          </cell>
          <cell r="R1737">
            <v>38026</v>
          </cell>
          <cell r="S1737">
            <v>0</v>
          </cell>
          <cell r="T1737">
            <v>0</v>
          </cell>
          <cell r="U1737">
            <v>14000</v>
          </cell>
          <cell r="V1737">
            <v>3.5</v>
          </cell>
          <cell r="W1737">
            <v>1.2995999999999999</v>
          </cell>
          <cell r="X1737">
            <v>0</v>
          </cell>
          <cell r="Y1737">
            <v>0</v>
          </cell>
          <cell r="Z1737">
            <v>0</v>
          </cell>
          <cell r="AA1737">
            <v>1</v>
          </cell>
          <cell r="AC1737">
            <v>8000</v>
          </cell>
          <cell r="AD1737" t="str">
            <v>--</v>
          </cell>
        </row>
        <row r="1738">
          <cell r="A1738">
            <v>4623</v>
          </cell>
          <cell r="B1738" t="str">
            <v>Bremner-Garthwaite, Martin</v>
          </cell>
          <cell r="C1738">
            <v>3806</v>
          </cell>
          <cell r="D1738" t="str">
            <v>I</v>
          </cell>
          <cell r="E1738" t="str">
            <v>O5</v>
          </cell>
          <cell r="F1738" t="str">
            <v>GBP</v>
          </cell>
          <cell r="G1738" t="str">
            <v>too new</v>
          </cell>
          <cell r="H1738">
            <v>3.4</v>
          </cell>
          <cell r="I1738">
            <v>38027</v>
          </cell>
          <cell r="J1738" t="str">
            <v>Mgr, Desktop Support</v>
          </cell>
          <cell r="K1738" t="str">
            <v>Operations</v>
          </cell>
          <cell r="L1738" t="str">
            <v>Anderson, Kenneth</v>
          </cell>
          <cell r="M1738">
            <v>0</v>
          </cell>
          <cell r="O1738" t="str">
            <v>non-Dir</v>
          </cell>
          <cell r="P1738" t="str">
            <v>O</v>
          </cell>
          <cell r="Q1738" t="str">
            <v>5</v>
          </cell>
          <cell r="R1738">
            <v>38027</v>
          </cell>
          <cell r="S1738">
            <v>0</v>
          </cell>
          <cell r="T1738">
            <v>0</v>
          </cell>
          <cell r="U1738">
            <v>1350</v>
          </cell>
          <cell r="V1738">
            <v>3.5</v>
          </cell>
          <cell r="W1738">
            <v>1.2995999999999999</v>
          </cell>
          <cell r="X1738">
            <v>0</v>
          </cell>
          <cell r="Y1738">
            <v>0</v>
          </cell>
          <cell r="Z1738">
            <v>0</v>
          </cell>
          <cell r="AA1738">
            <v>1</v>
          </cell>
          <cell r="AC1738">
            <v>800</v>
          </cell>
          <cell r="AD1738" t="str">
            <v>--</v>
          </cell>
        </row>
        <row r="1739">
          <cell r="A1739">
            <v>4746</v>
          </cell>
          <cell r="B1739" t="str">
            <v>Smith, Yelena</v>
          </cell>
          <cell r="C1739">
            <v>1002</v>
          </cell>
          <cell r="D1739" t="str">
            <v>I</v>
          </cell>
          <cell r="E1739" t="str">
            <v>E2</v>
          </cell>
          <cell r="F1739" t="str">
            <v>GBP</v>
          </cell>
          <cell r="G1739" t="str">
            <v>too new</v>
          </cell>
          <cell r="H1739">
            <v>3.4</v>
          </cell>
          <cell r="I1739">
            <v>38033</v>
          </cell>
          <cell r="J1739" t="str">
            <v>Administrative Assistant</v>
          </cell>
          <cell r="K1739" t="str">
            <v>Sales - Direct Ad Sales</v>
          </cell>
          <cell r="L1739" t="str">
            <v>Selmoni, Fabio</v>
          </cell>
          <cell r="M1739">
            <v>0</v>
          </cell>
          <cell r="O1739" t="str">
            <v>non-Dir</v>
          </cell>
          <cell r="P1739" t="str">
            <v>E</v>
          </cell>
          <cell r="Q1739" t="str">
            <v>2</v>
          </cell>
          <cell r="R1739">
            <v>38033</v>
          </cell>
          <cell r="S1739">
            <v>0</v>
          </cell>
          <cell r="T1739">
            <v>0</v>
          </cell>
          <cell r="U1739">
            <v>325</v>
          </cell>
          <cell r="V1739">
            <v>3.5</v>
          </cell>
          <cell r="W1739">
            <v>1.2995999999999999</v>
          </cell>
          <cell r="X1739">
            <v>0</v>
          </cell>
          <cell r="Y1739">
            <v>0</v>
          </cell>
          <cell r="Z1739">
            <v>0</v>
          </cell>
          <cell r="AA1739">
            <v>1</v>
          </cell>
          <cell r="AC1739">
            <v>200</v>
          </cell>
          <cell r="AD1739" t="str">
            <v>--</v>
          </cell>
        </row>
        <row r="1740">
          <cell r="A1740">
            <v>4588</v>
          </cell>
          <cell r="B1740" t="str">
            <v>Hall, Ryan</v>
          </cell>
          <cell r="C1740">
            <v>7523</v>
          </cell>
          <cell r="D1740" t="str">
            <v>I</v>
          </cell>
          <cell r="E1740" t="str">
            <v>E5</v>
          </cell>
          <cell r="F1740" t="str">
            <v>GBP</v>
          </cell>
          <cell r="G1740" t="str">
            <v>too new</v>
          </cell>
          <cell r="H1740">
            <v>3.4</v>
          </cell>
          <cell r="I1740">
            <v>38033</v>
          </cell>
          <cell r="J1740" t="str">
            <v>Publisher Account Manager</v>
          </cell>
          <cell r="K1740" t="str">
            <v>Sales - AdSense</v>
          </cell>
          <cell r="L1740" t="str">
            <v>Woods, F</v>
          </cell>
          <cell r="M1740">
            <v>0</v>
          </cell>
          <cell r="O1740" t="str">
            <v>non-Dir</v>
          </cell>
          <cell r="P1740" t="str">
            <v>E</v>
          </cell>
          <cell r="Q1740" t="str">
            <v>5</v>
          </cell>
          <cell r="R1740">
            <v>38033</v>
          </cell>
          <cell r="S1740">
            <v>0</v>
          </cell>
          <cell r="T1740">
            <v>0</v>
          </cell>
          <cell r="U1740">
            <v>1125</v>
          </cell>
          <cell r="V1740">
            <v>3.5</v>
          </cell>
          <cell r="W1740">
            <v>1.2995999999999999</v>
          </cell>
          <cell r="X1740">
            <v>0</v>
          </cell>
          <cell r="Y1740">
            <v>0</v>
          </cell>
          <cell r="Z1740">
            <v>0</v>
          </cell>
          <cell r="AA1740">
            <v>1</v>
          </cell>
          <cell r="AC1740">
            <v>600</v>
          </cell>
          <cell r="AD1740" t="str">
            <v>--</v>
          </cell>
        </row>
        <row r="1741">
          <cell r="A1741">
            <v>4621</v>
          </cell>
          <cell r="B1741" t="str">
            <v>Borla, Marco</v>
          </cell>
          <cell r="C1741">
            <v>7124</v>
          </cell>
          <cell r="D1741" t="str">
            <v>I</v>
          </cell>
          <cell r="E1741" t="str">
            <v>S6</v>
          </cell>
          <cell r="F1741" t="str">
            <v>GBP</v>
          </cell>
          <cell r="G1741" t="str">
            <v>too new</v>
          </cell>
          <cell r="H1741">
            <v>3.4</v>
          </cell>
          <cell r="I1741">
            <v>38033</v>
          </cell>
          <cell r="J1741" t="str">
            <v>AdWords Business Analyst II</v>
          </cell>
          <cell r="K1741" t="str">
            <v>Sales - Direct Ad Sales Ops</v>
          </cell>
          <cell r="L1741" t="str">
            <v>Farman-Farmaian, Teymour</v>
          </cell>
          <cell r="M1741">
            <v>0</v>
          </cell>
          <cell r="O1741" t="str">
            <v>non-Dir</v>
          </cell>
          <cell r="P1741" t="str">
            <v>S</v>
          </cell>
          <cell r="Q1741" t="str">
            <v>6</v>
          </cell>
          <cell r="R1741">
            <v>38033</v>
          </cell>
          <cell r="S1741">
            <v>0</v>
          </cell>
          <cell r="T1741">
            <v>0</v>
          </cell>
          <cell r="U1741">
            <v>800</v>
          </cell>
          <cell r="V1741">
            <v>3.5</v>
          </cell>
          <cell r="W1741">
            <v>1.2995999999999999</v>
          </cell>
          <cell r="X1741">
            <v>0</v>
          </cell>
          <cell r="Y1741">
            <v>0</v>
          </cell>
          <cell r="Z1741">
            <v>0</v>
          </cell>
          <cell r="AA1741">
            <v>1</v>
          </cell>
          <cell r="AC1741">
            <v>500</v>
          </cell>
          <cell r="AD1741" t="str">
            <v>--</v>
          </cell>
        </row>
        <row r="1742">
          <cell r="A1742">
            <v>4747</v>
          </cell>
          <cell r="B1742" t="str">
            <v>Fung, Sam</v>
          </cell>
          <cell r="C1742">
            <v>6127</v>
          </cell>
          <cell r="D1742" t="str">
            <v>D</v>
          </cell>
          <cell r="E1742" t="str">
            <v>E6</v>
          </cell>
          <cell r="F1742" t="str">
            <v>USD</v>
          </cell>
          <cell r="G1742" t="str">
            <v>too new</v>
          </cell>
          <cell r="H1742">
            <v>3.4</v>
          </cell>
          <cell r="I1742">
            <v>38034</v>
          </cell>
          <cell r="J1742" t="str">
            <v>Technical Sales Engineer II</v>
          </cell>
          <cell r="K1742" t="str">
            <v>Sales - Enterprise</v>
          </cell>
          <cell r="L1742" t="str">
            <v>Hsu, Dora</v>
          </cell>
          <cell r="M1742">
            <v>0</v>
          </cell>
          <cell r="O1742" t="str">
            <v>non-Dir</v>
          </cell>
          <cell r="P1742" t="str">
            <v>E</v>
          </cell>
          <cell r="Q1742" t="str">
            <v>6</v>
          </cell>
          <cell r="R1742">
            <v>38034</v>
          </cell>
          <cell r="S1742">
            <v>0</v>
          </cell>
          <cell r="T1742">
            <v>0</v>
          </cell>
          <cell r="U1742">
            <v>4000</v>
          </cell>
          <cell r="V1742">
            <v>3.5</v>
          </cell>
          <cell r="W1742">
            <v>1.2995999999999999</v>
          </cell>
          <cell r="X1742">
            <v>0</v>
          </cell>
          <cell r="Y1742">
            <v>0</v>
          </cell>
          <cell r="Z1742">
            <v>0</v>
          </cell>
          <cell r="AA1742">
            <v>1</v>
          </cell>
          <cell r="AC1742">
            <v>2300</v>
          </cell>
          <cell r="AD1742" t="str">
            <v>--</v>
          </cell>
        </row>
        <row r="1743">
          <cell r="A1743">
            <v>4589</v>
          </cell>
          <cell r="B1743" t="str">
            <v>Scutt, Lindsey</v>
          </cell>
          <cell r="C1743">
            <v>1603</v>
          </cell>
          <cell r="D1743" t="str">
            <v>I</v>
          </cell>
          <cell r="E1743" t="str">
            <v>E7</v>
          </cell>
          <cell r="F1743" t="str">
            <v>GBP</v>
          </cell>
          <cell r="G1743" t="str">
            <v>too new</v>
          </cell>
          <cell r="H1743">
            <v>3.4</v>
          </cell>
          <cell r="I1743">
            <v>38034</v>
          </cell>
          <cell r="J1743" t="str">
            <v>Corporate Counsel</v>
          </cell>
          <cell r="K1743" t="str">
            <v>Legal</v>
          </cell>
          <cell r="L1743" t="str">
            <v>Jones, Nigel</v>
          </cell>
          <cell r="M1743">
            <v>0</v>
          </cell>
          <cell r="O1743" t="str">
            <v>non-Dir</v>
          </cell>
          <cell r="P1743" t="str">
            <v>E</v>
          </cell>
          <cell r="Q1743" t="str">
            <v>7</v>
          </cell>
          <cell r="R1743">
            <v>38034</v>
          </cell>
          <cell r="S1743">
            <v>0</v>
          </cell>
          <cell r="T1743">
            <v>0</v>
          </cell>
          <cell r="U1743">
            <v>3750</v>
          </cell>
          <cell r="V1743">
            <v>3.5</v>
          </cell>
          <cell r="W1743">
            <v>1.2995999999999999</v>
          </cell>
          <cell r="X1743">
            <v>0</v>
          </cell>
          <cell r="Y1743">
            <v>0</v>
          </cell>
          <cell r="Z1743">
            <v>0</v>
          </cell>
          <cell r="AA1743">
            <v>1</v>
          </cell>
          <cell r="AC1743">
            <v>2100</v>
          </cell>
          <cell r="AD1743" t="str">
            <v>--</v>
          </cell>
        </row>
        <row r="1744">
          <cell r="A1744">
            <v>4723</v>
          </cell>
          <cell r="B1744" t="str">
            <v>Stribling, Michelle</v>
          </cell>
          <cell r="C1744">
            <v>4006</v>
          </cell>
          <cell r="D1744" t="str">
            <v>D</v>
          </cell>
          <cell r="E1744" t="str">
            <v>E7</v>
          </cell>
          <cell r="F1744" t="str">
            <v>USD</v>
          </cell>
          <cell r="G1744" t="str">
            <v>too new</v>
          </cell>
          <cell r="H1744">
            <v>3.4</v>
          </cell>
          <cell r="I1744">
            <v>38034</v>
          </cell>
          <cell r="J1744" t="str">
            <v>Mgr, Marcom</v>
          </cell>
          <cell r="K1744" t="str">
            <v>Marketing</v>
          </cell>
          <cell r="L1744" t="str">
            <v>McCaffrey, Cynthia</v>
          </cell>
          <cell r="M1744">
            <v>0</v>
          </cell>
          <cell r="O1744" t="str">
            <v>non-Dir</v>
          </cell>
          <cell r="P1744" t="str">
            <v>E</v>
          </cell>
          <cell r="Q1744" t="str">
            <v>7</v>
          </cell>
          <cell r="R1744">
            <v>38034</v>
          </cell>
          <cell r="S1744">
            <v>0</v>
          </cell>
          <cell r="T1744">
            <v>0</v>
          </cell>
          <cell r="U1744">
            <v>7500</v>
          </cell>
          <cell r="V1744">
            <v>3.5</v>
          </cell>
          <cell r="W1744">
            <v>1.2995999999999999</v>
          </cell>
          <cell r="X1744">
            <v>0</v>
          </cell>
          <cell r="Y1744">
            <v>0</v>
          </cell>
          <cell r="Z1744">
            <v>0</v>
          </cell>
          <cell r="AA1744">
            <v>1</v>
          </cell>
          <cell r="AC1744">
            <v>4300</v>
          </cell>
          <cell r="AD1744" t="str">
            <v>--</v>
          </cell>
        </row>
        <row r="1745">
          <cell r="A1745">
            <v>4680</v>
          </cell>
          <cell r="B1745" t="str">
            <v>Turvey, Thomas</v>
          </cell>
          <cell r="C1745">
            <v>6210</v>
          </cell>
          <cell r="D1745" t="str">
            <v>D</v>
          </cell>
          <cell r="E1745" t="str">
            <v>E7</v>
          </cell>
          <cell r="F1745" t="str">
            <v>USD</v>
          </cell>
          <cell r="G1745" t="str">
            <v>too new</v>
          </cell>
          <cell r="H1745">
            <v>3.4</v>
          </cell>
          <cell r="I1745">
            <v>38034</v>
          </cell>
          <cell r="J1745" t="str">
            <v>Strategic Partner Devt Manager III</v>
          </cell>
          <cell r="K1745" t="str">
            <v>Sales - Web Search/Syndication</v>
          </cell>
          <cell r="L1745" t="str">
            <v>Gerber, James</v>
          </cell>
          <cell r="M1745">
            <v>0</v>
          </cell>
          <cell r="O1745" t="str">
            <v>non-Dir</v>
          </cell>
          <cell r="P1745" t="str">
            <v>E</v>
          </cell>
          <cell r="Q1745" t="str">
            <v>7</v>
          </cell>
          <cell r="R1745">
            <v>38034</v>
          </cell>
          <cell r="S1745">
            <v>0</v>
          </cell>
          <cell r="T1745">
            <v>0</v>
          </cell>
          <cell r="U1745">
            <v>7500</v>
          </cell>
          <cell r="V1745">
            <v>3.5</v>
          </cell>
          <cell r="W1745">
            <v>1.2995999999999999</v>
          </cell>
          <cell r="X1745">
            <v>0</v>
          </cell>
          <cell r="Y1745">
            <v>0</v>
          </cell>
          <cell r="Z1745">
            <v>0</v>
          </cell>
          <cell r="AA1745">
            <v>1</v>
          </cell>
          <cell r="AC1745">
            <v>4300</v>
          </cell>
          <cell r="AD1745" t="str">
            <v>--</v>
          </cell>
        </row>
        <row r="1746">
          <cell r="A1746">
            <v>4654</v>
          </cell>
          <cell r="B1746" t="str">
            <v>Mun, Ki</v>
          </cell>
          <cell r="C1746">
            <v>7148</v>
          </cell>
          <cell r="D1746" t="str">
            <v>D</v>
          </cell>
          <cell r="E1746" t="str">
            <v>S7</v>
          </cell>
          <cell r="F1746" t="str">
            <v>USD</v>
          </cell>
          <cell r="G1746" t="str">
            <v>too new</v>
          </cell>
          <cell r="H1746">
            <v>3.4</v>
          </cell>
          <cell r="I1746">
            <v>38034</v>
          </cell>
          <cell r="J1746" t="str">
            <v>Mgr II, Maximizer</v>
          </cell>
          <cell r="K1746" t="str">
            <v>Sales - Direct Ad Sales Ops</v>
          </cell>
          <cell r="L1746" t="str">
            <v>Crow, Karen</v>
          </cell>
          <cell r="M1746">
            <v>0</v>
          </cell>
          <cell r="O1746" t="str">
            <v>non-Dir</v>
          </cell>
          <cell r="P1746" t="str">
            <v>S</v>
          </cell>
          <cell r="Q1746" t="str">
            <v>7</v>
          </cell>
          <cell r="R1746">
            <v>38034</v>
          </cell>
          <cell r="S1746">
            <v>0</v>
          </cell>
          <cell r="T1746">
            <v>0</v>
          </cell>
          <cell r="U1746">
            <v>3000</v>
          </cell>
          <cell r="V1746">
            <v>3.5</v>
          </cell>
          <cell r="W1746">
            <v>1.2995999999999999</v>
          </cell>
          <cell r="X1746">
            <v>0</v>
          </cell>
          <cell r="Y1746">
            <v>0</v>
          </cell>
          <cell r="Z1746">
            <v>0</v>
          </cell>
          <cell r="AA1746">
            <v>1</v>
          </cell>
          <cell r="AC1746">
            <v>1700</v>
          </cell>
          <cell r="AD1746" t="str">
            <v>--</v>
          </cell>
        </row>
        <row r="1747">
          <cell r="A1747">
            <v>4751</v>
          </cell>
          <cell r="B1747" t="str">
            <v>Ji, Xianglan</v>
          </cell>
          <cell r="C1747">
            <v>3992</v>
          </cell>
          <cell r="D1747" t="str">
            <v>D</v>
          </cell>
          <cell r="E1747" t="str">
            <v>T3</v>
          </cell>
          <cell r="F1747" t="str">
            <v>USD</v>
          </cell>
          <cell r="G1747" t="str">
            <v>too new</v>
          </cell>
          <cell r="H1747">
            <v>3.4</v>
          </cell>
          <cell r="I1747">
            <v>38034</v>
          </cell>
          <cell r="J1747" t="str">
            <v>Member of Tech Staff</v>
          </cell>
          <cell r="K1747" t="str">
            <v>Engineering</v>
          </cell>
          <cell r="L1747" t="str">
            <v>Schmitz, Heike</v>
          </cell>
          <cell r="M1747">
            <v>0</v>
          </cell>
          <cell r="O1747" t="str">
            <v>non-Dir</v>
          </cell>
          <cell r="P1747" t="str">
            <v>T</v>
          </cell>
          <cell r="Q1747" t="str">
            <v>3</v>
          </cell>
          <cell r="R1747">
            <v>38034</v>
          </cell>
          <cell r="S1747">
            <v>0</v>
          </cell>
          <cell r="T1747">
            <v>0</v>
          </cell>
          <cell r="U1747">
            <v>2300</v>
          </cell>
          <cell r="V1747">
            <v>3.5</v>
          </cell>
          <cell r="W1747">
            <v>1.2995999999999999</v>
          </cell>
          <cell r="X1747">
            <v>0</v>
          </cell>
          <cell r="Y1747">
            <v>0</v>
          </cell>
          <cell r="Z1747">
            <v>0</v>
          </cell>
          <cell r="AA1747">
            <v>1</v>
          </cell>
          <cell r="AC1747">
            <v>1300</v>
          </cell>
          <cell r="AD1747" t="str">
            <v>--</v>
          </cell>
        </row>
        <row r="1748">
          <cell r="A1748">
            <v>4640</v>
          </cell>
          <cell r="B1748" t="str">
            <v>Castle, Michael</v>
          </cell>
          <cell r="C1748">
            <v>3992</v>
          </cell>
          <cell r="D1748" t="str">
            <v>D</v>
          </cell>
          <cell r="E1748" t="str">
            <v>T3</v>
          </cell>
          <cell r="F1748" t="str">
            <v>USD</v>
          </cell>
          <cell r="G1748" t="str">
            <v>too new</v>
          </cell>
          <cell r="H1748">
            <v>3.4</v>
          </cell>
          <cell r="I1748">
            <v>38034</v>
          </cell>
          <cell r="J1748" t="str">
            <v>Member of Tech Staff</v>
          </cell>
          <cell r="K1748" t="str">
            <v>Engineering</v>
          </cell>
          <cell r="L1748" t="str">
            <v>Coughran, William</v>
          </cell>
          <cell r="M1748">
            <v>0</v>
          </cell>
          <cell r="O1748" t="str">
            <v>non-Dir</v>
          </cell>
          <cell r="P1748" t="str">
            <v>T</v>
          </cell>
          <cell r="Q1748" t="str">
            <v>3</v>
          </cell>
          <cell r="R1748">
            <v>38034</v>
          </cell>
          <cell r="S1748">
            <v>0</v>
          </cell>
          <cell r="T1748">
            <v>0</v>
          </cell>
          <cell r="U1748">
            <v>2300</v>
          </cell>
          <cell r="V1748">
            <v>3.5</v>
          </cell>
          <cell r="W1748">
            <v>1.2995999999999999</v>
          </cell>
          <cell r="X1748">
            <v>0</v>
          </cell>
          <cell r="Y1748">
            <v>0</v>
          </cell>
          <cell r="Z1748">
            <v>0</v>
          </cell>
          <cell r="AA1748">
            <v>1</v>
          </cell>
          <cell r="AC1748">
            <v>1300</v>
          </cell>
          <cell r="AD1748" t="str">
            <v>--</v>
          </cell>
        </row>
        <row r="1749">
          <cell r="A1749">
            <v>4734</v>
          </cell>
          <cell r="B1749" t="str">
            <v>Marcus, Philip</v>
          </cell>
          <cell r="C1749">
            <v>3992</v>
          </cell>
          <cell r="D1749" t="str">
            <v>D</v>
          </cell>
          <cell r="E1749" t="str">
            <v>T3</v>
          </cell>
          <cell r="F1749" t="str">
            <v>USD</v>
          </cell>
          <cell r="G1749" t="str">
            <v>too new</v>
          </cell>
          <cell r="H1749">
            <v>3.4</v>
          </cell>
          <cell r="I1749">
            <v>38034</v>
          </cell>
          <cell r="J1749" t="str">
            <v>Member of Tech Staff</v>
          </cell>
          <cell r="K1749" t="str">
            <v>Operations</v>
          </cell>
          <cell r="L1749" t="str">
            <v>Barkan, Ari</v>
          </cell>
          <cell r="M1749">
            <v>0</v>
          </cell>
          <cell r="O1749" t="str">
            <v>non-Dir</v>
          </cell>
          <cell r="P1749" t="str">
            <v>T</v>
          </cell>
          <cell r="Q1749" t="str">
            <v>3</v>
          </cell>
          <cell r="R1749">
            <v>38034</v>
          </cell>
          <cell r="S1749">
            <v>0</v>
          </cell>
          <cell r="T1749">
            <v>0</v>
          </cell>
          <cell r="U1749">
            <v>2300</v>
          </cell>
          <cell r="V1749">
            <v>3.5</v>
          </cell>
          <cell r="W1749">
            <v>1.2995999999999999</v>
          </cell>
          <cell r="X1749">
            <v>0</v>
          </cell>
          <cell r="Y1749">
            <v>0</v>
          </cell>
          <cell r="Z1749">
            <v>0</v>
          </cell>
          <cell r="AA1749">
            <v>1</v>
          </cell>
          <cell r="AC1749">
            <v>1300</v>
          </cell>
          <cell r="AD1749" t="str">
            <v>--</v>
          </cell>
        </row>
        <row r="1750">
          <cell r="A1750">
            <v>4693</v>
          </cell>
          <cell r="B1750" t="str">
            <v>Springer, Matthew</v>
          </cell>
          <cell r="C1750">
            <v>3993</v>
          </cell>
          <cell r="D1750" t="str">
            <v>D</v>
          </cell>
          <cell r="E1750" t="str">
            <v>T4</v>
          </cell>
          <cell r="F1750" t="str">
            <v>USD</v>
          </cell>
          <cell r="G1750" t="str">
            <v>too new</v>
          </cell>
          <cell r="H1750">
            <v>3.4</v>
          </cell>
          <cell r="I1750">
            <v>38034</v>
          </cell>
          <cell r="J1750" t="str">
            <v>Member of Tech Staff</v>
          </cell>
          <cell r="K1750" t="str">
            <v>Engineering</v>
          </cell>
          <cell r="L1750" t="str">
            <v>Perrochon, Louis</v>
          </cell>
          <cell r="M1750">
            <v>0</v>
          </cell>
          <cell r="O1750" t="str">
            <v>non-Dir</v>
          </cell>
          <cell r="P1750" t="str">
            <v>T</v>
          </cell>
          <cell r="Q1750" t="str">
            <v>4</v>
          </cell>
          <cell r="R1750">
            <v>38034</v>
          </cell>
          <cell r="S1750">
            <v>0</v>
          </cell>
          <cell r="T1750">
            <v>0</v>
          </cell>
          <cell r="U1750">
            <v>3400</v>
          </cell>
          <cell r="V1750">
            <v>3.5</v>
          </cell>
          <cell r="W1750">
            <v>1.2995999999999999</v>
          </cell>
          <cell r="X1750">
            <v>0</v>
          </cell>
          <cell r="Y1750">
            <v>0</v>
          </cell>
          <cell r="Z1750">
            <v>0</v>
          </cell>
          <cell r="AA1750">
            <v>1</v>
          </cell>
          <cell r="AC1750">
            <v>1900</v>
          </cell>
          <cell r="AD1750" t="str">
            <v>--</v>
          </cell>
        </row>
        <row r="1751">
          <cell r="A1751">
            <v>4759</v>
          </cell>
          <cell r="B1751" t="str">
            <v>Rowley, Henry</v>
          </cell>
          <cell r="C1751">
            <v>3994</v>
          </cell>
          <cell r="D1751" t="str">
            <v>D</v>
          </cell>
          <cell r="E1751" t="str">
            <v>T5</v>
          </cell>
          <cell r="F1751" t="str">
            <v>USD</v>
          </cell>
          <cell r="G1751" t="str">
            <v>too new</v>
          </cell>
          <cell r="H1751">
            <v>3.4</v>
          </cell>
          <cell r="I1751">
            <v>38034</v>
          </cell>
          <cell r="J1751" t="str">
            <v>Member of Tech Staff</v>
          </cell>
          <cell r="K1751" t="str">
            <v>Engineering</v>
          </cell>
          <cell r="L1751" t="str">
            <v>Eustace, Robert</v>
          </cell>
          <cell r="M1751">
            <v>0</v>
          </cell>
          <cell r="O1751" t="str">
            <v>non-Dir</v>
          </cell>
          <cell r="P1751" t="str">
            <v>T</v>
          </cell>
          <cell r="Q1751" t="str">
            <v>5</v>
          </cell>
          <cell r="R1751">
            <v>38034</v>
          </cell>
          <cell r="S1751">
            <v>0</v>
          </cell>
          <cell r="T1751">
            <v>0</v>
          </cell>
          <cell r="U1751">
            <v>5500</v>
          </cell>
          <cell r="V1751">
            <v>3.5</v>
          </cell>
          <cell r="W1751">
            <v>1.2995999999999999</v>
          </cell>
          <cell r="X1751">
            <v>0</v>
          </cell>
          <cell r="Y1751">
            <v>0</v>
          </cell>
          <cell r="Z1751">
            <v>0</v>
          </cell>
          <cell r="AA1751">
            <v>1</v>
          </cell>
          <cell r="AC1751">
            <v>3100</v>
          </cell>
          <cell r="AD1751" t="str">
            <v>--</v>
          </cell>
        </row>
        <row r="1752">
          <cell r="A1752">
            <v>4771</v>
          </cell>
          <cell r="B1752" t="str">
            <v>Derry, Tom</v>
          </cell>
          <cell r="C1752">
            <v>3801</v>
          </cell>
          <cell r="D1752" t="str">
            <v>I</v>
          </cell>
          <cell r="E1752" t="str">
            <v>O3</v>
          </cell>
          <cell r="F1752" t="str">
            <v>GBP</v>
          </cell>
          <cell r="G1752" t="str">
            <v>too new</v>
          </cell>
          <cell r="H1752">
            <v>3.4</v>
          </cell>
          <cell r="I1752">
            <v>38035</v>
          </cell>
          <cell r="J1752" t="str">
            <v>Desktop Support I</v>
          </cell>
          <cell r="K1752" t="str">
            <v>Operations</v>
          </cell>
          <cell r="L1752" t="str">
            <v>Reed, Randall</v>
          </cell>
          <cell r="M1752">
            <v>0</v>
          </cell>
          <cell r="O1752" t="str">
            <v>non-Dir</v>
          </cell>
          <cell r="P1752" t="str">
            <v>O</v>
          </cell>
          <cell r="Q1752" t="str">
            <v>3</v>
          </cell>
          <cell r="R1752">
            <v>38035</v>
          </cell>
          <cell r="S1752">
            <v>0</v>
          </cell>
          <cell r="T1752">
            <v>0</v>
          </cell>
          <cell r="U1752">
            <v>750</v>
          </cell>
          <cell r="V1752">
            <v>3.5</v>
          </cell>
          <cell r="W1752">
            <v>1.2995999999999999</v>
          </cell>
          <cell r="X1752">
            <v>0</v>
          </cell>
          <cell r="Y1752">
            <v>0</v>
          </cell>
          <cell r="Z1752">
            <v>0</v>
          </cell>
          <cell r="AA1752">
            <v>1</v>
          </cell>
          <cell r="AC1752">
            <v>400</v>
          </cell>
          <cell r="AD1752" t="str">
            <v>--</v>
          </cell>
        </row>
        <row r="1753">
          <cell r="A1753">
            <v>4032</v>
          </cell>
          <cell r="B1753" t="str">
            <v>Tan, Julia</v>
          </cell>
          <cell r="C1753">
            <v>7111</v>
          </cell>
          <cell r="D1753" t="str">
            <v>D</v>
          </cell>
          <cell r="E1753" t="str">
            <v>E1</v>
          </cell>
          <cell r="F1753" t="str">
            <v>USD</v>
          </cell>
          <cell r="G1753" t="str">
            <v>too new</v>
          </cell>
          <cell r="H1753">
            <v>3.4</v>
          </cell>
          <cell r="I1753">
            <v>38040</v>
          </cell>
          <cell r="J1753" t="str">
            <v>AdWords Representative</v>
          </cell>
          <cell r="K1753" t="str">
            <v>Sales - On-Line Ad Sales</v>
          </cell>
          <cell r="L1753" t="str">
            <v>Sangria, Joel</v>
          </cell>
          <cell r="M1753">
            <v>0</v>
          </cell>
          <cell r="O1753" t="str">
            <v>non-Dir</v>
          </cell>
          <cell r="P1753" t="str">
            <v>E</v>
          </cell>
          <cell r="Q1753" t="str">
            <v>1</v>
          </cell>
          <cell r="R1753">
            <v>38040</v>
          </cell>
          <cell r="S1753">
            <v>0</v>
          </cell>
          <cell r="T1753">
            <v>0</v>
          </cell>
          <cell r="U1753">
            <v>500</v>
          </cell>
          <cell r="V1753">
            <v>3.5</v>
          </cell>
          <cell r="W1753">
            <v>1.2995999999999999</v>
          </cell>
          <cell r="X1753">
            <v>0</v>
          </cell>
          <cell r="Y1753">
            <v>0</v>
          </cell>
          <cell r="Z1753">
            <v>0</v>
          </cell>
          <cell r="AA1753">
            <v>1</v>
          </cell>
          <cell r="AC1753">
            <v>300</v>
          </cell>
          <cell r="AD1753" t="str">
            <v>--</v>
          </cell>
        </row>
        <row r="1754">
          <cell r="A1754">
            <v>4049</v>
          </cell>
          <cell r="B1754" t="str">
            <v>Unyi, Megan</v>
          </cell>
          <cell r="C1754">
            <v>7111</v>
          </cell>
          <cell r="D1754" t="str">
            <v>D</v>
          </cell>
          <cell r="E1754" t="str">
            <v>E1</v>
          </cell>
          <cell r="F1754" t="str">
            <v>USD</v>
          </cell>
          <cell r="G1754" t="str">
            <v>too new</v>
          </cell>
          <cell r="H1754">
            <v>3.4</v>
          </cell>
          <cell r="I1754">
            <v>38040</v>
          </cell>
          <cell r="J1754" t="str">
            <v>AdWords Representative</v>
          </cell>
          <cell r="K1754" t="str">
            <v>Sales - On-Line Ad Sales</v>
          </cell>
          <cell r="L1754" t="str">
            <v>Sangria, Joel</v>
          </cell>
          <cell r="M1754">
            <v>0</v>
          </cell>
          <cell r="O1754" t="str">
            <v>non-Dir</v>
          </cell>
          <cell r="P1754" t="str">
            <v>E</v>
          </cell>
          <cell r="Q1754" t="str">
            <v>1</v>
          </cell>
          <cell r="R1754">
            <v>38040</v>
          </cell>
          <cell r="S1754">
            <v>0</v>
          </cell>
          <cell r="T1754">
            <v>0</v>
          </cell>
          <cell r="U1754">
            <v>500</v>
          </cell>
          <cell r="V1754">
            <v>3.5</v>
          </cell>
          <cell r="W1754">
            <v>1.2995999999999999</v>
          </cell>
          <cell r="X1754">
            <v>0</v>
          </cell>
          <cell r="Y1754">
            <v>0</v>
          </cell>
          <cell r="Z1754">
            <v>0</v>
          </cell>
          <cell r="AA1754">
            <v>1</v>
          </cell>
          <cell r="AC1754">
            <v>300</v>
          </cell>
          <cell r="AD1754" t="str">
            <v>--</v>
          </cell>
        </row>
        <row r="1755">
          <cell r="A1755">
            <v>4075</v>
          </cell>
          <cell r="B1755" t="str">
            <v>Coughlin, Elissa</v>
          </cell>
          <cell r="C1755">
            <v>6306</v>
          </cell>
          <cell r="D1755" t="str">
            <v>D</v>
          </cell>
          <cell r="E1755" t="str">
            <v>E2</v>
          </cell>
          <cell r="F1755" t="str">
            <v>USD</v>
          </cell>
          <cell r="G1755" t="str">
            <v>too new</v>
          </cell>
          <cell r="H1755">
            <v>3.4</v>
          </cell>
          <cell r="I1755">
            <v>38040</v>
          </cell>
          <cell r="J1755" t="str">
            <v>Vertical Coordinator</v>
          </cell>
          <cell r="K1755" t="str">
            <v>Sales - Direct Ad Sales</v>
          </cell>
          <cell r="L1755" t="str">
            <v>Scacco, David</v>
          </cell>
          <cell r="M1755">
            <v>0</v>
          </cell>
          <cell r="O1755" t="str">
            <v>non-Dir</v>
          </cell>
          <cell r="P1755" t="str">
            <v>E</v>
          </cell>
          <cell r="Q1755" t="str">
            <v>2</v>
          </cell>
          <cell r="R1755">
            <v>38040</v>
          </cell>
          <cell r="S1755">
            <v>0</v>
          </cell>
          <cell r="T1755">
            <v>0</v>
          </cell>
          <cell r="U1755">
            <v>650</v>
          </cell>
          <cell r="V1755">
            <v>3.5</v>
          </cell>
          <cell r="W1755">
            <v>1.2995999999999999</v>
          </cell>
          <cell r="X1755">
            <v>0</v>
          </cell>
          <cell r="Y1755">
            <v>0</v>
          </cell>
          <cell r="Z1755">
            <v>0</v>
          </cell>
          <cell r="AA1755">
            <v>1</v>
          </cell>
          <cell r="AC1755">
            <v>400</v>
          </cell>
          <cell r="AD1755" t="str">
            <v>--</v>
          </cell>
        </row>
        <row r="1756">
          <cell r="A1756">
            <v>4193</v>
          </cell>
          <cell r="B1756" t="str">
            <v>Beattie, Ruth</v>
          </cell>
          <cell r="C1756">
            <v>7101</v>
          </cell>
          <cell r="D1756" t="str">
            <v>I</v>
          </cell>
          <cell r="E1756" t="str">
            <v>E2</v>
          </cell>
          <cell r="F1756" t="str">
            <v>EUR</v>
          </cell>
          <cell r="G1756" t="str">
            <v>too new</v>
          </cell>
          <cell r="H1756">
            <v>3.4</v>
          </cell>
          <cell r="I1756">
            <v>38040</v>
          </cell>
          <cell r="J1756" t="str">
            <v>AdWords Coordinator</v>
          </cell>
          <cell r="K1756" t="str">
            <v>Sales - On-Line Ad Sales</v>
          </cell>
          <cell r="L1756" t="str">
            <v>Cooper, Adele</v>
          </cell>
          <cell r="M1756">
            <v>0</v>
          </cell>
          <cell r="O1756" t="str">
            <v>non-Dir</v>
          </cell>
          <cell r="P1756" t="str">
            <v>E</v>
          </cell>
          <cell r="Q1756" t="str">
            <v>2</v>
          </cell>
          <cell r="R1756">
            <v>38040</v>
          </cell>
          <cell r="S1756">
            <v>0</v>
          </cell>
          <cell r="T1756">
            <v>0</v>
          </cell>
          <cell r="U1756">
            <v>325</v>
          </cell>
          <cell r="V1756">
            <v>3.5</v>
          </cell>
          <cell r="W1756">
            <v>1.2995999999999999</v>
          </cell>
          <cell r="X1756">
            <v>0</v>
          </cell>
          <cell r="Y1756">
            <v>0</v>
          </cell>
          <cell r="Z1756">
            <v>0</v>
          </cell>
          <cell r="AA1756">
            <v>1</v>
          </cell>
          <cell r="AC1756">
            <v>200</v>
          </cell>
          <cell r="AD1756" t="str">
            <v>--</v>
          </cell>
        </row>
        <row r="1757">
          <cell r="A1757">
            <v>3988</v>
          </cell>
          <cell r="B1757" t="str">
            <v>Hogan, Bret</v>
          </cell>
          <cell r="C1757">
            <v>7101</v>
          </cell>
          <cell r="D1757" t="str">
            <v>D</v>
          </cell>
          <cell r="E1757" t="str">
            <v>E2</v>
          </cell>
          <cell r="F1757" t="str">
            <v>USD</v>
          </cell>
          <cell r="G1757" t="str">
            <v>too new</v>
          </cell>
          <cell r="H1757">
            <v>3.4</v>
          </cell>
          <cell r="I1757">
            <v>38040</v>
          </cell>
          <cell r="J1757" t="str">
            <v>AdWords Coordinator</v>
          </cell>
          <cell r="K1757" t="str">
            <v>Sales - On-Line Ad Sales</v>
          </cell>
          <cell r="L1757" t="str">
            <v>Vijungco, Catherine</v>
          </cell>
          <cell r="M1757">
            <v>0</v>
          </cell>
          <cell r="O1757" t="str">
            <v>non-Dir</v>
          </cell>
          <cell r="P1757" t="str">
            <v>E</v>
          </cell>
          <cell r="Q1757" t="str">
            <v>2</v>
          </cell>
          <cell r="R1757">
            <v>38040</v>
          </cell>
          <cell r="S1757">
            <v>0</v>
          </cell>
          <cell r="T1757">
            <v>0</v>
          </cell>
          <cell r="U1757">
            <v>650</v>
          </cell>
          <cell r="V1757">
            <v>3.5</v>
          </cell>
          <cell r="W1757">
            <v>1.2995999999999999</v>
          </cell>
          <cell r="X1757">
            <v>0</v>
          </cell>
          <cell r="Y1757">
            <v>0</v>
          </cell>
          <cell r="Z1757">
            <v>0</v>
          </cell>
          <cell r="AA1757">
            <v>1</v>
          </cell>
          <cell r="AC1757">
            <v>400</v>
          </cell>
          <cell r="AD1757" t="str">
            <v>--</v>
          </cell>
        </row>
        <row r="1758">
          <cell r="A1758">
            <v>2805</v>
          </cell>
          <cell r="B1758" t="str">
            <v>Samson, Pauline</v>
          </cell>
          <cell r="C1758">
            <v>7110</v>
          </cell>
          <cell r="D1758" t="str">
            <v>D</v>
          </cell>
          <cell r="E1758" t="str">
            <v>E2</v>
          </cell>
          <cell r="F1758" t="str">
            <v>USD</v>
          </cell>
          <cell r="G1758" t="str">
            <v>too new</v>
          </cell>
          <cell r="H1758">
            <v>3.4</v>
          </cell>
          <cell r="I1758">
            <v>38040</v>
          </cell>
          <cell r="J1758" t="str">
            <v>New Programs Coordinator</v>
          </cell>
          <cell r="K1758" t="str">
            <v>Sales - AdSense</v>
          </cell>
          <cell r="L1758" t="str">
            <v>Slovacek, Joel</v>
          </cell>
          <cell r="M1758">
            <v>0</v>
          </cell>
          <cell r="O1758" t="str">
            <v>non-Dir</v>
          </cell>
          <cell r="P1758" t="str">
            <v>E</v>
          </cell>
          <cell r="Q1758" t="str">
            <v>2</v>
          </cell>
          <cell r="R1758">
            <v>38040</v>
          </cell>
          <cell r="S1758">
            <v>0</v>
          </cell>
          <cell r="T1758">
            <v>0</v>
          </cell>
          <cell r="U1758">
            <v>650</v>
          </cell>
          <cell r="V1758">
            <v>3.5</v>
          </cell>
          <cell r="W1758">
            <v>1.2995999999999999</v>
          </cell>
          <cell r="X1758">
            <v>0</v>
          </cell>
          <cell r="Y1758">
            <v>0</v>
          </cell>
          <cell r="Z1758">
            <v>0</v>
          </cell>
          <cell r="AA1758">
            <v>1</v>
          </cell>
          <cell r="AC1758">
            <v>400</v>
          </cell>
          <cell r="AD1758" t="str">
            <v>--</v>
          </cell>
        </row>
        <row r="1759">
          <cell r="A1759">
            <v>3484</v>
          </cell>
          <cell r="B1759" t="str">
            <v>Sanmiguel Rigueros, Paola</v>
          </cell>
          <cell r="C1759">
            <v>7110</v>
          </cell>
          <cell r="D1759" t="str">
            <v>D</v>
          </cell>
          <cell r="E1759" t="str">
            <v>E2</v>
          </cell>
          <cell r="F1759" t="str">
            <v>USD</v>
          </cell>
          <cell r="G1759" t="str">
            <v>too new</v>
          </cell>
          <cell r="H1759">
            <v>3.4</v>
          </cell>
          <cell r="I1759">
            <v>38040</v>
          </cell>
          <cell r="J1759" t="str">
            <v>New Programs Coordinator</v>
          </cell>
          <cell r="K1759" t="str">
            <v>Sales - AdSense</v>
          </cell>
          <cell r="L1759" t="str">
            <v>Maly, Timothy</v>
          </cell>
          <cell r="M1759">
            <v>0</v>
          </cell>
          <cell r="O1759" t="str">
            <v>non-Dir</v>
          </cell>
          <cell r="P1759" t="str">
            <v>E</v>
          </cell>
          <cell r="Q1759" t="str">
            <v>2</v>
          </cell>
          <cell r="R1759">
            <v>38040</v>
          </cell>
          <cell r="S1759">
            <v>0</v>
          </cell>
          <cell r="T1759">
            <v>0</v>
          </cell>
          <cell r="U1759">
            <v>650</v>
          </cell>
          <cell r="V1759">
            <v>3.5</v>
          </cell>
          <cell r="W1759">
            <v>1.2995999999999999</v>
          </cell>
          <cell r="X1759">
            <v>0</v>
          </cell>
          <cell r="Y1759">
            <v>0</v>
          </cell>
          <cell r="Z1759">
            <v>0</v>
          </cell>
          <cell r="AA1759">
            <v>1</v>
          </cell>
          <cell r="AC1759">
            <v>400</v>
          </cell>
          <cell r="AD1759" t="str">
            <v>--</v>
          </cell>
        </row>
        <row r="1760">
          <cell r="A1760">
            <v>3879</v>
          </cell>
          <cell r="B1760" t="str">
            <v>Coleman, William</v>
          </cell>
          <cell r="C1760">
            <v>7110</v>
          </cell>
          <cell r="D1760" t="str">
            <v>D</v>
          </cell>
          <cell r="E1760" t="str">
            <v>E2</v>
          </cell>
          <cell r="F1760" t="str">
            <v>USD</v>
          </cell>
          <cell r="G1760" t="str">
            <v>too new</v>
          </cell>
          <cell r="H1760">
            <v>3.4</v>
          </cell>
          <cell r="I1760">
            <v>38040</v>
          </cell>
          <cell r="J1760" t="str">
            <v>New Programs Coordinator</v>
          </cell>
          <cell r="K1760" t="str">
            <v>Sales - AdSense</v>
          </cell>
          <cell r="L1760" t="str">
            <v>Fullove, Shaluinn</v>
          </cell>
          <cell r="M1760">
            <v>0</v>
          </cell>
          <cell r="O1760" t="str">
            <v>non-Dir</v>
          </cell>
          <cell r="P1760" t="str">
            <v>E</v>
          </cell>
          <cell r="Q1760" t="str">
            <v>2</v>
          </cell>
          <cell r="R1760">
            <v>38040</v>
          </cell>
          <cell r="S1760">
            <v>0</v>
          </cell>
          <cell r="T1760">
            <v>0</v>
          </cell>
          <cell r="U1760">
            <v>650</v>
          </cell>
          <cell r="V1760">
            <v>3.5</v>
          </cell>
          <cell r="W1760">
            <v>1.2995999999999999</v>
          </cell>
          <cell r="X1760">
            <v>0</v>
          </cell>
          <cell r="Y1760">
            <v>0</v>
          </cell>
          <cell r="Z1760">
            <v>0</v>
          </cell>
          <cell r="AA1760">
            <v>1</v>
          </cell>
          <cell r="AC1760">
            <v>400</v>
          </cell>
          <cell r="AD1760" t="str">
            <v>--</v>
          </cell>
        </row>
        <row r="1761">
          <cell r="A1761">
            <v>4205</v>
          </cell>
          <cell r="B1761" t="str">
            <v>Cleary, Yvonne</v>
          </cell>
          <cell r="C1761">
            <v>7201</v>
          </cell>
          <cell r="D1761" t="str">
            <v>I</v>
          </cell>
          <cell r="E1761" t="str">
            <v>E2</v>
          </cell>
          <cell r="F1761" t="str">
            <v>EUR</v>
          </cell>
          <cell r="G1761" t="str">
            <v>too new</v>
          </cell>
          <cell r="H1761">
            <v>3.4</v>
          </cell>
          <cell r="I1761">
            <v>38040</v>
          </cell>
          <cell r="J1761" t="str">
            <v>Client Services Coordinator</v>
          </cell>
          <cell r="K1761" t="str">
            <v>Sales - On-Line Ad Sales</v>
          </cell>
          <cell r="L1761" t="str">
            <v>Cooper, Adele</v>
          </cell>
          <cell r="M1761">
            <v>0</v>
          </cell>
          <cell r="O1761" t="str">
            <v>non-Dir</v>
          </cell>
          <cell r="P1761" t="str">
            <v>E</v>
          </cell>
          <cell r="Q1761" t="str">
            <v>2</v>
          </cell>
          <cell r="R1761">
            <v>38040</v>
          </cell>
          <cell r="S1761">
            <v>0</v>
          </cell>
          <cell r="T1761">
            <v>0</v>
          </cell>
          <cell r="U1761">
            <v>325</v>
          </cell>
          <cell r="V1761">
            <v>3.5</v>
          </cell>
          <cell r="W1761">
            <v>1.2995999999999999</v>
          </cell>
          <cell r="X1761">
            <v>0</v>
          </cell>
          <cell r="Y1761">
            <v>0</v>
          </cell>
          <cell r="Z1761">
            <v>0</v>
          </cell>
          <cell r="AA1761">
            <v>1</v>
          </cell>
          <cell r="AC1761">
            <v>200</v>
          </cell>
          <cell r="AD1761" t="str">
            <v>--</v>
          </cell>
        </row>
        <row r="1762">
          <cell r="A1762">
            <v>4687</v>
          </cell>
          <cell r="B1762" t="str">
            <v>Tsay, Karen</v>
          </cell>
          <cell r="C1762">
            <v>1403</v>
          </cell>
          <cell r="D1762" t="str">
            <v>D</v>
          </cell>
          <cell r="E1762" t="str">
            <v>E6</v>
          </cell>
          <cell r="F1762" t="str">
            <v>USD</v>
          </cell>
          <cell r="G1762" t="str">
            <v>too new</v>
          </cell>
          <cell r="H1762">
            <v>3.4</v>
          </cell>
          <cell r="I1762">
            <v>38040</v>
          </cell>
          <cell r="J1762" t="str">
            <v>Senior Financial Analyst</v>
          </cell>
          <cell r="K1762" t="str">
            <v>Sales - Web Search/Syndication</v>
          </cell>
          <cell r="L1762" t="str">
            <v>Pekarovic, Julio</v>
          </cell>
          <cell r="M1762">
            <v>0</v>
          </cell>
          <cell r="O1762" t="str">
            <v>non-Dir</v>
          </cell>
          <cell r="P1762" t="str">
            <v>E</v>
          </cell>
          <cell r="Q1762" t="str">
            <v>6</v>
          </cell>
          <cell r="R1762">
            <v>38040</v>
          </cell>
          <cell r="S1762">
            <v>0</v>
          </cell>
          <cell r="T1762">
            <v>0</v>
          </cell>
          <cell r="U1762">
            <v>4000</v>
          </cell>
          <cell r="V1762">
            <v>3.5</v>
          </cell>
          <cell r="W1762">
            <v>1.2995999999999999</v>
          </cell>
          <cell r="X1762">
            <v>0</v>
          </cell>
          <cell r="Y1762">
            <v>0</v>
          </cell>
          <cell r="Z1762">
            <v>0</v>
          </cell>
          <cell r="AA1762">
            <v>1</v>
          </cell>
          <cell r="AC1762">
            <v>2300</v>
          </cell>
          <cell r="AD1762" t="str">
            <v>--</v>
          </cell>
        </row>
        <row r="1763">
          <cell r="A1763">
            <v>4689</v>
          </cell>
          <cell r="B1763" t="str">
            <v>Pauli, Wendy</v>
          </cell>
          <cell r="C1763">
            <v>1107</v>
          </cell>
          <cell r="D1763" t="str">
            <v>D</v>
          </cell>
          <cell r="E1763" t="str">
            <v>E7</v>
          </cell>
          <cell r="F1763" t="str">
            <v>USD</v>
          </cell>
          <cell r="G1763" t="str">
            <v>too new</v>
          </cell>
          <cell r="H1763">
            <v>3.4</v>
          </cell>
          <cell r="I1763">
            <v>38040</v>
          </cell>
          <cell r="J1763" t="str">
            <v>Real Estate Project Manager</v>
          </cell>
          <cell r="K1763" t="str">
            <v>Facilities</v>
          </cell>
          <cell r="L1763" t="str">
            <v>Salah, George</v>
          </cell>
          <cell r="M1763">
            <v>0</v>
          </cell>
          <cell r="O1763" t="str">
            <v>non-Dir</v>
          </cell>
          <cell r="P1763" t="str">
            <v>E</v>
          </cell>
          <cell r="Q1763" t="str">
            <v>7</v>
          </cell>
          <cell r="R1763">
            <v>38040</v>
          </cell>
          <cell r="S1763">
            <v>0</v>
          </cell>
          <cell r="T1763">
            <v>0</v>
          </cell>
          <cell r="U1763">
            <v>7500</v>
          </cell>
          <cell r="V1763">
            <v>3.5</v>
          </cell>
          <cell r="W1763">
            <v>1.2995999999999999</v>
          </cell>
          <cell r="X1763">
            <v>0</v>
          </cell>
          <cell r="Y1763">
            <v>0</v>
          </cell>
          <cell r="Z1763">
            <v>0</v>
          </cell>
          <cell r="AA1763">
            <v>1</v>
          </cell>
          <cell r="AC1763">
            <v>4300</v>
          </cell>
          <cell r="AD1763" t="str">
            <v>--</v>
          </cell>
        </row>
        <row r="1764">
          <cell r="A1764">
            <v>4708</v>
          </cell>
          <cell r="B1764" t="str">
            <v>Beck, Bernhard</v>
          </cell>
          <cell r="C1764">
            <v>3503</v>
          </cell>
          <cell r="D1764" t="str">
            <v>D</v>
          </cell>
          <cell r="E1764" t="str">
            <v>O3</v>
          </cell>
          <cell r="F1764" t="str">
            <v>USD</v>
          </cell>
          <cell r="G1764" t="str">
            <v>too new</v>
          </cell>
          <cell r="H1764">
            <v>3.4</v>
          </cell>
          <cell r="I1764">
            <v>38040</v>
          </cell>
          <cell r="J1764" t="str">
            <v>Systems Administrator II</v>
          </cell>
          <cell r="K1764" t="str">
            <v>Operations</v>
          </cell>
          <cell r="L1764" t="str">
            <v>Gross, Joseph</v>
          </cell>
          <cell r="M1764">
            <v>0</v>
          </cell>
          <cell r="O1764" t="str">
            <v>non-Dir</v>
          </cell>
          <cell r="P1764" t="str">
            <v>O</v>
          </cell>
          <cell r="Q1764" t="str">
            <v>3</v>
          </cell>
          <cell r="R1764">
            <v>38040</v>
          </cell>
          <cell r="S1764">
            <v>0</v>
          </cell>
          <cell r="T1764">
            <v>0</v>
          </cell>
          <cell r="U1764">
            <v>1500</v>
          </cell>
          <cell r="V1764">
            <v>3.5</v>
          </cell>
          <cell r="W1764">
            <v>1.2995999999999999</v>
          </cell>
          <cell r="X1764">
            <v>0</v>
          </cell>
          <cell r="Y1764">
            <v>0</v>
          </cell>
          <cell r="Z1764">
            <v>0</v>
          </cell>
          <cell r="AA1764">
            <v>1</v>
          </cell>
          <cell r="AC1764">
            <v>900</v>
          </cell>
          <cell r="AD1764" t="str">
            <v>--</v>
          </cell>
        </row>
        <row r="1765">
          <cell r="A1765">
            <v>4038</v>
          </cell>
          <cell r="B1765" t="str">
            <v>Nieves, Eduardo</v>
          </cell>
          <cell r="C1765">
            <v>3801</v>
          </cell>
          <cell r="D1765" t="str">
            <v>D</v>
          </cell>
          <cell r="E1765" t="str">
            <v>O3</v>
          </cell>
          <cell r="F1765" t="str">
            <v>USD</v>
          </cell>
          <cell r="G1765" t="str">
            <v>too new</v>
          </cell>
          <cell r="H1765">
            <v>3.4</v>
          </cell>
          <cell r="I1765">
            <v>38040</v>
          </cell>
          <cell r="J1765" t="str">
            <v>Desktop Support I</v>
          </cell>
          <cell r="K1765" t="str">
            <v>Operations</v>
          </cell>
          <cell r="L1765" t="str">
            <v>Reed, Randall</v>
          </cell>
          <cell r="M1765">
            <v>0</v>
          </cell>
          <cell r="O1765" t="str">
            <v>non-Dir</v>
          </cell>
          <cell r="P1765" t="str">
            <v>O</v>
          </cell>
          <cell r="Q1765" t="str">
            <v>3</v>
          </cell>
          <cell r="R1765">
            <v>38040</v>
          </cell>
          <cell r="S1765">
            <v>0</v>
          </cell>
          <cell r="T1765">
            <v>0</v>
          </cell>
          <cell r="U1765">
            <v>1500</v>
          </cell>
          <cell r="V1765">
            <v>3.5</v>
          </cell>
          <cell r="W1765">
            <v>1.2995999999999999</v>
          </cell>
          <cell r="X1765">
            <v>0</v>
          </cell>
          <cell r="Y1765">
            <v>0</v>
          </cell>
          <cell r="Z1765">
            <v>0</v>
          </cell>
          <cell r="AA1765">
            <v>1</v>
          </cell>
          <cell r="AC1765">
            <v>900</v>
          </cell>
          <cell r="AD1765" t="str">
            <v>--</v>
          </cell>
        </row>
        <row r="1766">
          <cell r="A1766">
            <v>4733</v>
          </cell>
          <cell r="B1766" t="str">
            <v>Jallah, Peter</v>
          </cell>
          <cell r="C1766">
            <v>6402</v>
          </cell>
          <cell r="D1766" t="str">
            <v>D</v>
          </cell>
          <cell r="E1766" t="str">
            <v>S2</v>
          </cell>
          <cell r="F1766" t="str">
            <v>USD</v>
          </cell>
          <cell r="G1766" t="str">
            <v>too new</v>
          </cell>
          <cell r="H1766">
            <v>3.4</v>
          </cell>
          <cell r="I1766">
            <v>38040</v>
          </cell>
          <cell r="J1766" t="str">
            <v>Inside Sales Representative</v>
          </cell>
          <cell r="K1766" t="str">
            <v>Sales - Inside Sales</v>
          </cell>
          <cell r="L1766" t="str">
            <v>DiMarco, Anthony</v>
          </cell>
          <cell r="M1766">
            <v>0</v>
          </cell>
          <cell r="O1766" t="str">
            <v>non-Dir</v>
          </cell>
          <cell r="P1766" t="str">
            <v>S</v>
          </cell>
          <cell r="Q1766" t="str">
            <v>2</v>
          </cell>
          <cell r="R1766">
            <v>38040</v>
          </cell>
          <cell r="S1766">
            <v>0</v>
          </cell>
          <cell r="T1766">
            <v>0</v>
          </cell>
          <cell r="U1766">
            <v>500</v>
          </cell>
          <cell r="V1766">
            <v>3.5</v>
          </cell>
          <cell r="W1766">
            <v>1.2995999999999999</v>
          </cell>
          <cell r="X1766">
            <v>0</v>
          </cell>
          <cell r="Y1766">
            <v>0</v>
          </cell>
          <cell r="Z1766">
            <v>0</v>
          </cell>
          <cell r="AA1766">
            <v>1</v>
          </cell>
          <cell r="AC1766">
            <v>300</v>
          </cell>
          <cell r="AD1766" t="str">
            <v>--</v>
          </cell>
        </row>
        <row r="1767">
          <cell r="A1767">
            <v>4730</v>
          </cell>
          <cell r="B1767" t="str">
            <v>Saksons, Lisa</v>
          </cell>
          <cell r="C1767">
            <v>6403</v>
          </cell>
          <cell r="D1767" t="str">
            <v>D</v>
          </cell>
          <cell r="E1767" t="str">
            <v>S4</v>
          </cell>
          <cell r="F1767" t="str">
            <v>USD</v>
          </cell>
          <cell r="G1767" t="str">
            <v>too new</v>
          </cell>
          <cell r="H1767">
            <v>3.4</v>
          </cell>
          <cell r="I1767">
            <v>38040</v>
          </cell>
          <cell r="J1767" t="str">
            <v>Inside Sales Senior Representative</v>
          </cell>
          <cell r="K1767" t="str">
            <v>Sales - Inside Sales</v>
          </cell>
          <cell r="L1767" t="str">
            <v>DiMarco, Anthony</v>
          </cell>
          <cell r="M1767">
            <v>0</v>
          </cell>
          <cell r="O1767" t="str">
            <v>non-Dir</v>
          </cell>
          <cell r="P1767" t="str">
            <v>S</v>
          </cell>
          <cell r="Q1767" t="str">
            <v>4</v>
          </cell>
          <cell r="R1767">
            <v>38040</v>
          </cell>
          <cell r="S1767">
            <v>0</v>
          </cell>
          <cell r="T1767">
            <v>0</v>
          </cell>
          <cell r="U1767">
            <v>650</v>
          </cell>
          <cell r="V1767">
            <v>3.5</v>
          </cell>
          <cell r="W1767">
            <v>1.2995999999999999</v>
          </cell>
          <cell r="X1767">
            <v>0</v>
          </cell>
          <cell r="Y1767">
            <v>0</v>
          </cell>
          <cell r="Z1767">
            <v>0</v>
          </cell>
          <cell r="AA1767">
            <v>1</v>
          </cell>
          <cell r="AC1767">
            <v>400</v>
          </cell>
          <cell r="AD1767" t="str">
            <v>--</v>
          </cell>
        </row>
        <row r="1768">
          <cell r="A1768">
            <v>2123</v>
          </cell>
          <cell r="B1768" t="str">
            <v>Valdes, Gabriela</v>
          </cell>
          <cell r="C1768">
            <v>6002</v>
          </cell>
          <cell r="D1768" t="str">
            <v>D</v>
          </cell>
          <cell r="E1768" t="str">
            <v>S5</v>
          </cell>
          <cell r="F1768" t="str">
            <v>USD</v>
          </cell>
          <cell r="G1768" t="str">
            <v>too new</v>
          </cell>
          <cell r="H1768">
            <v>3.4</v>
          </cell>
          <cell r="I1768">
            <v>38040</v>
          </cell>
          <cell r="J1768" t="str">
            <v>AdSales Account Representative</v>
          </cell>
          <cell r="K1768" t="str">
            <v>Sales - Direct Ad Sales</v>
          </cell>
          <cell r="L1768" t="str">
            <v>Lee, David</v>
          </cell>
          <cell r="M1768">
            <v>0</v>
          </cell>
          <cell r="O1768" t="str">
            <v>non-Dir</v>
          </cell>
          <cell r="P1768" t="str">
            <v>S</v>
          </cell>
          <cell r="Q1768" t="str">
            <v>5</v>
          </cell>
          <cell r="R1768">
            <v>38040</v>
          </cell>
          <cell r="S1768">
            <v>0</v>
          </cell>
          <cell r="T1768">
            <v>0</v>
          </cell>
          <cell r="U1768">
            <v>900</v>
          </cell>
          <cell r="V1768">
            <v>3.5</v>
          </cell>
          <cell r="W1768">
            <v>1.2995999999999999</v>
          </cell>
          <cell r="X1768">
            <v>0</v>
          </cell>
          <cell r="Y1768">
            <v>0</v>
          </cell>
          <cell r="Z1768">
            <v>0</v>
          </cell>
          <cell r="AA1768">
            <v>1</v>
          </cell>
          <cell r="AC1768">
            <v>500</v>
          </cell>
          <cell r="AD1768" t="str">
            <v>--</v>
          </cell>
        </row>
        <row r="1769">
          <cell r="A1769">
            <v>4760</v>
          </cell>
          <cell r="B1769" t="str">
            <v>Liao, Yu</v>
          </cell>
          <cell r="C1769">
            <v>3992</v>
          </cell>
          <cell r="D1769" t="str">
            <v>D</v>
          </cell>
          <cell r="E1769" t="str">
            <v>T3</v>
          </cell>
          <cell r="F1769" t="str">
            <v>USD</v>
          </cell>
          <cell r="G1769" t="str">
            <v>too new</v>
          </cell>
          <cell r="H1769">
            <v>3.4</v>
          </cell>
          <cell r="I1769">
            <v>38040</v>
          </cell>
          <cell r="J1769" t="str">
            <v>Member of Tech Staff</v>
          </cell>
          <cell r="K1769" t="str">
            <v>Engineering</v>
          </cell>
          <cell r="L1769" t="str">
            <v>Uhlik, Chris</v>
          </cell>
          <cell r="M1769">
            <v>0</v>
          </cell>
          <cell r="O1769" t="str">
            <v>non-Dir</v>
          </cell>
          <cell r="P1769" t="str">
            <v>T</v>
          </cell>
          <cell r="Q1769" t="str">
            <v>3</v>
          </cell>
          <cell r="R1769">
            <v>38040</v>
          </cell>
          <cell r="S1769">
            <v>0</v>
          </cell>
          <cell r="T1769">
            <v>0</v>
          </cell>
          <cell r="U1769">
            <v>2300</v>
          </cell>
          <cell r="V1769">
            <v>3.5</v>
          </cell>
          <cell r="W1769">
            <v>1.2995999999999999</v>
          </cell>
          <cell r="X1769">
            <v>0</v>
          </cell>
          <cell r="Y1769">
            <v>0</v>
          </cell>
          <cell r="Z1769">
            <v>0</v>
          </cell>
          <cell r="AA1769">
            <v>1</v>
          </cell>
          <cell r="AC1769">
            <v>1300</v>
          </cell>
          <cell r="AD1769" t="str">
            <v>--</v>
          </cell>
        </row>
        <row r="1770">
          <cell r="A1770">
            <v>4613</v>
          </cell>
          <cell r="B1770" t="str">
            <v>Trendafilov, Dimitre</v>
          </cell>
          <cell r="C1770">
            <v>3992</v>
          </cell>
          <cell r="D1770" t="str">
            <v>D</v>
          </cell>
          <cell r="E1770" t="str">
            <v>T3</v>
          </cell>
          <cell r="F1770" t="str">
            <v>USD</v>
          </cell>
          <cell r="G1770" t="str">
            <v>too new</v>
          </cell>
          <cell r="H1770">
            <v>3.4</v>
          </cell>
          <cell r="I1770">
            <v>38040</v>
          </cell>
          <cell r="J1770" t="str">
            <v>Member of Tech Staff</v>
          </cell>
          <cell r="K1770" t="str">
            <v>Engineering</v>
          </cell>
          <cell r="L1770" t="str">
            <v>Nevill-Manning, Craig</v>
          </cell>
          <cell r="M1770">
            <v>0</v>
          </cell>
          <cell r="O1770" t="str">
            <v>non-Dir</v>
          </cell>
          <cell r="P1770" t="str">
            <v>T</v>
          </cell>
          <cell r="Q1770" t="str">
            <v>3</v>
          </cell>
          <cell r="R1770">
            <v>38040</v>
          </cell>
          <cell r="S1770">
            <v>0</v>
          </cell>
          <cell r="T1770">
            <v>0</v>
          </cell>
          <cell r="U1770">
            <v>2300</v>
          </cell>
          <cell r="V1770">
            <v>3.5</v>
          </cell>
          <cell r="W1770">
            <v>1.2995999999999999</v>
          </cell>
          <cell r="X1770">
            <v>0</v>
          </cell>
          <cell r="Y1770">
            <v>0</v>
          </cell>
          <cell r="Z1770">
            <v>0</v>
          </cell>
          <cell r="AA1770">
            <v>1</v>
          </cell>
          <cell r="AC1770">
            <v>1300</v>
          </cell>
          <cell r="AD1770" t="str">
            <v>--</v>
          </cell>
        </row>
        <row r="1771">
          <cell r="A1771">
            <v>4677</v>
          </cell>
          <cell r="B1771" t="str">
            <v>Chun, Anne</v>
          </cell>
          <cell r="C1771">
            <v>5001</v>
          </cell>
          <cell r="D1771" t="str">
            <v>D</v>
          </cell>
          <cell r="E1771" t="str">
            <v>T3</v>
          </cell>
          <cell r="F1771" t="str">
            <v>USD</v>
          </cell>
          <cell r="G1771" t="str">
            <v>too new</v>
          </cell>
          <cell r="H1771">
            <v>3.4</v>
          </cell>
          <cell r="I1771">
            <v>38040</v>
          </cell>
          <cell r="J1771" t="str">
            <v>Associate Product Manager I</v>
          </cell>
          <cell r="K1771" t="str">
            <v>Product Management</v>
          </cell>
          <cell r="L1771" t="str">
            <v>Rosenberg, Jonathan</v>
          </cell>
          <cell r="M1771">
            <v>0</v>
          </cell>
          <cell r="O1771" t="str">
            <v>non-Dir</v>
          </cell>
          <cell r="P1771" t="str">
            <v>T</v>
          </cell>
          <cell r="Q1771" t="str">
            <v>3</v>
          </cell>
          <cell r="R1771">
            <v>38040</v>
          </cell>
          <cell r="S1771">
            <v>0</v>
          </cell>
          <cell r="T1771">
            <v>0</v>
          </cell>
          <cell r="U1771">
            <v>2300</v>
          </cell>
          <cell r="V1771">
            <v>3.5</v>
          </cell>
          <cell r="W1771">
            <v>1.2995999999999999</v>
          </cell>
          <cell r="X1771">
            <v>0</v>
          </cell>
          <cell r="Y1771">
            <v>0</v>
          </cell>
          <cell r="Z1771">
            <v>0</v>
          </cell>
          <cell r="AA1771">
            <v>1</v>
          </cell>
          <cell r="AC1771">
            <v>1300</v>
          </cell>
          <cell r="AD1771" t="str">
            <v>--</v>
          </cell>
        </row>
        <row r="1772">
          <cell r="A1772">
            <v>4714</v>
          </cell>
          <cell r="B1772" t="str">
            <v>Pillai, Anand</v>
          </cell>
          <cell r="C1772">
            <v>3993</v>
          </cell>
          <cell r="D1772" t="str">
            <v>D</v>
          </cell>
          <cell r="E1772" t="str">
            <v>T4</v>
          </cell>
          <cell r="F1772" t="str">
            <v>USD</v>
          </cell>
          <cell r="G1772" t="str">
            <v>too new</v>
          </cell>
          <cell r="H1772">
            <v>3.4</v>
          </cell>
          <cell r="I1772">
            <v>38040</v>
          </cell>
          <cell r="J1772" t="str">
            <v>Member of Tech Staff</v>
          </cell>
          <cell r="K1772" t="str">
            <v>Engineering</v>
          </cell>
          <cell r="L1772" t="str">
            <v>Elbaz, Gilad</v>
          </cell>
          <cell r="M1772">
            <v>0</v>
          </cell>
          <cell r="O1772" t="str">
            <v>non-Dir</v>
          </cell>
          <cell r="P1772" t="str">
            <v>T</v>
          </cell>
          <cell r="Q1772" t="str">
            <v>4</v>
          </cell>
          <cell r="R1772">
            <v>38040</v>
          </cell>
          <cell r="S1772">
            <v>0</v>
          </cell>
          <cell r="T1772">
            <v>0</v>
          </cell>
          <cell r="U1772">
            <v>3400</v>
          </cell>
          <cell r="V1772">
            <v>3.5</v>
          </cell>
          <cell r="W1772">
            <v>1.2995999999999999</v>
          </cell>
          <cell r="X1772">
            <v>0</v>
          </cell>
          <cell r="Y1772">
            <v>0</v>
          </cell>
          <cell r="Z1772">
            <v>0</v>
          </cell>
          <cell r="AA1772">
            <v>1</v>
          </cell>
          <cell r="AC1772">
            <v>1900</v>
          </cell>
          <cell r="AD1772" t="str">
            <v>--</v>
          </cell>
        </row>
        <row r="1773">
          <cell r="A1773">
            <v>4773</v>
          </cell>
          <cell r="B1773" t="str">
            <v>Rusch, Willard</v>
          </cell>
          <cell r="C1773">
            <v>3995</v>
          </cell>
          <cell r="D1773" t="str">
            <v>D</v>
          </cell>
          <cell r="E1773" t="str">
            <v>T6</v>
          </cell>
          <cell r="F1773" t="str">
            <v>USD</v>
          </cell>
          <cell r="G1773" t="str">
            <v>too new</v>
          </cell>
          <cell r="H1773">
            <v>3.4</v>
          </cell>
          <cell r="I1773">
            <v>38040</v>
          </cell>
          <cell r="J1773" t="str">
            <v>Member of Tech Staff</v>
          </cell>
          <cell r="K1773" t="str">
            <v>Engineering</v>
          </cell>
          <cell r="L1773" t="str">
            <v>Koningstein, Ross</v>
          </cell>
          <cell r="M1773">
            <v>0</v>
          </cell>
          <cell r="O1773" t="str">
            <v>non-Dir</v>
          </cell>
          <cell r="P1773" t="str">
            <v>T</v>
          </cell>
          <cell r="Q1773" t="str">
            <v>6</v>
          </cell>
          <cell r="R1773">
            <v>38040</v>
          </cell>
          <cell r="S1773">
            <v>0</v>
          </cell>
          <cell r="T1773">
            <v>0</v>
          </cell>
          <cell r="U1773">
            <v>8000</v>
          </cell>
          <cell r="V1773">
            <v>3.5</v>
          </cell>
          <cell r="W1773">
            <v>1.2995999999999999</v>
          </cell>
          <cell r="X1773">
            <v>0</v>
          </cell>
          <cell r="Y1773">
            <v>0</v>
          </cell>
          <cell r="Z1773">
            <v>0</v>
          </cell>
          <cell r="AA1773">
            <v>1</v>
          </cell>
          <cell r="AC1773">
            <v>4600</v>
          </cell>
          <cell r="AD1773" t="str">
            <v>--</v>
          </cell>
        </row>
        <row r="1774">
          <cell r="A1774">
            <v>4839</v>
          </cell>
          <cell r="B1774" t="str">
            <v>Reyes, Erwin</v>
          </cell>
          <cell r="C1774">
            <v>1324</v>
          </cell>
          <cell r="D1774" t="str">
            <v>D</v>
          </cell>
          <cell r="E1774" t="str">
            <v>E2</v>
          </cell>
          <cell r="F1774" t="str">
            <v>USD</v>
          </cell>
          <cell r="G1774" t="str">
            <v>too new</v>
          </cell>
          <cell r="H1774">
            <v>3.4</v>
          </cell>
          <cell r="I1774">
            <v>38047</v>
          </cell>
          <cell r="J1774" t="str">
            <v>Assistant Buyer</v>
          </cell>
          <cell r="K1774" t="str">
            <v>Finance</v>
          </cell>
          <cell r="L1774" t="str">
            <v>Dova, Pietro</v>
          </cell>
          <cell r="M1774">
            <v>0</v>
          </cell>
          <cell r="O1774" t="str">
            <v>non-Dir</v>
          </cell>
          <cell r="P1774" t="str">
            <v>E</v>
          </cell>
          <cell r="Q1774" t="str">
            <v>2</v>
          </cell>
          <cell r="R1774">
            <v>38047</v>
          </cell>
          <cell r="S1774">
            <v>0</v>
          </cell>
          <cell r="T1774">
            <v>0</v>
          </cell>
          <cell r="U1774">
            <v>650</v>
          </cell>
          <cell r="V1774">
            <v>3.5</v>
          </cell>
          <cell r="W1774">
            <v>1.2995999999999999</v>
          </cell>
          <cell r="X1774">
            <v>0</v>
          </cell>
          <cell r="Y1774">
            <v>0</v>
          </cell>
          <cell r="Z1774">
            <v>0</v>
          </cell>
          <cell r="AA1774">
            <v>1</v>
          </cell>
          <cell r="AC1774">
            <v>400</v>
          </cell>
          <cell r="AD1774" t="str">
            <v>--</v>
          </cell>
        </row>
        <row r="1775">
          <cell r="A1775">
            <v>4816</v>
          </cell>
          <cell r="B1775" t="str">
            <v>Fischer, Amanda</v>
          </cell>
          <cell r="C1775">
            <v>7101</v>
          </cell>
          <cell r="D1775" t="str">
            <v>D</v>
          </cell>
          <cell r="E1775" t="str">
            <v>E2</v>
          </cell>
          <cell r="F1775" t="str">
            <v>USD</v>
          </cell>
          <cell r="G1775" t="str">
            <v>too new</v>
          </cell>
          <cell r="H1775">
            <v>3.4</v>
          </cell>
          <cell r="I1775">
            <v>38047</v>
          </cell>
          <cell r="J1775" t="str">
            <v>AdWords Coordinator</v>
          </cell>
          <cell r="K1775" t="str">
            <v>Sales - On-Line Ad Sales</v>
          </cell>
          <cell r="L1775" t="str">
            <v>White, Emily</v>
          </cell>
          <cell r="M1775">
            <v>0</v>
          </cell>
          <cell r="O1775" t="str">
            <v>non-Dir</v>
          </cell>
          <cell r="P1775" t="str">
            <v>E</v>
          </cell>
          <cell r="Q1775" t="str">
            <v>2</v>
          </cell>
          <cell r="R1775">
            <v>38047</v>
          </cell>
          <cell r="S1775">
            <v>0</v>
          </cell>
          <cell r="T1775">
            <v>0</v>
          </cell>
          <cell r="U1775">
            <v>650</v>
          </cell>
          <cell r="V1775">
            <v>3.5</v>
          </cell>
          <cell r="W1775">
            <v>1.2995999999999999</v>
          </cell>
          <cell r="X1775">
            <v>0</v>
          </cell>
          <cell r="Y1775">
            <v>0</v>
          </cell>
          <cell r="Z1775">
            <v>0</v>
          </cell>
          <cell r="AA1775">
            <v>1</v>
          </cell>
          <cell r="AC1775">
            <v>400</v>
          </cell>
          <cell r="AD1775" t="str">
            <v>--</v>
          </cell>
        </row>
        <row r="1776">
          <cell r="A1776">
            <v>4744</v>
          </cell>
          <cell r="B1776" t="str">
            <v>Ouk, Christopher</v>
          </cell>
          <cell r="C1776">
            <v>7221</v>
          </cell>
          <cell r="D1776" t="str">
            <v>D</v>
          </cell>
          <cell r="E1776" t="str">
            <v>E2</v>
          </cell>
          <cell r="F1776" t="str">
            <v>USD</v>
          </cell>
          <cell r="G1776" t="str">
            <v>too new</v>
          </cell>
          <cell r="H1776">
            <v>3.4</v>
          </cell>
          <cell r="I1776">
            <v>38047</v>
          </cell>
          <cell r="J1776" t="str">
            <v>Online Specialist I</v>
          </cell>
          <cell r="K1776" t="str">
            <v>Sales - On-Line Ad Sales</v>
          </cell>
          <cell r="L1776" t="str">
            <v>Cabrera, Nicolas</v>
          </cell>
          <cell r="M1776">
            <v>0</v>
          </cell>
          <cell r="O1776" t="str">
            <v>non-Dir</v>
          </cell>
          <cell r="P1776" t="str">
            <v>E</v>
          </cell>
          <cell r="Q1776" t="str">
            <v>2</v>
          </cell>
          <cell r="R1776">
            <v>38047</v>
          </cell>
          <cell r="S1776">
            <v>0</v>
          </cell>
          <cell r="T1776">
            <v>0</v>
          </cell>
          <cell r="U1776">
            <v>650</v>
          </cell>
          <cell r="V1776">
            <v>3.5</v>
          </cell>
          <cell r="W1776">
            <v>1.2995999999999999</v>
          </cell>
          <cell r="X1776">
            <v>0</v>
          </cell>
          <cell r="Y1776">
            <v>0</v>
          </cell>
          <cell r="Z1776">
            <v>0</v>
          </cell>
          <cell r="AA1776">
            <v>1</v>
          </cell>
          <cell r="AC1776">
            <v>400</v>
          </cell>
          <cell r="AD1776" t="str">
            <v>--</v>
          </cell>
        </row>
        <row r="1777">
          <cell r="A1777">
            <v>3957</v>
          </cell>
          <cell r="B1777" t="str">
            <v>Bones, Fiona</v>
          </cell>
          <cell r="C1777">
            <v>1304</v>
          </cell>
          <cell r="D1777" t="str">
            <v>I</v>
          </cell>
          <cell r="E1777" t="str">
            <v>E4</v>
          </cell>
          <cell r="F1777" t="str">
            <v>EUR</v>
          </cell>
          <cell r="G1777" t="str">
            <v>too new</v>
          </cell>
          <cell r="H1777">
            <v>3.4</v>
          </cell>
          <cell r="I1777">
            <v>38047</v>
          </cell>
          <cell r="J1777" t="str">
            <v>Accountant I</v>
          </cell>
          <cell r="K1777" t="str">
            <v>Finance</v>
          </cell>
          <cell r="L1777" t="str">
            <v>Kelsall, Angus</v>
          </cell>
          <cell r="M1777">
            <v>0</v>
          </cell>
          <cell r="O1777" t="str">
            <v>non-Dir</v>
          </cell>
          <cell r="P1777" t="str">
            <v>E</v>
          </cell>
          <cell r="Q1777" t="str">
            <v>4</v>
          </cell>
          <cell r="R1777">
            <v>38047</v>
          </cell>
          <cell r="S1777">
            <v>0</v>
          </cell>
          <cell r="T1777">
            <v>0</v>
          </cell>
          <cell r="U1777">
            <v>800</v>
          </cell>
          <cell r="V1777">
            <v>3.5</v>
          </cell>
          <cell r="W1777">
            <v>1.2995999999999999</v>
          </cell>
          <cell r="X1777">
            <v>0</v>
          </cell>
          <cell r="Y1777">
            <v>0</v>
          </cell>
          <cell r="Z1777">
            <v>0</v>
          </cell>
          <cell r="AA1777">
            <v>1</v>
          </cell>
          <cell r="AC1777">
            <v>500</v>
          </cell>
          <cell r="AD1777" t="str">
            <v>--</v>
          </cell>
        </row>
        <row r="1778">
          <cell r="A1778">
            <v>4124</v>
          </cell>
          <cell r="B1778" t="str">
            <v>Gamel, Marion</v>
          </cell>
          <cell r="C1778">
            <v>4010</v>
          </cell>
          <cell r="D1778" t="str">
            <v>I</v>
          </cell>
          <cell r="E1778" t="str">
            <v>E5</v>
          </cell>
          <cell r="F1778" t="str">
            <v>GBP</v>
          </cell>
          <cell r="G1778" t="str">
            <v>too new</v>
          </cell>
          <cell r="H1778">
            <v>3.4</v>
          </cell>
          <cell r="I1778">
            <v>38047</v>
          </cell>
          <cell r="J1778" t="str">
            <v>Marketing Generalist</v>
          </cell>
          <cell r="K1778" t="str">
            <v>Product Management</v>
          </cell>
          <cell r="L1778" t="str">
            <v>Twohill, Lorraine</v>
          </cell>
          <cell r="M1778">
            <v>0</v>
          </cell>
          <cell r="O1778" t="str">
            <v>non-Dir</v>
          </cell>
          <cell r="P1778" t="str">
            <v>E</v>
          </cell>
          <cell r="Q1778" t="str">
            <v>5</v>
          </cell>
          <cell r="R1778">
            <v>38047</v>
          </cell>
          <cell r="S1778">
            <v>0</v>
          </cell>
          <cell r="T1778">
            <v>0</v>
          </cell>
          <cell r="U1778">
            <v>1125</v>
          </cell>
          <cell r="V1778">
            <v>3.5</v>
          </cell>
          <cell r="W1778">
            <v>1.2995999999999999</v>
          </cell>
          <cell r="X1778">
            <v>0</v>
          </cell>
          <cell r="Y1778">
            <v>0</v>
          </cell>
          <cell r="Z1778">
            <v>0</v>
          </cell>
          <cell r="AA1778">
            <v>1</v>
          </cell>
          <cell r="AC1778">
            <v>600</v>
          </cell>
          <cell r="AD1778" t="str">
            <v>--</v>
          </cell>
        </row>
        <row r="1779">
          <cell r="A1779">
            <v>4782</v>
          </cell>
          <cell r="B1779" t="str">
            <v>Boublil, Myriam</v>
          </cell>
          <cell r="C1779">
            <v>4103</v>
          </cell>
          <cell r="D1779" t="str">
            <v>I</v>
          </cell>
          <cell r="E1779" t="str">
            <v>E5</v>
          </cell>
          <cell r="F1779" t="str">
            <v>EUR</v>
          </cell>
          <cell r="G1779" t="str">
            <v>too new</v>
          </cell>
          <cell r="H1779">
            <v>3.4</v>
          </cell>
          <cell r="I1779">
            <v>38047</v>
          </cell>
          <cell r="J1779" t="str">
            <v>Public Relations Manager I</v>
          </cell>
          <cell r="K1779" t="str">
            <v>Marketing</v>
          </cell>
          <cell r="L1779" t="str">
            <v>Frost, Deborah</v>
          </cell>
          <cell r="M1779">
            <v>0</v>
          </cell>
          <cell r="O1779" t="str">
            <v>non-Dir</v>
          </cell>
          <cell r="P1779" t="str">
            <v>E</v>
          </cell>
          <cell r="Q1779" t="str">
            <v>5</v>
          </cell>
          <cell r="R1779">
            <v>38047</v>
          </cell>
          <cell r="S1779">
            <v>0</v>
          </cell>
          <cell r="T1779">
            <v>0</v>
          </cell>
          <cell r="U1779">
            <v>1125</v>
          </cell>
          <cell r="V1779">
            <v>3.5</v>
          </cell>
          <cell r="W1779">
            <v>1.2995999999999999</v>
          </cell>
          <cell r="X1779">
            <v>0</v>
          </cell>
          <cell r="Y1779">
            <v>0</v>
          </cell>
          <cell r="Z1779">
            <v>0</v>
          </cell>
          <cell r="AA1779">
            <v>1</v>
          </cell>
          <cell r="AC1779">
            <v>600</v>
          </cell>
          <cell r="AD1779" t="str">
            <v>--</v>
          </cell>
        </row>
        <row r="1780">
          <cell r="A1780">
            <v>4555</v>
          </cell>
          <cell r="B1780" t="str">
            <v>Keil, Daniela</v>
          </cell>
          <cell r="C1780">
            <v>7523</v>
          </cell>
          <cell r="D1780" t="str">
            <v>I</v>
          </cell>
          <cell r="E1780" t="str">
            <v>E5</v>
          </cell>
          <cell r="F1780" t="str">
            <v>EUR</v>
          </cell>
          <cell r="G1780" t="str">
            <v>too new</v>
          </cell>
          <cell r="H1780">
            <v>3.4</v>
          </cell>
          <cell r="I1780">
            <v>38047</v>
          </cell>
          <cell r="J1780" t="str">
            <v>Publisher Account Manager</v>
          </cell>
          <cell r="K1780" t="str">
            <v>Sales - AdSense</v>
          </cell>
          <cell r="L1780" t="str">
            <v>Woods, F</v>
          </cell>
          <cell r="M1780">
            <v>0</v>
          </cell>
          <cell r="O1780" t="str">
            <v>non-Dir</v>
          </cell>
          <cell r="P1780" t="str">
            <v>E</v>
          </cell>
          <cell r="Q1780" t="str">
            <v>5</v>
          </cell>
          <cell r="R1780">
            <v>38047</v>
          </cell>
          <cell r="S1780">
            <v>0</v>
          </cell>
          <cell r="T1780">
            <v>0</v>
          </cell>
          <cell r="U1780">
            <v>1125</v>
          </cell>
          <cell r="V1780">
            <v>3.5</v>
          </cell>
          <cell r="W1780">
            <v>1.2995999999999999</v>
          </cell>
          <cell r="X1780">
            <v>0</v>
          </cell>
          <cell r="Y1780">
            <v>0</v>
          </cell>
          <cell r="Z1780">
            <v>0</v>
          </cell>
          <cell r="AA1780">
            <v>1</v>
          </cell>
          <cell r="AC1780">
            <v>600</v>
          </cell>
          <cell r="AD1780" t="str">
            <v>--</v>
          </cell>
        </row>
        <row r="1781">
          <cell r="A1781">
            <v>4620</v>
          </cell>
          <cell r="B1781" t="str">
            <v>El-Agili, Karima</v>
          </cell>
          <cell r="C1781">
            <v>1603</v>
          </cell>
          <cell r="D1781" t="str">
            <v>I</v>
          </cell>
          <cell r="E1781" t="str">
            <v>E7</v>
          </cell>
          <cell r="F1781" t="str">
            <v>GBP</v>
          </cell>
          <cell r="G1781" t="str">
            <v>too new</v>
          </cell>
          <cell r="H1781">
            <v>3.4</v>
          </cell>
          <cell r="I1781">
            <v>38047</v>
          </cell>
          <cell r="J1781" t="str">
            <v>Corporate Counsel</v>
          </cell>
          <cell r="K1781" t="str">
            <v>Legal</v>
          </cell>
          <cell r="L1781" t="str">
            <v>Jones, Nigel</v>
          </cell>
          <cell r="M1781">
            <v>0</v>
          </cell>
          <cell r="O1781" t="str">
            <v>non-Dir</v>
          </cell>
          <cell r="P1781" t="str">
            <v>E</v>
          </cell>
          <cell r="Q1781" t="str">
            <v>7</v>
          </cell>
          <cell r="R1781">
            <v>38047</v>
          </cell>
          <cell r="S1781">
            <v>0</v>
          </cell>
          <cell r="T1781">
            <v>0</v>
          </cell>
          <cell r="U1781">
            <v>3750</v>
          </cell>
          <cell r="V1781">
            <v>3.5</v>
          </cell>
          <cell r="W1781">
            <v>1.2995999999999999</v>
          </cell>
          <cell r="X1781">
            <v>0</v>
          </cell>
          <cell r="Y1781">
            <v>0</v>
          </cell>
          <cell r="Z1781">
            <v>0</v>
          </cell>
          <cell r="AA1781">
            <v>1</v>
          </cell>
          <cell r="AC1781">
            <v>2100</v>
          </cell>
          <cell r="AD1781" t="str">
            <v>--</v>
          </cell>
        </row>
        <row r="1782">
          <cell r="A1782">
            <v>4504</v>
          </cell>
          <cell r="B1782" t="str">
            <v>Cooper, Adele</v>
          </cell>
          <cell r="C1782">
            <v>7106</v>
          </cell>
          <cell r="D1782" t="str">
            <v>I</v>
          </cell>
          <cell r="E1782" t="str">
            <v>E7</v>
          </cell>
          <cell r="F1782" t="str">
            <v>EUR</v>
          </cell>
          <cell r="G1782" t="str">
            <v>too new</v>
          </cell>
          <cell r="H1782">
            <v>3.4</v>
          </cell>
          <cell r="I1782">
            <v>38047</v>
          </cell>
          <cell r="J1782" t="str">
            <v>Mgr II, AdWords</v>
          </cell>
          <cell r="K1782" t="str">
            <v>Sales - On-Line Ad Sales</v>
          </cell>
          <cell r="L1782" t="str">
            <v>Freed, Adam</v>
          </cell>
          <cell r="M1782">
            <v>0</v>
          </cell>
          <cell r="O1782" t="str">
            <v>non-Dir</v>
          </cell>
          <cell r="P1782" t="str">
            <v>E</v>
          </cell>
          <cell r="Q1782" t="str">
            <v>7</v>
          </cell>
          <cell r="R1782">
            <v>38047</v>
          </cell>
          <cell r="S1782">
            <v>0</v>
          </cell>
          <cell r="T1782">
            <v>0</v>
          </cell>
          <cell r="U1782">
            <v>3750</v>
          </cell>
          <cell r="V1782">
            <v>3.5</v>
          </cell>
          <cell r="W1782">
            <v>1.2995999999999999</v>
          </cell>
          <cell r="X1782">
            <v>0</v>
          </cell>
          <cell r="Y1782">
            <v>0</v>
          </cell>
          <cell r="Z1782">
            <v>0</v>
          </cell>
          <cell r="AA1782">
            <v>1</v>
          </cell>
          <cell r="AC1782">
            <v>2100</v>
          </cell>
          <cell r="AD1782" t="str">
            <v>--</v>
          </cell>
        </row>
        <row r="1783">
          <cell r="A1783">
            <v>4871</v>
          </cell>
          <cell r="B1783" t="str">
            <v>Lee, Donald</v>
          </cell>
          <cell r="C1783">
            <v>3003</v>
          </cell>
          <cell r="D1783" t="str">
            <v>D</v>
          </cell>
          <cell r="E1783" t="str">
            <v>O4</v>
          </cell>
          <cell r="F1783" t="str">
            <v>USD</v>
          </cell>
          <cell r="G1783" t="str">
            <v>too new</v>
          </cell>
          <cell r="H1783">
            <v>3.4</v>
          </cell>
          <cell r="I1783">
            <v>38047</v>
          </cell>
          <cell r="J1783" t="str">
            <v>Network Engineer III</v>
          </cell>
          <cell r="K1783" t="str">
            <v>Operations</v>
          </cell>
          <cell r="L1783" t="str">
            <v>Levin, Jack</v>
          </cell>
          <cell r="M1783">
            <v>0</v>
          </cell>
          <cell r="O1783" t="str">
            <v>non-Dir</v>
          </cell>
          <cell r="P1783" t="str">
            <v>O</v>
          </cell>
          <cell r="Q1783" t="str">
            <v>4</v>
          </cell>
          <cell r="R1783">
            <v>38047</v>
          </cell>
          <cell r="S1783">
            <v>0</v>
          </cell>
          <cell r="T1783">
            <v>0</v>
          </cell>
          <cell r="U1783">
            <v>1900</v>
          </cell>
          <cell r="V1783">
            <v>3.5</v>
          </cell>
          <cell r="W1783">
            <v>1.2995999999999999</v>
          </cell>
          <cell r="X1783">
            <v>0</v>
          </cell>
          <cell r="Y1783">
            <v>0</v>
          </cell>
          <cell r="Z1783">
            <v>0</v>
          </cell>
          <cell r="AA1783">
            <v>1</v>
          </cell>
          <cell r="AC1783">
            <v>1100</v>
          </cell>
          <cell r="AD1783" t="str">
            <v>--</v>
          </cell>
        </row>
        <row r="1784">
          <cell r="A1784">
            <v>4624</v>
          </cell>
          <cell r="B1784" t="str">
            <v>Weston, Scott</v>
          </cell>
          <cell r="C1784">
            <v>3504</v>
          </cell>
          <cell r="D1784" t="str">
            <v>D</v>
          </cell>
          <cell r="E1784" t="str">
            <v>O4</v>
          </cell>
          <cell r="F1784" t="str">
            <v>EUR</v>
          </cell>
          <cell r="G1784" t="str">
            <v>too new</v>
          </cell>
          <cell r="H1784">
            <v>3.4</v>
          </cell>
          <cell r="I1784">
            <v>38047</v>
          </cell>
          <cell r="J1784" t="str">
            <v>Systems Administrator III</v>
          </cell>
          <cell r="K1784" t="str">
            <v>Operations</v>
          </cell>
          <cell r="L1784" t="str">
            <v>Buckley, Colm</v>
          </cell>
          <cell r="M1784">
            <v>0</v>
          </cell>
          <cell r="O1784" t="str">
            <v>non-Dir</v>
          </cell>
          <cell r="P1784" t="str">
            <v>O</v>
          </cell>
          <cell r="Q1784" t="str">
            <v>4</v>
          </cell>
          <cell r="R1784">
            <v>38047</v>
          </cell>
          <cell r="S1784">
            <v>0</v>
          </cell>
          <cell r="T1784">
            <v>0</v>
          </cell>
          <cell r="U1784">
            <v>1900</v>
          </cell>
          <cell r="V1784">
            <v>3.5</v>
          </cell>
          <cell r="W1784">
            <v>1.2995999999999999</v>
          </cell>
          <cell r="X1784">
            <v>0</v>
          </cell>
          <cell r="Y1784">
            <v>0</v>
          </cell>
          <cell r="Z1784">
            <v>0</v>
          </cell>
          <cell r="AA1784">
            <v>1</v>
          </cell>
          <cell r="AC1784">
            <v>1100</v>
          </cell>
          <cell r="AD1784" t="str">
            <v>--</v>
          </cell>
        </row>
        <row r="1785">
          <cell r="A1785">
            <v>4879</v>
          </cell>
          <cell r="B1785" t="str">
            <v>Girouard, David</v>
          </cell>
          <cell r="C1785">
            <v>6103</v>
          </cell>
          <cell r="D1785" t="str">
            <v>D</v>
          </cell>
          <cell r="E1785" t="str">
            <v>S9</v>
          </cell>
          <cell r="F1785" t="str">
            <v>USD</v>
          </cell>
          <cell r="G1785" t="str">
            <v>too new</v>
          </cell>
          <cell r="H1785">
            <v>3.4</v>
          </cell>
          <cell r="I1785">
            <v>38047</v>
          </cell>
          <cell r="J1785" t="str">
            <v>GM, Enterprise</v>
          </cell>
          <cell r="K1785" t="str">
            <v>Sales - Enterprise</v>
          </cell>
          <cell r="L1785" t="str">
            <v>Kordestani, Omid</v>
          </cell>
          <cell r="M1785">
            <v>0</v>
          </cell>
          <cell r="O1785" t="str">
            <v>non-Dir</v>
          </cell>
          <cell r="P1785" t="str">
            <v>S</v>
          </cell>
          <cell r="Q1785" t="str">
            <v>9</v>
          </cell>
          <cell r="R1785">
            <v>38047</v>
          </cell>
          <cell r="S1785">
            <v>0</v>
          </cell>
          <cell r="T1785">
            <v>0</v>
          </cell>
          <cell r="U1785">
            <v>8000</v>
          </cell>
          <cell r="V1785">
            <v>3.5</v>
          </cell>
          <cell r="W1785">
            <v>1.2995999999999999</v>
          </cell>
          <cell r="X1785">
            <v>0</v>
          </cell>
          <cell r="Y1785">
            <v>0</v>
          </cell>
          <cell r="Z1785">
            <v>0</v>
          </cell>
          <cell r="AA1785">
            <v>1</v>
          </cell>
          <cell r="AC1785">
            <v>4600</v>
          </cell>
          <cell r="AD1785" t="str">
            <v>--</v>
          </cell>
        </row>
        <row r="1786">
          <cell r="A1786">
            <v>4840</v>
          </cell>
          <cell r="B1786" t="str">
            <v>Arnold, Andrew</v>
          </cell>
          <cell r="C1786">
            <v>3992</v>
          </cell>
          <cell r="D1786" t="str">
            <v>D</v>
          </cell>
          <cell r="E1786" t="str">
            <v>T3</v>
          </cell>
          <cell r="F1786" t="str">
            <v>USD</v>
          </cell>
          <cell r="G1786" t="str">
            <v>too new</v>
          </cell>
          <cell r="H1786">
            <v>3.4</v>
          </cell>
          <cell r="I1786">
            <v>38047</v>
          </cell>
          <cell r="J1786" t="str">
            <v>Member of Tech Staff</v>
          </cell>
          <cell r="K1786" t="str">
            <v>Engineering</v>
          </cell>
          <cell r="L1786" t="str">
            <v>Nevill-Manning, Craig</v>
          </cell>
          <cell r="M1786">
            <v>0</v>
          </cell>
          <cell r="O1786" t="str">
            <v>non-Dir</v>
          </cell>
          <cell r="P1786" t="str">
            <v>T</v>
          </cell>
          <cell r="Q1786" t="str">
            <v>3</v>
          </cell>
          <cell r="R1786">
            <v>38047</v>
          </cell>
          <cell r="S1786">
            <v>0</v>
          </cell>
          <cell r="T1786">
            <v>0</v>
          </cell>
          <cell r="U1786">
            <v>2300</v>
          </cell>
          <cell r="V1786">
            <v>3.5</v>
          </cell>
          <cell r="W1786">
            <v>1.2995999999999999</v>
          </cell>
          <cell r="X1786">
            <v>0</v>
          </cell>
          <cell r="Y1786">
            <v>0</v>
          </cell>
          <cell r="Z1786">
            <v>0</v>
          </cell>
          <cell r="AA1786">
            <v>1</v>
          </cell>
          <cell r="AC1786">
            <v>1300</v>
          </cell>
          <cell r="AD1786" t="str">
            <v>--</v>
          </cell>
        </row>
        <row r="1787">
          <cell r="A1787">
            <v>4822</v>
          </cell>
          <cell r="B1787" t="str">
            <v>Brown, Robert</v>
          </cell>
          <cell r="C1787">
            <v>3994</v>
          </cell>
          <cell r="D1787" t="str">
            <v>D</v>
          </cell>
          <cell r="E1787" t="str">
            <v>T5</v>
          </cell>
          <cell r="F1787" t="str">
            <v>USD</v>
          </cell>
          <cell r="G1787" t="str">
            <v>too new</v>
          </cell>
          <cell r="H1787">
            <v>3.4</v>
          </cell>
          <cell r="I1787">
            <v>38047</v>
          </cell>
          <cell r="J1787" t="str">
            <v>Member of Tech Staff</v>
          </cell>
          <cell r="K1787" t="str">
            <v>Engineering</v>
          </cell>
          <cell r="L1787" t="str">
            <v>Nevill-Manning, Craig</v>
          </cell>
          <cell r="M1787">
            <v>0</v>
          </cell>
          <cell r="O1787" t="str">
            <v>non-Dir</v>
          </cell>
          <cell r="P1787" t="str">
            <v>T</v>
          </cell>
          <cell r="Q1787" t="str">
            <v>5</v>
          </cell>
          <cell r="R1787">
            <v>38047</v>
          </cell>
          <cell r="S1787">
            <v>0</v>
          </cell>
          <cell r="T1787">
            <v>0</v>
          </cell>
          <cell r="U1787">
            <v>5500</v>
          </cell>
          <cell r="V1787">
            <v>3.5</v>
          </cell>
          <cell r="W1787">
            <v>1.2995999999999999</v>
          </cell>
          <cell r="X1787">
            <v>0</v>
          </cell>
          <cell r="Y1787">
            <v>0</v>
          </cell>
          <cell r="Z1787">
            <v>0</v>
          </cell>
          <cell r="AA1787">
            <v>1</v>
          </cell>
          <cell r="AC1787">
            <v>3100</v>
          </cell>
          <cell r="AD1787" t="str">
            <v>--</v>
          </cell>
        </row>
        <row r="1788">
          <cell r="A1788">
            <v>4851</v>
          </cell>
          <cell r="B1788" t="str">
            <v>Haynes, Charles</v>
          </cell>
          <cell r="C1788">
            <v>3995</v>
          </cell>
          <cell r="D1788" t="str">
            <v>D</v>
          </cell>
          <cell r="E1788" t="str">
            <v>T6</v>
          </cell>
          <cell r="F1788" t="str">
            <v>USD</v>
          </cell>
          <cell r="G1788" t="str">
            <v>too new</v>
          </cell>
          <cell r="H1788">
            <v>3.4</v>
          </cell>
          <cell r="I1788">
            <v>38047</v>
          </cell>
          <cell r="J1788" t="str">
            <v>Member of Tech Staff</v>
          </cell>
          <cell r="K1788" t="str">
            <v>Engineering</v>
          </cell>
          <cell r="L1788" t="str">
            <v>Coughran, William</v>
          </cell>
          <cell r="M1788">
            <v>0</v>
          </cell>
          <cell r="O1788" t="str">
            <v>non-Dir</v>
          </cell>
          <cell r="P1788" t="str">
            <v>T</v>
          </cell>
          <cell r="Q1788" t="str">
            <v>6</v>
          </cell>
          <cell r="R1788">
            <v>38047</v>
          </cell>
          <cell r="S1788">
            <v>0</v>
          </cell>
          <cell r="T1788">
            <v>0</v>
          </cell>
          <cell r="U1788">
            <v>8000</v>
          </cell>
          <cell r="V1788">
            <v>3.5</v>
          </cell>
          <cell r="W1788">
            <v>1.2995999999999999</v>
          </cell>
          <cell r="X1788">
            <v>0</v>
          </cell>
          <cell r="Y1788">
            <v>0</v>
          </cell>
          <cell r="Z1788">
            <v>0</v>
          </cell>
          <cell r="AA1788">
            <v>1</v>
          </cell>
          <cell r="AC1788">
            <v>4600</v>
          </cell>
          <cell r="AD1788" t="str">
            <v>--</v>
          </cell>
        </row>
        <row r="1789">
          <cell r="A1789">
            <v>1149</v>
          </cell>
          <cell r="B1789" t="str">
            <v>Davidson, Jacqueline</v>
          </cell>
          <cell r="C1789">
            <v>1518</v>
          </cell>
          <cell r="D1789" t="str">
            <v>D</v>
          </cell>
          <cell r="E1789" t="str">
            <v>E4</v>
          </cell>
          <cell r="F1789" t="str">
            <v>USD</v>
          </cell>
          <cell r="G1789" t="str">
            <v>too new</v>
          </cell>
          <cell r="H1789">
            <v>3.4</v>
          </cell>
          <cell r="I1789">
            <v>38047</v>
          </cell>
          <cell r="J1789" t="str">
            <v>HR Analyst I</v>
          </cell>
          <cell r="K1789" t="str">
            <v>Business Operations</v>
          </cell>
          <cell r="L1789" t="str">
            <v>Sullivan, Stacy</v>
          </cell>
          <cell r="M1789">
            <v>0</v>
          </cell>
          <cell r="O1789" t="str">
            <v>non-Dir</v>
          </cell>
          <cell r="P1789" t="str">
            <v>E</v>
          </cell>
          <cell r="Q1789" t="str">
            <v>4</v>
          </cell>
          <cell r="R1789">
            <v>38047</v>
          </cell>
          <cell r="S1789">
            <v>0</v>
          </cell>
          <cell r="T1789">
            <v>0</v>
          </cell>
          <cell r="U1789">
            <v>1600</v>
          </cell>
          <cell r="V1789">
            <v>3.5</v>
          </cell>
          <cell r="W1789">
            <v>1.2995999999999999</v>
          </cell>
          <cell r="X1789">
            <v>0</v>
          </cell>
          <cell r="Y1789">
            <v>0</v>
          </cell>
          <cell r="Z1789">
            <v>0</v>
          </cell>
          <cell r="AA1789">
            <v>1</v>
          </cell>
          <cell r="AC1789">
            <v>900</v>
          </cell>
          <cell r="AD1789" t="str">
            <v>--</v>
          </cell>
        </row>
        <row r="1790">
          <cell r="A1790">
            <v>4895</v>
          </cell>
          <cell r="B1790" t="str">
            <v>Jene, Paul</v>
          </cell>
          <cell r="C1790">
            <v>1519</v>
          </cell>
          <cell r="D1790" t="str">
            <v>D</v>
          </cell>
          <cell r="E1790" t="str">
            <v>E9</v>
          </cell>
          <cell r="F1790" t="str">
            <v>USD</v>
          </cell>
          <cell r="G1790" t="str">
            <v>too new</v>
          </cell>
          <cell r="H1790">
            <v>3.4</v>
          </cell>
          <cell r="I1790">
            <v>38047</v>
          </cell>
          <cell r="J1790" t="str">
            <v>Dir, Staffing</v>
          </cell>
          <cell r="K1790" t="str">
            <v>Business Operations</v>
          </cell>
          <cell r="L1790" t="str">
            <v>Brown, Shona</v>
          </cell>
          <cell r="M1790">
            <v>0</v>
          </cell>
          <cell r="O1790" t="str">
            <v>Dir</v>
          </cell>
          <cell r="P1790" t="str">
            <v>E</v>
          </cell>
          <cell r="Q1790" t="str">
            <v>9</v>
          </cell>
          <cell r="R1790">
            <v>38047</v>
          </cell>
          <cell r="S1790">
            <v>0</v>
          </cell>
          <cell r="T1790">
            <v>0</v>
          </cell>
          <cell r="U1790">
            <v>20000</v>
          </cell>
          <cell r="V1790">
            <v>3.5</v>
          </cell>
          <cell r="W1790">
            <v>1.2995999999999999</v>
          </cell>
          <cell r="X1790">
            <v>0</v>
          </cell>
          <cell r="Y1790">
            <v>0</v>
          </cell>
          <cell r="Z1790">
            <v>0</v>
          </cell>
          <cell r="AA1790">
            <v>1</v>
          </cell>
          <cell r="AC1790">
            <v>11400</v>
          </cell>
          <cell r="AD1790" t="str">
            <v>--</v>
          </cell>
        </row>
        <row r="1791">
          <cell r="A1791">
            <v>1890</v>
          </cell>
          <cell r="B1791" t="str">
            <v>Chin, Brad</v>
          </cell>
          <cell r="C1791">
            <v>3104</v>
          </cell>
          <cell r="D1791" t="str">
            <v>D</v>
          </cell>
          <cell r="E1791" t="str">
            <v>O7</v>
          </cell>
          <cell r="F1791" t="str">
            <v>USD</v>
          </cell>
          <cell r="G1791" t="str">
            <v>too new</v>
          </cell>
          <cell r="H1791">
            <v>3.4</v>
          </cell>
          <cell r="I1791">
            <v>38049</v>
          </cell>
          <cell r="J1791" t="str">
            <v>Technical Program Manager III</v>
          </cell>
          <cell r="K1791" t="str">
            <v>Finance</v>
          </cell>
          <cell r="L1791" t="str">
            <v>Reyes, George</v>
          </cell>
          <cell r="M1791">
            <v>0</v>
          </cell>
          <cell r="O1791" t="str">
            <v>non-Dir</v>
          </cell>
          <cell r="P1791" t="str">
            <v>O</v>
          </cell>
          <cell r="Q1791" t="str">
            <v>7</v>
          </cell>
          <cell r="R1791">
            <v>38049</v>
          </cell>
          <cell r="S1791">
            <v>0</v>
          </cell>
          <cell r="T1791">
            <v>0</v>
          </cell>
          <cell r="U1791">
            <v>9000</v>
          </cell>
          <cell r="V1791">
            <v>3.5</v>
          </cell>
          <cell r="W1791">
            <v>1.2995999999999999</v>
          </cell>
          <cell r="X1791">
            <v>0</v>
          </cell>
          <cell r="Y1791">
            <v>0</v>
          </cell>
          <cell r="Z1791">
            <v>0</v>
          </cell>
          <cell r="AA1791">
            <v>1</v>
          </cell>
          <cell r="AC1791">
            <v>5100</v>
          </cell>
          <cell r="AD1791" t="str">
            <v>--</v>
          </cell>
        </row>
        <row r="1792">
          <cell r="A1792">
            <v>4956</v>
          </cell>
          <cell r="B1792" t="str">
            <v>Doig, Jeremy C</v>
          </cell>
          <cell r="C1792">
            <v>3996</v>
          </cell>
          <cell r="D1792" t="str">
            <v>D</v>
          </cell>
          <cell r="E1792" t="str">
            <v>T7</v>
          </cell>
          <cell r="F1792" t="str">
            <v>USD</v>
          </cell>
          <cell r="G1792" t="str">
            <v>too new</v>
          </cell>
          <cell r="H1792">
            <v>3.4</v>
          </cell>
          <cell r="I1792">
            <v>38050</v>
          </cell>
          <cell r="J1792" t="str">
            <v>Member of Tech Staff</v>
          </cell>
          <cell r="K1792" t="str">
            <v>Engineering</v>
          </cell>
          <cell r="L1792" t="str">
            <v>Eustace, Robert</v>
          </cell>
          <cell r="M1792">
            <v>0</v>
          </cell>
          <cell r="O1792" t="str">
            <v>non-Dir</v>
          </cell>
          <cell r="P1792" t="str">
            <v>T</v>
          </cell>
          <cell r="Q1792" t="str">
            <v>7</v>
          </cell>
          <cell r="R1792">
            <v>38050</v>
          </cell>
          <cell r="S1792">
            <v>0</v>
          </cell>
          <cell r="T1792">
            <v>0</v>
          </cell>
          <cell r="U1792">
            <v>14000</v>
          </cell>
          <cell r="V1792">
            <v>3.5</v>
          </cell>
          <cell r="W1792">
            <v>1.2995999999999999</v>
          </cell>
          <cell r="X1792">
            <v>0</v>
          </cell>
          <cell r="Y1792">
            <v>0</v>
          </cell>
          <cell r="Z1792">
            <v>0</v>
          </cell>
          <cell r="AA1792">
            <v>1</v>
          </cell>
          <cell r="AC1792">
            <v>8000</v>
          </cell>
          <cell r="AD1792" t="str">
            <v>--</v>
          </cell>
        </row>
        <row r="1793">
          <cell r="A1793">
            <v>4109</v>
          </cell>
          <cell r="B1793" t="str">
            <v>Daily, Sean</v>
          </cell>
          <cell r="C1793">
            <v>7111</v>
          </cell>
          <cell r="D1793" t="str">
            <v>D</v>
          </cell>
          <cell r="E1793" t="str">
            <v>E1</v>
          </cell>
          <cell r="F1793" t="str">
            <v>USD</v>
          </cell>
          <cell r="G1793" t="str">
            <v>too new</v>
          </cell>
          <cell r="H1793">
            <v>3.4</v>
          </cell>
          <cell r="I1793">
            <v>38054</v>
          </cell>
          <cell r="J1793" t="str">
            <v>AdWords Representative</v>
          </cell>
          <cell r="K1793" t="str">
            <v>Sales - On-Line Ad Sales</v>
          </cell>
          <cell r="L1793" t="str">
            <v>Sangria, Joel</v>
          </cell>
          <cell r="M1793">
            <v>0</v>
          </cell>
          <cell r="O1793" t="str">
            <v>non-Dir</v>
          </cell>
          <cell r="P1793" t="str">
            <v>E</v>
          </cell>
          <cell r="Q1793" t="str">
            <v>1</v>
          </cell>
          <cell r="R1793">
            <v>38054</v>
          </cell>
          <cell r="S1793">
            <v>0</v>
          </cell>
          <cell r="T1793">
            <v>0</v>
          </cell>
          <cell r="U1793">
            <v>500</v>
          </cell>
          <cell r="V1793">
            <v>3.5</v>
          </cell>
          <cell r="W1793">
            <v>1.2995999999999999</v>
          </cell>
          <cell r="X1793">
            <v>0</v>
          </cell>
          <cell r="Y1793">
            <v>0</v>
          </cell>
          <cell r="Z1793">
            <v>0</v>
          </cell>
          <cell r="AA1793">
            <v>1</v>
          </cell>
          <cell r="AC1793">
            <v>300</v>
          </cell>
          <cell r="AD1793" t="str">
            <v>--</v>
          </cell>
        </row>
        <row r="1794">
          <cell r="A1794">
            <v>4166</v>
          </cell>
          <cell r="B1794" t="str">
            <v>Mudd, Claire</v>
          </cell>
          <cell r="C1794">
            <v>7111</v>
          </cell>
          <cell r="D1794" t="str">
            <v>D</v>
          </cell>
          <cell r="E1794" t="str">
            <v>E1</v>
          </cell>
          <cell r="F1794" t="str">
            <v>USD</v>
          </cell>
          <cell r="G1794" t="str">
            <v>too new</v>
          </cell>
          <cell r="H1794">
            <v>3.4</v>
          </cell>
          <cell r="I1794">
            <v>38054</v>
          </cell>
          <cell r="J1794" t="str">
            <v>AdWords Representative</v>
          </cell>
          <cell r="K1794" t="str">
            <v>Sales - On-Line Ad Sales</v>
          </cell>
          <cell r="L1794" t="str">
            <v>Balloun, Michele</v>
          </cell>
          <cell r="M1794">
            <v>0</v>
          </cell>
          <cell r="O1794" t="str">
            <v>non-Dir</v>
          </cell>
          <cell r="P1794" t="str">
            <v>E</v>
          </cell>
          <cell r="Q1794" t="str">
            <v>1</v>
          </cell>
          <cell r="R1794">
            <v>38054</v>
          </cell>
          <cell r="S1794">
            <v>0</v>
          </cell>
          <cell r="T1794">
            <v>0</v>
          </cell>
          <cell r="U1794">
            <v>500</v>
          </cell>
          <cell r="V1794">
            <v>3.5</v>
          </cell>
          <cell r="W1794">
            <v>1.2995999999999999</v>
          </cell>
          <cell r="X1794">
            <v>0</v>
          </cell>
          <cell r="Y1794">
            <v>0</v>
          </cell>
          <cell r="Z1794">
            <v>0</v>
          </cell>
          <cell r="AA1794">
            <v>1</v>
          </cell>
          <cell r="AC1794">
            <v>300</v>
          </cell>
          <cell r="AD1794" t="str">
            <v>--</v>
          </cell>
        </row>
        <row r="1795">
          <cell r="A1795">
            <v>4513</v>
          </cell>
          <cell r="B1795" t="str">
            <v>Iacopi, Amy</v>
          </cell>
          <cell r="C1795">
            <v>1002</v>
          </cell>
          <cell r="D1795" t="str">
            <v>D</v>
          </cell>
          <cell r="E1795" t="str">
            <v>E2</v>
          </cell>
          <cell r="F1795" t="str">
            <v>USD</v>
          </cell>
          <cell r="G1795" t="str">
            <v>too new</v>
          </cell>
          <cell r="H1795">
            <v>3.4</v>
          </cell>
          <cell r="I1795">
            <v>38054</v>
          </cell>
          <cell r="J1795" t="str">
            <v>Administrative Assistant</v>
          </cell>
          <cell r="K1795" t="str">
            <v>Executive</v>
          </cell>
          <cell r="L1795" t="str">
            <v>Shore, Pamela</v>
          </cell>
          <cell r="M1795">
            <v>0</v>
          </cell>
          <cell r="O1795" t="str">
            <v>non-Dir</v>
          </cell>
          <cell r="P1795" t="str">
            <v>E</v>
          </cell>
          <cell r="Q1795" t="str">
            <v>2</v>
          </cell>
          <cell r="R1795">
            <v>38054</v>
          </cell>
          <cell r="S1795">
            <v>0</v>
          </cell>
          <cell r="T1795">
            <v>0</v>
          </cell>
          <cell r="U1795">
            <v>650</v>
          </cell>
          <cell r="V1795">
            <v>3.5</v>
          </cell>
          <cell r="W1795">
            <v>1.2995999999999999</v>
          </cell>
          <cell r="X1795">
            <v>0</v>
          </cell>
          <cell r="Y1795">
            <v>0</v>
          </cell>
          <cell r="Z1795">
            <v>0</v>
          </cell>
          <cell r="AA1795">
            <v>1</v>
          </cell>
          <cell r="AC1795">
            <v>400</v>
          </cell>
          <cell r="AD1795" t="str">
            <v>--</v>
          </cell>
        </row>
        <row r="1796">
          <cell r="A1796">
            <v>4449</v>
          </cell>
          <cell r="B1796" t="str">
            <v>Zolezzi, Susan</v>
          </cell>
          <cell r="C1796">
            <v>1002</v>
          </cell>
          <cell r="D1796" t="str">
            <v>D</v>
          </cell>
          <cell r="E1796" t="str">
            <v>E2</v>
          </cell>
          <cell r="F1796" t="str">
            <v>USD</v>
          </cell>
          <cell r="G1796" t="str">
            <v>too new</v>
          </cell>
          <cell r="H1796">
            <v>3.4</v>
          </cell>
          <cell r="I1796">
            <v>38054</v>
          </cell>
          <cell r="J1796" t="str">
            <v>Administrative Assistant</v>
          </cell>
          <cell r="K1796" t="str">
            <v>Sales - AdSense</v>
          </cell>
          <cell r="L1796" t="str">
            <v>Abrahamson, Kurt</v>
          </cell>
          <cell r="M1796">
            <v>0</v>
          </cell>
          <cell r="O1796" t="str">
            <v>non-Dir</v>
          </cell>
          <cell r="P1796" t="str">
            <v>E</v>
          </cell>
          <cell r="Q1796" t="str">
            <v>2</v>
          </cell>
          <cell r="R1796">
            <v>38054</v>
          </cell>
          <cell r="S1796">
            <v>0</v>
          </cell>
          <cell r="T1796">
            <v>0</v>
          </cell>
          <cell r="U1796">
            <v>650</v>
          </cell>
          <cell r="V1796">
            <v>3.5</v>
          </cell>
          <cell r="W1796">
            <v>1.2995999999999999</v>
          </cell>
          <cell r="X1796">
            <v>0</v>
          </cell>
          <cell r="Y1796">
            <v>0</v>
          </cell>
          <cell r="Z1796">
            <v>0</v>
          </cell>
          <cell r="AA1796">
            <v>1</v>
          </cell>
          <cell r="AC1796">
            <v>400</v>
          </cell>
          <cell r="AD1796" t="str">
            <v>--</v>
          </cell>
        </row>
        <row r="1797">
          <cell r="A1797">
            <v>3912</v>
          </cell>
          <cell r="B1797" t="str">
            <v>Trevino, Benjamin</v>
          </cell>
          <cell r="C1797">
            <v>7110</v>
          </cell>
          <cell r="D1797" t="str">
            <v>D</v>
          </cell>
          <cell r="E1797" t="str">
            <v>E2</v>
          </cell>
          <cell r="F1797" t="str">
            <v>USD</v>
          </cell>
          <cell r="G1797" t="str">
            <v>too new</v>
          </cell>
          <cell r="H1797">
            <v>3.4</v>
          </cell>
          <cell r="I1797">
            <v>38054</v>
          </cell>
          <cell r="J1797" t="str">
            <v>New Programs Coordinator</v>
          </cell>
          <cell r="K1797" t="str">
            <v>Sales - AdSense</v>
          </cell>
          <cell r="L1797" t="str">
            <v>Wong, Julian</v>
          </cell>
          <cell r="M1797">
            <v>0</v>
          </cell>
          <cell r="O1797" t="str">
            <v>non-Dir</v>
          </cell>
          <cell r="P1797" t="str">
            <v>E</v>
          </cell>
          <cell r="Q1797" t="str">
            <v>2</v>
          </cell>
          <cell r="R1797">
            <v>38054</v>
          </cell>
          <cell r="S1797">
            <v>0</v>
          </cell>
          <cell r="T1797">
            <v>0</v>
          </cell>
          <cell r="U1797">
            <v>650</v>
          </cell>
          <cell r="V1797">
            <v>3.5</v>
          </cell>
          <cell r="W1797">
            <v>1.2995999999999999</v>
          </cell>
          <cell r="X1797">
            <v>0</v>
          </cell>
          <cell r="Y1797">
            <v>0</v>
          </cell>
          <cell r="Z1797">
            <v>0</v>
          </cell>
          <cell r="AA1797">
            <v>1</v>
          </cell>
          <cell r="AC1797">
            <v>400</v>
          </cell>
          <cell r="AD1797" t="str">
            <v>--</v>
          </cell>
        </row>
        <row r="1798">
          <cell r="A1798">
            <v>4003</v>
          </cell>
          <cell r="B1798" t="str">
            <v>van Dijk, Aniek</v>
          </cell>
          <cell r="C1798">
            <v>7143</v>
          </cell>
          <cell r="D1798" t="str">
            <v>I</v>
          </cell>
          <cell r="E1798" t="str">
            <v>E2</v>
          </cell>
          <cell r="F1798" t="str">
            <v>EUR</v>
          </cell>
          <cell r="G1798" t="str">
            <v>too new</v>
          </cell>
          <cell r="H1798">
            <v>3.4</v>
          </cell>
          <cell r="I1798">
            <v>38054</v>
          </cell>
          <cell r="J1798" t="str">
            <v>Maximizer Coordinator</v>
          </cell>
          <cell r="K1798" t="str">
            <v>Sales - Direct Ad Sales Ops</v>
          </cell>
          <cell r="L1798" t="str">
            <v>Farman-Farmaian, Teymour</v>
          </cell>
          <cell r="M1798">
            <v>0</v>
          </cell>
          <cell r="O1798" t="str">
            <v>non-Dir</v>
          </cell>
          <cell r="P1798" t="str">
            <v>E</v>
          </cell>
          <cell r="Q1798" t="str">
            <v>2</v>
          </cell>
          <cell r="R1798">
            <v>38054</v>
          </cell>
          <cell r="S1798">
            <v>0</v>
          </cell>
          <cell r="T1798">
            <v>0</v>
          </cell>
          <cell r="U1798">
            <v>325</v>
          </cell>
          <cell r="V1798">
            <v>3.5</v>
          </cell>
          <cell r="W1798">
            <v>1.2995999999999999</v>
          </cell>
          <cell r="X1798">
            <v>0</v>
          </cell>
          <cell r="Y1798">
            <v>0</v>
          </cell>
          <cell r="Z1798">
            <v>0</v>
          </cell>
          <cell r="AA1798">
            <v>1</v>
          </cell>
          <cell r="AC1798">
            <v>200</v>
          </cell>
          <cell r="AD1798" t="str">
            <v>--</v>
          </cell>
        </row>
        <row r="1799">
          <cell r="A1799">
            <v>4765</v>
          </cell>
          <cell r="B1799" t="str">
            <v>Comerford, Michael</v>
          </cell>
          <cell r="C1799">
            <v>7126</v>
          </cell>
          <cell r="D1799" t="str">
            <v>D</v>
          </cell>
          <cell r="E1799" t="str">
            <v>E7</v>
          </cell>
          <cell r="F1799" t="str">
            <v>USD</v>
          </cell>
          <cell r="G1799" t="str">
            <v>too new</v>
          </cell>
          <cell r="H1799">
            <v>3.4</v>
          </cell>
          <cell r="I1799">
            <v>38054</v>
          </cell>
          <cell r="J1799" t="str">
            <v>Mgr II, Business Analytics</v>
          </cell>
          <cell r="K1799" t="str">
            <v>Sales - On-Line Ad Sales</v>
          </cell>
          <cell r="L1799" t="str">
            <v>Sandberg, Sheryl</v>
          </cell>
          <cell r="M1799">
            <v>0</v>
          </cell>
          <cell r="O1799" t="str">
            <v>non-Dir</v>
          </cell>
          <cell r="P1799" t="str">
            <v>E</v>
          </cell>
          <cell r="Q1799" t="str">
            <v>7</v>
          </cell>
          <cell r="R1799">
            <v>38054</v>
          </cell>
          <cell r="S1799">
            <v>0</v>
          </cell>
          <cell r="T1799">
            <v>0</v>
          </cell>
          <cell r="U1799">
            <v>7500</v>
          </cell>
          <cell r="V1799">
            <v>3.5</v>
          </cell>
          <cell r="W1799">
            <v>1.2995999999999999</v>
          </cell>
          <cell r="X1799">
            <v>0</v>
          </cell>
          <cell r="Y1799">
            <v>0</v>
          </cell>
          <cell r="Z1799">
            <v>0</v>
          </cell>
          <cell r="AA1799">
            <v>1</v>
          </cell>
          <cell r="AC1799">
            <v>4300</v>
          </cell>
          <cell r="AD1799" t="str">
            <v>--</v>
          </cell>
        </row>
        <row r="1800">
          <cell r="A1800">
            <v>3600</v>
          </cell>
          <cell r="B1800" t="str">
            <v>Bachman, Michael</v>
          </cell>
          <cell r="C1800">
            <v>3204</v>
          </cell>
          <cell r="D1800" t="str">
            <v>D</v>
          </cell>
          <cell r="E1800" t="str">
            <v>O3</v>
          </cell>
          <cell r="F1800" t="str">
            <v>USD</v>
          </cell>
          <cell r="G1800" t="str">
            <v>too new</v>
          </cell>
          <cell r="H1800">
            <v>3.4</v>
          </cell>
          <cell r="I1800">
            <v>38054</v>
          </cell>
          <cell r="J1800" t="str">
            <v>QA Tester II</v>
          </cell>
          <cell r="K1800" t="str">
            <v>Engineering</v>
          </cell>
          <cell r="L1800" t="str">
            <v>Schmitz, Heike</v>
          </cell>
          <cell r="M1800">
            <v>0</v>
          </cell>
          <cell r="O1800" t="str">
            <v>non-Dir</v>
          </cell>
          <cell r="P1800" t="str">
            <v>O</v>
          </cell>
          <cell r="Q1800" t="str">
            <v>3</v>
          </cell>
          <cell r="R1800">
            <v>38054</v>
          </cell>
          <cell r="S1800">
            <v>0</v>
          </cell>
          <cell r="T1800">
            <v>0</v>
          </cell>
          <cell r="U1800">
            <v>1500</v>
          </cell>
          <cell r="V1800">
            <v>3.5</v>
          </cell>
          <cell r="W1800">
            <v>1.2995999999999999</v>
          </cell>
          <cell r="X1800">
            <v>0</v>
          </cell>
          <cell r="Y1800">
            <v>0</v>
          </cell>
          <cell r="Z1800">
            <v>0</v>
          </cell>
          <cell r="AA1800">
            <v>1</v>
          </cell>
          <cell r="AC1800">
            <v>900</v>
          </cell>
          <cell r="AD1800" t="str">
            <v>--</v>
          </cell>
        </row>
        <row r="1801">
          <cell r="A1801">
            <v>4281</v>
          </cell>
          <cell r="B1801" t="str">
            <v>Mehta, Ankit</v>
          </cell>
          <cell r="C1801">
            <v>3204</v>
          </cell>
          <cell r="D1801" t="str">
            <v>D</v>
          </cell>
          <cell r="E1801" t="str">
            <v>O3</v>
          </cell>
          <cell r="F1801" t="str">
            <v>USD</v>
          </cell>
          <cell r="G1801" t="str">
            <v>too new</v>
          </cell>
          <cell r="H1801">
            <v>3.4</v>
          </cell>
          <cell r="I1801">
            <v>38054</v>
          </cell>
          <cell r="J1801" t="str">
            <v>QA Tester II</v>
          </cell>
          <cell r="K1801" t="str">
            <v>Engineering</v>
          </cell>
          <cell r="L1801" t="str">
            <v>Schmitz, Heike</v>
          </cell>
          <cell r="M1801">
            <v>0</v>
          </cell>
          <cell r="O1801" t="str">
            <v>non-Dir</v>
          </cell>
          <cell r="P1801" t="str">
            <v>O</v>
          </cell>
          <cell r="Q1801" t="str">
            <v>3</v>
          </cell>
          <cell r="R1801">
            <v>38054</v>
          </cell>
          <cell r="S1801">
            <v>0</v>
          </cell>
          <cell r="T1801">
            <v>0</v>
          </cell>
          <cell r="U1801">
            <v>1500</v>
          </cell>
          <cell r="V1801">
            <v>3.5</v>
          </cell>
          <cell r="W1801">
            <v>1.2995999999999999</v>
          </cell>
          <cell r="X1801">
            <v>0</v>
          </cell>
          <cell r="Y1801">
            <v>0</v>
          </cell>
          <cell r="Z1801">
            <v>0</v>
          </cell>
          <cell r="AA1801">
            <v>1</v>
          </cell>
          <cell r="AC1801">
            <v>900</v>
          </cell>
          <cell r="AD1801" t="str">
            <v>--</v>
          </cell>
        </row>
        <row r="1802">
          <cell r="A1802">
            <v>4328</v>
          </cell>
          <cell r="B1802" t="str">
            <v>Hanan, Thomas</v>
          </cell>
          <cell r="C1802">
            <v>6004</v>
          </cell>
          <cell r="D1802" t="str">
            <v>I</v>
          </cell>
          <cell r="E1802" t="str">
            <v>S7</v>
          </cell>
          <cell r="F1802" t="str">
            <v>CHF</v>
          </cell>
          <cell r="G1802" t="str">
            <v>too new</v>
          </cell>
          <cell r="H1802">
            <v>3.4</v>
          </cell>
          <cell r="I1802">
            <v>38054</v>
          </cell>
          <cell r="J1802" t="str">
            <v>Mgr, Regional AdSales</v>
          </cell>
          <cell r="K1802" t="str">
            <v>Sales - Direct Ad Sales</v>
          </cell>
          <cell r="L1802" t="str">
            <v>Meyer, Holger</v>
          </cell>
          <cell r="M1802">
            <v>0</v>
          </cell>
          <cell r="O1802" t="str">
            <v>non-Dir</v>
          </cell>
          <cell r="P1802" t="str">
            <v>S</v>
          </cell>
          <cell r="Q1802" t="str">
            <v>7</v>
          </cell>
          <cell r="R1802">
            <v>38054</v>
          </cell>
          <cell r="S1802">
            <v>0</v>
          </cell>
          <cell r="T1802">
            <v>0</v>
          </cell>
          <cell r="U1802">
            <v>1500</v>
          </cell>
          <cell r="V1802">
            <v>3.5</v>
          </cell>
          <cell r="W1802">
            <v>1.2995999999999999</v>
          </cell>
          <cell r="X1802">
            <v>0</v>
          </cell>
          <cell r="Y1802">
            <v>0</v>
          </cell>
          <cell r="Z1802">
            <v>0</v>
          </cell>
          <cell r="AA1802">
            <v>1</v>
          </cell>
          <cell r="AC1802">
            <v>900</v>
          </cell>
          <cell r="AD1802" t="str">
            <v>--</v>
          </cell>
        </row>
        <row r="1803">
          <cell r="A1803">
            <v>2016</v>
          </cell>
          <cell r="B1803" t="str">
            <v>Bloomberg, Dan</v>
          </cell>
          <cell r="C1803">
            <v>3995</v>
          </cell>
          <cell r="D1803" t="str">
            <v>D</v>
          </cell>
          <cell r="E1803" t="str">
            <v>T6</v>
          </cell>
          <cell r="F1803" t="str">
            <v>USD</v>
          </cell>
          <cell r="G1803" t="str">
            <v>too new</v>
          </cell>
          <cell r="H1803">
            <v>3.4</v>
          </cell>
          <cell r="I1803">
            <v>38054</v>
          </cell>
          <cell r="J1803" t="str">
            <v>Member of Tech Staff</v>
          </cell>
          <cell r="K1803" t="str">
            <v>Engineering</v>
          </cell>
          <cell r="L1803" t="str">
            <v>Uhlik, Chris</v>
          </cell>
          <cell r="M1803">
            <v>0</v>
          </cell>
          <cell r="O1803" t="str">
            <v>non-Dir</v>
          </cell>
          <cell r="P1803" t="str">
            <v>T</v>
          </cell>
          <cell r="Q1803" t="str">
            <v>6</v>
          </cell>
          <cell r="R1803">
            <v>38054</v>
          </cell>
          <cell r="S1803">
            <v>0</v>
          </cell>
          <cell r="T1803">
            <v>0</v>
          </cell>
          <cell r="U1803">
            <v>8000</v>
          </cell>
          <cell r="V1803">
            <v>3.5</v>
          </cell>
          <cell r="W1803">
            <v>1.2995999999999999</v>
          </cell>
          <cell r="X1803">
            <v>0</v>
          </cell>
          <cell r="Y1803">
            <v>0</v>
          </cell>
          <cell r="Z1803">
            <v>0</v>
          </cell>
          <cell r="AA1803">
            <v>1</v>
          </cell>
          <cell r="AC1803">
            <v>4600</v>
          </cell>
          <cell r="AD1803" t="str">
            <v>--</v>
          </cell>
        </row>
        <row r="1804">
          <cell r="A1804">
            <v>4907</v>
          </cell>
          <cell r="B1804" t="str">
            <v>Drobychev, Alex</v>
          </cell>
          <cell r="C1804">
            <v>3995</v>
          </cell>
          <cell r="D1804" t="str">
            <v>D</v>
          </cell>
          <cell r="E1804" t="str">
            <v>T6</v>
          </cell>
          <cell r="F1804" t="str">
            <v>USD</v>
          </cell>
          <cell r="G1804" t="str">
            <v>too new</v>
          </cell>
          <cell r="H1804">
            <v>3.4</v>
          </cell>
          <cell r="I1804">
            <v>38054</v>
          </cell>
          <cell r="J1804" t="str">
            <v>Member of Tech Staff</v>
          </cell>
          <cell r="K1804" t="str">
            <v>Engineering</v>
          </cell>
          <cell r="L1804" t="str">
            <v>Fitzpatrick, Jennifer</v>
          </cell>
          <cell r="M1804">
            <v>0</v>
          </cell>
          <cell r="O1804" t="str">
            <v>non-Dir</v>
          </cell>
          <cell r="P1804" t="str">
            <v>T</v>
          </cell>
          <cell r="Q1804" t="str">
            <v>6</v>
          </cell>
          <cell r="R1804">
            <v>38054</v>
          </cell>
          <cell r="S1804">
            <v>0</v>
          </cell>
          <cell r="T1804">
            <v>0</v>
          </cell>
          <cell r="U1804">
            <v>8000</v>
          </cell>
          <cell r="V1804">
            <v>3.5</v>
          </cell>
          <cell r="W1804">
            <v>1.2995999999999999</v>
          </cell>
          <cell r="X1804">
            <v>0</v>
          </cell>
          <cell r="Y1804">
            <v>0</v>
          </cell>
          <cell r="Z1804">
            <v>0</v>
          </cell>
          <cell r="AA1804">
            <v>1</v>
          </cell>
          <cell r="AC1804">
            <v>4600</v>
          </cell>
          <cell r="AD1804" t="str">
            <v>--</v>
          </cell>
        </row>
        <row r="1805">
          <cell r="A1805">
            <v>3424</v>
          </cell>
          <cell r="B1805" t="str">
            <v>O'Donnell, Brid</v>
          </cell>
          <cell r="C1805">
            <v>1501</v>
          </cell>
          <cell r="D1805" t="str">
            <v>I</v>
          </cell>
          <cell r="E1805" t="str">
            <v>E2</v>
          </cell>
          <cell r="F1805" t="str">
            <v>EUR</v>
          </cell>
          <cell r="G1805" t="str">
            <v>too new</v>
          </cell>
          <cell r="H1805">
            <v>3.4</v>
          </cell>
          <cell r="I1805">
            <v>38054</v>
          </cell>
          <cell r="J1805" t="str">
            <v>Human Resources Coordinator</v>
          </cell>
          <cell r="K1805" t="str">
            <v>Business Operations</v>
          </cell>
          <cell r="L1805" t="str">
            <v>Mooney, Rachel</v>
          </cell>
          <cell r="M1805">
            <v>0</v>
          </cell>
          <cell r="O1805" t="str">
            <v>non-Dir</v>
          </cell>
          <cell r="P1805" t="str">
            <v>E</v>
          </cell>
          <cell r="Q1805" t="str">
            <v>2</v>
          </cell>
          <cell r="R1805">
            <v>38054</v>
          </cell>
          <cell r="S1805">
            <v>0</v>
          </cell>
          <cell r="T1805">
            <v>0</v>
          </cell>
          <cell r="U1805">
            <v>325</v>
          </cell>
          <cell r="V1805">
            <v>3.5</v>
          </cell>
          <cell r="W1805">
            <v>1.2995999999999999</v>
          </cell>
          <cell r="X1805">
            <v>0</v>
          </cell>
          <cell r="Y1805">
            <v>0</v>
          </cell>
          <cell r="Z1805">
            <v>0</v>
          </cell>
          <cell r="AA1805">
            <v>1</v>
          </cell>
          <cell r="AC1805">
            <v>200</v>
          </cell>
          <cell r="AD1805" t="str">
            <v>--</v>
          </cell>
        </row>
        <row r="1806">
          <cell r="A1806">
            <v>4089</v>
          </cell>
          <cell r="B1806" t="str">
            <v>Bishop, Catherine</v>
          </cell>
          <cell r="C1806">
            <v>7111</v>
          </cell>
          <cell r="D1806" t="str">
            <v>D</v>
          </cell>
          <cell r="E1806" t="str">
            <v>E1</v>
          </cell>
          <cell r="F1806" t="str">
            <v>USD</v>
          </cell>
          <cell r="G1806" t="str">
            <v>too new</v>
          </cell>
          <cell r="H1806">
            <v>3.4</v>
          </cell>
          <cell r="I1806">
            <v>38061</v>
          </cell>
          <cell r="J1806" t="str">
            <v>AdWords Representative</v>
          </cell>
          <cell r="K1806" t="str">
            <v>Sales - On-Line Ad Sales</v>
          </cell>
          <cell r="L1806" t="str">
            <v>Balloun, Michele</v>
          </cell>
          <cell r="M1806">
            <v>0</v>
          </cell>
          <cell r="O1806" t="str">
            <v>non-Dir</v>
          </cell>
          <cell r="P1806" t="str">
            <v>E</v>
          </cell>
          <cell r="Q1806" t="str">
            <v>1</v>
          </cell>
          <cell r="R1806">
            <v>38061</v>
          </cell>
          <cell r="S1806">
            <v>0</v>
          </cell>
          <cell r="T1806">
            <v>0</v>
          </cell>
          <cell r="U1806">
            <v>500</v>
          </cell>
          <cell r="V1806">
            <v>3.5</v>
          </cell>
          <cell r="W1806">
            <v>1.2995999999999999</v>
          </cell>
          <cell r="X1806">
            <v>0</v>
          </cell>
          <cell r="Y1806">
            <v>0</v>
          </cell>
          <cell r="Z1806">
            <v>0</v>
          </cell>
          <cell r="AA1806">
            <v>1</v>
          </cell>
          <cell r="AC1806">
            <v>300</v>
          </cell>
          <cell r="AD1806" t="str">
            <v>--</v>
          </cell>
        </row>
        <row r="1807">
          <cell r="A1807">
            <v>4230</v>
          </cell>
          <cell r="B1807" t="str">
            <v>Ericksen, Stephen</v>
          </cell>
          <cell r="C1807">
            <v>7111</v>
          </cell>
          <cell r="D1807" t="str">
            <v>D</v>
          </cell>
          <cell r="E1807" t="str">
            <v>E1</v>
          </cell>
          <cell r="F1807" t="str">
            <v>USD</v>
          </cell>
          <cell r="G1807" t="str">
            <v>too new</v>
          </cell>
          <cell r="H1807">
            <v>3.4</v>
          </cell>
          <cell r="I1807">
            <v>38061</v>
          </cell>
          <cell r="J1807" t="str">
            <v>AdWords Representative</v>
          </cell>
          <cell r="K1807" t="str">
            <v>Sales - On-Line Ad Sales</v>
          </cell>
          <cell r="L1807" t="str">
            <v>Balloun, Michele</v>
          </cell>
          <cell r="M1807">
            <v>0</v>
          </cell>
          <cell r="O1807" t="str">
            <v>non-Dir</v>
          </cell>
          <cell r="P1807" t="str">
            <v>E</v>
          </cell>
          <cell r="Q1807" t="str">
            <v>1</v>
          </cell>
          <cell r="R1807">
            <v>38061</v>
          </cell>
          <cell r="S1807">
            <v>0</v>
          </cell>
          <cell r="T1807">
            <v>0</v>
          </cell>
          <cell r="U1807">
            <v>500</v>
          </cell>
          <cell r="V1807">
            <v>3.5</v>
          </cell>
          <cell r="W1807">
            <v>1.2995999999999999</v>
          </cell>
          <cell r="X1807">
            <v>0</v>
          </cell>
          <cell r="Y1807">
            <v>0</v>
          </cell>
          <cell r="Z1807">
            <v>0</v>
          </cell>
          <cell r="AA1807">
            <v>1</v>
          </cell>
          <cell r="AC1807">
            <v>300</v>
          </cell>
          <cell r="AD1807" t="str">
            <v>--</v>
          </cell>
        </row>
        <row r="1808">
          <cell r="A1808">
            <v>4301</v>
          </cell>
          <cell r="B1808" t="str">
            <v>Farazian, Shadie</v>
          </cell>
          <cell r="C1808">
            <v>7111</v>
          </cell>
          <cell r="D1808" t="str">
            <v>D</v>
          </cell>
          <cell r="E1808" t="str">
            <v>E1</v>
          </cell>
          <cell r="F1808" t="str">
            <v>USD</v>
          </cell>
          <cell r="G1808" t="str">
            <v>too new</v>
          </cell>
          <cell r="H1808">
            <v>3.4</v>
          </cell>
          <cell r="I1808">
            <v>38061</v>
          </cell>
          <cell r="J1808" t="str">
            <v>AdWords Representative</v>
          </cell>
          <cell r="K1808" t="str">
            <v>Sales - On-Line Ad Sales</v>
          </cell>
          <cell r="L1808" t="str">
            <v>Sangria, Joel</v>
          </cell>
          <cell r="M1808">
            <v>0</v>
          </cell>
          <cell r="O1808" t="str">
            <v>non-Dir</v>
          </cell>
          <cell r="P1808" t="str">
            <v>E</v>
          </cell>
          <cell r="Q1808" t="str">
            <v>1</v>
          </cell>
          <cell r="R1808">
            <v>38061</v>
          </cell>
          <cell r="S1808">
            <v>0</v>
          </cell>
          <cell r="T1808">
            <v>0</v>
          </cell>
          <cell r="U1808">
            <v>500</v>
          </cell>
          <cell r="V1808">
            <v>3.5</v>
          </cell>
          <cell r="W1808">
            <v>1.2995999999999999</v>
          </cell>
          <cell r="X1808">
            <v>0</v>
          </cell>
          <cell r="Y1808">
            <v>0</v>
          </cell>
          <cell r="Z1808">
            <v>0</v>
          </cell>
          <cell r="AA1808">
            <v>1</v>
          </cell>
          <cell r="AC1808">
            <v>300</v>
          </cell>
          <cell r="AD1808" t="str">
            <v>--</v>
          </cell>
        </row>
        <row r="1809">
          <cell r="A1809">
            <v>4306</v>
          </cell>
          <cell r="B1809" t="str">
            <v>Mercer, Katharine</v>
          </cell>
          <cell r="C1809">
            <v>7111</v>
          </cell>
          <cell r="D1809" t="str">
            <v>D</v>
          </cell>
          <cell r="E1809" t="str">
            <v>E1</v>
          </cell>
          <cell r="F1809" t="str">
            <v>USD</v>
          </cell>
          <cell r="G1809" t="str">
            <v>too new</v>
          </cell>
          <cell r="H1809">
            <v>3.4</v>
          </cell>
          <cell r="I1809">
            <v>38061</v>
          </cell>
          <cell r="J1809" t="str">
            <v>AdWords Representative</v>
          </cell>
          <cell r="K1809" t="str">
            <v>Sales - On-Line Ad Sales</v>
          </cell>
          <cell r="L1809" t="str">
            <v>Sangria, Joel</v>
          </cell>
          <cell r="M1809">
            <v>0</v>
          </cell>
          <cell r="O1809" t="str">
            <v>non-Dir</v>
          </cell>
          <cell r="P1809" t="str">
            <v>E</v>
          </cell>
          <cell r="Q1809" t="str">
            <v>1</v>
          </cell>
          <cell r="R1809">
            <v>38061</v>
          </cell>
          <cell r="S1809">
            <v>0</v>
          </cell>
          <cell r="T1809">
            <v>0</v>
          </cell>
          <cell r="U1809">
            <v>500</v>
          </cell>
          <cell r="V1809">
            <v>3.5</v>
          </cell>
          <cell r="W1809">
            <v>1.2995999999999999</v>
          </cell>
          <cell r="X1809">
            <v>0</v>
          </cell>
          <cell r="Y1809">
            <v>0</v>
          </cell>
          <cell r="Z1809">
            <v>0</v>
          </cell>
          <cell r="AA1809">
            <v>1</v>
          </cell>
          <cell r="AC1809">
            <v>300</v>
          </cell>
          <cell r="AD1809" t="str">
            <v>--</v>
          </cell>
        </row>
        <row r="1810">
          <cell r="A1810">
            <v>4837</v>
          </cell>
          <cell r="B1810" t="str">
            <v>Hunter, Liisa</v>
          </cell>
          <cell r="C1810">
            <v>7111</v>
          </cell>
          <cell r="D1810" t="str">
            <v>D</v>
          </cell>
          <cell r="E1810" t="str">
            <v>E1</v>
          </cell>
          <cell r="F1810" t="str">
            <v>USD</v>
          </cell>
          <cell r="G1810" t="str">
            <v>too new</v>
          </cell>
          <cell r="H1810">
            <v>3.4</v>
          </cell>
          <cell r="I1810">
            <v>38061</v>
          </cell>
          <cell r="J1810" t="str">
            <v>AdWords Representative</v>
          </cell>
          <cell r="K1810" t="str">
            <v>Sales - On-Line Ad Sales</v>
          </cell>
          <cell r="L1810" t="str">
            <v>Sangria, Joel</v>
          </cell>
          <cell r="M1810">
            <v>0</v>
          </cell>
          <cell r="O1810" t="str">
            <v>non-Dir</v>
          </cell>
          <cell r="P1810" t="str">
            <v>E</v>
          </cell>
          <cell r="Q1810" t="str">
            <v>1</v>
          </cell>
          <cell r="R1810">
            <v>38061</v>
          </cell>
          <cell r="S1810">
            <v>0</v>
          </cell>
          <cell r="T1810">
            <v>0</v>
          </cell>
          <cell r="U1810">
            <v>500</v>
          </cell>
          <cell r="V1810">
            <v>3.5</v>
          </cell>
          <cell r="W1810">
            <v>1.2995999999999999</v>
          </cell>
          <cell r="X1810">
            <v>0</v>
          </cell>
          <cell r="Y1810">
            <v>0</v>
          </cell>
          <cell r="Z1810">
            <v>0</v>
          </cell>
          <cell r="AA1810">
            <v>1</v>
          </cell>
          <cell r="AC1810">
            <v>300</v>
          </cell>
          <cell r="AD1810" t="str">
            <v>--</v>
          </cell>
        </row>
        <row r="1811">
          <cell r="A1811">
            <v>4957</v>
          </cell>
          <cell r="B1811" t="str">
            <v>Sowa, Alexis</v>
          </cell>
          <cell r="C1811">
            <v>4001</v>
          </cell>
          <cell r="D1811" t="str">
            <v>D</v>
          </cell>
          <cell r="E1811" t="str">
            <v>E2</v>
          </cell>
          <cell r="F1811" t="str">
            <v>USD</v>
          </cell>
          <cell r="G1811" t="str">
            <v>too new</v>
          </cell>
          <cell r="H1811">
            <v>3.4</v>
          </cell>
          <cell r="I1811">
            <v>38061</v>
          </cell>
          <cell r="J1811" t="str">
            <v>Marketing Coordinator</v>
          </cell>
          <cell r="K1811" t="str">
            <v>Product Management</v>
          </cell>
          <cell r="L1811" t="str">
            <v>Ivester, James</v>
          </cell>
          <cell r="M1811">
            <v>0</v>
          </cell>
          <cell r="O1811" t="str">
            <v>non-Dir</v>
          </cell>
          <cell r="P1811" t="str">
            <v>E</v>
          </cell>
          <cell r="Q1811" t="str">
            <v>2</v>
          </cell>
          <cell r="R1811">
            <v>38061</v>
          </cell>
          <cell r="S1811">
            <v>0</v>
          </cell>
          <cell r="T1811">
            <v>0</v>
          </cell>
          <cell r="U1811">
            <v>650</v>
          </cell>
          <cell r="V1811">
            <v>3.5</v>
          </cell>
          <cell r="W1811">
            <v>1.2995999999999999</v>
          </cell>
          <cell r="X1811">
            <v>0</v>
          </cell>
          <cell r="Y1811">
            <v>0</v>
          </cell>
          <cell r="Z1811">
            <v>0</v>
          </cell>
          <cell r="AA1811">
            <v>1</v>
          </cell>
          <cell r="AC1811">
            <v>400</v>
          </cell>
          <cell r="AD1811" t="str">
            <v>--</v>
          </cell>
        </row>
        <row r="1812">
          <cell r="A1812">
            <v>4122</v>
          </cell>
          <cell r="B1812" t="str">
            <v>Sarai-Colburn, Katalin</v>
          </cell>
          <cell r="C1812">
            <v>7101</v>
          </cell>
          <cell r="D1812" t="str">
            <v>D</v>
          </cell>
          <cell r="E1812" t="str">
            <v>E2</v>
          </cell>
          <cell r="F1812" t="str">
            <v>USD</v>
          </cell>
          <cell r="G1812" t="str">
            <v>too new</v>
          </cell>
          <cell r="H1812">
            <v>3.4</v>
          </cell>
          <cell r="I1812">
            <v>38061</v>
          </cell>
          <cell r="J1812" t="str">
            <v>AdWords Coordinator</v>
          </cell>
          <cell r="K1812" t="str">
            <v>Sales - On-Line Ad Sales</v>
          </cell>
          <cell r="L1812" t="str">
            <v>Hoover, Hilary</v>
          </cell>
          <cell r="M1812">
            <v>0</v>
          </cell>
          <cell r="O1812" t="str">
            <v>non-Dir</v>
          </cell>
          <cell r="P1812" t="str">
            <v>E</v>
          </cell>
          <cell r="Q1812" t="str">
            <v>2</v>
          </cell>
          <cell r="R1812">
            <v>38061</v>
          </cell>
          <cell r="S1812">
            <v>0</v>
          </cell>
          <cell r="T1812">
            <v>0</v>
          </cell>
          <cell r="U1812">
            <v>650</v>
          </cell>
          <cell r="V1812">
            <v>3.5</v>
          </cell>
          <cell r="W1812">
            <v>1.2995999999999999</v>
          </cell>
          <cell r="X1812">
            <v>0</v>
          </cell>
          <cell r="Y1812">
            <v>0</v>
          </cell>
          <cell r="Z1812">
            <v>0</v>
          </cell>
          <cell r="AA1812">
            <v>1</v>
          </cell>
          <cell r="AC1812">
            <v>400</v>
          </cell>
          <cell r="AD1812" t="str">
            <v>--</v>
          </cell>
        </row>
        <row r="1813">
          <cell r="A1813">
            <v>3996</v>
          </cell>
          <cell r="B1813" t="str">
            <v>Salinas, David</v>
          </cell>
          <cell r="C1813">
            <v>7110</v>
          </cell>
          <cell r="D1813" t="str">
            <v>D</v>
          </cell>
          <cell r="E1813" t="str">
            <v>E2</v>
          </cell>
          <cell r="F1813" t="str">
            <v>USD</v>
          </cell>
          <cell r="G1813" t="str">
            <v>too new</v>
          </cell>
          <cell r="H1813">
            <v>3.4</v>
          </cell>
          <cell r="I1813">
            <v>38061</v>
          </cell>
          <cell r="J1813" t="str">
            <v>New Programs Coordinator</v>
          </cell>
          <cell r="K1813" t="str">
            <v>Sales - AdSense</v>
          </cell>
          <cell r="L1813" t="str">
            <v>Fullove, Shaluinn</v>
          </cell>
          <cell r="M1813">
            <v>0</v>
          </cell>
          <cell r="O1813" t="str">
            <v>non-Dir</v>
          </cell>
          <cell r="P1813" t="str">
            <v>E</v>
          </cell>
          <cell r="Q1813" t="str">
            <v>2</v>
          </cell>
          <cell r="R1813">
            <v>38061</v>
          </cell>
          <cell r="S1813">
            <v>0</v>
          </cell>
          <cell r="T1813">
            <v>0</v>
          </cell>
          <cell r="U1813">
            <v>650</v>
          </cell>
          <cell r="V1813">
            <v>3.5</v>
          </cell>
          <cell r="W1813">
            <v>1.2995999999999999</v>
          </cell>
          <cell r="X1813">
            <v>0</v>
          </cell>
          <cell r="Y1813">
            <v>0</v>
          </cell>
          <cell r="Z1813">
            <v>0</v>
          </cell>
          <cell r="AA1813">
            <v>1</v>
          </cell>
          <cell r="AC1813">
            <v>400</v>
          </cell>
          <cell r="AD1813" t="str">
            <v>--</v>
          </cell>
        </row>
        <row r="1814">
          <cell r="A1814">
            <v>4372</v>
          </cell>
          <cell r="B1814" t="str">
            <v>Lin, Steven</v>
          </cell>
          <cell r="C1814">
            <v>7110</v>
          </cell>
          <cell r="D1814" t="str">
            <v>D</v>
          </cell>
          <cell r="E1814" t="str">
            <v>E2</v>
          </cell>
          <cell r="F1814" t="str">
            <v>USD</v>
          </cell>
          <cell r="G1814" t="str">
            <v>too new</v>
          </cell>
          <cell r="H1814">
            <v>3.4</v>
          </cell>
          <cell r="I1814">
            <v>38061</v>
          </cell>
          <cell r="J1814" t="str">
            <v>New Programs Coordinator</v>
          </cell>
          <cell r="K1814" t="str">
            <v>Sales - AdSense</v>
          </cell>
          <cell r="L1814" t="str">
            <v>DeBonis, Laura</v>
          </cell>
          <cell r="M1814">
            <v>0</v>
          </cell>
          <cell r="O1814" t="str">
            <v>non-Dir</v>
          </cell>
          <cell r="P1814" t="str">
            <v>E</v>
          </cell>
          <cell r="Q1814" t="str">
            <v>2</v>
          </cell>
          <cell r="R1814">
            <v>38061</v>
          </cell>
          <cell r="S1814">
            <v>0</v>
          </cell>
          <cell r="T1814">
            <v>0</v>
          </cell>
          <cell r="U1814">
            <v>650</v>
          </cell>
          <cell r="V1814">
            <v>3.5</v>
          </cell>
          <cell r="W1814">
            <v>1.2995999999999999</v>
          </cell>
          <cell r="X1814">
            <v>0</v>
          </cell>
          <cell r="Y1814">
            <v>0</v>
          </cell>
          <cell r="Z1814">
            <v>0</v>
          </cell>
          <cell r="AA1814">
            <v>1</v>
          </cell>
          <cell r="AC1814">
            <v>400</v>
          </cell>
          <cell r="AD1814" t="str">
            <v>--</v>
          </cell>
        </row>
        <row r="1815">
          <cell r="A1815">
            <v>4629</v>
          </cell>
          <cell r="B1815" t="str">
            <v>Wafler, Kristie</v>
          </cell>
          <cell r="C1815">
            <v>1106</v>
          </cell>
          <cell r="D1815" t="str">
            <v>D</v>
          </cell>
          <cell r="E1815" t="str">
            <v>E5</v>
          </cell>
          <cell r="F1815" t="str">
            <v>USD</v>
          </cell>
          <cell r="G1815" t="str">
            <v>too new</v>
          </cell>
          <cell r="H1815">
            <v>3.4</v>
          </cell>
          <cell r="I1815">
            <v>38061</v>
          </cell>
          <cell r="J1815" t="str">
            <v>Facilities Services Manager</v>
          </cell>
          <cell r="K1815" t="str">
            <v>Facilities</v>
          </cell>
          <cell r="L1815" t="str">
            <v>Salah, George</v>
          </cell>
          <cell r="M1815">
            <v>0</v>
          </cell>
          <cell r="O1815" t="str">
            <v>non-Dir</v>
          </cell>
          <cell r="P1815" t="str">
            <v>E</v>
          </cell>
          <cell r="Q1815" t="str">
            <v>5</v>
          </cell>
          <cell r="R1815">
            <v>38061</v>
          </cell>
          <cell r="S1815">
            <v>0</v>
          </cell>
          <cell r="T1815">
            <v>0</v>
          </cell>
          <cell r="U1815">
            <v>2250</v>
          </cell>
          <cell r="V1815">
            <v>3.5</v>
          </cell>
          <cell r="W1815">
            <v>1.2995999999999999</v>
          </cell>
          <cell r="X1815">
            <v>0</v>
          </cell>
          <cell r="Y1815">
            <v>0</v>
          </cell>
          <cell r="Z1815">
            <v>0</v>
          </cell>
          <cell r="AA1815">
            <v>1</v>
          </cell>
          <cell r="AC1815">
            <v>1300</v>
          </cell>
          <cell r="AD1815" t="str">
            <v>--</v>
          </cell>
        </row>
        <row r="1816">
          <cell r="A1816">
            <v>4560</v>
          </cell>
          <cell r="B1816" t="str">
            <v>Keuchel, Stefan</v>
          </cell>
          <cell r="C1816">
            <v>4103</v>
          </cell>
          <cell r="D1816" t="str">
            <v>I</v>
          </cell>
          <cell r="E1816" t="str">
            <v>E5</v>
          </cell>
          <cell r="F1816" t="str">
            <v>EUR</v>
          </cell>
          <cell r="G1816" t="str">
            <v>too new</v>
          </cell>
          <cell r="H1816">
            <v>3.4</v>
          </cell>
          <cell r="I1816">
            <v>38061</v>
          </cell>
          <cell r="J1816" t="str">
            <v>Public Relations Manager I</v>
          </cell>
          <cell r="K1816" t="str">
            <v>Marketing</v>
          </cell>
          <cell r="L1816" t="str">
            <v>Frost, Deborah</v>
          </cell>
          <cell r="M1816">
            <v>0</v>
          </cell>
          <cell r="O1816" t="str">
            <v>non-Dir</v>
          </cell>
          <cell r="P1816" t="str">
            <v>E</v>
          </cell>
          <cell r="Q1816" t="str">
            <v>5</v>
          </cell>
          <cell r="R1816">
            <v>38061</v>
          </cell>
          <cell r="S1816">
            <v>0</v>
          </cell>
          <cell r="T1816">
            <v>0</v>
          </cell>
          <cell r="U1816">
            <v>1125</v>
          </cell>
          <cell r="V1816">
            <v>3.5</v>
          </cell>
          <cell r="W1816">
            <v>1.2995999999999999</v>
          </cell>
          <cell r="X1816">
            <v>0</v>
          </cell>
          <cell r="Y1816">
            <v>0</v>
          </cell>
          <cell r="Z1816">
            <v>0</v>
          </cell>
          <cell r="AA1816">
            <v>1</v>
          </cell>
          <cell r="AC1816">
            <v>600</v>
          </cell>
          <cell r="AD1816" t="str">
            <v>--</v>
          </cell>
        </row>
        <row r="1817">
          <cell r="A1817">
            <v>4996</v>
          </cell>
          <cell r="B1817" t="str">
            <v>Clevenger, Spencer</v>
          </cell>
          <cell r="C1817">
            <v>1306</v>
          </cell>
          <cell r="D1817" t="str">
            <v>D</v>
          </cell>
          <cell r="E1817" t="str">
            <v>E7</v>
          </cell>
          <cell r="F1817" t="str">
            <v>USD</v>
          </cell>
          <cell r="G1817" t="str">
            <v>too new</v>
          </cell>
          <cell r="H1817">
            <v>3.4</v>
          </cell>
          <cell r="I1817">
            <v>38061</v>
          </cell>
          <cell r="J1817" t="str">
            <v>Mgr, Accounting</v>
          </cell>
          <cell r="K1817" t="str">
            <v>Finance</v>
          </cell>
          <cell r="L1817" t="str">
            <v>Dova, Pietro</v>
          </cell>
          <cell r="M1817">
            <v>0</v>
          </cell>
          <cell r="O1817" t="str">
            <v>non-Dir</v>
          </cell>
          <cell r="P1817" t="str">
            <v>E</v>
          </cell>
          <cell r="Q1817" t="str">
            <v>7</v>
          </cell>
          <cell r="R1817">
            <v>38061</v>
          </cell>
          <cell r="S1817">
            <v>0</v>
          </cell>
          <cell r="T1817">
            <v>0</v>
          </cell>
          <cell r="U1817">
            <v>7500</v>
          </cell>
          <cell r="V1817">
            <v>3.5</v>
          </cell>
          <cell r="W1817">
            <v>1.2995999999999999</v>
          </cell>
          <cell r="X1817">
            <v>0</v>
          </cell>
          <cell r="Y1817">
            <v>0</v>
          </cell>
          <cell r="Z1817">
            <v>0</v>
          </cell>
          <cell r="AA1817">
            <v>1</v>
          </cell>
          <cell r="AC1817">
            <v>4300</v>
          </cell>
          <cell r="AD1817" t="str">
            <v>--</v>
          </cell>
        </row>
        <row r="1818">
          <cell r="A1818">
            <v>443</v>
          </cell>
          <cell r="B1818" t="str">
            <v>Ferguson, Jeff</v>
          </cell>
          <cell r="C1818">
            <v>1513</v>
          </cell>
          <cell r="D1818" t="str">
            <v>D</v>
          </cell>
          <cell r="E1818" t="str">
            <v>E7</v>
          </cell>
          <cell r="F1818" t="str">
            <v>USD</v>
          </cell>
          <cell r="G1818" t="str">
            <v>too new</v>
          </cell>
          <cell r="H1818">
            <v>3.4</v>
          </cell>
          <cell r="I1818">
            <v>38061</v>
          </cell>
          <cell r="J1818" t="str">
            <v>Recruiter III</v>
          </cell>
          <cell r="K1818" t="str">
            <v>Business Operations</v>
          </cell>
          <cell r="L1818" t="str">
            <v>Jene, Paul</v>
          </cell>
          <cell r="M1818">
            <v>0</v>
          </cell>
          <cell r="O1818" t="str">
            <v>non-Dir</v>
          </cell>
          <cell r="P1818" t="str">
            <v>E</v>
          </cell>
          <cell r="Q1818" t="str">
            <v>7</v>
          </cell>
          <cell r="R1818">
            <v>38061</v>
          </cell>
          <cell r="S1818">
            <v>0</v>
          </cell>
          <cell r="T1818">
            <v>0</v>
          </cell>
          <cell r="U1818">
            <v>7500</v>
          </cell>
          <cell r="V1818">
            <v>3.5</v>
          </cell>
          <cell r="W1818">
            <v>1.2995999999999999</v>
          </cell>
          <cell r="X1818">
            <v>0</v>
          </cell>
          <cell r="Y1818">
            <v>0</v>
          </cell>
          <cell r="Z1818">
            <v>0</v>
          </cell>
          <cell r="AA1818">
            <v>1</v>
          </cell>
          <cell r="AC1818">
            <v>4300</v>
          </cell>
          <cell r="AD1818" t="str">
            <v>--</v>
          </cell>
        </row>
        <row r="1819">
          <cell r="A1819">
            <v>3283</v>
          </cell>
          <cell r="B1819" t="str">
            <v>Khuong, Daniel</v>
          </cell>
          <cell r="C1819">
            <v>3204</v>
          </cell>
          <cell r="D1819" t="str">
            <v>D</v>
          </cell>
          <cell r="E1819" t="str">
            <v>O3</v>
          </cell>
          <cell r="F1819" t="str">
            <v>USD</v>
          </cell>
          <cell r="G1819" t="str">
            <v>too new</v>
          </cell>
          <cell r="H1819">
            <v>3.4</v>
          </cell>
          <cell r="I1819">
            <v>38061</v>
          </cell>
          <cell r="J1819" t="str">
            <v>QA Tester II</v>
          </cell>
          <cell r="K1819" t="str">
            <v>Engineering</v>
          </cell>
          <cell r="L1819" t="str">
            <v>Schmitz, Heike</v>
          </cell>
          <cell r="M1819">
            <v>0</v>
          </cell>
          <cell r="O1819" t="str">
            <v>non-Dir</v>
          </cell>
          <cell r="P1819" t="str">
            <v>O</v>
          </cell>
          <cell r="Q1819" t="str">
            <v>3</v>
          </cell>
          <cell r="R1819">
            <v>38061</v>
          </cell>
          <cell r="S1819">
            <v>0</v>
          </cell>
          <cell r="T1819">
            <v>0</v>
          </cell>
          <cell r="U1819">
            <v>1500</v>
          </cell>
          <cell r="V1819">
            <v>3.5</v>
          </cell>
          <cell r="W1819">
            <v>1.2995999999999999</v>
          </cell>
          <cell r="X1819">
            <v>0</v>
          </cell>
          <cell r="Y1819">
            <v>0</v>
          </cell>
          <cell r="Z1819">
            <v>0</v>
          </cell>
          <cell r="AA1819">
            <v>1</v>
          </cell>
          <cell r="AC1819">
            <v>900</v>
          </cell>
          <cell r="AD1819" t="str">
            <v>--</v>
          </cell>
        </row>
        <row r="1820">
          <cell r="A1820">
            <v>4838</v>
          </cell>
          <cell r="B1820" t="str">
            <v>Abrass, Shoshana</v>
          </cell>
          <cell r="C1820">
            <v>3505</v>
          </cell>
          <cell r="D1820" t="str">
            <v>D</v>
          </cell>
          <cell r="E1820" t="str">
            <v>O5</v>
          </cell>
          <cell r="F1820" t="str">
            <v>USD</v>
          </cell>
          <cell r="G1820" t="str">
            <v>too new</v>
          </cell>
          <cell r="H1820">
            <v>3.4</v>
          </cell>
          <cell r="I1820">
            <v>38061</v>
          </cell>
          <cell r="J1820" t="str">
            <v>Mgr I, Systems Administration</v>
          </cell>
          <cell r="K1820" t="str">
            <v>Operations</v>
          </cell>
          <cell r="L1820" t="str">
            <v>Felton, Marc</v>
          </cell>
          <cell r="M1820">
            <v>0</v>
          </cell>
          <cell r="O1820" t="str">
            <v>non-Dir</v>
          </cell>
          <cell r="P1820" t="str">
            <v>O</v>
          </cell>
          <cell r="Q1820" t="str">
            <v>5</v>
          </cell>
          <cell r="R1820">
            <v>38061</v>
          </cell>
          <cell r="S1820">
            <v>0</v>
          </cell>
          <cell r="T1820">
            <v>0</v>
          </cell>
          <cell r="U1820">
            <v>2700</v>
          </cell>
          <cell r="V1820">
            <v>3.5</v>
          </cell>
          <cell r="W1820">
            <v>1.2995999999999999</v>
          </cell>
          <cell r="X1820">
            <v>0</v>
          </cell>
          <cell r="Y1820">
            <v>0</v>
          </cell>
          <cell r="Z1820">
            <v>0</v>
          </cell>
          <cell r="AA1820">
            <v>1</v>
          </cell>
          <cell r="AC1820">
            <v>1500</v>
          </cell>
          <cell r="AD1820" t="str">
            <v>--</v>
          </cell>
        </row>
        <row r="1821">
          <cell r="A1821">
            <v>4917</v>
          </cell>
          <cell r="B1821" t="str">
            <v>Williams, Scott</v>
          </cell>
          <cell r="C1821">
            <v>6007</v>
          </cell>
          <cell r="D1821" t="str">
            <v>I</v>
          </cell>
          <cell r="E1821" t="str">
            <v>S6</v>
          </cell>
          <cell r="F1821" t="str">
            <v>GBP</v>
          </cell>
          <cell r="G1821" t="str">
            <v>too new</v>
          </cell>
          <cell r="H1821">
            <v>3.4</v>
          </cell>
          <cell r="I1821">
            <v>38061</v>
          </cell>
          <cell r="J1821" t="str">
            <v>AdSales Account Manager</v>
          </cell>
          <cell r="K1821" t="str">
            <v>Sales - Direct Ad Sales</v>
          </cell>
          <cell r="L1821" t="str">
            <v>Burns, Katherine</v>
          </cell>
          <cell r="M1821">
            <v>0</v>
          </cell>
          <cell r="O1821" t="str">
            <v>non-Dir</v>
          </cell>
          <cell r="P1821" t="str">
            <v>S</v>
          </cell>
          <cell r="Q1821" t="str">
            <v>6</v>
          </cell>
          <cell r="R1821">
            <v>38061</v>
          </cell>
          <cell r="S1821">
            <v>0</v>
          </cell>
          <cell r="T1821">
            <v>0</v>
          </cell>
          <cell r="U1821">
            <v>800</v>
          </cell>
          <cell r="V1821">
            <v>3.5</v>
          </cell>
          <cell r="W1821">
            <v>1.2995999999999999</v>
          </cell>
          <cell r="X1821">
            <v>0</v>
          </cell>
          <cell r="Y1821">
            <v>0</v>
          </cell>
          <cell r="Z1821">
            <v>0</v>
          </cell>
          <cell r="AA1821">
            <v>1</v>
          </cell>
          <cell r="AC1821">
            <v>500</v>
          </cell>
          <cell r="AD1821" t="str">
            <v>--</v>
          </cell>
        </row>
        <row r="1822">
          <cell r="A1822">
            <v>4345</v>
          </cell>
          <cell r="B1822" t="str">
            <v>Spinnell, Spencer</v>
          </cell>
          <cell r="C1822">
            <v>6304</v>
          </cell>
          <cell r="D1822" t="str">
            <v>D</v>
          </cell>
          <cell r="E1822" t="str">
            <v>S7</v>
          </cell>
          <cell r="F1822" t="str">
            <v>USD</v>
          </cell>
          <cell r="G1822" t="str">
            <v>too new</v>
          </cell>
          <cell r="H1822">
            <v>3.4</v>
          </cell>
          <cell r="I1822">
            <v>38061</v>
          </cell>
          <cell r="J1822" t="str">
            <v>Mgr, Vertical Markets</v>
          </cell>
          <cell r="K1822" t="str">
            <v>Sales - Direct Ad Sales</v>
          </cell>
          <cell r="L1822" t="str">
            <v>Scacco, David</v>
          </cell>
          <cell r="M1822">
            <v>0</v>
          </cell>
          <cell r="O1822" t="str">
            <v>non-Dir</v>
          </cell>
          <cell r="P1822" t="str">
            <v>S</v>
          </cell>
          <cell r="Q1822" t="str">
            <v>7</v>
          </cell>
          <cell r="R1822">
            <v>38061</v>
          </cell>
          <cell r="S1822">
            <v>0</v>
          </cell>
          <cell r="T1822">
            <v>0</v>
          </cell>
          <cell r="U1822">
            <v>3000</v>
          </cell>
          <cell r="V1822">
            <v>3.5</v>
          </cell>
          <cell r="W1822">
            <v>1.2995999999999999</v>
          </cell>
          <cell r="X1822">
            <v>0</v>
          </cell>
          <cell r="Y1822">
            <v>0</v>
          </cell>
          <cell r="Z1822">
            <v>0</v>
          </cell>
          <cell r="AA1822">
            <v>1</v>
          </cell>
          <cell r="AC1822">
            <v>1700</v>
          </cell>
          <cell r="AD1822" t="str">
            <v>--</v>
          </cell>
        </row>
        <row r="1823">
          <cell r="A1823">
            <v>4932</v>
          </cell>
          <cell r="B1823" t="str">
            <v>Padham, Karen</v>
          </cell>
          <cell r="C1823">
            <v>5001</v>
          </cell>
          <cell r="D1823" t="str">
            <v>D</v>
          </cell>
          <cell r="E1823" t="str">
            <v>T3</v>
          </cell>
          <cell r="F1823" t="str">
            <v>USD</v>
          </cell>
          <cell r="G1823" t="str">
            <v>too new</v>
          </cell>
          <cell r="H1823">
            <v>3.4</v>
          </cell>
          <cell r="I1823">
            <v>38061</v>
          </cell>
          <cell r="J1823" t="str">
            <v>Associate Product Manager I</v>
          </cell>
          <cell r="K1823" t="str">
            <v>Product Management</v>
          </cell>
          <cell r="L1823" t="str">
            <v>Rosenberg, Jonathan</v>
          </cell>
          <cell r="M1823">
            <v>0</v>
          </cell>
          <cell r="O1823" t="str">
            <v>non-Dir</v>
          </cell>
          <cell r="P1823" t="str">
            <v>T</v>
          </cell>
          <cell r="Q1823" t="str">
            <v>3</v>
          </cell>
          <cell r="R1823">
            <v>38061</v>
          </cell>
          <cell r="S1823">
            <v>0</v>
          </cell>
          <cell r="T1823">
            <v>0</v>
          </cell>
          <cell r="U1823">
            <v>2300</v>
          </cell>
          <cell r="V1823">
            <v>3.5</v>
          </cell>
          <cell r="W1823">
            <v>1.2995999999999999</v>
          </cell>
          <cell r="X1823">
            <v>0</v>
          </cell>
          <cell r="Y1823">
            <v>0</v>
          </cell>
          <cell r="Z1823">
            <v>0</v>
          </cell>
          <cell r="AA1823">
            <v>1</v>
          </cell>
          <cell r="AC1823">
            <v>1300</v>
          </cell>
          <cell r="AD1823" t="str">
            <v>--</v>
          </cell>
        </row>
        <row r="1824">
          <cell r="A1824">
            <v>4500</v>
          </cell>
          <cell r="B1824" t="str">
            <v>Costello, Adam</v>
          </cell>
          <cell r="C1824">
            <v>3993</v>
          </cell>
          <cell r="D1824" t="str">
            <v>D</v>
          </cell>
          <cell r="E1824" t="str">
            <v>T4</v>
          </cell>
          <cell r="F1824" t="str">
            <v>USD</v>
          </cell>
          <cell r="G1824" t="str">
            <v>too new</v>
          </cell>
          <cell r="H1824">
            <v>3.4</v>
          </cell>
          <cell r="I1824">
            <v>38061</v>
          </cell>
          <cell r="J1824" t="str">
            <v>Member of Tech Staff</v>
          </cell>
          <cell r="K1824" t="str">
            <v>Engineering</v>
          </cell>
          <cell r="L1824" t="str">
            <v>Nicolaou, Cosmos</v>
          </cell>
          <cell r="M1824">
            <v>0</v>
          </cell>
          <cell r="O1824" t="str">
            <v>non-Dir</v>
          </cell>
          <cell r="P1824" t="str">
            <v>T</v>
          </cell>
          <cell r="Q1824" t="str">
            <v>4</v>
          </cell>
          <cell r="R1824">
            <v>38061</v>
          </cell>
          <cell r="S1824">
            <v>0</v>
          </cell>
          <cell r="T1824">
            <v>0</v>
          </cell>
          <cell r="U1824">
            <v>3400</v>
          </cell>
          <cell r="V1824">
            <v>3.5</v>
          </cell>
          <cell r="W1824">
            <v>1.2995999999999999</v>
          </cell>
          <cell r="X1824">
            <v>0</v>
          </cell>
          <cell r="Y1824">
            <v>0</v>
          </cell>
          <cell r="Z1824">
            <v>0</v>
          </cell>
          <cell r="AA1824">
            <v>1</v>
          </cell>
          <cell r="AC1824">
            <v>1900</v>
          </cell>
          <cell r="AD1824" t="str">
            <v>--</v>
          </cell>
        </row>
        <row r="1825">
          <cell r="A1825">
            <v>4593</v>
          </cell>
          <cell r="B1825" t="str">
            <v>Garg, Ashutosh</v>
          </cell>
          <cell r="C1825">
            <v>3993</v>
          </cell>
          <cell r="D1825" t="str">
            <v>D</v>
          </cell>
          <cell r="E1825" t="str">
            <v>T4</v>
          </cell>
          <cell r="F1825" t="str">
            <v>USD</v>
          </cell>
          <cell r="G1825" t="str">
            <v>too new</v>
          </cell>
          <cell r="H1825">
            <v>3.4</v>
          </cell>
          <cell r="I1825">
            <v>38061</v>
          </cell>
          <cell r="J1825" t="str">
            <v>Member of Tech Staff</v>
          </cell>
          <cell r="K1825" t="str">
            <v>Engineering</v>
          </cell>
          <cell r="L1825" t="str">
            <v>Eustace, Robert</v>
          </cell>
          <cell r="M1825">
            <v>0</v>
          </cell>
          <cell r="O1825" t="str">
            <v>non-Dir</v>
          </cell>
          <cell r="P1825" t="str">
            <v>T</v>
          </cell>
          <cell r="Q1825" t="str">
            <v>4</v>
          </cell>
          <cell r="R1825">
            <v>38061</v>
          </cell>
          <cell r="S1825">
            <v>0</v>
          </cell>
          <cell r="T1825">
            <v>0</v>
          </cell>
          <cell r="U1825">
            <v>3400</v>
          </cell>
          <cell r="V1825">
            <v>3.5</v>
          </cell>
          <cell r="W1825">
            <v>1.2995999999999999</v>
          </cell>
          <cell r="X1825">
            <v>0</v>
          </cell>
          <cell r="Y1825">
            <v>0</v>
          </cell>
          <cell r="Z1825">
            <v>0</v>
          </cell>
          <cell r="AA1825">
            <v>1</v>
          </cell>
          <cell r="AC1825">
            <v>1900</v>
          </cell>
          <cell r="AD1825" t="str">
            <v>--</v>
          </cell>
        </row>
        <row r="1826">
          <cell r="A1826">
            <v>4945</v>
          </cell>
          <cell r="B1826" t="str">
            <v>Singerman, Brian</v>
          </cell>
          <cell r="C1826">
            <v>3993</v>
          </cell>
          <cell r="D1826" t="str">
            <v>D</v>
          </cell>
          <cell r="E1826" t="str">
            <v>T4</v>
          </cell>
          <cell r="F1826" t="str">
            <v>USD</v>
          </cell>
          <cell r="G1826" t="str">
            <v>too new</v>
          </cell>
          <cell r="H1826">
            <v>3.4</v>
          </cell>
          <cell r="I1826">
            <v>38061</v>
          </cell>
          <cell r="J1826" t="str">
            <v>Member of Tech Staff</v>
          </cell>
          <cell r="K1826" t="str">
            <v>Engineering</v>
          </cell>
          <cell r="L1826" t="str">
            <v>Coughran, William</v>
          </cell>
          <cell r="M1826">
            <v>0</v>
          </cell>
          <cell r="O1826" t="str">
            <v>non-Dir</v>
          </cell>
          <cell r="P1826" t="str">
            <v>T</v>
          </cell>
          <cell r="Q1826" t="str">
            <v>4</v>
          </cell>
          <cell r="R1826">
            <v>38061</v>
          </cell>
          <cell r="S1826">
            <v>0</v>
          </cell>
          <cell r="T1826">
            <v>0</v>
          </cell>
          <cell r="U1826">
            <v>3400</v>
          </cell>
          <cell r="V1826">
            <v>3.5</v>
          </cell>
          <cell r="W1826">
            <v>1.2995999999999999</v>
          </cell>
          <cell r="X1826">
            <v>0</v>
          </cell>
          <cell r="Y1826">
            <v>0</v>
          </cell>
          <cell r="Z1826">
            <v>0</v>
          </cell>
          <cell r="AA1826">
            <v>1</v>
          </cell>
          <cell r="AC1826">
            <v>1900</v>
          </cell>
          <cell r="AD1826" t="str">
            <v>--</v>
          </cell>
        </row>
        <row r="1827">
          <cell r="A1827">
            <v>4967</v>
          </cell>
          <cell r="B1827" t="str">
            <v>Diament, Theodore</v>
          </cell>
          <cell r="C1827">
            <v>3993</v>
          </cell>
          <cell r="D1827" t="str">
            <v>D</v>
          </cell>
          <cell r="E1827" t="str">
            <v>T4</v>
          </cell>
          <cell r="F1827" t="str">
            <v>USD</v>
          </cell>
          <cell r="G1827" t="str">
            <v>too new</v>
          </cell>
          <cell r="H1827">
            <v>3.4</v>
          </cell>
          <cell r="I1827">
            <v>38061</v>
          </cell>
          <cell r="J1827" t="str">
            <v>Member of Tech Staff</v>
          </cell>
          <cell r="K1827" t="str">
            <v>Engineering</v>
          </cell>
          <cell r="L1827" t="str">
            <v>Nevill-Manning, Craig</v>
          </cell>
          <cell r="M1827">
            <v>0</v>
          </cell>
          <cell r="O1827" t="str">
            <v>non-Dir</v>
          </cell>
          <cell r="P1827" t="str">
            <v>T</v>
          </cell>
          <cell r="Q1827" t="str">
            <v>4</v>
          </cell>
          <cell r="R1827">
            <v>38061</v>
          </cell>
          <cell r="S1827">
            <v>0</v>
          </cell>
          <cell r="T1827">
            <v>0</v>
          </cell>
          <cell r="U1827">
            <v>3400</v>
          </cell>
          <cell r="V1827">
            <v>3.5</v>
          </cell>
          <cell r="W1827">
            <v>1.2995999999999999</v>
          </cell>
          <cell r="X1827">
            <v>0</v>
          </cell>
          <cell r="Y1827">
            <v>0</v>
          </cell>
          <cell r="Z1827">
            <v>0</v>
          </cell>
          <cell r="AA1827">
            <v>1</v>
          </cell>
          <cell r="AC1827">
            <v>1900</v>
          </cell>
          <cell r="AD1827" t="str">
            <v>--</v>
          </cell>
        </row>
        <row r="1828">
          <cell r="A1828">
            <v>4958</v>
          </cell>
          <cell r="B1828" t="str">
            <v>Ling, Benjamin</v>
          </cell>
          <cell r="C1828">
            <v>5002</v>
          </cell>
          <cell r="D1828" t="str">
            <v>D</v>
          </cell>
          <cell r="E1828" t="str">
            <v>T4</v>
          </cell>
          <cell r="F1828" t="str">
            <v>USD</v>
          </cell>
          <cell r="G1828" t="str">
            <v>too new</v>
          </cell>
          <cell r="H1828">
            <v>3.4</v>
          </cell>
          <cell r="I1828">
            <v>38061</v>
          </cell>
          <cell r="J1828" t="str">
            <v>Product Manager I</v>
          </cell>
          <cell r="K1828" t="str">
            <v>Product Management</v>
          </cell>
          <cell r="L1828" t="str">
            <v>Rosenberg, Jonathan</v>
          </cell>
          <cell r="M1828">
            <v>0</v>
          </cell>
          <cell r="O1828" t="str">
            <v>non-Dir</v>
          </cell>
          <cell r="P1828" t="str">
            <v>T</v>
          </cell>
          <cell r="Q1828" t="str">
            <v>4</v>
          </cell>
          <cell r="R1828">
            <v>38061</v>
          </cell>
          <cell r="S1828">
            <v>0</v>
          </cell>
          <cell r="T1828">
            <v>0</v>
          </cell>
          <cell r="U1828">
            <v>3400</v>
          </cell>
          <cell r="V1828">
            <v>3.5</v>
          </cell>
          <cell r="W1828">
            <v>1.2995999999999999</v>
          </cell>
          <cell r="X1828">
            <v>0</v>
          </cell>
          <cell r="Y1828">
            <v>0</v>
          </cell>
          <cell r="Z1828">
            <v>0</v>
          </cell>
          <cell r="AA1828">
            <v>1</v>
          </cell>
          <cell r="AC1828">
            <v>1900</v>
          </cell>
          <cell r="AD1828" t="str">
            <v>--</v>
          </cell>
        </row>
        <row r="1829">
          <cell r="A1829">
            <v>4899</v>
          </cell>
          <cell r="B1829" t="str">
            <v>Shah, Nirav</v>
          </cell>
          <cell r="C1829">
            <v>3994</v>
          </cell>
          <cell r="D1829" t="str">
            <v>D</v>
          </cell>
          <cell r="E1829" t="str">
            <v>T5</v>
          </cell>
          <cell r="F1829" t="str">
            <v>USD</v>
          </cell>
          <cell r="G1829" t="str">
            <v>too new</v>
          </cell>
          <cell r="H1829">
            <v>3.4</v>
          </cell>
          <cell r="I1829">
            <v>38061</v>
          </cell>
          <cell r="J1829" t="str">
            <v>Member of Tech Staff</v>
          </cell>
          <cell r="K1829" t="str">
            <v>Engineering</v>
          </cell>
          <cell r="L1829" t="str">
            <v>Perrochon, Louis</v>
          </cell>
          <cell r="M1829">
            <v>0</v>
          </cell>
          <cell r="O1829" t="str">
            <v>non-Dir</v>
          </cell>
          <cell r="P1829" t="str">
            <v>T</v>
          </cell>
          <cell r="Q1829" t="str">
            <v>5</v>
          </cell>
          <cell r="R1829">
            <v>38061</v>
          </cell>
          <cell r="S1829">
            <v>0</v>
          </cell>
          <cell r="T1829">
            <v>0</v>
          </cell>
          <cell r="U1829">
            <v>5500</v>
          </cell>
          <cell r="V1829">
            <v>3.5</v>
          </cell>
          <cell r="W1829">
            <v>1.2995999999999999</v>
          </cell>
          <cell r="X1829">
            <v>0</v>
          </cell>
          <cell r="Y1829">
            <v>0</v>
          </cell>
          <cell r="Z1829">
            <v>0</v>
          </cell>
          <cell r="AA1829">
            <v>1</v>
          </cell>
          <cell r="AC1829">
            <v>3100</v>
          </cell>
          <cell r="AD1829" t="str">
            <v>--</v>
          </cell>
        </row>
        <row r="1830">
          <cell r="A1830">
            <v>5003</v>
          </cell>
          <cell r="B1830" t="str">
            <v>Hayes, Barry</v>
          </cell>
          <cell r="C1830">
            <v>3995</v>
          </cell>
          <cell r="D1830" t="str">
            <v>D</v>
          </cell>
          <cell r="E1830" t="str">
            <v>T6</v>
          </cell>
          <cell r="F1830" t="str">
            <v>USD</v>
          </cell>
          <cell r="G1830" t="str">
            <v>too new</v>
          </cell>
          <cell r="H1830">
            <v>3.4</v>
          </cell>
          <cell r="I1830">
            <v>38061</v>
          </cell>
          <cell r="J1830" t="str">
            <v>Member of Tech Staff</v>
          </cell>
          <cell r="K1830" t="str">
            <v>Engineering</v>
          </cell>
          <cell r="L1830" t="str">
            <v>Norvig, Peter</v>
          </cell>
          <cell r="M1830">
            <v>0</v>
          </cell>
          <cell r="O1830" t="str">
            <v>non-Dir</v>
          </cell>
          <cell r="P1830" t="str">
            <v>T</v>
          </cell>
          <cell r="Q1830" t="str">
            <v>6</v>
          </cell>
          <cell r="R1830">
            <v>38061</v>
          </cell>
          <cell r="S1830">
            <v>0</v>
          </cell>
          <cell r="T1830">
            <v>0</v>
          </cell>
          <cell r="U1830">
            <v>8000</v>
          </cell>
          <cell r="V1830">
            <v>3.5</v>
          </cell>
          <cell r="W1830">
            <v>1.2995999999999999</v>
          </cell>
          <cell r="X1830">
            <v>0</v>
          </cell>
          <cell r="Y1830">
            <v>0</v>
          </cell>
          <cell r="Z1830">
            <v>0</v>
          </cell>
          <cell r="AA1830">
            <v>1</v>
          </cell>
          <cell r="AC1830">
            <v>4600</v>
          </cell>
          <cell r="AD1830" t="str">
            <v>--</v>
          </cell>
        </row>
        <row r="1831">
          <cell r="A1831">
            <v>5021</v>
          </cell>
          <cell r="B1831" t="str">
            <v>Yu, Crid</v>
          </cell>
          <cell r="C1831">
            <v>1524</v>
          </cell>
          <cell r="D1831" t="str">
            <v>D</v>
          </cell>
          <cell r="E1831" t="str">
            <v>E8</v>
          </cell>
          <cell r="F1831" t="str">
            <v>USD</v>
          </cell>
          <cell r="G1831" t="str">
            <v>too new</v>
          </cell>
          <cell r="H1831">
            <v>3.4</v>
          </cell>
          <cell r="I1831">
            <v>38061</v>
          </cell>
          <cell r="J1831" t="str">
            <v>Business Operations Project Manager III</v>
          </cell>
          <cell r="K1831" t="str">
            <v>Business Operations</v>
          </cell>
          <cell r="L1831" t="str">
            <v>Woodside, Dennis</v>
          </cell>
          <cell r="M1831">
            <v>0</v>
          </cell>
          <cell r="O1831" t="str">
            <v>non-Dir</v>
          </cell>
          <cell r="P1831" t="str">
            <v>E</v>
          </cell>
          <cell r="Q1831" t="str">
            <v>8</v>
          </cell>
          <cell r="R1831">
            <v>38061</v>
          </cell>
          <cell r="S1831">
            <v>0</v>
          </cell>
          <cell r="T1831">
            <v>0</v>
          </cell>
          <cell r="U1831">
            <v>12000</v>
          </cell>
          <cell r="V1831">
            <v>3.5</v>
          </cell>
          <cell r="W1831">
            <v>1.2995999999999999</v>
          </cell>
          <cell r="X1831">
            <v>0</v>
          </cell>
          <cell r="Y1831">
            <v>0</v>
          </cell>
          <cell r="Z1831">
            <v>0</v>
          </cell>
          <cell r="AA1831">
            <v>1</v>
          </cell>
          <cell r="AC1831">
            <v>6900</v>
          </cell>
          <cell r="AD1831" t="str">
            <v>--</v>
          </cell>
        </row>
        <row r="1832">
          <cell r="A1832">
            <v>4454</v>
          </cell>
          <cell r="B1832" t="str">
            <v>Pollack, Lorin</v>
          </cell>
          <cell r="C1832">
            <v>4109</v>
          </cell>
          <cell r="D1832" t="str">
            <v>D</v>
          </cell>
          <cell r="E1832" t="str">
            <v>E5</v>
          </cell>
          <cell r="F1832" t="str">
            <v>USD</v>
          </cell>
          <cell r="G1832" t="str">
            <v>too new</v>
          </cell>
          <cell r="H1832">
            <v>3.4</v>
          </cell>
          <cell r="I1832">
            <v>38062</v>
          </cell>
          <cell r="J1832" t="str">
            <v>Marketing Events Manager</v>
          </cell>
          <cell r="K1832" t="str">
            <v>Marketing</v>
          </cell>
          <cell r="L1832" t="str">
            <v>Krane, David</v>
          </cell>
          <cell r="M1832">
            <v>0</v>
          </cell>
          <cell r="O1832" t="str">
            <v>non-Dir</v>
          </cell>
          <cell r="P1832" t="str">
            <v>E</v>
          </cell>
          <cell r="Q1832" t="str">
            <v>5</v>
          </cell>
          <cell r="R1832">
            <v>38062</v>
          </cell>
          <cell r="S1832">
            <v>0</v>
          </cell>
          <cell r="T1832">
            <v>0</v>
          </cell>
          <cell r="U1832">
            <v>2250</v>
          </cell>
          <cell r="V1832">
            <v>3.5</v>
          </cell>
          <cell r="W1832">
            <v>1.2995999999999999</v>
          </cell>
          <cell r="X1832">
            <v>0</v>
          </cell>
          <cell r="Y1832">
            <v>0</v>
          </cell>
          <cell r="Z1832">
            <v>0</v>
          </cell>
          <cell r="AA1832">
            <v>1</v>
          </cell>
          <cell r="AC1832">
            <v>1300</v>
          </cell>
          <cell r="AD1832" t="str">
            <v>--</v>
          </cell>
        </row>
        <row r="1833">
          <cell r="A1833">
            <v>1478</v>
          </cell>
          <cell r="B1833" t="str">
            <v>Scheer, Beth</v>
          </cell>
          <cell r="C1833">
            <v>1512</v>
          </cell>
          <cell r="D1833" t="str">
            <v>D</v>
          </cell>
          <cell r="E1833" t="str">
            <v>E6</v>
          </cell>
          <cell r="F1833" t="str">
            <v>USD</v>
          </cell>
          <cell r="G1833" t="str">
            <v>too new</v>
          </cell>
          <cell r="H1833">
            <v>3.4</v>
          </cell>
          <cell r="I1833">
            <v>38062</v>
          </cell>
          <cell r="J1833" t="str">
            <v>Recruiter II</v>
          </cell>
          <cell r="K1833" t="str">
            <v>Business Operations</v>
          </cell>
          <cell r="L1833" t="str">
            <v>Jene, Paul</v>
          </cell>
          <cell r="M1833">
            <v>0</v>
          </cell>
          <cell r="O1833" t="str">
            <v>non-Dir</v>
          </cell>
          <cell r="P1833" t="str">
            <v>E</v>
          </cell>
          <cell r="Q1833" t="str">
            <v>6</v>
          </cell>
          <cell r="R1833">
            <v>38062</v>
          </cell>
          <cell r="S1833">
            <v>0</v>
          </cell>
          <cell r="T1833">
            <v>0</v>
          </cell>
          <cell r="U1833">
            <v>4000</v>
          </cell>
          <cell r="V1833">
            <v>3.5</v>
          </cell>
          <cell r="W1833">
            <v>1.2995999999999999</v>
          </cell>
          <cell r="X1833">
            <v>0</v>
          </cell>
          <cell r="Y1833">
            <v>0</v>
          </cell>
          <cell r="Z1833">
            <v>0</v>
          </cell>
          <cell r="AA1833">
            <v>1</v>
          </cell>
          <cell r="AC1833">
            <v>2300</v>
          </cell>
          <cell r="AD1833" t="str">
            <v>--</v>
          </cell>
        </row>
        <row r="1834">
          <cell r="A1834">
            <v>1741</v>
          </cell>
          <cell r="B1834" t="str">
            <v>Mindie Cohen</v>
          </cell>
          <cell r="C1834">
            <v>1512</v>
          </cell>
          <cell r="D1834" t="str">
            <v>D</v>
          </cell>
          <cell r="E1834" t="str">
            <v>E6</v>
          </cell>
          <cell r="F1834" t="str">
            <v>USD</v>
          </cell>
          <cell r="G1834" t="str">
            <v>too new</v>
          </cell>
          <cell r="H1834">
            <v>3.4</v>
          </cell>
          <cell r="I1834">
            <v>38062</v>
          </cell>
          <cell r="J1834" t="str">
            <v>Recruiter II</v>
          </cell>
          <cell r="K1834" t="str">
            <v>Business Operations</v>
          </cell>
          <cell r="L1834" t="str">
            <v>Jene, Paul</v>
          </cell>
          <cell r="M1834">
            <v>0</v>
          </cell>
          <cell r="O1834" t="str">
            <v>non-Dir</v>
          </cell>
          <cell r="P1834" t="str">
            <v>E</v>
          </cell>
          <cell r="Q1834" t="str">
            <v>6</v>
          </cell>
          <cell r="R1834">
            <v>38062</v>
          </cell>
          <cell r="S1834">
            <v>0</v>
          </cell>
          <cell r="T1834">
            <v>0</v>
          </cell>
          <cell r="U1834">
            <v>4000</v>
          </cell>
          <cell r="V1834">
            <v>3.5</v>
          </cell>
          <cell r="W1834">
            <v>1.2995999999999999</v>
          </cell>
          <cell r="X1834">
            <v>0</v>
          </cell>
          <cell r="Y1834">
            <v>0</v>
          </cell>
          <cell r="Z1834">
            <v>0</v>
          </cell>
          <cell r="AA1834">
            <v>1</v>
          </cell>
          <cell r="AC1834">
            <v>2300</v>
          </cell>
          <cell r="AD1834" t="str">
            <v>--</v>
          </cell>
        </row>
        <row r="1835">
          <cell r="A1835">
            <v>1308</v>
          </cell>
          <cell r="B1835" t="str">
            <v>Sorge, Jolie</v>
          </cell>
          <cell r="C1835">
            <v>1511</v>
          </cell>
          <cell r="D1835" t="str">
            <v>D</v>
          </cell>
          <cell r="E1835" t="str">
            <v>E5</v>
          </cell>
          <cell r="F1835" t="str">
            <v>USD</v>
          </cell>
          <cell r="G1835" t="str">
            <v>too new</v>
          </cell>
          <cell r="H1835">
            <v>3.4</v>
          </cell>
          <cell r="I1835">
            <v>38062</v>
          </cell>
          <cell r="J1835" t="str">
            <v>Recruiter I</v>
          </cell>
          <cell r="K1835" t="str">
            <v>Business Operations</v>
          </cell>
          <cell r="L1835" t="str">
            <v>Jene, Paul</v>
          </cell>
          <cell r="M1835">
            <v>0</v>
          </cell>
          <cell r="O1835" t="str">
            <v>non-Dir</v>
          </cell>
          <cell r="P1835" t="str">
            <v>E</v>
          </cell>
          <cell r="Q1835" t="str">
            <v>5</v>
          </cell>
          <cell r="R1835">
            <v>38062</v>
          </cell>
          <cell r="S1835">
            <v>0</v>
          </cell>
          <cell r="T1835">
            <v>0</v>
          </cell>
          <cell r="U1835">
            <v>2250</v>
          </cell>
          <cell r="V1835">
            <v>3.5</v>
          </cell>
          <cell r="W1835">
            <v>1.2995999999999999</v>
          </cell>
          <cell r="X1835">
            <v>0</v>
          </cell>
          <cell r="Y1835">
            <v>0</v>
          </cell>
          <cell r="Z1835">
            <v>0</v>
          </cell>
          <cell r="AA1835">
            <v>1</v>
          </cell>
          <cell r="AC1835">
            <v>1300</v>
          </cell>
          <cell r="AD1835" t="str">
            <v>--</v>
          </cell>
        </row>
        <row r="1836">
          <cell r="A1836">
            <v>1295</v>
          </cell>
          <cell r="B1836" t="str">
            <v>Irwin, Louise</v>
          </cell>
          <cell r="C1836">
            <v>1511</v>
          </cell>
          <cell r="D1836" t="str">
            <v>D</v>
          </cell>
          <cell r="E1836" t="str">
            <v>E5</v>
          </cell>
          <cell r="F1836" t="str">
            <v>USD</v>
          </cell>
          <cell r="G1836" t="str">
            <v>too new</v>
          </cell>
          <cell r="H1836">
            <v>3.4</v>
          </cell>
          <cell r="I1836">
            <v>38062</v>
          </cell>
          <cell r="J1836" t="str">
            <v>Recruiter I</v>
          </cell>
          <cell r="K1836" t="str">
            <v>Business Operations</v>
          </cell>
          <cell r="L1836" t="str">
            <v>Jene, Paul</v>
          </cell>
          <cell r="M1836">
            <v>0</v>
          </cell>
          <cell r="O1836" t="str">
            <v>non-Dir</v>
          </cell>
          <cell r="P1836" t="str">
            <v>E</v>
          </cell>
          <cell r="Q1836" t="str">
            <v>5</v>
          </cell>
          <cell r="R1836">
            <v>38062</v>
          </cell>
          <cell r="S1836">
            <v>0</v>
          </cell>
          <cell r="T1836">
            <v>0</v>
          </cell>
          <cell r="U1836">
            <v>2250</v>
          </cell>
          <cell r="V1836">
            <v>3.5</v>
          </cell>
          <cell r="W1836">
            <v>1.2995999999999999</v>
          </cell>
          <cell r="X1836">
            <v>0</v>
          </cell>
          <cell r="Y1836">
            <v>0</v>
          </cell>
          <cell r="Z1836">
            <v>0</v>
          </cell>
          <cell r="AA1836">
            <v>1</v>
          </cell>
          <cell r="AC1836">
            <v>1300</v>
          </cell>
          <cell r="AD1836" t="str">
            <v>--</v>
          </cell>
        </row>
        <row r="1837">
          <cell r="A1837">
            <v>1273</v>
          </cell>
          <cell r="B1837" t="str">
            <v>Tran, Cyndi</v>
          </cell>
          <cell r="C1837">
            <v>1526</v>
          </cell>
          <cell r="D1837" t="str">
            <v>D</v>
          </cell>
          <cell r="E1837" t="str">
            <v>N2</v>
          </cell>
          <cell r="F1837" t="str">
            <v>USD</v>
          </cell>
          <cell r="G1837" t="str">
            <v>too new</v>
          </cell>
          <cell r="H1837">
            <v>3.4</v>
          </cell>
          <cell r="I1837">
            <v>38062</v>
          </cell>
          <cell r="J1837" t="str">
            <v>Recruiting Coordinator</v>
          </cell>
          <cell r="K1837" t="str">
            <v>Business Operations</v>
          </cell>
          <cell r="L1837" t="str">
            <v>Jene, Paul</v>
          </cell>
          <cell r="M1837">
            <v>0</v>
          </cell>
          <cell r="O1837" t="str">
            <v>non-Dir</v>
          </cell>
          <cell r="P1837" t="str">
            <v>N</v>
          </cell>
          <cell r="Q1837" t="str">
            <v>2</v>
          </cell>
          <cell r="R1837">
            <v>38062</v>
          </cell>
          <cell r="S1837">
            <v>0</v>
          </cell>
          <cell r="T1837">
            <v>0</v>
          </cell>
          <cell r="U1837">
            <v>500</v>
          </cell>
          <cell r="V1837">
            <v>3.5</v>
          </cell>
          <cell r="W1837">
            <v>1.2995999999999999</v>
          </cell>
          <cell r="X1837">
            <v>0</v>
          </cell>
          <cell r="Y1837">
            <v>0</v>
          </cell>
          <cell r="Z1837">
            <v>0</v>
          </cell>
          <cell r="AA1837">
            <v>1</v>
          </cell>
          <cell r="AC1837">
            <v>300</v>
          </cell>
          <cell r="AD1837" t="str">
            <v>--</v>
          </cell>
        </row>
        <row r="1838">
          <cell r="A1838">
            <v>3927</v>
          </cell>
          <cell r="B1838" t="str">
            <v>Saitoh, Maiko</v>
          </cell>
          <cell r="C1838">
            <v>4204</v>
          </cell>
          <cell r="D1838" t="str">
            <v>D</v>
          </cell>
          <cell r="E1838" t="str">
            <v>E2</v>
          </cell>
          <cell r="F1838" t="str">
            <v>USD</v>
          </cell>
          <cell r="G1838" t="str">
            <v>too new</v>
          </cell>
          <cell r="H1838">
            <v>3.4</v>
          </cell>
          <cell r="I1838">
            <v>38063</v>
          </cell>
          <cell r="J1838" t="str">
            <v>User Support Coordinator</v>
          </cell>
          <cell r="K1838" t="str">
            <v>Sales - On-Line Ad Sales</v>
          </cell>
          <cell r="L1838" t="str">
            <v>Griffin, Denise</v>
          </cell>
          <cell r="M1838">
            <v>0</v>
          </cell>
          <cell r="O1838" t="str">
            <v>non-Dir</v>
          </cell>
          <cell r="P1838" t="str">
            <v>E</v>
          </cell>
          <cell r="Q1838" t="str">
            <v>2</v>
          </cell>
          <cell r="R1838">
            <v>38063</v>
          </cell>
          <cell r="S1838">
            <v>0</v>
          </cell>
          <cell r="T1838">
            <v>0</v>
          </cell>
          <cell r="U1838">
            <v>650</v>
          </cell>
          <cell r="V1838">
            <v>3.5</v>
          </cell>
          <cell r="W1838">
            <v>1.2995999999999999</v>
          </cell>
          <cell r="X1838">
            <v>0</v>
          </cell>
          <cell r="Y1838">
            <v>0</v>
          </cell>
          <cell r="Z1838">
            <v>0</v>
          </cell>
          <cell r="AA1838">
            <v>1</v>
          </cell>
          <cell r="AC1838">
            <v>400</v>
          </cell>
          <cell r="AD1838" t="str">
            <v>--</v>
          </cell>
        </row>
        <row r="1839">
          <cell r="A1839">
            <v>3929</v>
          </cell>
          <cell r="B1839" t="str">
            <v>Skinner, Justin</v>
          </cell>
          <cell r="C1839">
            <v>4204</v>
          </cell>
          <cell r="D1839" t="str">
            <v>D</v>
          </cell>
          <cell r="E1839" t="str">
            <v>E2</v>
          </cell>
          <cell r="F1839" t="str">
            <v>USD</v>
          </cell>
          <cell r="G1839" t="str">
            <v>too new</v>
          </cell>
          <cell r="H1839">
            <v>3.4</v>
          </cell>
          <cell r="I1839">
            <v>38063</v>
          </cell>
          <cell r="J1839" t="str">
            <v>User Support Coordinator</v>
          </cell>
          <cell r="K1839" t="str">
            <v>Sales - On-Line Ad Sales</v>
          </cell>
          <cell r="L1839" t="str">
            <v>Griffin, Denise</v>
          </cell>
          <cell r="M1839">
            <v>0</v>
          </cell>
          <cell r="O1839" t="str">
            <v>non-Dir</v>
          </cell>
          <cell r="P1839" t="str">
            <v>E</v>
          </cell>
          <cell r="Q1839" t="str">
            <v>2</v>
          </cell>
          <cell r="R1839">
            <v>38063</v>
          </cell>
          <cell r="S1839">
            <v>0</v>
          </cell>
          <cell r="T1839">
            <v>0</v>
          </cell>
          <cell r="U1839">
            <v>650</v>
          </cell>
          <cell r="V1839">
            <v>3.5</v>
          </cell>
          <cell r="W1839">
            <v>1.2995999999999999</v>
          </cell>
          <cell r="X1839">
            <v>0</v>
          </cell>
          <cell r="Y1839">
            <v>0</v>
          </cell>
          <cell r="Z1839">
            <v>0</v>
          </cell>
          <cell r="AA1839">
            <v>1</v>
          </cell>
          <cell r="AC1839">
            <v>400</v>
          </cell>
          <cell r="AD1839" t="str">
            <v>--</v>
          </cell>
        </row>
        <row r="1840">
          <cell r="A1840">
            <v>3625</v>
          </cell>
          <cell r="B1840" t="str">
            <v>Nurra, Linda</v>
          </cell>
          <cell r="C1840">
            <v>4205</v>
          </cell>
          <cell r="D1840" t="str">
            <v>D</v>
          </cell>
          <cell r="E1840" t="str">
            <v>E3</v>
          </cell>
          <cell r="F1840" t="str">
            <v>USD</v>
          </cell>
          <cell r="G1840" t="str">
            <v>too new</v>
          </cell>
          <cell r="H1840">
            <v>3.4</v>
          </cell>
          <cell r="I1840">
            <v>38063</v>
          </cell>
          <cell r="J1840" t="str">
            <v>User Support Associate</v>
          </cell>
          <cell r="K1840" t="str">
            <v>Sales - On-Line Ad Sales</v>
          </cell>
          <cell r="L1840" t="str">
            <v>Griffin, Denise</v>
          </cell>
          <cell r="M1840">
            <v>0</v>
          </cell>
          <cell r="O1840" t="str">
            <v>non-Dir</v>
          </cell>
          <cell r="P1840" t="str">
            <v>E</v>
          </cell>
          <cell r="Q1840" t="str">
            <v>3</v>
          </cell>
          <cell r="R1840">
            <v>38063</v>
          </cell>
          <cell r="S1840">
            <v>0</v>
          </cell>
          <cell r="T1840">
            <v>0</v>
          </cell>
          <cell r="U1840">
            <v>1200</v>
          </cell>
          <cell r="V1840">
            <v>3.5</v>
          </cell>
          <cell r="W1840">
            <v>1.2995999999999999</v>
          </cell>
          <cell r="X1840">
            <v>0</v>
          </cell>
          <cell r="Y1840">
            <v>0</v>
          </cell>
          <cell r="Z1840">
            <v>0</v>
          </cell>
          <cell r="AA1840">
            <v>1</v>
          </cell>
          <cell r="AC1840">
            <v>700</v>
          </cell>
          <cell r="AD1840" t="str">
            <v>--</v>
          </cell>
        </row>
        <row r="1841">
          <cell r="A1841">
            <v>3909</v>
          </cell>
          <cell r="B1841" t="str">
            <v>Nelson, Bethany</v>
          </cell>
          <cell r="C1841">
            <v>7202</v>
          </cell>
          <cell r="D1841" t="str">
            <v>I</v>
          </cell>
          <cell r="E1841" t="str">
            <v>E3</v>
          </cell>
          <cell r="F1841" t="str">
            <v>CAD</v>
          </cell>
          <cell r="G1841" t="str">
            <v>too new</v>
          </cell>
          <cell r="H1841">
            <v>3.4</v>
          </cell>
          <cell r="I1841">
            <v>38063</v>
          </cell>
          <cell r="J1841" t="str">
            <v>Client Services Associate</v>
          </cell>
          <cell r="K1841" t="str">
            <v>Sales - Direct Ad Sales Ops</v>
          </cell>
          <cell r="L1841" t="str">
            <v>Pope, Alexandra</v>
          </cell>
          <cell r="M1841">
            <v>0</v>
          </cell>
          <cell r="O1841" t="str">
            <v>non-Dir</v>
          </cell>
          <cell r="P1841" t="str">
            <v>E</v>
          </cell>
          <cell r="Q1841" t="str">
            <v>3</v>
          </cell>
          <cell r="R1841">
            <v>38063</v>
          </cell>
          <cell r="S1841">
            <v>0</v>
          </cell>
          <cell r="T1841">
            <v>0</v>
          </cell>
          <cell r="U1841">
            <v>600</v>
          </cell>
          <cell r="V1841">
            <v>3.5</v>
          </cell>
          <cell r="W1841">
            <v>1.2995999999999999</v>
          </cell>
          <cell r="X1841">
            <v>0</v>
          </cell>
          <cell r="Y1841">
            <v>0</v>
          </cell>
          <cell r="Z1841">
            <v>0</v>
          </cell>
          <cell r="AA1841">
            <v>1</v>
          </cell>
          <cell r="AC1841">
            <v>300</v>
          </cell>
          <cell r="AD1841" t="str">
            <v>--</v>
          </cell>
        </row>
        <row r="1842">
          <cell r="A1842">
            <v>4766</v>
          </cell>
          <cell r="B1842" t="str">
            <v>Hamburgen, William</v>
          </cell>
          <cell r="C1842">
            <v>3996</v>
          </cell>
          <cell r="D1842" t="str">
            <v>D</v>
          </cell>
          <cell r="E1842" t="str">
            <v>T7</v>
          </cell>
          <cell r="F1842" t="str">
            <v>USD</v>
          </cell>
          <cell r="G1842" t="str">
            <v>too new</v>
          </cell>
          <cell r="H1842">
            <v>3.4</v>
          </cell>
          <cell r="I1842">
            <v>38063</v>
          </cell>
          <cell r="J1842" t="str">
            <v>Member of Tech Staff</v>
          </cell>
          <cell r="K1842" t="str">
            <v>Engineering</v>
          </cell>
          <cell r="L1842" t="str">
            <v>Kelly, Deborah</v>
          </cell>
          <cell r="M1842">
            <v>0</v>
          </cell>
          <cell r="O1842" t="str">
            <v>non-Dir</v>
          </cell>
          <cell r="P1842" t="str">
            <v>T</v>
          </cell>
          <cell r="Q1842" t="str">
            <v>7</v>
          </cell>
          <cell r="R1842">
            <v>38063</v>
          </cell>
          <cell r="S1842">
            <v>0</v>
          </cell>
          <cell r="T1842">
            <v>0</v>
          </cell>
          <cell r="U1842">
            <v>14000</v>
          </cell>
          <cell r="V1842">
            <v>3.5</v>
          </cell>
          <cell r="W1842">
            <v>1.2995999999999999</v>
          </cell>
          <cell r="X1842">
            <v>0</v>
          </cell>
          <cell r="Y1842">
            <v>0</v>
          </cell>
          <cell r="Z1842">
            <v>0</v>
          </cell>
          <cell r="AA1842">
            <v>1</v>
          </cell>
          <cell r="AC1842">
            <v>8000</v>
          </cell>
          <cell r="AD1842" t="str">
            <v>--</v>
          </cell>
        </row>
        <row r="1843">
          <cell r="A1843">
            <v>3134</v>
          </cell>
          <cell r="B1843" t="str">
            <v>Stout, Paul</v>
          </cell>
          <cell r="C1843">
            <v>1551</v>
          </cell>
          <cell r="D1843" t="str">
            <v>D</v>
          </cell>
          <cell r="E1843" t="str">
            <v>E6</v>
          </cell>
          <cell r="F1843" t="str">
            <v>USD</v>
          </cell>
          <cell r="G1843" t="str">
            <v>too new</v>
          </cell>
          <cell r="H1843">
            <v>3.4</v>
          </cell>
          <cell r="I1843">
            <v>38063</v>
          </cell>
          <cell r="J1843" t="str">
            <v>Sr Instructional Designer</v>
          </cell>
          <cell r="K1843" t="str">
            <v>Engineering</v>
          </cell>
          <cell r="L1843" t="str">
            <v>Rosing, Wayne</v>
          </cell>
          <cell r="M1843">
            <v>0</v>
          </cell>
          <cell r="O1843" t="str">
            <v>non-Dir</v>
          </cell>
          <cell r="P1843" t="str">
            <v>E</v>
          </cell>
          <cell r="Q1843" t="str">
            <v>6</v>
          </cell>
          <cell r="R1843">
            <v>38063</v>
          </cell>
          <cell r="S1843">
            <v>0</v>
          </cell>
          <cell r="T1843">
            <v>0</v>
          </cell>
          <cell r="U1843">
            <v>4000</v>
          </cell>
          <cell r="V1843">
            <v>3.5</v>
          </cell>
          <cell r="W1843">
            <v>1.2995999999999999</v>
          </cell>
          <cell r="X1843">
            <v>0</v>
          </cell>
          <cell r="Y1843">
            <v>0</v>
          </cell>
          <cell r="Z1843">
            <v>0</v>
          </cell>
          <cell r="AA1843">
            <v>1</v>
          </cell>
          <cell r="AC1843">
            <v>2300</v>
          </cell>
          <cell r="AD1843" t="str">
            <v>--</v>
          </cell>
        </row>
        <row r="1844">
          <cell r="A1844">
            <v>4763</v>
          </cell>
          <cell r="B1844" t="str">
            <v>Furumi, Yukio</v>
          </cell>
          <cell r="C1844">
            <v>6001</v>
          </cell>
          <cell r="D1844" t="str">
            <v>I</v>
          </cell>
          <cell r="E1844" t="str">
            <v>E2</v>
          </cell>
          <cell r="F1844" t="str">
            <v>JPY</v>
          </cell>
          <cell r="G1844" t="str">
            <v>too new</v>
          </cell>
          <cell r="H1844">
            <v>3.4</v>
          </cell>
          <cell r="I1844">
            <v>38068</v>
          </cell>
          <cell r="J1844" t="str">
            <v>AdSales Coordinator</v>
          </cell>
          <cell r="K1844" t="str">
            <v>Sales - Direct Ad Sales Ops</v>
          </cell>
          <cell r="L1844" t="str">
            <v>Sato, Yasuo</v>
          </cell>
          <cell r="M1844">
            <v>0</v>
          </cell>
          <cell r="O1844" t="str">
            <v>non-Dir</v>
          </cell>
          <cell r="P1844" t="str">
            <v>E</v>
          </cell>
          <cell r="Q1844" t="str">
            <v>2</v>
          </cell>
          <cell r="R1844">
            <v>38068</v>
          </cell>
          <cell r="S1844">
            <v>0</v>
          </cell>
          <cell r="T1844">
            <v>0</v>
          </cell>
          <cell r="U1844">
            <v>325</v>
          </cell>
          <cell r="V1844">
            <v>3.5</v>
          </cell>
          <cell r="W1844">
            <v>1.2995999999999999</v>
          </cell>
          <cell r="X1844">
            <v>0</v>
          </cell>
          <cell r="Y1844">
            <v>0</v>
          </cell>
          <cell r="Z1844">
            <v>0</v>
          </cell>
          <cell r="AA1844">
            <v>1</v>
          </cell>
          <cell r="AC1844">
            <v>200</v>
          </cell>
          <cell r="AD1844" t="str">
            <v>--</v>
          </cell>
        </row>
        <row r="1845">
          <cell r="A1845">
            <v>2064</v>
          </cell>
          <cell r="B1845" t="str">
            <v>Kaiser, Kristof</v>
          </cell>
          <cell r="C1845">
            <v>7143</v>
          </cell>
          <cell r="D1845" t="str">
            <v>I</v>
          </cell>
          <cell r="E1845" t="str">
            <v>E2</v>
          </cell>
          <cell r="F1845" t="str">
            <v>EUR</v>
          </cell>
          <cell r="G1845" t="str">
            <v>too new</v>
          </cell>
          <cell r="H1845">
            <v>3.4</v>
          </cell>
          <cell r="I1845">
            <v>38068</v>
          </cell>
          <cell r="J1845" t="str">
            <v>Maximizer Coordinator</v>
          </cell>
          <cell r="K1845" t="str">
            <v>Sales - Direct Ad Sales Ops</v>
          </cell>
          <cell r="L1845" t="str">
            <v>Farman-Farmaian, Teymour</v>
          </cell>
          <cell r="M1845">
            <v>0</v>
          </cell>
          <cell r="O1845" t="str">
            <v>non-Dir</v>
          </cell>
          <cell r="P1845" t="str">
            <v>E</v>
          </cell>
          <cell r="Q1845" t="str">
            <v>2</v>
          </cell>
          <cell r="R1845">
            <v>38068</v>
          </cell>
          <cell r="S1845">
            <v>0</v>
          </cell>
          <cell r="T1845">
            <v>0</v>
          </cell>
          <cell r="U1845">
            <v>325</v>
          </cell>
          <cell r="V1845">
            <v>3.5</v>
          </cell>
          <cell r="W1845">
            <v>1.2995999999999999</v>
          </cell>
          <cell r="X1845">
            <v>0</v>
          </cell>
          <cell r="Y1845">
            <v>0</v>
          </cell>
          <cell r="Z1845">
            <v>0</v>
          </cell>
          <cell r="AA1845">
            <v>1</v>
          </cell>
          <cell r="AC1845">
            <v>200</v>
          </cell>
          <cell r="AD1845" t="str">
            <v>--</v>
          </cell>
        </row>
        <row r="1846">
          <cell r="A1846">
            <v>1309</v>
          </cell>
          <cell r="B1846" t="str">
            <v>Gonzalez, Jose</v>
          </cell>
          <cell r="C1846">
            <v>3516</v>
          </cell>
          <cell r="D1846" t="str">
            <v>D</v>
          </cell>
          <cell r="E1846" t="str">
            <v>N2</v>
          </cell>
          <cell r="F1846" t="str">
            <v>USD</v>
          </cell>
          <cell r="G1846" t="str">
            <v>too new</v>
          </cell>
          <cell r="H1846">
            <v>3.4</v>
          </cell>
          <cell r="I1846">
            <v>38068</v>
          </cell>
          <cell r="J1846" t="str">
            <v>Assembly Technician</v>
          </cell>
          <cell r="K1846" t="str">
            <v>Operations</v>
          </cell>
          <cell r="L1846" t="str">
            <v>Braganza, Fernand</v>
          </cell>
          <cell r="M1846">
            <v>0</v>
          </cell>
          <cell r="O1846" t="str">
            <v>non-Dir</v>
          </cell>
          <cell r="P1846" t="str">
            <v>N</v>
          </cell>
          <cell r="Q1846" t="str">
            <v>2</v>
          </cell>
          <cell r="R1846">
            <v>38068</v>
          </cell>
          <cell r="S1846">
            <v>0</v>
          </cell>
          <cell r="T1846">
            <v>0</v>
          </cell>
          <cell r="U1846">
            <v>500</v>
          </cell>
          <cell r="V1846">
            <v>3.5</v>
          </cell>
          <cell r="W1846">
            <v>1.2995999999999999</v>
          </cell>
          <cell r="X1846">
            <v>0</v>
          </cell>
          <cell r="Y1846">
            <v>0</v>
          </cell>
          <cell r="Z1846">
            <v>0</v>
          </cell>
          <cell r="AA1846">
            <v>1</v>
          </cell>
          <cell r="AC1846">
            <v>300</v>
          </cell>
          <cell r="AD1846" t="str">
            <v>--</v>
          </cell>
        </row>
        <row r="1847">
          <cell r="A1847">
            <v>4950</v>
          </cell>
          <cell r="B1847" t="str">
            <v>Downey, Brandon</v>
          </cell>
          <cell r="C1847">
            <v>3503</v>
          </cell>
          <cell r="D1847" t="str">
            <v>D</v>
          </cell>
          <cell r="E1847" t="str">
            <v>O3</v>
          </cell>
          <cell r="F1847" t="str">
            <v>USD</v>
          </cell>
          <cell r="G1847" t="str">
            <v>too new</v>
          </cell>
          <cell r="H1847">
            <v>3.4</v>
          </cell>
          <cell r="I1847">
            <v>38068</v>
          </cell>
          <cell r="J1847" t="str">
            <v>Systems Administrator II</v>
          </cell>
          <cell r="K1847" t="str">
            <v>Operations</v>
          </cell>
          <cell r="L1847" t="str">
            <v>Felton, Marc</v>
          </cell>
          <cell r="M1847">
            <v>0</v>
          </cell>
          <cell r="O1847" t="str">
            <v>non-Dir</v>
          </cell>
          <cell r="P1847" t="str">
            <v>O</v>
          </cell>
          <cell r="Q1847" t="str">
            <v>3</v>
          </cell>
          <cell r="R1847">
            <v>38068</v>
          </cell>
          <cell r="S1847">
            <v>0</v>
          </cell>
          <cell r="T1847">
            <v>0</v>
          </cell>
          <cell r="U1847">
            <v>1500</v>
          </cell>
          <cell r="V1847">
            <v>3.5</v>
          </cell>
          <cell r="W1847">
            <v>1.2995999999999999</v>
          </cell>
          <cell r="X1847">
            <v>0</v>
          </cell>
          <cell r="Y1847">
            <v>0</v>
          </cell>
          <cell r="Z1847">
            <v>0</v>
          </cell>
          <cell r="AA1847">
            <v>1</v>
          </cell>
          <cell r="AC1847">
            <v>900</v>
          </cell>
          <cell r="AD1847" t="str">
            <v>--</v>
          </cell>
        </row>
        <row r="1848">
          <cell r="A1848">
            <v>3835</v>
          </cell>
          <cell r="B1848" t="str">
            <v>Ennaciri, Nadia</v>
          </cell>
          <cell r="C1848">
            <v>3206</v>
          </cell>
          <cell r="D1848" t="str">
            <v>D</v>
          </cell>
          <cell r="E1848" t="str">
            <v>O4</v>
          </cell>
          <cell r="F1848" t="str">
            <v>USD</v>
          </cell>
          <cell r="G1848" t="str">
            <v>too new</v>
          </cell>
          <cell r="H1848">
            <v>3.4</v>
          </cell>
          <cell r="I1848">
            <v>38068</v>
          </cell>
          <cell r="J1848" t="str">
            <v>QA Tester III</v>
          </cell>
          <cell r="K1848" t="str">
            <v>Engineering</v>
          </cell>
          <cell r="L1848" t="str">
            <v>Schmitz, Heike</v>
          </cell>
          <cell r="M1848">
            <v>0</v>
          </cell>
          <cell r="O1848" t="str">
            <v>non-Dir</v>
          </cell>
          <cell r="P1848" t="str">
            <v>O</v>
          </cell>
          <cell r="Q1848" t="str">
            <v>4</v>
          </cell>
          <cell r="R1848">
            <v>38068</v>
          </cell>
          <cell r="S1848">
            <v>0</v>
          </cell>
          <cell r="T1848">
            <v>0</v>
          </cell>
          <cell r="U1848">
            <v>1900</v>
          </cell>
          <cell r="V1848">
            <v>3.5</v>
          </cell>
          <cell r="W1848">
            <v>1.2995999999999999</v>
          </cell>
          <cell r="X1848">
            <v>0</v>
          </cell>
          <cell r="Y1848">
            <v>0</v>
          </cell>
          <cell r="Z1848">
            <v>0</v>
          </cell>
          <cell r="AA1848">
            <v>1</v>
          </cell>
          <cell r="AC1848">
            <v>1100</v>
          </cell>
          <cell r="AD1848" t="str">
            <v>--</v>
          </cell>
        </row>
        <row r="1849">
          <cell r="A1849">
            <v>4878</v>
          </cell>
          <cell r="B1849" t="str">
            <v>Dickson, Andrew</v>
          </cell>
          <cell r="C1849">
            <v>3504</v>
          </cell>
          <cell r="D1849" t="str">
            <v>D</v>
          </cell>
          <cell r="E1849" t="str">
            <v>O4</v>
          </cell>
          <cell r="F1849" t="str">
            <v>USD</v>
          </cell>
          <cell r="G1849" t="str">
            <v>too new</v>
          </cell>
          <cell r="H1849">
            <v>3.4</v>
          </cell>
          <cell r="I1849">
            <v>38068</v>
          </cell>
          <cell r="J1849" t="str">
            <v>Systems Administrator III</v>
          </cell>
          <cell r="K1849" t="str">
            <v>Operations</v>
          </cell>
          <cell r="L1849" t="str">
            <v>Crellin, Neil</v>
          </cell>
          <cell r="M1849">
            <v>0</v>
          </cell>
          <cell r="O1849" t="str">
            <v>non-Dir</v>
          </cell>
          <cell r="P1849" t="str">
            <v>O</v>
          </cell>
          <cell r="Q1849" t="str">
            <v>4</v>
          </cell>
          <cell r="R1849">
            <v>38068</v>
          </cell>
          <cell r="S1849">
            <v>0</v>
          </cell>
          <cell r="T1849">
            <v>0</v>
          </cell>
          <cell r="U1849">
            <v>1900</v>
          </cell>
          <cell r="V1849">
            <v>3.5</v>
          </cell>
          <cell r="W1849">
            <v>1.2995999999999999</v>
          </cell>
          <cell r="X1849">
            <v>0</v>
          </cell>
          <cell r="Y1849">
            <v>0</v>
          </cell>
          <cell r="Z1849">
            <v>0</v>
          </cell>
          <cell r="AA1849">
            <v>1</v>
          </cell>
          <cell r="AC1849">
            <v>1100</v>
          </cell>
          <cell r="AD1849" t="str">
            <v>--</v>
          </cell>
        </row>
        <row r="1850">
          <cell r="A1850">
            <v>5082</v>
          </cell>
          <cell r="B1850" t="str">
            <v>Marks, Bennet</v>
          </cell>
          <cell r="C1850">
            <v>3554</v>
          </cell>
          <cell r="D1850" t="str">
            <v>D</v>
          </cell>
          <cell r="E1850" t="str">
            <v>O7</v>
          </cell>
          <cell r="F1850" t="str">
            <v>USD</v>
          </cell>
          <cell r="G1850" t="str">
            <v>too new</v>
          </cell>
          <cell r="H1850">
            <v>3.4</v>
          </cell>
          <cell r="I1850">
            <v>38068</v>
          </cell>
          <cell r="J1850" t="str">
            <v>Senior Technical Writer</v>
          </cell>
          <cell r="K1850" t="str">
            <v>Engineering</v>
          </cell>
          <cell r="L1850" t="str">
            <v>Perrochon, Louis</v>
          </cell>
          <cell r="M1850">
            <v>0</v>
          </cell>
          <cell r="O1850" t="str">
            <v>non-Dir</v>
          </cell>
          <cell r="P1850" t="str">
            <v>O</v>
          </cell>
          <cell r="Q1850" t="str">
            <v>7</v>
          </cell>
          <cell r="R1850">
            <v>38068</v>
          </cell>
          <cell r="S1850">
            <v>0</v>
          </cell>
          <cell r="T1850">
            <v>0</v>
          </cell>
          <cell r="U1850">
            <v>9000</v>
          </cell>
          <cell r="V1850">
            <v>3.5</v>
          </cell>
          <cell r="W1850">
            <v>1.2995999999999999</v>
          </cell>
          <cell r="X1850">
            <v>0</v>
          </cell>
          <cell r="Y1850">
            <v>0</v>
          </cell>
          <cell r="Z1850">
            <v>0</v>
          </cell>
          <cell r="AA1850">
            <v>1</v>
          </cell>
          <cell r="AC1850">
            <v>5100</v>
          </cell>
          <cell r="AD1850" t="str">
            <v>--</v>
          </cell>
        </row>
        <row r="1851">
          <cell r="A1851">
            <v>5030</v>
          </cell>
          <cell r="B1851" t="str">
            <v>Pfeifer, Travis</v>
          </cell>
          <cell r="C1851">
            <v>6401</v>
          </cell>
          <cell r="D1851" t="str">
            <v>D</v>
          </cell>
          <cell r="E1851" t="str">
            <v>S1</v>
          </cell>
          <cell r="F1851" t="str">
            <v>USD</v>
          </cell>
          <cell r="G1851" t="str">
            <v>too new</v>
          </cell>
          <cell r="H1851">
            <v>3.4</v>
          </cell>
          <cell r="I1851">
            <v>38068</v>
          </cell>
          <cell r="J1851" t="str">
            <v>Inside Sales Lead Generator</v>
          </cell>
          <cell r="K1851" t="str">
            <v>Sales - Inside Sales</v>
          </cell>
          <cell r="L1851" t="str">
            <v>DiMarco, Anthony</v>
          </cell>
          <cell r="M1851">
            <v>0</v>
          </cell>
          <cell r="O1851" t="str">
            <v>non-Dir</v>
          </cell>
          <cell r="P1851" t="str">
            <v>S</v>
          </cell>
          <cell r="Q1851" t="str">
            <v>1</v>
          </cell>
          <cell r="R1851">
            <v>38068</v>
          </cell>
          <cell r="S1851">
            <v>0</v>
          </cell>
          <cell r="T1851">
            <v>0</v>
          </cell>
          <cell r="U1851">
            <v>500</v>
          </cell>
          <cell r="V1851">
            <v>3.5</v>
          </cell>
          <cell r="W1851">
            <v>1.2995999999999999</v>
          </cell>
          <cell r="X1851">
            <v>0</v>
          </cell>
          <cell r="Y1851">
            <v>0</v>
          </cell>
          <cell r="Z1851">
            <v>0</v>
          </cell>
          <cell r="AA1851">
            <v>1</v>
          </cell>
          <cell r="AC1851">
            <v>300</v>
          </cell>
          <cell r="AD1851" t="str">
            <v>--</v>
          </cell>
        </row>
        <row r="1852">
          <cell r="A1852">
            <v>4896</v>
          </cell>
          <cell r="B1852" t="str">
            <v>Vennard, Christopher</v>
          </cell>
          <cell r="C1852">
            <v>6403</v>
          </cell>
          <cell r="D1852" t="str">
            <v>D</v>
          </cell>
          <cell r="E1852" t="str">
            <v>S4</v>
          </cell>
          <cell r="F1852" t="str">
            <v>USD</v>
          </cell>
          <cell r="G1852" t="str">
            <v>too new</v>
          </cell>
          <cell r="H1852">
            <v>3.4</v>
          </cell>
          <cell r="I1852">
            <v>38068</v>
          </cell>
          <cell r="J1852" t="str">
            <v>Inside Sales Senior Representative</v>
          </cell>
          <cell r="K1852" t="str">
            <v>Sales - Inside Sales</v>
          </cell>
          <cell r="L1852" t="str">
            <v>Jacobs, Lori</v>
          </cell>
          <cell r="M1852">
            <v>0</v>
          </cell>
          <cell r="O1852" t="str">
            <v>non-Dir</v>
          </cell>
          <cell r="P1852" t="str">
            <v>S</v>
          </cell>
          <cell r="Q1852" t="str">
            <v>4</v>
          </cell>
          <cell r="R1852">
            <v>38068</v>
          </cell>
          <cell r="S1852">
            <v>0</v>
          </cell>
          <cell r="T1852">
            <v>0</v>
          </cell>
          <cell r="U1852">
            <v>650</v>
          </cell>
          <cell r="V1852">
            <v>3.5</v>
          </cell>
          <cell r="W1852">
            <v>1.2995999999999999</v>
          </cell>
          <cell r="X1852">
            <v>0</v>
          </cell>
          <cell r="Y1852">
            <v>0</v>
          </cell>
          <cell r="Z1852">
            <v>0</v>
          </cell>
          <cell r="AA1852">
            <v>1</v>
          </cell>
          <cell r="AC1852">
            <v>400</v>
          </cell>
          <cell r="AD1852" t="str">
            <v>--</v>
          </cell>
        </row>
        <row r="1853">
          <cell r="A1853">
            <v>4914</v>
          </cell>
          <cell r="B1853" t="str">
            <v>Biggs, Natalie</v>
          </cell>
          <cell r="C1853">
            <v>6403</v>
          </cell>
          <cell r="D1853" t="str">
            <v>D</v>
          </cell>
          <cell r="E1853" t="str">
            <v>S4</v>
          </cell>
          <cell r="F1853" t="str">
            <v>USD</v>
          </cell>
          <cell r="G1853" t="str">
            <v>too new</v>
          </cell>
          <cell r="H1853">
            <v>3.4</v>
          </cell>
          <cell r="I1853">
            <v>38068</v>
          </cell>
          <cell r="J1853" t="str">
            <v>Inside Sales Senior Representative</v>
          </cell>
          <cell r="K1853" t="str">
            <v>Sales - Inside Sales</v>
          </cell>
          <cell r="L1853" t="str">
            <v>Jacobs, Lori</v>
          </cell>
          <cell r="M1853">
            <v>0</v>
          </cell>
          <cell r="O1853" t="str">
            <v>non-Dir</v>
          </cell>
          <cell r="P1853" t="str">
            <v>S</v>
          </cell>
          <cell r="Q1853" t="str">
            <v>4</v>
          </cell>
          <cell r="R1853">
            <v>38068</v>
          </cell>
          <cell r="S1853">
            <v>0</v>
          </cell>
          <cell r="T1853">
            <v>0</v>
          </cell>
          <cell r="U1853">
            <v>650</v>
          </cell>
          <cell r="V1853">
            <v>3.5</v>
          </cell>
          <cell r="W1853">
            <v>1.2995999999999999</v>
          </cell>
          <cell r="X1853">
            <v>0</v>
          </cell>
          <cell r="Y1853">
            <v>0</v>
          </cell>
          <cell r="Z1853">
            <v>0</v>
          </cell>
          <cell r="AA1853">
            <v>1</v>
          </cell>
          <cell r="AC1853">
            <v>400</v>
          </cell>
          <cell r="AD1853" t="str">
            <v>--</v>
          </cell>
        </row>
        <row r="1854">
          <cell r="A1854">
            <v>5035</v>
          </cell>
          <cell r="B1854" t="str">
            <v>Malangone, Anthony</v>
          </cell>
          <cell r="C1854">
            <v>6403</v>
          </cell>
          <cell r="D1854" t="str">
            <v>D</v>
          </cell>
          <cell r="E1854" t="str">
            <v>S4</v>
          </cell>
          <cell r="F1854" t="str">
            <v>USD</v>
          </cell>
          <cell r="G1854" t="str">
            <v>too new</v>
          </cell>
          <cell r="H1854">
            <v>3.4</v>
          </cell>
          <cell r="I1854">
            <v>38068</v>
          </cell>
          <cell r="J1854" t="str">
            <v>Inside Sales Senior Representative</v>
          </cell>
          <cell r="K1854" t="str">
            <v>Sales - Inside Sales</v>
          </cell>
          <cell r="L1854" t="str">
            <v>Jacobs, Lori</v>
          </cell>
          <cell r="M1854">
            <v>0</v>
          </cell>
          <cell r="O1854" t="str">
            <v>non-Dir</v>
          </cell>
          <cell r="P1854" t="str">
            <v>S</v>
          </cell>
          <cell r="Q1854" t="str">
            <v>4</v>
          </cell>
          <cell r="R1854">
            <v>38068</v>
          </cell>
          <cell r="S1854">
            <v>0</v>
          </cell>
          <cell r="T1854">
            <v>0</v>
          </cell>
          <cell r="U1854">
            <v>650</v>
          </cell>
          <cell r="V1854">
            <v>3.5</v>
          </cell>
          <cell r="W1854">
            <v>1.2995999999999999</v>
          </cell>
          <cell r="X1854">
            <v>0</v>
          </cell>
          <cell r="Y1854">
            <v>0</v>
          </cell>
          <cell r="Z1854">
            <v>0</v>
          </cell>
          <cell r="AA1854">
            <v>1</v>
          </cell>
          <cell r="AC1854">
            <v>400</v>
          </cell>
          <cell r="AD1854" t="str">
            <v>--</v>
          </cell>
        </row>
        <row r="1855">
          <cell r="A1855">
            <v>4938</v>
          </cell>
          <cell r="B1855" t="str">
            <v>Hosein, Jinnah</v>
          </cell>
          <cell r="C1855">
            <v>3993</v>
          </cell>
          <cell r="D1855" t="str">
            <v>D</v>
          </cell>
          <cell r="E1855" t="str">
            <v>T4</v>
          </cell>
          <cell r="F1855" t="str">
            <v>USD</v>
          </cell>
          <cell r="G1855" t="str">
            <v>too new</v>
          </cell>
          <cell r="H1855">
            <v>3.4</v>
          </cell>
          <cell r="I1855">
            <v>38068</v>
          </cell>
          <cell r="J1855" t="str">
            <v>Member of Tech Staff</v>
          </cell>
          <cell r="K1855" t="str">
            <v>Engineering</v>
          </cell>
          <cell r="L1855" t="str">
            <v>Treynor, Benjamin</v>
          </cell>
          <cell r="M1855">
            <v>0</v>
          </cell>
          <cell r="O1855" t="str">
            <v>non-Dir</v>
          </cell>
          <cell r="P1855" t="str">
            <v>T</v>
          </cell>
          <cell r="Q1855" t="str">
            <v>4</v>
          </cell>
          <cell r="R1855">
            <v>38068</v>
          </cell>
          <cell r="S1855">
            <v>0</v>
          </cell>
          <cell r="T1855">
            <v>0</v>
          </cell>
          <cell r="U1855">
            <v>3400</v>
          </cell>
          <cell r="V1855">
            <v>3.5</v>
          </cell>
          <cell r="W1855">
            <v>1.2995999999999999</v>
          </cell>
          <cell r="X1855">
            <v>0</v>
          </cell>
          <cell r="Y1855">
            <v>0</v>
          </cell>
          <cell r="Z1855">
            <v>0</v>
          </cell>
          <cell r="AA1855">
            <v>1</v>
          </cell>
          <cell r="AC1855">
            <v>1900</v>
          </cell>
          <cell r="AD1855" t="str">
            <v>--</v>
          </cell>
        </row>
        <row r="1856">
          <cell r="A1856">
            <v>5025</v>
          </cell>
          <cell r="B1856" t="str">
            <v>Brown, Joel</v>
          </cell>
          <cell r="C1856">
            <v>3993</v>
          </cell>
          <cell r="D1856" t="str">
            <v>D</v>
          </cell>
          <cell r="E1856" t="str">
            <v>T4</v>
          </cell>
          <cell r="F1856" t="str">
            <v>USD</v>
          </cell>
          <cell r="G1856" t="str">
            <v>too new</v>
          </cell>
          <cell r="H1856">
            <v>3.4</v>
          </cell>
          <cell r="I1856">
            <v>38068</v>
          </cell>
          <cell r="J1856" t="str">
            <v>Member of Tech Staff</v>
          </cell>
          <cell r="K1856" t="str">
            <v>Engineering</v>
          </cell>
          <cell r="L1856" t="str">
            <v>Coughran, William</v>
          </cell>
          <cell r="M1856">
            <v>0</v>
          </cell>
          <cell r="O1856" t="str">
            <v>non-Dir</v>
          </cell>
          <cell r="P1856" t="str">
            <v>T</v>
          </cell>
          <cell r="Q1856" t="str">
            <v>4</v>
          </cell>
          <cell r="R1856">
            <v>38068</v>
          </cell>
          <cell r="S1856">
            <v>0</v>
          </cell>
          <cell r="T1856">
            <v>0</v>
          </cell>
          <cell r="U1856">
            <v>3400</v>
          </cell>
          <cell r="V1856">
            <v>3.5</v>
          </cell>
          <cell r="W1856">
            <v>1.2995999999999999</v>
          </cell>
          <cell r="X1856">
            <v>0</v>
          </cell>
          <cell r="Y1856">
            <v>0</v>
          </cell>
          <cell r="Z1856">
            <v>0</v>
          </cell>
          <cell r="AA1856">
            <v>1</v>
          </cell>
          <cell r="AC1856">
            <v>1900</v>
          </cell>
          <cell r="AD1856" t="str">
            <v>--</v>
          </cell>
        </row>
        <row r="1857">
          <cell r="A1857">
            <v>5131</v>
          </cell>
          <cell r="B1857" t="str">
            <v>Jerger, John</v>
          </cell>
          <cell r="C1857">
            <v>3995</v>
          </cell>
          <cell r="D1857" t="str">
            <v>D</v>
          </cell>
          <cell r="E1857" t="str">
            <v>T6</v>
          </cell>
          <cell r="F1857" t="str">
            <v>USD</v>
          </cell>
          <cell r="G1857" t="str">
            <v>too new</v>
          </cell>
          <cell r="H1857">
            <v>3.4</v>
          </cell>
          <cell r="I1857">
            <v>38068</v>
          </cell>
          <cell r="J1857" t="str">
            <v>Member of Tech Staff</v>
          </cell>
          <cell r="K1857" t="str">
            <v>Engineering</v>
          </cell>
          <cell r="L1857" t="str">
            <v>Ferguson, David</v>
          </cell>
          <cell r="M1857">
            <v>0</v>
          </cell>
          <cell r="O1857" t="str">
            <v>non-Dir</v>
          </cell>
          <cell r="P1857" t="str">
            <v>T</v>
          </cell>
          <cell r="Q1857" t="str">
            <v>6</v>
          </cell>
          <cell r="R1857">
            <v>38068</v>
          </cell>
          <cell r="S1857">
            <v>0</v>
          </cell>
          <cell r="T1857">
            <v>0</v>
          </cell>
          <cell r="U1857">
            <v>8000</v>
          </cell>
          <cell r="V1857">
            <v>3.5</v>
          </cell>
          <cell r="W1857">
            <v>1.2995999999999999</v>
          </cell>
          <cell r="X1857">
            <v>0</v>
          </cell>
          <cell r="Y1857">
            <v>0</v>
          </cell>
          <cell r="Z1857">
            <v>0</v>
          </cell>
          <cell r="AA1857">
            <v>1</v>
          </cell>
          <cell r="AC1857">
            <v>4600</v>
          </cell>
          <cell r="AD1857" t="str">
            <v>--</v>
          </cell>
        </row>
        <row r="1858">
          <cell r="A1858">
            <v>4847</v>
          </cell>
          <cell r="B1858" t="str">
            <v>Chang, Ann Mei</v>
          </cell>
          <cell r="C1858">
            <v>3996</v>
          </cell>
          <cell r="D1858" t="str">
            <v>D</v>
          </cell>
          <cell r="E1858" t="str">
            <v>T7</v>
          </cell>
          <cell r="F1858" t="str">
            <v>USD</v>
          </cell>
          <cell r="G1858" t="str">
            <v>too new</v>
          </cell>
          <cell r="H1858">
            <v>3.4</v>
          </cell>
          <cell r="I1858">
            <v>38068</v>
          </cell>
          <cell r="J1858" t="str">
            <v>Member of Tech Staff</v>
          </cell>
          <cell r="K1858" t="str">
            <v>Engineering</v>
          </cell>
          <cell r="L1858" t="str">
            <v>Merrill, Douglas</v>
          </cell>
          <cell r="M1858">
            <v>0</v>
          </cell>
          <cell r="O1858" t="str">
            <v>non-Dir</v>
          </cell>
          <cell r="P1858" t="str">
            <v>T</v>
          </cell>
          <cell r="Q1858" t="str">
            <v>7</v>
          </cell>
          <cell r="R1858">
            <v>38068</v>
          </cell>
          <cell r="S1858">
            <v>0</v>
          </cell>
          <cell r="T1858">
            <v>0</v>
          </cell>
          <cell r="U1858">
            <v>14000</v>
          </cell>
          <cell r="V1858">
            <v>3.5</v>
          </cell>
          <cell r="W1858">
            <v>1.2995999999999999</v>
          </cell>
          <cell r="X1858">
            <v>0</v>
          </cell>
          <cell r="Y1858">
            <v>0</v>
          </cell>
          <cell r="Z1858">
            <v>0</v>
          </cell>
          <cell r="AA1858">
            <v>1</v>
          </cell>
          <cell r="AC1858">
            <v>8000</v>
          </cell>
          <cell r="AD1858" t="str">
            <v>--</v>
          </cell>
        </row>
        <row r="1859">
          <cell r="A1859">
            <v>4959</v>
          </cell>
          <cell r="B1859" t="str">
            <v>Stolorz, Paul</v>
          </cell>
          <cell r="C1859">
            <v>3996</v>
          </cell>
          <cell r="D1859" t="str">
            <v>D</v>
          </cell>
          <cell r="E1859" t="str">
            <v>T7</v>
          </cell>
          <cell r="F1859" t="str">
            <v>USD</v>
          </cell>
          <cell r="G1859" t="str">
            <v>too new</v>
          </cell>
          <cell r="H1859">
            <v>3.4</v>
          </cell>
          <cell r="I1859">
            <v>38068</v>
          </cell>
          <cell r="J1859" t="str">
            <v>Member of Tech Staff</v>
          </cell>
          <cell r="K1859" t="str">
            <v>Engineering</v>
          </cell>
          <cell r="L1859" t="str">
            <v>Coughran, William</v>
          </cell>
          <cell r="M1859">
            <v>0</v>
          </cell>
          <cell r="O1859" t="str">
            <v>non-Dir</v>
          </cell>
          <cell r="P1859" t="str">
            <v>T</v>
          </cell>
          <cell r="Q1859" t="str">
            <v>7</v>
          </cell>
          <cell r="R1859">
            <v>38068</v>
          </cell>
          <cell r="S1859">
            <v>0</v>
          </cell>
          <cell r="T1859">
            <v>0</v>
          </cell>
          <cell r="U1859">
            <v>14000</v>
          </cell>
          <cell r="V1859">
            <v>3.5</v>
          </cell>
          <cell r="W1859">
            <v>1.2995999999999999</v>
          </cell>
          <cell r="X1859">
            <v>0</v>
          </cell>
          <cell r="Y1859">
            <v>0</v>
          </cell>
          <cell r="Z1859">
            <v>0</v>
          </cell>
          <cell r="AA1859">
            <v>1</v>
          </cell>
          <cell r="AC1859">
            <v>8000</v>
          </cell>
          <cell r="AD1859" t="str">
            <v>--</v>
          </cell>
        </row>
        <row r="1860">
          <cell r="A1860">
            <v>5132</v>
          </cell>
          <cell r="B1860" t="str">
            <v>Williams, Patrick</v>
          </cell>
          <cell r="C1860">
            <v>3996</v>
          </cell>
          <cell r="D1860" t="str">
            <v>D</v>
          </cell>
          <cell r="E1860" t="str">
            <v>T7</v>
          </cell>
          <cell r="F1860" t="str">
            <v>USD</v>
          </cell>
          <cell r="G1860" t="str">
            <v>too new</v>
          </cell>
          <cell r="H1860">
            <v>3.4</v>
          </cell>
          <cell r="I1860">
            <v>38068</v>
          </cell>
          <cell r="J1860" t="str">
            <v>Member of Tech Staff</v>
          </cell>
          <cell r="K1860" t="str">
            <v>Engineering</v>
          </cell>
          <cell r="L1860" t="str">
            <v>Ferguson, David</v>
          </cell>
          <cell r="M1860">
            <v>0</v>
          </cell>
          <cell r="O1860" t="str">
            <v>non-Dir</v>
          </cell>
          <cell r="P1860" t="str">
            <v>T</v>
          </cell>
          <cell r="Q1860" t="str">
            <v>7</v>
          </cell>
          <cell r="R1860">
            <v>38068</v>
          </cell>
          <cell r="S1860">
            <v>0</v>
          </cell>
          <cell r="T1860">
            <v>0</v>
          </cell>
          <cell r="U1860">
            <v>14000</v>
          </cell>
          <cell r="V1860">
            <v>3.5</v>
          </cell>
          <cell r="W1860">
            <v>1.2995999999999999</v>
          </cell>
          <cell r="X1860">
            <v>0</v>
          </cell>
          <cell r="Y1860">
            <v>0</v>
          </cell>
          <cell r="Z1860">
            <v>0</v>
          </cell>
          <cell r="AA1860">
            <v>1</v>
          </cell>
          <cell r="AC1860">
            <v>8000</v>
          </cell>
          <cell r="AD1860" t="str">
            <v>--</v>
          </cell>
        </row>
        <row r="1861">
          <cell r="A1861">
            <v>5129</v>
          </cell>
          <cell r="B1861" t="str">
            <v>Ferguson, David</v>
          </cell>
          <cell r="C1861">
            <v>3997</v>
          </cell>
          <cell r="D1861" t="str">
            <v>D</v>
          </cell>
          <cell r="E1861" t="str">
            <v>T8</v>
          </cell>
          <cell r="F1861" t="str">
            <v>USD</v>
          </cell>
          <cell r="G1861" t="str">
            <v>too new</v>
          </cell>
          <cell r="H1861">
            <v>3.4</v>
          </cell>
          <cell r="I1861">
            <v>38068</v>
          </cell>
          <cell r="J1861" t="str">
            <v>Member of Tech Staff</v>
          </cell>
          <cell r="K1861" t="str">
            <v>Engineering</v>
          </cell>
          <cell r="L1861" t="str">
            <v>Rosing, Wayne</v>
          </cell>
          <cell r="M1861">
            <v>0</v>
          </cell>
          <cell r="O1861" t="str">
            <v>non-Dir</v>
          </cell>
          <cell r="P1861" t="str">
            <v>T</v>
          </cell>
          <cell r="Q1861" t="str">
            <v>8</v>
          </cell>
          <cell r="R1861">
            <v>38068</v>
          </cell>
          <cell r="S1861">
            <v>0</v>
          </cell>
          <cell r="T1861">
            <v>0</v>
          </cell>
          <cell r="U1861">
            <v>22000</v>
          </cell>
          <cell r="V1861">
            <v>3.5</v>
          </cell>
          <cell r="W1861">
            <v>1.2995999999999999</v>
          </cell>
          <cell r="X1861">
            <v>0</v>
          </cell>
          <cell r="Y1861">
            <v>0</v>
          </cell>
          <cell r="Z1861">
            <v>0</v>
          </cell>
          <cell r="AA1861">
            <v>1</v>
          </cell>
          <cell r="AC1861">
            <v>12600</v>
          </cell>
          <cell r="AD1861" t="str">
            <v>--</v>
          </cell>
        </row>
        <row r="1862">
          <cell r="A1862">
            <v>4921</v>
          </cell>
          <cell r="B1862" t="str">
            <v>Mascott, Michael</v>
          </cell>
          <cell r="C1862">
            <v>6003</v>
          </cell>
          <cell r="D1862" t="str">
            <v>D</v>
          </cell>
          <cell r="E1862" t="str">
            <v>S5</v>
          </cell>
          <cell r="F1862" t="str">
            <v>USD</v>
          </cell>
          <cell r="G1862" t="str">
            <v>too new</v>
          </cell>
          <cell r="H1862">
            <v>3.4</v>
          </cell>
          <cell r="I1862">
            <v>38070</v>
          </cell>
          <cell r="J1862" t="str">
            <v>AdSales Account Executive</v>
          </cell>
          <cell r="K1862" t="str">
            <v>Sales - Direct Ad Sales</v>
          </cell>
          <cell r="L1862" t="str">
            <v>Pouliot, Diana</v>
          </cell>
          <cell r="M1862">
            <v>0</v>
          </cell>
          <cell r="O1862" t="str">
            <v>non-Dir</v>
          </cell>
          <cell r="P1862" t="str">
            <v>S</v>
          </cell>
          <cell r="Q1862" t="str">
            <v>5</v>
          </cell>
          <cell r="R1862">
            <v>38070</v>
          </cell>
          <cell r="S1862">
            <v>0</v>
          </cell>
          <cell r="T1862">
            <v>0</v>
          </cell>
          <cell r="U1862">
            <v>900</v>
          </cell>
          <cell r="V1862">
            <v>3.5</v>
          </cell>
          <cell r="W1862">
            <v>1.2995999999999999</v>
          </cell>
          <cell r="X1862">
            <v>0</v>
          </cell>
          <cell r="Y1862">
            <v>0</v>
          </cell>
          <cell r="Z1862">
            <v>0</v>
          </cell>
          <cell r="AA1862">
            <v>1</v>
          </cell>
          <cell r="AC1862">
            <v>500</v>
          </cell>
          <cell r="AD1862" t="str">
            <v>--</v>
          </cell>
        </row>
        <row r="1863">
          <cell r="A1863">
            <v>4561</v>
          </cell>
          <cell r="B1863" t="str">
            <v>Brock, Marla</v>
          </cell>
          <cell r="C1863">
            <v>1002</v>
          </cell>
          <cell r="D1863" t="str">
            <v>D</v>
          </cell>
          <cell r="E1863" t="str">
            <v>E2</v>
          </cell>
          <cell r="F1863" t="str">
            <v>USD</v>
          </cell>
          <cell r="G1863" t="str">
            <v>too new</v>
          </cell>
          <cell r="H1863">
            <v>3.4</v>
          </cell>
          <cell r="I1863">
            <v>38075</v>
          </cell>
          <cell r="J1863" t="str">
            <v>Administrative Assistant</v>
          </cell>
          <cell r="K1863" t="str">
            <v>Legal</v>
          </cell>
          <cell r="L1863" t="str">
            <v>Drummond, David</v>
          </cell>
          <cell r="M1863">
            <v>0</v>
          </cell>
          <cell r="O1863" t="str">
            <v>non-Dir</v>
          </cell>
          <cell r="P1863" t="str">
            <v>E</v>
          </cell>
          <cell r="Q1863" t="str">
            <v>2</v>
          </cell>
          <cell r="R1863">
            <v>38075</v>
          </cell>
          <cell r="S1863">
            <v>0</v>
          </cell>
          <cell r="T1863">
            <v>0</v>
          </cell>
          <cell r="U1863">
            <v>650</v>
          </cell>
          <cell r="V1863">
            <v>3.5</v>
          </cell>
          <cell r="W1863">
            <v>1.2995999999999999</v>
          </cell>
          <cell r="X1863">
            <v>0</v>
          </cell>
          <cell r="Y1863">
            <v>0</v>
          </cell>
          <cell r="Z1863">
            <v>0</v>
          </cell>
          <cell r="AA1863">
            <v>1</v>
          </cell>
          <cell r="AC1863">
            <v>400</v>
          </cell>
          <cell r="AD1863" t="str">
            <v>--</v>
          </cell>
        </row>
        <row r="1864">
          <cell r="A1864">
            <v>3514</v>
          </cell>
          <cell r="B1864" t="str">
            <v>Schwarzer, Alexandra</v>
          </cell>
          <cell r="C1864">
            <v>7101</v>
          </cell>
          <cell r="D1864" t="str">
            <v>I</v>
          </cell>
          <cell r="E1864" t="str">
            <v>E2</v>
          </cell>
          <cell r="F1864" t="str">
            <v>EUR</v>
          </cell>
          <cell r="G1864" t="str">
            <v>too new</v>
          </cell>
          <cell r="H1864">
            <v>3.4</v>
          </cell>
          <cell r="I1864">
            <v>38075</v>
          </cell>
          <cell r="J1864" t="str">
            <v>AdWords Coordinator</v>
          </cell>
          <cell r="K1864" t="str">
            <v>Sales - On-Line Ad Sales</v>
          </cell>
          <cell r="L1864" t="str">
            <v>Schreier, Robert</v>
          </cell>
          <cell r="M1864">
            <v>0</v>
          </cell>
          <cell r="O1864" t="str">
            <v>non-Dir</v>
          </cell>
          <cell r="P1864" t="str">
            <v>E</v>
          </cell>
          <cell r="Q1864" t="str">
            <v>2</v>
          </cell>
          <cell r="R1864">
            <v>38075</v>
          </cell>
          <cell r="S1864">
            <v>0</v>
          </cell>
          <cell r="T1864">
            <v>0</v>
          </cell>
          <cell r="U1864">
            <v>325</v>
          </cell>
          <cell r="V1864">
            <v>3.5</v>
          </cell>
          <cell r="W1864">
            <v>1.2995999999999999</v>
          </cell>
          <cell r="X1864">
            <v>0</v>
          </cell>
          <cell r="Y1864">
            <v>0</v>
          </cell>
          <cell r="Z1864">
            <v>0</v>
          </cell>
          <cell r="AA1864">
            <v>1</v>
          </cell>
          <cell r="AC1864">
            <v>200</v>
          </cell>
          <cell r="AD1864" t="str">
            <v>--</v>
          </cell>
        </row>
        <row r="1865">
          <cell r="A1865">
            <v>3516</v>
          </cell>
          <cell r="B1865" t="str">
            <v>Prager, Thomas</v>
          </cell>
          <cell r="C1865">
            <v>7101</v>
          </cell>
          <cell r="D1865" t="str">
            <v>I</v>
          </cell>
          <cell r="E1865" t="str">
            <v>E2</v>
          </cell>
          <cell r="F1865" t="str">
            <v>EUR</v>
          </cell>
          <cell r="G1865" t="str">
            <v>too new</v>
          </cell>
          <cell r="H1865">
            <v>3.4</v>
          </cell>
          <cell r="I1865">
            <v>38075</v>
          </cell>
          <cell r="J1865" t="str">
            <v>AdWords Coordinator</v>
          </cell>
          <cell r="K1865" t="str">
            <v>Sales - On-Line Ad Sales</v>
          </cell>
          <cell r="L1865" t="str">
            <v>Schreier, Robert</v>
          </cell>
          <cell r="M1865">
            <v>0</v>
          </cell>
          <cell r="O1865" t="str">
            <v>non-Dir</v>
          </cell>
          <cell r="P1865" t="str">
            <v>E</v>
          </cell>
          <cell r="Q1865" t="str">
            <v>2</v>
          </cell>
          <cell r="R1865">
            <v>38075</v>
          </cell>
          <cell r="S1865">
            <v>0</v>
          </cell>
          <cell r="T1865">
            <v>0</v>
          </cell>
          <cell r="U1865">
            <v>325</v>
          </cell>
          <cell r="V1865">
            <v>3.5</v>
          </cell>
          <cell r="W1865">
            <v>1.2995999999999999</v>
          </cell>
          <cell r="X1865">
            <v>0</v>
          </cell>
          <cell r="Y1865">
            <v>0</v>
          </cell>
          <cell r="Z1865">
            <v>0</v>
          </cell>
          <cell r="AA1865">
            <v>1</v>
          </cell>
          <cell r="AC1865">
            <v>200</v>
          </cell>
          <cell r="AD1865" t="str">
            <v>--</v>
          </cell>
        </row>
        <row r="1866">
          <cell r="A1866">
            <v>4116</v>
          </cell>
          <cell r="B1866" t="str">
            <v>Cecchelli, Lia</v>
          </cell>
          <cell r="C1866">
            <v>7101</v>
          </cell>
          <cell r="D1866" t="str">
            <v>I</v>
          </cell>
          <cell r="E1866" t="str">
            <v>E2</v>
          </cell>
          <cell r="F1866" t="str">
            <v>EUR</v>
          </cell>
          <cell r="G1866" t="str">
            <v>too new</v>
          </cell>
          <cell r="H1866">
            <v>3.4</v>
          </cell>
          <cell r="I1866">
            <v>38075</v>
          </cell>
          <cell r="J1866" t="str">
            <v>AdWords Coordinator</v>
          </cell>
          <cell r="K1866" t="str">
            <v>Sales - On-Line Ad Sales</v>
          </cell>
          <cell r="L1866" t="str">
            <v>Schreier, Robert</v>
          </cell>
          <cell r="M1866">
            <v>0</v>
          </cell>
          <cell r="O1866" t="str">
            <v>non-Dir</v>
          </cell>
          <cell r="P1866" t="str">
            <v>E</v>
          </cell>
          <cell r="Q1866" t="str">
            <v>2</v>
          </cell>
          <cell r="R1866">
            <v>38075</v>
          </cell>
          <cell r="S1866">
            <v>0</v>
          </cell>
          <cell r="T1866">
            <v>0</v>
          </cell>
          <cell r="U1866">
            <v>325</v>
          </cell>
          <cell r="V1866">
            <v>3.5</v>
          </cell>
          <cell r="W1866">
            <v>1.2995999999999999</v>
          </cell>
          <cell r="X1866">
            <v>0</v>
          </cell>
          <cell r="Y1866">
            <v>0</v>
          </cell>
          <cell r="Z1866">
            <v>0</v>
          </cell>
          <cell r="AA1866">
            <v>1</v>
          </cell>
          <cell r="AC1866">
            <v>200</v>
          </cell>
          <cell r="AD1866" t="str">
            <v>--</v>
          </cell>
        </row>
        <row r="1867">
          <cell r="A1867">
            <v>4319</v>
          </cell>
          <cell r="B1867" t="str">
            <v>Daunt, Darragh</v>
          </cell>
          <cell r="C1867">
            <v>7101</v>
          </cell>
          <cell r="D1867" t="str">
            <v>I</v>
          </cell>
          <cell r="E1867" t="str">
            <v>E2</v>
          </cell>
          <cell r="F1867" t="str">
            <v>EUR</v>
          </cell>
          <cell r="G1867" t="str">
            <v>too new</v>
          </cell>
          <cell r="H1867">
            <v>3.4</v>
          </cell>
          <cell r="I1867">
            <v>38075</v>
          </cell>
          <cell r="J1867" t="str">
            <v>AdWords Coordinator</v>
          </cell>
          <cell r="K1867" t="str">
            <v>Sales - On-Line Ad Sales</v>
          </cell>
          <cell r="L1867" t="str">
            <v>Schreier, Robert</v>
          </cell>
          <cell r="M1867">
            <v>0</v>
          </cell>
          <cell r="O1867" t="str">
            <v>non-Dir</v>
          </cell>
          <cell r="P1867" t="str">
            <v>E</v>
          </cell>
          <cell r="Q1867" t="str">
            <v>2</v>
          </cell>
          <cell r="R1867">
            <v>38075</v>
          </cell>
          <cell r="S1867">
            <v>0</v>
          </cell>
          <cell r="T1867">
            <v>0</v>
          </cell>
          <cell r="U1867">
            <v>325</v>
          </cell>
          <cell r="V1867">
            <v>3.5</v>
          </cell>
          <cell r="W1867">
            <v>1.2995999999999999</v>
          </cell>
          <cell r="X1867">
            <v>0</v>
          </cell>
          <cell r="Y1867">
            <v>0</v>
          </cell>
          <cell r="Z1867">
            <v>0</v>
          </cell>
          <cell r="AA1867">
            <v>1</v>
          </cell>
          <cell r="AC1867">
            <v>200</v>
          </cell>
          <cell r="AD1867" t="str">
            <v>--</v>
          </cell>
        </row>
        <row r="1868">
          <cell r="A1868">
            <v>4320</v>
          </cell>
          <cell r="B1868" t="str">
            <v>Weisser, Christina</v>
          </cell>
          <cell r="C1868">
            <v>7101</v>
          </cell>
          <cell r="D1868" t="str">
            <v>I</v>
          </cell>
          <cell r="E1868" t="str">
            <v>E2</v>
          </cell>
          <cell r="F1868" t="str">
            <v>EUR</v>
          </cell>
          <cell r="G1868" t="str">
            <v>too new</v>
          </cell>
          <cell r="H1868">
            <v>3.4</v>
          </cell>
          <cell r="I1868">
            <v>38075</v>
          </cell>
          <cell r="J1868" t="str">
            <v>AdWords Coordinator</v>
          </cell>
          <cell r="K1868" t="str">
            <v>Sales - On-Line Ad Sales</v>
          </cell>
          <cell r="L1868" t="str">
            <v>Schreier, Robert</v>
          </cell>
          <cell r="M1868">
            <v>0</v>
          </cell>
          <cell r="O1868" t="str">
            <v>non-Dir</v>
          </cell>
          <cell r="P1868" t="str">
            <v>E</v>
          </cell>
          <cell r="Q1868" t="str">
            <v>2</v>
          </cell>
          <cell r="R1868">
            <v>38075</v>
          </cell>
          <cell r="S1868">
            <v>0</v>
          </cell>
          <cell r="T1868">
            <v>0</v>
          </cell>
          <cell r="U1868">
            <v>325</v>
          </cell>
          <cell r="V1868">
            <v>3.5</v>
          </cell>
          <cell r="W1868">
            <v>1.2995999999999999</v>
          </cell>
          <cell r="X1868">
            <v>0</v>
          </cell>
          <cell r="Y1868">
            <v>0</v>
          </cell>
          <cell r="Z1868">
            <v>0</v>
          </cell>
          <cell r="AA1868">
            <v>1</v>
          </cell>
          <cell r="AC1868">
            <v>200</v>
          </cell>
          <cell r="AD1868" t="str">
            <v>--</v>
          </cell>
        </row>
        <row r="1869">
          <cell r="A1869">
            <v>4409</v>
          </cell>
          <cell r="B1869" t="str">
            <v>Lipske, Nadine</v>
          </cell>
          <cell r="C1869">
            <v>7101</v>
          </cell>
          <cell r="D1869" t="str">
            <v>I</v>
          </cell>
          <cell r="E1869" t="str">
            <v>E2</v>
          </cell>
          <cell r="F1869" t="str">
            <v>EUR</v>
          </cell>
          <cell r="G1869" t="str">
            <v>too new</v>
          </cell>
          <cell r="H1869">
            <v>3.4</v>
          </cell>
          <cell r="I1869">
            <v>38075</v>
          </cell>
          <cell r="J1869" t="str">
            <v>AdWords Coordinator</v>
          </cell>
          <cell r="K1869" t="str">
            <v>Sales - On-Line Ad Sales</v>
          </cell>
          <cell r="L1869" t="str">
            <v>Schreier, Robert</v>
          </cell>
          <cell r="M1869">
            <v>0</v>
          </cell>
          <cell r="O1869" t="str">
            <v>non-Dir</v>
          </cell>
          <cell r="P1869" t="str">
            <v>E</v>
          </cell>
          <cell r="Q1869" t="str">
            <v>2</v>
          </cell>
          <cell r="R1869">
            <v>38075</v>
          </cell>
          <cell r="S1869">
            <v>0</v>
          </cell>
          <cell r="T1869">
            <v>0</v>
          </cell>
          <cell r="U1869">
            <v>325</v>
          </cell>
          <cell r="V1869">
            <v>3.5</v>
          </cell>
          <cell r="W1869">
            <v>1.2995999999999999</v>
          </cell>
          <cell r="X1869">
            <v>0</v>
          </cell>
          <cell r="Y1869">
            <v>0</v>
          </cell>
          <cell r="Z1869">
            <v>0</v>
          </cell>
          <cell r="AA1869">
            <v>1</v>
          </cell>
          <cell r="AC1869">
            <v>200</v>
          </cell>
          <cell r="AD1869" t="str">
            <v>--</v>
          </cell>
        </row>
        <row r="1870">
          <cell r="A1870">
            <v>4797</v>
          </cell>
          <cell r="B1870" t="str">
            <v>Patel, Manish</v>
          </cell>
          <cell r="C1870">
            <v>5101</v>
          </cell>
          <cell r="D1870" t="str">
            <v>D</v>
          </cell>
          <cell r="E1870" t="str">
            <v>E3</v>
          </cell>
          <cell r="F1870" t="str">
            <v>USD</v>
          </cell>
          <cell r="G1870" t="str">
            <v>too new</v>
          </cell>
          <cell r="H1870">
            <v>3.4</v>
          </cell>
          <cell r="I1870">
            <v>38075</v>
          </cell>
          <cell r="J1870" t="str">
            <v>Associate Product Marketing Manager I</v>
          </cell>
          <cell r="K1870" t="str">
            <v>Product Management</v>
          </cell>
          <cell r="L1870" t="str">
            <v>Rosenberg, Jonathan</v>
          </cell>
          <cell r="M1870">
            <v>0</v>
          </cell>
          <cell r="O1870" t="str">
            <v>non-Dir</v>
          </cell>
          <cell r="P1870" t="str">
            <v>E</v>
          </cell>
          <cell r="Q1870" t="str">
            <v>3</v>
          </cell>
          <cell r="R1870">
            <v>38075</v>
          </cell>
          <cell r="S1870">
            <v>0</v>
          </cell>
          <cell r="T1870">
            <v>0</v>
          </cell>
          <cell r="U1870">
            <v>1200</v>
          </cell>
          <cell r="V1870">
            <v>3.5</v>
          </cell>
          <cell r="W1870">
            <v>1.2995999999999999</v>
          </cell>
          <cell r="X1870">
            <v>0</v>
          </cell>
          <cell r="Y1870">
            <v>0</v>
          </cell>
          <cell r="Z1870">
            <v>0</v>
          </cell>
          <cell r="AA1870">
            <v>1</v>
          </cell>
          <cell r="AC1870">
            <v>700</v>
          </cell>
          <cell r="AD1870" t="str">
            <v>--</v>
          </cell>
        </row>
        <row r="1871">
          <cell r="A1871">
            <v>4774</v>
          </cell>
          <cell r="B1871" t="str">
            <v>Biltekoff, Leslie</v>
          </cell>
          <cell r="C1871">
            <v>7203</v>
          </cell>
          <cell r="D1871" t="str">
            <v>D</v>
          </cell>
          <cell r="E1871" t="str">
            <v>E4</v>
          </cell>
          <cell r="F1871" t="str">
            <v>USD</v>
          </cell>
          <cell r="G1871" t="str">
            <v>too new</v>
          </cell>
          <cell r="H1871">
            <v>3.4</v>
          </cell>
          <cell r="I1871">
            <v>38075</v>
          </cell>
          <cell r="J1871" t="str">
            <v>Client Services Senior Associate</v>
          </cell>
          <cell r="K1871" t="str">
            <v>Sales - Direct Ad Sales Ops</v>
          </cell>
          <cell r="L1871" t="str">
            <v>Souder, Edward</v>
          </cell>
          <cell r="M1871">
            <v>0</v>
          </cell>
          <cell r="O1871" t="str">
            <v>non-Dir</v>
          </cell>
          <cell r="P1871" t="str">
            <v>E</v>
          </cell>
          <cell r="Q1871" t="str">
            <v>4</v>
          </cell>
          <cell r="R1871">
            <v>38075</v>
          </cell>
          <cell r="S1871">
            <v>0</v>
          </cell>
          <cell r="T1871">
            <v>0</v>
          </cell>
          <cell r="U1871">
            <v>1600</v>
          </cell>
          <cell r="V1871">
            <v>3.5</v>
          </cell>
          <cell r="W1871">
            <v>1.2995999999999999</v>
          </cell>
          <cell r="X1871">
            <v>0</v>
          </cell>
          <cell r="Y1871">
            <v>0</v>
          </cell>
          <cell r="Z1871">
            <v>0</v>
          </cell>
          <cell r="AA1871">
            <v>1</v>
          </cell>
          <cell r="AC1871">
            <v>900</v>
          </cell>
          <cell r="AD1871" t="str">
            <v>--</v>
          </cell>
        </row>
        <row r="1872">
          <cell r="A1872">
            <v>4931</v>
          </cell>
          <cell r="B1872" t="str">
            <v>Preuss, Dominic</v>
          </cell>
          <cell r="C1872">
            <v>7302</v>
          </cell>
          <cell r="D1872" t="str">
            <v>D</v>
          </cell>
          <cell r="E1872" t="str">
            <v>E5</v>
          </cell>
          <cell r="F1872" t="str">
            <v>USD</v>
          </cell>
          <cell r="G1872" t="str">
            <v>too new</v>
          </cell>
          <cell r="H1872">
            <v>3.4</v>
          </cell>
          <cell r="I1872">
            <v>38075</v>
          </cell>
          <cell r="J1872" t="str">
            <v>Sales Professional Services Specialist II</v>
          </cell>
          <cell r="K1872" t="str">
            <v>Sales - Direct Ad Sales</v>
          </cell>
          <cell r="L1872" t="str">
            <v>Keane, Patrick</v>
          </cell>
          <cell r="M1872">
            <v>0</v>
          </cell>
          <cell r="O1872" t="str">
            <v>non-Dir</v>
          </cell>
          <cell r="P1872" t="str">
            <v>E</v>
          </cell>
          <cell r="Q1872" t="str">
            <v>5</v>
          </cell>
          <cell r="R1872">
            <v>38075</v>
          </cell>
          <cell r="S1872">
            <v>0</v>
          </cell>
          <cell r="T1872">
            <v>0</v>
          </cell>
          <cell r="U1872">
            <v>2250</v>
          </cell>
          <cell r="V1872">
            <v>3.5</v>
          </cell>
          <cell r="W1872">
            <v>1.2995999999999999</v>
          </cell>
          <cell r="X1872">
            <v>0</v>
          </cell>
          <cell r="Y1872">
            <v>0</v>
          </cell>
          <cell r="Z1872">
            <v>0</v>
          </cell>
          <cell r="AA1872">
            <v>1</v>
          </cell>
          <cell r="AC1872">
            <v>1300</v>
          </cell>
          <cell r="AD1872" t="str">
            <v>--</v>
          </cell>
        </row>
        <row r="1873">
          <cell r="A1873">
            <v>4761</v>
          </cell>
          <cell r="B1873" t="str">
            <v>Lechere, Stefan</v>
          </cell>
          <cell r="C1873">
            <v>7503</v>
          </cell>
          <cell r="D1873" t="str">
            <v>I</v>
          </cell>
          <cell r="E1873" t="str">
            <v>E5</v>
          </cell>
          <cell r="F1873" t="str">
            <v>EUR</v>
          </cell>
          <cell r="G1873" t="str">
            <v>too new</v>
          </cell>
          <cell r="H1873">
            <v>3.4</v>
          </cell>
          <cell r="I1873">
            <v>38075</v>
          </cell>
          <cell r="J1873" t="str">
            <v>Content Media Buyer</v>
          </cell>
          <cell r="K1873" t="str">
            <v>Sales - AdSense</v>
          </cell>
          <cell r="L1873" t="str">
            <v>Woods, F</v>
          </cell>
          <cell r="M1873">
            <v>0</v>
          </cell>
          <cell r="O1873" t="str">
            <v>non-Dir</v>
          </cell>
          <cell r="P1873" t="str">
            <v>E</v>
          </cell>
          <cell r="Q1873" t="str">
            <v>5</v>
          </cell>
          <cell r="R1873">
            <v>38075</v>
          </cell>
          <cell r="S1873">
            <v>0</v>
          </cell>
          <cell r="T1873">
            <v>0</v>
          </cell>
          <cell r="U1873">
            <v>1125</v>
          </cell>
          <cell r="V1873">
            <v>3.5</v>
          </cell>
          <cell r="W1873">
            <v>1.2995999999999999</v>
          </cell>
          <cell r="X1873">
            <v>0</v>
          </cell>
          <cell r="Y1873">
            <v>0</v>
          </cell>
          <cell r="Z1873">
            <v>0</v>
          </cell>
          <cell r="AA1873">
            <v>1</v>
          </cell>
          <cell r="AC1873">
            <v>600</v>
          </cell>
          <cell r="AD1873" t="str">
            <v>--</v>
          </cell>
        </row>
        <row r="1874">
          <cell r="A1874">
            <v>4832</v>
          </cell>
          <cell r="B1874" t="str">
            <v>Llamas-Rey, Cristina</v>
          </cell>
          <cell r="C1874">
            <v>6213</v>
          </cell>
          <cell r="D1874" t="str">
            <v>I</v>
          </cell>
          <cell r="E1874" t="str">
            <v>E6</v>
          </cell>
          <cell r="F1874" t="str">
            <v>GBP</v>
          </cell>
          <cell r="G1874" t="str">
            <v>too new</v>
          </cell>
          <cell r="H1874">
            <v>3.4</v>
          </cell>
          <cell r="I1874">
            <v>38075</v>
          </cell>
          <cell r="J1874" t="str">
            <v>Strategic Partner Devt Manager II</v>
          </cell>
          <cell r="K1874" t="str">
            <v>Sales - Web Search/Syndication</v>
          </cell>
          <cell r="L1874" t="str">
            <v>Braddi, Joan</v>
          </cell>
          <cell r="M1874">
            <v>0</v>
          </cell>
          <cell r="O1874" t="str">
            <v>non-Dir</v>
          </cell>
          <cell r="P1874" t="str">
            <v>E</v>
          </cell>
          <cell r="Q1874" t="str">
            <v>6</v>
          </cell>
          <cell r="R1874">
            <v>38075</v>
          </cell>
          <cell r="S1874">
            <v>0</v>
          </cell>
          <cell r="T1874">
            <v>0</v>
          </cell>
          <cell r="U1874">
            <v>2000</v>
          </cell>
          <cell r="V1874">
            <v>3.5</v>
          </cell>
          <cell r="W1874">
            <v>1.2995999999999999</v>
          </cell>
          <cell r="X1874">
            <v>0</v>
          </cell>
          <cell r="Y1874">
            <v>0</v>
          </cell>
          <cell r="Z1874">
            <v>0</v>
          </cell>
          <cell r="AA1874">
            <v>1</v>
          </cell>
          <cell r="AC1874">
            <v>1100</v>
          </cell>
          <cell r="AD1874" t="str">
            <v>--</v>
          </cell>
        </row>
        <row r="1875">
          <cell r="A1875">
            <v>5011</v>
          </cell>
          <cell r="B1875" t="str">
            <v>Barton, Christopher</v>
          </cell>
          <cell r="C1875">
            <v>6210</v>
          </cell>
          <cell r="D1875" t="str">
            <v>D</v>
          </cell>
          <cell r="E1875" t="str">
            <v>E7</v>
          </cell>
          <cell r="F1875" t="str">
            <v>USD</v>
          </cell>
          <cell r="G1875" t="str">
            <v>too new</v>
          </cell>
          <cell r="H1875">
            <v>3.4</v>
          </cell>
          <cell r="I1875">
            <v>38075</v>
          </cell>
          <cell r="J1875" t="str">
            <v>Strategic Partner Devt Manager III</v>
          </cell>
          <cell r="K1875" t="str">
            <v>Sales - Web Search/Syndication</v>
          </cell>
          <cell r="L1875" t="str">
            <v>Shardell, Jeffrey</v>
          </cell>
          <cell r="M1875">
            <v>0</v>
          </cell>
          <cell r="O1875" t="str">
            <v>non-Dir</v>
          </cell>
          <cell r="P1875" t="str">
            <v>E</v>
          </cell>
          <cell r="Q1875" t="str">
            <v>7</v>
          </cell>
          <cell r="R1875">
            <v>38075</v>
          </cell>
          <cell r="S1875">
            <v>0</v>
          </cell>
          <cell r="T1875">
            <v>0</v>
          </cell>
          <cell r="U1875">
            <v>7500</v>
          </cell>
          <cell r="V1875">
            <v>3.5</v>
          </cell>
          <cell r="W1875">
            <v>1.2995999999999999</v>
          </cell>
          <cell r="X1875">
            <v>0</v>
          </cell>
          <cell r="Y1875">
            <v>0</v>
          </cell>
          <cell r="Z1875">
            <v>0</v>
          </cell>
          <cell r="AA1875">
            <v>1</v>
          </cell>
          <cell r="AC1875">
            <v>4300</v>
          </cell>
          <cell r="AD1875" t="str">
            <v>--</v>
          </cell>
        </row>
        <row r="1876">
          <cell r="A1876">
            <v>4881</v>
          </cell>
          <cell r="B1876" t="str">
            <v>Zhang, Xuedong</v>
          </cell>
          <cell r="C1876">
            <v>3502</v>
          </cell>
          <cell r="D1876" t="str">
            <v>D</v>
          </cell>
          <cell r="E1876" t="str">
            <v>O2</v>
          </cell>
          <cell r="F1876" t="str">
            <v>USD</v>
          </cell>
          <cell r="G1876" t="str">
            <v>too new</v>
          </cell>
          <cell r="H1876">
            <v>3.4</v>
          </cell>
          <cell r="I1876">
            <v>38075</v>
          </cell>
          <cell r="J1876" t="str">
            <v>Systems Administrator I</v>
          </cell>
          <cell r="K1876" t="str">
            <v>Operations</v>
          </cell>
          <cell r="L1876" t="str">
            <v>Anderson, Kenneth</v>
          </cell>
          <cell r="M1876">
            <v>0</v>
          </cell>
          <cell r="O1876" t="str">
            <v>non-Dir</v>
          </cell>
          <cell r="P1876" t="str">
            <v>O</v>
          </cell>
          <cell r="Q1876" t="str">
            <v>2</v>
          </cell>
          <cell r="R1876">
            <v>38075</v>
          </cell>
          <cell r="S1876">
            <v>0</v>
          </cell>
          <cell r="T1876">
            <v>0</v>
          </cell>
          <cell r="U1876">
            <v>700</v>
          </cell>
          <cell r="V1876">
            <v>3.5</v>
          </cell>
          <cell r="W1876">
            <v>1.2995999999999999</v>
          </cell>
          <cell r="X1876">
            <v>0</v>
          </cell>
          <cell r="Y1876">
            <v>0</v>
          </cell>
          <cell r="Z1876">
            <v>0</v>
          </cell>
          <cell r="AA1876">
            <v>1</v>
          </cell>
          <cell r="AC1876">
            <v>400</v>
          </cell>
          <cell r="AD1876" t="str">
            <v>--</v>
          </cell>
        </row>
        <row r="1877">
          <cell r="A1877">
            <v>5031</v>
          </cell>
          <cell r="B1877" t="str">
            <v>Heerdegen, Juergen</v>
          </cell>
          <cell r="C1877">
            <v>3502</v>
          </cell>
          <cell r="D1877" t="str">
            <v>D</v>
          </cell>
          <cell r="E1877" t="str">
            <v>O2</v>
          </cell>
          <cell r="F1877" t="str">
            <v>USD</v>
          </cell>
          <cell r="G1877" t="str">
            <v>too new</v>
          </cell>
          <cell r="H1877">
            <v>3.4</v>
          </cell>
          <cell r="I1877">
            <v>38075</v>
          </cell>
          <cell r="J1877" t="str">
            <v>Systems Administrator I</v>
          </cell>
          <cell r="K1877" t="str">
            <v>Operations</v>
          </cell>
          <cell r="L1877" t="str">
            <v>Abrass, Shoshana</v>
          </cell>
          <cell r="M1877">
            <v>0</v>
          </cell>
          <cell r="O1877" t="str">
            <v>non-Dir</v>
          </cell>
          <cell r="P1877" t="str">
            <v>O</v>
          </cell>
          <cell r="Q1877" t="str">
            <v>2</v>
          </cell>
          <cell r="R1877">
            <v>38075</v>
          </cell>
          <cell r="S1877">
            <v>0</v>
          </cell>
          <cell r="T1877">
            <v>0</v>
          </cell>
          <cell r="U1877">
            <v>700</v>
          </cell>
          <cell r="V1877">
            <v>3.5</v>
          </cell>
          <cell r="W1877">
            <v>1.2995999999999999</v>
          </cell>
          <cell r="X1877">
            <v>0</v>
          </cell>
          <cell r="Y1877">
            <v>0</v>
          </cell>
          <cell r="Z1877">
            <v>0</v>
          </cell>
          <cell r="AA1877">
            <v>1</v>
          </cell>
          <cell r="AC1877">
            <v>400</v>
          </cell>
          <cell r="AD1877" t="str">
            <v>--</v>
          </cell>
        </row>
        <row r="1878">
          <cell r="A1878">
            <v>4214</v>
          </cell>
          <cell r="B1878" t="str">
            <v>Diaz, Mark</v>
          </cell>
          <cell r="C1878">
            <v>3802</v>
          </cell>
          <cell r="D1878" t="str">
            <v>D</v>
          </cell>
          <cell r="E1878" t="str">
            <v>O4</v>
          </cell>
          <cell r="F1878" t="str">
            <v>USD</v>
          </cell>
          <cell r="G1878" t="str">
            <v>too new</v>
          </cell>
          <cell r="H1878">
            <v>3.4</v>
          </cell>
          <cell r="I1878">
            <v>38075</v>
          </cell>
          <cell r="J1878" t="str">
            <v>Desktop Support II</v>
          </cell>
          <cell r="K1878" t="str">
            <v>Operations</v>
          </cell>
          <cell r="L1878" t="str">
            <v>Anderson, Kenneth</v>
          </cell>
          <cell r="M1878">
            <v>0</v>
          </cell>
          <cell r="O1878" t="str">
            <v>non-Dir</v>
          </cell>
          <cell r="P1878" t="str">
            <v>O</v>
          </cell>
          <cell r="Q1878" t="str">
            <v>4</v>
          </cell>
          <cell r="R1878">
            <v>38075</v>
          </cell>
          <cell r="S1878">
            <v>0</v>
          </cell>
          <cell r="T1878">
            <v>0</v>
          </cell>
          <cell r="U1878">
            <v>1900</v>
          </cell>
          <cell r="V1878">
            <v>3.5</v>
          </cell>
          <cell r="W1878">
            <v>1.2995999999999999</v>
          </cell>
          <cell r="X1878">
            <v>0</v>
          </cell>
          <cell r="Y1878">
            <v>0</v>
          </cell>
          <cell r="Z1878">
            <v>0</v>
          </cell>
          <cell r="AA1878">
            <v>1</v>
          </cell>
          <cell r="AC1878">
            <v>1100</v>
          </cell>
          <cell r="AD1878" t="str">
            <v>--</v>
          </cell>
        </row>
        <row r="1879">
          <cell r="A1879">
            <v>5044</v>
          </cell>
          <cell r="B1879" t="str">
            <v>Fochetta, Thomas</v>
          </cell>
          <cell r="C1879">
            <v>6405</v>
          </cell>
          <cell r="D1879" t="str">
            <v>D</v>
          </cell>
          <cell r="E1879" t="str">
            <v>S7</v>
          </cell>
          <cell r="F1879" t="str">
            <v>USD</v>
          </cell>
          <cell r="G1879" t="str">
            <v>too new</v>
          </cell>
          <cell r="H1879">
            <v>3.4</v>
          </cell>
          <cell r="I1879">
            <v>38075</v>
          </cell>
          <cell r="J1879" t="str">
            <v>Mgr, Inside Sales</v>
          </cell>
          <cell r="K1879" t="str">
            <v>Sales - Inside Sales</v>
          </cell>
          <cell r="L1879" t="str">
            <v>DiMarco, Anthony</v>
          </cell>
          <cell r="M1879">
            <v>0</v>
          </cell>
          <cell r="O1879" t="str">
            <v>non-Dir</v>
          </cell>
          <cell r="P1879" t="str">
            <v>S</v>
          </cell>
          <cell r="Q1879" t="str">
            <v>7</v>
          </cell>
          <cell r="R1879">
            <v>38075</v>
          </cell>
          <cell r="S1879">
            <v>0</v>
          </cell>
          <cell r="T1879">
            <v>0</v>
          </cell>
          <cell r="U1879">
            <v>3000</v>
          </cell>
          <cell r="V1879">
            <v>3.5</v>
          </cell>
          <cell r="W1879">
            <v>1.2995999999999999</v>
          </cell>
          <cell r="X1879">
            <v>0</v>
          </cell>
          <cell r="Y1879">
            <v>0</v>
          </cell>
          <cell r="Z1879">
            <v>0</v>
          </cell>
          <cell r="AA1879">
            <v>1</v>
          </cell>
          <cell r="AC1879">
            <v>1700</v>
          </cell>
          <cell r="AD1879" t="str">
            <v>--</v>
          </cell>
        </row>
        <row r="1880">
          <cell r="A1880">
            <v>4918</v>
          </cell>
          <cell r="B1880" t="str">
            <v>Rabkin, Mark</v>
          </cell>
          <cell r="C1880">
            <v>3992</v>
          </cell>
          <cell r="D1880" t="str">
            <v>D</v>
          </cell>
          <cell r="E1880" t="str">
            <v>T3</v>
          </cell>
          <cell r="F1880" t="str">
            <v>USD</v>
          </cell>
          <cell r="G1880" t="str">
            <v>too new</v>
          </cell>
          <cell r="H1880">
            <v>3.4</v>
          </cell>
          <cell r="I1880">
            <v>38075</v>
          </cell>
          <cell r="J1880" t="str">
            <v>Member of Tech Staff</v>
          </cell>
          <cell r="K1880" t="str">
            <v>Engineering</v>
          </cell>
          <cell r="L1880" t="str">
            <v>Coughran, William</v>
          </cell>
          <cell r="M1880">
            <v>0</v>
          </cell>
          <cell r="O1880" t="str">
            <v>non-Dir</v>
          </cell>
          <cell r="P1880" t="str">
            <v>T</v>
          </cell>
          <cell r="Q1880" t="str">
            <v>3</v>
          </cell>
          <cell r="R1880">
            <v>38075</v>
          </cell>
          <cell r="S1880">
            <v>0</v>
          </cell>
          <cell r="T1880">
            <v>0</v>
          </cell>
          <cell r="U1880">
            <v>2300</v>
          </cell>
          <cell r="V1880">
            <v>3.5</v>
          </cell>
          <cell r="W1880">
            <v>1.2995999999999999</v>
          </cell>
          <cell r="X1880">
            <v>0</v>
          </cell>
          <cell r="Y1880">
            <v>0</v>
          </cell>
          <cell r="Z1880">
            <v>0</v>
          </cell>
          <cell r="AA1880">
            <v>1</v>
          </cell>
          <cell r="AC1880">
            <v>1300</v>
          </cell>
          <cell r="AD1880" t="str">
            <v>--</v>
          </cell>
        </row>
        <row r="1881">
          <cell r="A1881">
            <v>4940</v>
          </cell>
          <cell r="B1881" t="str">
            <v>Brunsman, Lawrence</v>
          </cell>
          <cell r="C1881">
            <v>3992</v>
          </cell>
          <cell r="D1881" t="str">
            <v>D</v>
          </cell>
          <cell r="E1881" t="str">
            <v>T3</v>
          </cell>
          <cell r="F1881" t="str">
            <v>USD</v>
          </cell>
          <cell r="G1881" t="str">
            <v>too new</v>
          </cell>
          <cell r="H1881">
            <v>3.4</v>
          </cell>
          <cell r="I1881">
            <v>38075</v>
          </cell>
          <cell r="J1881" t="str">
            <v>Member of Tech Staff</v>
          </cell>
          <cell r="K1881" t="str">
            <v>Engineering</v>
          </cell>
          <cell r="L1881" t="str">
            <v>Nicolaou, Cosmos</v>
          </cell>
          <cell r="M1881">
            <v>0</v>
          </cell>
          <cell r="O1881" t="str">
            <v>non-Dir</v>
          </cell>
          <cell r="P1881" t="str">
            <v>T</v>
          </cell>
          <cell r="Q1881" t="str">
            <v>3</v>
          </cell>
          <cell r="R1881">
            <v>38075</v>
          </cell>
          <cell r="S1881">
            <v>0</v>
          </cell>
          <cell r="T1881">
            <v>0</v>
          </cell>
          <cell r="U1881">
            <v>2300</v>
          </cell>
          <cell r="V1881">
            <v>3.5</v>
          </cell>
          <cell r="W1881">
            <v>1.2995999999999999</v>
          </cell>
          <cell r="X1881">
            <v>0</v>
          </cell>
          <cell r="Y1881">
            <v>0</v>
          </cell>
          <cell r="Z1881">
            <v>0</v>
          </cell>
          <cell r="AA1881">
            <v>1</v>
          </cell>
          <cell r="AC1881">
            <v>1300</v>
          </cell>
          <cell r="AD1881" t="str">
            <v>--</v>
          </cell>
        </row>
        <row r="1882">
          <cell r="A1882">
            <v>4992</v>
          </cell>
          <cell r="B1882" t="str">
            <v>Walkover, Asher</v>
          </cell>
          <cell r="C1882">
            <v>3992</v>
          </cell>
          <cell r="D1882" t="str">
            <v>D</v>
          </cell>
          <cell r="E1882" t="str">
            <v>T3</v>
          </cell>
          <cell r="F1882" t="str">
            <v>USD</v>
          </cell>
          <cell r="G1882" t="str">
            <v>too new</v>
          </cell>
          <cell r="H1882">
            <v>3.4</v>
          </cell>
          <cell r="I1882">
            <v>38075</v>
          </cell>
          <cell r="J1882" t="str">
            <v>Member of Tech Staff</v>
          </cell>
          <cell r="K1882" t="str">
            <v>Engineering</v>
          </cell>
          <cell r="L1882" t="str">
            <v>Fitzpatrick, Jennifer</v>
          </cell>
          <cell r="M1882">
            <v>0</v>
          </cell>
          <cell r="O1882" t="str">
            <v>non-Dir</v>
          </cell>
          <cell r="P1882" t="str">
            <v>T</v>
          </cell>
          <cell r="Q1882" t="str">
            <v>3</v>
          </cell>
          <cell r="R1882">
            <v>38075</v>
          </cell>
          <cell r="S1882">
            <v>0</v>
          </cell>
          <cell r="T1882">
            <v>0</v>
          </cell>
          <cell r="U1882">
            <v>2300</v>
          </cell>
          <cell r="V1882">
            <v>3.5</v>
          </cell>
          <cell r="W1882">
            <v>1.2995999999999999</v>
          </cell>
          <cell r="X1882">
            <v>0</v>
          </cell>
          <cell r="Y1882">
            <v>0</v>
          </cell>
          <cell r="Z1882">
            <v>0</v>
          </cell>
          <cell r="AA1882">
            <v>1</v>
          </cell>
          <cell r="AC1882">
            <v>1300</v>
          </cell>
          <cell r="AD1882" t="str">
            <v>--</v>
          </cell>
        </row>
        <row r="1883">
          <cell r="A1883">
            <v>4910</v>
          </cell>
          <cell r="B1883" t="str">
            <v>Datta, Ruchira</v>
          </cell>
          <cell r="C1883">
            <v>3993</v>
          </cell>
          <cell r="D1883" t="str">
            <v>D</v>
          </cell>
          <cell r="E1883" t="str">
            <v>T4</v>
          </cell>
          <cell r="F1883" t="str">
            <v>USD</v>
          </cell>
          <cell r="G1883" t="str">
            <v>too new</v>
          </cell>
          <cell r="H1883">
            <v>3.4</v>
          </cell>
          <cell r="I1883">
            <v>38075</v>
          </cell>
          <cell r="J1883" t="str">
            <v>Member of Tech Staff</v>
          </cell>
          <cell r="K1883" t="str">
            <v>Engineering</v>
          </cell>
          <cell r="L1883" t="str">
            <v>Norvig, Peter</v>
          </cell>
          <cell r="M1883">
            <v>0</v>
          </cell>
          <cell r="O1883" t="str">
            <v>non-Dir</v>
          </cell>
          <cell r="P1883" t="str">
            <v>T</v>
          </cell>
          <cell r="Q1883" t="str">
            <v>4</v>
          </cell>
          <cell r="R1883">
            <v>38075</v>
          </cell>
          <cell r="S1883">
            <v>0</v>
          </cell>
          <cell r="T1883">
            <v>0</v>
          </cell>
          <cell r="U1883">
            <v>3400</v>
          </cell>
          <cell r="V1883">
            <v>3.5</v>
          </cell>
          <cell r="W1883">
            <v>1.2995999999999999</v>
          </cell>
          <cell r="X1883">
            <v>0</v>
          </cell>
          <cell r="Y1883">
            <v>0</v>
          </cell>
          <cell r="Z1883">
            <v>0</v>
          </cell>
          <cell r="AA1883">
            <v>1</v>
          </cell>
          <cell r="AC1883">
            <v>1900</v>
          </cell>
          <cell r="AD1883" t="str">
            <v>--</v>
          </cell>
        </row>
        <row r="1884">
          <cell r="A1884">
            <v>4915</v>
          </cell>
          <cell r="B1884" t="str">
            <v>Marwood, David</v>
          </cell>
          <cell r="C1884">
            <v>3993</v>
          </cell>
          <cell r="D1884" t="str">
            <v>D</v>
          </cell>
          <cell r="E1884" t="str">
            <v>T4</v>
          </cell>
          <cell r="F1884" t="str">
            <v>USD</v>
          </cell>
          <cell r="G1884" t="str">
            <v>too new</v>
          </cell>
          <cell r="H1884">
            <v>3.4</v>
          </cell>
          <cell r="I1884">
            <v>38075</v>
          </cell>
          <cell r="J1884" t="str">
            <v>Member of Tech Staff</v>
          </cell>
          <cell r="K1884" t="str">
            <v>Engineering</v>
          </cell>
          <cell r="L1884" t="str">
            <v>Nicolaou, Cosmos</v>
          </cell>
          <cell r="M1884">
            <v>0</v>
          </cell>
          <cell r="O1884" t="str">
            <v>non-Dir</v>
          </cell>
          <cell r="P1884" t="str">
            <v>T</v>
          </cell>
          <cell r="Q1884" t="str">
            <v>4</v>
          </cell>
          <cell r="R1884">
            <v>38075</v>
          </cell>
          <cell r="S1884">
            <v>0</v>
          </cell>
          <cell r="T1884">
            <v>0</v>
          </cell>
          <cell r="U1884">
            <v>3400</v>
          </cell>
          <cell r="V1884">
            <v>3.5</v>
          </cell>
          <cell r="W1884">
            <v>1.2995999999999999</v>
          </cell>
          <cell r="X1884">
            <v>0</v>
          </cell>
          <cell r="Y1884">
            <v>0</v>
          </cell>
          <cell r="Z1884">
            <v>0</v>
          </cell>
          <cell r="AA1884">
            <v>1</v>
          </cell>
          <cell r="AC1884">
            <v>1900</v>
          </cell>
          <cell r="AD1884" t="str">
            <v>--</v>
          </cell>
        </row>
        <row r="1885">
          <cell r="A1885">
            <v>5040</v>
          </cell>
          <cell r="B1885" t="str">
            <v>Morse, Dennis</v>
          </cell>
          <cell r="C1885">
            <v>3993</v>
          </cell>
          <cell r="D1885" t="str">
            <v>D</v>
          </cell>
          <cell r="E1885" t="str">
            <v>T4</v>
          </cell>
          <cell r="F1885" t="str">
            <v>USD</v>
          </cell>
          <cell r="G1885" t="str">
            <v>too new</v>
          </cell>
          <cell r="H1885">
            <v>3.4</v>
          </cell>
          <cell r="I1885">
            <v>38075</v>
          </cell>
          <cell r="J1885" t="str">
            <v>Member of Tech Staff</v>
          </cell>
          <cell r="K1885" t="str">
            <v>Engineering</v>
          </cell>
          <cell r="L1885" t="str">
            <v>Treynor, Benjamin</v>
          </cell>
          <cell r="M1885">
            <v>0</v>
          </cell>
          <cell r="O1885" t="str">
            <v>non-Dir</v>
          </cell>
          <cell r="P1885" t="str">
            <v>T</v>
          </cell>
          <cell r="Q1885" t="str">
            <v>4</v>
          </cell>
          <cell r="R1885">
            <v>38075</v>
          </cell>
          <cell r="S1885">
            <v>0</v>
          </cell>
          <cell r="T1885">
            <v>0</v>
          </cell>
          <cell r="U1885">
            <v>3400</v>
          </cell>
          <cell r="V1885">
            <v>3.5</v>
          </cell>
          <cell r="W1885">
            <v>1.2995999999999999</v>
          </cell>
          <cell r="X1885">
            <v>0</v>
          </cell>
          <cell r="Y1885">
            <v>0</v>
          </cell>
          <cell r="Z1885">
            <v>0</v>
          </cell>
          <cell r="AA1885">
            <v>1</v>
          </cell>
          <cell r="AC1885">
            <v>1900</v>
          </cell>
          <cell r="AD1885" t="str">
            <v>--</v>
          </cell>
        </row>
        <row r="1886">
          <cell r="A1886">
            <v>772</v>
          </cell>
          <cell r="B1886" t="str">
            <v>McAlister, Jonathan</v>
          </cell>
          <cell r="C1886">
            <v>3993</v>
          </cell>
          <cell r="D1886" t="str">
            <v>D</v>
          </cell>
          <cell r="E1886" t="str">
            <v>T4</v>
          </cell>
          <cell r="F1886" t="str">
            <v>USD</v>
          </cell>
          <cell r="G1886" t="str">
            <v>too new</v>
          </cell>
          <cell r="H1886">
            <v>3.4</v>
          </cell>
          <cell r="I1886">
            <v>38075</v>
          </cell>
          <cell r="J1886" t="str">
            <v>Member of Tech Staff</v>
          </cell>
          <cell r="K1886" t="str">
            <v>Engineering</v>
          </cell>
          <cell r="L1886" t="str">
            <v>Norvig, Peter</v>
          </cell>
          <cell r="M1886">
            <v>1200</v>
          </cell>
          <cell r="O1886" t="str">
            <v>non-Dir</v>
          </cell>
          <cell r="P1886" t="str">
            <v>T</v>
          </cell>
          <cell r="Q1886" t="str">
            <v>4</v>
          </cell>
          <cell r="R1886">
            <v>38075</v>
          </cell>
          <cell r="S1886">
            <v>0</v>
          </cell>
          <cell r="T1886">
            <v>0</v>
          </cell>
          <cell r="U1886">
            <v>3400</v>
          </cell>
          <cell r="V1886">
            <v>3.5</v>
          </cell>
          <cell r="W1886">
            <v>1.2995999999999999</v>
          </cell>
          <cell r="X1886">
            <v>0</v>
          </cell>
          <cell r="Y1886">
            <v>0</v>
          </cell>
          <cell r="Z1886">
            <v>0</v>
          </cell>
          <cell r="AA1886">
            <v>1</v>
          </cell>
          <cell r="AC1886">
            <v>1900</v>
          </cell>
          <cell r="AD1886" t="str">
            <v>--</v>
          </cell>
        </row>
        <row r="1887">
          <cell r="A1887">
            <v>4955</v>
          </cell>
          <cell r="B1887" t="str">
            <v>Rosenstein, Justin</v>
          </cell>
          <cell r="C1887">
            <v>5002</v>
          </cell>
          <cell r="D1887" t="str">
            <v>D</v>
          </cell>
          <cell r="E1887" t="str">
            <v>T4</v>
          </cell>
          <cell r="F1887" t="str">
            <v>USD</v>
          </cell>
          <cell r="G1887" t="str">
            <v>too new</v>
          </cell>
          <cell r="H1887">
            <v>3.4</v>
          </cell>
          <cell r="I1887">
            <v>38075</v>
          </cell>
          <cell r="J1887" t="str">
            <v>Product Manager I</v>
          </cell>
          <cell r="K1887" t="str">
            <v>Product Management</v>
          </cell>
          <cell r="L1887" t="str">
            <v>Rosenberg, Jonathan</v>
          </cell>
          <cell r="M1887">
            <v>0</v>
          </cell>
          <cell r="O1887" t="str">
            <v>non-Dir</v>
          </cell>
          <cell r="P1887" t="str">
            <v>T</v>
          </cell>
          <cell r="Q1887" t="str">
            <v>4</v>
          </cell>
          <cell r="R1887">
            <v>38075</v>
          </cell>
          <cell r="S1887">
            <v>0</v>
          </cell>
          <cell r="T1887">
            <v>0</v>
          </cell>
          <cell r="U1887">
            <v>3400</v>
          </cell>
          <cell r="V1887">
            <v>3.5</v>
          </cell>
          <cell r="W1887">
            <v>1.2995999999999999</v>
          </cell>
          <cell r="X1887">
            <v>0</v>
          </cell>
          <cell r="Y1887">
            <v>0</v>
          </cell>
          <cell r="Z1887">
            <v>0</v>
          </cell>
          <cell r="AA1887">
            <v>1</v>
          </cell>
          <cell r="AC1887">
            <v>1900</v>
          </cell>
          <cell r="AD1887" t="str">
            <v>--</v>
          </cell>
        </row>
        <row r="1888">
          <cell r="A1888">
            <v>5016</v>
          </cell>
          <cell r="B1888" t="str">
            <v>Bigio, Aidymar</v>
          </cell>
          <cell r="C1888">
            <v>3994</v>
          </cell>
          <cell r="D1888" t="str">
            <v>D</v>
          </cell>
          <cell r="E1888" t="str">
            <v>T5</v>
          </cell>
          <cell r="F1888" t="str">
            <v>USD</v>
          </cell>
          <cell r="G1888" t="str">
            <v>too new</v>
          </cell>
          <cell r="H1888">
            <v>3.4</v>
          </cell>
          <cell r="I1888">
            <v>38075</v>
          </cell>
          <cell r="J1888" t="str">
            <v>Member of Tech Staff</v>
          </cell>
          <cell r="K1888" t="str">
            <v>Engineering</v>
          </cell>
          <cell r="L1888" t="str">
            <v>Perrochon, Louis</v>
          </cell>
          <cell r="M1888">
            <v>0</v>
          </cell>
          <cell r="O1888" t="str">
            <v>non-Dir</v>
          </cell>
          <cell r="P1888" t="str">
            <v>T</v>
          </cell>
          <cell r="Q1888" t="str">
            <v>5</v>
          </cell>
          <cell r="R1888">
            <v>38075</v>
          </cell>
          <cell r="S1888">
            <v>0</v>
          </cell>
          <cell r="T1888">
            <v>0</v>
          </cell>
          <cell r="U1888">
            <v>5500</v>
          </cell>
          <cell r="V1888">
            <v>3.5</v>
          </cell>
          <cell r="W1888">
            <v>1.2995999999999999</v>
          </cell>
          <cell r="X1888">
            <v>0</v>
          </cell>
          <cell r="Y1888">
            <v>0</v>
          </cell>
          <cell r="Z1888">
            <v>0</v>
          </cell>
          <cell r="AA1888">
            <v>1</v>
          </cell>
          <cell r="AC1888">
            <v>3100</v>
          </cell>
          <cell r="AD1888" t="str">
            <v>--</v>
          </cell>
        </row>
        <row r="1889">
          <cell r="A1889">
            <v>4994</v>
          </cell>
          <cell r="B1889" t="str">
            <v>Narendran, Arungundram</v>
          </cell>
          <cell r="C1889">
            <v>3994</v>
          </cell>
          <cell r="D1889" t="str">
            <v>D</v>
          </cell>
          <cell r="E1889" t="str">
            <v>T5</v>
          </cell>
          <cell r="F1889" t="str">
            <v>USD</v>
          </cell>
          <cell r="G1889" t="str">
            <v>too new</v>
          </cell>
          <cell r="H1889">
            <v>3.4</v>
          </cell>
          <cell r="I1889">
            <v>38075</v>
          </cell>
          <cell r="J1889" t="str">
            <v>Member of Tech Staff</v>
          </cell>
          <cell r="K1889" t="str">
            <v>Engineering</v>
          </cell>
          <cell r="L1889" t="str">
            <v>Bharat, Krishna</v>
          </cell>
          <cell r="M1889">
            <v>0</v>
          </cell>
          <cell r="O1889" t="str">
            <v>non-Dir</v>
          </cell>
          <cell r="P1889" t="str">
            <v>T</v>
          </cell>
          <cell r="Q1889" t="str">
            <v>5</v>
          </cell>
          <cell r="R1889">
            <v>38075</v>
          </cell>
          <cell r="S1889">
            <v>0</v>
          </cell>
          <cell r="T1889">
            <v>0</v>
          </cell>
          <cell r="U1889">
            <v>5500</v>
          </cell>
          <cell r="V1889">
            <v>3.5</v>
          </cell>
          <cell r="W1889">
            <v>1.2995999999999999</v>
          </cell>
          <cell r="X1889">
            <v>0</v>
          </cell>
          <cell r="Y1889">
            <v>0</v>
          </cell>
          <cell r="Z1889">
            <v>0</v>
          </cell>
          <cell r="AA1889">
            <v>1</v>
          </cell>
          <cell r="AC1889">
            <v>3100</v>
          </cell>
          <cell r="AD1889" t="str">
            <v>--</v>
          </cell>
        </row>
        <row r="1890">
          <cell r="A1890">
            <v>5034</v>
          </cell>
          <cell r="B1890" t="str">
            <v>Proudfoot, David</v>
          </cell>
          <cell r="C1890">
            <v>3994</v>
          </cell>
          <cell r="D1890" t="str">
            <v>D</v>
          </cell>
          <cell r="E1890" t="str">
            <v>T5</v>
          </cell>
          <cell r="F1890" t="str">
            <v>USD</v>
          </cell>
          <cell r="G1890" t="str">
            <v>too new</v>
          </cell>
          <cell r="H1890">
            <v>3.4</v>
          </cell>
          <cell r="I1890">
            <v>38075</v>
          </cell>
          <cell r="J1890" t="str">
            <v>Member of Tech Staff</v>
          </cell>
          <cell r="K1890" t="str">
            <v>Engineering</v>
          </cell>
          <cell r="L1890" t="str">
            <v>Norvig, Peter</v>
          </cell>
          <cell r="M1890">
            <v>0</v>
          </cell>
          <cell r="O1890" t="str">
            <v>non-Dir</v>
          </cell>
          <cell r="P1890" t="str">
            <v>T</v>
          </cell>
          <cell r="Q1890" t="str">
            <v>5</v>
          </cell>
          <cell r="R1890">
            <v>38075</v>
          </cell>
          <cell r="S1890">
            <v>0</v>
          </cell>
          <cell r="T1890">
            <v>0</v>
          </cell>
          <cell r="U1890">
            <v>5500</v>
          </cell>
          <cell r="V1890">
            <v>3.5</v>
          </cell>
          <cell r="W1890">
            <v>1.2995999999999999</v>
          </cell>
          <cell r="X1890">
            <v>0</v>
          </cell>
          <cell r="Y1890">
            <v>0</v>
          </cell>
          <cell r="Z1890">
            <v>0</v>
          </cell>
          <cell r="AA1890">
            <v>1</v>
          </cell>
          <cell r="AC1890">
            <v>3100</v>
          </cell>
          <cell r="AD1890" t="str">
            <v>--</v>
          </cell>
        </row>
        <row r="1891">
          <cell r="A1891">
            <v>5041</v>
          </cell>
          <cell r="B1891" t="str">
            <v>Curtiss, Todd</v>
          </cell>
          <cell r="C1891">
            <v>3995</v>
          </cell>
          <cell r="D1891" t="str">
            <v>D</v>
          </cell>
          <cell r="E1891" t="str">
            <v>T6</v>
          </cell>
          <cell r="F1891" t="str">
            <v>USD</v>
          </cell>
          <cell r="G1891" t="str">
            <v>too new</v>
          </cell>
          <cell r="H1891">
            <v>3.4</v>
          </cell>
          <cell r="I1891">
            <v>38075</v>
          </cell>
          <cell r="J1891" t="str">
            <v>Member of Tech Staff</v>
          </cell>
          <cell r="K1891" t="str">
            <v>Engineering</v>
          </cell>
          <cell r="L1891" t="str">
            <v>Treynor, Benjamin</v>
          </cell>
          <cell r="M1891">
            <v>0</v>
          </cell>
          <cell r="O1891" t="str">
            <v>non-Dir</v>
          </cell>
          <cell r="P1891" t="str">
            <v>T</v>
          </cell>
          <cell r="Q1891" t="str">
            <v>6</v>
          </cell>
          <cell r="R1891">
            <v>38075</v>
          </cell>
          <cell r="S1891">
            <v>0</v>
          </cell>
          <cell r="T1891">
            <v>0</v>
          </cell>
          <cell r="U1891">
            <v>8000</v>
          </cell>
          <cell r="V1891">
            <v>3.5</v>
          </cell>
          <cell r="W1891">
            <v>1.2995999999999999</v>
          </cell>
          <cell r="X1891">
            <v>0</v>
          </cell>
          <cell r="Y1891">
            <v>0</v>
          </cell>
          <cell r="Z1891">
            <v>0</v>
          </cell>
          <cell r="AA1891">
            <v>1</v>
          </cell>
          <cell r="AC1891">
            <v>4600</v>
          </cell>
          <cell r="AD1891" t="str">
            <v>--</v>
          </cell>
        </row>
        <row r="1892">
          <cell r="A1892">
            <v>5119</v>
          </cell>
          <cell r="B1892" t="str">
            <v>Washington, Richard</v>
          </cell>
          <cell r="C1892">
            <v>3995</v>
          </cell>
          <cell r="D1892" t="str">
            <v>D</v>
          </cell>
          <cell r="E1892" t="str">
            <v>T6</v>
          </cell>
          <cell r="F1892" t="str">
            <v>USD</v>
          </cell>
          <cell r="G1892" t="str">
            <v>too new</v>
          </cell>
          <cell r="H1892">
            <v>3.4</v>
          </cell>
          <cell r="I1892">
            <v>38075</v>
          </cell>
          <cell r="J1892" t="str">
            <v>Member of Tech Staff</v>
          </cell>
          <cell r="K1892" t="str">
            <v>Engineering</v>
          </cell>
          <cell r="L1892" t="str">
            <v>Norvig, Peter</v>
          </cell>
          <cell r="M1892">
            <v>0</v>
          </cell>
          <cell r="O1892" t="str">
            <v>non-Dir</v>
          </cell>
          <cell r="P1892" t="str">
            <v>T</v>
          </cell>
          <cell r="Q1892" t="str">
            <v>6</v>
          </cell>
          <cell r="R1892">
            <v>38075</v>
          </cell>
          <cell r="S1892">
            <v>0</v>
          </cell>
          <cell r="T1892">
            <v>0</v>
          </cell>
          <cell r="U1892">
            <v>8000</v>
          </cell>
          <cell r="V1892">
            <v>3.5</v>
          </cell>
          <cell r="W1892">
            <v>1.2995999999999999</v>
          </cell>
          <cell r="X1892">
            <v>0</v>
          </cell>
          <cell r="Y1892">
            <v>0</v>
          </cell>
          <cell r="Z1892">
            <v>0</v>
          </cell>
          <cell r="AA1892">
            <v>1</v>
          </cell>
          <cell r="AC1892">
            <v>4600</v>
          </cell>
          <cell r="AD1892" t="str">
            <v>--</v>
          </cell>
        </row>
        <row r="1893">
          <cell r="A1893">
            <v>5136</v>
          </cell>
          <cell r="B1893" t="str">
            <v>Stoutamire, David</v>
          </cell>
          <cell r="C1893">
            <v>3995</v>
          </cell>
          <cell r="D1893" t="str">
            <v>D</v>
          </cell>
          <cell r="E1893" t="str">
            <v>T6</v>
          </cell>
          <cell r="F1893" t="str">
            <v>USD</v>
          </cell>
          <cell r="G1893" t="str">
            <v>too new</v>
          </cell>
          <cell r="H1893">
            <v>3.4</v>
          </cell>
          <cell r="I1893">
            <v>38075</v>
          </cell>
          <cell r="J1893" t="str">
            <v>Member of Tech Staff</v>
          </cell>
          <cell r="K1893" t="str">
            <v>Engineering</v>
          </cell>
          <cell r="L1893" t="str">
            <v>Coughran, William</v>
          </cell>
          <cell r="M1893">
            <v>0</v>
          </cell>
          <cell r="O1893" t="str">
            <v>non-Dir</v>
          </cell>
          <cell r="P1893" t="str">
            <v>T</v>
          </cell>
          <cell r="Q1893" t="str">
            <v>6</v>
          </cell>
          <cell r="R1893">
            <v>38075</v>
          </cell>
          <cell r="S1893">
            <v>0</v>
          </cell>
          <cell r="T1893">
            <v>0</v>
          </cell>
          <cell r="U1893">
            <v>8000</v>
          </cell>
          <cell r="V1893">
            <v>3.5</v>
          </cell>
          <cell r="W1893">
            <v>1.2995999999999999</v>
          </cell>
          <cell r="X1893">
            <v>0</v>
          </cell>
          <cell r="Y1893">
            <v>0</v>
          </cell>
          <cell r="Z1893">
            <v>0</v>
          </cell>
          <cell r="AA1893">
            <v>1</v>
          </cell>
          <cell r="AC1893">
            <v>4600</v>
          </cell>
          <cell r="AD1893" t="str">
            <v>--</v>
          </cell>
        </row>
        <row r="1894">
          <cell r="A1894">
            <v>661</v>
          </cell>
          <cell r="B1894" t="str">
            <v>Held, Andrea</v>
          </cell>
          <cell r="C1894">
            <v>3141</v>
          </cell>
          <cell r="D1894" t="str">
            <v>D</v>
          </cell>
          <cell r="E1894" t="str">
            <v>E2</v>
          </cell>
          <cell r="F1894" t="str">
            <v>USD</v>
          </cell>
          <cell r="G1894" t="str">
            <v>too new</v>
          </cell>
          <cell r="H1894">
            <v>3.4</v>
          </cell>
          <cell r="I1894">
            <v>38075</v>
          </cell>
          <cell r="J1894" t="str">
            <v>Program Coordinator</v>
          </cell>
          <cell r="K1894" t="str">
            <v>Engineering</v>
          </cell>
          <cell r="L1894" t="str">
            <v>Norvig, Peter</v>
          </cell>
          <cell r="M1894">
            <v>0</v>
          </cell>
          <cell r="O1894" t="str">
            <v>non-Dir</v>
          </cell>
          <cell r="P1894" t="str">
            <v>E</v>
          </cell>
          <cell r="Q1894" t="str">
            <v>2</v>
          </cell>
          <cell r="R1894">
            <v>38075</v>
          </cell>
          <cell r="S1894">
            <v>0</v>
          </cell>
          <cell r="T1894">
            <v>0</v>
          </cell>
          <cell r="U1894">
            <v>650</v>
          </cell>
          <cell r="V1894">
            <v>3.5</v>
          </cell>
          <cell r="W1894">
            <v>1.2995999999999999</v>
          </cell>
          <cell r="X1894">
            <v>0</v>
          </cell>
          <cell r="Y1894">
            <v>0</v>
          </cell>
          <cell r="Z1894">
            <v>0</v>
          </cell>
          <cell r="AA1894">
            <v>1</v>
          </cell>
          <cell r="AC1894">
            <v>400</v>
          </cell>
          <cell r="AD1894" t="str">
            <v>--</v>
          </cell>
        </row>
        <row r="1895">
          <cell r="A1895">
            <v>3978</v>
          </cell>
          <cell r="B1895" t="str">
            <v>Stute, Vanessa</v>
          </cell>
          <cell r="C1895">
            <v>6001</v>
          </cell>
          <cell r="D1895" t="str">
            <v>I</v>
          </cell>
          <cell r="E1895" t="str">
            <v>E2</v>
          </cell>
          <cell r="F1895" t="str">
            <v>EUR</v>
          </cell>
          <cell r="G1895" t="str">
            <v>too new</v>
          </cell>
          <cell r="H1895">
            <v>3.4</v>
          </cell>
          <cell r="I1895">
            <v>38078</v>
          </cell>
          <cell r="J1895" t="str">
            <v>AdSales Coordinator</v>
          </cell>
          <cell r="K1895" t="str">
            <v>Sales - Direct Ad Sales</v>
          </cell>
          <cell r="L1895" t="str">
            <v>Meyer, Holger</v>
          </cell>
          <cell r="M1895">
            <v>0</v>
          </cell>
          <cell r="O1895" t="str">
            <v>non-Dir</v>
          </cell>
          <cell r="P1895" t="str">
            <v>E</v>
          </cell>
          <cell r="Q1895" t="str">
            <v>2</v>
          </cell>
          <cell r="R1895">
            <v>38078</v>
          </cell>
          <cell r="S1895">
            <v>0</v>
          </cell>
          <cell r="T1895">
            <v>0</v>
          </cell>
          <cell r="U1895">
            <v>325</v>
          </cell>
          <cell r="V1895">
            <v>3.5</v>
          </cell>
          <cell r="W1895">
            <v>1.2995999999999999</v>
          </cell>
          <cell r="X1895">
            <v>0</v>
          </cell>
          <cell r="Y1895">
            <v>0</v>
          </cell>
          <cell r="Z1895">
            <v>0</v>
          </cell>
          <cell r="AA1895">
            <v>1</v>
          </cell>
          <cell r="AC1895">
            <v>200</v>
          </cell>
          <cell r="AD1895" t="str">
            <v>--</v>
          </cell>
        </row>
        <row r="1896">
          <cell r="A1896">
            <v>3208</v>
          </cell>
          <cell r="B1896" t="str">
            <v>Arrufat, Manuel</v>
          </cell>
          <cell r="C1896">
            <v>6001</v>
          </cell>
          <cell r="D1896" t="str">
            <v>I</v>
          </cell>
          <cell r="E1896" t="str">
            <v>E2</v>
          </cell>
          <cell r="F1896" t="str">
            <v>EUR</v>
          </cell>
          <cell r="G1896" t="str">
            <v>too new</v>
          </cell>
          <cell r="H1896">
            <v>3.4</v>
          </cell>
          <cell r="I1896">
            <v>38078</v>
          </cell>
          <cell r="J1896" t="str">
            <v>AdSales Coordinator</v>
          </cell>
          <cell r="K1896" t="str">
            <v>Sales - Direct Ad Sales</v>
          </cell>
          <cell r="L1896" t="str">
            <v>de Reina, Miguel</v>
          </cell>
          <cell r="M1896">
            <v>0</v>
          </cell>
          <cell r="O1896" t="str">
            <v>non-Dir</v>
          </cell>
          <cell r="P1896" t="str">
            <v>E</v>
          </cell>
          <cell r="Q1896" t="str">
            <v>2</v>
          </cell>
          <cell r="R1896">
            <v>38078</v>
          </cell>
          <cell r="S1896">
            <v>0</v>
          </cell>
          <cell r="T1896">
            <v>0</v>
          </cell>
          <cell r="U1896">
            <v>325</v>
          </cell>
          <cell r="V1896">
            <v>3.5</v>
          </cell>
          <cell r="W1896">
            <v>1.2995999999999999</v>
          </cell>
          <cell r="X1896">
            <v>0</v>
          </cell>
          <cell r="Y1896">
            <v>0</v>
          </cell>
          <cell r="Z1896">
            <v>0</v>
          </cell>
          <cell r="AA1896">
            <v>1</v>
          </cell>
          <cell r="AC1896">
            <v>200</v>
          </cell>
          <cell r="AD1896" t="str">
            <v>--</v>
          </cell>
        </row>
        <row r="1897">
          <cell r="A1897">
            <v>4118</v>
          </cell>
          <cell r="B1897" t="str">
            <v>Neels, Sarah</v>
          </cell>
          <cell r="C1897">
            <v>7201</v>
          </cell>
          <cell r="D1897" t="str">
            <v>I</v>
          </cell>
          <cell r="E1897" t="str">
            <v>E2</v>
          </cell>
          <cell r="F1897" t="str">
            <v>EUR</v>
          </cell>
          <cell r="G1897" t="str">
            <v>too new</v>
          </cell>
          <cell r="H1897">
            <v>3.4</v>
          </cell>
          <cell r="I1897">
            <v>38078</v>
          </cell>
          <cell r="J1897" t="str">
            <v>Client Services Coordinator</v>
          </cell>
          <cell r="K1897" t="str">
            <v>Sales - Direct Ad Sales Ops</v>
          </cell>
          <cell r="L1897" t="str">
            <v>Farman-Farmaian, Teymour</v>
          </cell>
          <cell r="M1897">
            <v>0</v>
          </cell>
          <cell r="O1897" t="str">
            <v>non-Dir</v>
          </cell>
          <cell r="P1897" t="str">
            <v>E</v>
          </cell>
          <cell r="Q1897" t="str">
            <v>2</v>
          </cell>
          <cell r="R1897">
            <v>38078</v>
          </cell>
          <cell r="S1897">
            <v>0</v>
          </cell>
          <cell r="T1897">
            <v>0</v>
          </cell>
          <cell r="U1897">
            <v>325</v>
          </cell>
          <cell r="V1897">
            <v>3.5</v>
          </cell>
          <cell r="W1897">
            <v>1.2995999999999999</v>
          </cell>
          <cell r="X1897">
            <v>0</v>
          </cell>
          <cell r="Y1897">
            <v>0</v>
          </cell>
          <cell r="Z1897">
            <v>0</v>
          </cell>
          <cell r="AA1897">
            <v>1</v>
          </cell>
          <cell r="AC1897">
            <v>200</v>
          </cell>
          <cell r="AD1897" t="str">
            <v>--</v>
          </cell>
        </row>
        <row r="1898">
          <cell r="A1898">
            <v>5205</v>
          </cell>
          <cell r="B1898" t="str">
            <v>Presotto, David</v>
          </cell>
          <cell r="C1898">
            <v>3997</v>
          </cell>
          <cell r="D1898" t="str">
            <v>D</v>
          </cell>
          <cell r="E1898" t="str">
            <v>T8</v>
          </cell>
          <cell r="F1898" t="str">
            <v>USD</v>
          </cell>
          <cell r="G1898" t="str">
            <v>too new</v>
          </cell>
          <cell r="H1898">
            <v>3.4</v>
          </cell>
          <cell r="I1898">
            <v>38078</v>
          </cell>
          <cell r="J1898" t="str">
            <v>Member of Tech Staff</v>
          </cell>
          <cell r="K1898" t="str">
            <v>Engineering</v>
          </cell>
          <cell r="L1898" t="str">
            <v>Coughran, William</v>
          </cell>
          <cell r="M1898">
            <v>0</v>
          </cell>
          <cell r="O1898" t="str">
            <v>non-Dir</v>
          </cell>
          <cell r="P1898" t="str">
            <v>T</v>
          </cell>
          <cell r="Q1898" t="str">
            <v>8</v>
          </cell>
          <cell r="R1898">
            <v>38078</v>
          </cell>
          <cell r="S1898">
            <v>0</v>
          </cell>
          <cell r="T1898">
            <v>0</v>
          </cell>
          <cell r="U1898">
            <v>22000</v>
          </cell>
          <cell r="V1898">
            <v>3.5</v>
          </cell>
          <cell r="W1898">
            <v>1.2995999999999999</v>
          </cell>
          <cell r="X1898">
            <v>0</v>
          </cell>
          <cell r="Y1898">
            <v>0</v>
          </cell>
          <cell r="Z1898">
            <v>0</v>
          </cell>
          <cell r="AA1898">
            <v>1</v>
          </cell>
          <cell r="AC1898">
            <v>12600</v>
          </cell>
          <cell r="AD1898" t="str">
            <v>--</v>
          </cell>
        </row>
        <row r="1899">
          <cell r="A1899">
            <v>4990</v>
          </cell>
          <cell r="B1899" t="str">
            <v>Yu, Derek</v>
          </cell>
          <cell r="C1899">
            <v>3802</v>
          </cell>
          <cell r="D1899" t="str">
            <v>I</v>
          </cell>
          <cell r="E1899" t="str">
            <v>O4</v>
          </cell>
          <cell r="F1899" t="str">
            <v>JPY</v>
          </cell>
          <cell r="G1899" t="str">
            <v>too new</v>
          </cell>
          <cell r="H1899">
            <v>3.4</v>
          </cell>
          <cell r="I1899">
            <v>38081</v>
          </cell>
          <cell r="J1899" t="str">
            <v>Desktop Support II</v>
          </cell>
          <cell r="K1899" t="str">
            <v>Operations</v>
          </cell>
          <cell r="L1899" t="str">
            <v>Anderson, Kenneth</v>
          </cell>
          <cell r="M1899">
            <v>0</v>
          </cell>
          <cell r="O1899" t="str">
            <v>non-Dir</v>
          </cell>
          <cell r="P1899" t="str">
            <v>O</v>
          </cell>
          <cell r="Q1899" t="str">
            <v>4</v>
          </cell>
          <cell r="R1899">
            <v>38081</v>
          </cell>
          <cell r="S1899">
            <v>0</v>
          </cell>
          <cell r="T1899">
            <v>0</v>
          </cell>
          <cell r="U1899">
            <v>950</v>
          </cell>
          <cell r="V1899">
            <v>3.5</v>
          </cell>
          <cell r="W1899">
            <v>1.2995999999999999</v>
          </cell>
          <cell r="X1899">
            <v>0</v>
          </cell>
          <cell r="Y1899">
            <v>0</v>
          </cell>
          <cell r="Z1899">
            <v>0</v>
          </cell>
          <cell r="AA1899">
            <v>1</v>
          </cell>
          <cell r="AC1899">
            <v>500</v>
          </cell>
          <cell r="AD1899" t="str">
            <v>--</v>
          </cell>
        </row>
        <row r="1900">
          <cell r="A1900">
            <v>4097</v>
          </cell>
          <cell r="B1900" t="str">
            <v>Huang, Michael</v>
          </cell>
          <cell r="C1900">
            <v>7111</v>
          </cell>
          <cell r="D1900" t="str">
            <v>D</v>
          </cell>
          <cell r="E1900" t="str">
            <v>E1</v>
          </cell>
          <cell r="F1900" t="str">
            <v>USD</v>
          </cell>
          <cell r="G1900" t="str">
            <v>too new</v>
          </cell>
          <cell r="H1900">
            <v>3.4</v>
          </cell>
          <cell r="I1900">
            <v>38082</v>
          </cell>
          <cell r="J1900" t="str">
            <v>AdWords Representative</v>
          </cell>
          <cell r="K1900" t="str">
            <v>Sales - On-Line Ad Sales</v>
          </cell>
          <cell r="L1900" t="str">
            <v>Sangria, Joel</v>
          </cell>
          <cell r="M1900">
            <v>0</v>
          </cell>
          <cell r="O1900" t="str">
            <v>non-Dir</v>
          </cell>
          <cell r="P1900" t="str">
            <v>E</v>
          </cell>
          <cell r="Q1900" t="str">
            <v>1</v>
          </cell>
          <cell r="R1900">
            <v>38082</v>
          </cell>
          <cell r="S1900">
            <v>0</v>
          </cell>
          <cell r="T1900">
            <v>0</v>
          </cell>
          <cell r="U1900">
            <v>500</v>
          </cell>
          <cell r="V1900">
            <v>3.5</v>
          </cell>
          <cell r="W1900">
            <v>1.2995999999999999</v>
          </cell>
          <cell r="X1900">
            <v>0</v>
          </cell>
          <cell r="Y1900">
            <v>0</v>
          </cell>
          <cell r="Z1900">
            <v>0</v>
          </cell>
          <cell r="AA1900">
            <v>1</v>
          </cell>
          <cell r="AC1900">
            <v>300</v>
          </cell>
          <cell r="AD1900" t="str">
            <v>--</v>
          </cell>
        </row>
        <row r="1901">
          <cell r="A1901">
            <v>4468</v>
          </cell>
          <cell r="B1901" t="str">
            <v>Sandora, James</v>
          </cell>
          <cell r="C1901">
            <v>7111</v>
          </cell>
          <cell r="D1901" t="str">
            <v>D</v>
          </cell>
          <cell r="E1901" t="str">
            <v>E1</v>
          </cell>
          <cell r="F1901" t="str">
            <v>USD</v>
          </cell>
          <cell r="G1901" t="str">
            <v>too new</v>
          </cell>
          <cell r="H1901">
            <v>3.4</v>
          </cell>
          <cell r="I1901">
            <v>38082</v>
          </cell>
          <cell r="J1901" t="str">
            <v>AdWords Representative</v>
          </cell>
          <cell r="K1901" t="str">
            <v>Sales - On-Line Ad Sales</v>
          </cell>
          <cell r="L1901" t="str">
            <v>Balloun, Michele</v>
          </cell>
          <cell r="M1901">
            <v>0</v>
          </cell>
          <cell r="O1901" t="str">
            <v>non-Dir</v>
          </cell>
          <cell r="P1901" t="str">
            <v>E</v>
          </cell>
          <cell r="Q1901" t="str">
            <v>1</v>
          </cell>
          <cell r="R1901">
            <v>38082</v>
          </cell>
          <cell r="S1901">
            <v>0</v>
          </cell>
          <cell r="T1901">
            <v>0</v>
          </cell>
          <cell r="U1901">
            <v>500</v>
          </cell>
          <cell r="V1901">
            <v>3.5</v>
          </cell>
          <cell r="W1901">
            <v>1.2995999999999999</v>
          </cell>
          <cell r="X1901">
            <v>0</v>
          </cell>
          <cell r="Y1901">
            <v>0</v>
          </cell>
          <cell r="Z1901">
            <v>0</v>
          </cell>
          <cell r="AA1901">
            <v>1</v>
          </cell>
          <cell r="AC1901">
            <v>300</v>
          </cell>
          <cell r="AD1901" t="str">
            <v>--</v>
          </cell>
        </row>
        <row r="1902">
          <cell r="A1902">
            <v>3941</v>
          </cell>
          <cell r="B1902" t="str">
            <v>Spatz, Nicole</v>
          </cell>
          <cell r="C1902">
            <v>7144</v>
          </cell>
          <cell r="D1902" t="str">
            <v>I</v>
          </cell>
          <cell r="E1902" t="str">
            <v>E3</v>
          </cell>
          <cell r="F1902" t="str">
            <v>CAD</v>
          </cell>
          <cell r="G1902" t="str">
            <v>too new</v>
          </cell>
          <cell r="H1902">
            <v>3.4</v>
          </cell>
          <cell r="I1902">
            <v>38082</v>
          </cell>
          <cell r="J1902" t="str">
            <v>Maximizer Associate</v>
          </cell>
          <cell r="K1902" t="str">
            <v>Sales - Direct Ad Sales Ops</v>
          </cell>
          <cell r="L1902" t="str">
            <v>Torres, Clara</v>
          </cell>
          <cell r="M1902">
            <v>0</v>
          </cell>
          <cell r="O1902" t="str">
            <v>non-Dir</v>
          </cell>
          <cell r="P1902" t="str">
            <v>E</v>
          </cell>
          <cell r="Q1902" t="str">
            <v>3</v>
          </cell>
          <cell r="R1902">
            <v>38082</v>
          </cell>
          <cell r="S1902">
            <v>0</v>
          </cell>
          <cell r="T1902">
            <v>0</v>
          </cell>
          <cell r="U1902">
            <v>600</v>
          </cell>
          <cell r="V1902">
            <v>3.5</v>
          </cell>
          <cell r="W1902">
            <v>1.2995999999999999</v>
          </cell>
          <cell r="X1902">
            <v>0</v>
          </cell>
          <cell r="Y1902">
            <v>0</v>
          </cell>
          <cell r="Z1902">
            <v>0</v>
          </cell>
          <cell r="AA1902">
            <v>1</v>
          </cell>
          <cell r="AC1902">
            <v>300</v>
          </cell>
          <cell r="AD1902" t="str">
            <v>--</v>
          </cell>
        </row>
        <row r="1903">
          <cell r="A1903">
            <v>4834</v>
          </cell>
          <cell r="B1903" t="str">
            <v>McCarley, Christopher</v>
          </cell>
          <cell r="C1903">
            <v>7203</v>
          </cell>
          <cell r="D1903" t="str">
            <v>D</v>
          </cell>
          <cell r="E1903" t="str">
            <v>E4</v>
          </cell>
          <cell r="F1903" t="str">
            <v>USD</v>
          </cell>
          <cell r="G1903" t="str">
            <v>too new</v>
          </cell>
          <cell r="H1903">
            <v>3.4</v>
          </cell>
          <cell r="I1903">
            <v>38082</v>
          </cell>
          <cell r="J1903" t="str">
            <v>Client Services Senior Associate</v>
          </cell>
          <cell r="K1903" t="str">
            <v>Sales - Direct Ad Sales Ops</v>
          </cell>
          <cell r="L1903" t="str">
            <v>Silvandersson, Janna</v>
          </cell>
          <cell r="M1903">
            <v>0</v>
          </cell>
          <cell r="O1903" t="str">
            <v>non-Dir</v>
          </cell>
          <cell r="P1903" t="str">
            <v>E</v>
          </cell>
          <cell r="Q1903" t="str">
            <v>4</v>
          </cell>
          <cell r="R1903">
            <v>38082</v>
          </cell>
          <cell r="S1903">
            <v>0</v>
          </cell>
          <cell r="T1903">
            <v>0</v>
          </cell>
          <cell r="U1903">
            <v>1600</v>
          </cell>
          <cell r="V1903">
            <v>3.5</v>
          </cell>
          <cell r="W1903">
            <v>1.2995999999999999</v>
          </cell>
          <cell r="X1903">
            <v>0</v>
          </cell>
          <cell r="Y1903">
            <v>0</v>
          </cell>
          <cell r="Z1903">
            <v>0</v>
          </cell>
          <cell r="AA1903">
            <v>1</v>
          </cell>
          <cell r="AC1903">
            <v>900</v>
          </cell>
          <cell r="AD1903" t="str">
            <v>--</v>
          </cell>
        </row>
        <row r="1904">
          <cell r="A1904">
            <v>5155</v>
          </cell>
          <cell r="B1904" t="str">
            <v>Araneta, Enrique</v>
          </cell>
          <cell r="C1904">
            <v>1351</v>
          </cell>
          <cell r="D1904" t="str">
            <v>D</v>
          </cell>
          <cell r="E1904" t="str">
            <v>E5</v>
          </cell>
          <cell r="F1904" t="str">
            <v>USD</v>
          </cell>
          <cell r="G1904" t="str">
            <v>too new</v>
          </cell>
          <cell r="H1904">
            <v>3.4</v>
          </cell>
          <cell r="I1904">
            <v>38082</v>
          </cell>
          <cell r="J1904" t="str">
            <v>Operations Purchasing Negotiator</v>
          </cell>
          <cell r="K1904" t="str">
            <v>Operations</v>
          </cell>
          <cell r="L1904" t="str">
            <v>Kelly, Deborah</v>
          </cell>
          <cell r="M1904">
            <v>0</v>
          </cell>
          <cell r="O1904" t="str">
            <v>non-Dir</v>
          </cell>
          <cell r="P1904" t="str">
            <v>E</v>
          </cell>
          <cell r="Q1904" t="str">
            <v>5</v>
          </cell>
          <cell r="R1904">
            <v>38082</v>
          </cell>
          <cell r="S1904">
            <v>0</v>
          </cell>
          <cell r="T1904">
            <v>0</v>
          </cell>
          <cell r="U1904">
            <v>2250</v>
          </cell>
          <cell r="V1904">
            <v>3.5</v>
          </cell>
          <cell r="W1904">
            <v>1.2995999999999999</v>
          </cell>
          <cell r="X1904">
            <v>0</v>
          </cell>
          <cell r="Y1904">
            <v>0</v>
          </cell>
          <cell r="Z1904">
            <v>0</v>
          </cell>
          <cell r="AA1904">
            <v>1</v>
          </cell>
          <cell r="AC1904">
            <v>1300</v>
          </cell>
          <cell r="AD1904" t="str">
            <v>--</v>
          </cell>
        </row>
        <row r="1905">
          <cell r="A1905">
            <v>5259</v>
          </cell>
          <cell r="B1905" t="str">
            <v>Rong, Shengwen</v>
          </cell>
          <cell r="C1905">
            <v>1403</v>
          </cell>
          <cell r="D1905" t="str">
            <v>D</v>
          </cell>
          <cell r="E1905" t="str">
            <v>E6</v>
          </cell>
          <cell r="F1905" t="str">
            <v>USD</v>
          </cell>
          <cell r="G1905" t="str">
            <v>too new</v>
          </cell>
          <cell r="H1905">
            <v>3.4</v>
          </cell>
          <cell r="I1905">
            <v>38082</v>
          </cell>
          <cell r="J1905" t="str">
            <v>Senior Financial Analyst</v>
          </cell>
          <cell r="K1905" t="str">
            <v>Finance</v>
          </cell>
          <cell r="L1905" t="str">
            <v>Wheeler, Jason</v>
          </cell>
          <cell r="M1905">
            <v>0</v>
          </cell>
          <cell r="O1905" t="str">
            <v>non-Dir</v>
          </cell>
          <cell r="P1905" t="str">
            <v>E</v>
          </cell>
          <cell r="Q1905" t="str">
            <v>6</v>
          </cell>
          <cell r="R1905">
            <v>38082</v>
          </cell>
          <cell r="S1905">
            <v>0</v>
          </cell>
          <cell r="T1905">
            <v>0</v>
          </cell>
          <cell r="U1905">
            <v>4000</v>
          </cell>
          <cell r="V1905">
            <v>3.5</v>
          </cell>
          <cell r="W1905">
            <v>1.2995999999999999</v>
          </cell>
          <cell r="X1905">
            <v>0</v>
          </cell>
          <cell r="Y1905">
            <v>0</v>
          </cell>
          <cell r="Z1905">
            <v>0</v>
          </cell>
          <cell r="AA1905">
            <v>1</v>
          </cell>
          <cell r="AC1905">
            <v>2300</v>
          </cell>
          <cell r="AD1905" t="str">
            <v>--</v>
          </cell>
        </row>
        <row r="1906">
          <cell r="A1906">
            <v>5216</v>
          </cell>
          <cell r="B1906" t="str">
            <v>Abraham-Igwe, Nnamdi</v>
          </cell>
          <cell r="C1906">
            <v>3503</v>
          </cell>
          <cell r="D1906" t="str">
            <v>D</v>
          </cell>
          <cell r="E1906" t="str">
            <v>O3</v>
          </cell>
          <cell r="F1906" t="str">
            <v>USD</v>
          </cell>
          <cell r="G1906" t="str">
            <v>too new</v>
          </cell>
          <cell r="H1906">
            <v>3.4</v>
          </cell>
          <cell r="I1906">
            <v>38082</v>
          </cell>
          <cell r="J1906" t="str">
            <v>Systems Administrator II</v>
          </cell>
          <cell r="K1906" t="str">
            <v>Operations</v>
          </cell>
          <cell r="L1906" t="str">
            <v>Anderson, Kenneth</v>
          </cell>
          <cell r="M1906">
            <v>0</v>
          </cell>
          <cell r="O1906" t="str">
            <v>non-Dir</v>
          </cell>
          <cell r="P1906" t="str">
            <v>O</v>
          </cell>
          <cell r="Q1906" t="str">
            <v>3</v>
          </cell>
          <cell r="R1906">
            <v>38082</v>
          </cell>
          <cell r="S1906">
            <v>0</v>
          </cell>
          <cell r="T1906">
            <v>0</v>
          </cell>
          <cell r="U1906">
            <v>1500</v>
          </cell>
          <cell r="V1906">
            <v>3.5</v>
          </cell>
          <cell r="W1906">
            <v>1.2995999999999999</v>
          </cell>
          <cell r="X1906">
            <v>0</v>
          </cell>
          <cell r="Y1906">
            <v>0</v>
          </cell>
          <cell r="Z1906">
            <v>0</v>
          </cell>
          <cell r="AA1906">
            <v>1</v>
          </cell>
          <cell r="AC1906">
            <v>900</v>
          </cell>
          <cell r="AD1906" t="str">
            <v>--</v>
          </cell>
        </row>
        <row r="1907">
          <cell r="A1907">
            <v>4072</v>
          </cell>
          <cell r="B1907" t="str">
            <v>Ha, Anatole</v>
          </cell>
          <cell r="C1907">
            <v>3801</v>
          </cell>
          <cell r="D1907" t="str">
            <v>D</v>
          </cell>
          <cell r="E1907" t="str">
            <v>O3</v>
          </cell>
          <cell r="F1907" t="str">
            <v>USD</v>
          </cell>
          <cell r="G1907" t="str">
            <v>too new</v>
          </cell>
          <cell r="H1907">
            <v>3.4</v>
          </cell>
          <cell r="I1907">
            <v>38082</v>
          </cell>
          <cell r="J1907" t="str">
            <v>Desktop Support I</v>
          </cell>
          <cell r="K1907" t="str">
            <v>Operations</v>
          </cell>
          <cell r="L1907" t="str">
            <v>Reed, Randall</v>
          </cell>
          <cell r="M1907">
            <v>0</v>
          </cell>
          <cell r="O1907" t="str">
            <v>non-Dir</v>
          </cell>
          <cell r="P1907" t="str">
            <v>O</v>
          </cell>
          <cell r="Q1907" t="str">
            <v>3</v>
          </cell>
          <cell r="R1907">
            <v>38082</v>
          </cell>
          <cell r="S1907">
            <v>0</v>
          </cell>
          <cell r="T1907">
            <v>0</v>
          </cell>
          <cell r="U1907">
            <v>1500</v>
          </cell>
          <cell r="V1907">
            <v>3.5</v>
          </cell>
          <cell r="W1907">
            <v>1.2995999999999999</v>
          </cell>
          <cell r="X1907">
            <v>0</v>
          </cell>
          <cell r="Y1907">
            <v>0</v>
          </cell>
          <cell r="Z1907">
            <v>0</v>
          </cell>
          <cell r="AA1907">
            <v>1</v>
          </cell>
          <cell r="AC1907">
            <v>900</v>
          </cell>
          <cell r="AD1907" t="str">
            <v>--</v>
          </cell>
        </row>
        <row r="1908">
          <cell r="A1908">
            <v>2324</v>
          </cell>
          <cell r="B1908" t="str">
            <v>Vincenti, Angelina</v>
          </cell>
          <cell r="C1908">
            <v>3801</v>
          </cell>
          <cell r="D1908" t="str">
            <v>D</v>
          </cell>
          <cell r="E1908" t="str">
            <v>O3</v>
          </cell>
          <cell r="F1908" t="str">
            <v>USD</v>
          </cell>
          <cell r="G1908" t="str">
            <v>too new</v>
          </cell>
          <cell r="H1908">
            <v>3.4</v>
          </cell>
          <cell r="I1908">
            <v>38082</v>
          </cell>
          <cell r="J1908" t="str">
            <v>Desktop Support I</v>
          </cell>
          <cell r="K1908" t="str">
            <v>Operations</v>
          </cell>
          <cell r="L1908" t="str">
            <v>Reed, Randall</v>
          </cell>
          <cell r="M1908">
            <v>0</v>
          </cell>
          <cell r="O1908" t="str">
            <v>non-Dir</v>
          </cell>
          <cell r="P1908" t="str">
            <v>O</v>
          </cell>
          <cell r="Q1908" t="str">
            <v>3</v>
          </cell>
          <cell r="R1908">
            <v>38082</v>
          </cell>
          <cell r="S1908">
            <v>0</v>
          </cell>
          <cell r="T1908">
            <v>0</v>
          </cell>
          <cell r="U1908">
            <v>1500</v>
          </cell>
          <cell r="V1908">
            <v>3.5</v>
          </cell>
          <cell r="W1908">
            <v>1.2995999999999999</v>
          </cell>
          <cell r="X1908">
            <v>0</v>
          </cell>
          <cell r="Y1908">
            <v>0</v>
          </cell>
          <cell r="Z1908">
            <v>0</v>
          </cell>
          <cell r="AA1908">
            <v>1</v>
          </cell>
          <cell r="AC1908">
            <v>900</v>
          </cell>
          <cell r="AD1908" t="str">
            <v>--</v>
          </cell>
        </row>
        <row r="1909">
          <cell r="A1909">
            <v>5204</v>
          </cell>
          <cell r="B1909" t="str">
            <v>Martinez, Lisa</v>
          </cell>
          <cell r="C1909">
            <v>6403</v>
          </cell>
          <cell r="D1909" t="str">
            <v>D</v>
          </cell>
          <cell r="E1909" t="str">
            <v>S4</v>
          </cell>
          <cell r="F1909" t="str">
            <v>USD</v>
          </cell>
          <cell r="G1909" t="str">
            <v>too new</v>
          </cell>
          <cell r="H1909">
            <v>3.4</v>
          </cell>
          <cell r="I1909">
            <v>38082</v>
          </cell>
          <cell r="J1909" t="str">
            <v>Inside Sales Senior Representative</v>
          </cell>
          <cell r="K1909" t="str">
            <v>Sales - AdSense</v>
          </cell>
          <cell r="L1909" t="str">
            <v>Macdonald, Robert</v>
          </cell>
          <cell r="M1909">
            <v>0</v>
          </cell>
          <cell r="O1909" t="str">
            <v>non-Dir</v>
          </cell>
          <cell r="P1909" t="str">
            <v>S</v>
          </cell>
          <cell r="Q1909" t="str">
            <v>4</v>
          </cell>
          <cell r="R1909">
            <v>38082</v>
          </cell>
          <cell r="S1909">
            <v>0</v>
          </cell>
          <cell r="T1909">
            <v>0</v>
          </cell>
          <cell r="U1909">
            <v>650</v>
          </cell>
          <cell r="V1909">
            <v>3.5</v>
          </cell>
          <cell r="W1909">
            <v>1.2995999999999999</v>
          </cell>
          <cell r="X1909">
            <v>0</v>
          </cell>
          <cell r="Y1909">
            <v>0</v>
          </cell>
          <cell r="Z1909">
            <v>0</v>
          </cell>
          <cell r="AA1909">
            <v>1</v>
          </cell>
          <cell r="AC1909">
            <v>400</v>
          </cell>
          <cell r="AD1909" t="str">
            <v>--</v>
          </cell>
        </row>
        <row r="1910">
          <cell r="A1910">
            <v>5176</v>
          </cell>
          <cell r="B1910" t="str">
            <v>Borel, Julien</v>
          </cell>
          <cell r="C1910">
            <v>6130</v>
          </cell>
          <cell r="D1910" t="str">
            <v>D</v>
          </cell>
          <cell r="E1910" t="str">
            <v>S5</v>
          </cell>
          <cell r="F1910" t="str">
            <v>USD</v>
          </cell>
          <cell r="G1910" t="str">
            <v>too new</v>
          </cell>
          <cell r="H1910">
            <v>3.4</v>
          </cell>
          <cell r="I1910">
            <v>38082</v>
          </cell>
          <cell r="J1910" t="str">
            <v>Web Applications Engineer I</v>
          </cell>
          <cell r="K1910" t="str">
            <v>Sales - Enterprise</v>
          </cell>
          <cell r="L1910" t="str">
            <v>Hsu, Dora</v>
          </cell>
          <cell r="M1910">
            <v>0</v>
          </cell>
          <cell r="O1910" t="str">
            <v>non-Dir</v>
          </cell>
          <cell r="P1910" t="str">
            <v>S</v>
          </cell>
          <cell r="Q1910" t="str">
            <v>5</v>
          </cell>
          <cell r="R1910">
            <v>38082</v>
          </cell>
          <cell r="S1910">
            <v>0</v>
          </cell>
          <cell r="T1910">
            <v>0</v>
          </cell>
          <cell r="U1910">
            <v>900</v>
          </cell>
          <cell r="V1910">
            <v>3.5</v>
          </cell>
          <cell r="W1910">
            <v>1.2995999999999999</v>
          </cell>
          <cell r="X1910">
            <v>0</v>
          </cell>
          <cell r="Y1910">
            <v>0</v>
          </cell>
          <cell r="Z1910">
            <v>0</v>
          </cell>
          <cell r="AA1910">
            <v>1</v>
          </cell>
          <cell r="AC1910">
            <v>500</v>
          </cell>
          <cell r="AD1910" t="str">
            <v>--</v>
          </cell>
        </row>
        <row r="1911">
          <cell r="A1911">
            <v>5187</v>
          </cell>
          <cell r="B1911" t="str">
            <v>Lei, Kai</v>
          </cell>
          <cell r="C1911">
            <v>3993</v>
          </cell>
          <cell r="D1911" t="str">
            <v>D</v>
          </cell>
          <cell r="E1911" t="str">
            <v>T4</v>
          </cell>
          <cell r="F1911" t="str">
            <v>USD</v>
          </cell>
          <cell r="G1911" t="str">
            <v>too new</v>
          </cell>
          <cell r="H1911">
            <v>3.4</v>
          </cell>
          <cell r="I1911">
            <v>38082</v>
          </cell>
          <cell r="J1911" t="str">
            <v>Member of Tech Staff</v>
          </cell>
          <cell r="K1911" t="str">
            <v>Engineering</v>
          </cell>
          <cell r="L1911" t="str">
            <v>Treynor, Benjamin</v>
          </cell>
          <cell r="M1911">
            <v>0</v>
          </cell>
          <cell r="O1911" t="str">
            <v>non-Dir</v>
          </cell>
          <cell r="P1911" t="str">
            <v>T</v>
          </cell>
          <cell r="Q1911" t="str">
            <v>4</v>
          </cell>
          <cell r="R1911">
            <v>38082</v>
          </cell>
          <cell r="S1911">
            <v>0</v>
          </cell>
          <cell r="T1911">
            <v>0</v>
          </cell>
          <cell r="U1911">
            <v>3400</v>
          </cell>
          <cell r="V1911">
            <v>3.5</v>
          </cell>
          <cell r="W1911">
            <v>1.2995999999999999</v>
          </cell>
          <cell r="X1911">
            <v>0</v>
          </cell>
          <cell r="Y1911">
            <v>0</v>
          </cell>
          <cell r="Z1911">
            <v>0</v>
          </cell>
          <cell r="AA1911">
            <v>1</v>
          </cell>
          <cell r="AC1911">
            <v>1900</v>
          </cell>
          <cell r="AD1911" t="str">
            <v>--</v>
          </cell>
        </row>
        <row r="1912">
          <cell r="A1912">
            <v>3470</v>
          </cell>
          <cell r="B1912" t="str">
            <v>Chai, Lucy</v>
          </cell>
          <cell r="C1912">
            <v>3993</v>
          </cell>
          <cell r="D1912" t="str">
            <v>D</v>
          </cell>
          <cell r="E1912" t="str">
            <v>T4</v>
          </cell>
          <cell r="F1912" t="str">
            <v>USD</v>
          </cell>
          <cell r="G1912" t="str">
            <v>too new</v>
          </cell>
          <cell r="H1912">
            <v>3.4</v>
          </cell>
          <cell r="I1912">
            <v>38082</v>
          </cell>
          <cell r="J1912" t="str">
            <v>Member of Tech Staff</v>
          </cell>
          <cell r="K1912" t="str">
            <v>MIS</v>
          </cell>
          <cell r="L1912" t="str">
            <v>Merrill, Douglas</v>
          </cell>
          <cell r="M1912">
            <v>0</v>
          </cell>
          <cell r="O1912" t="str">
            <v>non-Dir</v>
          </cell>
          <cell r="P1912" t="str">
            <v>T</v>
          </cell>
          <cell r="Q1912" t="str">
            <v>4</v>
          </cell>
          <cell r="R1912">
            <v>38082</v>
          </cell>
          <cell r="S1912">
            <v>0</v>
          </cell>
          <cell r="T1912">
            <v>0</v>
          </cell>
          <cell r="U1912">
            <v>3400</v>
          </cell>
          <cell r="V1912">
            <v>3.5</v>
          </cell>
          <cell r="W1912">
            <v>1.2995999999999999</v>
          </cell>
          <cell r="X1912">
            <v>0</v>
          </cell>
          <cell r="Y1912">
            <v>0</v>
          </cell>
          <cell r="Z1912">
            <v>0</v>
          </cell>
          <cell r="AA1912">
            <v>1</v>
          </cell>
          <cell r="AC1912">
            <v>1900</v>
          </cell>
          <cell r="AD1912" t="str">
            <v>--</v>
          </cell>
        </row>
        <row r="1913">
          <cell r="A1913">
            <v>5089</v>
          </cell>
          <cell r="B1913" t="str">
            <v>Minogue, David</v>
          </cell>
          <cell r="C1913">
            <v>3994</v>
          </cell>
          <cell r="D1913" t="str">
            <v>D</v>
          </cell>
          <cell r="E1913" t="str">
            <v>T5</v>
          </cell>
          <cell r="F1913" t="str">
            <v>USD</v>
          </cell>
          <cell r="G1913" t="str">
            <v>too new</v>
          </cell>
          <cell r="H1913">
            <v>3.4</v>
          </cell>
          <cell r="I1913">
            <v>38082</v>
          </cell>
          <cell r="J1913" t="str">
            <v>Member of Tech Staff</v>
          </cell>
          <cell r="K1913" t="str">
            <v>Engineering</v>
          </cell>
          <cell r="L1913" t="str">
            <v>Norvig, Peter</v>
          </cell>
          <cell r="M1913">
            <v>0</v>
          </cell>
          <cell r="O1913" t="str">
            <v>non-Dir</v>
          </cell>
          <cell r="P1913" t="str">
            <v>T</v>
          </cell>
          <cell r="Q1913" t="str">
            <v>5</v>
          </cell>
          <cell r="R1913">
            <v>38082</v>
          </cell>
          <cell r="S1913">
            <v>0</v>
          </cell>
          <cell r="T1913">
            <v>0</v>
          </cell>
          <cell r="U1913">
            <v>5500</v>
          </cell>
          <cell r="V1913">
            <v>3.5</v>
          </cell>
          <cell r="W1913">
            <v>1.2995999999999999</v>
          </cell>
          <cell r="X1913">
            <v>0</v>
          </cell>
          <cell r="Y1913">
            <v>0</v>
          </cell>
          <cell r="Z1913">
            <v>0</v>
          </cell>
          <cell r="AA1913">
            <v>1</v>
          </cell>
          <cell r="AC1913">
            <v>3100</v>
          </cell>
          <cell r="AD1913" t="str">
            <v>--</v>
          </cell>
        </row>
        <row r="1914">
          <cell r="A1914">
            <v>5095</v>
          </cell>
          <cell r="B1914" t="str">
            <v>Sundararajan, Arvind</v>
          </cell>
          <cell r="C1914">
            <v>3994</v>
          </cell>
          <cell r="D1914" t="str">
            <v>D</v>
          </cell>
          <cell r="E1914" t="str">
            <v>T5</v>
          </cell>
          <cell r="F1914" t="str">
            <v>USD</v>
          </cell>
          <cell r="G1914" t="str">
            <v>too new</v>
          </cell>
          <cell r="H1914">
            <v>3.4</v>
          </cell>
          <cell r="I1914">
            <v>38082</v>
          </cell>
          <cell r="J1914" t="str">
            <v>Member of Tech Staff</v>
          </cell>
          <cell r="K1914" t="str">
            <v>Engineering</v>
          </cell>
          <cell r="L1914" t="str">
            <v>Uhlik, Chris</v>
          </cell>
          <cell r="M1914">
            <v>0</v>
          </cell>
          <cell r="O1914" t="str">
            <v>non-Dir</v>
          </cell>
          <cell r="P1914" t="str">
            <v>T</v>
          </cell>
          <cell r="Q1914" t="str">
            <v>5</v>
          </cell>
          <cell r="R1914">
            <v>38082</v>
          </cell>
          <cell r="S1914">
            <v>0</v>
          </cell>
          <cell r="T1914">
            <v>0</v>
          </cell>
          <cell r="U1914">
            <v>5500</v>
          </cell>
          <cell r="V1914">
            <v>3.5</v>
          </cell>
          <cell r="W1914">
            <v>1.2995999999999999</v>
          </cell>
          <cell r="X1914">
            <v>0</v>
          </cell>
          <cell r="Y1914">
            <v>0</v>
          </cell>
          <cell r="Z1914">
            <v>0</v>
          </cell>
          <cell r="AA1914">
            <v>1</v>
          </cell>
          <cell r="AC1914">
            <v>3100</v>
          </cell>
          <cell r="AD1914" t="str">
            <v>--</v>
          </cell>
        </row>
        <row r="1915">
          <cell r="A1915">
            <v>5188</v>
          </cell>
          <cell r="B1915" t="str">
            <v>Brewer, John</v>
          </cell>
          <cell r="C1915">
            <v>3994</v>
          </cell>
          <cell r="D1915" t="str">
            <v>D</v>
          </cell>
          <cell r="E1915" t="str">
            <v>T5</v>
          </cell>
          <cell r="F1915" t="str">
            <v>USD</v>
          </cell>
          <cell r="G1915" t="str">
            <v>too new</v>
          </cell>
          <cell r="H1915">
            <v>3.4</v>
          </cell>
          <cell r="I1915">
            <v>38082</v>
          </cell>
          <cell r="J1915" t="str">
            <v>Member of Tech Staff</v>
          </cell>
          <cell r="K1915" t="str">
            <v>Engineering</v>
          </cell>
          <cell r="L1915" t="str">
            <v>Fitzpatrick, Jennifer</v>
          </cell>
          <cell r="M1915">
            <v>0</v>
          </cell>
          <cell r="O1915" t="str">
            <v>non-Dir</v>
          </cell>
          <cell r="P1915" t="str">
            <v>T</v>
          </cell>
          <cell r="Q1915" t="str">
            <v>5</v>
          </cell>
          <cell r="R1915">
            <v>38082</v>
          </cell>
          <cell r="S1915">
            <v>0</v>
          </cell>
          <cell r="T1915">
            <v>0</v>
          </cell>
          <cell r="U1915">
            <v>5500</v>
          </cell>
          <cell r="V1915">
            <v>3.5</v>
          </cell>
          <cell r="W1915">
            <v>1.2995999999999999</v>
          </cell>
          <cell r="X1915">
            <v>0</v>
          </cell>
          <cell r="Y1915">
            <v>0</v>
          </cell>
          <cell r="Z1915">
            <v>0</v>
          </cell>
          <cell r="AA1915">
            <v>1</v>
          </cell>
          <cell r="AC1915">
            <v>3100</v>
          </cell>
          <cell r="AD1915" t="str">
            <v>--</v>
          </cell>
        </row>
        <row r="1916">
          <cell r="A1916">
            <v>5148</v>
          </cell>
          <cell r="B1916" t="str">
            <v>Taylor, Bradley</v>
          </cell>
          <cell r="C1916">
            <v>3995</v>
          </cell>
          <cell r="D1916" t="str">
            <v>D</v>
          </cell>
          <cell r="E1916" t="str">
            <v>T6</v>
          </cell>
          <cell r="F1916" t="str">
            <v>USD</v>
          </cell>
          <cell r="G1916" t="str">
            <v>too new</v>
          </cell>
          <cell r="H1916">
            <v>3.4</v>
          </cell>
          <cell r="I1916">
            <v>38082</v>
          </cell>
          <cell r="J1916" t="str">
            <v>Member of Tech Staff</v>
          </cell>
          <cell r="K1916" t="str">
            <v>Engineering</v>
          </cell>
          <cell r="L1916" t="str">
            <v>Uhlik, Chris</v>
          </cell>
          <cell r="M1916">
            <v>0</v>
          </cell>
          <cell r="O1916" t="str">
            <v>non-Dir</v>
          </cell>
          <cell r="P1916" t="str">
            <v>T</v>
          </cell>
          <cell r="Q1916" t="str">
            <v>6</v>
          </cell>
          <cell r="R1916">
            <v>38082</v>
          </cell>
          <cell r="S1916">
            <v>0</v>
          </cell>
          <cell r="T1916">
            <v>0</v>
          </cell>
          <cell r="U1916">
            <v>8000</v>
          </cell>
          <cell r="V1916">
            <v>3.5</v>
          </cell>
          <cell r="W1916">
            <v>1.2995999999999999</v>
          </cell>
          <cell r="X1916">
            <v>0</v>
          </cell>
          <cell r="Y1916">
            <v>0</v>
          </cell>
          <cell r="Z1916">
            <v>0</v>
          </cell>
          <cell r="AA1916">
            <v>1</v>
          </cell>
          <cell r="AC1916">
            <v>4600</v>
          </cell>
          <cell r="AD1916" t="str">
            <v>--</v>
          </cell>
        </row>
        <row r="1917">
          <cell r="A1917">
            <v>5236</v>
          </cell>
          <cell r="B1917" t="str">
            <v>Sankar, Sriram</v>
          </cell>
          <cell r="C1917">
            <v>3995</v>
          </cell>
          <cell r="D1917" t="str">
            <v>D</v>
          </cell>
          <cell r="E1917" t="str">
            <v>T6</v>
          </cell>
          <cell r="F1917" t="str">
            <v>USD</v>
          </cell>
          <cell r="G1917" t="str">
            <v>too new</v>
          </cell>
          <cell r="H1917">
            <v>3.4</v>
          </cell>
          <cell r="I1917">
            <v>38082</v>
          </cell>
          <cell r="J1917" t="str">
            <v>Member of Tech Staff</v>
          </cell>
          <cell r="K1917" t="str">
            <v>Engineering</v>
          </cell>
          <cell r="L1917" t="str">
            <v>Fitzpatrick, Jennifer</v>
          </cell>
          <cell r="M1917">
            <v>0</v>
          </cell>
          <cell r="O1917" t="str">
            <v>non-Dir</v>
          </cell>
          <cell r="P1917" t="str">
            <v>T</v>
          </cell>
          <cell r="Q1917" t="str">
            <v>6</v>
          </cell>
          <cell r="R1917">
            <v>38082</v>
          </cell>
          <cell r="S1917">
            <v>0</v>
          </cell>
          <cell r="T1917">
            <v>0</v>
          </cell>
          <cell r="U1917">
            <v>8000</v>
          </cell>
          <cell r="V1917">
            <v>3.5</v>
          </cell>
          <cell r="W1917">
            <v>1.2995999999999999</v>
          </cell>
          <cell r="X1917">
            <v>0</v>
          </cell>
          <cell r="Y1917">
            <v>0</v>
          </cell>
          <cell r="Z1917">
            <v>0</v>
          </cell>
          <cell r="AA1917">
            <v>1</v>
          </cell>
          <cell r="AC1917">
            <v>4600</v>
          </cell>
          <cell r="AD1917" t="str">
            <v>--</v>
          </cell>
        </row>
        <row r="1918">
          <cell r="A1918">
            <v>5127</v>
          </cell>
          <cell r="B1918" t="str">
            <v>Rolefson, David</v>
          </cell>
          <cell r="C1918">
            <v>1517</v>
          </cell>
          <cell r="D1918" t="str">
            <v>D</v>
          </cell>
          <cell r="E1918" t="str">
            <v>E6</v>
          </cell>
          <cell r="F1918" t="str">
            <v>USD</v>
          </cell>
          <cell r="G1918" t="str">
            <v>too new</v>
          </cell>
          <cell r="H1918">
            <v>3.4</v>
          </cell>
          <cell r="I1918">
            <v>38082</v>
          </cell>
          <cell r="J1918" t="str">
            <v>Compensation Analyst</v>
          </cell>
          <cell r="K1918" t="str">
            <v>Business Operations</v>
          </cell>
          <cell r="L1918" t="str">
            <v>Poole, Kristien</v>
          </cell>
          <cell r="M1918">
            <v>0</v>
          </cell>
          <cell r="O1918" t="str">
            <v>non-Dir</v>
          </cell>
          <cell r="P1918" t="str">
            <v>E</v>
          </cell>
          <cell r="Q1918" t="str">
            <v>6</v>
          </cell>
          <cell r="R1918">
            <v>38082</v>
          </cell>
          <cell r="S1918">
            <v>0</v>
          </cell>
          <cell r="T1918">
            <v>0</v>
          </cell>
          <cell r="U1918">
            <v>4000</v>
          </cell>
          <cell r="V1918">
            <v>3.5</v>
          </cell>
          <cell r="W1918">
            <v>1.2995999999999999</v>
          </cell>
          <cell r="X1918">
            <v>0</v>
          </cell>
          <cell r="Y1918">
            <v>0</v>
          </cell>
          <cell r="Z1918">
            <v>0</v>
          </cell>
          <cell r="AA1918">
            <v>1</v>
          </cell>
          <cell r="AC1918">
            <v>2300</v>
          </cell>
          <cell r="AD1918" t="str">
            <v>--</v>
          </cell>
        </row>
        <row r="1919">
          <cell r="A1919">
            <v>4539</v>
          </cell>
          <cell r="B1919" t="str">
            <v>Cha, Elizabeth</v>
          </cell>
          <cell r="C1919">
            <v>1002</v>
          </cell>
          <cell r="D1919" t="str">
            <v>D</v>
          </cell>
          <cell r="E1919" t="str">
            <v>E2</v>
          </cell>
          <cell r="F1919" t="str">
            <v>USD</v>
          </cell>
          <cell r="G1919" t="str">
            <v>too new</v>
          </cell>
          <cell r="H1919">
            <v>3.4</v>
          </cell>
          <cell r="I1919">
            <v>38083</v>
          </cell>
          <cell r="J1919" t="str">
            <v>Administrative Assistant</v>
          </cell>
          <cell r="K1919" t="str">
            <v>Product Management</v>
          </cell>
          <cell r="L1919" t="str">
            <v>Kamangar, Salar</v>
          </cell>
          <cell r="M1919">
            <v>0</v>
          </cell>
          <cell r="O1919" t="str">
            <v>non-Dir</v>
          </cell>
          <cell r="P1919" t="str">
            <v>E</v>
          </cell>
          <cell r="Q1919" t="str">
            <v>2</v>
          </cell>
          <cell r="R1919">
            <v>38083</v>
          </cell>
          <cell r="S1919">
            <v>0</v>
          </cell>
          <cell r="T1919">
            <v>0</v>
          </cell>
          <cell r="U1919">
            <v>650</v>
          </cell>
          <cell r="V1919">
            <v>3.5</v>
          </cell>
          <cell r="W1919">
            <v>1.2995999999999999</v>
          </cell>
          <cell r="X1919">
            <v>0</v>
          </cell>
          <cell r="Y1919">
            <v>0</v>
          </cell>
          <cell r="Z1919">
            <v>0</v>
          </cell>
          <cell r="AA1919">
            <v>1</v>
          </cell>
          <cell r="AC1919">
            <v>400</v>
          </cell>
          <cell r="AD1919" t="str">
            <v>--</v>
          </cell>
        </row>
        <row r="1920">
          <cell r="A1920">
            <v>5265</v>
          </cell>
          <cell r="B1920" t="str">
            <v>Lee, Sang-Jun</v>
          </cell>
          <cell r="C1920">
            <v>6007</v>
          </cell>
          <cell r="D1920" t="str">
            <v>I</v>
          </cell>
          <cell r="E1920" t="str">
            <v>S6</v>
          </cell>
          <cell r="F1920" t="str">
            <v>KRW</v>
          </cell>
          <cell r="G1920" t="str">
            <v>too new</v>
          </cell>
          <cell r="H1920">
            <v>3.4</v>
          </cell>
          <cell r="I1920">
            <v>38083</v>
          </cell>
          <cell r="J1920" t="str">
            <v>AdSales Account Manager</v>
          </cell>
          <cell r="K1920" t="str">
            <v>Sales - Direct Ad Sales</v>
          </cell>
          <cell r="L1920" t="str">
            <v>Lee, David</v>
          </cell>
          <cell r="M1920">
            <v>0</v>
          </cell>
          <cell r="O1920" t="str">
            <v>non-Dir</v>
          </cell>
          <cell r="P1920" t="str">
            <v>S</v>
          </cell>
          <cell r="Q1920" t="str">
            <v>6</v>
          </cell>
          <cell r="R1920">
            <v>38083</v>
          </cell>
          <cell r="S1920">
            <v>0</v>
          </cell>
          <cell r="T1920">
            <v>0</v>
          </cell>
          <cell r="U1920">
            <v>800</v>
          </cell>
          <cell r="V1920">
            <v>3.5</v>
          </cell>
          <cell r="W1920">
            <v>1.2995999999999999</v>
          </cell>
          <cell r="X1920">
            <v>0</v>
          </cell>
          <cell r="Y1920">
            <v>0</v>
          </cell>
          <cell r="Z1920">
            <v>0</v>
          </cell>
          <cell r="AA1920">
            <v>1</v>
          </cell>
          <cell r="AC1920">
            <v>500</v>
          </cell>
          <cell r="AD1920" t="str">
            <v>--</v>
          </cell>
        </row>
        <row r="1921">
          <cell r="A1921">
            <v>4297</v>
          </cell>
          <cell r="B1921" t="str">
            <v>Pranata, Joan</v>
          </cell>
          <cell r="C1921">
            <v>7111</v>
          </cell>
          <cell r="D1921" t="str">
            <v>D</v>
          </cell>
          <cell r="E1921" t="str">
            <v>E1</v>
          </cell>
          <cell r="F1921" t="str">
            <v>USD</v>
          </cell>
          <cell r="G1921" t="str">
            <v>too new</v>
          </cell>
          <cell r="H1921">
            <v>3.4</v>
          </cell>
          <cell r="I1921">
            <v>38089</v>
          </cell>
          <cell r="J1921" t="str">
            <v>AdWords Representative</v>
          </cell>
          <cell r="K1921" t="str">
            <v>Sales - On-Line Ad Sales</v>
          </cell>
          <cell r="L1921" t="str">
            <v>Sangria, Joel</v>
          </cell>
          <cell r="M1921" t="str">
            <v>NA</v>
          </cell>
          <cell r="O1921" t="str">
            <v>non-Dir</v>
          </cell>
          <cell r="P1921" t="str">
            <v>E</v>
          </cell>
          <cell r="Q1921" t="str">
            <v>1</v>
          </cell>
          <cell r="R1921">
            <v>38089</v>
          </cell>
          <cell r="S1921">
            <v>0</v>
          </cell>
          <cell r="T1921">
            <v>0</v>
          </cell>
          <cell r="U1921">
            <v>500</v>
          </cell>
          <cell r="V1921">
            <v>3.5</v>
          </cell>
          <cell r="W1921">
            <v>1.2995999999999999</v>
          </cell>
          <cell r="X1921">
            <v>0</v>
          </cell>
          <cell r="Y1921">
            <v>0</v>
          </cell>
          <cell r="Z1921">
            <v>0</v>
          </cell>
          <cell r="AA1921">
            <v>1</v>
          </cell>
          <cell r="AC1921">
            <v>300</v>
          </cell>
          <cell r="AD1921" t="str">
            <v>--</v>
          </cell>
        </row>
        <row r="1922">
          <cell r="A1922">
            <v>4308</v>
          </cell>
          <cell r="B1922" t="str">
            <v>Fossourier, Joel</v>
          </cell>
          <cell r="C1922">
            <v>7111</v>
          </cell>
          <cell r="D1922" t="str">
            <v>D</v>
          </cell>
          <cell r="E1922" t="str">
            <v>E1</v>
          </cell>
          <cell r="F1922" t="str">
            <v>USD</v>
          </cell>
          <cell r="G1922" t="str">
            <v>too new</v>
          </cell>
          <cell r="H1922">
            <v>3.4</v>
          </cell>
          <cell r="I1922">
            <v>38089</v>
          </cell>
          <cell r="J1922" t="str">
            <v>AdWords Representative</v>
          </cell>
          <cell r="K1922" t="str">
            <v>Sales - On-Line Ad Sales</v>
          </cell>
          <cell r="L1922" t="str">
            <v>Sangria, Joel</v>
          </cell>
          <cell r="M1922" t="str">
            <v>NA</v>
          </cell>
          <cell r="O1922" t="str">
            <v>non-Dir</v>
          </cell>
          <cell r="P1922" t="str">
            <v>E</v>
          </cell>
          <cell r="Q1922" t="str">
            <v>1</v>
          </cell>
          <cell r="R1922">
            <v>38089</v>
          </cell>
          <cell r="S1922">
            <v>0</v>
          </cell>
          <cell r="T1922">
            <v>0</v>
          </cell>
          <cell r="U1922">
            <v>500</v>
          </cell>
          <cell r="V1922">
            <v>3.5</v>
          </cell>
          <cell r="W1922">
            <v>1.2995999999999999</v>
          </cell>
          <cell r="X1922">
            <v>0</v>
          </cell>
          <cell r="Y1922">
            <v>0</v>
          </cell>
          <cell r="Z1922">
            <v>0</v>
          </cell>
          <cell r="AA1922">
            <v>1</v>
          </cell>
          <cell r="AC1922">
            <v>300</v>
          </cell>
          <cell r="AD1922" t="str">
            <v>--</v>
          </cell>
        </row>
        <row r="1923">
          <cell r="A1923">
            <v>5112</v>
          </cell>
          <cell r="B1923" t="str">
            <v>Shap, Jennifer</v>
          </cell>
          <cell r="C1923">
            <v>7203</v>
          </cell>
          <cell r="D1923" t="str">
            <v>D</v>
          </cell>
          <cell r="E1923" t="str">
            <v>E4</v>
          </cell>
          <cell r="F1923" t="str">
            <v>USD</v>
          </cell>
          <cell r="G1923" t="str">
            <v>too new</v>
          </cell>
          <cell r="H1923">
            <v>3.4</v>
          </cell>
          <cell r="I1923">
            <v>38089</v>
          </cell>
          <cell r="J1923" t="str">
            <v>Client Services Senior Associate</v>
          </cell>
          <cell r="K1923" t="str">
            <v>Sales - Direct Ad Sales Ops</v>
          </cell>
          <cell r="L1923" t="str">
            <v>Pope, Alexandra</v>
          </cell>
          <cell r="M1923" t="str">
            <v>NA</v>
          </cell>
          <cell r="O1923" t="str">
            <v>non-Dir</v>
          </cell>
          <cell r="P1923" t="str">
            <v>E</v>
          </cell>
          <cell r="Q1923" t="str">
            <v>4</v>
          </cell>
          <cell r="R1923">
            <v>38089</v>
          </cell>
          <cell r="S1923">
            <v>0</v>
          </cell>
          <cell r="T1923">
            <v>0</v>
          </cell>
          <cell r="U1923">
            <v>1600</v>
          </cell>
          <cell r="V1923">
            <v>3.5</v>
          </cell>
          <cell r="W1923">
            <v>1.2995999999999999</v>
          </cell>
          <cell r="X1923">
            <v>0</v>
          </cell>
          <cell r="Y1923">
            <v>0</v>
          </cell>
          <cell r="Z1923">
            <v>0</v>
          </cell>
          <cell r="AA1923">
            <v>1</v>
          </cell>
          <cell r="AC1923">
            <v>900</v>
          </cell>
          <cell r="AD1923" t="str">
            <v>--</v>
          </cell>
        </row>
        <row r="1924">
          <cell r="A1924">
            <v>5191</v>
          </cell>
          <cell r="B1924" t="str">
            <v>Ritter, Thomas</v>
          </cell>
          <cell r="C1924">
            <v>1402</v>
          </cell>
          <cell r="D1924" t="str">
            <v>D</v>
          </cell>
          <cell r="E1924" t="str">
            <v>E5</v>
          </cell>
          <cell r="F1924" t="str">
            <v>USD</v>
          </cell>
          <cell r="G1924" t="str">
            <v>too new</v>
          </cell>
          <cell r="H1924">
            <v>3.4</v>
          </cell>
          <cell r="I1924">
            <v>38089</v>
          </cell>
          <cell r="J1924" t="str">
            <v>Financial Analyst</v>
          </cell>
          <cell r="K1924" t="str">
            <v>Finance</v>
          </cell>
          <cell r="L1924" t="str">
            <v>Pekarovic, Julio</v>
          </cell>
          <cell r="M1924" t="str">
            <v>NA</v>
          </cell>
          <cell r="O1924" t="str">
            <v>non-Dir</v>
          </cell>
          <cell r="P1924" t="str">
            <v>E</v>
          </cell>
          <cell r="Q1924" t="str">
            <v>5</v>
          </cell>
          <cell r="R1924">
            <v>38089</v>
          </cell>
          <cell r="S1924">
            <v>0</v>
          </cell>
          <cell r="T1924">
            <v>0</v>
          </cell>
          <cell r="U1924">
            <v>2250</v>
          </cell>
          <cell r="V1924">
            <v>3.5</v>
          </cell>
          <cell r="W1924">
            <v>1.2995999999999999</v>
          </cell>
          <cell r="X1924">
            <v>0</v>
          </cell>
          <cell r="Y1924">
            <v>0</v>
          </cell>
          <cell r="Z1924">
            <v>0</v>
          </cell>
          <cell r="AA1924">
            <v>1</v>
          </cell>
          <cell r="AC1924">
            <v>1300</v>
          </cell>
          <cell r="AD1924" t="str">
            <v>--</v>
          </cell>
        </row>
        <row r="1925">
          <cell r="A1925">
            <v>5276</v>
          </cell>
          <cell r="B1925" t="str">
            <v>Yu, Shiqian</v>
          </cell>
          <cell r="C1925">
            <v>3002</v>
          </cell>
          <cell r="D1925" t="str">
            <v>D</v>
          </cell>
          <cell r="E1925" t="str">
            <v>O3</v>
          </cell>
          <cell r="F1925" t="str">
            <v>USD</v>
          </cell>
          <cell r="G1925" t="str">
            <v>too new</v>
          </cell>
          <cell r="H1925">
            <v>3.4</v>
          </cell>
          <cell r="I1925">
            <v>38089</v>
          </cell>
          <cell r="J1925" t="str">
            <v>Network Engineer II</v>
          </cell>
          <cell r="K1925" t="str">
            <v>Operations</v>
          </cell>
          <cell r="L1925" t="str">
            <v>Anderson, Kenneth</v>
          </cell>
          <cell r="M1925" t="str">
            <v>NA</v>
          </cell>
          <cell r="O1925" t="str">
            <v>non-Dir</v>
          </cell>
          <cell r="P1925" t="str">
            <v>O</v>
          </cell>
          <cell r="Q1925" t="str">
            <v>3</v>
          </cell>
          <cell r="R1925">
            <v>38089</v>
          </cell>
          <cell r="S1925">
            <v>0</v>
          </cell>
          <cell r="T1925">
            <v>0</v>
          </cell>
          <cell r="U1925">
            <v>1500</v>
          </cell>
          <cell r="V1925">
            <v>3.5</v>
          </cell>
          <cell r="W1925">
            <v>1.2995999999999999</v>
          </cell>
          <cell r="X1925">
            <v>0</v>
          </cell>
          <cell r="Y1925">
            <v>0</v>
          </cell>
          <cell r="Z1925">
            <v>0</v>
          </cell>
          <cell r="AA1925">
            <v>1</v>
          </cell>
          <cell r="AC1925">
            <v>900</v>
          </cell>
          <cell r="AD1925" t="str">
            <v>--</v>
          </cell>
        </row>
        <row r="1926">
          <cell r="A1926">
            <v>5186</v>
          </cell>
          <cell r="B1926" t="str">
            <v>Sokolova, Polina</v>
          </cell>
          <cell r="C1926">
            <v>3992</v>
          </cell>
          <cell r="D1926" t="str">
            <v>D</v>
          </cell>
          <cell r="E1926" t="str">
            <v>T3</v>
          </cell>
          <cell r="F1926" t="str">
            <v>USD</v>
          </cell>
          <cell r="G1926" t="str">
            <v>too new</v>
          </cell>
          <cell r="H1926">
            <v>3.4</v>
          </cell>
          <cell r="I1926">
            <v>38089</v>
          </cell>
          <cell r="J1926" t="str">
            <v>Member of Tech Staff</v>
          </cell>
          <cell r="K1926" t="str">
            <v>Engineering</v>
          </cell>
          <cell r="L1926" t="str">
            <v>Chang, Ann Mei</v>
          </cell>
          <cell r="M1926" t="str">
            <v>NA</v>
          </cell>
          <cell r="O1926" t="str">
            <v>non-Dir</v>
          </cell>
          <cell r="P1926" t="str">
            <v>T</v>
          </cell>
          <cell r="Q1926" t="str">
            <v>3</v>
          </cell>
          <cell r="R1926">
            <v>38089</v>
          </cell>
          <cell r="S1926">
            <v>0</v>
          </cell>
          <cell r="T1926">
            <v>0</v>
          </cell>
          <cell r="U1926">
            <v>2300</v>
          </cell>
          <cell r="V1926">
            <v>3.5</v>
          </cell>
          <cell r="W1926">
            <v>1.2995999999999999</v>
          </cell>
          <cell r="X1926">
            <v>0</v>
          </cell>
          <cell r="Y1926">
            <v>0</v>
          </cell>
          <cell r="Z1926">
            <v>0</v>
          </cell>
          <cell r="AA1926">
            <v>1</v>
          </cell>
          <cell r="AC1926">
            <v>1300</v>
          </cell>
          <cell r="AD1926" t="str">
            <v>--</v>
          </cell>
        </row>
        <row r="1927">
          <cell r="A1927">
            <v>4581</v>
          </cell>
          <cell r="B1927" t="str">
            <v>Oztekin, Bilgehan</v>
          </cell>
          <cell r="C1927">
            <v>3993</v>
          </cell>
          <cell r="D1927" t="str">
            <v>D</v>
          </cell>
          <cell r="E1927" t="str">
            <v>T4</v>
          </cell>
          <cell r="F1927" t="str">
            <v>USD</v>
          </cell>
          <cell r="G1927" t="str">
            <v>too new</v>
          </cell>
          <cell r="H1927">
            <v>3.4</v>
          </cell>
          <cell r="I1927">
            <v>38089</v>
          </cell>
          <cell r="J1927" t="str">
            <v>Member of Tech Staff</v>
          </cell>
          <cell r="K1927" t="str">
            <v>Engineering</v>
          </cell>
          <cell r="L1927" t="str">
            <v>Norvig, Peter</v>
          </cell>
          <cell r="M1927" t="str">
            <v>NA</v>
          </cell>
          <cell r="O1927" t="str">
            <v>non-Dir</v>
          </cell>
          <cell r="P1927" t="str">
            <v>T</v>
          </cell>
          <cell r="Q1927" t="str">
            <v>4</v>
          </cell>
          <cell r="R1927">
            <v>38089</v>
          </cell>
          <cell r="S1927">
            <v>0</v>
          </cell>
          <cell r="T1927">
            <v>0</v>
          </cell>
          <cell r="U1927">
            <v>3400</v>
          </cell>
          <cell r="V1927">
            <v>3.5</v>
          </cell>
          <cell r="W1927">
            <v>1.2995999999999999</v>
          </cell>
          <cell r="X1927">
            <v>0</v>
          </cell>
          <cell r="Y1927">
            <v>0</v>
          </cell>
          <cell r="Z1927">
            <v>0</v>
          </cell>
          <cell r="AA1927">
            <v>1</v>
          </cell>
          <cell r="AC1927">
            <v>1900</v>
          </cell>
          <cell r="AD1927" t="str">
            <v>--</v>
          </cell>
        </row>
        <row r="1928">
          <cell r="A1928">
            <v>5274</v>
          </cell>
          <cell r="B1928" t="str">
            <v>Kang, Nina</v>
          </cell>
          <cell r="C1928">
            <v>3993</v>
          </cell>
          <cell r="D1928" t="str">
            <v>D</v>
          </cell>
          <cell r="E1928" t="str">
            <v>T4</v>
          </cell>
          <cell r="F1928" t="str">
            <v>USD</v>
          </cell>
          <cell r="G1928" t="str">
            <v>too new</v>
          </cell>
          <cell r="H1928">
            <v>3.4</v>
          </cell>
          <cell r="I1928">
            <v>38089</v>
          </cell>
          <cell r="J1928" t="str">
            <v>Member of Tech Staff</v>
          </cell>
          <cell r="K1928" t="str">
            <v>Engineering</v>
          </cell>
          <cell r="L1928" t="str">
            <v>Nevill-Manning, Craig</v>
          </cell>
          <cell r="M1928" t="str">
            <v>NA</v>
          </cell>
          <cell r="O1928" t="str">
            <v>non-Dir</v>
          </cell>
          <cell r="P1928" t="str">
            <v>T</v>
          </cell>
          <cell r="Q1928" t="str">
            <v>4</v>
          </cell>
          <cell r="R1928">
            <v>38089</v>
          </cell>
          <cell r="S1928">
            <v>0</v>
          </cell>
          <cell r="T1928">
            <v>0</v>
          </cell>
          <cell r="U1928">
            <v>3400</v>
          </cell>
          <cell r="V1928">
            <v>3.5</v>
          </cell>
          <cell r="W1928">
            <v>1.2995999999999999</v>
          </cell>
          <cell r="X1928">
            <v>0</v>
          </cell>
          <cell r="Y1928">
            <v>0</v>
          </cell>
          <cell r="Z1928">
            <v>0</v>
          </cell>
          <cell r="AA1928">
            <v>1</v>
          </cell>
          <cell r="AC1928">
            <v>1900</v>
          </cell>
          <cell r="AD1928" t="str">
            <v>--</v>
          </cell>
        </row>
        <row r="1929">
          <cell r="A1929">
            <v>5133</v>
          </cell>
          <cell r="B1929" t="str">
            <v>Suleman, Dani</v>
          </cell>
          <cell r="C1929">
            <v>3994</v>
          </cell>
          <cell r="D1929" t="str">
            <v>D</v>
          </cell>
          <cell r="E1929" t="str">
            <v>T5</v>
          </cell>
          <cell r="F1929" t="str">
            <v>USD</v>
          </cell>
          <cell r="G1929" t="str">
            <v>too new</v>
          </cell>
          <cell r="H1929">
            <v>3.4</v>
          </cell>
          <cell r="I1929">
            <v>38089</v>
          </cell>
          <cell r="J1929" t="str">
            <v>Member of Tech Staff</v>
          </cell>
          <cell r="K1929" t="str">
            <v>Engineering</v>
          </cell>
          <cell r="L1929" t="str">
            <v>Rosing, Wayne</v>
          </cell>
          <cell r="M1929" t="str">
            <v>NA</v>
          </cell>
          <cell r="O1929" t="str">
            <v>non-Dir</v>
          </cell>
          <cell r="P1929" t="str">
            <v>T</v>
          </cell>
          <cell r="Q1929" t="str">
            <v>5</v>
          </cell>
          <cell r="R1929">
            <v>38089</v>
          </cell>
          <cell r="S1929">
            <v>0</v>
          </cell>
          <cell r="T1929">
            <v>0</v>
          </cell>
          <cell r="U1929">
            <v>5500</v>
          </cell>
          <cell r="V1929">
            <v>3.5</v>
          </cell>
          <cell r="W1929">
            <v>1.2995999999999999</v>
          </cell>
          <cell r="X1929">
            <v>0</v>
          </cell>
          <cell r="Y1929">
            <v>0</v>
          </cell>
          <cell r="Z1929">
            <v>0</v>
          </cell>
          <cell r="AA1929">
            <v>1</v>
          </cell>
          <cell r="AC1929">
            <v>3100</v>
          </cell>
          <cell r="AD1929" t="str">
            <v>--</v>
          </cell>
        </row>
        <row r="1930">
          <cell r="A1930">
            <v>5207</v>
          </cell>
          <cell r="B1930" t="str">
            <v>McNally, Michael</v>
          </cell>
          <cell r="C1930">
            <v>3994</v>
          </cell>
          <cell r="D1930" t="str">
            <v>D</v>
          </cell>
          <cell r="E1930" t="str">
            <v>T5</v>
          </cell>
          <cell r="F1930" t="str">
            <v>USD</v>
          </cell>
          <cell r="G1930" t="str">
            <v>too new</v>
          </cell>
          <cell r="H1930">
            <v>3.4</v>
          </cell>
          <cell r="I1930">
            <v>38089</v>
          </cell>
          <cell r="J1930" t="str">
            <v>Member of Tech Staff</v>
          </cell>
          <cell r="K1930" t="str">
            <v>Engineering</v>
          </cell>
          <cell r="L1930" t="str">
            <v>Norvig, Peter</v>
          </cell>
          <cell r="M1930" t="str">
            <v>NA</v>
          </cell>
          <cell r="O1930" t="str">
            <v>non-Dir</v>
          </cell>
          <cell r="P1930" t="str">
            <v>T</v>
          </cell>
          <cell r="Q1930" t="str">
            <v>5</v>
          </cell>
          <cell r="R1930">
            <v>38089</v>
          </cell>
          <cell r="S1930">
            <v>0</v>
          </cell>
          <cell r="T1930">
            <v>0</v>
          </cell>
          <cell r="U1930">
            <v>5500</v>
          </cell>
          <cell r="V1930">
            <v>3.5</v>
          </cell>
          <cell r="W1930">
            <v>1.2995999999999999</v>
          </cell>
          <cell r="X1930">
            <v>0</v>
          </cell>
          <cell r="Y1930">
            <v>0</v>
          </cell>
          <cell r="Z1930">
            <v>0</v>
          </cell>
          <cell r="AA1930">
            <v>1</v>
          </cell>
          <cell r="AC1930">
            <v>3100</v>
          </cell>
          <cell r="AD1930" t="str">
            <v>--</v>
          </cell>
        </row>
        <row r="1931">
          <cell r="A1931">
            <v>5272</v>
          </cell>
          <cell r="B1931" t="str">
            <v>Bhandari, Atul</v>
          </cell>
          <cell r="C1931">
            <v>3994</v>
          </cell>
          <cell r="D1931" t="str">
            <v>D</v>
          </cell>
          <cell r="E1931" t="str">
            <v>T5</v>
          </cell>
          <cell r="F1931" t="str">
            <v>USD</v>
          </cell>
          <cell r="G1931" t="str">
            <v>too new</v>
          </cell>
          <cell r="H1931">
            <v>3.4</v>
          </cell>
          <cell r="I1931">
            <v>38089</v>
          </cell>
          <cell r="J1931" t="str">
            <v>Member of Tech Staff</v>
          </cell>
          <cell r="K1931" t="str">
            <v>Engineering</v>
          </cell>
          <cell r="L1931" t="str">
            <v>Shivakumar, Narayanan</v>
          </cell>
          <cell r="M1931" t="str">
            <v>NA</v>
          </cell>
          <cell r="O1931" t="str">
            <v>non-Dir</v>
          </cell>
          <cell r="P1931" t="str">
            <v>T</v>
          </cell>
          <cell r="Q1931" t="str">
            <v>5</v>
          </cell>
          <cell r="R1931">
            <v>38089</v>
          </cell>
          <cell r="S1931">
            <v>0</v>
          </cell>
          <cell r="T1931">
            <v>0</v>
          </cell>
          <cell r="U1931">
            <v>5500</v>
          </cell>
          <cell r="V1931">
            <v>3.5</v>
          </cell>
          <cell r="W1931">
            <v>1.2995999999999999</v>
          </cell>
          <cell r="X1931">
            <v>0</v>
          </cell>
          <cell r="Y1931">
            <v>0</v>
          </cell>
          <cell r="Z1931">
            <v>0</v>
          </cell>
          <cell r="AA1931">
            <v>1</v>
          </cell>
          <cell r="AC1931">
            <v>3100</v>
          </cell>
          <cell r="AD1931" t="str">
            <v>--</v>
          </cell>
        </row>
        <row r="1932">
          <cell r="A1932">
            <v>5263</v>
          </cell>
          <cell r="B1932" t="str">
            <v>Stein, Greg</v>
          </cell>
          <cell r="C1932">
            <v>3995</v>
          </cell>
          <cell r="D1932" t="str">
            <v>D</v>
          </cell>
          <cell r="E1932" t="str">
            <v>T6</v>
          </cell>
          <cell r="F1932" t="str">
            <v>USD</v>
          </cell>
          <cell r="G1932" t="str">
            <v>too new</v>
          </cell>
          <cell r="H1932">
            <v>3.4</v>
          </cell>
          <cell r="I1932">
            <v>38089</v>
          </cell>
          <cell r="J1932" t="str">
            <v>Member of Tech Staff</v>
          </cell>
          <cell r="K1932" t="str">
            <v>Engineering</v>
          </cell>
          <cell r="L1932" t="str">
            <v>Williams, Evan</v>
          </cell>
          <cell r="M1932" t="str">
            <v>NA</v>
          </cell>
          <cell r="O1932" t="str">
            <v>non-Dir</v>
          </cell>
          <cell r="P1932" t="str">
            <v>T</v>
          </cell>
          <cell r="Q1932" t="str">
            <v>6</v>
          </cell>
          <cell r="R1932">
            <v>38089</v>
          </cell>
          <cell r="S1932">
            <v>0</v>
          </cell>
          <cell r="T1932">
            <v>0</v>
          </cell>
          <cell r="U1932">
            <v>8000</v>
          </cell>
          <cell r="V1932">
            <v>3.5</v>
          </cell>
          <cell r="W1932">
            <v>1.2995999999999999</v>
          </cell>
          <cell r="X1932">
            <v>0</v>
          </cell>
          <cell r="Y1932">
            <v>0</v>
          </cell>
          <cell r="Z1932">
            <v>0</v>
          </cell>
          <cell r="AA1932">
            <v>1</v>
          </cell>
          <cell r="AC1932">
            <v>4600</v>
          </cell>
          <cell r="AD1932" t="str">
            <v>--</v>
          </cell>
        </row>
        <row r="1933">
          <cell r="A1933">
            <v>590</v>
          </cell>
          <cell r="B1933" t="str">
            <v>Leung, Simon</v>
          </cell>
          <cell r="C1933">
            <v>7101</v>
          </cell>
          <cell r="D1933" t="str">
            <v>D</v>
          </cell>
          <cell r="E1933" t="str">
            <v>E2</v>
          </cell>
          <cell r="F1933" t="str">
            <v>USD</v>
          </cell>
          <cell r="G1933">
            <v>3.25</v>
          </cell>
          <cell r="H1933" t="str">
            <v/>
          </cell>
          <cell r="I1933">
            <v>37473</v>
          </cell>
          <cell r="J1933" t="str">
            <v>AdWords Coordinator</v>
          </cell>
          <cell r="K1933" t="str">
            <v>Sales - On-Line Ad Sales</v>
          </cell>
          <cell r="L1933" t="str">
            <v>White, Emily</v>
          </cell>
          <cell r="M1933">
            <v>833</v>
          </cell>
          <cell r="O1933" t="str">
            <v>non-Dir</v>
          </cell>
          <cell r="P1933" t="str">
            <v>E</v>
          </cell>
          <cell r="Q1933" t="str">
            <v>2</v>
          </cell>
          <cell r="R1933">
            <v>37473</v>
          </cell>
          <cell r="S1933">
            <v>6</v>
          </cell>
          <cell r="T1933">
            <v>1</v>
          </cell>
          <cell r="U1933">
            <v>650</v>
          </cell>
          <cell r="V1933">
            <v>3.25</v>
          </cell>
          <cell r="W1933">
            <v>1.1399999999999999</v>
          </cell>
          <cell r="X1933">
            <v>1</v>
          </cell>
          <cell r="Y1933">
            <v>350</v>
          </cell>
          <cell r="Z1933">
            <v>350</v>
          </cell>
          <cell r="AA1933">
            <v>1</v>
          </cell>
          <cell r="AC1933">
            <v>400</v>
          </cell>
          <cell r="AD1933">
            <v>0.875</v>
          </cell>
        </row>
      </sheetData>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SION 2000"/>
      <sheetName val="1-OBJ98 "/>
      <sheetName val="TITLES"/>
      <sheetName val="01-MIN"/>
      <sheetName val="GR-CURRENCY"/>
      <sheetName val="03-MKT"/>
      <sheetName val="03-MKSH"/>
      <sheetName val="3-COMPET"/>
      <sheetName val="1_OBJ98 "/>
      <sheetName val="Projects"/>
      <sheetName val="OH-SUM"/>
      <sheetName val="PROD"/>
      <sheetName val="90-120"/>
      <sheetName val="CONTRN BY DISTRICT"/>
      <sheetName val="Setup"/>
      <sheetName val="C101"/>
      <sheetName val="Main Equ. List"/>
      <sheetName val="FINSUM"/>
      <sheetName val="2007 Vs OP with metrices"/>
      <sheetName val="SALES"/>
      <sheetName val="P&amp;L Input Sheet"/>
      <sheetName val="adp-budget"/>
      <sheetName val="Pricing Notes"/>
      <sheetName val="details"/>
      <sheetName val="Perf Distribution"/>
      <sheetName val="Assumptions"/>
      <sheetName val="all client IDs"/>
      <sheetName val="120RECV"/>
      <sheetName val="VISION_2000"/>
      <sheetName val="1-OBJ98_"/>
      <sheetName val="1_OBJ98_"/>
      <sheetName val="CONTRN_BY_DISTRICT"/>
      <sheetName val="Pricing_Notes"/>
      <sheetName val="2007_Vs_OP_with_metrices"/>
      <sheetName val="P&amp;L_Input_Sheet"/>
      <sheetName val="VISION_20001"/>
      <sheetName val="1-OBJ98_1"/>
      <sheetName val="1_OBJ98_1"/>
      <sheetName val="CONTRN_BY_DISTRICT1"/>
      <sheetName val="Pricing_Notes1"/>
      <sheetName val="2007_Vs_OP_with_metrices1"/>
      <sheetName val="P&amp;L_Input_Sheet1"/>
      <sheetName val="VISION_20002"/>
      <sheetName val="1-OBJ98_2"/>
      <sheetName val="1_OBJ98_2"/>
      <sheetName val="CONTRN_BY_DISTRICT2"/>
      <sheetName val="Pricing_Notes2"/>
      <sheetName val="2007_Vs_OP_with_metrices2"/>
      <sheetName val="P&amp;L_Input_Sheet2"/>
    </sheetNames>
    <sheetDataSet>
      <sheetData sheetId="0" refreshError="1">
        <row r="115">
          <cell r="B115" t="str">
            <v>ABLE TO CRUSH AND PROCESS</v>
          </cell>
        </row>
      </sheetData>
      <sheetData sheetId="1" refreshError="1">
        <row r="1">
          <cell r="A1" t="str">
            <v>BUSINESS PLAN 1998</v>
          </cell>
        </row>
        <row r="2">
          <cell r="A2" t="str">
            <v>OPERATION : KIMMCO                                                                                  OBJECTIVES &amp; STRATEGIES</v>
          </cell>
        </row>
        <row r="3">
          <cell r="A3" t="str">
            <v>OBJECTIVES</v>
          </cell>
          <cell r="D3" t="str">
            <v>STRATEGIES</v>
          </cell>
          <cell r="E3" t="str">
            <v>ACTION PLANS/RESPONSIBILITY</v>
          </cell>
          <cell r="F3" t="str">
            <v>TGT.DATE</v>
          </cell>
          <cell r="G3" t="str">
            <v>STATUS</v>
          </cell>
        </row>
      </sheetData>
      <sheetData sheetId="2" refreshError="1"/>
      <sheetData sheetId="3" refreshError="1"/>
      <sheetData sheetId="4" refreshError="1"/>
      <sheetData sheetId="5" refreshError="1"/>
      <sheetData sheetId="6" refreshError="1"/>
      <sheetData sheetId="7" refreshError="1"/>
      <sheetData sheetId="8">
        <row r="1">
          <cell r="A1" t="str">
            <v>BUSINESS PLAN 1998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115">
          <cell r="B115" t="str">
            <v>ABLE TO CRUSH AND PROCESS</v>
          </cell>
        </row>
      </sheetData>
      <sheetData sheetId="29">
        <row r="1">
          <cell r="A1" t="str">
            <v>BUSINESS PLAN 1998</v>
          </cell>
        </row>
      </sheetData>
      <sheetData sheetId="30">
        <row r="1">
          <cell r="A1" t="str">
            <v>BUSINESS PLAN 1998</v>
          </cell>
        </row>
      </sheetData>
      <sheetData sheetId="31"/>
      <sheetData sheetId="32"/>
      <sheetData sheetId="33"/>
      <sheetData sheetId="34"/>
      <sheetData sheetId="35">
        <row r="115">
          <cell r="B115" t="str">
            <v>ABLE TO CRUSH AND PROCESS</v>
          </cell>
        </row>
      </sheetData>
      <sheetData sheetId="36">
        <row r="1">
          <cell r="A1" t="str">
            <v>BUSINESS PLAN 1998</v>
          </cell>
        </row>
      </sheetData>
      <sheetData sheetId="37">
        <row r="1">
          <cell r="A1" t="str">
            <v>BUSINESS PLAN 1998</v>
          </cell>
        </row>
      </sheetData>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1 &amp; B2"/>
      <sheetName val="B3"/>
      <sheetName val="B4 &amp; G1"/>
      <sheetName val="B5"/>
      <sheetName val="G2 &amp; G3"/>
      <sheetName val="G4"/>
      <sheetName val="G5,G6,G7,G8,H1,H2 &amp; H5"/>
      <sheetName val="Distribution &amp; Supply"/>
      <sheetName val="MATERIAL HANDLING"/>
      <sheetName val="UPS &amp; DG SET"/>
      <sheetName val="CCR EQUIPMENT"/>
      <sheetName val="P&amp;M-SUMMARY"/>
      <sheetName val="P&amp;M-BREAKUP"/>
      <sheetName val="BUILDING"/>
      <sheetName val="SUMMARY(1)"/>
      <sheetName val="Sheet3"/>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03"/>
      <sheetName val="405"/>
      <sheetName val="427"/>
      <sheetName val="Control"/>
      <sheetName val="499_1165"/>
      <sheetName val="Projects"/>
      <sheetName val="VSP PURCHASE CAPEX BLDG EXEMPTE"/>
      <sheetName val="VISION 2000"/>
      <sheetName val="1_OBJ98 "/>
      <sheetName val="1-OBJ98 "/>
      <sheetName val="Dep"/>
      <sheetName val="ANALYSIS"/>
      <sheetName val="Model"/>
      <sheetName val="Sheet1"/>
      <sheetName val="CRITERIA1"/>
      <sheetName val="Inputs &amp; Summary Output"/>
      <sheetName val="Broad Refresher Model"/>
      <sheetName val="#REF"/>
      <sheetName val="Index"/>
      <sheetName val="Sheet3"/>
      <sheetName val="AS-Inventory"/>
      <sheetName val="BHANDUP"/>
      <sheetName val="ICICI"/>
      <sheetName val="HDFC"/>
      <sheetName val="WGE P&amp;E"/>
      <sheetName val="Actuals_by_Job"/>
      <sheetName val="Heads_Equiv_QI"/>
      <sheetName val="PT_Heads_SD"/>
      <sheetName val="Month"/>
      <sheetName val="Outlook"/>
      <sheetName val="Challan"/>
      <sheetName val="MOE"/>
      <sheetName val="Scenarios"/>
      <sheetName val="Valuation"/>
      <sheetName val="TB"/>
      <sheetName val="Assumptions"/>
      <sheetName val="CONTRN BY DISTRICT"/>
      <sheetName val="Setup"/>
      <sheetName val="FORM7"/>
      <sheetName val="UK"/>
      <sheetName val="Ref Table"/>
      <sheetName val="OCT 11-OB-PO's"/>
      <sheetName val="SolahartIndustries"/>
      <sheetName val="AcqBS"/>
      <sheetName val="22 UK"/>
      <sheetName val="Review_Aug06(sum)"/>
      <sheetName val="SBI"/>
      <sheetName val="Cash Flow Statement"/>
      <sheetName val="FINAL"/>
      <sheetName val="Pricing Notes"/>
      <sheetName val="Cons-K"/>
      <sheetName val="Lists"/>
      <sheetName val="Fcst vs Budgets"/>
      <sheetName val="MAT-09"/>
      <sheetName val="Excess Calc"/>
      <sheetName val="G4moma"/>
      <sheetName val="mktshares"/>
      <sheetName val="graphs"/>
      <sheetName val="Customize Your Purchase Order"/>
      <sheetName val="10A"/>
      <sheetName val="CFL"/>
      <sheetName val="CYLA BFLA"/>
      <sheetName val="CG_OS"/>
      <sheetName val="GENERAL"/>
      <sheetName val="DDT_TDS_TCS"/>
      <sheetName val="HOUSE_PROPERTY"/>
      <sheetName val="NATUREOFBUSINESS"/>
      <sheetName val="GENERAL2"/>
      <sheetName val="SUBSIDIARY DETAILS"/>
      <sheetName val="80G"/>
      <sheetName val="QUANTITATIVE_DETAILS"/>
      <sheetName val="SI"/>
      <sheetName val="IT_FBT_DDTP"/>
      <sheetName val="FRINGE_BENEFIT_INFO"/>
      <sheetName val="80_"/>
      <sheetName val="BP"/>
      <sheetName val="R S IV BS Notes"/>
      <sheetName val="Revised FA Co Act"/>
      <sheetName val="R S IV BS sch"/>
      <sheetName val="R S IV PL Notes"/>
      <sheetName val="R S IV PL Sch"/>
      <sheetName val="Rate Analysis"/>
      <sheetName val="PriceDataSheet"/>
      <sheetName val="Monthly Report"/>
      <sheetName val="IFRS BS"/>
      <sheetName val="IFRS IS"/>
      <sheetName val="Schedules"/>
      <sheetName val="Reclass BS 2007"/>
      <sheetName val="Reclass BS 2008"/>
      <sheetName val="Reclass BS 2009"/>
      <sheetName val="Reclass IS 2007"/>
      <sheetName val="Reclass IS 2008"/>
      <sheetName val="Reclass IS 2009"/>
      <sheetName val="JE2007 (M)"/>
      <sheetName val="JE2007 (R)"/>
      <sheetName val="JE2008 (M)"/>
      <sheetName val="JE2008 (R)"/>
      <sheetName val="JE2009 (M)"/>
      <sheetName val="JE2009 (R)"/>
      <sheetName val="Ref_Table"/>
      <sheetName val="VSP_PURCHASE_CAPEX_BLDG_EXEMPTE"/>
      <sheetName val="VISION_2000"/>
      <sheetName val="1_OBJ98_"/>
      <sheetName val="1-OBJ98_"/>
      <sheetName val="Inputs_&amp;_Summary_Output"/>
      <sheetName val="Broad_Refresher_Model"/>
      <sheetName val="NSLPOWER  LTD "/>
      <sheetName val="INDUR TDS_08_09"/>
      <sheetName val="Financials"/>
      <sheetName val="Data"/>
      <sheetName val="SALES"/>
      <sheetName val="BPO-INR"/>
      <sheetName val="Service Function"/>
      <sheetName val="AMSAGH"/>
      <sheetName val="Cálculo"/>
      <sheetName val="Fatores"/>
      <sheetName val="KAITHAL"/>
      <sheetName val="CV Financials"/>
      <sheetName val="Car Financials"/>
      <sheetName val="WGE_P&amp;E"/>
      <sheetName val="Cash_Flow_Statement"/>
      <sheetName val="CONTRN_BY_DISTRICT"/>
      <sheetName val="Customize_Your_Purchase_Order"/>
      <sheetName val="Excess_Calc"/>
      <sheetName val="OCT_11-OB-PO's"/>
      <sheetName val="Fcst_vs_Budgets"/>
      <sheetName val="IFRS_BS"/>
      <sheetName val="IFRS_IS"/>
      <sheetName val="Reclass_BS_2007"/>
      <sheetName val="Reclass_BS_2008"/>
      <sheetName val="Reclass_BS_2009"/>
      <sheetName val="Reclass_IS_2007"/>
      <sheetName val="Reclass_IS_2008"/>
      <sheetName val="Reclass_IS_2009"/>
      <sheetName val="JE2007_(M)"/>
      <sheetName val="JE2007_(R)"/>
      <sheetName val="JE2008_(M)"/>
      <sheetName val="JE2008_(R)"/>
      <sheetName val="JE2009_(M)"/>
      <sheetName val="JE2009_(R)"/>
      <sheetName val="Accounts"/>
      <sheetName val="Pivot RM"/>
      <sheetName val="adp-budget"/>
      <sheetName val="19-PERF"/>
      <sheetName val="synthèse"/>
      <sheetName val="détail 29-6"/>
      <sheetName val="ProC Files - ADD"/>
      <sheetName val="ProC Files - IN "/>
      <sheetName val="Sheet2"/>
      <sheetName val="Link"/>
      <sheetName val="profit &amp; loss"/>
      <sheetName val="final abstract"/>
      <sheetName val="VSP_PURCHASE_CAPEX_BLDG_EXEMPT1"/>
      <sheetName val="VISION_20001"/>
      <sheetName val="1_OBJ98_1"/>
      <sheetName val="1-OBJ98_1"/>
      <sheetName val="Inputs_&amp;_Summary_Output1"/>
      <sheetName val="Broad_Refresher_Model1"/>
      <sheetName val="Pricing_Notes"/>
      <sheetName val="Ref_Table1"/>
      <sheetName val="22_UK"/>
      <sheetName val="CYLA_BFLA"/>
      <sheetName val="SUBSIDIARY_DETAILS"/>
      <sheetName val="R_S_IV_BS_Notes"/>
      <sheetName val="Revised_FA_Co_Act"/>
      <sheetName val="R_S_IV_BS_sch"/>
      <sheetName val="R_S_IV_PL_Notes"/>
      <sheetName val="R_S_IV_PL_Sch"/>
      <sheetName val="NSLPOWER__LTD_"/>
      <sheetName val="INDUR_TDS_08_09"/>
      <sheetName val="Monthly_Report"/>
      <sheetName val="VSP_PURCHASE_CAPEX_BLDG_EXEMPT2"/>
      <sheetName val="VISION_20002"/>
      <sheetName val="1_OBJ98_2"/>
      <sheetName val="1-OBJ98_2"/>
      <sheetName val="Inputs_&amp;_Summary_Output2"/>
      <sheetName val="Broad_Refresher_Model2"/>
      <sheetName val="WGE_P&amp;E1"/>
      <sheetName val="CONTRN_BY_DISTRICT1"/>
      <sheetName val="Pricing_Notes1"/>
      <sheetName val="OCT_11-OB-PO's1"/>
      <sheetName val="Ref_Table2"/>
      <sheetName val="Cash_Flow_Statement1"/>
      <sheetName val="22_UK1"/>
      <sheetName val="Fcst_vs_Budgets1"/>
      <sheetName val="Excess_Calc1"/>
      <sheetName val="CYLA_BFLA1"/>
      <sheetName val="SUBSIDIARY_DETAILS1"/>
      <sheetName val="R_S_IV_BS_Notes1"/>
      <sheetName val="Revised_FA_Co_Act1"/>
      <sheetName val="R_S_IV_BS_sch1"/>
      <sheetName val="R_S_IV_PL_Notes1"/>
      <sheetName val="R_S_IV_PL_Sch1"/>
      <sheetName val="Customize_Your_Purchase_Order1"/>
      <sheetName val="NSLPOWER__LTD_1"/>
      <sheetName val="INDUR_TDS_08_091"/>
      <sheetName val="Monthly_Report1"/>
      <sheetName val="IFRS_BS1"/>
      <sheetName val="IFRS_IS1"/>
      <sheetName val="Reclass_BS_20071"/>
      <sheetName val="Reclass_BS_20081"/>
      <sheetName val="Reclass_BS_20091"/>
      <sheetName val="Reclass_IS_20071"/>
      <sheetName val="Reclass_IS_20081"/>
      <sheetName val="Reclass_IS_20091"/>
      <sheetName val="JE2007_(M)1"/>
      <sheetName val="JE2007_(R)1"/>
      <sheetName val="JE2008_(M)1"/>
      <sheetName val="JE2008_(R)1"/>
      <sheetName val="JE2009_(M)1"/>
      <sheetName val="JE2009_(R)1"/>
      <sheetName val="VSP_PURCHASE_CAPEX_BLDG_EXEMPT3"/>
      <sheetName val="VISION_20003"/>
      <sheetName val="1_OBJ98_3"/>
      <sheetName val="1-OBJ98_3"/>
      <sheetName val="Inputs_&amp;_Summary_Output3"/>
      <sheetName val="Broad_Refresher_Model3"/>
      <sheetName val="WGE_P&amp;E2"/>
      <sheetName val="CONTRN_BY_DISTRICT2"/>
      <sheetName val="Pricing_Notes2"/>
      <sheetName val="OCT_11-OB-PO's2"/>
      <sheetName val="Ref_Table3"/>
      <sheetName val="Cash_Flow_Statement2"/>
      <sheetName val="22_UK2"/>
      <sheetName val="Fcst_vs_Budgets2"/>
      <sheetName val="Excess_Calc2"/>
      <sheetName val="CYLA_BFLA2"/>
      <sheetName val="SUBSIDIARY_DETAILS2"/>
      <sheetName val="R_S_IV_BS_Notes2"/>
      <sheetName val="Revised_FA_Co_Act2"/>
      <sheetName val="R_S_IV_BS_sch2"/>
      <sheetName val="R_S_IV_PL_Notes2"/>
      <sheetName val="R_S_IV_PL_Sch2"/>
      <sheetName val="Customize_Your_Purchase_Order2"/>
      <sheetName val="NSLPOWER__LTD_2"/>
      <sheetName val="INDUR_TDS_08_092"/>
      <sheetName val="Monthly_Report2"/>
      <sheetName val="IFRS_BS2"/>
      <sheetName val="IFRS_IS2"/>
      <sheetName val="Reclass_BS_20072"/>
      <sheetName val="Reclass_BS_20082"/>
      <sheetName val="Reclass_BS_20092"/>
      <sheetName val="Reclass_IS_20072"/>
      <sheetName val="Reclass_IS_20082"/>
      <sheetName val="Reclass_IS_20092"/>
      <sheetName val="JE2007_(M)2"/>
      <sheetName val="JE2007_(R)2"/>
      <sheetName val="JE2008_(M)2"/>
      <sheetName val="JE2008_(R)2"/>
      <sheetName val="JE2009_(M)2"/>
      <sheetName val="JE2009_(R)2"/>
      <sheetName val="Non-Recurring Items Detail"/>
      <sheetName val="Gross Margin by Practice"/>
      <sheetName val="OpServicesDetail"/>
      <sheetName val="COGM"/>
      <sheetName val="RM-LEDGER"/>
      <sheetName val="Input"/>
      <sheetName val="Debt"/>
      <sheetName val="Formats"/>
      <sheetName val="Capital"/>
      <sheetName val="Profile"/>
      <sheetName val="CapEx"/>
      <sheetName val="Tax"/>
      <sheetName val="QuanOP"/>
      <sheetName val="VarName"/>
      <sheetName val="EXPENSES"/>
      <sheetName val="Koovs"/>
      <sheetName val="Fixed Assets"/>
      <sheetName val="Sch1 - Summary P&amp;L"/>
      <sheetName val="Summary Cash Flows"/>
      <sheetName val="COMMRY"/>
      <sheetName val="VSP_PURCHASE_CAPEX_BLDG_EXEMPT4"/>
      <sheetName val="VISION_20004"/>
      <sheetName val="1_OBJ98_4"/>
      <sheetName val="1-OBJ98_4"/>
      <sheetName val="Ref_Table4"/>
      <sheetName val="Inputs_&amp;_Summary_Output4"/>
      <sheetName val="Broad_Refresher_Model4"/>
      <sheetName val="OCT_11-OB-PO's3"/>
      <sheetName val="WGE_P&amp;E3"/>
      <sheetName val="CONTRN_BY_DISTRICT3"/>
      <sheetName val="Cash_Flow_Statement3"/>
      <sheetName val="22_UK3"/>
      <sheetName val="Pricing_Notes3"/>
      <sheetName val="Fcst_vs_Budgets3"/>
      <sheetName val="Excess_Calc3"/>
      <sheetName val="CYLA_BFLA3"/>
      <sheetName val="SUBSIDIARY_DETAILS3"/>
      <sheetName val="IFRS_BS3"/>
      <sheetName val="IFRS_IS3"/>
      <sheetName val="Reclass_BS_20073"/>
      <sheetName val="Reclass_BS_20083"/>
      <sheetName val="Reclass_BS_20093"/>
      <sheetName val="Reclass_IS_20073"/>
      <sheetName val="Reclass_IS_20083"/>
      <sheetName val="Reclass_IS_20093"/>
      <sheetName val="JE2007_(M)3"/>
      <sheetName val="JE2007_(R)3"/>
      <sheetName val="JE2008_(M)3"/>
      <sheetName val="JE2008_(R)3"/>
      <sheetName val="JE2009_(M)3"/>
      <sheetName val="JE2009_(R)3"/>
      <sheetName val="Customize_Your_Purchase_Order3"/>
      <sheetName val="R_S_IV_BS_Notes3"/>
      <sheetName val="Revised_FA_Co_Act3"/>
      <sheetName val="R_S_IV_BS_sch3"/>
      <sheetName val="R_S_IV_PL_Notes3"/>
      <sheetName val="R_S_IV_PL_Sch3"/>
      <sheetName val="Monthly_Report3"/>
      <sheetName val="NSLPOWER__LTD_3"/>
      <sheetName val="INDUR_TDS_08_093"/>
      <sheetName val="Service_Function"/>
      <sheetName val="Rate_Analysis"/>
      <sheetName val="Pivot_RM"/>
      <sheetName val="CV_Financials"/>
      <sheetName val="Car_Financials"/>
      <sheetName val="détail_29-6"/>
      <sheetName val="ProC_Files_-_ADD"/>
      <sheetName val="ProC_Files_-_IN_"/>
      <sheetName val="profit_&amp;_loss"/>
      <sheetName val="final_abstract"/>
      <sheetName val="Non-Recurring_Items_Detail"/>
      <sheetName val="Gross_Margin_by_Practice"/>
      <sheetName val="외화금융(97-03)"/>
      <sheetName val="IEPA"/>
      <sheetName val="Inventory Turnover Ratios"/>
      <sheetName val="masque"/>
      <sheetName val="Acctg Date"/>
      <sheetName val="NEW Dept"/>
      <sheetName val="JE cklst"/>
      <sheetName val="OLD Accts"/>
      <sheetName val="OLD Dept"/>
      <sheetName val="Revenue"/>
      <sheetName val="form26"/>
      <sheetName val="P&amp;L Actual"/>
      <sheetName val="P&amp;L Budget"/>
      <sheetName val="Bal_Gr"/>
      <sheetName val="1 LeadSchedule"/>
      <sheetName val="Lookups"/>
      <sheetName val="BS-203"/>
      <sheetName val="CM"/>
      <sheetName val="Orders"/>
      <sheetName val="Merger.Model"/>
      <sheetName val="P&amp;L.Master.EURO"/>
      <sheetName val="Base.DCF"/>
      <sheetName val="Tables"/>
      <sheetName val="CoA"/>
      <sheetName val="Input Sheet"/>
      <sheetName val="Summary Sheet"/>
      <sheetName val="Funds Phasing"/>
      <sheetName val="S.1.1_Outside india debtors"/>
      <sheetName val="S.2_RP transactions"/>
      <sheetName val="S.2.2_total sale"/>
      <sheetName val="S.2.5_During the year purchase"/>
      <sheetName val="S.2.6_PY pur rev"/>
      <sheetName val="ActualData"/>
      <sheetName val="APWk data"/>
      <sheetName val="Content Instructions"/>
      <sheetName val="Adm97"/>
      <sheetName val="HEADCOUNT WORKSHEET"/>
      <sheetName val="ACLSHL96"/>
      <sheetName val="Mat'l Pareto"/>
      <sheetName val=" BC SUMMARY 2002"/>
      <sheetName val=""/>
      <sheetName val="VSP_PURCHASE_CAPEX_BLDG_EXEMPT5"/>
      <sheetName val="VISION_20005"/>
      <sheetName val="1_OBJ98_5"/>
      <sheetName val="1-OBJ98_5"/>
      <sheetName val="Ref_Table5"/>
      <sheetName val="Inputs_&amp;_Summary_Output5"/>
      <sheetName val="Broad_Refresher_Model5"/>
      <sheetName val="OCT_11-OB-PO's4"/>
      <sheetName val="WGE_P&amp;E4"/>
      <sheetName val="CONTRN_BY_DISTRICT4"/>
      <sheetName val="Cash_Flow_Statement4"/>
      <sheetName val="22_UK4"/>
      <sheetName val="Pricing_Notes4"/>
      <sheetName val="Fcst_vs_Budgets4"/>
      <sheetName val="Excess_Calc4"/>
      <sheetName val="CYLA_BFLA4"/>
      <sheetName val="SUBSIDIARY_DETAILS4"/>
      <sheetName val="IFRS_BS4"/>
      <sheetName val="IFRS_IS4"/>
      <sheetName val="Reclass_BS_20074"/>
      <sheetName val="Reclass_BS_20084"/>
      <sheetName val="Reclass_BS_20094"/>
      <sheetName val="Reclass_IS_20074"/>
      <sheetName val="Reclass_IS_20084"/>
      <sheetName val="Reclass_IS_20094"/>
      <sheetName val="JE2007_(M)4"/>
      <sheetName val="JE2007_(R)4"/>
      <sheetName val="JE2008_(M)4"/>
      <sheetName val="JE2008_(R)4"/>
      <sheetName val="JE2009_(M)4"/>
      <sheetName val="JE2009_(R)4"/>
      <sheetName val="Customize_Your_Purchase_Order4"/>
      <sheetName val="R_S_IV_BS_Notes4"/>
      <sheetName val="Revised_FA_Co_Act4"/>
      <sheetName val="R_S_IV_BS_sch4"/>
      <sheetName val="R_S_IV_PL_Notes4"/>
      <sheetName val="R_S_IV_PL_Sch4"/>
      <sheetName val="Monthly_Report4"/>
      <sheetName val="NSLPOWER__LTD_4"/>
      <sheetName val="INDUR_TDS_08_094"/>
      <sheetName val="Service_Function1"/>
      <sheetName val="Rate_Analysis1"/>
      <sheetName val="Pivot_RM1"/>
      <sheetName val="CV_Financials1"/>
      <sheetName val="Car_Financials1"/>
      <sheetName val="détail_29-61"/>
      <sheetName val="ProC_Files_-_ADD1"/>
      <sheetName val="ProC_Files_-_IN_1"/>
      <sheetName val="profit_&amp;_loss1"/>
      <sheetName val="final_abstract1"/>
      <sheetName val="Non-Recurring_Items_Detail1"/>
      <sheetName val="Gross_Margin_by_Practice1"/>
      <sheetName val="Fixed_Assets"/>
      <sheetName val="Sch1_-_Summary_P&amp;L"/>
      <sheetName val="Acctg_Date"/>
      <sheetName val="NEW_Dept"/>
      <sheetName val="JE_cklst"/>
      <sheetName val="OLD_Accts"/>
      <sheetName val="OLD_Dept"/>
      <sheetName val="Summary_Cash_Flows"/>
      <sheetName val="Inventory_Turnover_Ratios"/>
      <sheetName val="Merger_Model"/>
      <sheetName val="P&amp;L_Master_EURO"/>
      <sheetName val="Base_DCF"/>
      <sheetName val="TB 13-14"/>
      <sheetName val="PL PBC"/>
      <sheetName val="SAP jan"/>
      <sheetName val="Market Num50"/>
      <sheetName val="Market Num75"/>
      <sheetName val="Market Val50"/>
      <sheetName val="Market Val75"/>
      <sheetName val="2gii"/>
      <sheetName val="S-Curve S.1"/>
      <sheetName val="合成単価作成・-BLDG"/>
      <sheetName val="TB11-12"/>
      <sheetName val="TB 12-13"/>
      <sheetName val="VSP_PURCHASE_CAPEX_BLDG_EXEMPT6"/>
      <sheetName val="VISION_20006"/>
      <sheetName val="1_OBJ98_6"/>
      <sheetName val="1-OBJ98_6"/>
      <sheetName val="Ref_Table6"/>
      <sheetName val="Inputs_&amp;_Summary_Output6"/>
      <sheetName val="Broad_Refresher_Model6"/>
      <sheetName val="OCT_11-OB-PO's5"/>
      <sheetName val="WGE_P&amp;E5"/>
      <sheetName val="CONTRN_BY_DISTRICT5"/>
      <sheetName val="Cash_Flow_Statement5"/>
      <sheetName val="22_UK5"/>
      <sheetName val="Pricing_Notes5"/>
      <sheetName val="Fcst_vs_Budgets5"/>
      <sheetName val="Excess_Calc5"/>
      <sheetName val="CYLA_BFLA5"/>
      <sheetName val="SUBSIDIARY_DETAILS5"/>
      <sheetName val="IFRS_BS5"/>
      <sheetName val="IFRS_IS5"/>
      <sheetName val="Reclass_BS_20075"/>
      <sheetName val="Reclass_BS_20085"/>
      <sheetName val="Reclass_BS_20095"/>
      <sheetName val="Reclass_IS_20075"/>
      <sheetName val="Reclass_IS_20085"/>
      <sheetName val="Reclass_IS_20095"/>
      <sheetName val="JE2007_(M)5"/>
      <sheetName val="JE2007_(R)5"/>
      <sheetName val="JE2008_(M)5"/>
      <sheetName val="JE2008_(R)5"/>
      <sheetName val="JE2009_(M)5"/>
      <sheetName val="JE2009_(R)5"/>
      <sheetName val="Customize_Your_Purchase_Order5"/>
      <sheetName val="R_S_IV_BS_Notes5"/>
      <sheetName val="Revised_FA_Co_Act5"/>
      <sheetName val="R_S_IV_BS_sch5"/>
      <sheetName val="R_S_IV_PL_Notes5"/>
      <sheetName val="R_S_IV_PL_Sch5"/>
      <sheetName val="Monthly_Report5"/>
      <sheetName val="NSLPOWER__LTD_5"/>
      <sheetName val="INDUR_TDS_08_095"/>
      <sheetName val="Service_Function2"/>
      <sheetName val="Rate_Analysis2"/>
      <sheetName val="Pivot_RM2"/>
      <sheetName val="CV_Financials2"/>
      <sheetName val="Car_Financials2"/>
      <sheetName val="détail_29-62"/>
      <sheetName val="ProC_Files_-_ADD2"/>
      <sheetName val="ProC_Files_-_IN_2"/>
      <sheetName val="profit_&amp;_loss2"/>
      <sheetName val="final_abstract2"/>
      <sheetName val="Non-Recurring_Items_Detail2"/>
      <sheetName val="Gross_Margin_by_Practice2"/>
      <sheetName val="Fixed_Assets1"/>
      <sheetName val="Sch1_-_Summary_P&amp;L1"/>
      <sheetName val="Acctg_Date1"/>
      <sheetName val="NEW_Dept1"/>
      <sheetName val="JE_cklst1"/>
      <sheetName val="OLD_Accts1"/>
      <sheetName val="OLD_Dept1"/>
      <sheetName val="Summary_Cash_Flows1"/>
      <sheetName val="Inventory_Turnover_Ratios1"/>
      <sheetName val="Merger_Model1"/>
      <sheetName val="P&amp;L_Master_EURO1"/>
      <sheetName val="Base_DCF1"/>
      <sheetName val="VSP_PURCHASE_CAPEX_BLDG_EXEMPT7"/>
      <sheetName val="VISION_20007"/>
      <sheetName val="1_OBJ98_7"/>
      <sheetName val="1-OBJ98_7"/>
      <sheetName val="Ref_Table7"/>
      <sheetName val="Inputs_&amp;_Summary_Output7"/>
      <sheetName val="Broad_Refresher_Model7"/>
      <sheetName val="OCT_11-OB-PO's6"/>
      <sheetName val="WGE_P&amp;E6"/>
      <sheetName val="CONTRN_BY_DISTRICT6"/>
      <sheetName val="Cash_Flow_Statement6"/>
      <sheetName val="22_UK6"/>
      <sheetName val="Pricing_Notes6"/>
      <sheetName val="Fcst_vs_Budgets6"/>
      <sheetName val="Excess_Calc6"/>
      <sheetName val="CYLA_BFLA6"/>
      <sheetName val="SUBSIDIARY_DETAILS6"/>
      <sheetName val="IFRS_BS6"/>
      <sheetName val="IFRS_IS6"/>
      <sheetName val="Reclass_BS_20076"/>
      <sheetName val="Reclass_BS_20086"/>
      <sheetName val="Reclass_BS_20096"/>
      <sheetName val="Reclass_IS_20076"/>
      <sheetName val="Reclass_IS_20086"/>
      <sheetName val="Reclass_IS_20096"/>
      <sheetName val="JE2007_(M)6"/>
      <sheetName val="JE2007_(R)6"/>
      <sheetName val="JE2008_(M)6"/>
      <sheetName val="Table for Template"/>
      <sheetName val="JE2008_(R)6"/>
      <sheetName val="JE2009_(M)6"/>
      <sheetName val="JE2009_(R)6"/>
      <sheetName val="Customize_Your_Purchase_Order6"/>
      <sheetName val="R_S_IV_BS_Notes6"/>
      <sheetName val="Revised_FA_Co_Act6"/>
      <sheetName val="R_S_IV_BS_sch6"/>
      <sheetName val="R_S_IV_PL_Notes6"/>
      <sheetName val="R_S_IV_PL_Sch6"/>
      <sheetName val="Monthly_Report6"/>
      <sheetName val="NSLPOWER__LTD_6"/>
      <sheetName val="INDUR_TDS_08_096"/>
      <sheetName val="Service_Function3"/>
      <sheetName val="Rate_Analysis3"/>
      <sheetName val="Pivot_RM3"/>
      <sheetName val="CV_Financials3"/>
      <sheetName val="Car_Financials3"/>
      <sheetName val="détail_29-63"/>
      <sheetName val="ProC_Files_-_ADD3"/>
      <sheetName val="ProC_Files_-_IN_3"/>
      <sheetName val="profit_&amp;_loss3"/>
      <sheetName val="final_abstract3"/>
      <sheetName val="Non-Recurring_Items_Detail3"/>
      <sheetName val="Gross_Margin_by_Practice3"/>
      <sheetName val="Fixed_Assets2"/>
      <sheetName val="Sch1_-_Summary_P&amp;L2"/>
      <sheetName val="Acctg_Date2"/>
      <sheetName val="NEW_Dept2"/>
      <sheetName val="JE_cklst2"/>
      <sheetName val="OLD_Accts2"/>
      <sheetName val="OLD_Dept2"/>
      <sheetName val="Summary_Cash_Flows2"/>
      <sheetName val="Inventory_Turnover_Ratios2"/>
      <sheetName val="Merger_Model2"/>
      <sheetName val="P&amp;L_Master_EURO2"/>
      <sheetName val="Base_DCF2"/>
      <sheetName val="Page 2"/>
      <sheetName val="Variables"/>
      <sheetName val="Merchant Contact Sheet"/>
      <sheetName val="diffbetphy&amp;stock"/>
      <sheetName val="Cash Flow-WSL Base Fcst"/>
      <sheetName val="Balancesheet"/>
      <sheetName val="Volumes"/>
      <sheetName val="VSP_PURCHASE_CAPEX_BLDG_EXEMPT8"/>
      <sheetName val="VISION_20008"/>
      <sheetName val="1_OBJ98_8"/>
      <sheetName val="1-OBJ98_8"/>
      <sheetName val="Ref_Table8"/>
      <sheetName val="Inputs_&amp;_Summary_Output8"/>
      <sheetName val="Broad_Refresher_Model8"/>
      <sheetName val="OCT_11-OB-PO's7"/>
      <sheetName val="WGE_P&amp;E7"/>
      <sheetName val="CONTRN_BY_DISTRICT7"/>
      <sheetName val="Cash_Flow_Statement7"/>
      <sheetName val="22_UK7"/>
      <sheetName val="Pricing_Notes7"/>
      <sheetName val="Fcst_vs_Budgets7"/>
      <sheetName val="Excess_Calc7"/>
      <sheetName val="CYLA_BFLA7"/>
      <sheetName val="SUBSIDIARY_DETAILS7"/>
      <sheetName val="IFRS_BS7"/>
      <sheetName val="IFRS_IS7"/>
      <sheetName val="Reclass_BS_20077"/>
      <sheetName val="Reclass_BS_20087"/>
      <sheetName val="Reclass_BS_20097"/>
      <sheetName val="Reclass_IS_20077"/>
      <sheetName val="Reclass_IS_20087"/>
      <sheetName val="Reclass_IS_20097"/>
      <sheetName val="JE2007_(M)7"/>
      <sheetName val="JE2007_(R)7"/>
      <sheetName val="JE2008_(M)7"/>
      <sheetName val="JE2008_(R)7"/>
      <sheetName val="JE2009_(M)7"/>
      <sheetName val="JE2009_(R)7"/>
      <sheetName val="Customize_Your_Purchase_Order7"/>
      <sheetName val="R_S_IV_BS_Notes7"/>
      <sheetName val="Revised_FA_Co_Act7"/>
      <sheetName val="R_S_IV_BS_sch7"/>
      <sheetName val="R_S_IV_PL_Notes7"/>
      <sheetName val="R_S_IV_PL_Sch7"/>
      <sheetName val="Monthly_Report7"/>
      <sheetName val="NSLPOWER__LTD_7"/>
      <sheetName val="INDUR_TDS_08_097"/>
      <sheetName val="Service_Function4"/>
      <sheetName val="Rate_Analysis4"/>
      <sheetName val="Pivot_RM4"/>
      <sheetName val="CV_Financials4"/>
      <sheetName val="Car_Financials4"/>
      <sheetName val="détail_29-64"/>
      <sheetName val="ProC_Files_-_ADD4"/>
      <sheetName val="ProC_Files_-_IN_4"/>
      <sheetName val="profit_&amp;_loss4"/>
      <sheetName val="final_abstract4"/>
      <sheetName val="Non-Recurring_Items_Detail4"/>
      <sheetName val="Gross_Margin_by_Practice4"/>
      <sheetName val="Fixed_Assets3"/>
      <sheetName val="Sch1_-_Summary_P&amp;L3"/>
      <sheetName val="Acctg_Date3"/>
      <sheetName val="NEW_Dept3"/>
      <sheetName val="JE_cklst3"/>
      <sheetName val="OLD_Accts3"/>
      <sheetName val="OLD_Dept3"/>
      <sheetName val="Summary_Cash_Flows3"/>
      <sheetName val="Inventory_Turnover_Ratios3"/>
      <sheetName val="Merger_Model3"/>
      <sheetName val="P&amp;L_Master_EURO3"/>
      <sheetName val="Base_DCF3"/>
      <sheetName val="PL_PBC"/>
      <sheetName val="SAP_jan"/>
      <sheetName val="Market_Num50"/>
      <sheetName val="Market_Num75"/>
      <sheetName val="Market_Val50"/>
      <sheetName val="Market_Val75"/>
      <sheetName val="P&amp;L_Actual"/>
      <sheetName val="P&amp;L_Budget"/>
      <sheetName val="1_LeadSchedule"/>
    </sheetNames>
    <sheetDataSet>
      <sheetData sheetId="0" refreshError="1">
        <row r="2">
          <cell r="B2">
            <v>2001</v>
          </cell>
        </row>
        <row r="5">
          <cell r="H5">
            <v>-33687942</v>
          </cell>
        </row>
      </sheetData>
      <sheetData sheetId="1" refreshError="1">
        <row r="2">
          <cell r="B2">
            <v>2001</v>
          </cell>
        </row>
        <row r="8">
          <cell r="G8">
            <v>0</v>
          </cell>
        </row>
        <row r="9">
          <cell r="G9">
            <v>0</v>
          </cell>
        </row>
        <row r="10">
          <cell r="G10">
            <v>0</v>
          </cell>
        </row>
        <row r="11">
          <cell r="G11">
            <v>0</v>
          </cell>
        </row>
        <row r="12">
          <cell r="G12">
            <v>0</v>
          </cell>
        </row>
        <row r="13">
          <cell r="G13">
            <v>0</v>
          </cell>
        </row>
        <row r="14">
          <cell r="G14">
            <v>0</v>
          </cell>
        </row>
        <row r="15">
          <cell r="G15">
            <v>0</v>
          </cell>
        </row>
        <row r="16">
          <cell r="G16">
            <v>0</v>
          </cell>
        </row>
        <row r="17">
          <cell r="G17">
            <v>0</v>
          </cell>
        </row>
        <row r="18">
          <cell r="G18">
            <v>0</v>
          </cell>
        </row>
        <row r="19">
          <cell r="G19">
            <v>0</v>
          </cell>
        </row>
        <row r="20">
          <cell r="G20">
            <v>0</v>
          </cell>
        </row>
        <row r="21">
          <cell r="G21">
            <v>0</v>
          </cell>
        </row>
        <row r="22">
          <cell r="G22">
            <v>0</v>
          </cell>
        </row>
        <row r="23">
          <cell r="G23">
            <v>0</v>
          </cell>
        </row>
      </sheetData>
      <sheetData sheetId="2" refreshError="1">
        <row r="2">
          <cell r="B2">
            <v>2001</v>
          </cell>
        </row>
        <row r="7">
          <cell r="N7">
            <v>0</v>
          </cell>
        </row>
        <row r="8">
          <cell r="N8">
            <v>0</v>
          </cell>
        </row>
        <row r="11">
          <cell r="N11">
            <v>0</v>
          </cell>
        </row>
        <row r="12">
          <cell r="N12">
            <v>0</v>
          </cell>
        </row>
        <row r="13">
          <cell r="N13">
            <v>0</v>
          </cell>
        </row>
        <row r="16">
          <cell r="N16">
            <v>0</v>
          </cell>
        </row>
        <row r="17">
          <cell r="N17">
            <v>0</v>
          </cell>
        </row>
        <row r="18">
          <cell r="N18">
            <v>0</v>
          </cell>
        </row>
        <row r="21">
          <cell r="N21">
            <v>0</v>
          </cell>
        </row>
        <row r="22">
          <cell r="N22">
            <v>0</v>
          </cell>
        </row>
        <row r="23">
          <cell r="N23">
            <v>0</v>
          </cell>
        </row>
        <row r="26">
          <cell r="N26">
            <v>0</v>
          </cell>
        </row>
        <row r="27">
          <cell r="N27">
            <v>0</v>
          </cell>
        </row>
        <row r="28">
          <cell r="N28">
            <v>0</v>
          </cell>
        </row>
        <row r="31">
          <cell r="N31">
            <v>0</v>
          </cell>
        </row>
        <row r="32">
          <cell r="N32">
            <v>0</v>
          </cell>
        </row>
        <row r="35">
          <cell r="N35">
            <v>0</v>
          </cell>
        </row>
        <row r="36">
          <cell r="N36">
            <v>0</v>
          </cell>
        </row>
      </sheetData>
      <sheetData sheetId="3" refreshError="1">
        <row r="2">
          <cell r="B2">
            <v>2001</v>
          </cell>
        </row>
        <row r="4">
          <cell r="B4">
            <v>1165</v>
          </cell>
        </row>
        <row r="6">
          <cell r="B6" t="str">
            <v>499_1165.XLS</v>
          </cell>
        </row>
        <row r="7">
          <cell r="B7" t="str">
            <v>C:\DOCUME~1\DLSARI~1\LOCALS~1\Temp\</v>
          </cell>
        </row>
        <row r="9">
          <cell r="B9" t="str">
            <v>Ernst &amp; Young</v>
          </cell>
        </row>
        <row r="10">
          <cell r="B10" t="str">
            <v>Ernst</v>
          </cell>
        </row>
        <row r="12">
          <cell r="B12" t="b">
            <v>1</v>
          </cell>
        </row>
        <row r="13">
          <cell r="B13">
            <v>-4105</v>
          </cell>
        </row>
        <row r="14">
          <cell r="B14" t="b">
            <v>0</v>
          </cell>
        </row>
        <row r="16">
          <cell r="B16">
            <v>7</v>
          </cell>
        </row>
        <row r="18">
          <cell r="A18" t="str">
            <v>Visible?</v>
          </cell>
          <cell r="B18" t="str">
            <v>Worksheet Name</v>
          </cell>
        </row>
        <row r="19">
          <cell r="A19" t="b">
            <v>1</v>
          </cell>
        </row>
        <row r="21">
          <cell r="B21" t="str">
            <v>Worksheet Name</v>
          </cell>
          <cell r="D21" t="str">
            <v>Selected?</v>
          </cell>
        </row>
        <row r="22">
          <cell r="B22">
            <v>401</v>
          </cell>
          <cell r="E22">
            <v>401</v>
          </cell>
        </row>
        <row r="23">
          <cell r="B23">
            <v>402</v>
          </cell>
          <cell r="E23">
            <v>402</v>
          </cell>
        </row>
        <row r="24">
          <cell r="B24">
            <v>403</v>
          </cell>
          <cell r="E24">
            <v>403</v>
          </cell>
        </row>
        <row r="25">
          <cell r="B25">
            <v>405</v>
          </cell>
          <cell r="E25">
            <v>405</v>
          </cell>
        </row>
        <row r="26">
          <cell r="B26">
            <v>406</v>
          </cell>
          <cell r="E26">
            <v>406</v>
          </cell>
        </row>
        <row r="27">
          <cell r="B27">
            <v>410</v>
          </cell>
          <cell r="E27">
            <v>410</v>
          </cell>
        </row>
        <row r="28">
          <cell r="B28">
            <v>411</v>
          </cell>
          <cell r="E28">
            <v>411</v>
          </cell>
        </row>
        <row r="29">
          <cell r="B29">
            <v>413</v>
          </cell>
          <cell r="E29">
            <v>413</v>
          </cell>
        </row>
        <row r="30">
          <cell r="B30">
            <v>414</v>
          </cell>
          <cell r="E30">
            <v>414</v>
          </cell>
        </row>
        <row r="31">
          <cell r="B31">
            <v>415</v>
          </cell>
          <cell r="E31">
            <v>415</v>
          </cell>
        </row>
        <row r="32">
          <cell r="B32">
            <v>420</v>
          </cell>
          <cell r="E32">
            <v>420</v>
          </cell>
        </row>
        <row r="33">
          <cell r="B33">
            <v>421</v>
          </cell>
          <cell r="E33">
            <v>421</v>
          </cell>
        </row>
        <row r="34">
          <cell r="B34">
            <v>422</v>
          </cell>
          <cell r="E34">
            <v>422</v>
          </cell>
        </row>
        <row r="35">
          <cell r="B35">
            <v>424</v>
          </cell>
          <cell r="E35">
            <v>424</v>
          </cell>
        </row>
        <row r="36">
          <cell r="B36">
            <v>425</v>
          </cell>
          <cell r="E36">
            <v>425</v>
          </cell>
        </row>
        <row r="37">
          <cell r="B37">
            <v>427</v>
          </cell>
          <cell r="E37">
            <v>427</v>
          </cell>
        </row>
        <row r="38">
          <cell r="B38">
            <v>428</v>
          </cell>
          <cell r="E38">
            <v>428</v>
          </cell>
        </row>
        <row r="39">
          <cell r="B39">
            <v>430</v>
          </cell>
          <cell r="E39">
            <v>430</v>
          </cell>
        </row>
        <row r="40">
          <cell r="B40">
            <v>431</v>
          </cell>
          <cell r="E40">
            <v>431</v>
          </cell>
        </row>
        <row r="41">
          <cell r="B41">
            <v>433</v>
          </cell>
          <cell r="E41">
            <v>433</v>
          </cell>
        </row>
        <row r="42">
          <cell r="B42">
            <v>438</v>
          </cell>
          <cell r="E42">
            <v>438</v>
          </cell>
        </row>
        <row r="43">
          <cell r="B43">
            <v>441</v>
          </cell>
          <cell r="E43">
            <v>441</v>
          </cell>
        </row>
        <row r="44">
          <cell r="B44">
            <v>444</v>
          </cell>
          <cell r="E44">
            <v>444</v>
          </cell>
        </row>
        <row r="45">
          <cell r="B45">
            <v>447</v>
          </cell>
          <cell r="E45">
            <v>447</v>
          </cell>
        </row>
        <row r="46">
          <cell r="B46">
            <v>448</v>
          </cell>
          <cell r="E46">
            <v>448</v>
          </cell>
        </row>
        <row r="47">
          <cell r="B47">
            <v>450</v>
          </cell>
          <cell r="E47">
            <v>450</v>
          </cell>
        </row>
        <row r="48">
          <cell r="B48">
            <v>451</v>
          </cell>
          <cell r="E48">
            <v>451</v>
          </cell>
        </row>
        <row r="49">
          <cell r="B49">
            <v>452</v>
          </cell>
          <cell r="E49">
            <v>452</v>
          </cell>
        </row>
        <row r="50">
          <cell r="B50">
            <v>453</v>
          </cell>
          <cell r="E50">
            <v>453</v>
          </cell>
        </row>
        <row r="51">
          <cell r="B51">
            <v>457</v>
          </cell>
          <cell r="E51">
            <v>457</v>
          </cell>
        </row>
        <row r="52">
          <cell r="B52">
            <v>461</v>
          </cell>
          <cell r="E52">
            <v>461</v>
          </cell>
        </row>
        <row r="53">
          <cell r="B53">
            <v>465</v>
          </cell>
          <cell r="E53">
            <v>465</v>
          </cell>
        </row>
        <row r="54">
          <cell r="B54">
            <v>466</v>
          </cell>
          <cell r="E54">
            <v>466</v>
          </cell>
        </row>
        <row r="55">
          <cell r="B55">
            <v>467</v>
          </cell>
          <cell r="E55">
            <v>467</v>
          </cell>
        </row>
        <row r="56">
          <cell r="B56">
            <v>468</v>
          </cell>
          <cell r="E56">
            <v>468</v>
          </cell>
        </row>
        <row r="57">
          <cell r="B57">
            <v>470</v>
          </cell>
          <cell r="E57">
            <v>470</v>
          </cell>
        </row>
        <row r="58">
          <cell r="B58">
            <v>475</v>
          </cell>
          <cell r="E58">
            <v>475</v>
          </cell>
        </row>
        <row r="59">
          <cell r="B59">
            <v>477</v>
          </cell>
          <cell r="E59">
            <v>477</v>
          </cell>
        </row>
        <row r="60">
          <cell r="B60">
            <v>482</v>
          </cell>
          <cell r="E60">
            <v>482</v>
          </cell>
        </row>
        <row r="61">
          <cell r="B61">
            <v>499</v>
          </cell>
          <cell r="E61">
            <v>499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sheetData sheetId="143" refreshError="1"/>
      <sheetData sheetId="144"/>
      <sheetData sheetId="145"/>
      <sheetData sheetId="146"/>
      <sheetData sheetId="147"/>
      <sheetData sheetId="148"/>
      <sheetData sheetId="149"/>
      <sheetData sheetId="150" refreshError="1"/>
      <sheetData sheetId="151" refreshError="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refreshError="1"/>
      <sheetData sheetId="419"/>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refreshError="1"/>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refreshError="1"/>
      <sheetData sheetId="570" refreshError="1"/>
      <sheetData sheetId="571" refreshError="1"/>
      <sheetData sheetId="572" refreshError="1"/>
      <sheetData sheetId="573" refreshError="1"/>
      <sheetData sheetId="574" refreshError="1"/>
      <sheetData sheetId="575" refreshError="1"/>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CCALHYD_GOO"/>
      <sheetName val="abs"/>
      <sheetName val="ABSCOMP"/>
      <sheetName val="Scope"/>
      <sheetName val="CEA-SUM"/>
      <sheetName val="civil"/>
      <sheetName val="civildet"/>
      <sheetName val="Colony"/>
      <sheetName val="tl-sum "/>
      <sheetName val="Neel-Soman"/>
      <sheetName val="LILO"/>
      <sheetName val="ss-sum"/>
      <sheetName val="B'LORE"/>
      <sheetName val="N'MANGLA"/>
      <sheetName val="RAICHUR"/>
      <sheetName val="Ser.Comp SAGAR-CUD."/>
      <sheetName val="Ser.Comp gooty-neel"/>
      <sheetName val="FRNORMS "/>
      <sheetName val="I"/>
      <sheetName val="PHASING"/>
      <sheetName val="WHEEL (2)"/>
      <sheetName val="WHEEL-COMP"/>
      <sheetName val="IDCCALHYD-GOO"/>
      <sheetName val="IDC NEEL-SOMAN"/>
      <sheetName val="COMPCOST"/>
      <sheetName val="FRNORMS"/>
      <sheetName val="IDC (2)"/>
      <sheetName val="irr"/>
      <sheetName val="Control"/>
      <sheetName val="405"/>
      <sheetName val="427"/>
      <sheetName val="403"/>
      <sheetName val="Data base Pl Accoun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I Model Summary"/>
      <sheetName val="ROI Model"/>
      <sheetName val="ROI Model Actual"/>
      <sheetName val="Cost Model"/>
      <sheetName val="Cost Of Capital"/>
      <sheetName val="Project Cost"/>
      <sheetName val="Capitalised Interest"/>
      <sheetName val="Project Financing"/>
      <sheetName val="Cost of Facility"/>
      <sheetName val="Rental Block Areas"/>
      <sheetName val="Interest"/>
      <sheetName val="Actuals_by_Job"/>
      <sheetName val="Heads_Equiv_QI"/>
      <sheetName val="PT_Heads_SD"/>
      <sheetName val="Month"/>
      <sheetName val="Outlook"/>
      <sheetName val="Admin"/>
      <sheetName val="BD"/>
      <sheetName val="BVN"/>
      <sheetName val="Chairman"/>
      <sheetName val="Common"/>
      <sheetName val="Connectivity"/>
      <sheetName val="Corp Communications"/>
      <sheetName val="Corp -relations Hyd"/>
      <sheetName val="Delhi office"/>
      <sheetName val="EDP- Aparna Crest"/>
      <sheetName val="F&amp;A"/>
      <sheetName val="GBS"/>
      <sheetName val="HADA monitoring"/>
      <sheetName val="HR-Final updated 2006 03 08"/>
      <sheetName val="MD"/>
      <sheetName val="O&amp;M"/>
      <sheetName val="PMT "/>
      <sheetName val="Project finance"/>
      <sheetName val="Raxa"/>
      <sheetName val="Secretarial"/>
      <sheetName val="Security- Aparna Crest"/>
      <sheetName val="Sheet1"/>
    </sheetNames>
    <sheetDataSet>
      <sheetData sheetId="0">
        <row r="8">
          <cell r="C8">
            <v>0.1215</v>
          </cell>
        </row>
      </sheetData>
      <sheetData sheetId="1">
        <row r="8">
          <cell r="C8">
            <v>0.1215</v>
          </cell>
        </row>
      </sheetData>
      <sheetData sheetId="2"/>
      <sheetData sheetId="3"/>
      <sheetData sheetId="4"/>
      <sheetData sheetId="5"/>
      <sheetData sheetId="6"/>
      <sheetData sheetId="7"/>
      <sheetData sheetId="8"/>
      <sheetData sheetId="9"/>
      <sheetData sheetId="10" refreshError="1">
        <row r="8">
          <cell r="C8">
            <v>0.1215</v>
          </cell>
        </row>
        <row r="9">
          <cell r="C9">
            <v>4</v>
          </cell>
        </row>
        <row r="10">
          <cell r="C10">
            <v>12</v>
          </cell>
        </row>
        <row r="11">
          <cell r="C11">
            <v>37469</v>
          </cell>
        </row>
        <row r="16">
          <cell r="C16">
            <v>42.5</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Buildings-III (2)"/>
      <sheetName val="cap-gas (31-3-02) (2)"/>
      <sheetName val="sch 4 (2)"/>
      <sheetName val="dep on exch -fluct (2)"/>
      <sheetName val="IFCI"/>
      <sheetName val="offshore spares"/>
      <sheetName val="FC (2)"/>
      <sheetName val="CIF VALUE "/>
      <sheetName val="Prro.for Tax (R) (2)"/>
      <sheetName val="MISC"/>
      <sheetName val="Abstract"/>
      <sheetName val="cashflow"/>
      <sheetName val="BS"/>
      <sheetName val="P &amp; L"/>
      <sheetName val="sch 1,2"/>
      <sheetName val="sch 3"/>
      <sheetName val="sch 4"/>
      <sheetName val="sch 5 "/>
      <sheetName val="sch 6,7,8,9,10,11"/>
      <sheetName val="sch 12,13,14,15"/>
      <sheetName val="Groupings"/>
      <sheetName val="TB - 31.03.02"/>
      <sheetName val="Computation of Tax "/>
      <sheetName val="MAT CAL"/>
      <sheetName val="Restate-Crs"/>
      <sheetName val="Reinst - FCL"/>
      <sheetName val="F &amp; F"/>
      <sheetName val="Vehicles"/>
      <sheetName val="Computers"/>
      <sheetName val="OE"/>
      <sheetName val="oe-1"/>
      <sheetName val="Leasehold Premises"/>
      <sheetName val="Land"/>
      <sheetName val="dep on exch -fluct"/>
      <sheetName val="buidlings - I"/>
      <sheetName val="buildings - II"/>
      <sheetName val="Buildings-III"/>
      <sheetName val="ONSHORE-EQUIP"/>
      <sheetName val="Offshore Equipment"/>
      <sheetName val="cap-gas (31-3-02)"/>
      <sheetName val="Stock Details"/>
      <sheetName val="GAS"/>
      <sheetName val="NAPHTHA"/>
      <sheetName val="HSD"/>
      <sheetName val="Int.Cal "/>
      <sheetName val="Guarantee Commn."/>
      <sheetName val="Prepaid Insurance"/>
      <sheetName val="leave encashment"/>
      <sheetName val="Prro.for Tax (R)"/>
      <sheetName val="Prov.for Tax"/>
      <sheetName val="FC"/>
      <sheetName val="APTRANSCO-Dr"/>
      <sheetName val="APTRANSCO-Sales"/>
      <sheetName val="Int.Receivable-BreakUp"/>
      <sheetName val="Hire charges"/>
      <sheetName val="Break up of o.s.liability &amp; TD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Leaves"/>
      <sheetName val="Performance Multipliers"/>
      <sheetName val="Roll-Up"/>
      <sheetName val="Data"/>
      <sheetName val="US"/>
      <sheetName val="UK"/>
      <sheetName val="Switzerland"/>
      <sheetName val="Germany"/>
      <sheetName val="France"/>
      <sheetName val="Sweden"/>
      <sheetName val="Ireland"/>
      <sheetName val="Japan"/>
      <sheetName val="Sheet1"/>
      <sheetName val="3-dep"/>
      <sheetName val="Inputs"/>
      <sheetName val="BS Aug08"/>
      <sheetName val="GP Margin"/>
      <sheetName val="Div Actual"/>
      <sheetName val="Reg Analysis - QTD"/>
      <sheetName val="JAN03 latest MIS FSV  Summary"/>
      <sheetName val="diffbetphy&amp;stock"/>
      <sheetName val="Control"/>
      <sheetName val="405"/>
      <sheetName val="427"/>
      <sheetName val="403"/>
      <sheetName val="Final"/>
      <sheetName val="Summary-Price_New"/>
      <sheetName val="Sheet3"/>
      <sheetName val="AN-2K"/>
      <sheetName val="Switch V16"/>
      <sheetName val="Performance_Multipliers"/>
    </sheetNames>
    <sheetDataSet>
      <sheetData sheetId="0">
        <row r="12">
          <cell r="A12">
            <v>1471</v>
          </cell>
        </row>
      </sheetData>
      <sheetData sheetId="1" refreshError="1"/>
      <sheetData sheetId="2"/>
      <sheetData sheetId="3" refreshError="1"/>
      <sheetData sheetId="4" refreshError="1">
        <row r="12">
          <cell r="A12">
            <v>1471</v>
          </cell>
          <cell r="B12">
            <v>1471</v>
          </cell>
          <cell r="C12">
            <v>6003</v>
          </cell>
          <cell r="D12" t="str">
            <v>AU-SYD-SSX</v>
          </cell>
          <cell r="E12" t="str">
            <v>jviles</v>
          </cell>
          <cell r="F12" t="str">
            <v>Justin</v>
          </cell>
          <cell r="G12" t="str">
            <v xml:space="preserve"> </v>
          </cell>
          <cell r="H12" t="str">
            <v>Viles</v>
          </cell>
          <cell r="I12" t="str">
            <v>Justin Viles</v>
          </cell>
          <cell r="J12" t="str">
            <v>Justin Viles</v>
          </cell>
          <cell r="K12" t="str">
            <v>Justin</v>
          </cell>
          <cell r="L12" t="str">
            <v>AUD</v>
          </cell>
          <cell r="M12" t="str">
            <v>Viles, Justin</v>
          </cell>
          <cell r="N12" t="str">
            <v>M</v>
          </cell>
          <cell r="O12" t="str">
            <v xml:space="preserve"> </v>
          </cell>
          <cell r="P12" t="str">
            <v>UNKNOWN</v>
          </cell>
          <cell r="Q12" t="str">
            <v xml:space="preserve"> </v>
          </cell>
          <cell r="R12" t="str">
            <v>Account Manager</v>
          </cell>
          <cell r="S12" t="str">
            <v>EMPLOYEE</v>
          </cell>
          <cell r="T12">
            <v>3.25</v>
          </cell>
          <cell r="U12" t="str">
            <v>Vale, Kate</v>
          </cell>
          <cell r="V12" t="str">
            <v>kvale</v>
          </cell>
          <cell r="W12" t="str">
            <v>NO-FEE</v>
          </cell>
          <cell r="X12" t="str">
            <v xml:space="preserve"> </v>
          </cell>
          <cell r="Y12" t="str">
            <v xml:space="preserve"> </v>
          </cell>
          <cell r="Z12">
            <v>423</v>
          </cell>
          <cell r="AA12" t="str">
            <v xml:space="preserve"> </v>
          </cell>
          <cell r="AB12" t="str">
            <v xml:space="preserve"> </v>
          </cell>
          <cell r="AC12" t="str">
            <v xml:space="preserve"> </v>
          </cell>
          <cell r="AD12" t="str">
            <v>130 Oliver St</v>
          </cell>
          <cell r="AE12" t="str">
            <v xml:space="preserve"> </v>
          </cell>
          <cell r="AF12" t="str">
            <v>Harbord</v>
          </cell>
          <cell r="AG12" t="str">
            <v>NSW</v>
          </cell>
          <cell r="AH12">
            <v>2096</v>
          </cell>
          <cell r="AI12" t="str">
            <v>AU</v>
          </cell>
          <cell r="AJ12" t="str">
            <v xml:space="preserve"> </v>
          </cell>
          <cell r="AK12" t="str">
            <v>U</v>
          </cell>
          <cell r="AL12" t="str">
            <v>U</v>
          </cell>
          <cell r="AM12" t="str">
            <v>N</v>
          </cell>
          <cell r="AN12" t="str">
            <v xml:space="preserve"> </v>
          </cell>
          <cell r="AO12" t="str">
            <v>U</v>
          </cell>
          <cell r="AP12" t="str">
            <v>COSTCENTER</v>
          </cell>
          <cell r="AQ12" t="str">
            <v>E5</v>
          </cell>
          <cell r="AR12" t="str">
            <v>AdSales Account Executive</v>
          </cell>
          <cell r="AS12" t="str">
            <v>Direct Ad Sales - APAC</v>
          </cell>
          <cell r="AT12">
            <v>173</v>
          </cell>
          <cell r="AU12" t="str">
            <v>Sales - Direct Ad Sales</v>
          </cell>
          <cell r="AV12" t="str">
            <v>Omid</v>
          </cell>
          <cell r="AW12">
            <v>37704</v>
          </cell>
          <cell r="AX12">
            <v>37704</v>
          </cell>
          <cell r="AY12" t="str">
            <v>E5 - Sales - Direct Ad Sales - AdSales Account Executive</v>
          </cell>
          <cell r="AZ12" t="str">
            <v>Sales</v>
          </cell>
          <cell r="BA12" t="str">
            <v>HIRE</v>
          </cell>
          <cell r="BB12" t="str">
            <v>HIRE-OPEN</v>
          </cell>
          <cell r="BC12">
            <v>37991</v>
          </cell>
          <cell r="BD12">
            <v>0.4</v>
          </cell>
          <cell r="BE12">
            <v>0.5</v>
          </cell>
          <cell r="BF12" t="str">
            <v>E</v>
          </cell>
          <cell r="BG12">
            <v>1606</v>
          </cell>
          <cell r="BH12">
            <v>11606</v>
          </cell>
          <cell r="BI12">
            <v>1</v>
          </cell>
          <cell r="BJ12">
            <v>37991</v>
          </cell>
          <cell r="BK12" t="str">
            <v>SALARY</v>
          </cell>
          <cell r="BL12" t="str">
            <v>SALARY-INIT</v>
          </cell>
          <cell r="BM12">
            <v>60</v>
          </cell>
          <cell r="BN12">
            <v>10417</v>
          </cell>
          <cell r="BO12" t="str">
            <v>E5 - Sales</v>
          </cell>
          <cell r="BP12">
            <v>65000</v>
          </cell>
          <cell r="BQ12">
            <v>65000</v>
          </cell>
          <cell r="BR12" t="str">
            <v xml:space="preserve"> </v>
          </cell>
          <cell r="BS12" t="str">
            <v>Hire</v>
          </cell>
          <cell r="BT12">
            <v>55125</v>
          </cell>
          <cell r="BU12">
            <v>71925</v>
          </cell>
          <cell r="BV12">
            <v>88725</v>
          </cell>
          <cell r="BW12">
            <v>6.0999999999999999E-2</v>
          </cell>
          <cell r="BX12">
            <v>7.4999999999999997E-2</v>
          </cell>
          <cell r="BY12">
            <v>100000</v>
          </cell>
          <cell r="BZ12">
            <v>35000</v>
          </cell>
          <cell r="CA12">
            <v>35000</v>
          </cell>
          <cell r="CB12">
            <v>1600</v>
          </cell>
          <cell r="CC12">
            <v>1600</v>
          </cell>
          <cell r="CD12">
            <v>1600</v>
          </cell>
          <cell r="CE12">
            <v>1600</v>
          </cell>
          <cell r="CF12" t="str">
            <v>U</v>
          </cell>
          <cell r="CG12" t="str">
            <v xml:space="preserve"> </v>
          </cell>
          <cell r="CH12" t="str">
            <v xml:space="preserve"> </v>
          </cell>
          <cell r="CI12" t="str">
            <v xml:space="preserve"> </v>
          </cell>
          <cell r="CJ12" t="str">
            <v xml:space="preserve"> </v>
          </cell>
          <cell r="CK12" t="str">
            <v xml:space="preserve"> </v>
          </cell>
          <cell r="CL12" t="str">
            <v xml:space="preserve"> </v>
          </cell>
          <cell r="CM12" t="str">
            <v>OTHER/ 0.0</v>
          </cell>
          <cell r="CN12" t="str">
            <v>VERIFIED-NONE</v>
          </cell>
          <cell r="CP12">
            <v>100000</v>
          </cell>
          <cell r="CQ12">
            <v>37987</v>
          </cell>
          <cell r="CR12">
            <v>100000</v>
          </cell>
          <cell r="CS12">
            <v>37895</v>
          </cell>
          <cell r="CT12">
            <v>100000</v>
          </cell>
          <cell r="CU12">
            <v>37803</v>
          </cell>
          <cell r="CV12">
            <v>100000</v>
          </cell>
          <cell r="CW12">
            <v>37712</v>
          </cell>
          <cell r="CX12" t="str">
            <v xml:space="preserve"> </v>
          </cell>
          <cell r="CY12" t="str">
            <v xml:space="preserve"> </v>
          </cell>
          <cell r="CZ12" t="str">
            <v>Sales - Direct Ad Sales</v>
          </cell>
        </row>
        <row r="13">
          <cell r="A13">
            <v>665</v>
          </cell>
          <cell r="B13">
            <v>665</v>
          </cell>
          <cell r="C13">
            <v>6004</v>
          </cell>
          <cell r="D13" t="str">
            <v>AU-SYD-SSX</v>
          </cell>
          <cell r="E13" t="str">
            <v>kvale</v>
          </cell>
          <cell r="F13" t="str">
            <v>Kate</v>
          </cell>
          <cell r="G13" t="str">
            <v xml:space="preserve"> </v>
          </cell>
          <cell r="H13" t="str">
            <v>Vale</v>
          </cell>
          <cell r="I13" t="str">
            <v>Kate Vale</v>
          </cell>
          <cell r="J13" t="str">
            <v>Kate Vale</v>
          </cell>
          <cell r="K13" t="str">
            <v>Kate</v>
          </cell>
          <cell r="L13" t="str">
            <v>AUD</v>
          </cell>
          <cell r="M13" t="str">
            <v>Vale, Kate</v>
          </cell>
          <cell r="N13" t="str">
            <v>F</v>
          </cell>
          <cell r="O13">
            <v>26246</v>
          </cell>
          <cell r="P13" t="str">
            <v>UNKNOWN</v>
          </cell>
          <cell r="Q13" t="str">
            <v xml:space="preserve"> </v>
          </cell>
          <cell r="R13" t="str">
            <v>Head of Sales, Australia</v>
          </cell>
          <cell r="S13" t="str">
            <v>EMPLOYEE</v>
          </cell>
          <cell r="T13">
            <v>3.65</v>
          </cell>
          <cell r="U13" t="str">
            <v>Lee, David</v>
          </cell>
          <cell r="V13" t="str">
            <v>lee</v>
          </cell>
          <cell r="W13" t="str">
            <v>NO-FEE</v>
          </cell>
          <cell r="X13" t="str">
            <v xml:space="preserve"> </v>
          </cell>
          <cell r="Y13" t="str">
            <v xml:space="preserve"> </v>
          </cell>
          <cell r="Z13">
            <v>423</v>
          </cell>
          <cell r="AA13" t="str">
            <v>OTHER</v>
          </cell>
          <cell r="AB13" t="str">
            <v xml:space="preserve"> </v>
          </cell>
          <cell r="AC13" t="str">
            <v>+612 9006 1089</v>
          </cell>
          <cell r="AD13" t="str">
            <v>5 Taylors Lane</v>
          </cell>
          <cell r="AE13" t="str">
            <v xml:space="preserve"> </v>
          </cell>
          <cell r="AF13" t="str">
            <v>Lane Cove</v>
          </cell>
          <cell r="AG13" t="str">
            <v>NSW</v>
          </cell>
          <cell r="AH13" t="str">
            <v>NSW 2066</v>
          </cell>
          <cell r="AI13" t="str">
            <v>AU</v>
          </cell>
          <cell r="AJ13" t="str">
            <v xml:space="preserve"> </v>
          </cell>
          <cell r="AK13" t="str">
            <v>U</v>
          </cell>
          <cell r="AL13" t="str">
            <v>S</v>
          </cell>
          <cell r="AM13" t="str">
            <v>N</v>
          </cell>
          <cell r="AN13" t="str">
            <v xml:space="preserve"> </v>
          </cell>
          <cell r="AO13" t="str">
            <v>U</v>
          </cell>
          <cell r="AP13" t="str">
            <v>COSTCENTER</v>
          </cell>
          <cell r="AQ13" t="str">
            <v>E7</v>
          </cell>
          <cell r="AR13" t="str">
            <v>Mgr I, Regional AdSales</v>
          </cell>
          <cell r="AS13" t="str">
            <v>Direct Ad Sales - APAC</v>
          </cell>
          <cell r="AT13">
            <v>173</v>
          </cell>
          <cell r="AU13" t="str">
            <v>Sales - Direct Ad Sales</v>
          </cell>
          <cell r="AV13" t="str">
            <v>Omid</v>
          </cell>
          <cell r="AW13">
            <v>37522</v>
          </cell>
          <cell r="AX13">
            <v>37522</v>
          </cell>
          <cell r="AY13" t="str">
            <v>E7 - Sales - Direct Ad Sales - Mgr I, Regional AdSales</v>
          </cell>
          <cell r="AZ13" t="str">
            <v>Sales</v>
          </cell>
          <cell r="BA13" t="str">
            <v>HIRE</v>
          </cell>
          <cell r="BB13" t="str">
            <v>HIRE-OPEN</v>
          </cell>
          <cell r="BC13">
            <v>37992</v>
          </cell>
          <cell r="BD13">
            <v>0.4</v>
          </cell>
          <cell r="BE13">
            <v>0.5</v>
          </cell>
          <cell r="BF13" t="str">
            <v>E</v>
          </cell>
          <cell r="BG13">
            <v>1606</v>
          </cell>
          <cell r="BH13">
            <v>11606</v>
          </cell>
          <cell r="BI13">
            <v>1</v>
          </cell>
          <cell r="BJ13">
            <v>37992</v>
          </cell>
          <cell r="BK13" t="str">
            <v>SALARY</v>
          </cell>
          <cell r="BL13" t="str">
            <v>SALARY-INIT</v>
          </cell>
          <cell r="BM13">
            <v>60</v>
          </cell>
          <cell r="BN13">
            <v>10417</v>
          </cell>
          <cell r="BO13" t="str">
            <v>E7 - Sales</v>
          </cell>
          <cell r="BP13">
            <v>100000</v>
          </cell>
          <cell r="BQ13">
            <v>100000</v>
          </cell>
          <cell r="BR13" t="str">
            <v xml:space="preserve"> </v>
          </cell>
          <cell r="BS13" t="str">
            <v>Hire</v>
          </cell>
          <cell r="BT13">
            <v>76650</v>
          </cell>
          <cell r="BU13">
            <v>99750</v>
          </cell>
          <cell r="BV13">
            <v>122850</v>
          </cell>
          <cell r="BW13">
            <v>6.8000000000000005E-2</v>
          </cell>
          <cell r="BX13">
            <v>8.4000000000000005E-2</v>
          </cell>
          <cell r="BY13">
            <v>170000</v>
          </cell>
          <cell r="BZ13">
            <v>70000</v>
          </cell>
          <cell r="CA13">
            <v>70000</v>
          </cell>
          <cell r="CB13">
            <v>16000</v>
          </cell>
          <cell r="CC13">
            <v>17100</v>
          </cell>
          <cell r="CD13">
            <v>17100</v>
          </cell>
          <cell r="CE13">
            <v>17100</v>
          </cell>
          <cell r="CF13" t="str">
            <v>U</v>
          </cell>
          <cell r="CG13">
            <v>32</v>
          </cell>
          <cell r="CH13" t="str">
            <v xml:space="preserve"> </v>
          </cell>
          <cell r="CI13" t="str">
            <v xml:space="preserve"> </v>
          </cell>
          <cell r="CJ13" t="str">
            <v xml:space="preserve"> </v>
          </cell>
          <cell r="CK13" t="str">
            <v xml:space="preserve"> </v>
          </cell>
          <cell r="CL13" t="str">
            <v xml:space="preserve"> </v>
          </cell>
          <cell r="CM13" t="str">
            <v>BA (Monash University) 94</v>
          </cell>
          <cell r="CP13">
            <v>170000</v>
          </cell>
          <cell r="CQ13">
            <v>37987</v>
          </cell>
          <cell r="CR13">
            <v>170000</v>
          </cell>
          <cell r="CS13">
            <v>37895</v>
          </cell>
          <cell r="CT13">
            <v>170000</v>
          </cell>
          <cell r="CU13">
            <v>37803</v>
          </cell>
          <cell r="CV13" t="str">
            <v xml:space="preserve"> </v>
          </cell>
          <cell r="CW13" t="str">
            <v xml:space="preserve"> </v>
          </cell>
          <cell r="CX13" t="str">
            <v xml:space="preserve"> </v>
          </cell>
          <cell r="CY13" t="str">
            <v xml:space="preserve"> </v>
          </cell>
          <cell r="CZ13" t="str">
            <v>Sales - Direct Ad Sales</v>
          </cell>
        </row>
        <row r="14">
          <cell r="A14">
            <v>895</v>
          </cell>
          <cell r="B14">
            <v>895</v>
          </cell>
          <cell r="C14">
            <v>7003</v>
          </cell>
          <cell r="D14" t="str">
            <v>AU-SYD-SSX</v>
          </cell>
          <cell r="E14" t="str">
            <v>jbeaven</v>
          </cell>
          <cell r="F14" t="str">
            <v>Jane</v>
          </cell>
          <cell r="G14" t="str">
            <v xml:space="preserve"> </v>
          </cell>
          <cell r="H14" t="str">
            <v>Beaven</v>
          </cell>
          <cell r="I14" t="str">
            <v>Jane Beaven</v>
          </cell>
          <cell r="J14" t="str">
            <v>Jane Beaven</v>
          </cell>
          <cell r="K14" t="str">
            <v>Jane</v>
          </cell>
          <cell r="L14" t="str">
            <v>AUD</v>
          </cell>
          <cell r="M14" t="str">
            <v>Beaven, Jane</v>
          </cell>
          <cell r="N14" t="str">
            <v>F</v>
          </cell>
          <cell r="O14">
            <v>27011</v>
          </cell>
          <cell r="P14" t="str">
            <v>UNKNOWN</v>
          </cell>
          <cell r="Q14" t="str">
            <v xml:space="preserve"> </v>
          </cell>
          <cell r="R14" t="str">
            <v>Ad Ops Coordinator</v>
          </cell>
          <cell r="S14" t="str">
            <v>EMPLOYEE</v>
          </cell>
          <cell r="T14">
            <v>3.5</v>
          </cell>
          <cell r="U14" t="str">
            <v>Crow, Karen</v>
          </cell>
          <cell r="V14" t="str">
            <v>kcrow</v>
          </cell>
          <cell r="W14" t="str">
            <v xml:space="preserve"> </v>
          </cell>
          <cell r="X14" t="str">
            <v xml:space="preserve"> </v>
          </cell>
          <cell r="Y14" t="str">
            <v xml:space="preserve"> </v>
          </cell>
          <cell r="Z14">
            <v>423</v>
          </cell>
          <cell r="AA14" t="str">
            <v xml:space="preserve"> </v>
          </cell>
          <cell r="AB14" t="str">
            <v xml:space="preserve"> </v>
          </cell>
          <cell r="AC14" t="str">
            <v>+612 9006 1088</v>
          </cell>
          <cell r="AD14" t="str">
            <v>Flat 2/2a Marlton Crescent St. Kilda 3182</v>
          </cell>
          <cell r="AE14" t="str">
            <v xml:space="preserve"> </v>
          </cell>
          <cell r="AF14" t="str">
            <v>St Kilda</v>
          </cell>
          <cell r="AG14" t="str">
            <v>Victoria</v>
          </cell>
          <cell r="AH14" t="str">
            <v xml:space="preserve"> </v>
          </cell>
          <cell r="AI14" t="str">
            <v>AU</v>
          </cell>
          <cell r="AJ14" t="str">
            <v xml:space="preserve"> </v>
          </cell>
          <cell r="AK14" t="str">
            <v>U</v>
          </cell>
          <cell r="AL14" t="str">
            <v>S</v>
          </cell>
          <cell r="AM14" t="str">
            <v>N</v>
          </cell>
          <cell r="AN14" t="str">
            <v xml:space="preserve"> </v>
          </cell>
          <cell r="AO14" t="str">
            <v>U</v>
          </cell>
          <cell r="AP14" t="str">
            <v>COSTCENTER</v>
          </cell>
          <cell r="AQ14" t="str">
            <v>E2</v>
          </cell>
          <cell r="AR14" t="str">
            <v>Ad Ops Coordinator</v>
          </cell>
          <cell r="AS14" t="str">
            <v>Direct Ad Sales Ops - ROW</v>
          </cell>
          <cell r="AT14">
            <v>216</v>
          </cell>
          <cell r="AU14" t="str">
            <v>Sales - Direct Ad Sales Ops</v>
          </cell>
          <cell r="AV14" t="str">
            <v>Omid</v>
          </cell>
          <cell r="AW14">
            <v>37543</v>
          </cell>
          <cell r="AX14">
            <v>37543</v>
          </cell>
          <cell r="AY14" t="str">
            <v>E2 - Sales - Direct Ad Sales Ops - Ad Ops Coordinator</v>
          </cell>
          <cell r="AZ14" t="str">
            <v>Sales</v>
          </cell>
          <cell r="BA14" t="str">
            <v>HIRE</v>
          </cell>
          <cell r="BB14" t="str">
            <v>HIRE-OPEN</v>
          </cell>
          <cell r="BC14">
            <v>37993</v>
          </cell>
          <cell r="BD14">
            <v>0.4</v>
          </cell>
          <cell r="BE14">
            <v>0.5</v>
          </cell>
          <cell r="BF14" t="str">
            <v>E</v>
          </cell>
          <cell r="BG14">
            <v>1606</v>
          </cell>
          <cell r="BH14">
            <v>11606</v>
          </cell>
          <cell r="BI14">
            <v>1</v>
          </cell>
          <cell r="BJ14">
            <v>37993</v>
          </cell>
          <cell r="BK14" t="str">
            <v>SALARY</v>
          </cell>
          <cell r="BL14" t="str">
            <v>SALARY-INIT</v>
          </cell>
          <cell r="BM14">
            <v>60</v>
          </cell>
          <cell r="BN14">
            <v>10417</v>
          </cell>
          <cell r="BO14" t="str">
            <v>E2 - Sales</v>
          </cell>
          <cell r="BP14">
            <v>58000</v>
          </cell>
          <cell r="BQ14">
            <v>10052640</v>
          </cell>
          <cell r="BR14" t="str">
            <v xml:space="preserve"> </v>
          </cell>
          <cell r="BS14" t="str">
            <v>Hire</v>
          </cell>
          <cell r="BT14">
            <v>30000</v>
          </cell>
          <cell r="BU14">
            <v>50400</v>
          </cell>
          <cell r="BV14">
            <v>61950</v>
          </cell>
          <cell r="BW14">
            <v>7.8E-2</v>
          </cell>
          <cell r="BX14">
            <v>0.10199999999999999</v>
          </cell>
          <cell r="BY14">
            <v>70000</v>
          </cell>
          <cell r="BZ14">
            <v>12000</v>
          </cell>
          <cell r="CA14">
            <v>12000</v>
          </cell>
          <cell r="CB14">
            <v>2000</v>
          </cell>
          <cell r="CC14">
            <v>2000</v>
          </cell>
          <cell r="CD14">
            <v>2000</v>
          </cell>
          <cell r="CE14">
            <v>2000</v>
          </cell>
          <cell r="CF14" t="str">
            <v>U</v>
          </cell>
          <cell r="CG14">
            <v>30</v>
          </cell>
          <cell r="CH14" t="str">
            <v xml:space="preserve"> </v>
          </cell>
          <cell r="CI14" t="str">
            <v xml:space="preserve"> </v>
          </cell>
          <cell r="CJ14" t="str">
            <v xml:space="preserve"> </v>
          </cell>
          <cell r="CK14" t="str">
            <v xml:space="preserve"> </v>
          </cell>
          <cell r="CL14" t="str">
            <v xml:space="preserve"> </v>
          </cell>
          <cell r="CM14" t="str">
            <v>OTHER (RMIT, Melbourne, VIC (Advanced Diploma in Information Technology, 2002-Current) / 0.0 BS (RMIT, Melbourne, VIC, 1992-1996 (Bachelor of Applied Science in Hospitality Management) / 0.0</v>
          </cell>
          <cell r="CN14" t="str">
            <v>VERIFIED-NONE VERIFIED-NONE</v>
          </cell>
          <cell r="CP14">
            <v>70000</v>
          </cell>
          <cell r="CQ14">
            <v>37987</v>
          </cell>
          <cell r="CR14">
            <v>70000</v>
          </cell>
          <cell r="CS14">
            <v>37895</v>
          </cell>
          <cell r="CT14" t="str">
            <v xml:space="preserve"> </v>
          </cell>
          <cell r="CU14" t="str">
            <v xml:space="preserve"> </v>
          </cell>
          <cell r="CV14" t="str">
            <v xml:space="preserve"> </v>
          </cell>
          <cell r="CW14" t="str">
            <v xml:space="preserve"> </v>
          </cell>
          <cell r="CX14" t="str">
            <v xml:space="preserve"> </v>
          </cell>
          <cell r="CY14" t="str">
            <v xml:space="preserve"> </v>
          </cell>
          <cell r="CZ14" t="str">
            <v>Sales - Direct Ad Sales Ops</v>
          </cell>
        </row>
        <row r="15">
          <cell r="A15">
            <v>1365</v>
          </cell>
          <cell r="B15">
            <v>1365</v>
          </cell>
          <cell r="C15">
            <v>7101</v>
          </cell>
          <cell r="D15" t="str">
            <v>AU-SYD-SSX</v>
          </cell>
          <cell r="E15" t="str">
            <v>sonego</v>
          </cell>
          <cell r="F15" t="str">
            <v>Julian</v>
          </cell>
          <cell r="G15" t="str">
            <v xml:space="preserve"> </v>
          </cell>
          <cell r="H15" t="str">
            <v>Sonego</v>
          </cell>
          <cell r="I15" t="str">
            <v>Julian Sonego</v>
          </cell>
          <cell r="J15" t="str">
            <v>Julian Sonego</v>
          </cell>
          <cell r="K15" t="str">
            <v>Julian</v>
          </cell>
          <cell r="L15" t="str">
            <v>AUD</v>
          </cell>
          <cell r="M15" t="str">
            <v>Sonego, Julian</v>
          </cell>
          <cell r="N15" t="str">
            <v>M</v>
          </cell>
          <cell r="O15">
            <v>27207</v>
          </cell>
          <cell r="P15" t="str">
            <v>AU</v>
          </cell>
          <cell r="Q15" t="str">
            <v xml:space="preserve"> </v>
          </cell>
          <cell r="R15" t="str">
            <v>AdWords Client Services Coordinator</v>
          </cell>
          <cell r="S15" t="str">
            <v>EMPLOYEE</v>
          </cell>
          <cell r="T15">
            <v>3.25</v>
          </cell>
          <cell r="U15" t="str">
            <v>Golamco, Griffin</v>
          </cell>
          <cell r="V15" t="str">
            <v>griffin</v>
          </cell>
          <cell r="W15" t="str">
            <v>JOBS-AT-GOOGLE</v>
          </cell>
          <cell r="X15" t="str">
            <v xml:space="preserve"> </v>
          </cell>
          <cell r="Y15" t="str">
            <v>J Sainsbury's Plc, UK</v>
          </cell>
          <cell r="Z15">
            <v>423</v>
          </cell>
          <cell r="AA15" t="str">
            <v xml:space="preserve"> </v>
          </cell>
          <cell r="AB15" t="str">
            <v xml:space="preserve"> </v>
          </cell>
          <cell r="AC15" t="str">
            <v>612 9006 1091</v>
          </cell>
          <cell r="AD15" t="str">
            <v>5 Threadbow Crescent</v>
          </cell>
          <cell r="AE15" t="str">
            <v xml:space="preserve"> </v>
          </cell>
          <cell r="AF15" t="str">
            <v>Wheelers Hill</v>
          </cell>
          <cell r="AG15" t="str">
            <v>Victoria</v>
          </cell>
          <cell r="AH15">
            <v>3150</v>
          </cell>
          <cell r="AI15" t="str">
            <v>AU</v>
          </cell>
          <cell r="AJ15" t="str">
            <v xml:space="preserve"> </v>
          </cell>
          <cell r="AK15" t="str">
            <v>U</v>
          </cell>
          <cell r="AL15" t="str">
            <v>S</v>
          </cell>
          <cell r="AM15" t="str">
            <v>N</v>
          </cell>
          <cell r="AN15" t="str">
            <v>187-22-4847</v>
          </cell>
          <cell r="AO15" t="str">
            <v>U</v>
          </cell>
          <cell r="AP15" t="str">
            <v>COSTCENTER</v>
          </cell>
          <cell r="AQ15" t="str">
            <v>E2</v>
          </cell>
          <cell r="AR15" t="str">
            <v>AdWords Coordinator</v>
          </cell>
          <cell r="AS15" t="str">
            <v>AdWords - ROW</v>
          </cell>
          <cell r="AT15">
            <v>155</v>
          </cell>
          <cell r="AU15" t="str">
            <v>Sales - On-Line Ad Sales</v>
          </cell>
          <cell r="AV15" t="str">
            <v>Omid</v>
          </cell>
          <cell r="AW15">
            <v>37683</v>
          </cell>
          <cell r="AX15">
            <v>37683</v>
          </cell>
          <cell r="AY15" t="str">
            <v>E2 - Sales - On-Line Ad Sales - AdWords Coordinator</v>
          </cell>
          <cell r="AZ15" t="str">
            <v>Sales</v>
          </cell>
          <cell r="BA15" t="str">
            <v>HIRE</v>
          </cell>
          <cell r="BB15" t="str">
            <v>HIRE-OPEN</v>
          </cell>
          <cell r="BC15">
            <v>37994</v>
          </cell>
          <cell r="BD15">
            <v>0.4</v>
          </cell>
          <cell r="BE15">
            <v>0.5</v>
          </cell>
          <cell r="BF15" t="str">
            <v>E</v>
          </cell>
          <cell r="BG15">
            <v>1606</v>
          </cell>
          <cell r="BH15">
            <v>11606</v>
          </cell>
          <cell r="BI15">
            <v>1</v>
          </cell>
          <cell r="BJ15">
            <v>37994</v>
          </cell>
          <cell r="BK15" t="str">
            <v>SALARY</v>
          </cell>
          <cell r="BL15" t="str">
            <v>SALARY-INIT</v>
          </cell>
          <cell r="BM15">
            <v>60</v>
          </cell>
          <cell r="BN15">
            <v>10417</v>
          </cell>
          <cell r="BO15" t="str">
            <v>E2 - Sales</v>
          </cell>
          <cell r="BP15">
            <v>58000</v>
          </cell>
          <cell r="BQ15">
            <v>58000</v>
          </cell>
          <cell r="BR15" t="str">
            <v xml:space="preserve"> </v>
          </cell>
          <cell r="BS15" t="str">
            <v>Hire</v>
          </cell>
          <cell r="BT15">
            <v>30000</v>
          </cell>
          <cell r="BU15">
            <v>50400</v>
          </cell>
          <cell r="BV15">
            <v>61950</v>
          </cell>
          <cell r="BW15">
            <v>7.8E-2</v>
          </cell>
          <cell r="BX15">
            <v>0.10199999999999999</v>
          </cell>
          <cell r="BY15">
            <v>66700</v>
          </cell>
          <cell r="BZ15">
            <v>8700</v>
          </cell>
          <cell r="CA15">
            <v>8700</v>
          </cell>
          <cell r="CB15">
            <v>1000</v>
          </cell>
          <cell r="CC15">
            <v>1000</v>
          </cell>
          <cell r="CD15">
            <v>1000</v>
          </cell>
          <cell r="CE15">
            <v>1000</v>
          </cell>
          <cell r="CF15" t="str">
            <v>U</v>
          </cell>
          <cell r="CG15">
            <v>29</v>
          </cell>
          <cell r="CH15" t="str">
            <v xml:space="preserve"> </v>
          </cell>
          <cell r="CI15" t="str">
            <v xml:space="preserve"> </v>
          </cell>
          <cell r="CJ15" t="str">
            <v xml:space="preserve"> </v>
          </cell>
          <cell r="CK15" t="str">
            <v xml:space="preserve"> </v>
          </cell>
          <cell r="CL15" t="str">
            <v xml:space="preserve"> </v>
          </cell>
          <cell r="CM15" t="str">
            <v>BA (Monash University) 95</v>
          </cell>
          <cell r="CP15">
            <v>66700</v>
          </cell>
          <cell r="CQ15">
            <v>37987</v>
          </cell>
          <cell r="CR15">
            <v>66700</v>
          </cell>
          <cell r="CS15">
            <v>37895</v>
          </cell>
          <cell r="CT15">
            <v>66700</v>
          </cell>
          <cell r="CU15">
            <v>37803</v>
          </cell>
          <cell r="CV15">
            <v>66700</v>
          </cell>
          <cell r="CW15">
            <v>37712</v>
          </cell>
          <cell r="CX15">
            <v>66700</v>
          </cell>
          <cell r="CY15">
            <v>37622</v>
          </cell>
          <cell r="CZ15" t="str">
            <v>Sales - On-Line Ad Sales</v>
          </cell>
        </row>
        <row r="18">
          <cell r="A18">
            <v>3380</v>
          </cell>
          <cell r="B18">
            <v>3380</v>
          </cell>
          <cell r="C18">
            <v>6001</v>
          </cell>
          <cell r="D18" t="str">
            <v>CA-TOR-KING</v>
          </cell>
          <cell r="E18" t="str">
            <v>wbairos</v>
          </cell>
          <cell r="F18" t="str">
            <v>Wendy</v>
          </cell>
          <cell r="G18" t="str">
            <v>Patricia</v>
          </cell>
          <cell r="H18" t="str">
            <v>Bairos</v>
          </cell>
          <cell r="I18" t="str">
            <v>Wendy Bairos</v>
          </cell>
          <cell r="J18" t="str">
            <v>Wendy Bairos</v>
          </cell>
          <cell r="K18" t="str">
            <v>Wendy</v>
          </cell>
          <cell r="L18" t="str">
            <v>CAD</v>
          </cell>
          <cell r="M18" t="str">
            <v>Bairos, Wendy</v>
          </cell>
          <cell r="N18" t="str">
            <v>F</v>
          </cell>
          <cell r="O18" t="str">
            <v xml:space="preserve"> </v>
          </cell>
          <cell r="P18" t="str">
            <v>CA</v>
          </cell>
          <cell r="Q18" t="str">
            <v xml:space="preserve"> </v>
          </cell>
          <cell r="R18" t="str">
            <v>Sales Coordinator</v>
          </cell>
          <cell r="S18" t="str">
            <v>EMPLOYEE</v>
          </cell>
          <cell r="T18">
            <v>3</v>
          </cell>
          <cell r="U18" t="str">
            <v>Muller, Wendy</v>
          </cell>
          <cell r="V18" t="str">
            <v>wmuller</v>
          </cell>
          <cell r="W18" t="str">
            <v>JOBS-AT-GOOGLE</v>
          </cell>
          <cell r="X18" t="str">
            <v xml:space="preserve"> </v>
          </cell>
          <cell r="Y18" t="str">
            <v xml:space="preserve"> </v>
          </cell>
          <cell r="Z18">
            <v>69</v>
          </cell>
          <cell r="AA18" t="str">
            <v>C1</v>
          </cell>
          <cell r="AB18" t="str">
            <v>n/a</v>
          </cell>
          <cell r="AC18" t="str">
            <v>416-865-3361-493</v>
          </cell>
          <cell r="AD18" t="str">
            <v>388 Richmond St W</v>
          </cell>
          <cell r="AE18" t="str">
            <v>Suite 903</v>
          </cell>
          <cell r="AF18" t="str">
            <v>Toronto</v>
          </cell>
          <cell r="AG18" t="str">
            <v>Ontario</v>
          </cell>
          <cell r="AH18" t="str">
            <v>M5V 3P1</v>
          </cell>
          <cell r="AI18" t="str">
            <v>CA</v>
          </cell>
          <cell r="AJ18" t="str">
            <v>416-597-6984</v>
          </cell>
          <cell r="AK18" t="str">
            <v>U</v>
          </cell>
          <cell r="AL18" t="str">
            <v>U</v>
          </cell>
          <cell r="AM18" t="str">
            <v>N</v>
          </cell>
          <cell r="AN18" t="str">
            <v xml:space="preserve"> </v>
          </cell>
          <cell r="AO18" t="str">
            <v>U</v>
          </cell>
          <cell r="AP18" t="str">
            <v>COSTCENTER</v>
          </cell>
          <cell r="AQ18" t="str">
            <v>E2</v>
          </cell>
          <cell r="AR18" t="str">
            <v>AdSales Coordinator</v>
          </cell>
          <cell r="AS18" t="str">
            <v>Direct Ad Sales - NA East</v>
          </cell>
          <cell r="AT18">
            <v>162</v>
          </cell>
          <cell r="AU18" t="str">
            <v>Sales - Direct Ad Sales</v>
          </cell>
          <cell r="AV18" t="str">
            <v>Omid</v>
          </cell>
          <cell r="AW18">
            <v>37851</v>
          </cell>
          <cell r="AX18">
            <v>37851</v>
          </cell>
          <cell r="AY18" t="str">
            <v>E2 - Sales - Direct Ad Sales - AdSales Coordinator</v>
          </cell>
          <cell r="AZ18" t="str">
            <v>Sales</v>
          </cell>
          <cell r="BA18" t="str">
            <v>HIRE</v>
          </cell>
          <cell r="BB18" t="str">
            <v>HIRE-OPEN</v>
          </cell>
          <cell r="BC18">
            <v>37991</v>
          </cell>
          <cell r="BD18">
            <v>0.4</v>
          </cell>
          <cell r="BE18">
            <v>0.5</v>
          </cell>
          <cell r="BF18" t="str">
            <v>E</v>
          </cell>
          <cell r="BG18">
            <v>1606</v>
          </cell>
          <cell r="BH18">
            <v>11606</v>
          </cell>
          <cell r="BI18">
            <v>1</v>
          </cell>
          <cell r="BJ18">
            <v>37991</v>
          </cell>
          <cell r="BK18" t="str">
            <v>SALARY</v>
          </cell>
          <cell r="BL18" t="str">
            <v>SALARY-INIT</v>
          </cell>
          <cell r="BM18">
            <v>60</v>
          </cell>
          <cell r="BN18">
            <v>10417</v>
          </cell>
          <cell r="BO18" t="str">
            <v>E2 - Sales</v>
          </cell>
          <cell r="BP18">
            <v>45000</v>
          </cell>
          <cell r="BQ18" t="str">
            <v>C 45,000</v>
          </cell>
          <cell r="BR18" t="str">
            <v xml:space="preserve"> </v>
          </cell>
          <cell r="BS18" t="str">
            <v>Hire</v>
          </cell>
          <cell r="BT18">
            <v>30000</v>
          </cell>
          <cell r="BU18">
            <v>50400</v>
          </cell>
          <cell r="BV18">
            <v>61950</v>
          </cell>
          <cell r="BW18">
            <v>0.06</v>
          </cell>
          <cell r="BX18">
            <v>7.9000000000000001E-2</v>
          </cell>
          <cell r="BY18">
            <v>55000</v>
          </cell>
          <cell r="BZ18">
            <v>10000</v>
          </cell>
          <cell r="CA18">
            <v>10000</v>
          </cell>
          <cell r="CB18">
            <v>600</v>
          </cell>
          <cell r="CC18">
            <v>600</v>
          </cell>
          <cell r="CD18">
            <v>600</v>
          </cell>
          <cell r="CE18">
            <v>600</v>
          </cell>
          <cell r="CF18" t="str">
            <v>U</v>
          </cell>
          <cell r="CG18" t="str">
            <v xml:space="preserve"> </v>
          </cell>
          <cell r="CH18" t="str">
            <v xml:space="preserve"> </v>
          </cell>
          <cell r="CI18" t="str">
            <v xml:space="preserve"> </v>
          </cell>
          <cell r="CJ18" t="str">
            <v xml:space="preserve"> </v>
          </cell>
          <cell r="CK18" t="str">
            <v xml:space="preserve"> </v>
          </cell>
          <cell r="CL18" t="str">
            <v xml:space="preserve"> </v>
          </cell>
          <cell r="CM18" t="str">
            <v>OTHER (Queen's Univeristy 9/1995-4/1998 (Faculty of Engineering)) / 0.0 OTHER (St Lawrence College 9/1998-4/2000 (Faculty of Advertising &amp; PR)) / 0.0</v>
          </cell>
          <cell r="CN18" t="str">
            <v>VERIFIED-NONE VERIFIED-NONE</v>
          </cell>
          <cell r="CP18">
            <v>55000</v>
          </cell>
          <cell r="CQ18">
            <v>37987</v>
          </cell>
          <cell r="CR18">
            <v>55000</v>
          </cell>
          <cell r="CS18">
            <v>37895</v>
          </cell>
          <cell r="CT18">
            <v>55000</v>
          </cell>
          <cell r="CU18">
            <v>37803</v>
          </cell>
          <cell r="CV18" t="str">
            <v xml:space="preserve"> </v>
          </cell>
          <cell r="CW18" t="str">
            <v xml:space="preserve"> </v>
          </cell>
          <cell r="CX18" t="str">
            <v xml:space="preserve"> </v>
          </cell>
          <cell r="CY18" t="str">
            <v xml:space="preserve"> </v>
          </cell>
          <cell r="CZ18" t="str">
            <v>Sales - Direct Ad Sales</v>
          </cell>
        </row>
        <row r="19">
          <cell r="A19">
            <v>969</v>
          </cell>
          <cell r="B19">
            <v>969</v>
          </cell>
          <cell r="C19">
            <v>6001</v>
          </cell>
          <cell r="D19" t="str">
            <v>CA-TOR-KING</v>
          </cell>
          <cell r="E19" t="str">
            <v>chantal</v>
          </cell>
          <cell r="F19" t="str">
            <v>Chantal</v>
          </cell>
          <cell r="G19" t="str">
            <v xml:space="preserve"> </v>
          </cell>
          <cell r="H19" t="str">
            <v>Rossi</v>
          </cell>
          <cell r="I19" t="str">
            <v>Chantal Rossi</v>
          </cell>
          <cell r="J19" t="str">
            <v>Chantal Rossi</v>
          </cell>
          <cell r="K19" t="str">
            <v>Chantal</v>
          </cell>
          <cell r="L19" t="str">
            <v>CAD</v>
          </cell>
          <cell r="M19" t="str">
            <v>Rossi, Chantal</v>
          </cell>
          <cell r="N19" t="str">
            <v>F</v>
          </cell>
          <cell r="O19" t="str">
            <v xml:space="preserve"> </v>
          </cell>
          <cell r="P19" t="str">
            <v>UNKNOWN</v>
          </cell>
          <cell r="Q19" t="str">
            <v xml:space="preserve"> </v>
          </cell>
          <cell r="R19" t="str">
            <v>Sales Coordinator</v>
          </cell>
          <cell r="S19" t="str">
            <v>EMPLOYEE</v>
          </cell>
          <cell r="T19">
            <v>4</v>
          </cell>
          <cell r="U19" t="str">
            <v>Muller, Wendy</v>
          </cell>
          <cell r="V19" t="str">
            <v>wmuller</v>
          </cell>
          <cell r="W19" t="str">
            <v>NO-FEE</v>
          </cell>
          <cell r="X19" t="str">
            <v xml:space="preserve"> </v>
          </cell>
          <cell r="Y19" t="str">
            <v xml:space="preserve"> </v>
          </cell>
          <cell r="Z19">
            <v>69</v>
          </cell>
          <cell r="AA19" t="str">
            <v xml:space="preserve"> </v>
          </cell>
          <cell r="AB19" t="str">
            <v xml:space="preserve"> </v>
          </cell>
          <cell r="AC19" t="str">
            <v>416-865-3361-x440</v>
          </cell>
          <cell r="AD19" t="str">
            <v>1550 Carolyn Road</v>
          </cell>
          <cell r="AE19" t="str">
            <v xml:space="preserve"> </v>
          </cell>
          <cell r="AF19" t="str">
            <v>Mississauga</v>
          </cell>
          <cell r="AG19" t="str">
            <v>Ontario</v>
          </cell>
          <cell r="AH19" t="str">
            <v>L5M 2E1</v>
          </cell>
          <cell r="AI19" t="str">
            <v>CA</v>
          </cell>
          <cell r="AJ19" t="str">
            <v xml:space="preserve"> </v>
          </cell>
          <cell r="AK19" t="str">
            <v>U</v>
          </cell>
          <cell r="AL19" t="str">
            <v>U</v>
          </cell>
          <cell r="AM19" t="str">
            <v>N</v>
          </cell>
          <cell r="AN19" t="str">
            <v xml:space="preserve"> </v>
          </cell>
          <cell r="AO19" t="str">
            <v>U</v>
          </cell>
          <cell r="AP19" t="str">
            <v>COSTCENTER</v>
          </cell>
          <cell r="AQ19" t="str">
            <v>E2</v>
          </cell>
          <cell r="AR19" t="str">
            <v>AdSales Coordinator</v>
          </cell>
          <cell r="AS19" t="str">
            <v>Direct Ad Sales - NA East</v>
          </cell>
          <cell r="AT19">
            <v>162</v>
          </cell>
          <cell r="AU19" t="str">
            <v>Sales - Direct Ad Sales</v>
          </cell>
          <cell r="AV19" t="str">
            <v>Omid</v>
          </cell>
          <cell r="AW19">
            <v>37550</v>
          </cell>
          <cell r="AX19">
            <v>37550</v>
          </cell>
          <cell r="AY19" t="str">
            <v>E2 - Sales - Direct Ad Sales - AdSales Coordinator</v>
          </cell>
          <cell r="AZ19" t="str">
            <v>Sales</v>
          </cell>
          <cell r="BA19" t="str">
            <v>HIRE</v>
          </cell>
          <cell r="BB19" t="str">
            <v>HIRE-OPEN</v>
          </cell>
          <cell r="BC19">
            <v>37992</v>
          </cell>
          <cell r="BD19">
            <v>0.4</v>
          </cell>
          <cell r="BE19">
            <v>0.5</v>
          </cell>
          <cell r="BF19" t="str">
            <v>E</v>
          </cell>
          <cell r="BG19">
            <v>1606</v>
          </cell>
          <cell r="BH19">
            <v>11606</v>
          </cell>
          <cell r="BI19">
            <v>1</v>
          </cell>
          <cell r="BJ19">
            <v>37992</v>
          </cell>
          <cell r="BK19" t="str">
            <v>SALARY</v>
          </cell>
          <cell r="BL19" t="str">
            <v>SALARY-INIT</v>
          </cell>
          <cell r="BM19">
            <v>60</v>
          </cell>
          <cell r="BN19">
            <v>10417</v>
          </cell>
          <cell r="BO19" t="str">
            <v>E2 - Sales</v>
          </cell>
          <cell r="BP19">
            <v>51000</v>
          </cell>
          <cell r="BQ19" t="str">
            <v>C 51,000</v>
          </cell>
          <cell r="BR19" t="str">
            <v xml:space="preserve"> </v>
          </cell>
          <cell r="BS19" t="str">
            <v>Hire</v>
          </cell>
          <cell r="BT19">
            <v>30000</v>
          </cell>
          <cell r="BU19">
            <v>50400</v>
          </cell>
          <cell r="BV19">
            <v>61950</v>
          </cell>
          <cell r="BW19">
            <v>6.9000000000000006E-2</v>
          </cell>
          <cell r="BX19">
            <v>0.09</v>
          </cell>
          <cell r="BY19">
            <v>61000</v>
          </cell>
          <cell r="BZ19">
            <v>10000</v>
          </cell>
          <cell r="CA19">
            <v>10000</v>
          </cell>
          <cell r="CB19">
            <v>2000</v>
          </cell>
          <cell r="CC19">
            <v>2000</v>
          </cell>
          <cell r="CD19">
            <v>2000</v>
          </cell>
          <cell r="CE19">
            <v>2000</v>
          </cell>
          <cell r="CF19" t="str">
            <v>U</v>
          </cell>
          <cell r="CG19" t="str">
            <v xml:space="preserve"> </v>
          </cell>
          <cell r="CH19" t="str">
            <v xml:space="preserve"> </v>
          </cell>
          <cell r="CI19" t="str">
            <v xml:space="preserve"> </v>
          </cell>
          <cell r="CJ19" t="str">
            <v xml:space="preserve"> </v>
          </cell>
          <cell r="CK19" t="str">
            <v xml:space="preserve"> </v>
          </cell>
          <cell r="CL19" t="str">
            <v xml:space="preserve"> </v>
          </cell>
          <cell r="CM19" t="str">
            <v>BA (University of Western Ontario, Canada)</v>
          </cell>
          <cell r="CP19">
            <v>61000</v>
          </cell>
          <cell r="CQ19">
            <v>37987</v>
          </cell>
          <cell r="CR19">
            <v>61000</v>
          </cell>
          <cell r="CS19">
            <v>37895</v>
          </cell>
          <cell r="CT19">
            <v>61000</v>
          </cell>
          <cell r="CU19">
            <v>37803</v>
          </cell>
          <cell r="CV19">
            <v>61000</v>
          </cell>
          <cell r="CW19">
            <v>37712</v>
          </cell>
          <cell r="CX19">
            <v>61000</v>
          </cell>
          <cell r="CY19">
            <v>37622</v>
          </cell>
          <cell r="CZ19" t="str">
            <v>Sales - Direct Ad Sales</v>
          </cell>
        </row>
        <row r="20">
          <cell r="A20">
            <v>328</v>
          </cell>
          <cell r="B20">
            <v>328</v>
          </cell>
          <cell r="C20">
            <v>6003</v>
          </cell>
          <cell r="D20" t="str">
            <v>CA-TOR-KING</v>
          </cell>
          <cell r="E20" t="str">
            <v>danielc</v>
          </cell>
          <cell r="F20" t="str">
            <v>Daniel</v>
          </cell>
          <cell r="G20" t="str">
            <v xml:space="preserve"> </v>
          </cell>
          <cell r="H20" t="str">
            <v>Cytrynbaum</v>
          </cell>
          <cell r="I20" t="str">
            <v>Daniel Cytrynbaum</v>
          </cell>
          <cell r="J20" t="str">
            <v>Daniel Cytrynbaum</v>
          </cell>
          <cell r="K20" t="str">
            <v>Daniel</v>
          </cell>
          <cell r="L20" t="str">
            <v>CAD</v>
          </cell>
          <cell r="M20" t="str">
            <v>Cytrynbaum, Daniel</v>
          </cell>
          <cell r="N20" t="str">
            <v>M</v>
          </cell>
          <cell r="O20" t="str">
            <v xml:space="preserve"> </v>
          </cell>
          <cell r="P20" t="str">
            <v>UNKNOWN</v>
          </cell>
          <cell r="Q20" t="str">
            <v xml:space="preserve"> </v>
          </cell>
          <cell r="R20" t="str">
            <v>Account Executive</v>
          </cell>
          <cell r="S20" t="str">
            <v>EMPLOYEE</v>
          </cell>
          <cell r="T20">
            <v>3.5</v>
          </cell>
          <cell r="U20" t="str">
            <v>Muller, Wendy</v>
          </cell>
          <cell r="V20" t="str">
            <v>wmuller</v>
          </cell>
          <cell r="W20" t="str">
            <v>WEB</v>
          </cell>
          <cell r="X20" t="str">
            <v xml:space="preserve"> </v>
          </cell>
          <cell r="Y20" t="str">
            <v xml:space="preserve"> </v>
          </cell>
          <cell r="Z20">
            <v>69</v>
          </cell>
          <cell r="AA20" t="str">
            <v>OTHER</v>
          </cell>
          <cell r="AB20" t="str">
            <v xml:space="preserve"> </v>
          </cell>
          <cell r="AC20" t="str">
            <v>416-865-3361-420</v>
          </cell>
          <cell r="AD20" t="str">
            <v>725-388 Richmond Street W</v>
          </cell>
          <cell r="AE20" t="str">
            <v xml:space="preserve"> </v>
          </cell>
          <cell r="AF20" t="str">
            <v>Toronto</v>
          </cell>
          <cell r="AG20" t="str">
            <v>Ontario</v>
          </cell>
          <cell r="AH20" t="str">
            <v>M5V 3P1</v>
          </cell>
          <cell r="AI20" t="str">
            <v>CA</v>
          </cell>
          <cell r="AJ20" t="str">
            <v xml:space="preserve"> </v>
          </cell>
          <cell r="AK20" t="str">
            <v>U</v>
          </cell>
          <cell r="AL20" t="str">
            <v>U</v>
          </cell>
          <cell r="AM20" t="str">
            <v>N</v>
          </cell>
          <cell r="AN20" t="str">
            <v xml:space="preserve"> </v>
          </cell>
          <cell r="AO20" t="str">
            <v>U</v>
          </cell>
          <cell r="AP20" t="str">
            <v>COSTCENTER</v>
          </cell>
          <cell r="AQ20" t="str">
            <v>E5</v>
          </cell>
          <cell r="AR20" t="str">
            <v>AdSales Account Executive</v>
          </cell>
          <cell r="AS20" t="str">
            <v>Direct Ad Sales - NA East</v>
          </cell>
          <cell r="AT20">
            <v>162</v>
          </cell>
          <cell r="AU20" t="str">
            <v>Sales - Direct Ad Sales</v>
          </cell>
          <cell r="AV20" t="str">
            <v>Omid</v>
          </cell>
          <cell r="AW20">
            <v>37228</v>
          </cell>
          <cell r="AX20">
            <v>37228</v>
          </cell>
          <cell r="AY20" t="str">
            <v>E5 - Sales - Direct Ad Sales - AdSales Account Executive</v>
          </cell>
          <cell r="AZ20" t="str">
            <v>Sales</v>
          </cell>
          <cell r="BA20" t="str">
            <v>HIRE</v>
          </cell>
          <cell r="BB20" t="str">
            <v>HIRE-OPEN</v>
          </cell>
          <cell r="BC20">
            <v>37993</v>
          </cell>
          <cell r="BD20">
            <v>0.4</v>
          </cell>
          <cell r="BE20">
            <v>0.5</v>
          </cell>
          <cell r="BF20" t="str">
            <v>E</v>
          </cell>
          <cell r="BG20">
            <v>1606</v>
          </cell>
          <cell r="BH20">
            <v>11606</v>
          </cell>
          <cell r="BI20">
            <v>1</v>
          </cell>
          <cell r="BJ20">
            <v>37993</v>
          </cell>
          <cell r="BK20" t="str">
            <v>SALARY</v>
          </cell>
          <cell r="BL20" t="str">
            <v>SALARY-INIT</v>
          </cell>
          <cell r="BM20">
            <v>60</v>
          </cell>
          <cell r="BN20">
            <v>10417</v>
          </cell>
          <cell r="BO20" t="str">
            <v>E5 - Sales</v>
          </cell>
          <cell r="BP20">
            <v>80000</v>
          </cell>
          <cell r="BQ20">
            <v>80000</v>
          </cell>
          <cell r="BR20" t="str">
            <v xml:space="preserve"> </v>
          </cell>
          <cell r="BS20" t="str">
            <v>Hire</v>
          </cell>
          <cell r="BT20">
            <v>55125</v>
          </cell>
          <cell r="BU20">
            <v>71925</v>
          </cell>
          <cell r="BV20">
            <v>88725</v>
          </cell>
          <cell r="BW20">
            <v>7.4999999999999997E-2</v>
          </cell>
          <cell r="BX20">
            <v>9.2999999999999999E-2</v>
          </cell>
          <cell r="BY20">
            <v>125000</v>
          </cell>
          <cell r="BZ20">
            <v>45000</v>
          </cell>
          <cell r="CA20">
            <v>45000</v>
          </cell>
          <cell r="CB20">
            <v>20000</v>
          </cell>
          <cell r="CC20">
            <v>20400</v>
          </cell>
          <cell r="CD20">
            <v>20400</v>
          </cell>
          <cell r="CE20">
            <v>20400</v>
          </cell>
          <cell r="CF20" t="str">
            <v>U</v>
          </cell>
          <cell r="CG20" t="str">
            <v xml:space="preserve"> </v>
          </cell>
          <cell r="CH20" t="str">
            <v xml:space="preserve"> </v>
          </cell>
          <cell r="CI20" t="str">
            <v xml:space="preserve"> </v>
          </cell>
          <cell r="CJ20" t="str">
            <v xml:space="preserve"> </v>
          </cell>
          <cell r="CK20" t="str">
            <v xml:space="preserve"> </v>
          </cell>
          <cell r="CL20" t="str">
            <v xml:space="preserve"> </v>
          </cell>
          <cell r="CN20" t="str">
            <v xml:space="preserve"> </v>
          </cell>
          <cell r="CP20">
            <v>125000</v>
          </cell>
          <cell r="CQ20">
            <v>37987</v>
          </cell>
          <cell r="CR20">
            <v>125000</v>
          </cell>
          <cell r="CS20">
            <v>37895</v>
          </cell>
          <cell r="CT20">
            <v>125000</v>
          </cell>
          <cell r="CU20">
            <v>37803</v>
          </cell>
          <cell r="CV20">
            <v>125000</v>
          </cell>
          <cell r="CW20">
            <v>37712</v>
          </cell>
          <cell r="CX20">
            <v>125000</v>
          </cell>
          <cell r="CY20">
            <v>37622</v>
          </cell>
          <cell r="CZ20" t="str">
            <v>Sales - Direct Ad Sales</v>
          </cell>
        </row>
        <row r="21">
          <cell r="A21">
            <v>530</v>
          </cell>
          <cell r="B21">
            <v>530</v>
          </cell>
          <cell r="C21">
            <v>6003</v>
          </cell>
          <cell r="D21" t="str">
            <v>CA-TOR-KING</v>
          </cell>
          <cell r="E21" t="str">
            <v>emorris</v>
          </cell>
          <cell r="F21" t="str">
            <v>Eric</v>
          </cell>
          <cell r="G21" t="str">
            <v xml:space="preserve"> </v>
          </cell>
          <cell r="H21" t="str">
            <v>Morris</v>
          </cell>
          <cell r="I21" t="str">
            <v>Eric Morris</v>
          </cell>
          <cell r="J21" t="str">
            <v>Eric Morris</v>
          </cell>
          <cell r="K21" t="str">
            <v>Eric</v>
          </cell>
          <cell r="L21" t="str">
            <v>CAD</v>
          </cell>
          <cell r="M21" t="str">
            <v>Morris, Eric</v>
          </cell>
          <cell r="N21" t="str">
            <v>M</v>
          </cell>
          <cell r="O21" t="str">
            <v xml:space="preserve"> </v>
          </cell>
          <cell r="P21" t="str">
            <v>UNKNOWN</v>
          </cell>
          <cell r="Q21" t="str">
            <v xml:space="preserve"> </v>
          </cell>
          <cell r="R21" t="str">
            <v>Account Executive</v>
          </cell>
          <cell r="S21" t="str">
            <v>EMPLOYEE</v>
          </cell>
          <cell r="T21">
            <v>4</v>
          </cell>
          <cell r="U21" t="str">
            <v>Muller, Wendy</v>
          </cell>
          <cell r="V21" t="str">
            <v>wmuller</v>
          </cell>
          <cell r="W21" t="str">
            <v>NO-FEE</v>
          </cell>
          <cell r="X21" t="str">
            <v xml:space="preserve"> </v>
          </cell>
          <cell r="Y21" t="str">
            <v xml:space="preserve"> </v>
          </cell>
          <cell r="Z21">
            <v>69</v>
          </cell>
          <cell r="AA21" t="str">
            <v>OTHER</v>
          </cell>
          <cell r="AB21" t="str">
            <v xml:space="preserve"> </v>
          </cell>
          <cell r="AC21" t="str">
            <v>416-865-3361-x407</v>
          </cell>
          <cell r="AD21" t="str">
            <v>111 Alberta Ave</v>
          </cell>
          <cell r="AE21" t="str">
            <v xml:space="preserve"> </v>
          </cell>
          <cell r="AF21" t="str">
            <v>Toronto</v>
          </cell>
          <cell r="AG21" t="str">
            <v>Ontario</v>
          </cell>
          <cell r="AH21" t="str">
            <v>M6H 251</v>
          </cell>
          <cell r="AI21" t="str">
            <v>CA</v>
          </cell>
          <cell r="AJ21" t="str">
            <v xml:space="preserve"> </v>
          </cell>
          <cell r="AK21" t="str">
            <v>U</v>
          </cell>
          <cell r="AL21" t="str">
            <v>U</v>
          </cell>
          <cell r="AM21" t="str">
            <v>N</v>
          </cell>
          <cell r="AN21" t="str">
            <v xml:space="preserve"> </v>
          </cell>
          <cell r="AO21" t="str">
            <v>U</v>
          </cell>
          <cell r="AP21" t="str">
            <v>COSTCENTER</v>
          </cell>
          <cell r="AQ21" t="str">
            <v>E5</v>
          </cell>
          <cell r="AR21" t="str">
            <v>AdSales Account Executive</v>
          </cell>
          <cell r="AS21" t="str">
            <v>Direct Ad Sales - NA East</v>
          </cell>
          <cell r="AT21">
            <v>162</v>
          </cell>
          <cell r="AU21" t="str">
            <v>Sales - Direct Ad Sales</v>
          </cell>
          <cell r="AV21" t="str">
            <v>Omid</v>
          </cell>
          <cell r="AW21">
            <v>37431</v>
          </cell>
          <cell r="AX21">
            <v>37431</v>
          </cell>
          <cell r="AY21" t="str">
            <v>E5 - Sales - Direct Ad Sales - AdSales Account Executive</v>
          </cell>
          <cell r="AZ21" t="str">
            <v>Sales</v>
          </cell>
          <cell r="BA21" t="str">
            <v>HIRE</v>
          </cell>
          <cell r="BB21" t="str">
            <v>HIRE-OPEN</v>
          </cell>
          <cell r="BC21">
            <v>37994</v>
          </cell>
          <cell r="BD21">
            <v>0.4</v>
          </cell>
          <cell r="BE21">
            <v>0.5</v>
          </cell>
          <cell r="BF21" t="str">
            <v>E</v>
          </cell>
          <cell r="BG21">
            <v>1606</v>
          </cell>
          <cell r="BH21">
            <v>11606</v>
          </cell>
          <cell r="BI21">
            <v>1</v>
          </cell>
          <cell r="BJ21">
            <v>37994</v>
          </cell>
          <cell r="BK21" t="str">
            <v>SALARY</v>
          </cell>
          <cell r="BL21" t="str">
            <v>SALARY-INIT</v>
          </cell>
          <cell r="BM21">
            <v>60</v>
          </cell>
          <cell r="BN21">
            <v>10417</v>
          </cell>
          <cell r="BO21" t="str">
            <v>E5 - Sales</v>
          </cell>
          <cell r="BP21">
            <v>75000</v>
          </cell>
          <cell r="BQ21" t="str">
            <v>C 68,000</v>
          </cell>
          <cell r="BR21">
            <v>38018</v>
          </cell>
          <cell r="BS21">
            <v>0.10299999999999999</v>
          </cell>
          <cell r="BT21">
            <v>55125</v>
          </cell>
          <cell r="BU21">
            <v>71925</v>
          </cell>
          <cell r="BV21">
            <v>88725</v>
          </cell>
          <cell r="BW21">
            <v>7.0000000000000007E-2</v>
          </cell>
          <cell r="BX21">
            <v>8.6999999999999994E-2</v>
          </cell>
          <cell r="BY21">
            <v>110000</v>
          </cell>
          <cell r="BZ21">
            <v>35000</v>
          </cell>
          <cell r="CA21">
            <v>35000</v>
          </cell>
          <cell r="CB21">
            <v>8000</v>
          </cell>
          <cell r="CC21">
            <v>8750</v>
          </cell>
          <cell r="CD21">
            <v>8750</v>
          </cell>
          <cell r="CE21">
            <v>8750</v>
          </cell>
          <cell r="CF21" t="str">
            <v>U</v>
          </cell>
          <cell r="CG21" t="str">
            <v xml:space="preserve"> </v>
          </cell>
          <cell r="CH21" t="str">
            <v xml:space="preserve"> </v>
          </cell>
          <cell r="CI21" t="str">
            <v xml:space="preserve"> </v>
          </cell>
          <cell r="CJ21" t="str">
            <v xml:space="preserve"> </v>
          </cell>
          <cell r="CK21" t="str">
            <v xml:space="preserve"> </v>
          </cell>
          <cell r="CL21" t="str">
            <v xml:space="preserve"> </v>
          </cell>
          <cell r="CN21" t="str">
            <v xml:space="preserve"> </v>
          </cell>
          <cell r="CP21">
            <v>110000</v>
          </cell>
          <cell r="CQ21">
            <v>37987</v>
          </cell>
          <cell r="CR21">
            <v>85000</v>
          </cell>
          <cell r="CS21">
            <v>37895</v>
          </cell>
          <cell r="CT21">
            <v>85000</v>
          </cell>
          <cell r="CU21">
            <v>37803</v>
          </cell>
          <cell r="CV21">
            <v>85000</v>
          </cell>
          <cell r="CW21">
            <v>37712</v>
          </cell>
          <cell r="CX21">
            <v>85000</v>
          </cell>
          <cell r="CY21">
            <v>37622</v>
          </cell>
          <cell r="CZ21" t="str">
            <v>Sales - Direct Ad Sales</v>
          </cell>
        </row>
        <row r="22">
          <cell r="A22">
            <v>641</v>
          </cell>
          <cell r="B22">
            <v>641</v>
          </cell>
          <cell r="C22">
            <v>6004</v>
          </cell>
          <cell r="D22" t="str">
            <v>CA-TOR-KING</v>
          </cell>
          <cell r="E22" t="str">
            <v>wmuller</v>
          </cell>
          <cell r="F22" t="str">
            <v>Wendy</v>
          </cell>
          <cell r="G22" t="str">
            <v xml:space="preserve"> </v>
          </cell>
          <cell r="H22" t="str">
            <v>Muller</v>
          </cell>
          <cell r="I22" t="str">
            <v>Wendy Muller</v>
          </cell>
          <cell r="J22" t="str">
            <v>Wendy Muller</v>
          </cell>
          <cell r="K22" t="str">
            <v>Wendy</v>
          </cell>
          <cell r="L22" t="str">
            <v>CAD</v>
          </cell>
          <cell r="M22" t="str">
            <v>Muller, Wendy</v>
          </cell>
          <cell r="N22" t="str">
            <v>F</v>
          </cell>
          <cell r="O22">
            <v>19773</v>
          </cell>
          <cell r="P22" t="str">
            <v>UNKNOWN</v>
          </cell>
          <cell r="Q22" t="str">
            <v xml:space="preserve"> </v>
          </cell>
          <cell r="R22" t="str">
            <v>Head of Canada, Ad Sales and Operations</v>
          </cell>
          <cell r="S22" t="str">
            <v>EMPLOYEE</v>
          </cell>
          <cell r="T22">
            <v>3</v>
          </cell>
          <cell r="U22" t="str">
            <v>Elwell, Christina</v>
          </cell>
          <cell r="V22" t="str">
            <v>christina</v>
          </cell>
          <cell r="W22" t="str">
            <v xml:space="preserve"> </v>
          </cell>
          <cell r="X22" t="str">
            <v xml:space="preserve"> </v>
          </cell>
          <cell r="Y22" t="str">
            <v xml:space="preserve"> </v>
          </cell>
          <cell r="Z22">
            <v>69</v>
          </cell>
          <cell r="AA22" t="str">
            <v>OTHER</v>
          </cell>
          <cell r="AB22" t="str">
            <v xml:space="preserve"> </v>
          </cell>
          <cell r="AC22" t="str">
            <v>416-865-3361-x428</v>
          </cell>
          <cell r="AD22" t="str">
            <v>34 Dale Avenue</v>
          </cell>
          <cell r="AE22" t="str">
            <v xml:space="preserve"> </v>
          </cell>
          <cell r="AF22" t="str">
            <v>Toronto</v>
          </cell>
          <cell r="AG22" t="str">
            <v>Ontario</v>
          </cell>
          <cell r="AH22" t="str">
            <v>M4W1K5</v>
          </cell>
          <cell r="AI22" t="str">
            <v>CA</v>
          </cell>
          <cell r="AJ22" t="str">
            <v xml:space="preserve"> </v>
          </cell>
          <cell r="AK22" t="str">
            <v>R</v>
          </cell>
          <cell r="AL22" t="str">
            <v>M</v>
          </cell>
          <cell r="AM22" t="str">
            <v>N</v>
          </cell>
          <cell r="AN22" t="str">
            <v>448-02-8894</v>
          </cell>
          <cell r="AO22" t="str">
            <v>N</v>
          </cell>
          <cell r="AP22" t="str">
            <v>COSTCENTER</v>
          </cell>
          <cell r="AQ22" t="str">
            <v>E7</v>
          </cell>
          <cell r="AR22" t="str">
            <v>Mgr I, Regional AdSales</v>
          </cell>
          <cell r="AS22" t="str">
            <v>Direct Ad Sales - NA East</v>
          </cell>
          <cell r="AT22">
            <v>162</v>
          </cell>
          <cell r="AU22" t="str">
            <v>Sales - Direct Ad Sales</v>
          </cell>
          <cell r="AV22" t="str">
            <v>Omid</v>
          </cell>
          <cell r="AW22">
            <v>37508</v>
          </cell>
          <cell r="AX22">
            <v>37508</v>
          </cell>
          <cell r="AY22" t="str">
            <v>E7 - Sales - Direct Ad Sales - Mgr I, Regional AdSales</v>
          </cell>
          <cell r="AZ22" t="str">
            <v>Sales</v>
          </cell>
          <cell r="BA22" t="str">
            <v>HIRE</v>
          </cell>
          <cell r="BB22" t="str">
            <v>HIRE-OPEN</v>
          </cell>
          <cell r="BC22">
            <v>37995</v>
          </cell>
          <cell r="BD22">
            <v>0.4</v>
          </cell>
          <cell r="BE22">
            <v>0.5</v>
          </cell>
          <cell r="BF22" t="str">
            <v>E</v>
          </cell>
          <cell r="BG22">
            <v>1606</v>
          </cell>
          <cell r="BH22">
            <v>11606</v>
          </cell>
          <cell r="BI22">
            <v>1</v>
          </cell>
          <cell r="BJ22">
            <v>37995</v>
          </cell>
          <cell r="BK22" t="str">
            <v>SALARY</v>
          </cell>
          <cell r="BL22" t="str">
            <v>SALARY-INIT</v>
          </cell>
          <cell r="BM22">
            <v>60</v>
          </cell>
          <cell r="BN22">
            <v>10417</v>
          </cell>
          <cell r="BO22" t="str">
            <v>E7 - Sales</v>
          </cell>
          <cell r="BP22">
            <v>180000</v>
          </cell>
          <cell r="BQ22" t="str">
            <v>C 180,000</v>
          </cell>
          <cell r="BR22" t="str">
            <v xml:space="preserve"> </v>
          </cell>
          <cell r="BS22" t="str">
            <v>Hire</v>
          </cell>
          <cell r="BT22">
            <v>76650</v>
          </cell>
          <cell r="BU22">
            <v>99750</v>
          </cell>
          <cell r="BV22">
            <v>122850</v>
          </cell>
          <cell r="BW22">
            <v>0.122</v>
          </cell>
          <cell r="BX22">
            <v>0.15</v>
          </cell>
          <cell r="BY22">
            <v>250000</v>
          </cell>
          <cell r="BZ22">
            <v>70000</v>
          </cell>
          <cell r="CA22">
            <v>70000</v>
          </cell>
          <cell r="CB22">
            <v>48000</v>
          </cell>
          <cell r="CC22">
            <v>52100</v>
          </cell>
          <cell r="CD22">
            <v>52100</v>
          </cell>
          <cell r="CE22">
            <v>52100</v>
          </cell>
          <cell r="CF22" t="str">
            <v>U</v>
          </cell>
          <cell r="CG22">
            <v>50</v>
          </cell>
          <cell r="CH22" t="str">
            <v xml:space="preserve"> </v>
          </cell>
          <cell r="CI22" t="str">
            <v xml:space="preserve"> </v>
          </cell>
          <cell r="CJ22" t="str">
            <v xml:space="preserve"> </v>
          </cell>
          <cell r="CK22" t="str">
            <v xml:space="preserve"> </v>
          </cell>
          <cell r="CL22" t="str">
            <v xml:space="preserve"> </v>
          </cell>
          <cell r="CN22" t="str">
            <v xml:space="preserve"> </v>
          </cell>
          <cell r="CP22">
            <v>250000</v>
          </cell>
          <cell r="CQ22">
            <v>37987</v>
          </cell>
          <cell r="CR22">
            <v>250000</v>
          </cell>
          <cell r="CS22">
            <v>37895</v>
          </cell>
          <cell r="CT22">
            <v>250000</v>
          </cell>
          <cell r="CU22">
            <v>37803</v>
          </cell>
          <cell r="CV22">
            <v>250000</v>
          </cell>
          <cell r="CW22">
            <v>37712</v>
          </cell>
          <cell r="CX22">
            <v>250000</v>
          </cell>
          <cell r="CY22">
            <v>37622</v>
          </cell>
          <cell r="CZ22" t="str">
            <v>Sales - Direct Ad Sales</v>
          </cell>
        </row>
        <row r="23">
          <cell r="A23">
            <v>3941</v>
          </cell>
          <cell r="B23">
            <v>3941</v>
          </cell>
          <cell r="C23">
            <v>7144</v>
          </cell>
          <cell r="D23" t="str">
            <v>CA-TOR-KING</v>
          </cell>
          <cell r="E23" t="str">
            <v>nspatz</v>
          </cell>
          <cell r="F23" t="str">
            <v>Nicole</v>
          </cell>
          <cell r="G23" t="str">
            <v xml:space="preserve"> </v>
          </cell>
          <cell r="H23" t="str">
            <v>Spatz</v>
          </cell>
          <cell r="I23" t="str">
            <v>Nicole Spatz</v>
          </cell>
          <cell r="J23" t="str">
            <v>Nicole Spatz</v>
          </cell>
          <cell r="K23" t="str">
            <v>Nicole</v>
          </cell>
          <cell r="L23" t="str">
            <v>CAD</v>
          </cell>
          <cell r="M23" t="str">
            <v>Spatz, Nicole</v>
          </cell>
          <cell r="N23" t="str">
            <v>F</v>
          </cell>
          <cell r="O23" t="str">
            <v xml:space="preserve"> </v>
          </cell>
          <cell r="P23" t="str">
            <v xml:space="preserve"> </v>
          </cell>
          <cell r="Q23" t="str">
            <v xml:space="preserve"> </v>
          </cell>
          <cell r="R23" t="str">
            <v>Maximizer Associate</v>
          </cell>
          <cell r="S23" t="str">
            <v>EMPLOYEE</v>
          </cell>
          <cell r="T23" t="str">
            <v>NA</v>
          </cell>
          <cell r="U23" t="str">
            <v>Torres, Clara</v>
          </cell>
          <cell r="V23" t="str">
            <v>clara</v>
          </cell>
          <cell r="W23" t="str">
            <v>JOBPOST-OTHER TEMP-AGENCY</v>
          </cell>
          <cell r="X23" t="str">
            <v xml:space="preserve">  </v>
          </cell>
          <cell r="Y23" t="str">
            <v>Third Coast Networks</v>
          </cell>
          <cell r="Z23">
            <v>69</v>
          </cell>
          <cell r="AA23" t="str">
            <v>C1</v>
          </cell>
          <cell r="AB23" t="str">
            <v xml:space="preserve"> </v>
          </cell>
          <cell r="AC23">
            <v>-5159</v>
          </cell>
          <cell r="AD23" t="str">
            <v xml:space="preserve"> </v>
          </cell>
          <cell r="AE23" t="str">
            <v xml:space="preserve"> </v>
          </cell>
          <cell r="AF23" t="str">
            <v xml:space="preserve"> </v>
          </cell>
          <cell r="AG23" t="str">
            <v xml:space="preserve"> </v>
          </cell>
          <cell r="AH23" t="str">
            <v xml:space="preserve"> </v>
          </cell>
          <cell r="AI23" t="str">
            <v xml:space="preserve"> </v>
          </cell>
          <cell r="AJ23" t="str">
            <v xml:space="preserve"> </v>
          </cell>
          <cell r="AK23" t="str">
            <v>U</v>
          </cell>
          <cell r="AL23" t="str">
            <v>U</v>
          </cell>
          <cell r="AM23" t="str">
            <v>N</v>
          </cell>
          <cell r="AN23" t="str">
            <v>917-56-7726</v>
          </cell>
          <cell r="AO23" t="str">
            <v>U</v>
          </cell>
          <cell r="AP23" t="str">
            <v>COSTCENTER</v>
          </cell>
          <cell r="AQ23" t="str">
            <v>E3</v>
          </cell>
          <cell r="AR23" t="str">
            <v>Maximizer Associate</v>
          </cell>
          <cell r="AS23" t="str">
            <v>Direct Ad Sales Ops - NA East</v>
          </cell>
          <cell r="AT23">
            <v>212</v>
          </cell>
          <cell r="AU23" t="str">
            <v>Sales - Direct Ad Sales Ops</v>
          </cell>
          <cell r="AV23" t="str">
            <v>Omid</v>
          </cell>
          <cell r="AW23">
            <v>38082</v>
          </cell>
          <cell r="AX23">
            <v>38082</v>
          </cell>
          <cell r="AY23" t="str">
            <v>E3 - Sales - Direct Ad Sales Ops - Maximizer Associate</v>
          </cell>
          <cell r="AZ23" t="str">
            <v>Sales</v>
          </cell>
          <cell r="BA23" t="str">
            <v>HIRE</v>
          </cell>
          <cell r="BB23" t="str">
            <v>HIRE-OPEN</v>
          </cell>
          <cell r="BC23">
            <v>37996</v>
          </cell>
          <cell r="BD23">
            <v>0.4</v>
          </cell>
          <cell r="BE23">
            <v>0.5</v>
          </cell>
          <cell r="BF23" t="str">
            <v>E</v>
          </cell>
          <cell r="BG23">
            <v>1606</v>
          </cell>
          <cell r="BH23">
            <v>11606</v>
          </cell>
          <cell r="BI23">
            <v>1</v>
          </cell>
          <cell r="BJ23">
            <v>37996</v>
          </cell>
          <cell r="BK23" t="str">
            <v>SALARY</v>
          </cell>
          <cell r="BL23" t="str">
            <v>SALARY-INIT</v>
          </cell>
          <cell r="BM23">
            <v>60</v>
          </cell>
          <cell r="BN23">
            <v>10417</v>
          </cell>
          <cell r="BO23" t="str">
            <v>E3 - Sales</v>
          </cell>
          <cell r="BP23">
            <v>40000</v>
          </cell>
          <cell r="BQ23" t="str">
            <v xml:space="preserve"> </v>
          </cell>
          <cell r="BR23">
            <v>38082</v>
          </cell>
          <cell r="BS23">
            <v>-3.7999999999999999E-2</v>
          </cell>
          <cell r="BT23">
            <v>45150</v>
          </cell>
          <cell r="BU23">
            <v>58800</v>
          </cell>
          <cell r="BV23">
            <v>72450</v>
          </cell>
          <cell r="BW23">
            <v>4.5999999999999999E-2</v>
          </cell>
          <cell r="BX23">
            <v>5.7000000000000002E-2</v>
          </cell>
          <cell r="BY23" t="str">
            <v xml:space="preserve"> </v>
          </cell>
          <cell r="BZ23" t="str">
            <v xml:space="preserve"> </v>
          </cell>
          <cell r="CA23" t="str">
            <v xml:space="preserve"> </v>
          </cell>
          <cell r="CB23">
            <v>250</v>
          </cell>
          <cell r="CC23">
            <v>250</v>
          </cell>
          <cell r="CD23">
            <v>250</v>
          </cell>
          <cell r="CE23">
            <v>250</v>
          </cell>
          <cell r="CF23" t="str">
            <v>U</v>
          </cell>
          <cell r="CG23" t="str">
            <v xml:space="preserve"> </v>
          </cell>
          <cell r="CH23" t="str">
            <v xml:space="preserve"> </v>
          </cell>
          <cell r="CI23" t="str">
            <v xml:space="preserve"> </v>
          </cell>
          <cell r="CJ23" t="str">
            <v xml:space="preserve"> </v>
          </cell>
          <cell r="CK23" t="str">
            <v xml:space="preserve"> </v>
          </cell>
          <cell r="CL23" t="str">
            <v xml:space="preserve"> </v>
          </cell>
          <cell r="CM23" t="str">
            <v>BA (University of Illinois, Urbana) 01/ 0.0</v>
          </cell>
          <cell r="CN23" t="str">
            <v>VERIFIED-NONE</v>
          </cell>
          <cell r="CP23" t="str">
            <v xml:space="preserve"> </v>
          </cell>
          <cell r="CQ23" t="str">
            <v xml:space="preserve"> </v>
          </cell>
          <cell r="CR23" t="str">
            <v xml:space="preserve"> </v>
          </cell>
          <cell r="CS23" t="str">
            <v xml:space="preserve"> </v>
          </cell>
          <cell r="CT23" t="str">
            <v xml:space="preserve"> </v>
          </cell>
          <cell r="CU23" t="str">
            <v xml:space="preserve"> </v>
          </cell>
          <cell r="CV23" t="str">
            <v xml:space="preserve"> </v>
          </cell>
          <cell r="CW23" t="str">
            <v xml:space="preserve"> </v>
          </cell>
          <cell r="CX23" t="str">
            <v xml:space="preserve"> </v>
          </cell>
          <cell r="CY23" t="str">
            <v xml:space="preserve"> </v>
          </cell>
          <cell r="CZ23" t="str">
            <v>Sales - Direct Ad Sales Ops</v>
          </cell>
        </row>
        <row r="24">
          <cell r="A24">
            <v>1920</v>
          </cell>
          <cell r="B24">
            <v>1920</v>
          </cell>
          <cell r="C24">
            <v>7145</v>
          </cell>
          <cell r="D24" t="str">
            <v>CA-TOR-KING</v>
          </cell>
          <cell r="E24" t="str">
            <v>ajulea</v>
          </cell>
          <cell r="F24" t="str">
            <v>Antoaneta</v>
          </cell>
          <cell r="G24" t="str">
            <v xml:space="preserve"> </v>
          </cell>
          <cell r="H24" t="str">
            <v>Julea</v>
          </cell>
          <cell r="I24" t="str">
            <v>Antoaneta Julea</v>
          </cell>
          <cell r="J24" t="str">
            <v>Antoaneta Julea</v>
          </cell>
          <cell r="K24" t="str">
            <v>Antoaneta</v>
          </cell>
          <cell r="L24" t="str">
            <v>CAD</v>
          </cell>
          <cell r="M24" t="str">
            <v>Julea, Antoaneta</v>
          </cell>
          <cell r="N24" t="str">
            <v>F</v>
          </cell>
          <cell r="O24">
            <v>28702</v>
          </cell>
          <cell r="P24" t="str">
            <v>CA</v>
          </cell>
          <cell r="Q24" t="str">
            <v xml:space="preserve"> </v>
          </cell>
          <cell r="R24" t="str">
            <v>Maximizer Sr Associate</v>
          </cell>
          <cell r="S24" t="str">
            <v>EMPLOYEE</v>
          </cell>
          <cell r="T24">
            <v>3</v>
          </cell>
          <cell r="U24" t="str">
            <v>Torres, Clara</v>
          </cell>
          <cell r="V24" t="str">
            <v>clara</v>
          </cell>
          <cell r="W24" t="str">
            <v xml:space="preserve"> </v>
          </cell>
          <cell r="X24" t="str">
            <v xml:space="preserve"> </v>
          </cell>
          <cell r="Y24" t="str">
            <v xml:space="preserve"> </v>
          </cell>
          <cell r="Z24">
            <v>69</v>
          </cell>
          <cell r="AA24" t="str">
            <v xml:space="preserve"> </v>
          </cell>
          <cell r="AB24" t="str">
            <v xml:space="preserve"> </v>
          </cell>
          <cell r="AC24" t="str">
            <v>416-865-3361-426</v>
          </cell>
          <cell r="AD24" t="str">
            <v>160 Huron St</v>
          </cell>
          <cell r="AE24" t="str">
            <v>#208</v>
          </cell>
          <cell r="AF24" t="str">
            <v>Toronto</v>
          </cell>
          <cell r="AG24" t="str">
            <v>Ontario</v>
          </cell>
          <cell r="AH24" t="str">
            <v>M5T 2B5</v>
          </cell>
          <cell r="AI24" t="str">
            <v>CA</v>
          </cell>
          <cell r="AJ24" t="str">
            <v xml:space="preserve"> </v>
          </cell>
          <cell r="AK24" t="str">
            <v>R</v>
          </cell>
          <cell r="AL24" t="str">
            <v>U</v>
          </cell>
          <cell r="AM24" t="str">
            <v>N</v>
          </cell>
          <cell r="AN24" t="str">
            <v xml:space="preserve"> </v>
          </cell>
          <cell r="AO24" t="str">
            <v>N</v>
          </cell>
          <cell r="AP24" t="str">
            <v>COSTCENTER</v>
          </cell>
          <cell r="AQ24" t="str">
            <v>E4</v>
          </cell>
          <cell r="AR24" t="str">
            <v>Maximizer Sr Associate</v>
          </cell>
          <cell r="AS24" t="str">
            <v>Direct Ad Sales Ops - NA East</v>
          </cell>
          <cell r="AT24">
            <v>212</v>
          </cell>
          <cell r="AU24" t="str">
            <v>Sales - Direct Ad Sales Ops</v>
          </cell>
          <cell r="AV24" t="str">
            <v>Omid</v>
          </cell>
          <cell r="AW24">
            <v>37676</v>
          </cell>
          <cell r="AX24">
            <v>37676</v>
          </cell>
          <cell r="AY24" t="str">
            <v>E4 - Sales - Direct Ad Sales Ops - Maximizer Sr Associate</v>
          </cell>
          <cell r="AZ24" t="str">
            <v>Sales</v>
          </cell>
          <cell r="BA24" t="str">
            <v>HIRE</v>
          </cell>
          <cell r="BB24" t="str">
            <v>HIRE-OPEN</v>
          </cell>
          <cell r="BC24">
            <v>37997</v>
          </cell>
          <cell r="BD24">
            <v>0.4</v>
          </cell>
          <cell r="BE24">
            <v>0.5</v>
          </cell>
          <cell r="BF24" t="str">
            <v>E</v>
          </cell>
          <cell r="BG24">
            <v>1606</v>
          </cell>
          <cell r="BH24">
            <v>11606</v>
          </cell>
          <cell r="BI24">
            <v>1</v>
          </cell>
          <cell r="BJ24">
            <v>37997</v>
          </cell>
          <cell r="BK24" t="str">
            <v>SALARY</v>
          </cell>
          <cell r="BL24" t="str">
            <v>SALARY-INIT</v>
          </cell>
          <cell r="BM24">
            <v>60</v>
          </cell>
          <cell r="BN24">
            <v>10417</v>
          </cell>
          <cell r="BO24" t="str">
            <v>E4 - Sales</v>
          </cell>
          <cell r="BP24">
            <v>55000</v>
          </cell>
          <cell r="BQ24" t="str">
            <v>C 35,000</v>
          </cell>
          <cell r="BR24">
            <v>38018</v>
          </cell>
          <cell r="BS24">
            <v>0.375</v>
          </cell>
          <cell r="BT24">
            <v>45150</v>
          </cell>
          <cell r="BU24">
            <v>58800</v>
          </cell>
          <cell r="BV24">
            <v>72450</v>
          </cell>
          <cell r="BW24">
            <v>6.3E-2</v>
          </cell>
          <cell r="BX24">
            <v>7.8E-2</v>
          </cell>
          <cell r="BY24">
            <v>70000</v>
          </cell>
          <cell r="BZ24">
            <v>15000</v>
          </cell>
          <cell r="CA24">
            <v>15000</v>
          </cell>
          <cell r="CB24">
            <v>1700</v>
          </cell>
          <cell r="CC24">
            <v>1700</v>
          </cell>
          <cell r="CD24">
            <v>1700</v>
          </cell>
          <cell r="CE24">
            <v>1700</v>
          </cell>
          <cell r="CF24" t="str">
            <v>U</v>
          </cell>
          <cell r="CG24">
            <v>25</v>
          </cell>
          <cell r="CH24" t="str">
            <v xml:space="preserve"> </v>
          </cell>
          <cell r="CI24" t="str">
            <v xml:space="preserve"> </v>
          </cell>
          <cell r="CJ24" t="str">
            <v xml:space="preserve"> </v>
          </cell>
          <cell r="CK24" t="str">
            <v xml:space="preserve"> </v>
          </cell>
          <cell r="CL24" t="str">
            <v xml:space="preserve"> </v>
          </cell>
          <cell r="CM24" t="str">
            <v>BA (University of Toronto) / 3.4</v>
          </cell>
          <cell r="CN24" t="str">
            <v>VERIFIED-ALL</v>
          </cell>
          <cell r="CP24">
            <v>70000</v>
          </cell>
          <cell r="CQ24">
            <v>37987</v>
          </cell>
          <cell r="CR24">
            <v>52500</v>
          </cell>
          <cell r="CS24">
            <v>37895</v>
          </cell>
          <cell r="CT24">
            <v>52500</v>
          </cell>
          <cell r="CU24">
            <v>37803</v>
          </cell>
          <cell r="CV24">
            <v>45000</v>
          </cell>
          <cell r="CW24">
            <v>37712</v>
          </cell>
          <cell r="CX24" t="str">
            <v xml:space="preserve"> </v>
          </cell>
          <cell r="CY24" t="str">
            <v xml:space="preserve"> </v>
          </cell>
          <cell r="CZ24" t="str">
            <v>Sales - Direct Ad Sales Ops</v>
          </cell>
        </row>
        <row r="25">
          <cell r="A25">
            <v>1602</v>
          </cell>
          <cell r="B25">
            <v>1602</v>
          </cell>
          <cell r="C25">
            <v>7201</v>
          </cell>
          <cell r="D25" t="str">
            <v>CA-TOR-KING</v>
          </cell>
          <cell r="E25" t="str">
            <v>cleung</v>
          </cell>
          <cell r="F25" t="str">
            <v>Christine</v>
          </cell>
          <cell r="G25" t="str">
            <v>Gloria</v>
          </cell>
          <cell r="H25" t="str">
            <v>Leung</v>
          </cell>
          <cell r="I25" t="str">
            <v>Christine Leung</v>
          </cell>
          <cell r="J25" t="str">
            <v>Christine Gloria Leung</v>
          </cell>
          <cell r="K25" t="str">
            <v>Christine</v>
          </cell>
          <cell r="L25" t="str">
            <v>CAD</v>
          </cell>
          <cell r="M25" t="str">
            <v>Leung, Christine</v>
          </cell>
          <cell r="N25" t="str">
            <v>F</v>
          </cell>
          <cell r="O25" t="str">
            <v xml:space="preserve"> </v>
          </cell>
          <cell r="P25" t="str">
            <v>CA</v>
          </cell>
          <cell r="Q25" t="str">
            <v xml:space="preserve"> </v>
          </cell>
          <cell r="R25" t="str">
            <v>Client Services Coordinator</v>
          </cell>
          <cell r="S25" t="str">
            <v>EMPLOYEE</v>
          </cell>
          <cell r="T25">
            <v>3.5</v>
          </cell>
          <cell r="U25" t="str">
            <v>Twiner, Alison</v>
          </cell>
          <cell r="V25" t="str">
            <v>atwiner</v>
          </cell>
          <cell r="W25" t="str">
            <v>JOBS-AT-GOOGLE</v>
          </cell>
          <cell r="X25" t="str">
            <v xml:space="preserve"> </v>
          </cell>
          <cell r="Y25" t="str">
            <v>eLibrary, Canada</v>
          </cell>
          <cell r="Z25">
            <v>69</v>
          </cell>
          <cell r="AA25" t="str">
            <v xml:space="preserve"> </v>
          </cell>
          <cell r="AB25" t="str">
            <v xml:space="preserve"> </v>
          </cell>
          <cell r="AC25" t="str">
            <v xml:space="preserve"> </v>
          </cell>
          <cell r="AD25" t="str">
            <v>388 Bloor St East</v>
          </cell>
          <cell r="AE25" t="str">
            <v>Unit #707</v>
          </cell>
          <cell r="AF25" t="str">
            <v>Toronto</v>
          </cell>
          <cell r="AG25" t="str">
            <v>Ontario</v>
          </cell>
          <cell r="AH25" t="str">
            <v>M4W 3W9</v>
          </cell>
          <cell r="AI25" t="str">
            <v>CA</v>
          </cell>
          <cell r="AJ25" t="str">
            <v xml:space="preserve"> </v>
          </cell>
          <cell r="AK25" t="str">
            <v>R</v>
          </cell>
          <cell r="AL25" t="str">
            <v>U</v>
          </cell>
          <cell r="AM25" t="str">
            <v>N</v>
          </cell>
          <cell r="AN25" t="str">
            <v>487-58-4047</v>
          </cell>
          <cell r="AO25" t="str">
            <v>N</v>
          </cell>
          <cell r="AP25" t="str">
            <v>COSTCENTER</v>
          </cell>
          <cell r="AQ25" t="str">
            <v>E2</v>
          </cell>
          <cell r="AR25" t="str">
            <v>Client Services Coordinator</v>
          </cell>
          <cell r="AS25" t="str">
            <v>Direct Ad Sales Ops - NA East</v>
          </cell>
          <cell r="AT25">
            <v>212</v>
          </cell>
          <cell r="AU25" t="str">
            <v>Sales - Direct Ad Sales Ops</v>
          </cell>
          <cell r="AV25" t="str">
            <v>Omid</v>
          </cell>
          <cell r="AW25">
            <v>37718</v>
          </cell>
          <cell r="AX25">
            <v>37718</v>
          </cell>
          <cell r="AY25" t="str">
            <v>E2 - Sales - Direct Ad Sales Ops - Client Services Coordinator</v>
          </cell>
          <cell r="AZ25" t="str">
            <v>Sales</v>
          </cell>
          <cell r="BA25" t="str">
            <v>HIRE</v>
          </cell>
          <cell r="BB25" t="str">
            <v>HIRE-OPEN</v>
          </cell>
          <cell r="BC25">
            <v>37998</v>
          </cell>
          <cell r="BD25">
            <v>0.4</v>
          </cell>
          <cell r="BE25">
            <v>0.5</v>
          </cell>
          <cell r="BF25" t="str">
            <v>E</v>
          </cell>
          <cell r="BG25">
            <v>1606</v>
          </cell>
          <cell r="BH25">
            <v>11606</v>
          </cell>
          <cell r="BI25">
            <v>1</v>
          </cell>
          <cell r="BJ25">
            <v>37998</v>
          </cell>
          <cell r="BK25" t="str">
            <v>SALARY</v>
          </cell>
          <cell r="BL25" t="str">
            <v>SALARY-INIT</v>
          </cell>
          <cell r="BM25">
            <v>60</v>
          </cell>
          <cell r="BN25">
            <v>10417</v>
          </cell>
          <cell r="BO25" t="str">
            <v>E2 - Sales</v>
          </cell>
          <cell r="BP25">
            <v>42000</v>
          </cell>
          <cell r="BQ25" t="str">
            <v>C 42,000</v>
          </cell>
          <cell r="BR25" t="str">
            <v xml:space="preserve"> </v>
          </cell>
          <cell r="BS25" t="str">
            <v>Hire</v>
          </cell>
          <cell r="BT25">
            <v>30000</v>
          </cell>
          <cell r="BU25">
            <v>50400</v>
          </cell>
          <cell r="BV25">
            <v>61950</v>
          </cell>
          <cell r="BW25">
            <v>5.6000000000000001E-2</v>
          </cell>
          <cell r="BX25">
            <v>7.3999999999999996E-2</v>
          </cell>
          <cell r="BY25">
            <v>52000</v>
          </cell>
          <cell r="BZ25">
            <v>10000</v>
          </cell>
          <cell r="CA25">
            <v>10000</v>
          </cell>
          <cell r="CB25">
            <v>1700</v>
          </cell>
          <cell r="CC25">
            <v>1700</v>
          </cell>
          <cell r="CD25">
            <v>1700</v>
          </cell>
          <cell r="CE25">
            <v>1700</v>
          </cell>
          <cell r="CF25" t="str">
            <v>U</v>
          </cell>
          <cell r="CG25" t="str">
            <v xml:space="preserve"> </v>
          </cell>
          <cell r="CH25" t="str">
            <v xml:space="preserve"> </v>
          </cell>
          <cell r="CI25" t="str">
            <v xml:space="preserve"> </v>
          </cell>
          <cell r="CJ25" t="str">
            <v xml:space="preserve"> </v>
          </cell>
          <cell r="CK25" t="str">
            <v xml:space="preserve"> </v>
          </cell>
          <cell r="CL25" t="str">
            <v xml:space="preserve"> </v>
          </cell>
          <cell r="CM25" t="str">
            <v>BA (University of Western Ontario, Canada) 99/ 0.0</v>
          </cell>
          <cell r="CN25" t="str">
            <v>VERIFIED-NONE</v>
          </cell>
          <cell r="CP25">
            <v>52000</v>
          </cell>
          <cell r="CQ25">
            <v>37987</v>
          </cell>
          <cell r="CR25">
            <v>52000</v>
          </cell>
          <cell r="CS25">
            <v>37895</v>
          </cell>
          <cell r="CT25">
            <v>52000</v>
          </cell>
          <cell r="CU25">
            <v>37803</v>
          </cell>
          <cell r="CV25">
            <v>52000</v>
          </cell>
          <cell r="CW25">
            <v>37712</v>
          </cell>
          <cell r="CX25" t="str">
            <v xml:space="preserve"> </v>
          </cell>
          <cell r="CY25" t="str">
            <v xml:space="preserve"> </v>
          </cell>
          <cell r="CZ25" t="str">
            <v>Sales - Direct Ad Sales Ops</v>
          </cell>
        </row>
        <row r="26">
          <cell r="A26">
            <v>1680</v>
          </cell>
          <cell r="B26">
            <v>1680</v>
          </cell>
          <cell r="C26">
            <v>7202</v>
          </cell>
          <cell r="D26" t="str">
            <v>CA-TOR-KING</v>
          </cell>
          <cell r="E26" t="str">
            <v>btighe</v>
          </cell>
          <cell r="F26" t="str">
            <v>William</v>
          </cell>
          <cell r="G26" t="str">
            <v xml:space="preserve"> </v>
          </cell>
          <cell r="H26" t="str">
            <v>Tighe</v>
          </cell>
          <cell r="I26" t="str">
            <v>Bill Tighe</v>
          </cell>
          <cell r="J26" t="str">
            <v>William Tighe</v>
          </cell>
          <cell r="K26" t="str">
            <v>Bill</v>
          </cell>
          <cell r="L26" t="str">
            <v>CAD</v>
          </cell>
          <cell r="M26" t="str">
            <v>Tighe, William</v>
          </cell>
          <cell r="N26" t="str">
            <v>M</v>
          </cell>
          <cell r="O26" t="str">
            <v xml:space="preserve"> </v>
          </cell>
          <cell r="P26" t="str">
            <v>CA</v>
          </cell>
          <cell r="Q26" t="str">
            <v xml:space="preserve"> </v>
          </cell>
          <cell r="R26" t="str">
            <v>Client Services Associate</v>
          </cell>
          <cell r="S26" t="str">
            <v>EMPLOYEE</v>
          </cell>
          <cell r="T26">
            <v>3</v>
          </cell>
          <cell r="U26" t="str">
            <v>Twiner, Alison</v>
          </cell>
          <cell r="V26" t="str">
            <v>atwiner</v>
          </cell>
          <cell r="W26" t="str">
            <v>JOBS-AT-GOOGLE</v>
          </cell>
          <cell r="X26" t="str">
            <v xml:space="preserve"> </v>
          </cell>
          <cell r="Y26" t="str">
            <v xml:space="preserve"> </v>
          </cell>
          <cell r="Z26">
            <v>69</v>
          </cell>
          <cell r="AA26" t="str">
            <v xml:space="preserve"> </v>
          </cell>
          <cell r="AB26" t="str">
            <v xml:space="preserve"> </v>
          </cell>
          <cell r="AC26" t="str">
            <v xml:space="preserve"> </v>
          </cell>
          <cell r="AD26" t="str">
            <v>105 Davisville Ave</v>
          </cell>
          <cell r="AE26" t="str">
            <v xml:space="preserve"> </v>
          </cell>
          <cell r="AF26" t="str">
            <v>Toronto</v>
          </cell>
          <cell r="AG26" t="str">
            <v>Ontario</v>
          </cell>
          <cell r="AH26" t="str">
            <v>M4S 1G3</v>
          </cell>
          <cell r="AI26" t="str">
            <v>CA</v>
          </cell>
          <cell r="AJ26" t="str">
            <v xml:space="preserve"> </v>
          </cell>
          <cell r="AK26" t="str">
            <v>R</v>
          </cell>
          <cell r="AL26" t="str">
            <v>U</v>
          </cell>
          <cell r="AM26" t="str">
            <v>N</v>
          </cell>
          <cell r="AN26" t="str">
            <v>498-090-893</v>
          </cell>
          <cell r="AO26" t="str">
            <v>N</v>
          </cell>
          <cell r="AP26" t="str">
            <v>COSTCENTER</v>
          </cell>
          <cell r="AQ26" t="str">
            <v>E3</v>
          </cell>
          <cell r="AR26" t="str">
            <v>Client Services Associate</v>
          </cell>
          <cell r="AS26" t="str">
            <v>Direct Ad Sales Ops - NA East</v>
          </cell>
          <cell r="AT26">
            <v>212</v>
          </cell>
          <cell r="AU26" t="str">
            <v>Sales - Direct Ad Sales Ops</v>
          </cell>
          <cell r="AV26" t="str">
            <v>Omid</v>
          </cell>
          <cell r="AW26">
            <v>37739</v>
          </cell>
          <cell r="AX26">
            <v>37739</v>
          </cell>
          <cell r="AY26" t="str">
            <v>E3 - Sales - Direct Ad Sales Ops - Client Services Associate</v>
          </cell>
          <cell r="AZ26" t="str">
            <v>Sales</v>
          </cell>
          <cell r="BA26" t="str">
            <v>HIRE</v>
          </cell>
          <cell r="BB26" t="str">
            <v>HIRE-OPEN</v>
          </cell>
          <cell r="BC26">
            <v>37999</v>
          </cell>
          <cell r="BD26">
            <v>0.4</v>
          </cell>
          <cell r="BE26">
            <v>0.5</v>
          </cell>
          <cell r="BF26" t="str">
            <v>E</v>
          </cell>
          <cell r="BG26">
            <v>1606</v>
          </cell>
          <cell r="BH26">
            <v>11606</v>
          </cell>
          <cell r="BI26">
            <v>1</v>
          </cell>
          <cell r="BJ26">
            <v>37999</v>
          </cell>
          <cell r="BK26" t="str">
            <v>SALARY</v>
          </cell>
          <cell r="BL26" t="str">
            <v>SALARY-INIT</v>
          </cell>
          <cell r="BM26">
            <v>60</v>
          </cell>
          <cell r="BN26">
            <v>10417</v>
          </cell>
          <cell r="BO26" t="str">
            <v>E3 - Sales</v>
          </cell>
          <cell r="BP26">
            <v>50000</v>
          </cell>
          <cell r="BQ26" t="str">
            <v>C 50,000</v>
          </cell>
          <cell r="BR26" t="str">
            <v xml:space="preserve"> </v>
          </cell>
          <cell r="BS26" t="str">
            <v>Hire</v>
          </cell>
          <cell r="BT26">
            <v>45150</v>
          </cell>
          <cell r="BU26">
            <v>58800</v>
          </cell>
          <cell r="BV26">
            <v>72450</v>
          </cell>
          <cell r="BW26">
            <v>5.8000000000000003E-2</v>
          </cell>
          <cell r="BX26">
            <v>7.0999999999999994E-2</v>
          </cell>
          <cell r="BY26">
            <v>62500</v>
          </cell>
          <cell r="BZ26">
            <v>12500</v>
          </cell>
          <cell r="CA26">
            <v>12500</v>
          </cell>
          <cell r="CB26">
            <v>1200</v>
          </cell>
          <cell r="CC26">
            <v>1200</v>
          </cell>
          <cell r="CD26">
            <v>1200</v>
          </cell>
          <cell r="CE26">
            <v>1200</v>
          </cell>
          <cell r="CF26" t="str">
            <v>U</v>
          </cell>
          <cell r="CG26" t="str">
            <v xml:space="preserve"> </v>
          </cell>
          <cell r="CH26" t="str">
            <v xml:space="preserve"> </v>
          </cell>
          <cell r="CI26" t="str">
            <v xml:space="preserve"> </v>
          </cell>
          <cell r="CJ26" t="str">
            <v xml:space="preserve"> </v>
          </cell>
          <cell r="CK26" t="str">
            <v xml:space="preserve"> </v>
          </cell>
          <cell r="CL26" t="str">
            <v xml:space="preserve"> </v>
          </cell>
          <cell r="CM26" t="str">
            <v>BA (St Francis Xavier University) / 0.0</v>
          </cell>
          <cell r="CN26" t="str">
            <v>VERIFIED-NONE</v>
          </cell>
          <cell r="CP26">
            <v>62500</v>
          </cell>
          <cell r="CQ26">
            <v>37987</v>
          </cell>
          <cell r="CR26">
            <v>62500</v>
          </cell>
          <cell r="CS26">
            <v>37895</v>
          </cell>
          <cell r="CT26">
            <v>62500</v>
          </cell>
          <cell r="CU26">
            <v>37803</v>
          </cell>
          <cell r="CV26" t="str">
            <v xml:space="preserve"> </v>
          </cell>
          <cell r="CW26" t="str">
            <v xml:space="preserve"> </v>
          </cell>
          <cell r="CX26" t="str">
            <v xml:space="preserve"> </v>
          </cell>
          <cell r="CY26" t="str">
            <v xml:space="preserve"> </v>
          </cell>
          <cell r="CZ26" t="str">
            <v>Sales - Direct Ad Sales Ops</v>
          </cell>
        </row>
        <row r="27">
          <cell r="A27">
            <v>3909</v>
          </cell>
          <cell r="B27">
            <v>3909</v>
          </cell>
          <cell r="C27">
            <v>7202</v>
          </cell>
          <cell r="D27" t="str">
            <v>CA-TOR-KING</v>
          </cell>
          <cell r="E27" t="str">
            <v>bethany</v>
          </cell>
          <cell r="F27" t="str">
            <v>Bethany</v>
          </cell>
          <cell r="G27" t="str">
            <v xml:space="preserve"> </v>
          </cell>
          <cell r="H27" t="str">
            <v>Nelson</v>
          </cell>
          <cell r="I27" t="str">
            <v>Bethany Nelson</v>
          </cell>
          <cell r="J27" t="str">
            <v>Bethany Nelson</v>
          </cell>
          <cell r="K27" t="str">
            <v>Bethany</v>
          </cell>
          <cell r="L27" t="str">
            <v>CAD</v>
          </cell>
          <cell r="M27" t="str">
            <v>Nelson, Bethany</v>
          </cell>
          <cell r="N27" t="str">
            <v>F</v>
          </cell>
          <cell r="O27">
            <v>25916</v>
          </cell>
          <cell r="P27" t="str">
            <v xml:space="preserve"> </v>
          </cell>
          <cell r="Q27" t="str">
            <v xml:space="preserve"> </v>
          </cell>
          <cell r="R27" t="str">
            <v>Client Services Associate</v>
          </cell>
          <cell r="S27" t="str">
            <v>EMPLOYEE</v>
          </cell>
          <cell r="T27" t="str">
            <v>NA</v>
          </cell>
          <cell r="U27" t="str">
            <v>Pope, Alexandra</v>
          </cell>
          <cell r="V27" t="str">
            <v>lexa</v>
          </cell>
          <cell r="W27" t="str">
            <v>EMP-REF-ST-FEE TEMP-AGENCY EMP-REF-ST-FEE</v>
          </cell>
          <cell r="X27" t="str">
            <v xml:space="preserve">   </v>
          </cell>
          <cell r="Y27" t="str">
            <v>Webhelp Inc</v>
          </cell>
          <cell r="Z27">
            <v>69</v>
          </cell>
          <cell r="AA27" t="str">
            <v>C1</v>
          </cell>
          <cell r="AB27" t="str">
            <v xml:space="preserve"> </v>
          </cell>
          <cell r="AC27" t="str">
            <v xml:space="preserve"> </v>
          </cell>
          <cell r="AD27" t="str">
            <v>19-1705 Lascelles Blvd</v>
          </cell>
          <cell r="AE27" t="str">
            <v xml:space="preserve"> </v>
          </cell>
          <cell r="AF27" t="str">
            <v>Toronto</v>
          </cell>
          <cell r="AG27" t="str">
            <v>Ontario</v>
          </cell>
          <cell r="AH27" t="str">
            <v xml:space="preserve"> </v>
          </cell>
          <cell r="AI27" t="str">
            <v>CA</v>
          </cell>
          <cell r="AJ27" t="str">
            <v xml:space="preserve"> </v>
          </cell>
          <cell r="AK27" t="str">
            <v>U</v>
          </cell>
          <cell r="AL27" t="str">
            <v>S</v>
          </cell>
          <cell r="AM27" t="str">
            <v>N</v>
          </cell>
          <cell r="AN27" t="str">
            <v>490-03-0251</v>
          </cell>
          <cell r="AO27" t="str">
            <v>U</v>
          </cell>
          <cell r="AP27" t="str">
            <v>COSTCENTER</v>
          </cell>
          <cell r="AQ27" t="str">
            <v>E3</v>
          </cell>
          <cell r="AR27" t="str">
            <v>Client Services Associate</v>
          </cell>
          <cell r="AS27" t="str">
            <v>Direct Ad Sales Ops - NA East</v>
          </cell>
          <cell r="AT27">
            <v>212</v>
          </cell>
          <cell r="AU27" t="str">
            <v>Sales - Direct Ad Sales Ops</v>
          </cell>
          <cell r="AV27" t="str">
            <v>Omid</v>
          </cell>
          <cell r="AW27">
            <v>38063</v>
          </cell>
          <cell r="AX27">
            <v>38063</v>
          </cell>
          <cell r="AY27" t="str">
            <v>E3 - Sales - Direct Ad Sales Ops - Client Services Associate</v>
          </cell>
          <cell r="AZ27" t="str">
            <v>Sales</v>
          </cell>
          <cell r="BA27" t="str">
            <v>HIRE</v>
          </cell>
          <cell r="BB27" t="str">
            <v>HIRE-OPEN</v>
          </cell>
          <cell r="BC27">
            <v>38000</v>
          </cell>
          <cell r="BD27">
            <v>0.4</v>
          </cell>
          <cell r="BE27">
            <v>0.5</v>
          </cell>
          <cell r="BF27" t="str">
            <v>E</v>
          </cell>
          <cell r="BG27">
            <v>1606</v>
          </cell>
          <cell r="BH27">
            <v>11606</v>
          </cell>
          <cell r="BI27">
            <v>1</v>
          </cell>
          <cell r="BJ27">
            <v>38000</v>
          </cell>
          <cell r="BK27" t="str">
            <v>SALARY</v>
          </cell>
          <cell r="BL27" t="str">
            <v>SALARY-INIT</v>
          </cell>
          <cell r="BM27">
            <v>60</v>
          </cell>
          <cell r="BN27">
            <v>10417</v>
          </cell>
          <cell r="BO27" t="str">
            <v>E3 - Sales</v>
          </cell>
          <cell r="BP27">
            <v>50000</v>
          </cell>
          <cell r="BQ27" t="str">
            <v xml:space="preserve"> </v>
          </cell>
          <cell r="BR27">
            <v>38063</v>
          </cell>
          <cell r="BS27">
            <v>-3.7999999999999999E-2</v>
          </cell>
          <cell r="BT27">
            <v>45150</v>
          </cell>
          <cell r="BU27">
            <v>58800</v>
          </cell>
          <cell r="BV27">
            <v>72450</v>
          </cell>
          <cell r="BW27">
            <v>5.8000000000000003E-2</v>
          </cell>
          <cell r="BX27">
            <v>7.0999999999999994E-2</v>
          </cell>
          <cell r="BY27">
            <v>62500</v>
          </cell>
          <cell r="BZ27">
            <v>12500</v>
          </cell>
          <cell r="CA27">
            <v>12500</v>
          </cell>
          <cell r="CB27">
            <v>250</v>
          </cell>
          <cell r="CC27">
            <v>250</v>
          </cell>
          <cell r="CD27">
            <v>250</v>
          </cell>
          <cell r="CE27">
            <v>250</v>
          </cell>
          <cell r="CF27" t="str">
            <v>U</v>
          </cell>
          <cell r="CG27">
            <v>33</v>
          </cell>
          <cell r="CH27" t="str">
            <v xml:space="preserve"> </v>
          </cell>
          <cell r="CI27" t="str">
            <v xml:space="preserve"> </v>
          </cell>
          <cell r="CJ27" t="str">
            <v xml:space="preserve"> </v>
          </cell>
          <cell r="CK27" t="str">
            <v xml:space="preserve"> </v>
          </cell>
          <cell r="CL27" t="str">
            <v xml:space="preserve"> </v>
          </cell>
          <cell r="CM27" t="str">
            <v>BA (University of Guelph) 94/ 0.0</v>
          </cell>
          <cell r="CN27" t="str">
            <v>VERIFIED-NONE</v>
          </cell>
          <cell r="CP27">
            <v>62500</v>
          </cell>
          <cell r="CQ27">
            <v>37987</v>
          </cell>
          <cell r="CR27" t="str">
            <v xml:space="preserve"> </v>
          </cell>
          <cell r="CS27" t="str">
            <v xml:space="preserve"> </v>
          </cell>
          <cell r="CT27" t="str">
            <v xml:space="preserve"> </v>
          </cell>
          <cell r="CU27" t="str">
            <v xml:space="preserve"> </v>
          </cell>
          <cell r="CV27" t="str">
            <v xml:space="preserve"> </v>
          </cell>
          <cell r="CW27" t="str">
            <v xml:space="preserve"> </v>
          </cell>
          <cell r="CX27" t="str">
            <v xml:space="preserve"> </v>
          </cell>
          <cell r="CY27" t="str">
            <v xml:space="preserve"> </v>
          </cell>
          <cell r="CZ27" t="str">
            <v>Sales - Direct Ad Sales Ops</v>
          </cell>
        </row>
        <row r="28">
          <cell r="A28">
            <v>979</v>
          </cell>
          <cell r="B28">
            <v>979</v>
          </cell>
          <cell r="C28">
            <v>7207</v>
          </cell>
          <cell r="D28" t="str">
            <v>CA-TOR-KING</v>
          </cell>
          <cell r="E28" t="str">
            <v>atwiner</v>
          </cell>
          <cell r="F28" t="str">
            <v>Alison</v>
          </cell>
          <cell r="G28" t="str">
            <v xml:space="preserve"> </v>
          </cell>
          <cell r="H28" t="str">
            <v>Twiner</v>
          </cell>
          <cell r="I28" t="str">
            <v>Alison Twiner</v>
          </cell>
          <cell r="J28" t="str">
            <v>Alison Twiner</v>
          </cell>
          <cell r="K28" t="str">
            <v>Alison</v>
          </cell>
          <cell r="L28" t="str">
            <v>CAD</v>
          </cell>
          <cell r="M28" t="str">
            <v>Twiner, Alison</v>
          </cell>
          <cell r="N28" t="str">
            <v>F</v>
          </cell>
          <cell r="O28" t="str">
            <v xml:space="preserve"> </v>
          </cell>
          <cell r="P28" t="str">
            <v>UNKNOWN</v>
          </cell>
          <cell r="Q28" t="str">
            <v xml:space="preserve"> </v>
          </cell>
          <cell r="R28" t="str">
            <v>Client Services Team Lead</v>
          </cell>
          <cell r="S28" t="str">
            <v>EMPLOYEE</v>
          </cell>
          <cell r="T28">
            <v>3.5</v>
          </cell>
          <cell r="U28" t="str">
            <v>Crow, Karen</v>
          </cell>
          <cell r="V28" t="str">
            <v>kcrow</v>
          </cell>
          <cell r="W28" t="str">
            <v>NO-FEE</v>
          </cell>
          <cell r="X28" t="str">
            <v xml:space="preserve"> </v>
          </cell>
          <cell r="Y28" t="str">
            <v xml:space="preserve"> </v>
          </cell>
          <cell r="Z28">
            <v>69</v>
          </cell>
          <cell r="AA28" t="str">
            <v xml:space="preserve"> </v>
          </cell>
          <cell r="AB28" t="str">
            <v xml:space="preserve"> </v>
          </cell>
          <cell r="AC28" t="str">
            <v>416-865-3361-439</v>
          </cell>
          <cell r="AD28" t="str">
            <v>940 1/2 Queen Street West</v>
          </cell>
          <cell r="AE28" t="str">
            <v>Top Floor</v>
          </cell>
          <cell r="AF28" t="str">
            <v>Toronto</v>
          </cell>
          <cell r="AG28" t="str">
            <v>Ontario</v>
          </cell>
          <cell r="AH28" t="str">
            <v>M6J 1G8</v>
          </cell>
          <cell r="AI28" t="str">
            <v>CA</v>
          </cell>
          <cell r="AJ28" t="str">
            <v xml:space="preserve"> </v>
          </cell>
          <cell r="AK28" t="str">
            <v>U</v>
          </cell>
          <cell r="AL28" t="str">
            <v>U</v>
          </cell>
          <cell r="AM28" t="str">
            <v>N</v>
          </cell>
          <cell r="AN28" t="str">
            <v xml:space="preserve"> </v>
          </cell>
          <cell r="AO28" t="str">
            <v>U</v>
          </cell>
          <cell r="AP28" t="str">
            <v>COSTCENTER</v>
          </cell>
          <cell r="AQ28" t="str">
            <v>E5</v>
          </cell>
          <cell r="AR28" t="str">
            <v>Client Services Team Lead</v>
          </cell>
          <cell r="AS28" t="str">
            <v>Direct Ad Sales Ops - NA East</v>
          </cell>
          <cell r="AT28">
            <v>212</v>
          </cell>
          <cell r="AU28" t="str">
            <v>Sales - Direct Ad Sales Ops</v>
          </cell>
          <cell r="AV28" t="str">
            <v>Omid</v>
          </cell>
          <cell r="AW28">
            <v>37564</v>
          </cell>
          <cell r="AX28">
            <v>37564</v>
          </cell>
          <cell r="AY28" t="str">
            <v>E5 - Sales - Direct Ad Sales Ops - Client Services Team Lead</v>
          </cell>
          <cell r="AZ28" t="str">
            <v>Sales</v>
          </cell>
          <cell r="BA28" t="str">
            <v>HIRE</v>
          </cell>
          <cell r="BB28" t="str">
            <v>HIRE-OPEN</v>
          </cell>
          <cell r="BC28">
            <v>38001</v>
          </cell>
          <cell r="BD28">
            <v>0.4</v>
          </cell>
          <cell r="BE28">
            <v>0.5</v>
          </cell>
          <cell r="BF28" t="str">
            <v>E</v>
          </cell>
          <cell r="BG28">
            <v>1606</v>
          </cell>
          <cell r="BH28">
            <v>11606</v>
          </cell>
          <cell r="BI28">
            <v>1</v>
          </cell>
          <cell r="BJ28">
            <v>38001</v>
          </cell>
          <cell r="BK28" t="str">
            <v>SALARY</v>
          </cell>
          <cell r="BL28" t="str">
            <v>SALARY-INIT</v>
          </cell>
          <cell r="BM28">
            <v>60</v>
          </cell>
          <cell r="BN28">
            <v>10417</v>
          </cell>
          <cell r="BO28" t="str">
            <v>E5 - Sales</v>
          </cell>
          <cell r="BP28">
            <v>101465</v>
          </cell>
          <cell r="BQ28" t="str">
            <v>C 101,465</v>
          </cell>
          <cell r="BR28" t="str">
            <v xml:space="preserve"> </v>
          </cell>
          <cell r="BS28" t="str">
            <v>Hire</v>
          </cell>
          <cell r="BT28">
            <v>55125</v>
          </cell>
          <cell r="BU28">
            <v>71925</v>
          </cell>
          <cell r="BV28">
            <v>88725</v>
          </cell>
          <cell r="BW28">
            <v>9.5000000000000001E-2</v>
          </cell>
          <cell r="BX28">
            <v>0.11799999999999999</v>
          </cell>
          <cell r="BY28">
            <v>124000</v>
          </cell>
          <cell r="BZ28">
            <v>22535</v>
          </cell>
          <cell r="CA28">
            <v>22535</v>
          </cell>
          <cell r="CB28">
            <v>6000</v>
          </cell>
          <cell r="CC28">
            <v>6000</v>
          </cell>
          <cell r="CD28">
            <v>6000</v>
          </cell>
          <cell r="CE28">
            <v>6000</v>
          </cell>
          <cell r="CF28" t="str">
            <v>U</v>
          </cell>
          <cell r="CG28" t="str">
            <v xml:space="preserve"> </v>
          </cell>
          <cell r="CH28" t="str">
            <v xml:space="preserve"> </v>
          </cell>
          <cell r="CI28" t="str">
            <v xml:space="preserve"> </v>
          </cell>
          <cell r="CJ28" t="str">
            <v xml:space="preserve"> </v>
          </cell>
          <cell r="CK28" t="str">
            <v xml:space="preserve"> </v>
          </cell>
          <cell r="CL28" t="str">
            <v xml:space="preserve"> </v>
          </cell>
          <cell r="CM28" t="str">
            <v>BA (McGill University, Canada)</v>
          </cell>
          <cell r="CP28">
            <v>124000</v>
          </cell>
          <cell r="CQ28">
            <v>37987</v>
          </cell>
          <cell r="CR28">
            <v>124000</v>
          </cell>
          <cell r="CS28">
            <v>37895</v>
          </cell>
          <cell r="CT28">
            <v>124000</v>
          </cell>
          <cell r="CU28">
            <v>37803</v>
          </cell>
          <cell r="CV28">
            <v>117075</v>
          </cell>
          <cell r="CW28">
            <v>37712</v>
          </cell>
          <cell r="CX28">
            <v>117075</v>
          </cell>
          <cell r="CY28">
            <v>37622</v>
          </cell>
          <cell r="CZ28" t="str">
            <v>Sales - Direct Ad Sales Ops</v>
          </cell>
        </row>
        <row r="31">
          <cell r="A31">
            <v>40</v>
          </cell>
          <cell r="B31">
            <v>40</v>
          </cell>
          <cell r="C31">
            <v>3311</v>
          </cell>
          <cell r="D31" t="str">
            <v>CH-ZUR-SFS</v>
          </cell>
          <cell r="E31" t="str">
            <v>monika</v>
          </cell>
          <cell r="F31" t="str">
            <v>Monika</v>
          </cell>
          <cell r="G31" t="str">
            <v>H</v>
          </cell>
          <cell r="H31" t="str">
            <v>Henzinger</v>
          </cell>
          <cell r="I31" t="str">
            <v>Monika Henzinger</v>
          </cell>
          <cell r="J31" t="str">
            <v>Monika H Henzinger</v>
          </cell>
          <cell r="K31" t="str">
            <v>Monika</v>
          </cell>
          <cell r="L31" t="str">
            <v>CHF</v>
          </cell>
          <cell r="M31" t="str">
            <v>Henzinger, Monika</v>
          </cell>
          <cell r="N31" t="str">
            <v>F</v>
          </cell>
          <cell r="O31">
            <v>24219</v>
          </cell>
          <cell r="P31" t="str">
            <v>UNKNOWN</v>
          </cell>
          <cell r="Q31" t="str">
            <v xml:space="preserve"> </v>
          </cell>
          <cell r="R31" t="str">
            <v>Research Director</v>
          </cell>
          <cell r="S31" t="str">
            <v>EMPLOYEE</v>
          </cell>
          <cell r="T31">
            <v>3.2</v>
          </cell>
          <cell r="U31" t="str">
            <v>Eustace, Robert</v>
          </cell>
          <cell r="V31" t="str">
            <v>eustace</v>
          </cell>
          <cell r="W31" t="str">
            <v xml:space="preserve"> </v>
          </cell>
          <cell r="X31" t="str">
            <v xml:space="preserve"> </v>
          </cell>
          <cell r="Y31" t="str">
            <v xml:space="preserve"> </v>
          </cell>
          <cell r="Z31">
            <v>157</v>
          </cell>
          <cell r="AA31" t="str">
            <v>O3-4</v>
          </cell>
          <cell r="AB31" t="str">
            <v>252A</v>
          </cell>
          <cell r="AC31" t="str">
            <v>650-623-4049</v>
          </cell>
          <cell r="AD31" t="str">
            <v>EPFL, Faculte I&amp;C</v>
          </cell>
          <cell r="AE31" t="str">
            <v>Bat. IN</v>
          </cell>
          <cell r="AF31" t="str">
            <v>Lausanne</v>
          </cell>
          <cell r="AG31" t="str">
            <v xml:space="preserve"> </v>
          </cell>
          <cell r="AH31">
            <v>1015</v>
          </cell>
          <cell r="AI31" t="str">
            <v>CH</v>
          </cell>
          <cell r="AJ31" t="str">
            <v>41-21-9211577</v>
          </cell>
          <cell r="AK31" t="str">
            <v>U</v>
          </cell>
          <cell r="AL31" t="str">
            <v>M</v>
          </cell>
          <cell r="AM31" t="str">
            <v>N</v>
          </cell>
          <cell r="AN31" t="str">
            <v>153-86-7238</v>
          </cell>
          <cell r="AO31" t="str">
            <v>U</v>
          </cell>
          <cell r="AP31" t="str">
            <v>COSTCENTER</v>
          </cell>
          <cell r="AQ31" t="str">
            <v>T8</v>
          </cell>
          <cell r="AR31" t="str">
            <v>Research Engineering Director</v>
          </cell>
          <cell r="AS31" t="str">
            <v>Eng - Research</v>
          </cell>
          <cell r="AT31">
            <v>751</v>
          </cell>
          <cell r="AU31" t="str">
            <v>Engineering</v>
          </cell>
          <cell r="AV31" t="str">
            <v>Wayne</v>
          </cell>
          <cell r="AW31">
            <v>36430</v>
          </cell>
          <cell r="AX31">
            <v>36430</v>
          </cell>
          <cell r="AY31" t="str">
            <v>T8 - Engineering - Research Engineering Director</v>
          </cell>
          <cell r="AZ31" t="str">
            <v>Engineering</v>
          </cell>
          <cell r="BA31" t="str">
            <v>HIRE</v>
          </cell>
          <cell r="BB31" t="str">
            <v>HIRE-OPEN</v>
          </cell>
          <cell r="BC31">
            <v>37991</v>
          </cell>
          <cell r="BD31">
            <v>0.4</v>
          </cell>
          <cell r="BE31">
            <v>0.5</v>
          </cell>
          <cell r="BF31" t="str">
            <v>E</v>
          </cell>
          <cell r="BG31">
            <v>1606</v>
          </cell>
          <cell r="BH31">
            <v>11606</v>
          </cell>
          <cell r="BI31">
            <v>1</v>
          </cell>
          <cell r="BJ31">
            <v>37991</v>
          </cell>
          <cell r="BK31" t="str">
            <v>SALARY</v>
          </cell>
          <cell r="BL31" t="str">
            <v>SALARY-INIT</v>
          </cell>
          <cell r="BM31">
            <v>60</v>
          </cell>
          <cell r="BN31">
            <v>10417</v>
          </cell>
          <cell r="BO31" t="str">
            <v>T8 - Engineering</v>
          </cell>
          <cell r="BP31">
            <v>170000</v>
          </cell>
          <cell r="BQ31">
            <v>100000</v>
          </cell>
          <cell r="BR31" t="str">
            <v xml:space="preserve"> </v>
          </cell>
          <cell r="BS31" t="str">
            <v>Crncy</v>
          </cell>
          <cell r="BT31">
            <v>117975</v>
          </cell>
          <cell r="BU31">
            <v>153300</v>
          </cell>
          <cell r="BV31">
            <v>188625</v>
          </cell>
          <cell r="BW31">
            <v>7.4999999999999997E-2</v>
          </cell>
          <cell r="BX31">
            <v>9.1999999999999998E-2</v>
          </cell>
          <cell r="BY31" t="str">
            <v xml:space="preserve"> </v>
          </cell>
          <cell r="BZ31" t="str">
            <v xml:space="preserve"> </v>
          </cell>
          <cell r="CA31" t="str">
            <v xml:space="preserve"> </v>
          </cell>
          <cell r="CB31">
            <v>560000</v>
          </cell>
          <cell r="CC31">
            <v>771000</v>
          </cell>
          <cell r="CD31">
            <v>771000</v>
          </cell>
          <cell r="CE31">
            <v>771000</v>
          </cell>
          <cell r="CF31" t="str">
            <v>W</v>
          </cell>
          <cell r="CG31">
            <v>38</v>
          </cell>
          <cell r="CH31" t="str">
            <v xml:space="preserve"> </v>
          </cell>
          <cell r="CI31" t="str">
            <v xml:space="preserve"> </v>
          </cell>
          <cell r="CJ31" t="str">
            <v xml:space="preserve"> </v>
          </cell>
          <cell r="CK31" t="str">
            <v xml:space="preserve"> </v>
          </cell>
          <cell r="CL31" t="str">
            <v xml:space="preserve"> </v>
          </cell>
          <cell r="CM31" t="str">
            <v>BS (University of Saarland, Germany) 89/ 0.0 PhD (Princeton University) 93</v>
          </cell>
          <cell r="CN31" t="str">
            <v>VERIFIED-NONE</v>
          </cell>
          <cell r="CP31" t="str">
            <v xml:space="preserve"> </v>
          </cell>
          <cell r="CQ31" t="str">
            <v xml:space="preserve"> </v>
          </cell>
          <cell r="CR31" t="str">
            <v xml:space="preserve"> </v>
          </cell>
          <cell r="CS31" t="str">
            <v xml:space="preserve"> </v>
          </cell>
          <cell r="CT31" t="str">
            <v xml:space="preserve"> </v>
          </cell>
          <cell r="CU31" t="str">
            <v xml:space="preserve"> </v>
          </cell>
          <cell r="CV31" t="str">
            <v xml:space="preserve"> </v>
          </cell>
          <cell r="CW31" t="str">
            <v xml:space="preserve"> </v>
          </cell>
          <cell r="CX31" t="str">
            <v xml:space="preserve"> </v>
          </cell>
          <cell r="CY31" t="str">
            <v xml:space="preserve"> </v>
          </cell>
          <cell r="CZ31" t="str">
            <v>Engineering</v>
          </cell>
        </row>
        <row r="32">
          <cell r="A32">
            <v>112</v>
          </cell>
          <cell r="B32">
            <v>112</v>
          </cell>
          <cell r="C32">
            <v>3407</v>
          </cell>
          <cell r="D32" t="str">
            <v>CH-ZUR-SFS</v>
          </cell>
          <cell r="E32" t="str">
            <v>maxi</v>
          </cell>
          <cell r="F32" t="str">
            <v>Maximilian</v>
          </cell>
          <cell r="G32" t="str">
            <v xml:space="preserve"> </v>
          </cell>
          <cell r="H32" t="str">
            <v>Ibel</v>
          </cell>
          <cell r="I32" t="str">
            <v>Max Ibel</v>
          </cell>
          <cell r="J32" t="str">
            <v>Maximilian Ibel</v>
          </cell>
          <cell r="K32" t="str">
            <v>Max</v>
          </cell>
          <cell r="L32" t="str">
            <v>CHF</v>
          </cell>
          <cell r="M32" t="str">
            <v>Ibel, Maximilian</v>
          </cell>
          <cell r="N32" t="str">
            <v>M</v>
          </cell>
          <cell r="O32">
            <v>25372</v>
          </cell>
          <cell r="P32" t="str">
            <v>DE</v>
          </cell>
          <cell r="Q32" t="str">
            <v xml:space="preserve"> </v>
          </cell>
          <cell r="R32" t="str">
            <v>Software Engineer</v>
          </cell>
          <cell r="S32" t="str">
            <v>EMPLOYEE</v>
          </cell>
          <cell r="T32">
            <v>3.6</v>
          </cell>
          <cell r="U32" t="str">
            <v>Coughran, William</v>
          </cell>
          <cell r="V32" t="str">
            <v>wmc</v>
          </cell>
          <cell r="W32" t="str">
            <v>NO-FEE</v>
          </cell>
          <cell r="X32" t="str">
            <v xml:space="preserve"> </v>
          </cell>
          <cell r="Y32" t="str">
            <v xml:space="preserve"> </v>
          </cell>
          <cell r="Z32">
            <v>157</v>
          </cell>
          <cell r="AA32" t="str">
            <v>O3-4</v>
          </cell>
          <cell r="AB32" t="str">
            <v>334B</v>
          </cell>
          <cell r="AC32" t="str">
            <v>650-623-4153</v>
          </cell>
          <cell r="AD32" t="str">
            <v>1980 California St</v>
          </cell>
          <cell r="AE32" t="str">
            <v>#22</v>
          </cell>
          <cell r="AF32" t="str">
            <v>Mountain View</v>
          </cell>
          <cell r="AG32" t="str">
            <v>CA</v>
          </cell>
          <cell r="AH32">
            <v>94040</v>
          </cell>
          <cell r="AI32" t="str">
            <v>US</v>
          </cell>
          <cell r="AJ32" t="str">
            <v xml:space="preserve"> </v>
          </cell>
          <cell r="AK32" t="str">
            <v>U</v>
          </cell>
          <cell r="AL32" t="str">
            <v>S</v>
          </cell>
          <cell r="AM32" t="str">
            <v>N</v>
          </cell>
          <cell r="AN32" t="str">
            <v>640-42-3812</v>
          </cell>
          <cell r="AO32" t="str">
            <v>U</v>
          </cell>
          <cell r="AP32" t="str">
            <v>COSTCENTER</v>
          </cell>
          <cell r="AQ32" t="str">
            <v>T6</v>
          </cell>
          <cell r="AR32" t="str">
            <v>Staff Software Engineer</v>
          </cell>
          <cell r="AS32" t="str">
            <v>Eng - Infrastructure</v>
          </cell>
          <cell r="AT32">
            <v>724</v>
          </cell>
          <cell r="AU32" t="str">
            <v>Engineering</v>
          </cell>
          <cell r="AV32" t="str">
            <v>Wayne</v>
          </cell>
          <cell r="AW32">
            <v>36712</v>
          </cell>
          <cell r="AX32">
            <v>36712</v>
          </cell>
          <cell r="AY32" t="str">
            <v>T6 - Engineering - Staff Software Engineer</v>
          </cell>
          <cell r="AZ32" t="str">
            <v>Engineering</v>
          </cell>
          <cell r="BA32" t="str">
            <v>HIRE</v>
          </cell>
          <cell r="BB32" t="str">
            <v>HIRE-OPEN</v>
          </cell>
          <cell r="BC32">
            <v>37992</v>
          </cell>
          <cell r="BD32">
            <v>0.4</v>
          </cell>
          <cell r="BE32">
            <v>0.5</v>
          </cell>
          <cell r="BF32" t="str">
            <v>E</v>
          </cell>
          <cell r="BG32">
            <v>1606</v>
          </cell>
          <cell r="BH32">
            <v>11606</v>
          </cell>
          <cell r="BI32">
            <v>1</v>
          </cell>
          <cell r="BJ32">
            <v>37992</v>
          </cell>
          <cell r="BK32" t="str">
            <v>SALARY</v>
          </cell>
          <cell r="BL32" t="str">
            <v>SALARY-INIT</v>
          </cell>
          <cell r="BM32">
            <v>60</v>
          </cell>
          <cell r="BN32">
            <v>10417</v>
          </cell>
          <cell r="BO32" t="str">
            <v>T6 - Engineering</v>
          </cell>
          <cell r="BP32">
            <v>165000</v>
          </cell>
          <cell r="BQ32">
            <v>80000</v>
          </cell>
          <cell r="BR32" t="str">
            <v xml:space="preserve"> </v>
          </cell>
          <cell r="BS32" t="str">
            <v>Crncy</v>
          </cell>
          <cell r="BT32">
            <v>91200</v>
          </cell>
          <cell r="BU32">
            <v>118650</v>
          </cell>
          <cell r="BV32">
            <v>146100</v>
          </cell>
          <cell r="BW32">
            <v>9.4E-2</v>
          </cell>
          <cell r="BX32">
            <v>0.11600000000000001</v>
          </cell>
          <cell r="BY32" t="str">
            <v xml:space="preserve"> </v>
          </cell>
          <cell r="BZ32" t="str">
            <v xml:space="preserve"> </v>
          </cell>
          <cell r="CA32" t="str">
            <v xml:space="preserve"> </v>
          </cell>
          <cell r="CB32">
            <v>240000</v>
          </cell>
          <cell r="CC32">
            <v>307000</v>
          </cell>
          <cell r="CD32">
            <v>307000</v>
          </cell>
          <cell r="CE32">
            <v>307000</v>
          </cell>
          <cell r="CF32" t="str">
            <v>W</v>
          </cell>
          <cell r="CG32">
            <v>34</v>
          </cell>
          <cell r="CH32" t="str">
            <v xml:space="preserve"> </v>
          </cell>
          <cell r="CI32" t="str">
            <v xml:space="preserve"> </v>
          </cell>
          <cell r="CJ32" t="str">
            <v xml:space="preserve"> </v>
          </cell>
          <cell r="CK32" t="str">
            <v xml:space="preserve"> </v>
          </cell>
          <cell r="CL32" t="str">
            <v xml:space="preserve"> </v>
          </cell>
          <cell r="CM32" t="str">
            <v>BS (University Wuerzburg, Germany) 94/ 0.0 MS (University Wuerzburg, Germany) 94/ 0.0 PhD (University of California, Santa Barbara) 00/ 0.0</v>
          </cell>
          <cell r="CN32" t="str">
            <v>VERIFIED-NONE VERIFIED-NONE</v>
          </cell>
          <cell r="CP32" t="str">
            <v xml:space="preserve"> </v>
          </cell>
          <cell r="CQ32" t="str">
            <v xml:space="preserve"> </v>
          </cell>
          <cell r="CR32" t="str">
            <v xml:space="preserve"> </v>
          </cell>
          <cell r="CS32" t="str">
            <v xml:space="preserve"> </v>
          </cell>
          <cell r="CT32" t="str">
            <v xml:space="preserve"> </v>
          </cell>
          <cell r="CU32" t="str">
            <v xml:space="preserve"> </v>
          </cell>
          <cell r="CV32" t="str">
            <v xml:space="preserve"> </v>
          </cell>
          <cell r="CW32" t="str">
            <v xml:space="preserve"> </v>
          </cell>
          <cell r="CX32" t="str">
            <v xml:space="preserve"> </v>
          </cell>
          <cell r="CY32" t="str">
            <v xml:space="preserve"> </v>
          </cell>
          <cell r="CZ32" t="str">
            <v>Engineering</v>
          </cell>
        </row>
        <row r="33">
          <cell r="A33">
            <v>17</v>
          </cell>
          <cell r="B33">
            <v>17</v>
          </cell>
          <cell r="C33">
            <v>3409</v>
          </cell>
          <cell r="D33" t="str">
            <v>CH-ZUR-SFS</v>
          </cell>
          <cell r="E33" t="str">
            <v>gerald</v>
          </cell>
          <cell r="F33" t="str">
            <v>Gerald</v>
          </cell>
          <cell r="G33" t="str">
            <v xml:space="preserve"> </v>
          </cell>
          <cell r="H33" t="str">
            <v>Aigner</v>
          </cell>
          <cell r="I33" t="str">
            <v>Gerald Aigner</v>
          </cell>
          <cell r="J33" t="str">
            <v>Gerald Aigner</v>
          </cell>
          <cell r="K33" t="str">
            <v>Gerald</v>
          </cell>
          <cell r="L33" t="str">
            <v>CHF</v>
          </cell>
          <cell r="M33" t="str">
            <v>Aigner, Gerald</v>
          </cell>
          <cell r="N33" t="str">
            <v>M</v>
          </cell>
          <cell r="O33">
            <v>26804</v>
          </cell>
          <cell r="P33" t="str">
            <v>AT</v>
          </cell>
          <cell r="Q33" t="str">
            <v xml:space="preserve"> </v>
          </cell>
          <cell r="R33" t="str">
            <v>Software Engineer</v>
          </cell>
          <cell r="S33" t="str">
            <v>EMPLOYEE</v>
          </cell>
          <cell r="T33">
            <v>3.5</v>
          </cell>
          <cell r="U33" t="str">
            <v>Hoelzle, Urs</v>
          </cell>
          <cell r="V33" t="str">
            <v>urs</v>
          </cell>
          <cell r="W33" t="str">
            <v xml:space="preserve"> </v>
          </cell>
          <cell r="X33" t="str">
            <v xml:space="preserve"> </v>
          </cell>
          <cell r="Y33" t="str">
            <v>Stanford University</v>
          </cell>
          <cell r="Z33">
            <v>157</v>
          </cell>
          <cell r="AA33" t="str">
            <v>O3-4</v>
          </cell>
          <cell r="AB33" t="str">
            <v>320A</v>
          </cell>
          <cell r="AC33" t="str">
            <v>+41 44 200 1811</v>
          </cell>
          <cell r="AD33" t="str">
            <v>Seefeldstr. 69</v>
          </cell>
          <cell r="AE33" t="str">
            <v xml:space="preserve"> </v>
          </cell>
          <cell r="AF33" t="str">
            <v>Zuerich</v>
          </cell>
          <cell r="AG33" t="str">
            <v>CH</v>
          </cell>
          <cell r="AH33">
            <v>8008</v>
          </cell>
          <cell r="AI33" t="str">
            <v>CH</v>
          </cell>
          <cell r="AJ33" t="str">
            <v xml:space="preserve"> </v>
          </cell>
          <cell r="AK33" t="str">
            <v>U</v>
          </cell>
          <cell r="AL33" t="str">
            <v>S</v>
          </cell>
          <cell r="AM33" t="str">
            <v>N</v>
          </cell>
          <cell r="AN33" t="str">
            <v>615-80-5322</v>
          </cell>
          <cell r="AO33" t="str">
            <v>U</v>
          </cell>
          <cell r="AP33" t="str">
            <v>COSTCENTER</v>
          </cell>
          <cell r="AQ33" t="str">
            <v>T7</v>
          </cell>
          <cell r="AR33" t="str">
            <v>Senior Staff Software Engineer</v>
          </cell>
          <cell r="AS33" t="str">
            <v>Eng - Google Fellow</v>
          </cell>
          <cell r="AT33">
            <v>728</v>
          </cell>
          <cell r="AU33" t="str">
            <v>Engineering</v>
          </cell>
          <cell r="AV33" t="str">
            <v>Wayne</v>
          </cell>
          <cell r="AW33">
            <v>36325</v>
          </cell>
          <cell r="AX33">
            <v>36325</v>
          </cell>
          <cell r="AY33" t="str">
            <v>T7 - Engineering - Senior Staff Software Engineer</v>
          </cell>
          <cell r="AZ33" t="str">
            <v>Engineering</v>
          </cell>
          <cell r="BA33" t="str">
            <v>HIRE</v>
          </cell>
          <cell r="BB33" t="str">
            <v>HIRE-OPEN</v>
          </cell>
          <cell r="BC33">
            <v>37993</v>
          </cell>
          <cell r="BD33">
            <v>0.4</v>
          </cell>
          <cell r="BE33">
            <v>0.5</v>
          </cell>
          <cell r="BF33" t="str">
            <v>E</v>
          </cell>
          <cell r="BG33">
            <v>1606</v>
          </cell>
          <cell r="BH33">
            <v>11606</v>
          </cell>
          <cell r="BI33">
            <v>1</v>
          </cell>
          <cell r="BJ33">
            <v>37993</v>
          </cell>
          <cell r="BK33" t="str">
            <v>SALARY</v>
          </cell>
          <cell r="BL33" t="str">
            <v>SALARY-INIT</v>
          </cell>
          <cell r="BM33">
            <v>60</v>
          </cell>
          <cell r="BN33">
            <v>10417</v>
          </cell>
          <cell r="BO33" t="str">
            <v>T7 - Engineering</v>
          </cell>
          <cell r="BP33">
            <v>180000</v>
          </cell>
          <cell r="BQ33">
            <v>70000</v>
          </cell>
          <cell r="BR33">
            <v>37987</v>
          </cell>
          <cell r="BS33">
            <v>0.44</v>
          </cell>
          <cell r="BT33">
            <v>104325</v>
          </cell>
          <cell r="BU33">
            <v>135450</v>
          </cell>
          <cell r="BV33">
            <v>166575</v>
          </cell>
          <cell r="BW33">
            <v>0.09</v>
          </cell>
          <cell r="BX33">
            <v>0.111</v>
          </cell>
          <cell r="BY33" t="str">
            <v xml:space="preserve"> </v>
          </cell>
          <cell r="BZ33" t="str">
            <v xml:space="preserve"> </v>
          </cell>
          <cell r="CA33" t="str">
            <v xml:space="preserve"> </v>
          </cell>
          <cell r="CB33">
            <v>440000</v>
          </cell>
          <cell r="CC33">
            <v>727700</v>
          </cell>
          <cell r="CD33">
            <v>727700</v>
          </cell>
          <cell r="CE33">
            <v>727700</v>
          </cell>
          <cell r="CF33" t="str">
            <v>W</v>
          </cell>
          <cell r="CG33">
            <v>31</v>
          </cell>
          <cell r="CH33" t="str">
            <v xml:space="preserve"> </v>
          </cell>
          <cell r="CI33" t="str">
            <v xml:space="preserve"> </v>
          </cell>
          <cell r="CJ33" t="str">
            <v xml:space="preserve"> </v>
          </cell>
          <cell r="CK33" t="str">
            <v xml:space="preserve"> </v>
          </cell>
          <cell r="CL33" t="str">
            <v xml:space="preserve"> </v>
          </cell>
          <cell r="CM33" t="str">
            <v>MS (Johannes Kepler University Linz, Austria) 96/ 0.0</v>
          </cell>
          <cell r="CP33" t="str">
            <v xml:space="preserve"> </v>
          </cell>
          <cell r="CQ33" t="str">
            <v xml:space="preserve"> </v>
          </cell>
          <cell r="CR33" t="str">
            <v xml:space="preserve"> </v>
          </cell>
          <cell r="CS33" t="str">
            <v xml:space="preserve"> </v>
          </cell>
          <cell r="CT33" t="str">
            <v xml:space="preserve"> </v>
          </cell>
          <cell r="CU33" t="str">
            <v xml:space="preserve"> </v>
          </cell>
          <cell r="CV33" t="str">
            <v xml:space="preserve"> </v>
          </cell>
          <cell r="CW33" t="str">
            <v xml:space="preserve"> </v>
          </cell>
          <cell r="CX33" t="str">
            <v xml:space="preserve"> </v>
          </cell>
          <cell r="CY33" t="str">
            <v xml:space="preserve"> </v>
          </cell>
          <cell r="CZ33" t="str">
            <v>Engineering</v>
          </cell>
        </row>
        <row r="34">
          <cell r="A34">
            <v>5398</v>
          </cell>
          <cell r="B34">
            <v>5398</v>
          </cell>
          <cell r="C34">
            <v>3994</v>
          </cell>
          <cell r="D34" t="str">
            <v>CH-ZUR-SFS</v>
          </cell>
          <cell r="E34" t="str">
            <v>sascha</v>
          </cell>
          <cell r="F34" t="str">
            <v>Alexander</v>
          </cell>
          <cell r="G34" t="str">
            <v>Benjamin</v>
          </cell>
          <cell r="H34" t="str">
            <v>Brawer</v>
          </cell>
          <cell r="I34" t="str">
            <v>Sascha Brawer</v>
          </cell>
          <cell r="J34" t="str">
            <v>Alexander B Brawer</v>
          </cell>
          <cell r="K34" t="str">
            <v>Sascha</v>
          </cell>
          <cell r="L34" t="str">
            <v>CHF</v>
          </cell>
          <cell r="M34" t="str">
            <v>Brawer, Alexander</v>
          </cell>
          <cell r="N34" t="str">
            <v>M</v>
          </cell>
          <cell r="O34">
            <v>26445</v>
          </cell>
          <cell r="P34" t="str">
            <v>CH</v>
          </cell>
          <cell r="Q34" t="str">
            <v xml:space="preserve"> </v>
          </cell>
          <cell r="R34" t="str">
            <v>Software Engineer</v>
          </cell>
          <cell r="S34" t="str">
            <v>EMPLOYEE</v>
          </cell>
          <cell r="T34" t="str">
            <v>NA</v>
          </cell>
          <cell r="U34" t="str">
            <v>Ibel, Maximilian</v>
          </cell>
          <cell r="V34" t="str">
            <v>maxi</v>
          </cell>
          <cell r="W34" t="str">
            <v>EMP-REF-ST-FEE</v>
          </cell>
          <cell r="X34" t="str">
            <v xml:space="preserve"> </v>
          </cell>
          <cell r="Y34" t="str">
            <v xml:space="preserve"> </v>
          </cell>
          <cell r="Z34">
            <v>157</v>
          </cell>
          <cell r="AA34" t="str">
            <v>C1</v>
          </cell>
          <cell r="AB34" t="str">
            <v xml:space="preserve"> </v>
          </cell>
          <cell r="AC34" t="str">
            <v>+41-44 200 1804</v>
          </cell>
          <cell r="AD34" t="str">
            <v>Länggassstrasse 72</v>
          </cell>
          <cell r="AE34" t="str">
            <v xml:space="preserve"> </v>
          </cell>
          <cell r="AF34" t="str">
            <v>Berne</v>
          </cell>
          <cell r="AG34" t="str">
            <v>BE</v>
          </cell>
          <cell r="AH34">
            <v>3012</v>
          </cell>
          <cell r="AI34" t="str">
            <v>CH</v>
          </cell>
          <cell r="AJ34" t="str">
            <v>+41-31- 302 55 58</v>
          </cell>
          <cell r="AK34" t="str">
            <v xml:space="preserve"> </v>
          </cell>
          <cell r="AL34" t="str">
            <v>M</v>
          </cell>
          <cell r="AM34" t="str">
            <v>N</v>
          </cell>
          <cell r="AN34" t="str">
            <v>603-96-9276</v>
          </cell>
          <cell r="AO34" t="str">
            <v xml:space="preserve"> </v>
          </cell>
          <cell r="AP34" t="str">
            <v>COSTCENTER</v>
          </cell>
          <cell r="AQ34" t="str">
            <v>T5</v>
          </cell>
          <cell r="AR34" t="str">
            <v>Member of Tech Staff</v>
          </cell>
          <cell r="AS34" t="str">
            <v>Eng - Google Fellow</v>
          </cell>
          <cell r="AT34">
            <v>728</v>
          </cell>
          <cell r="AU34" t="str">
            <v>Engineering</v>
          </cell>
          <cell r="AV34" t="str">
            <v>Wayne</v>
          </cell>
          <cell r="AW34">
            <v>38110</v>
          </cell>
          <cell r="AX34">
            <v>38110</v>
          </cell>
          <cell r="AY34" t="str">
            <v>T5 - Engineering - Member of Tech Staff</v>
          </cell>
          <cell r="AZ34" t="str">
            <v>Engineering</v>
          </cell>
          <cell r="BA34" t="str">
            <v>HIRE</v>
          </cell>
          <cell r="BB34" t="str">
            <v>HIRE-OPEN</v>
          </cell>
          <cell r="BC34">
            <v>37994</v>
          </cell>
          <cell r="BD34">
            <v>0.4</v>
          </cell>
          <cell r="BE34">
            <v>0.5</v>
          </cell>
          <cell r="BF34" t="str">
            <v>E</v>
          </cell>
          <cell r="BG34">
            <v>1606</v>
          </cell>
          <cell r="BH34">
            <v>11606</v>
          </cell>
          <cell r="BI34">
            <v>1</v>
          </cell>
          <cell r="BJ34">
            <v>37994</v>
          </cell>
          <cell r="BK34" t="str">
            <v>SALARY</v>
          </cell>
          <cell r="BL34" t="str">
            <v>SALARY-INIT</v>
          </cell>
          <cell r="BM34">
            <v>60</v>
          </cell>
          <cell r="BN34">
            <v>10417</v>
          </cell>
          <cell r="BO34" t="str">
            <v>T5 - Engineering</v>
          </cell>
          <cell r="BP34">
            <v>150000</v>
          </cell>
          <cell r="BQ34">
            <v>150000</v>
          </cell>
          <cell r="BR34" t="str">
            <v xml:space="preserve"> </v>
          </cell>
          <cell r="BS34" t="str">
            <v>Hire</v>
          </cell>
          <cell r="BT34">
            <v>79125</v>
          </cell>
          <cell r="BU34">
            <v>102900</v>
          </cell>
          <cell r="BV34">
            <v>126675</v>
          </cell>
          <cell r="BW34">
            <v>9.9000000000000005E-2</v>
          </cell>
          <cell r="BX34">
            <v>0.122</v>
          </cell>
          <cell r="BY34" t="str">
            <v xml:space="preserve"> </v>
          </cell>
          <cell r="BZ34" t="str">
            <v xml:space="preserve"> </v>
          </cell>
          <cell r="CA34" t="str">
            <v xml:space="preserve"> </v>
          </cell>
          <cell r="CB34">
            <v>3250</v>
          </cell>
          <cell r="CC34">
            <v>3250</v>
          </cell>
          <cell r="CD34">
            <v>3250</v>
          </cell>
          <cell r="CE34">
            <v>3250</v>
          </cell>
          <cell r="CF34" t="str">
            <v>W</v>
          </cell>
          <cell r="CG34">
            <v>31</v>
          </cell>
          <cell r="CH34" t="str">
            <v xml:space="preserve"> </v>
          </cell>
          <cell r="CI34" t="str">
            <v xml:space="preserve"> </v>
          </cell>
          <cell r="CJ34" t="str">
            <v xml:space="preserve"> </v>
          </cell>
          <cell r="CK34" t="str">
            <v xml:space="preserve"> </v>
          </cell>
          <cell r="CL34" t="str">
            <v xml:space="preserve"> </v>
          </cell>
          <cell r="CM34" t="str">
            <v>MS (Universitaet des Saarlandes) 98/ 1.1</v>
          </cell>
          <cell r="CP34" t="str">
            <v xml:space="preserve"> </v>
          </cell>
          <cell r="CQ34" t="str">
            <v xml:space="preserve"> </v>
          </cell>
          <cell r="CR34" t="str">
            <v xml:space="preserve"> </v>
          </cell>
          <cell r="CS34" t="str">
            <v xml:space="preserve"> </v>
          </cell>
          <cell r="CT34" t="str">
            <v xml:space="preserve"> </v>
          </cell>
          <cell r="CU34" t="str">
            <v xml:space="preserve"> </v>
          </cell>
          <cell r="CV34" t="str">
            <v xml:space="preserve"> </v>
          </cell>
          <cell r="CW34" t="str">
            <v xml:space="preserve"> </v>
          </cell>
          <cell r="CX34" t="str">
            <v xml:space="preserve"> </v>
          </cell>
          <cell r="CY34" t="str">
            <v xml:space="preserve"> </v>
          </cell>
          <cell r="CZ34" t="str">
            <v>Engineering</v>
          </cell>
        </row>
        <row r="35">
          <cell r="A35">
            <v>5195</v>
          </cell>
          <cell r="B35">
            <v>5195</v>
          </cell>
          <cell r="C35">
            <v>3996</v>
          </cell>
          <cell r="D35" t="str">
            <v>CH-ZUR-SFS</v>
          </cell>
          <cell r="E35" t="str">
            <v>tomstr</v>
          </cell>
          <cell r="F35" t="str">
            <v>Thomas</v>
          </cell>
          <cell r="G35" t="str">
            <v>Martin</v>
          </cell>
          <cell r="H35" t="str">
            <v>Stricker</v>
          </cell>
          <cell r="I35" t="str">
            <v>Thomas Stricker</v>
          </cell>
          <cell r="J35" t="str">
            <v>Thomas M Stricker</v>
          </cell>
          <cell r="K35" t="str">
            <v>Thomas</v>
          </cell>
          <cell r="L35" t="str">
            <v>CHF</v>
          </cell>
          <cell r="M35" t="str">
            <v>Stricker, Thomas</v>
          </cell>
          <cell r="N35" t="str">
            <v>M</v>
          </cell>
          <cell r="O35">
            <v>23168</v>
          </cell>
          <cell r="P35" t="str">
            <v>CH</v>
          </cell>
          <cell r="Q35" t="str">
            <v xml:space="preserve"> </v>
          </cell>
          <cell r="R35" t="str">
            <v>Software Engineer</v>
          </cell>
          <cell r="S35" t="str">
            <v>EMPLOYEE</v>
          </cell>
          <cell r="T35" t="str">
            <v>NA</v>
          </cell>
          <cell r="U35" t="str">
            <v>Coughran, William</v>
          </cell>
          <cell r="V35" t="str">
            <v>wmc</v>
          </cell>
          <cell r="W35" t="str">
            <v>EMP-REF</v>
          </cell>
          <cell r="X35" t="str">
            <v>Kurmann, Christian</v>
          </cell>
          <cell r="Y35" t="str">
            <v>ETHZ, Swiss Inst. of Technology</v>
          </cell>
          <cell r="Z35">
            <v>157</v>
          </cell>
          <cell r="AA35" t="str">
            <v>C1</v>
          </cell>
          <cell r="AB35" t="str">
            <v>B42 349E</v>
          </cell>
          <cell r="AC35">
            <v>-7605</v>
          </cell>
          <cell r="AD35" t="str">
            <v>1600 Amphitheater Pk</v>
          </cell>
          <cell r="AE35" t="str">
            <v>c/o Google Inc.</v>
          </cell>
          <cell r="AF35" t="str">
            <v>Mountain View</v>
          </cell>
          <cell r="AG35" t="str">
            <v>CA</v>
          </cell>
          <cell r="AH35">
            <v>94043</v>
          </cell>
          <cell r="AI35" t="str">
            <v>US</v>
          </cell>
          <cell r="AJ35" t="str">
            <v xml:space="preserve"> </v>
          </cell>
          <cell r="AK35" t="str">
            <v>U</v>
          </cell>
          <cell r="AL35" t="str">
            <v>S</v>
          </cell>
          <cell r="AM35" t="str">
            <v>Y</v>
          </cell>
          <cell r="AN35" t="str">
            <v>086-74-3587</v>
          </cell>
          <cell r="AO35" t="str">
            <v>U</v>
          </cell>
          <cell r="AP35" t="str">
            <v>COSTCENTER</v>
          </cell>
          <cell r="AQ35" t="str">
            <v>T7</v>
          </cell>
          <cell r="AR35" t="str">
            <v>Member of Tech Staff</v>
          </cell>
          <cell r="AS35" t="str">
            <v>Eng - Infrastructure</v>
          </cell>
          <cell r="AT35">
            <v>724</v>
          </cell>
          <cell r="AU35" t="str">
            <v>Engineering</v>
          </cell>
          <cell r="AV35" t="str">
            <v>Wayne</v>
          </cell>
          <cell r="AW35">
            <v>38096</v>
          </cell>
          <cell r="AX35">
            <v>38096</v>
          </cell>
          <cell r="AY35" t="str">
            <v>T7 - Engineering - Member of Tech Staff</v>
          </cell>
          <cell r="AZ35" t="str">
            <v>Engineering</v>
          </cell>
          <cell r="BA35" t="str">
            <v>HIRE</v>
          </cell>
          <cell r="BB35" t="str">
            <v>HIRE-OPEN</v>
          </cell>
          <cell r="BC35">
            <v>37995</v>
          </cell>
          <cell r="BD35">
            <v>0.4</v>
          </cell>
          <cell r="BE35">
            <v>0.5</v>
          </cell>
          <cell r="BF35" t="str">
            <v>E</v>
          </cell>
          <cell r="BG35">
            <v>1606</v>
          </cell>
          <cell r="BH35">
            <v>11606</v>
          </cell>
          <cell r="BI35">
            <v>1</v>
          </cell>
          <cell r="BJ35">
            <v>37995</v>
          </cell>
          <cell r="BK35" t="str">
            <v>SALARY</v>
          </cell>
          <cell r="BL35" t="str">
            <v>SALARY-INIT</v>
          </cell>
          <cell r="BM35">
            <v>60</v>
          </cell>
          <cell r="BN35">
            <v>10417</v>
          </cell>
          <cell r="BO35" t="str">
            <v>T7 - Engineering</v>
          </cell>
          <cell r="BP35">
            <v>175000</v>
          </cell>
          <cell r="BQ35">
            <v>175000</v>
          </cell>
          <cell r="BR35" t="str">
            <v xml:space="preserve"> </v>
          </cell>
          <cell r="BS35" t="str">
            <v>Hire</v>
          </cell>
          <cell r="BT35">
            <v>104325</v>
          </cell>
          <cell r="BU35">
            <v>135450</v>
          </cell>
          <cell r="BV35">
            <v>166575</v>
          </cell>
          <cell r="BW35">
            <v>8.7999999999999995E-2</v>
          </cell>
          <cell r="BX35">
            <v>0.108</v>
          </cell>
          <cell r="BY35" t="str">
            <v xml:space="preserve"> </v>
          </cell>
          <cell r="BZ35" t="str">
            <v xml:space="preserve"> </v>
          </cell>
          <cell r="CA35" t="str">
            <v xml:space="preserve"> </v>
          </cell>
          <cell r="CB35">
            <v>7000</v>
          </cell>
          <cell r="CC35">
            <v>7000</v>
          </cell>
          <cell r="CD35">
            <v>7000</v>
          </cell>
          <cell r="CE35">
            <v>7000</v>
          </cell>
          <cell r="CF35" t="str">
            <v>W</v>
          </cell>
          <cell r="CG35">
            <v>40</v>
          </cell>
          <cell r="CH35" t="str">
            <v xml:space="preserve"> </v>
          </cell>
          <cell r="CI35" t="str">
            <v xml:space="preserve"> </v>
          </cell>
          <cell r="CJ35" t="str">
            <v xml:space="preserve"> </v>
          </cell>
          <cell r="CK35" t="str">
            <v xml:space="preserve"> </v>
          </cell>
          <cell r="CL35" t="str">
            <v xml:space="preserve"> </v>
          </cell>
          <cell r="CM35" t="str">
            <v>BE (ETHZ, Swiss Inst. of Technology) 88/ 0.0 MS (Carnegie Mellon University) 91/ 0.0 PhD (Carnegie Mellon University) 96/ 0.0</v>
          </cell>
          <cell r="CN35" t="str">
            <v>VERIFIED-NONE VERIFIED-NONE</v>
          </cell>
          <cell r="CP35" t="str">
            <v xml:space="preserve"> </v>
          </cell>
          <cell r="CQ35" t="str">
            <v xml:space="preserve"> </v>
          </cell>
          <cell r="CR35" t="str">
            <v xml:space="preserve"> </v>
          </cell>
          <cell r="CS35" t="str">
            <v xml:space="preserve"> </v>
          </cell>
          <cell r="CT35" t="str">
            <v xml:space="preserve"> </v>
          </cell>
          <cell r="CU35" t="str">
            <v xml:space="preserve"> </v>
          </cell>
          <cell r="CV35" t="str">
            <v xml:space="preserve"> </v>
          </cell>
          <cell r="CW35" t="str">
            <v xml:space="preserve"> </v>
          </cell>
          <cell r="CX35" t="str">
            <v xml:space="preserve"> </v>
          </cell>
          <cell r="CY35" t="str">
            <v xml:space="preserve"> </v>
          </cell>
          <cell r="CZ35" t="str">
            <v>Engineering</v>
          </cell>
        </row>
        <row r="40">
          <cell r="A40">
            <v>4016</v>
          </cell>
          <cell r="B40">
            <v>4016</v>
          </cell>
          <cell r="C40">
            <v>1102</v>
          </cell>
          <cell r="D40" t="str">
            <v>DE-HAM-VAL</v>
          </cell>
          <cell r="E40" t="str">
            <v>jharper</v>
          </cell>
          <cell r="F40" t="str">
            <v>Jason</v>
          </cell>
          <cell r="G40" t="str">
            <v>Ronald</v>
          </cell>
          <cell r="H40" t="str">
            <v>Harper</v>
          </cell>
          <cell r="I40" t="str">
            <v>Jason Harper</v>
          </cell>
          <cell r="J40" t="str">
            <v>Jason Harper</v>
          </cell>
          <cell r="K40" t="str">
            <v>Jason</v>
          </cell>
          <cell r="L40" t="str">
            <v>EUR</v>
          </cell>
          <cell r="M40" t="str">
            <v>Harper, Jason</v>
          </cell>
          <cell r="N40" t="str">
            <v>M</v>
          </cell>
          <cell r="O40">
            <v>27451</v>
          </cell>
          <cell r="P40" t="str">
            <v>US</v>
          </cell>
          <cell r="Q40" t="str">
            <v xml:space="preserve"> </v>
          </cell>
          <cell r="R40" t="str">
            <v>Facilities Specialist</v>
          </cell>
          <cell r="S40" t="str">
            <v>EMPLOYEE</v>
          </cell>
          <cell r="T40">
            <v>3.2</v>
          </cell>
          <cell r="U40" t="str">
            <v>Pauli, Wendy</v>
          </cell>
          <cell r="V40" t="str">
            <v>wpauli</v>
          </cell>
          <cell r="W40" t="str">
            <v>JOBPOST-MONSTER JOBPOST-MONSTER TEMP-AGENCY</v>
          </cell>
          <cell r="X40" t="str">
            <v xml:space="preserve">   </v>
          </cell>
          <cell r="Y40" t="str">
            <v>GAPP Architects and Urban Designers</v>
          </cell>
          <cell r="Z40">
            <v>121</v>
          </cell>
          <cell r="AA40" t="str">
            <v>C1</v>
          </cell>
          <cell r="AB40" t="str">
            <v>---</v>
          </cell>
          <cell r="AC40" t="str">
            <v>+49-40-80 817 9106</v>
          </cell>
          <cell r="AD40" t="str">
            <v>Langenfelder Damm 16</v>
          </cell>
          <cell r="AE40" t="str">
            <v xml:space="preserve"> </v>
          </cell>
          <cell r="AF40" t="str">
            <v>Hamburg</v>
          </cell>
          <cell r="AG40" t="str">
            <v xml:space="preserve"> </v>
          </cell>
          <cell r="AH40">
            <v>20257</v>
          </cell>
          <cell r="AI40" t="str">
            <v>DE</v>
          </cell>
          <cell r="AJ40" t="str">
            <v xml:space="preserve"> </v>
          </cell>
          <cell r="AK40" t="str">
            <v>U</v>
          </cell>
          <cell r="AL40" t="str">
            <v>M</v>
          </cell>
          <cell r="AM40" t="str">
            <v>N</v>
          </cell>
          <cell r="AN40" t="str">
            <v>592-60-275H007</v>
          </cell>
          <cell r="AO40" t="str">
            <v>U</v>
          </cell>
          <cell r="AP40" t="str">
            <v>COSTCENTER</v>
          </cell>
          <cell r="AQ40" t="str">
            <v>E2</v>
          </cell>
          <cell r="AR40" t="str">
            <v>Facilities Specialist</v>
          </cell>
          <cell r="AS40" t="str">
            <v>Facilities</v>
          </cell>
          <cell r="AT40">
            <v>551</v>
          </cell>
          <cell r="AU40" t="str">
            <v>Facilities</v>
          </cell>
          <cell r="AV40" t="str">
            <v>George</v>
          </cell>
          <cell r="AW40">
            <v>37991</v>
          </cell>
          <cell r="AX40">
            <v>37991</v>
          </cell>
          <cell r="AY40" t="str">
            <v>E2 - Facilities - Facilities Specialist</v>
          </cell>
          <cell r="AZ40" t="str">
            <v>Other</v>
          </cell>
          <cell r="BA40" t="str">
            <v>HIRE</v>
          </cell>
          <cell r="BB40" t="str">
            <v>HIRE-OPEN</v>
          </cell>
          <cell r="BC40">
            <v>37995</v>
          </cell>
          <cell r="BD40">
            <v>0.4</v>
          </cell>
          <cell r="BE40">
            <v>0.5</v>
          </cell>
          <cell r="BF40" t="str">
            <v>E</v>
          </cell>
          <cell r="BG40">
            <v>1606</v>
          </cell>
          <cell r="BH40">
            <v>11606</v>
          </cell>
          <cell r="BI40">
            <v>1</v>
          </cell>
          <cell r="BJ40">
            <v>37995</v>
          </cell>
          <cell r="BK40" t="str">
            <v>SALARY</v>
          </cell>
          <cell r="BL40" t="str">
            <v>SALARY-INIT</v>
          </cell>
          <cell r="BM40">
            <v>60</v>
          </cell>
          <cell r="BN40">
            <v>10417</v>
          </cell>
          <cell r="BO40" t="str">
            <v>E2 - Other</v>
          </cell>
          <cell r="BP40">
            <v>35000</v>
          </cell>
          <cell r="BQ40" t="str">
            <v>? 35,000</v>
          </cell>
          <cell r="BR40" t="str">
            <v xml:space="preserve"> </v>
          </cell>
          <cell r="BS40" t="str">
            <v>Hire</v>
          </cell>
          <cell r="BT40">
            <v>30000</v>
          </cell>
          <cell r="BU40">
            <v>50400</v>
          </cell>
          <cell r="BV40">
            <v>61950</v>
          </cell>
          <cell r="BW40">
            <v>4.7E-2</v>
          </cell>
          <cell r="BX40">
            <v>6.2E-2</v>
          </cell>
          <cell r="BY40" t="str">
            <v xml:space="preserve"> </v>
          </cell>
          <cell r="BZ40" t="str">
            <v xml:space="preserve"> </v>
          </cell>
          <cell r="CA40" t="str">
            <v xml:space="preserve"> </v>
          </cell>
          <cell r="CB40">
            <v>400</v>
          </cell>
          <cell r="CC40">
            <v>400</v>
          </cell>
          <cell r="CD40">
            <v>400</v>
          </cell>
          <cell r="CE40">
            <v>400</v>
          </cell>
          <cell r="CF40" t="str">
            <v>U</v>
          </cell>
          <cell r="CG40">
            <v>29</v>
          </cell>
          <cell r="CH40" t="str">
            <v xml:space="preserve"> </v>
          </cell>
          <cell r="CI40" t="str">
            <v xml:space="preserve"> </v>
          </cell>
          <cell r="CJ40" t="str">
            <v xml:space="preserve"> </v>
          </cell>
          <cell r="CK40" t="str">
            <v xml:space="preserve"> </v>
          </cell>
          <cell r="CL40" t="str">
            <v xml:space="preserve"> </v>
          </cell>
          <cell r="CM40" t="str">
            <v>BA (St Mary's College of Maryland) 91/ 0.0</v>
          </cell>
          <cell r="CN40" t="str">
            <v>VERIFIED-NONE</v>
          </cell>
          <cell r="CP40" t="str">
            <v xml:space="preserve"> </v>
          </cell>
          <cell r="CQ40" t="str">
            <v xml:space="preserve"> </v>
          </cell>
          <cell r="CR40" t="str">
            <v xml:space="preserve"> </v>
          </cell>
          <cell r="CS40" t="str">
            <v xml:space="preserve"> </v>
          </cell>
          <cell r="CT40" t="str">
            <v xml:space="preserve"> </v>
          </cell>
          <cell r="CU40" t="str">
            <v xml:space="preserve"> </v>
          </cell>
          <cell r="CV40" t="str">
            <v xml:space="preserve"> </v>
          </cell>
          <cell r="CW40" t="str">
            <v xml:space="preserve"> </v>
          </cell>
          <cell r="CX40" t="str">
            <v xml:space="preserve"> </v>
          </cell>
          <cell r="CY40" t="str">
            <v xml:space="preserve"> </v>
          </cell>
          <cell r="CZ40" t="str">
            <v>Facilities</v>
          </cell>
        </row>
        <row r="41">
          <cell r="A41">
            <v>1510</v>
          </cell>
          <cell r="B41">
            <v>1510</v>
          </cell>
          <cell r="C41">
            <v>1309</v>
          </cell>
          <cell r="D41" t="str">
            <v>DE-HAM-VAL</v>
          </cell>
          <cell r="E41" t="str">
            <v>britta</v>
          </cell>
          <cell r="F41" t="str">
            <v>Britta</v>
          </cell>
          <cell r="G41" t="str">
            <v xml:space="preserve"> </v>
          </cell>
          <cell r="H41" t="str">
            <v>Fromhage</v>
          </cell>
          <cell r="I41" t="str">
            <v>Britta Fromhage</v>
          </cell>
          <cell r="J41" t="str">
            <v>Britta Fromhage</v>
          </cell>
          <cell r="K41" t="str">
            <v>Britta</v>
          </cell>
          <cell r="L41" t="str">
            <v>EUR</v>
          </cell>
          <cell r="M41" t="str">
            <v>Fromhage, Britta</v>
          </cell>
          <cell r="N41" t="str">
            <v>F</v>
          </cell>
          <cell r="O41">
            <v>23350</v>
          </cell>
          <cell r="P41" t="str">
            <v>DE</v>
          </cell>
          <cell r="Q41" t="str">
            <v xml:space="preserve"> </v>
          </cell>
          <cell r="R41" t="str">
            <v>Credit &amp; Collections Specialist</v>
          </cell>
          <cell r="S41" t="str">
            <v>EMPLOYEE</v>
          </cell>
          <cell r="T41">
            <v>3.4</v>
          </cell>
          <cell r="U41" t="str">
            <v>Kelsall, Angus</v>
          </cell>
          <cell r="V41" t="str">
            <v>angus</v>
          </cell>
          <cell r="W41" t="str">
            <v>TEMP-AGENCY</v>
          </cell>
          <cell r="X41" t="str">
            <v xml:space="preserve"> </v>
          </cell>
          <cell r="Y41" t="str">
            <v>Alpha Befrachtungsgesellschaft MBH</v>
          </cell>
          <cell r="Z41">
            <v>121</v>
          </cell>
          <cell r="AA41" t="str">
            <v xml:space="preserve"> </v>
          </cell>
          <cell r="AB41" t="str">
            <v xml:space="preserve"> </v>
          </cell>
          <cell r="AC41">
            <v>-9999</v>
          </cell>
          <cell r="AD41" t="str">
            <v>Bornweg 15</v>
          </cell>
          <cell r="AE41" t="str">
            <v>D-21698</v>
          </cell>
          <cell r="AF41" t="str">
            <v>Harsefeld</v>
          </cell>
          <cell r="AG41" t="str">
            <v xml:space="preserve"> </v>
          </cell>
          <cell r="AH41" t="str">
            <v xml:space="preserve"> </v>
          </cell>
          <cell r="AI41" t="str">
            <v>DE</v>
          </cell>
          <cell r="AJ41" t="str">
            <v xml:space="preserve"> </v>
          </cell>
          <cell r="AK41" t="str">
            <v>U</v>
          </cell>
          <cell r="AL41" t="str">
            <v>S</v>
          </cell>
          <cell r="AM41" t="str">
            <v>N</v>
          </cell>
          <cell r="AN41" t="str">
            <v xml:space="preserve"> </v>
          </cell>
          <cell r="AO41" t="str">
            <v>N</v>
          </cell>
          <cell r="AP41" t="str">
            <v>COSTCENTER</v>
          </cell>
          <cell r="AQ41" t="str">
            <v>E2</v>
          </cell>
          <cell r="AR41" t="str">
            <v>Credit &amp; Coll Specialist</v>
          </cell>
          <cell r="AS41" t="str">
            <v>Finance</v>
          </cell>
          <cell r="AT41">
            <v>521</v>
          </cell>
          <cell r="AU41" t="str">
            <v>Finance</v>
          </cell>
          <cell r="AV41" t="str">
            <v>George</v>
          </cell>
          <cell r="AW41">
            <v>37697</v>
          </cell>
          <cell r="AX41">
            <v>37697</v>
          </cell>
          <cell r="AY41" t="str">
            <v>E2 - Finance - Credit &amp; Coll Specialist</v>
          </cell>
          <cell r="AZ41" t="str">
            <v>Other</v>
          </cell>
          <cell r="BA41" t="str">
            <v>HIRE</v>
          </cell>
          <cell r="BB41" t="str">
            <v>HIRE-OPEN</v>
          </cell>
          <cell r="BC41">
            <v>37996</v>
          </cell>
          <cell r="BD41">
            <v>0.4</v>
          </cell>
          <cell r="BE41">
            <v>0.5</v>
          </cell>
          <cell r="BF41" t="str">
            <v>E</v>
          </cell>
          <cell r="BG41">
            <v>1606</v>
          </cell>
          <cell r="BH41">
            <v>11606</v>
          </cell>
          <cell r="BI41">
            <v>1</v>
          </cell>
          <cell r="BJ41">
            <v>37996</v>
          </cell>
          <cell r="BK41" t="str">
            <v>SALARY</v>
          </cell>
          <cell r="BL41" t="str">
            <v>SALARY-INIT</v>
          </cell>
          <cell r="BM41">
            <v>60</v>
          </cell>
          <cell r="BN41">
            <v>10417</v>
          </cell>
          <cell r="BO41" t="str">
            <v>E2 - Other</v>
          </cell>
          <cell r="BP41">
            <v>55000</v>
          </cell>
          <cell r="BQ41" t="str">
            <v>? 55,000</v>
          </cell>
          <cell r="BR41" t="str">
            <v xml:space="preserve"> </v>
          </cell>
          <cell r="BS41" t="str">
            <v>Hire</v>
          </cell>
          <cell r="BT41">
            <v>30000</v>
          </cell>
          <cell r="BU41">
            <v>50400</v>
          </cell>
          <cell r="BV41">
            <v>61950</v>
          </cell>
          <cell r="BW41">
            <v>7.3999999999999996E-2</v>
          </cell>
          <cell r="BX41">
            <v>9.7000000000000003E-2</v>
          </cell>
          <cell r="BY41" t="str">
            <v xml:space="preserve"> </v>
          </cell>
          <cell r="BZ41" t="str">
            <v xml:space="preserve"> </v>
          </cell>
          <cell r="CA41" t="str">
            <v xml:space="preserve"> </v>
          </cell>
          <cell r="CB41">
            <v>1000</v>
          </cell>
          <cell r="CC41">
            <v>1000</v>
          </cell>
          <cell r="CD41">
            <v>1000</v>
          </cell>
          <cell r="CE41">
            <v>1000</v>
          </cell>
          <cell r="CF41" t="str">
            <v>U</v>
          </cell>
          <cell r="CG41">
            <v>40</v>
          </cell>
          <cell r="CH41" t="str">
            <v xml:space="preserve"> </v>
          </cell>
          <cell r="CI41" t="str">
            <v xml:space="preserve"> </v>
          </cell>
          <cell r="CJ41" t="str">
            <v xml:space="preserve"> </v>
          </cell>
          <cell r="CK41" t="str">
            <v xml:space="preserve"> </v>
          </cell>
          <cell r="CL41" t="str">
            <v xml:space="preserve"> </v>
          </cell>
          <cell r="CM41" t="str">
            <v>OTHER (Vocational School for Banking) 83/ 0.0</v>
          </cell>
          <cell r="CN41" t="str">
            <v>VERIFIED-NONE</v>
          </cell>
          <cell r="CP41" t="str">
            <v xml:space="preserve"> </v>
          </cell>
          <cell r="CQ41" t="str">
            <v xml:space="preserve"> </v>
          </cell>
          <cell r="CR41" t="str">
            <v xml:space="preserve"> </v>
          </cell>
          <cell r="CS41" t="str">
            <v xml:space="preserve"> </v>
          </cell>
          <cell r="CT41" t="str">
            <v xml:space="preserve"> </v>
          </cell>
          <cell r="CU41" t="str">
            <v xml:space="preserve"> </v>
          </cell>
          <cell r="CV41" t="str">
            <v xml:space="preserve"> </v>
          </cell>
          <cell r="CW41" t="str">
            <v xml:space="preserve"> </v>
          </cell>
          <cell r="CX41" t="str">
            <v xml:space="preserve"> </v>
          </cell>
          <cell r="CY41" t="str">
            <v xml:space="preserve"> </v>
          </cell>
          <cell r="CZ41" t="str">
            <v>Finance</v>
          </cell>
        </row>
        <row r="42">
          <cell r="A42">
            <v>4562</v>
          </cell>
          <cell r="B42">
            <v>4562</v>
          </cell>
          <cell r="C42">
            <v>3801</v>
          </cell>
          <cell r="D42" t="str">
            <v>DE-HAM-VAL</v>
          </cell>
          <cell r="E42" t="str">
            <v>bond</v>
          </cell>
          <cell r="F42" t="str">
            <v>James</v>
          </cell>
          <cell r="G42" t="str">
            <v xml:space="preserve"> </v>
          </cell>
          <cell r="H42" t="str">
            <v>Bond</v>
          </cell>
          <cell r="I42" t="str">
            <v>James Bond</v>
          </cell>
          <cell r="J42" t="str">
            <v>James Bond</v>
          </cell>
          <cell r="K42" t="str">
            <v>James</v>
          </cell>
          <cell r="L42" t="str">
            <v>EUR</v>
          </cell>
          <cell r="M42" t="str">
            <v>Bond, James</v>
          </cell>
          <cell r="N42" t="str">
            <v>M</v>
          </cell>
          <cell r="O42">
            <v>27117</v>
          </cell>
          <cell r="P42" t="str">
            <v>UK</v>
          </cell>
          <cell r="Q42" t="str">
            <v xml:space="preserve"> </v>
          </cell>
          <cell r="R42" t="str">
            <v>IT Field Technician</v>
          </cell>
          <cell r="S42" t="str">
            <v>EMPLOYEE</v>
          </cell>
          <cell r="T42">
            <v>3</v>
          </cell>
          <cell r="U42" t="str">
            <v>Reed, Randall</v>
          </cell>
          <cell r="V42" t="str">
            <v>rreed</v>
          </cell>
          <cell r="W42" t="str">
            <v>JOBS-AT-GOOGLE</v>
          </cell>
          <cell r="X42" t="str">
            <v xml:space="preserve"> </v>
          </cell>
          <cell r="Y42" t="str">
            <v xml:space="preserve"> </v>
          </cell>
          <cell r="Z42">
            <v>121</v>
          </cell>
          <cell r="AA42" t="str">
            <v>C1</v>
          </cell>
          <cell r="AB42" t="str">
            <v xml:space="preserve"> </v>
          </cell>
          <cell r="AC42">
            <v>-10005</v>
          </cell>
          <cell r="AD42" t="str">
            <v>Rosenbrook 6</v>
          </cell>
          <cell r="AE42" t="str">
            <v xml:space="preserve"> </v>
          </cell>
          <cell r="AF42" t="str">
            <v>Hamburg</v>
          </cell>
          <cell r="AG42" t="str">
            <v xml:space="preserve"> </v>
          </cell>
          <cell r="AH42">
            <v>20253</v>
          </cell>
          <cell r="AI42" t="str">
            <v>DE</v>
          </cell>
          <cell r="AJ42" t="str">
            <v xml:space="preserve"> </v>
          </cell>
          <cell r="AK42" t="str">
            <v>U</v>
          </cell>
          <cell r="AL42" t="str">
            <v>S</v>
          </cell>
          <cell r="AM42" t="str">
            <v>N</v>
          </cell>
          <cell r="AN42" t="str">
            <v>192-90-374B020</v>
          </cell>
          <cell r="AO42" t="str">
            <v>U</v>
          </cell>
          <cell r="AP42" t="str">
            <v>COSTCENTER</v>
          </cell>
          <cell r="AQ42" t="str">
            <v>O2</v>
          </cell>
          <cell r="AR42" t="str">
            <v>Desktop Support I</v>
          </cell>
          <cell r="AS42" t="str">
            <v>Ops - Desktop</v>
          </cell>
          <cell r="AT42">
            <v>622</v>
          </cell>
          <cell r="AU42" t="str">
            <v>Operations</v>
          </cell>
          <cell r="AV42" t="str">
            <v>Wayne</v>
          </cell>
          <cell r="AW42">
            <v>37998</v>
          </cell>
          <cell r="AX42">
            <v>37998</v>
          </cell>
          <cell r="AY42" t="str">
            <v>O2 - Operations - Desktop Support I</v>
          </cell>
          <cell r="AZ42" t="str">
            <v>Operations</v>
          </cell>
          <cell r="BA42" t="str">
            <v>HIRE</v>
          </cell>
          <cell r="BB42" t="str">
            <v>HIRE-OPEN</v>
          </cell>
          <cell r="BC42">
            <v>37997</v>
          </cell>
          <cell r="BD42">
            <v>0.4</v>
          </cell>
          <cell r="BE42">
            <v>0.5</v>
          </cell>
          <cell r="BF42" t="str">
            <v>E</v>
          </cell>
          <cell r="BG42">
            <v>1606</v>
          </cell>
          <cell r="BH42">
            <v>11606</v>
          </cell>
          <cell r="BI42">
            <v>1</v>
          </cell>
          <cell r="BJ42">
            <v>37997</v>
          </cell>
          <cell r="BK42" t="str">
            <v>SALARY</v>
          </cell>
          <cell r="BL42" t="str">
            <v>SALARY-INIT</v>
          </cell>
          <cell r="BM42">
            <v>60</v>
          </cell>
          <cell r="BN42">
            <v>10417</v>
          </cell>
          <cell r="BO42" t="str">
            <v>O2 - Operations</v>
          </cell>
          <cell r="BP42">
            <v>52000</v>
          </cell>
          <cell r="BQ42" t="str">
            <v xml:space="preserve"> </v>
          </cell>
          <cell r="BR42" t="str">
            <v xml:space="preserve"> </v>
          </cell>
          <cell r="BS42" t="str">
            <v xml:space="preserve"> </v>
          </cell>
          <cell r="BT42">
            <v>45150</v>
          </cell>
          <cell r="BU42">
            <v>58800</v>
          </cell>
          <cell r="BV42">
            <v>72450</v>
          </cell>
          <cell r="BW42">
            <v>0.06</v>
          </cell>
          <cell r="BX42">
            <v>7.3999999999999996E-2</v>
          </cell>
          <cell r="BY42" t="str">
            <v xml:space="preserve"> </v>
          </cell>
          <cell r="BZ42" t="str">
            <v xml:space="preserve"> </v>
          </cell>
          <cell r="CA42" t="str">
            <v xml:space="preserve"> </v>
          </cell>
          <cell r="CB42">
            <v>450</v>
          </cell>
          <cell r="CC42">
            <v>450</v>
          </cell>
          <cell r="CD42">
            <v>450</v>
          </cell>
          <cell r="CE42">
            <v>450</v>
          </cell>
          <cell r="CF42" t="str">
            <v>U</v>
          </cell>
          <cell r="CG42">
            <v>30</v>
          </cell>
          <cell r="CH42" t="str">
            <v xml:space="preserve"> </v>
          </cell>
          <cell r="CI42" t="str">
            <v xml:space="preserve"> </v>
          </cell>
          <cell r="CJ42" t="str">
            <v xml:space="preserve"> </v>
          </cell>
          <cell r="CK42" t="str">
            <v xml:space="preserve"> </v>
          </cell>
          <cell r="CL42" t="str">
            <v xml:space="preserve"> </v>
          </cell>
          <cell r="CM42" t="str">
            <v>BA (Leeds Metropolitan University, England) / 0.0</v>
          </cell>
          <cell r="CN42" t="str">
            <v>VERIFIED-NONE</v>
          </cell>
          <cell r="CP42" t="str">
            <v xml:space="preserve"> </v>
          </cell>
          <cell r="CQ42" t="str">
            <v xml:space="preserve"> </v>
          </cell>
          <cell r="CR42" t="str">
            <v xml:space="preserve"> </v>
          </cell>
          <cell r="CS42" t="str">
            <v xml:space="preserve"> </v>
          </cell>
          <cell r="CT42" t="str">
            <v xml:space="preserve"> </v>
          </cell>
          <cell r="CU42" t="str">
            <v xml:space="preserve"> </v>
          </cell>
          <cell r="CV42" t="str">
            <v xml:space="preserve"> </v>
          </cell>
          <cell r="CW42" t="str">
            <v xml:space="preserve"> </v>
          </cell>
          <cell r="CX42" t="str">
            <v xml:space="preserve"> </v>
          </cell>
          <cell r="CY42" t="str">
            <v xml:space="preserve"> </v>
          </cell>
          <cell r="CZ42" t="str">
            <v>Operations</v>
          </cell>
        </row>
        <row r="43">
          <cell r="A43">
            <v>1509</v>
          </cell>
          <cell r="B43">
            <v>1509</v>
          </cell>
          <cell r="C43">
            <v>4010</v>
          </cell>
          <cell r="D43" t="str">
            <v>DE-HAM-VAL</v>
          </cell>
          <cell r="E43" t="str">
            <v>simone</v>
          </cell>
          <cell r="F43" t="str">
            <v>Simone</v>
          </cell>
          <cell r="G43" t="str">
            <v xml:space="preserve"> </v>
          </cell>
          <cell r="H43" t="str">
            <v>Kriz</v>
          </cell>
          <cell r="I43" t="str">
            <v>Simone Kriz</v>
          </cell>
          <cell r="J43" t="str">
            <v>Simone Kriz</v>
          </cell>
          <cell r="K43" t="str">
            <v>Simone</v>
          </cell>
          <cell r="L43" t="str">
            <v>EUR</v>
          </cell>
          <cell r="M43" t="str">
            <v>Kriz, Simone</v>
          </cell>
          <cell r="N43" t="str">
            <v>F</v>
          </cell>
          <cell r="O43">
            <v>25374</v>
          </cell>
          <cell r="P43" t="str">
            <v>DE</v>
          </cell>
          <cell r="Q43" t="str">
            <v xml:space="preserve"> </v>
          </cell>
          <cell r="R43" t="str">
            <v>Marketing Manager</v>
          </cell>
          <cell r="S43" t="str">
            <v>EMPLOYEE</v>
          </cell>
          <cell r="T43">
            <v>3.8</v>
          </cell>
          <cell r="U43" t="str">
            <v>Twohill, Lorraine</v>
          </cell>
          <cell r="V43" t="str">
            <v>lorraine</v>
          </cell>
          <cell r="W43" t="str">
            <v>EMP-REF</v>
          </cell>
          <cell r="X43" t="str">
            <v xml:space="preserve"> </v>
          </cell>
          <cell r="Y43" t="str">
            <v>AOL Germany</v>
          </cell>
          <cell r="Z43">
            <v>121</v>
          </cell>
          <cell r="AA43" t="str">
            <v xml:space="preserve"> </v>
          </cell>
          <cell r="AB43" t="str">
            <v>---</v>
          </cell>
          <cell r="AC43">
            <v>-10009</v>
          </cell>
          <cell r="AD43" t="str">
            <v>Leerer Strasse 8</v>
          </cell>
          <cell r="AE43" t="str">
            <v xml:space="preserve"> </v>
          </cell>
          <cell r="AF43" t="str">
            <v>48155 Muenster</v>
          </cell>
          <cell r="AG43" t="str">
            <v xml:space="preserve"> </v>
          </cell>
          <cell r="AH43" t="str">
            <v xml:space="preserve"> </v>
          </cell>
          <cell r="AI43" t="str">
            <v>DE</v>
          </cell>
          <cell r="AJ43" t="str">
            <v xml:space="preserve"> </v>
          </cell>
          <cell r="AK43" t="str">
            <v>U</v>
          </cell>
          <cell r="AL43" t="str">
            <v>S</v>
          </cell>
          <cell r="AM43" t="str">
            <v>N</v>
          </cell>
          <cell r="AN43" t="str">
            <v xml:space="preserve"> </v>
          </cell>
          <cell r="AO43" t="str">
            <v>N</v>
          </cell>
          <cell r="AP43" t="str">
            <v>COSTCENTER</v>
          </cell>
          <cell r="AQ43" t="str">
            <v>E5</v>
          </cell>
          <cell r="AR43" t="str">
            <v>Marketing Generalist I</v>
          </cell>
          <cell r="AS43" t="str">
            <v>Product Marketing</v>
          </cell>
          <cell r="AT43">
            <v>341</v>
          </cell>
          <cell r="AU43" t="str">
            <v>Product Management</v>
          </cell>
          <cell r="AV43" t="str">
            <v>Jonathan</v>
          </cell>
          <cell r="AW43">
            <v>37697</v>
          </cell>
          <cell r="AX43">
            <v>37697</v>
          </cell>
          <cell r="AY43" t="str">
            <v>E5 - Product Management - Marketing Generalist I</v>
          </cell>
          <cell r="AZ43" t="str">
            <v>Product Management</v>
          </cell>
          <cell r="BA43" t="str">
            <v>HIRE</v>
          </cell>
          <cell r="BB43" t="str">
            <v>HIRE-OPEN</v>
          </cell>
          <cell r="BC43">
            <v>37998</v>
          </cell>
          <cell r="BD43">
            <v>0.4</v>
          </cell>
          <cell r="BE43">
            <v>0.5</v>
          </cell>
          <cell r="BF43" t="str">
            <v>E</v>
          </cell>
          <cell r="BG43">
            <v>1606</v>
          </cell>
          <cell r="BH43">
            <v>11606</v>
          </cell>
          <cell r="BI43">
            <v>1</v>
          </cell>
          <cell r="BJ43">
            <v>37998</v>
          </cell>
          <cell r="BK43" t="str">
            <v>SALARY</v>
          </cell>
          <cell r="BL43" t="str">
            <v>SALARY-INIT</v>
          </cell>
          <cell r="BM43">
            <v>60</v>
          </cell>
          <cell r="BN43">
            <v>10417</v>
          </cell>
          <cell r="BO43" t="str">
            <v>E5 - Product Management</v>
          </cell>
          <cell r="BP43">
            <v>65000</v>
          </cell>
          <cell r="BQ43" t="str">
            <v>? 65,000</v>
          </cell>
          <cell r="BR43">
            <v>37697</v>
          </cell>
          <cell r="BS43">
            <v>-1</v>
          </cell>
          <cell r="BT43">
            <v>64575</v>
          </cell>
          <cell r="BU43">
            <v>84000</v>
          </cell>
          <cell r="BV43">
            <v>103425</v>
          </cell>
          <cell r="BW43">
            <v>5.1999999999999998E-2</v>
          </cell>
          <cell r="BX43">
            <v>6.4000000000000001E-2</v>
          </cell>
          <cell r="BY43" t="str">
            <v xml:space="preserve"> </v>
          </cell>
          <cell r="BZ43" t="str">
            <v xml:space="preserve"> </v>
          </cell>
          <cell r="CA43" t="str">
            <v xml:space="preserve"> </v>
          </cell>
          <cell r="CB43">
            <v>2000</v>
          </cell>
          <cell r="CC43">
            <v>2000</v>
          </cell>
          <cell r="CD43">
            <v>2000</v>
          </cell>
          <cell r="CE43">
            <v>2000</v>
          </cell>
          <cell r="CF43" t="str">
            <v>U</v>
          </cell>
          <cell r="CG43">
            <v>34</v>
          </cell>
          <cell r="CH43" t="str">
            <v xml:space="preserve"> </v>
          </cell>
          <cell r="CI43" t="str">
            <v xml:space="preserve"> </v>
          </cell>
          <cell r="CJ43" t="str">
            <v xml:space="preserve"> </v>
          </cell>
          <cell r="CK43" t="str">
            <v xml:space="preserve"> </v>
          </cell>
          <cell r="CL43" t="str">
            <v xml:space="preserve"> </v>
          </cell>
          <cell r="CM43" t="str">
            <v>BA (University of Applied Sciences, Muenster Germany) / 0.0 OTHER (Golden Gate University) 02/ 3.88</v>
          </cell>
          <cell r="CN43" t="str">
            <v>VERIFIED-NONE VERIFIED-NONE</v>
          </cell>
          <cell r="CP43" t="str">
            <v xml:space="preserve"> </v>
          </cell>
          <cell r="CQ43" t="str">
            <v xml:space="preserve"> </v>
          </cell>
          <cell r="CR43" t="str">
            <v xml:space="preserve"> </v>
          </cell>
          <cell r="CS43" t="str">
            <v xml:space="preserve"> </v>
          </cell>
          <cell r="CT43" t="str">
            <v xml:space="preserve"> </v>
          </cell>
          <cell r="CU43" t="str">
            <v xml:space="preserve"> </v>
          </cell>
          <cell r="CV43" t="str">
            <v xml:space="preserve"> </v>
          </cell>
          <cell r="CW43" t="str">
            <v xml:space="preserve"> </v>
          </cell>
          <cell r="CX43" t="str">
            <v xml:space="preserve"> </v>
          </cell>
          <cell r="CY43" t="str">
            <v xml:space="preserve"> </v>
          </cell>
          <cell r="CZ43" t="str">
            <v>Product Management</v>
          </cell>
        </row>
        <row r="44">
          <cell r="A44">
            <v>4560</v>
          </cell>
          <cell r="B44">
            <v>4560</v>
          </cell>
          <cell r="C44">
            <v>4103</v>
          </cell>
          <cell r="D44" t="str">
            <v>DE-HAM-VAL</v>
          </cell>
          <cell r="E44" t="str">
            <v>skeuchel</v>
          </cell>
          <cell r="F44" t="str">
            <v>Stefan</v>
          </cell>
          <cell r="G44" t="str">
            <v xml:space="preserve"> </v>
          </cell>
          <cell r="H44" t="str">
            <v>Keuchel</v>
          </cell>
          <cell r="I44" t="str">
            <v>Stefan Keuchel</v>
          </cell>
          <cell r="J44" t="str">
            <v>Stefan Keuchel</v>
          </cell>
          <cell r="K44" t="str">
            <v>Stefan</v>
          </cell>
          <cell r="L44" t="str">
            <v>EUR</v>
          </cell>
          <cell r="M44" t="str">
            <v>Keuchel, Stefan</v>
          </cell>
          <cell r="N44" t="str">
            <v>M</v>
          </cell>
          <cell r="O44">
            <v>25335</v>
          </cell>
          <cell r="P44" t="str">
            <v xml:space="preserve"> </v>
          </cell>
          <cell r="Q44" t="str">
            <v xml:space="preserve"> </v>
          </cell>
          <cell r="R44" t="str">
            <v>PR Specialist</v>
          </cell>
          <cell r="S44" t="str">
            <v>EMPLOYEE</v>
          </cell>
          <cell r="T44" t="str">
            <v>NA</v>
          </cell>
          <cell r="U44" t="str">
            <v>Frost, Deborah</v>
          </cell>
          <cell r="V44" t="str">
            <v>dfrost</v>
          </cell>
          <cell r="W44" t="str">
            <v>JOBS-AT-GOOGLE</v>
          </cell>
          <cell r="X44" t="str">
            <v xml:space="preserve"> </v>
          </cell>
          <cell r="Y44" t="str">
            <v>AOL Deutschland GmbH</v>
          </cell>
          <cell r="Z44">
            <v>121</v>
          </cell>
          <cell r="AA44" t="str">
            <v>C1</v>
          </cell>
          <cell r="AB44" t="str">
            <v xml:space="preserve"> </v>
          </cell>
          <cell r="AC44">
            <v>-10003</v>
          </cell>
          <cell r="AD44" t="str">
            <v>Eichholz 9</v>
          </cell>
          <cell r="AE44" t="str">
            <v xml:space="preserve"> </v>
          </cell>
          <cell r="AF44" t="str">
            <v>Hamburg</v>
          </cell>
          <cell r="AG44" t="str">
            <v xml:space="preserve"> </v>
          </cell>
          <cell r="AH44">
            <v>20459</v>
          </cell>
          <cell r="AI44" t="str">
            <v>DE</v>
          </cell>
          <cell r="AJ44" t="str">
            <v xml:space="preserve"> </v>
          </cell>
          <cell r="AK44" t="str">
            <v>U</v>
          </cell>
          <cell r="AL44" t="str">
            <v>S</v>
          </cell>
          <cell r="AM44" t="str">
            <v>U</v>
          </cell>
          <cell r="AN44" t="str">
            <v>531-20-569K030</v>
          </cell>
          <cell r="AO44" t="str">
            <v>U</v>
          </cell>
          <cell r="AP44" t="str">
            <v>COSTCENTER</v>
          </cell>
          <cell r="AQ44" t="str">
            <v>E5</v>
          </cell>
          <cell r="AR44" t="str">
            <v>Public Relations Manager I</v>
          </cell>
          <cell r="AS44" t="str">
            <v>Corporate Communications</v>
          </cell>
          <cell r="AT44">
            <v>331</v>
          </cell>
          <cell r="AU44" t="str">
            <v>Marketing</v>
          </cell>
          <cell r="AV44" t="str">
            <v>Cindy</v>
          </cell>
          <cell r="AW44">
            <v>38061</v>
          </cell>
          <cell r="AX44">
            <v>38061</v>
          </cell>
          <cell r="AY44" t="str">
            <v>E5 - Marketing - Public Relations Manager I</v>
          </cell>
          <cell r="AZ44" t="str">
            <v>Other</v>
          </cell>
          <cell r="BA44" t="str">
            <v>HIRE</v>
          </cell>
          <cell r="BB44" t="str">
            <v>HIRE-OPEN</v>
          </cell>
          <cell r="BC44">
            <v>37999</v>
          </cell>
          <cell r="BD44">
            <v>0.4</v>
          </cell>
          <cell r="BE44">
            <v>0.5</v>
          </cell>
          <cell r="BF44" t="str">
            <v>E</v>
          </cell>
          <cell r="BG44">
            <v>1606</v>
          </cell>
          <cell r="BH44">
            <v>11606</v>
          </cell>
          <cell r="BI44">
            <v>1</v>
          </cell>
          <cell r="BJ44">
            <v>37999</v>
          </cell>
          <cell r="BK44" t="str">
            <v>SALARY</v>
          </cell>
          <cell r="BL44" t="str">
            <v>SALARY-INIT</v>
          </cell>
          <cell r="BM44">
            <v>60</v>
          </cell>
          <cell r="BN44">
            <v>10417</v>
          </cell>
          <cell r="BO44" t="str">
            <v>E5 - Other</v>
          </cell>
          <cell r="BP44">
            <v>65000</v>
          </cell>
          <cell r="BQ44" t="str">
            <v>? 65,000</v>
          </cell>
          <cell r="BR44" t="str">
            <v xml:space="preserve"> </v>
          </cell>
          <cell r="BS44" t="str">
            <v>Hire</v>
          </cell>
          <cell r="BT44">
            <v>55125</v>
          </cell>
          <cell r="BU44">
            <v>71925</v>
          </cell>
          <cell r="BV44">
            <v>88725</v>
          </cell>
          <cell r="BW44">
            <v>6.0999999999999999E-2</v>
          </cell>
          <cell r="BX44">
            <v>7.4999999999999997E-2</v>
          </cell>
          <cell r="BY44" t="str">
            <v xml:space="preserve"> </v>
          </cell>
          <cell r="BZ44" t="str">
            <v xml:space="preserve"> </v>
          </cell>
          <cell r="CA44" t="str">
            <v xml:space="preserve"> </v>
          </cell>
          <cell r="CB44">
            <v>550</v>
          </cell>
          <cell r="CC44">
            <v>550</v>
          </cell>
          <cell r="CD44">
            <v>550</v>
          </cell>
          <cell r="CE44">
            <v>550</v>
          </cell>
          <cell r="CF44" t="str">
            <v>U</v>
          </cell>
          <cell r="CG44">
            <v>35</v>
          </cell>
          <cell r="CH44" t="str">
            <v xml:space="preserve"> </v>
          </cell>
          <cell r="CI44" t="str">
            <v xml:space="preserve"> </v>
          </cell>
          <cell r="CJ44" t="str">
            <v xml:space="preserve"> </v>
          </cell>
          <cell r="CK44" t="str">
            <v xml:space="preserve"> </v>
          </cell>
          <cell r="CL44" t="str">
            <v xml:space="preserve"> </v>
          </cell>
          <cell r="CM44" t="str">
            <v>BA (Utica College of Syracuse University) 95/ 0.0</v>
          </cell>
          <cell r="CN44" t="str">
            <v>VERIFIED-NONE</v>
          </cell>
          <cell r="CP44" t="str">
            <v xml:space="preserve"> </v>
          </cell>
          <cell r="CQ44" t="str">
            <v xml:space="preserve"> </v>
          </cell>
          <cell r="CR44" t="str">
            <v xml:space="preserve"> </v>
          </cell>
          <cell r="CS44" t="str">
            <v xml:space="preserve"> </v>
          </cell>
          <cell r="CT44" t="str">
            <v xml:space="preserve"> </v>
          </cell>
          <cell r="CU44" t="str">
            <v xml:space="preserve"> </v>
          </cell>
          <cell r="CV44" t="str">
            <v xml:space="preserve"> </v>
          </cell>
          <cell r="CW44" t="str">
            <v xml:space="preserve"> </v>
          </cell>
          <cell r="CX44" t="str">
            <v xml:space="preserve"> </v>
          </cell>
          <cell r="CY44" t="str">
            <v xml:space="preserve"> </v>
          </cell>
          <cell r="CZ44" t="str">
            <v>Marketing</v>
          </cell>
        </row>
        <row r="45">
          <cell r="A45">
            <v>3978</v>
          </cell>
          <cell r="B45">
            <v>3978</v>
          </cell>
          <cell r="C45">
            <v>6001</v>
          </cell>
          <cell r="D45" t="str">
            <v>DE-HAM-VAL</v>
          </cell>
          <cell r="E45" t="str">
            <v>vanessa</v>
          </cell>
          <cell r="F45" t="str">
            <v>Vanessa</v>
          </cell>
          <cell r="G45" t="str">
            <v xml:space="preserve"> </v>
          </cell>
          <cell r="H45" t="str">
            <v>Stute</v>
          </cell>
          <cell r="I45" t="str">
            <v>Vanessa Stute</v>
          </cell>
          <cell r="J45" t="str">
            <v>Vanessa Stute</v>
          </cell>
          <cell r="K45" t="str">
            <v>Vanessa</v>
          </cell>
          <cell r="L45" t="str">
            <v>EUR</v>
          </cell>
          <cell r="M45" t="str">
            <v>Stute, Vanessa</v>
          </cell>
          <cell r="N45" t="str">
            <v>F</v>
          </cell>
          <cell r="O45" t="str">
            <v xml:space="preserve"> </v>
          </cell>
          <cell r="P45" t="str">
            <v xml:space="preserve"> </v>
          </cell>
          <cell r="Q45" t="str">
            <v xml:space="preserve"> </v>
          </cell>
          <cell r="R45" t="str">
            <v>AdSales Coordinator</v>
          </cell>
          <cell r="S45" t="str">
            <v>EMPLOYEE</v>
          </cell>
          <cell r="T45" t="str">
            <v>NA</v>
          </cell>
          <cell r="U45" t="str">
            <v>Meyer, Holger</v>
          </cell>
          <cell r="V45" t="str">
            <v>holger</v>
          </cell>
          <cell r="W45" t="str">
            <v>AGENCY TEMP-AGENCY</v>
          </cell>
          <cell r="X45" t="str">
            <v xml:space="preserve">  </v>
          </cell>
          <cell r="Y45" t="str">
            <v>Plan Business GmbH</v>
          </cell>
          <cell r="Z45">
            <v>121</v>
          </cell>
          <cell r="AA45" t="str">
            <v>C1</v>
          </cell>
          <cell r="AB45" t="str">
            <v xml:space="preserve"> </v>
          </cell>
          <cell r="AC45">
            <v>-9995</v>
          </cell>
          <cell r="AD45" t="str">
            <v>Sierichstrasse 60</v>
          </cell>
          <cell r="AE45">
            <v>22301</v>
          </cell>
          <cell r="AF45" t="str">
            <v>Hamburg</v>
          </cell>
          <cell r="AG45" t="str">
            <v xml:space="preserve"> </v>
          </cell>
          <cell r="AH45" t="str">
            <v xml:space="preserve"> </v>
          </cell>
          <cell r="AI45" t="str">
            <v>DE</v>
          </cell>
          <cell r="AJ45" t="str">
            <v xml:space="preserve"> </v>
          </cell>
          <cell r="AK45" t="str">
            <v>U</v>
          </cell>
          <cell r="AL45" t="str">
            <v>S</v>
          </cell>
          <cell r="AM45" t="str">
            <v>U</v>
          </cell>
          <cell r="AN45" t="str">
            <v>510-81-172S570</v>
          </cell>
          <cell r="AO45" t="str">
            <v>U</v>
          </cell>
          <cell r="AP45" t="str">
            <v>COSTCENTER</v>
          </cell>
          <cell r="AQ45" t="str">
            <v>E2</v>
          </cell>
          <cell r="AR45" t="str">
            <v>AdSales Coordinator</v>
          </cell>
          <cell r="AS45" t="str">
            <v>Direct Ad Sales - EUR</v>
          </cell>
          <cell r="AT45">
            <v>171</v>
          </cell>
          <cell r="AU45" t="str">
            <v>Sales - Direct Ad Sales</v>
          </cell>
          <cell r="AV45" t="str">
            <v>Omid</v>
          </cell>
          <cell r="AW45">
            <v>38078</v>
          </cell>
          <cell r="AX45">
            <v>38078</v>
          </cell>
          <cell r="AY45" t="str">
            <v>E2 - Sales - Direct Ad Sales - AdSales Coordinator</v>
          </cell>
          <cell r="AZ45" t="str">
            <v>Sales</v>
          </cell>
          <cell r="BA45" t="str">
            <v>HIRE</v>
          </cell>
          <cell r="BB45" t="str">
            <v>HIRE-OPEN</v>
          </cell>
          <cell r="BC45">
            <v>38000</v>
          </cell>
          <cell r="BD45">
            <v>0.4</v>
          </cell>
          <cell r="BE45">
            <v>0.5</v>
          </cell>
          <cell r="BF45" t="str">
            <v>E</v>
          </cell>
          <cell r="BG45">
            <v>1606</v>
          </cell>
          <cell r="BH45">
            <v>11606</v>
          </cell>
          <cell r="BI45">
            <v>1</v>
          </cell>
          <cell r="BJ45">
            <v>38000</v>
          </cell>
          <cell r="BK45" t="str">
            <v>SALARY</v>
          </cell>
          <cell r="BL45" t="str">
            <v>SALARY-INIT</v>
          </cell>
          <cell r="BM45">
            <v>60</v>
          </cell>
          <cell r="BN45">
            <v>10417</v>
          </cell>
          <cell r="BO45" t="str">
            <v>E2 - Sales</v>
          </cell>
          <cell r="BP45">
            <v>30000</v>
          </cell>
          <cell r="BQ45" t="str">
            <v xml:space="preserve"> </v>
          </cell>
          <cell r="BR45">
            <v>38078</v>
          </cell>
          <cell r="BS45">
            <v>-0.373</v>
          </cell>
          <cell r="BT45">
            <v>30000</v>
          </cell>
          <cell r="BU45">
            <v>50400</v>
          </cell>
          <cell r="BV45">
            <v>61950</v>
          </cell>
          <cell r="BW45">
            <v>0.04</v>
          </cell>
          <cell r="BX45">
            <v>5.2999999999999999E-2</v>
          </cell>
          <cell r="BY45" t="str">
            <v xml:space="preserve"> </v>
          </cell>
          <cell r="BZ45" t="str">
            <v xml:space="preserve"> </v>
          </cell>
          <cell r="CA45" t="str">
            <v xml:space="preserve"> </v>
          </cell>
          <cell r="CB45">
            <v>250</v>
          </cell>
          <cell r="CC45">
            <v>250</v>
          </cell>
          <cell r="CD45">
            <v>250</v>
          </cell>
          <cell r="CE45">
            <v>250</v>
          </cell>
          <cell r="CF45" t="str">
            <v>U</v>
          </cell>
          <cell r="CG45" t="str">
            <v xml:space="preserve"> </v>
          </cell>
          <cell r="CH45" t="str">
            <v xml:space="preserve"> </v>
          </cell>
          <cell r="CI45" t="str">
            <v xml:space="preserve"> </v>
          </cell>
          <cell r="CJ45" t="str">
            <v xml:space="preserve"> </v>
          </cell>
          <cell r="CK45" t="str">
            <v xml:space="preserve"> </v>
          </cell>
          <cell r="CL45" t="str">
            <v xml:space="preserve"> </v>
          </cell>
          <cell r="CM45" t="str">
            <v>OTHER (University of Nurnberg) 98/ 0.0</v>
          </cell>
          <cell r="CN45" t="str">
            <v>VERIFIED-NONE</v>
          </cell>
          <cell r="CP45">
            <v>36000</v>
          </cell>
          <cell r="CQ45" t="str">
            <v xml:space="preserve"> </v>
          </cell>
          <cell r="CR45">
            <v>36000</v>
          </cell>
          <cell r="CS45" t="str">
            <v xml:space="preserve"> </v>
          </cell>
          <cell r="CT45" t="str">
            <v xml:space="preserve"> </v>
          </cell>
          <cell r="CU45" t="str">
            <v xml:space="preserve"> </v>
          </cell>
          <cell r="CV45" t="str">
            <v xml:space="preserve"> </v>
          </cell>
          <cell r="CW45" t="str">
            <v xml:space="preserve"> </v>
          </cell>
          <cell r="CX45" t="str">
            <v xml:space="preserve"> </v>
          </cell>
          <cell r="CY45" t="str">
            <v xml:space="preserve"> </v>
          </cell>
          <cell r="CZ45" t="str">
            <v>Sales - Direct Ad Sales</v>
          </cell>
        </row>
        <row r="80">
          <cell r="A80">
            <v>3208</v>
          </cell>
          <cell r="B80">
            <v>3208</v>
          </cell>
          <cell r="C80">
            <v>6001</v>
          </cell>
          <cell r="D80" t="str">
            <v>ES-MAD-LPZ</v>
          </cell>
          <cell r="E80" t="str">
            <v>manuel</v>
          </cell>
          <cell r="F80" t="str">
            <v>Manuel</v>
          </cell>
          <cell r="G80" t="str">
            <v xml:space="preserve"> </v>
          </cell>
          <cell r="H80" t="str">
            <v>Arrufat</v>
          </cell>
          <cell r="I80" t="str">
            <v>Manuel Arrufat</v>
          </cell>
          <cell r="J80" t="str">
            <v>Manuel Arrufat</v>
          </cell>
          <cell r="K80" t="str">
            <v>Manuel</v>
          </cell>
          <cell r="L80" t="str">
            <v>EUR</v>
          </cell>
          <cell r="M80" t="str">
            <v>Arrufat, Manuel</v>
          </cell>
          <cell r="N80" t="str">
            <v>M</v>
          </cell>
          <cell r="O80">
            <v>28422</v>
          </cell>
          <cell r="P80" t="str">
            <v xml:space="preserve"> </v>
          </cell>
          <cell r="Q80" t="str">
            <v xml:space="preserve"> </v>
          </cell>
          <cell r="R80" t="str">
            <v>AdSales Coordinator</v>
          </cell>
          <cell r="S80" t="str">
            <v>EMPLOYEE</v>
          </cell>
          <cell r="T80" t="str">
            <v>NA</v>
          </cell>
          <cell r="U80" t="str">
            <v>de Reina, Miguel</v>
          </cell>
          <cell r="V80" t="str">
            <v>miguel</v>
          </cell>
          <cell r="W80" t="str">
            <v>JOBS-AT-GOOGLE TEMP-AGENCY JOBS-AT-GOOGLE</v>
          </cell>
          <cell r="X80" t="str">
            <v xml:space="preserve">   </v>
          </cell>
          <cell r="Y80" t="str">
            <v xml:space="preserve"> </v>
          </cell>
          <cell r="Z80">
            <v>161</v>
          </cell>
          <cell r="AA80" t="str">
            <v>C1</v>
          </cell>
          <cell r="AB80" t="str">
            <v xml:space="preserve"> </v>
          </cell>
          <cell r="AC80" t="str">
            <v xml:space="preserve"> </v>
          </cell>
          <cell r="AD80" t="str">
            <v>Avenida de Burgos 26, 2 C</v>
          </cell>
          <cell r="AE80" t="str">
            <v>Madrid 28036</v>
          </cell>
          <cell r="AF80" t="str">
            <v xml:space="preserve"> </v>
          </cell>
          <cell r="AG80" t="str">
            <v xml:space="preserve"> </v>
          </cell>
          <cell r="AH80" t="str">
            <v xml:space="preserve"> </v>
          </cell>
          <cell r="AI80" t="str">
            <v>ES</v>
          </cell>
          <cell r="AJ80" t="str">
            <v xml:space="preserve"> </v>
          </cell>
          <cell r="AK80" t="str">
            <v>U</v>
          </cell>
          <cell r="AL80" t="str">
            <v>S</v>
          </cell>
          <cell r="AM80" t="str">
            <v>U</v>
          </cell>
          <cell r="AN80" t="str">
            <v>281-20-1793762</v>
          </cell>
          <cell r="AO80" t="str">
            <v>U</v>
          </cell>
          <cell r="AP80" t="str">
            <v>COSTCENTER</v>
          </cell>
          <cell r="AQ80" t="str">
            <v>E2</v>
          </cell>
          <cell r="AR80" t="str">
            <v>AdSales Coordinator</v>
          </cell>
          <cell r="AS80" t="str">
            <v>Direct Ad Sales - EUR</v>
          </cell>
          <cell r="AT80">
            <v>171</v>
          </cell>
          <cell r="AU80" t="str">
            <v>Sales - Direct Ad Sales</v>
          </cell>
          <cell r="AV80" t="str">
            <v>Omid</v>
          </cell>
          <cell r="AW80">
            <v>38078</v>
          </cell>
          <cell r="AX80">
            <v>37816</v>
          </cell>
          <cell r="AY80" t="str">
            <v>E2 - Sales - Direct Ad Sales - AdSales Coordinator</v>
          </cell>
          <cell r="AZ80" t="str">
            <v>Sales</v>
          </cell>
          <cell r="BA80" t="str">
            <v>HIRE</v>
          </cell>
          <cell r="BB80" t="str">
            <v>HIRE-OPEN</v>
          </cell>
          <cell r="BC80">
            <v>37991</v>
          </cell>
          <cell r="BD80">
            <v>0.4</v>
          </cell>
          <cell r="BE80">
            <v>0.5</v>
          </cell>
          <cell r="BF80" t="str">
            <v>E</v>
          </cell>
          <cell r="BG80">
            <v>1606</v>
          </cell>
          <cell r="BH80">
            <v>11606</v>
          </cell>
          <cell r="BI80">
            <v>1</v>
          </cell>
          <cell r="BJ80">
            <v>37991</v>
          </cell>
          <cell r="BK80" t="str">
            <v>SALARY</v>
          </cell>
          <cell r="BL80" t="str">
            <v>SALARY-INIT</v>
          </cell>
          <cell r="BM80">
            <v>60</v>
          </cell>
          <cell r="BN80">
            <v>10417</v>
          </cell>
          <cell r="BO80" t="str">
            <v>E2 - Sales</v>
          </cell>
          <cell r="BP80">
            <v>27000</v>
          </cell>
          <cell r="BQ80" t="str">
            <v>? 27,000</v>
          </cell>
          <cell r="BR80" t="str">
            <v xml:space="preserve"> </v>
          </cell>
          <cell r="BS80" t="str">
            <v>Hire</v>
          </cell>
          <cell r="BT80">
            <v>30000</v>
          </cell>
          <cell r="BU80">
            <v>50400</v>
          </cell>
          <cell r="BV80">
            <v>61950</v>
          </cell>
          <cell r="BW80">
            <v>3.5999999999999997E-2</v>
          </cell>
          <cell r="BX80">
            <v>4.7E-2</v>
          </cell>
          <cell r="BY80" t="str">
            <v xml:space="preserve"> </v>
          </cell>
          <cell r="BZ80" t="str">
            <v xml:space="preserve"> </v>
          </cell>
          <cell r="CA80" t="str">
            <v xml:space="preserve"> </v>
          </cell>
          <cell r="CB80">
            <v>250</v>
          </cell>
          <cell r="CC80">
            <v>250</v>
          </cell>
          <cell r="CD80">
            <v>250</v>
          </cell>
          <cell r="CE80">
            <v>250</v>
          </cell>
          <cell r="CF80" t="str">
            <v>U</v>
          </cell>
          <cell r="CG80">
            <v>26</v>
          </cell>
          <cell r="CH80" t="str">
            <v xml:space="preserve"> </v>
          </cell>
          <cell r="CI80" t="str">
            <v xml:space="preserve"> </v>
          </cell>
          <cell r="CJ80" t="str">
            <v xml:space="preserve"> </v>
          </cell>
          <cell r="CK80" t="str">
            <v xml:space="preserve"> </v>
          </cell>
          <cell r="CL80" t="str">
            <v xml:space="preserve"> </v>
          </cell>
          <cell r="CM80" t="str">
            <v>MBA (Instituto de Empresa, Spain) / 0.0 OTHER (Universidad Alfonso, Madrid, Spain) / 0.0</v>
          </cell>
          <cell r="CN80" t="str">
            <v>VERIFIED-NONE VERIFIED-NONE</v>
          </cell>
          <cell r="CP80" t="str">
            <v xml:space="preserve"> </v>
          </cell>
          <cell r="CQ80" t="str">
            <v xml:space="preserve"> </v>
          </cell>
          <cell r="CR80" t="str">
            <v xml:space="preserve"> </v>
          </cell>
          <cell r="CS80" t="str">
            <v xml:space="preserve"> </v>
          </cell>
          <cell r="CT80" t="str">
            <v xml:space="preserve"> </v>
          </cell>
          <cell r="CU80" t="str">
            <v xml:space="preserve"> </v>
          </cell>
          <cell r="CV80" t="str">
            <v xml:space="preserve"> </v>
          </cell>
          <cell r="CW80" t="str">
            <v xml:space="preserve"> </v>
          </cell>
          <cell r="CX80" t="str">
            <v xml:space="preserve"> </v>
          </cell>
          <cell r="CY80" t="str">
            <v xml:space="preserve"> </v>
          </cell>
          <cell r="CZ80" t="str">
            <v>Sales - Direct Ad Sales</v>
          </cell>
        </row>
        <row r="81">
          <cell r="A81">
            <v>5353</v>
          </cell>
          <cell r="B81">
            <v>5353</v>
          </cell>
          <cell r="C81">
            <v>6002</v>
          </cell>
          <cell r="D81" t="str">
            <v>ES-MAD-LPZ</v>
          </cell>
          <cell r="E81" t="str">
            <v>olga</v>
          </cell>
          <cell r="F81" t="str">
            <v>Olga</v>
          </cell>
          <cell r="G81" t="str">
            <v xml:space="preserve"> </v>
          </cell>
          <cell r="H81" t="str">
            <v>San Jacinto Martinez</v>
          </cell>
          <cell r="I81" t="str">
            <v>Olga San Jacinto</v>
          </cell>
          <cell r="J81" t="str">
            <v>Olga San Jacinto Martinez</v>
          </cell>
          <cell r="K81" t="str">
            <v>Olga</v>
          </cell>
          <cell r="L81" t="str">
            <v>EUR</v>
          </cell>
          <cell r="M81" t="str">
            <v>San Jacinto Martinez, Olga</v>
          </cell>
          <cell r="N81" t="str">
            <v>F</v>
          </cell>
          <cell r="O81">
            <v>25535</v>
          </cell>
          <cell r="P81" t="str">
            <v xml:space="preserve"> </v>
          </cell>
          <cell r="Q81" t="str">
            <v xml:space="preserve"> </v>
          </cell>
          <cell r="R81" t="str">
            <v>Sales Associate</v>
          </cell>
          <cell r="S81" t="str">
            <v>EMPLOYEE</v>
          </cell>
          <cell r="T81" t="str">
            <v>Q1 Rating</v>
          </cell>
          <cell r="U81" t="str">
            <v>de Reina, Miguel</v>
          </cell>
          <cell r="V81" t="str">
            <v>miguel</v>
          </cell>
          <cell r="W81" t="str">
            <v>INT-SOURCE-RECRUITER</v>
          </cell>
          <cell r="X81" t="str">
            <v xml:space="preserve"> </v>
          </cell>
          <cell r="Y81" t="str">
            <v xml:space="preserve"> </v>
          </cell>
          <cell r="Z81">
            <v>161</v>
          </cell>
          <cell r="AA81" t="str">
            <v>C1</v>
          </cell>
          <cell r="AB81" t="str">
            <v xml:space="preserve"> </v>
          </cell>
          <cell r="AC81" t="str">
            <v xml:space="preserve"> </v>
          </cell>
          <cell r="AD81" t="str">
            <v>Luigi Pirandello 3</v>
          </cell>
          <cell r="AE81" t="str">
            <v>San Fernando</v>
          </cell>
          <cell r="AF81" t="str">
            <v>H. 28830 Madrid</v>
          </cell>
          <cell r="AG81" t="str">
            <v xml:space="preserve"> </v>
          </cell>
          <cell r="AH81" t="str">
            <v xml:space="preserve"> </v>
          </cell>
          <cell r="AI81" t="str">
            <v>ES</v>
          </cell>
          <cell r="AJ81" t="str">
            <v xml:space="preserve"> </v>
          </cell>
          <cell r="AK81" t="str">
            <v>U</v>
          </cell>
          <cell r="AL81" t="str">
            <v>U</v>
          </cell>
          <cell r="AM81" t="str">
            <v>U</v>
          </cell>
          <cell r="AN81" t="str">
            <v>190-01-6467252</v>
          </cell>
          <cell r="AO81" t="str">
            <v>U</v>
          </cell>
          <cell r="AP81" t="str">
            <v>COSTCENTER</v>
          </cell>
          <cell r="AQ81" t="str">
            <v>E4</v>
          </cell>
          <cell r="AR81" t="str">
            <v>AdSales Account Representative</v>
          </cell>
          <cell r="AS81" t="str">
            <v>Direct Ad Sales - EUR</v>
          </cell>
          <cell r="AT81">
            <v>171</v>
          </cell>
          <cell r="AU81" t="str">
            <v>Sales - Direct Ad Sales</v>
          </cell>
          <cell r="AV81" t="str">
            <v>NA</v>
          </cell>
          <cell r="AW81">
            <v>38105</v>
          </cell>
          <cell r="AX81">
            <v>38105</v>
          </cell>
          <cell r="AY81" t="str">
            <v>E4 - Sales - Direct Ad Sales - AdSales Account Representative</v>
          </cell>
          <cell r="AZ81" t="str">
            <v>Sales</v>
          </cell>
          <cell r="BA81" t="str">
            <v>HIRE</v>
          </cell>
          <cell r="BB81" t="str">
            <v>HIRE-OPEN</v>
          </cell>
          <cell r="BC81">
            <v>37992</v>
          </cell>
          <cell r="BD81">
            <v>0.4</v>
          </cell>
          <cell r="BE81">
            <v>0.5</v>
          </cell>
          <cell r="BF81" t="str">
            <v>E</v>
          </cell>
          <cell r="BG81">
            <v>1606</v>
          </cell>
          <cell r="BH81">
            <v>11606</v>
          </cell>
          <cell r="BI81">
            <v>1</v>
          </cell>
          <cell r="BJ81">
            <v>37992</v>
          </cell>
          <cell r="BK81" t="str">
            <v>SALARY</v>
          </cell>
          <cell r="BL81" t="str">
            <v>SALARY-INIT</v>
          </cell>
          <cell r="BM81">
            <v>60</v>
          </cell>
          <cell r="BN81">
            <v>10417</v>
          </cell>
          <cell r="BO81" t="str">
            <v>E4 - Sales</v>
          </cell>
          <cell r="BP81">
            <v>42000</v>
          </cell>
          <cell r="BQ81" t="str">
            <v>? 42,000</v>
          </cell>
          <cell r="BR81" t="str">
            <v xml:space="preserve"> </v>
          </cell>
          <cell r="BS81" t="str">
            <v>Hire</v>
          </cell>
          <cell r="BT81">
            <v>45150</v>
          </cell>
          <cell r="BU81">
            <v>58800</v>
          </cell>
          <cell r="BV81">
            <v>72450</v>
          </cell>
          <cell r="BW81">
            <v>4.8000000000000001E-2</v>
          </cell>
          <cell r="BX81">
            <v>0.06</v>
          </cell>
          <cell r="BY81" t="str">
            <v xml:space="preserve"> </v>
          </cell>
          <cell r="BZ81" t="str">
            <v xml:space="preserve"> </v>
          </cell>
          <cell r="CA81" t="str">
            <v xml:space="preserve"> </v>
          </cell>
          <cell r="CB81">
            <v>325</v>
          </cell>
          <cell r="CC81">
            <v>325</v>
          </cell>
          <cell r="CD81">
            <v>325</v>
          </cell>
          <cell r="CE81">
            <v>325</v>
          </cell>
          <cell r="CF81" t="str">
            <v>U</v>
          </cell>
          <cell r="CG81">
            <v>34</v>
          </cell>
          <cell r="CH81" t="str">
            <v xml:space="preserve"> </v>
          </cell>
          <cell r="CI81" t="str">
            <v xml:space="preserve"> </v>
          </cell>
          <cell r="CJ81" t="str">
            <v xml:space="preserve"> </v>
          </cell>
          <cell r="CK81" t="str">
            <v xml:space="preserve"> </v>
          </cell>
          <cell r="CL81" t="str">
            <v xml:space="preserve"> </v>
          </cell>
          <cell r="CM81" t="str">
            <v>OTHER (Instituto de Empresa, Madrid, Spain) / 0.0 OTHER (Universitarios, San Pablo (C.E.U.), de Madrid, Spain) / 0.0</v>
          </cell>
          <cell r="CN81" t="str">
            <v>VERIFIED-NONE VERIFIED-NONE</v>
          </cell>
          <cell r="CP81" t="str">
            <v xml:space="preserve"> </v>
          </cell>
          <cell r="CQ81" t="str">
            <v xml:space="preserve"> </v>
          </cell>
          <cell r="CR81" t="str">
            <v xml:space="preserve"> </v>
          </cell>
          <cell r="CS81" t="str">
            <v xml:space="preserve"> </v>
          </cell>
          <cell r="CT81" t="str">
            <v xml:space="preserve"> </v>
          </cell>
          <cell r="CU81" t="str">
            <v xml:space="preserve"> </v>
          </cell>
          <cell r="CV81" t="str">
            <v xml:space="preserve"> </v>
          </cell>
          <cell r="CW81" t="str">
            <v xml:space="preserve"> </v>
          </cell>
          <cell r="CX81" t="str">
            <v xml:space="preserve"> </v>
          </cell>
          <cell r="CY81" t="str">
            <v xml:space="preserve"> </v>
          </cell>
          <cell r="CZ81" t="str">
            <v>Sales - Direct Ad Sales</v>
          </cell>
        </row>
        <row r="82">
          <cell r="A82">
            <v>6341</v>
          </cell>
          <cell r="B82">
            <v>6341</v>
          </cell>
          <cell r="C82">
            <v>7143</v>
          </cell>
          <cell r="D82" t="str">
            <v>ES-MAD-LPZ</v>
          </cell>
          <cell r="E82" t="str">
            <v>sarag</v>
          </cell>
          <cell r="F82" t="str">
            <v>Sara</v>
          </cell>
          <cell r="G82" t="str">
            <v xml:space="preserve"> </v>
          </cell>
          <cell r="H82" t="str">
            <v>Garrido Gómez</v>
          </cell>
          <cell r="I82" t="str">
            <v>Sara Garrido Gómez</v>
          </cell>
          <cell r="J82" t="str">
            <v>Sara Garrido Gómez</v>
          </cell>
          <cell r="K82" t="str">
            <v>Sara</v>
          </cell>
          <cell r="L82" t="str">
            <v>USD</v>
          </cell>
          <cell r="M82" t="str">
            <v>Garrido Gómez, Sara</v>
          </cell>
          <cell r="N82" t="str">
            <v>U</v>
          </cell>
          <cell r="O82" t="str">
            <v xml:space="preserve"> </v>
          </cell>
          <cell r="P82" t="str">
            <v xml:space="preserve"> </v>
          </cell>
          <cell r="Q82" t="str">
            <v xml:space="preserve"> </v>
          </cell>
          <cell r="R82" t="str">
            <v>Maximizer Coordinator</v>
          </cell>
          <cell r="S82" t="str">
            <v>EMPLOYEE</v>
          </cell>
          <cell r="T82" t="str">
            <v>Q1 Rating</v>
          </cell>
          <cell r="U82" t="str">
            <v>Farman-Farmaian, Teymour</v>
          </cell>
          <cell r="V82" t="str">
            <v>teymour</v>
          </cell>
          <cell r="W82" t="str">
            <v>Job Posting - Monster</v>
          </cell>
          <cell r="X82" t="str">
            <v xml:space="preserve"> </v>
          </cell>
          <cell r="Y82" t="str">
            <v xml:space="preserve"> </v>
          </cell>
          <cell r="Z82">
            <v>161</v>
          </cell>
          <cell r="AA82" t="str">
            <v>C1</v>
          </cell>
          <cell r="AB82" t="str">
            <v xml:space="preserve"> </v>
          </cell>
          <cell r="AC82" t="str">
            <v xml:space="preserve"> </v>
          </cell>
          <cell r="AD82" t="str">
            <v xml:space="preserve"> </v>
          </cell>
          <cell r="AE82" t="str">
            <v xml:space="preserve"> </v>
          </cell>
          <cell r="AF82" t="str">
            <v xml:space="preserve"> </v>
          </cell>
          <cell r="AG82" t="str">
            <v xml:space="preserve"> </v>
          </cell>
          <cell r="AH82" t="str">
            <v xml:space="preserve"> </v>
          </cell>
          <cell r="AI82" t="str">
            <v xml:space="preserve"> </v>
          </cell>
          <cell r="AJ82" t="str">
            <v xml:space="preserve"> </v>
          </cell>
          <cell r="AK82" t="str">
            <v>U</v>
          </cell>
          <cell r="AL82" t="str">
            <v>U</v>
          </cell>
          <cell r="AM82" t="str">
            <v>U</v>
          </cell>
          <cell r="AN82" t="str">
            <v xml:space="preserve"> </v>
          </cell>
          <cell r="AO82" t="str">
            <v>U</v>
          </cell>
          <cell r="AP82" t="str">
            <v>COSTCENTER</v>
          </cell>
          <cell r="AQ82" t="str">
            <v>E2</v>
          </cell>
          <cell r="AR82" t="str">
            <v>Maximizer Coordinator</v>
          </cell>
          <cell r="AS82" t="str">
            <v>Direct Ad Sales Ops - EUR</v>
          </cell>
          <cell r="AT82">
            <v>215</v>
          </cell>
          <cell r="AU82" t="str">
            <v>Sales - Direct Ad Sales Ops</v>
          </cell>
          <cell r="AV82" t="str">
            <v>NA</v>
          </cell>
          <cell r="AW82">
            <v>38124</v>
          </cell>
          <cell r="AX82">
            <v>38124</v>
          </cell>
          <cell r="AY82" t="str">
            <v>E2 - Sales - Direct Ad Sales Ops - Maximizer Coordinator</v>
          </cell>
          <cell r="AZ82" t="str">
            <v>Sales</v>
          </cell>
          <cell r="BA82" t="str">
            <v>HIRE</v>
          </cell>
          <cell r="BB82" t="str">
            <v>HIRE-OPEN</v>
          </cell>
          <cell r="BC82">
            <v>37996</v>
          </cell>
          <cell r="BD82">
            <v>0.4</v>
          </cell>
          <cell r="BE82">
            <v>0.5</v>
          </cell>
          <cell r="BF82" t="str">
            <v>E</v>
          </cell>
          <cell r="BG82">
            <v>1606</v>
          </cell>
          <cell r="BH82">
            <v>11606</v>
          </cell>
          <cell r="BI82">
            <v>1</v>
          </cell>
          <cell r="BJ82">
            <v>37996</v>
          </cell>
          <cell r="BK82" t="str">
            <v>SALARY</v>
          </cell>
          <cell r="BL82" t="str">
            <v>SALARY-INIT</v>
          </cell>
          <cell r="BM82">
            <v>60</v>
          </cell>
          <cell r="BN82">
            <v>10417</v>
          </cell>
          <cell r="BO82" t="str">
            <v>E2 - Sales</v>
          </cell>
          <cell r="BP82" t="str">
            <v xml:space="preserve"> </v>
          </cell>
          <cell r="BQ82" t="str">
            <v xml:space="preserve"> </v>
          </cell>
          <cell r="BR82" t="str">
            <v xml:space="preserve"> </v>
          </cell>
          <cell r="BS82" t="str">
            <v xml:space="preserve"> </v>
          </cell>
          <cell r="BT82">
            <v>30000</v>
          </cell>
          <cell r="BU82">
            <v>50400</v>
          </cell>
          <cell r="BV82">
            <v>61950</v>
          </cell>
          <cell r="BW82" t="str">
            <v xml:space="preserve"> </v>
          </cell>
          <cell r="BX82" t="str">
            <v xml:space="preserve"> </v>
          </cell>
          <cell r="BY82" t="str">
            <v xml:space="preserve"> </v>
          </cell>
          <cell r="BZ82" t="str">
            <v xml:space="preserve"> </v>
          </cell>
          <cell r="CA82" t="str">
            <v xml:space="preserve"> </v>
          </cell>
          <cell r="CB82" t="str">
            <v xml:space="preserve"> </v>
          </cell>
          <cell r="CC82" t="str">
            <v xml:space="preserve"> </v>
          </cell>
          <cell r="CD82" t="str">
            <v xml:space="preserve"> </v>
          </cell>
          <cell r="CE82" t="str">
            <v xml:space="preserve"> </v>
          </cell>
          <cell r="CF82" t="str">
            <v>U</v>
          </cell>
          <cell r="CG82" t="str">
            <v xml:space="preserve"> </v>
          </cell>
          <cell r="CH82" t="str">
            <v xml:space="preserve"> </v>
          </cell>
          <cell r="CI82" t="str">
            <v xml:space="preserve"> </v>
          </cell>
          <cell r="CJ82" t="str">
            <v xml:space="preserve"> </v>
          </cell>
          <cell r="CK82" t="str">
            <v xml:space="preserve"> </v>
          </cell>
          <cell r="CL82" t="str">
            <v xml:space="preserve"> </v>
          </cell>
          <cell r="CN82" t="str">
            <v xml:space="preserve"> </v>
          </cell>
          <cell r="CP82" t="str">
            <v xml:space="preserve"> </v>
          </cell>
          <cell r="CQ82" t="str">
            <v xml:space="preserve"> </v>
          </cell>
          <cell r="CR82" t="str">
            <v xml:space="preserve"> </v>
          </cell>
          <cell r="CS82" t="str">
            <v xml:space="preserve"> </v>
          </cell>
          <cell r="CT82" t="str">
            <v xml:space="preserve"> </v>
          </cell>
          <cell r="CU82" t="str">
            <v xml:space="preserve"> </v>
          </cell>
          <cell r="CV82" t="str">
            <v xml:space="preserve"> </v>
          </cell>
          <cell r="CW82" t="str">
            <v xml:space="preserve"> </v>
          </cell>
          <cell r="CX82" t="str">
            <v xml:space="preserve"> </v>
          </cell>
          <cell r="CY82" t="str">
            <v xml:space="preserve"> </v>
          </cell>
          <cell r="CZ82" t="str">
            <v>Sales - Direct Ad Sales Ops</v>
          </cell>
        </row>
        <row r="83">
          <cell r="A83">
            <v>1472</v>
          </cell>
          <cell r="B83">
            <v>1472</v>
          </cell>
          <cell r="C83">
            <v>6004</v>
          </cell>
          <cell r="D83" t="str">
            <v>ES-MAD-LPZ</v>
          </cell>
          <cell r="E83" t="str">
            <v>miguel</v>
          </cell>
          <cell r="F83" t="str">
            <v>Miguel</v>
          </cell>
          <cell r="G83" t="str">
            <v xml:space="preserve"> </v>
          </cell>
          <cell r="H83" t="str">
            <v>de Reina</v>
          </cell>
          <cell r="I83" t="str">
            <v>Miguel de Reina</v>
          </cell>
          <cell r="J83" t="str">
            <v>Miguel de Reina</v>
          </cell>
          <cell r="K83" t="str">
            <v>Miguel</v>
          </cell>
          <cell r="L83" t="str">
            <v>EUR</v>
          </cell>
          <cell r="M83" t="str">
            <v>de Reina, Miguel</v>
          </cell>
          <cell r="N83" t="str">
            <v>M</v>
          </cell>
          <cell r="O83">
            <v>25164</v>
          </cell>
          <cell r="P83" t="str">
            <v>ES</v>
          </cell>
          <cell r="Q83" t="str">
            <v xml:space="preserve"> </v>
          </cell>
          <cell r="R83" t="str">
            <v>Head of Advertising Sales, Spain</v>
          </cell>
          <cell r="S83" t="str">
            <v>EMPLOYEE</v>
          </cell>
          <cell r="T83">
            <v>3.2</v>
          </cell>
          <cell r="U83" t="str">
            <v>Selmoni, Fabio</v>
          </cell>
          <cell r="V83" t="str">
            <v>fabio</v>
          </cell>
          <cell r="W83" t="str">
            <v>Mgr Sourced</v>
          </cell>
          <cell r="X83" t="str">
            <v xml:space="preserve"> </v>
          </cell>
          <cell r="Y83" t="str">
            <v>Terra Networks, Spain</v>
          </cell>
          <cell r="Z83">
            <v>161</v>
          </cell>
          <cell r="AA83" t="str">
            <v xml:space="preserve"> </v>
          </cell>
          <cell r="AB83" t="str">
            <v xml:space="preserve"> </v>
          </cell>
          <cell r="AC83" t="str">
            <v>+34 91 745 9945</v>
          </cell>
          <cell r="AD83" t="str">
            <v>Avda de Europa N 32</v>
          </cell>
          <cell r="AE83" t="str">
            <v>Portal F 1D</v>
          </cell>
          <cell r="AF83" t="str">
            <v>Pozuelo de Alarcon</v>
          </cell>
          <cell r="AG83" t="str">
            <v>Madrid</v>
          </cell>
          <cell r="AH83">
            <v>28224</v>
          </cell>
          <cell r="AI83" t="str">
            <v>ES</v>
          </cell>
          <cell r="AJ83" t="str">
            <v xml:space="preserve"> </v>
          </cell>
          <cell r="AK83" t="str">
            <v>U</v>
          </cell>
          <cell r="AL83" t="str">
            <v>M</v>
          </cell>
          <cell r="AM83" t="str">
            <v>N</v>
          </cell>
          <cell r="AN83" t="str">
            <v xml:space="preserve"> </v>
          </cell>
          <cell r="AO83" t="str">
            <v>U</v>
          </cell>
          <cell r="AP83" t="str">
            <v>COSTCENTER</v>
          </cell>
          <cell r="AQ83" t="str">
            <v>E7</v>
          </cell>
          <cell r="AR83" t="str">
            <v>Mgr I, Regional AdSales</v>
          </cell>
          <cell r="AS83" t="str">
            <v>Direct Ad Sales - EUR</v>
          </cell>
          <cell r="AT83">
            <v>171</v>
          </cell>
          <cell r="AU83" t="str">
            <v>Sales - Direct Ad Sales</v>
          </cell>
          <cell r="AV83" t="str">
            <v>Omid</v>
          </cell>
          <cell r="AW83">
            <v>37704</v>
          </cell>
          <cell r="AX83">
            <v>37704</v>
          </cell>
          <cell r="AY83" t="str">
            <v>E7 - Sales - Direct Ad Sales - Mgr I, Regional AdSales</v>
          </cell>
          <cell r="AZ83" t="str">
            <v>Sales</v>
          </cell>
          <cell r="BA83" t="str">
            <v>HIRE</v>
          </cell>
          <cell r="BB83" t="str">
            <v>HIRE-OPEN</v>
          </cell>
          <cell r="BC83">
            <v>37993</v>
          </cell>
          <cell r="BD83">
            <v>0.4</v>
          </cell>
          <cell r="BE83">
            <v>0.5</v>
          </cell>
          <cell r="BF83" t="str">
            <v>E</v>
          </cell>
          <cell r="BG83">
            <v>1606</v>
          </cell>
          <cell r="BH83">
            <v>11606</v>
          </cell>
          <cell r="BI83">
            <v>1</v>
          </cell>
          <cell r="BJ83">
            <v>37993</v>
          </cell>
          <cell r="BK83" t="str">
            <v>SALARY</v>
          </cell>
          <cell r="BL83" t="str">
            <v>SALARY-INIT</v>
          </cell>
          <cell r="BM83">
            <v>60</v>
          </cell>
          <cell r="BN83">
            <v>10417</v>
          </cell>
          <cell r="BO83" t="str">
            <v>E7 - Sales</v>
          </cell>
          <cell r="BP83">
            <v>70000</v>
          </cell>
          <cell r="BQ83" t="str">
            <v xml:space="preserve"> </v>
          </cell>
          <cell r="BR83" t="str">
            <v xml:space="preserve"> </v>
          </cell>
          <cell r="BS83" t="str">
            <v>Crncy</v>
          </cell>
          <cell r="BT83">
            <v>76650</v>
          </cell>
          <cell r="BU83">
            <v>99750</v>
          </cell>
          <cell r="BV83">
            <v>122850</v>
          </cell>
          <cell r="BW83">
            <v>4.8000000000000001E-2</v>
          </cell>
          <cell r="BX83">
            <v>5.8000000000000003E-2</v>
          </cell>
          <cell r="BY83">
            <v>118000</v>
          </cell>
          <cell r="BZ83">
            <v>48000</v>
          </cell>
          <cell r="CA83">
            <v>48000</v>
          </cell>
          <cell r="CB83">
            <v>6000</v>
          </cell>
          <cell r="CC83">
            <v>6000</v>
          </cell>
          <cell r="CD83">
            <v>6000</v>
          </cell>
          <cell r="CE83">
            <v>6000</v>
          </cell>
          <cell r="CF83" t="str">
            <v>U</v>
          </cell>
          <cell r="CG83">
            <v>35</v>
          </cell>
          <cell r="CH83" t="str">
            <v xml:space="preserve"> </v>
          </cell>
          <cell r="CI83" t="str">
            <v xml:space="preserve"> </v>
          </cell>
          <cell r="CJ83" t="str">
            <v xml:space="preserve"> </v>
          </cell>
          <cell r="CK83" t="str">
            <v xml:space="preserve"> </v>
          </cell>
          <cell r="CL83" t="str">
            <v xml:space="preserve"> </v>
          </cell>
          <cell r="CM83" t="str">
            <v>MS (E.S.I.C. University Madrid, 1997-1998) / 0.0</v>
          </cell>
          <cell r="CN83" t="str">
            <v>VERIFIED-NONE</v>
          </cell>
          <cell r="CP83">
            <v>118000</v>
          </cell>
          <cell r="CQ83">
            <v>37987</v>
          </cell>
          <cell r="CR83">
            <v>118000</v>
          </cell>
          <cell r="CS83">
            <v>37895</v>
          </cell>
          <cell r="CT83" t="str">
            <v xml:space="preserve"> </v>
          </cell>
          <cell r="CU83" t="str">
            <v xml:space="preserve"> </v>
          </cell>
          <cell r="CV83" t="str">
            <v xml:space="preserve"> </v>
          </cell>
          <cell r="CW83" t="str">
            <v xml:space="preserve"> </v>
          </cell>
          <cell r="CX83" t="str">
            <v xml:space="preserve"> </v>
          </cell>
          <cell r="CY83" t="str">
            <v xml:space="preserve"> </v>
          </cell>
          <cell r="CZ83" t="str">
            <v>Sales - Direct Ad Sales</v>
          </cell>
        </row>
        <row r="84">
          <cell r="A84">
            <v>4377</v>
          </cell>
          <cell r="B84">
            <v>4377</v>
          </cell>
          <cell r="C84">
            <v>7201</v>
          </cell>
          <cell r="D84" t="str">
            <v>ES-MAD-LPZ</v>
          </cell>
          <cell r="E84" t="str">
            <v>mabarrio</v>
          </cell>
          <cell r="F84" t="str">
            <v>Maria Louisa</v>
          </cell>
          <cell r="G84" t="str">
            <v xml:space="preserve"> </v>
          </cell>
          <cell r="H84" t="str">
            <v>Rodriguez Abarrio</v>
          </cell>
          <cell r="I84" t="str">
            <v>Marisa Abarrio</v>
          </cell>
          <cell r="J84" t="str">
            <v>Maria Louisa Rodriguez Abarrio</v>
          </cell>
          <cell r="K84" t="str">
            <v>Marisa</v>
          </cell>
          <cell r="L84" t="str">
            <v>EUR</v>
          </cell>
          <cell r="M84" t="str">
            <v>Abarrio, Marisa</v>
          </cell>
          <cell r="N84" t="str">
            <v>F</v>
          </cell>
          <cell r="O84">
            <v>27156</v>
          </cell>
          <cell r="P84" t="str">
            <v xml:space="preserve"> </v>
          </cell>
          <cell r="Q84" t="str">
            <v xml:space="preserve"> </v>
          </cell>
          <cell r="R84" t="str">
            <v>Client Services Coordinator</v>
          </cell>
          <cell r="S84" t="str">
            <v>EMPLOYEE</v>
          </cell>
          <cell r="T84" t="str">
            <v>NA</v>
          </cell>
          <cell r="U84" t="str">
            <v>Farman-Farmaian, Teymour</v>
          </cell>
          <cell r="V84" t="str">
            <v>teymour</v>
          </cell>
          <cell r="W84" t="str">
            <v>EMP-REF-ST-FEE</v>
          </cell>
          <cell r="X84" t="str">
            <v xml:space="preserve"> </v>
          </cell>
          <cell r="Y84" t="str">
            <v xml:space="preserve"> </v>
          </cell>
          <cell r="Z84">
            <v>161</v>
          </cell>
          <cell r="AA84" t="str">
            <v>C1</v>
          </cell>
          <cell r="AB84" t="str">
            <v>---</v>
          </cell>
          <cell r="AC84" t="str">
            <v xml:space="preserve"> </v>
          </cell>
          <cell r="AD84" t="str">
            <v>c/o Pelayo 32 4B</v>
          </cell>
          <cell r="AE84" t="str">
            <v xml:space="preserve"> </v>
          </cell>
          <cell r="AF84" t="str">
            <v>Madrid</v>
          </cell>
          <cell r="AG84" t="str">
            <v xml:space="preserve"> </v>
          </cell>
          <cell r="AH84">
            <v>28004</v>
          </cell>
          <cell r="AI84" t="str">
            <v>ES</v>
          </cell>
          <cell r="AJ84" t="str">
            <v xml:space="preserve"> </v>
          </cell>
          <cell r="AK84" t="str">
            <v>U</v>
          </cell>
          <cell r="AL84" t="str">
            <v>S</v>
          </cell>
          <cell r="AM84" t="str">
            <v>N</v>
          </cell>
          <cell r="AN84" t="str">
            <v>241-00-7026015</v>
          </cell>
          <cell r="AO84" t="str">
            <v>U</v>
          </cell>
          <cell r="AP84" t="str">
            <v>COSTCENTER</v>
          </cell>
          <cell r="AQ84" t="str">
            <v>E2</v>
          </cell>
          <cell r="AR84" t="str">
            <v>Client Services Coordinator</v>
          </cell>
          <cell r="AS84" t="str">
            <v>Direct Ad Sales Ops - EUR</v>
          </cell>
          <cell r="AT84">
            <v>215</v>
          </cell>
          <cell r="AU84" t="str">
            <v>Sales - Direct Ad Sales Ops</v>
          </cell>
          <cell r="AV84" t="str">
            <v>Omid</v>
          </cell>
          <cell r="AW84">
            <v>37993</v>
          </cell>
          <cell r="AX84">
            <v>37993</v>
          </cell>
          <cell r="AY84" t="str">
            <v>E2 - Sales - Direct Ad Sales Ops - Client Services Coordinator</v>
          </cell>
          <cell r="AZ84" t="str">
            <v>Sales</v>
          </cell>
          <cell r="BA84" t="str">
            <v>HIRE</v>
          </cell>
          <cell r="BB84" t="str">
            <v>HIRE-OPEN</v>
          </cell>
          <cell r="BC84">
            <v>37997</v>
          </cell>
          <cell r="BD84">
            <v>0.4</v>
          </cell>
          <cell r="BE84">
            <v>0.5</v>
          </cell>
          <cell r="BF84" t="str">
            <v>E</v>
          </cell>
          <cell r="BG84">
            <v>1606</v>
          </cell>
          <cell r="BH84">
            <v>11606</v>
          </cell>
          <cell r="BI84">
            <v>1</v>
          </cell>
          <cell r="BJ84">
            <v>37997</v>
          </cell>
          <cell r="BK84" t="str">
            <v>SALARY</v>
          </cell>
          <cell r="BL84" t="str">
            <v>SALARY-INIT</v>
          </cell>
          <cell r="BM84">
            <v>60</v>
          </cell>
          <cell r="BN84">
            <v>10417</v>
          </cell>
          <cell r="BO84" t="str">
            <v>E2 - Sales</v>
          </cell>
          <cell r="BP84">
            <v>33000</v>
          </cell>
          <cell r="BQ84" t="str">
            <v xml:space="preserve"> </v>
          </cell>
          <cell r="BR84" t="str">
            <v xml:space="preserve"> </v>
          </cell>
          <cell r="BS84" t="str">
            <v xml:space="preserve"> </v>
          </cell>
          <cell r="BT84">
            <v>30000</v>
          </cell>
          <cell r="BU84">
            <v>50400</v>
          </cell>
          <cell r="BV84">
            <v>61950</v>
          </cell>
          <cell r="BW84">
            <v>4.3999999999999997E-2</v>
          </cell>
          <cell r="BX84">
            <v>5.8000000000000003E-2</v>
          </cell>
          <cell r="BY84">
            <v>41000</v>
          </cell>
          <cell r="BZ84">
            <v>8000</v>
          </cell>
          <cell r="CA84">
            <v>8000</v>
          </cell>
          <cell r="CB84">
            <v>450</v>
          </cell>
          <cell r="CC84">
            <v>450</v>
          </cell>
          <cell r="CD84">
            <v>450</v>
          </cell>
          <cell r="CE84">
            <v>450</v>
          </cell>
          <cell r="CF84" t="str">
            <v>U</v>
          </cell>
          <cell r="CG84">
            <v>30</v>
          </cell>
          <cell r="CH84" t="str">
            <v xml:space="preserve"> </v>
          </cell>
          <cell r="CI84" t="str">
            <v xml:space="preserve"> </v>
          </cell>
          <cell r="CJ84" t="str">
            <v xml:space="preserve"> </v>
          </cell>
          <cell r="CK84" t="str">
            <v xml:space="preserve"> </v>
          </cell>
          <cell r="CL84" t="str">
            <v xml:space="preserve"> </v>
          </cell>
          <cell r="CM84" t="str">
            <v>OTHER (University of Salamanca, Spain) / 0.0</v>
          </cell>
          <cell r="CN84" t="str">
            <v>VERIFIED-NONE</v>
          </cell>
          <cell r="CP84">
            <v>41000</v>
          </cell>
          <cell r="CQ84">
            <v>37987</v>
          </cell>
          <cell r="CR84" t="str">
            <v xml:space="preserve"> </v>
          </cell>
          <cell r="CS84" t="str">
            <v xml:space="preserve"> </v>
          </cell>
          <cell r="CT84" t="str">
            <v xml:space="preserve"> </v>
          </cell>
          <cell r="CU84" t="str">
            <v xml:space="preserve"> </v>
          </cell>
          <cell r="CV84" t="str">
            <v xml:space="preserve"> </v>
          </cell>
          <cell r="CW84" t="str">
            <v xml:space="preserve"> </v>
          </cell>
          <cell r="CX84" t="str">
            <v xml:space="preserve"> </v>
          </cell>
          <cell r="CY84" t="str">
            <v xml:space="preserve"> </v>
          </cell>
          <cell r="CZ84" t="str">
            <v>Sales - Direct Ad Sales Ops</v>
          </cell>
        </row>
        <row r="85">
          <cell r="A85">
            <v>1606</v>
          </cell>
          <cell r="B85">
            <v>1606</v>
          </cell>
          <cell r="C85">
            <v>7008</v>
          </cell>
          <cell r="D85" t="str">
            <v>ES-MAD-LPZ</v>
          </cell>
          <cell r="E85" t="str">
            <v>icano</v>
          </cell>
          <cell r="F85" t="str">
            <v>Irene</v>
          </cell>
          <cell r="G85" t="str">
            <v xml:space="preserve"> </v>
          </cell>
          <cell r="H85" t="str">
            <v>Cano</v>
          </cell>
          <cell r="I85" t="str">
            <v>Irene Cano</v>
          </cell>
          <cell r="J85" t="str">
            <v>Irene Cano</v>
          </cell>
          <cell r="K85" t="str">
            <v>Irene</v>
          </cell>
          <cell r="L85" t="str">
            <v>EUR</v>
          </cell>
          <cell r="M85" t="str">
            <v>Cano, Irene</v>
          </cell>
          <cell r="N85" t="str">
            <v>F</v>
          </cell>
          <cell r="O85" t="str">
            <v xml:space="preserve"> </v>
          </cell>
          <cell r="P85" t="str">
            <v>UNKNOWN</v>
          </cell>
          <cell r="Q85" t="str">
            <v xml:space="preserve"> </v>
          </cell>
          <cell r="R85" t="str">
            <v>Ad Ops Associate</v>
          </cell>
          <cell r="S85" t="str">
            <v>EMPLOYEE</v>
          </cell>
          <cell r="T85">
            <v>3.25</v>
          </cell>
          <cell r="U85" t="str">
            <v>Farman-Farmaian, Teymour</v>
          </cell>
          <cell r="V85" t="str">
            <v>teymour</v>
          </cell>
          <cell r="W85" t="str">
            <v>Mgr Sourced</v>
          </cell>
          <cell r="X85" t="str">
            <v xml:space="preserve"> </v>
          </cell>
          <cell r="Y85" t="str">
            <v>Volvo Construction Equipment Ltd, Cambridge UK</v>
          </cell>
          <cell r="Z85">
            <v>161</v>
          </cell>
          <cell r="AA85" t="str">
            <v xml:space="preserve"> </v>
          </cell>
          <cell r="AB85" t="str">
            <v xml:space="preserve"> </v>
          </cell>
          <cell r="AC85" t="str">
            <v>34-91-745 99 46</v>
          </cell>
          <cell r="AD85" t="str">
            <v>C/ Caravaca 12 2 E</v>
          </cell>
          <cell r="AE85" t="str">
            <v xml:space="preserve"> </v>
          </cell>
          <cell r="AF85" t="str">
            <v>Madrid</v>
          </cell>
          <cell r="AG85" t="str">
            <v xml:space="preserve"> </v>
          </cell>
          <cell r="AH85">
            <v>28012</v>
          </cell>
          <cell r="AI85" t="str">
            <v>ES</v>
          </cell>
          <cell r="AJ85" t="str">
            <v xml:space="preserve"> </v>
          </cell>
          <cell r="AK85" t="str">
            <v>U</v>
          </cell>
          <cell r="AL85" t="str">
            <v>S</v>
          </cell>
          <cell r="AM85" t="str">
            <v>N</v>
          </cell>
          <cell r="AN85" t="str">
            <v xml:space="preserve"> </v>
          </cell>
          <cell r="AO85" t="str">
            <v>U</v>
          </cell>
          <cell r="AP85" t="str">
            <v>COSTCENTER</v>
          </cell>
          <cell r="AQ85" t="str">
            <v>E3</v>
          </cell>
          <cell r="AR85" t="str">
            <v>Ad Ops Associate</v>
          </cell>
          <cell r="AS85" t="str">
            <v>Direct Ad Sales Ops - EUR</v>
          </cell>
          <cell r="AT85">
            <v>215</v>
          </cell>
          <cell r="AU85" t="str">
            <v>Sales - Direct Ad Sales Ops</v>
          </cell>
          <cell r="AV85" t="str">
            <v>Omid</v>
          </cell>
          <cell r="AW85">
            <v>37733</v>
          </cell>
          <cell r="AX85">
            <v>37733</v>
          </cell>
          <cell r="AY85" t="str">
            <v>E3 - Sales - Direct Ad Sales Ops - Ad Ops Associate</v>
          </cell>
          <cell r="AZ85" t="str">
            <v>Sales</v>
          </cell>
          <cell r="BA85" t="str">
            <v>HIRE</v>
          </cell>
          <cell r="BB85" t="str">
            <v>HIRE-OPEN</v>
          </cell>
          <cell r="BC85">
            <v>37994</v>
          </cell>
          <cell r="BD85">
            <v>0.4</v>
          </cell>
          <cell r="BE85">
            <v>0.5</v>
          </cell>
          <cell r="BF85" t="str">
            <v>E</v>
          </cell>
          <cell r="BG85">
            <v>1606</v>
          </cell>
          <cell r="BH85">
            <v>11606</v>
          </cell>
          <cell r="BI85">
            <v>1</v>
          </cell>
          <cell r="BJ85">
            <v>37994</v>
          </cell>
          <cell r="BK85" t="str">
            <v>SALARY</v>
          </cell>
          <cell r="BL85" t="str">
            <v>SALARY-INIT</v>
          </cell>
          <cell r="BM85">
            <v>60</v>
          </cell>
          <cell r="BN85">
            <v>10417</v>
          </cell>
          <cell r="BO85" t="str">
            <v>E3 - Sales</v>
          </cell>
          <cell r="BP85">
            <v>33000</v>
          </cell>
          <cell r="BQ85" t="str">
            <v>? 33,000</v>
          </cell>
          <cell r="BR85" t="str">
            <v xml:space="preserve"> </v>
          </cell>
          <cell r="BS85" t="str">
            <v>Hire</v>
          </cell>
          <cell r="BT85">
            <v>45150</v>
          </cell>
          <cell r="BU85">
            <v>58800</v>
          </cell>
          <cell r="BV85">
            <v>72450</v>
          </cell>
          <cell r="BW85">
            <v>3.7999999999999999E-2</v>
          </cell>
          <cell r="BX85">
            <v>4.7E-2</v>
          </cell>
          <cell r="BY85">
            <v>40000</v>
          </cell>
          <cell r="BZ85">
            <v>7000</v>
          </cell>
          <cell r="CA85">
            <v>7000</v>
          </cell>
          <cell r="CB85">
            <v>1000</v>
          </cell>
          <cell r="CC85">
            <v>1000</v>
          </cell>
          <cell r="CD85">
            <v>1000</v>
          </cell>
          <cell r="CE85">
            <v>1000</v>
          </cell>
          <cell r="CF85" t="str">
            <v>U</v>
          </cell>
          <cell r="CG85" t="str">
            <v xml:space="preserve"> </v>
          </cell>
          <cell r="CH85" t="str">
            <v xml:space="preserve"> </v>
          </cell>
          <cell r="CI85" t="str">
            <v xml:space="preserve"> </v>
          </cell>
          <cell r="CJ85" t="str">
            <v xml:space="preserve"> </v>
          </cell>
          <cell r="CK85" t="str">
            <v xml:space="preserve"> </v>
          </cell>
          <cell r="CL85" t="str">
            <v xml:space="preserve"> </v>
          </cell>
          <cell r="CM85" t="str">
            <v>BA (Universidad de Oviedo, Spain) / 0.0</v>
          </cell>
          <cell r="CN85" t="str">
            <v>VERIFIED-NONE</v>
          </cell>
          <cell r="CP85">
            <v>40000</v>
          </cell>
          <cell r="CQ85">
            <v>37987</v>
          </cell>
          <cell r="CR85">
            <v>40000</v>
          </cell>
          <cell r="CS85">
            <v>37895</v>
          </cell>
          <cell r="CT85">
            <v>40000</v>
          </cell>
          <cell r="CU85">
            <v>37803</v>
          </cell>
          <cell r="CV85">
            <v>40000</v>
          </cell>
          <cell r="CW85">
            <v>37712</v>
          </cell>
          <cell r="CX85" t="str">
            <v xml:space="preserve"> </v>
          </cell>
          <cell r="CY85" t="str">
            <v xml:space="preserve"> </v>
          </cell>
          <cell r="CZ85" t="str">
            <v>Sales - Direct Ad Sales Ops</v>
          </cell>
        </row>
        <row r="86">
          <cell r="A86">
            <v>4289</v>
          </cell>
          <cell r="B86">
            <v>4289</v>
          </cell>
          <cell r="C86">
            <v>7143</v>
          </cell>
          <cell r="D86" t="str">
            <v>ES-MAD-LPZ</v>
          </cell>
          <cell r="E86" t="str">
            <v>jgarcia</v>
          </cell>
          <cell r="F86" t="str">
            <v>Judith</v>
          </cell>
          <cell r="G86" t="str">
            <v xml:space="preserve"> </v>
          </cell>
          <cell r="H86" t="str">
            <v>García Vendrell</v>
          </cell>
          <cell r="I86" t="str">
            <v>Judith Garcia</v>
          </cell>
          <cell r="J86" t="str">
            <v>Judith Garcia Vendrell</v>
          </cell>
          <cell r="K86" t="str">
            <v>Judith</v>
          </cell>
          <cell r="L86" t="str">
            <v>EUR</v>
          </cell>
          <cell r="M86" t="str">
            <v>Garcia, Judith</v>
          </cell>
          <cell r="N86" t="str">
            <v>F</v>
          </cell>
          <cell r="O86" t="str">
            <v xml:space="preserve"> </v>
          </cell>
          <cell r="P86" t="str">
            <v xml:space="preserve"> </v>
          </cell>
          <cell r="Q86" t="str">
            <v xml:space="preserve"> </v>
          </cell>
          <cell r="R86" t="str">
            <v>Maximizer Coordinator</v>
          </cell>
          <cell r="S86" t="str">
            <v>EMPLOYEE</v>
          </cell>
          <cell r="T86">
            <v>3</v>
          </cell>
          <cell r="U86" t="str">
            <v>Farman-Farmaian, Teymour</v>
          </cell>
          <cell r="V86" t="str">
            <v>teymour</v>
          </cell>
          <cell r="W86" t="str">
            <v>EMP-REF-ST-FEE</v>
          </cell>
          <cell r="X86" t="str">
            <v xml:space="preserve"> </v>
          </cell>
          <cell r="Y86" t="str">
            <v xml:space="preserve"> </v>
          </cell>
          <cell r="Z86">
            <v>161</v>
          </cell>
          <cell r="AA86" t="str">
            <v>C1</v>
          </cell>
          <cell r="AB86" t="str">
            <v xml:space="preserve"> </v>
          </cell>
          <cell r="AC86" t="str">
            <v>+34-91 745 99 46</v>
          </cell>
          <cell r="AD86" t="str">
            <v>C/Doce de Octubre, 15 7A</v>
          </cell>
          <cell r="AE86" t="str">
            <v xml:space="preserve"> </v>
          </cell>
          <cell r="AF86" t="str">
            <v>Madrid</v>
          </cell>
          <cell r="AG86" t="str">
            <v xml:space="preserve"> </v>
          </cell>
          <cell r="AH86">
            <v>28009</v>
          </cell>
          <cell r="AI86" t="str">
            <v>ES</v>
          </cell>
          <cell r="AJ86" t="str">
            <v xml:space="preserve"> </v>
          </cell>
          <cell r="AK86" t="str">
            <v>U</v>
          </cell>
          <cell r="AL86" t="str">
            <v>U</v>
          </cell>
          <cell r="AM86" t="str">
            <v>N</v>
          </cell>
          <cell r="AN86" t="str">
            <v>46.-75-9.300R</v>
          </cell>
          <cell r="AO86" t="str">
            <v>U</v>
          </cell>
          <cell r="AP86" t="str">
            <v>COSTCENTER</v>
          </cell>
          <cell r="AQ86" t="str">
            <v>E2</v>
          </cell>
          <cell r="AR86" t="str">
            <v>Maximizer Coordinator</v>
          </cell>
          <cell r="AS86" t="str">
            <v>Direct Ad Sales Ops - EUR</v>
          </cell>
          <cell r="AT86">
            <v>215</v>
          </cell>
          <cell r="AU86" t="str">
            <v>Sales - Direct Ad Sales Ops</v>
          </cell>
          <cell r="AV86" t="str">
            <v>Omid</v>
          </cell>
          <cell r="AW86">
            <v>37956</v>
          </cell>
          <cell r="AX86">
            <v>37956</v>
          </cell>
          <cell r="AY86" t="str">
            <v>E2 - Sales - Direct Ad Sales Ops - Maximizer Coordinator</v>
          </cell>
          <cell r="AZ86" t="str">
            <v>Sales</v>
          </cell>
          <cell r="BA86" t="str">
            <v>HIRE</v>
          </cell>
          <cell r="BB86" t="str">
            <v>HIRE-OPEN</v>
          </cell>
          <cell r="BC86">
            <v>37995</v>
          </cell>
          <cell r="BD86">
            <v>0.4</v>
          </cell>
          <cell r="BE86">
            <v>0.5</v>
          </cell>
          <cell r="BF86" t="str">
            <v>E</v>
          </cell>
          <cell r="BG86">
            <v>1606</v>
          </cell>
          <cell r="BH86">
            <v>11606</v>
          </cell>
          <cell r="BI86">
            <v>1</v>
          </cell>
          <cell r="BJ86">
            <v>37995</v>
          </cell>
          <cell r="BK86" t="str">
            <v>SALARY</v>
          </cell>
          <cell r="BL86" t="str">
            <v>SALARY-INIT</v>
          </cell>
          <cell r="BM86">
            <v>60</v>
          </cell>
          <cell r="BN86">
            <v>10417</v>
          </cell>
          <cell r="BO86" t="str">
            <v>E2 - Sales</v>
          </cell>
          <cell r="BP86">
            <v>25000</v>
          </cell>
          <cell r="BQ86" t="str">
            <v xml:space="preserve"> </v>
          </cell>
          <cell r="BR86" t="str">
            <v xml:space="preserve"> </v>
          </cell>
          <cell r="BS86" t="str">
            <v>Hire</v>
          </cell>
          <cell r="BT86">
            <v>30000</v>
          </cell>
          <cell r="BU86">
            <v>50400</v>
          </cell>
          <cell r="BV86">
            <v>61950</v>
          </cell>
          <cell r="BW86">
            <v>3.4000000000000002E-2</v>
          </cell>
          <cell r="BX86">
            <v>4.3999999999999997E-2</v>
          </cell>
          <cell r="BY86">
            <v>28000</v>
          </cell>
          <cell r="BZ86">
            <v>3000</v>
          </cell>
          <cell r="CA86">
            <v>3000</v>
          </cell>
          <cell r="CB86">
            <v>400</v>
          </cell>
          <cell r="CC86">
            <v>400</v>
          </cell>
          <cell r="CD86">
            <v>400</v>
          </cell>
          <cell r="CE86">
            <v>400</v>
          </cell>
          <cell r="CF86" t="str">
            <v>U</v>
          </cell>
          <cell r="CG86" t="str">
            <v xml:space="preserve"> </v>
          </cell>
          <cell r="CH86" t="str">
            <v xml:space="preserve"> </v>
          </cell>
          <cell r="CI86" t="str">
            <v xml:space="preserve"> </v>
          </cell>
          <cell r="CJ86" t="str">
            <v xml:space="preserve"> </v>
          </cell>
          <cell r="CK86" t="str">
            <v xml:space="preserve"> </v>
          </cell>
          <cell r="CL86" t="str">
            <v xml:space="preserve"> </v>
          </cell>
          <cell r="CM86" t="str">
            <v>OTHER (Universitat Pompeu Fabra, Barcelona) / 0.0</v>
          </cell>
          <cell r="CN86" t="str">
            <v>VERIFIED-NONE</v>
          </cell>
          <cell r="CP86">
            <v>28000</v>
          </cell>
          <cell r="CQ86">
            <v>37987</v>
          </cell>
          <cell r="CR86">
            <v>28000</v>
          </cell>
          <cell r="CS86">
            <v>37895</v>
          </cell>
          <cell r="CT86" t="str">
            <v xml:space="preserve"> </v>
          </cell>
          <cell r="CU86" t="str">
            <v xml:space="preserve"> </v>
          </cell>
          <cell r="CV86" t="str">
            <v xml:space="preserve"> </v>
          </cell>
          <cell r="CW86" t="str">
            <v xml:space="preserve"> </v>
          </cell>
          <cell r="CX86" t="str">
            <v xml:space="preserve"> </v>
          </cell>
          <cell r="CY86" t="str">
            <v xml:space="preserve"> </v>
          </cell>
          <cell r="CZ86" t="str">
            <v>Sales - Direct Ad Sales Ops</v>
          </cell>
        </row>
        <row r="89">
          <cell r="A89">
            <v>4782</v>
          </cell>
          <cell r="B89">
            <v>4782</v>
          </cell>
          <cell r="C89">
            <v>4103</v>
          </cell>
          <cell r="D89" t="str">
            <v>FR-PAR-HOC</v>
          </cell>
          <cell r="E89" t="str">
            <v>myriam</v>
          </cell>
          <cell r="F89" t="str">
            <v>Myriam</v>
          </cell>
          <cell r="G89" t="str">
            <v xml:space="preserve"> </v>
          </cell>
          <cell r="H89" t="str">
            <v>Boublil</v>
          </cell>
          <cell r="I89" t="str">
            <v>Myriam Boublil</v>
          </cell>
          <cell r="J89" t="str">
            <v>Myriam Boublil</v>
          </cell>
          <cell r="K89" t="str">
            <v>Myriam</v>
          </cell>
          <cell r="L89" t="str">
            <v>EUR</v>
          </cell>
          <cell r="M89" t="str">
            <v>Boublil, Myriam</v>
          </cell>
          <cell r="N89" t="str">
            <v>F</v>
          </cell>
          <cell r="O89">
            <v>26747</v>
          </cell>
          <cell r="P89" t="str">
            <v xml:space="preserve"> </v>
          </cell>
          <cell r="Q89" t="str">
            <v xml:space="preserve"> </v>
          </cell>
          <cell r="R89" t="str">
            <v>Public Relations Specialist</v>
          </cell>
          <cell r="S89" t="str">
            <v>EMPLOYEE</v>
          </cell>
          <cell r="T89">
            <v>3.5</v>
          </cell>
          <cell r="U89" t="str">
            <v>Frost, Deborah</v>
          </cell>
          <cell r="V89" t="str">
            <v>dfrost</v>
          </cell>
          <cell r="W89" t="str">
            <v>JOBS-AT-GOOGLE</v>
          </cell>
          <cell r="X89" t="str">
            <v xml:space="preserve"> </v>
          </cell>
          <cell r="Y89" t="str">
            <v xml:space="preserve"> </v>
          </cell>
          <cell r="Z89">
            <v>131</v>
          </cell>
          <cell r="AA89" t="str">
            <v>C1</v>
          </cell>
          <cell r="AB89" t="str">
            <v xml:space="preserve"> </v>
          </cell>
          <cell r="AC89" t="str">
            <v xml:space="preserve"> </v>
          </cell>
          <cell r="AD89" t="str">
            <v>28 rue Mahias</v>
          </cell>
          <cell r="AE89" t="str">
            <v xml:space="preserve"> </v>
          </cell>
          <cell r="AF89" t="str">
            <v>Boulogne</v>
          </cell>
          <cell r="AG89" t="str">
            <v xml:space="preserve"> </v>
          </cell>
          <cell r="AH89">
            <v>92100</v>
          </cell>
          <cell r="AI89" t="str">
            <v>FR</v>
          </cell>
          <cell r="AJ89" t="str">
            <v xml:space="preserve"> </v>
          </cell>
          <cell r="AK89" t="str">
            <v>U</v>
          </cell>
          <cell r="AL89" t="str">
            <v>M</v>
          </cell>
          <cell r="AM89" t="str">
            <v>U</v>
          </cell>
          <cell r="AN89" t="str">
            <v>273-03-7511458541</v>
          </cell>
          <cell r="AO89" t="str">
            <v>U</v>
          </cell>
          <cell r="AP89" t="str">
            <v>COSTCENTER</v>
          </cell>
          <cell r="AQ89" t="str">
            <v>E5</v>
          </cell>
          <cell r="AR89" t="str">
            <v>Public Relations Manager I</v>
          </cell>
          <cell r="AS89" t="str">
            <v>Corporate Communications</v>
          </cell>
          <cell r="AT89">
            <v>331</v>
          </cell>
          <cell r="AU89" t="str">
            <v>Marketing</v>
          </cell>
          <cell r="AV89" t="str">
            <v>Cindy</v>
          </cell>
          <cell r="AW89">
            <v>38047</v>
          </cell>
          <cell r="AX89">
            <v>38047</v>
          </cell>
          <cell r="AY89" t="str">
            <v>E5 - Marketing - Public Relations Manager I</v>
          </cell>
          <cell r="AZ89" t="str">
            <v>Other</v>
          </cell>
          <cell r="BA89" t="str">
            <v>HIRE</v>
          </cell>
          <cell r="BB89" t="str">
            <v>HIRE-OPEN</v>
          </cell>
          <cell r="BC89">
            <v>37991</v>
          </cell>
          <cell r="BD89">
            <v>0.4</v>
          </cell>
          <cell r="BE89">
            <v>0.5</v>
          </cell>
          <cell r="BF89" t="str">
            <v>E</v>
          </cell>
          <cell r="BG89">
            <v>1606</v>
          </cell>
          <cell r="BH89">
            <v>11606</v>
          </cell>
          <cell r="BI89">
            <v>1</v>
          </cell>
          <cell r="BJ89">
            <v>37991</v>
          </cell>
          <cell r="BK89" t="str">
            <v>SALARY</v>
          </cell>
          <cell r="BL89" t="str">
            <v>SALARY-INIT</v>
          </cell>
          <cell r="BM89">
            <v>60</v>
          </cell>
          <cell r="BN89">
            <v>10417</v>
          </cell>
          <cell r="BO89" t="str">
            <v>E5 - Other</v>
          </cell>
          <cell r="BP89">
            <v>50000</v>
          </cell>
          <cell r="BQ89" t="str">
            <v xml:space="preserve"> </v>
          </cell>
          <cell r="BR89" t="str">
            <v xml:space="preserve"> </v>
          </cell>
          <cell r="BS89" t="str">
            <v xml:space="preserve"> </v>
          </cell>
          <cell r="BT89">
            <v>55125</v>
          </cell>
          <cell r="BU89">
            <v>71925</v>
          </cell>
          <cell r="BV89">
            <v>88725</v>
          </cell>
          <cell r="BW89">
            <v>4.7E-2</v>
          </cell>
          <cell r="BX89">
            <v>5.8000000000000003E-2</v>
          </cell>
          <cell r="BY89" t="str">
            <v xml:space="preserve"> </v>
          </cell>
          <cell r="BZ89" t="str">
            <v xml:space="preserve"> </v>
          </cell>
          <cell r="CA89" t="str">
            <v xml:space="preserve"> </v>
          </cell>
          <cell r="CB89">
            <v>550</v>
          </cell>
          <cell r="CC89">
            <v>550</v>
          </cell>
          <cell r="CD89">
            <v>550</v>
          </cell>
          <cell r="CE89">
            <v>550</v>
          </cell>
          <cell r="CF89" t="str">
            <v>U</v>
          </cell>
          <cell r="CG89">
            <v>31</v>
          </cell>
          <cell r="CH89" t="str">
            <v xml:space="preserve"> </v>
          </cell>
          <cell r="CI89" t="str">
            <v xml:space="preserve"> </v>
          </cell>
          <cell r="CJ89" t="str">
            <v xml:space="preserve"> </v>
          </cell>
          <cell r="CK89" t="str">
            <v xml:space="preserve"> </v>
          </cell>
          <cell r="CL89" t="str">
            <v xml:space="preserve"> </v>
          </cell>
          <cell r="CM89" t="str">
            <v>OTHER/ 0.0</v>
          </cell>
          <cell r="CN89" t="str">
            <v>VERIFIED-NONE</v>
          </cell>
          <cell r="CP89" t="str">
            <v xml:space="preserve"> </v>
          </cell>
          <cell r="CQ89" t="str">
            <v xml:space="preserve"> </v>
          </cell>
          <cell r="CR89" t="str">
            <v xml:space="preserve"> </v>
          </cell>
          <cell r="CS89" t="str">
            <v xml:space="preserve"> </v>
          </cell>
          <cell r="CT89" t="str">
            <v xml:space="preserve"> </v>
          </cell>
          <cell r="CU89" t="str">
            <v xml:space="preserve"> </v>
          </cell>
          <cell r="CV89" t="str">
            <v xml:space="preserve"> </v>
          </cell>
          <cell r="CW89" t="str">
            <v xml:space="preserve"> </v>
          </cell>
          <cell r="CX89" t="str">
            <v xml:space="preserve"> </v>
          </cell>
          <cell r="CY89" t="str">
            <v xml:space="preserve"> </v>
          </cell>
          <cell r="CZ89" t="str">
            <v>Marketing</v>
          </cell>
        </row>
        <row r="105">
          <cell r="A105">
            <v>196</v>
          </cell>
          <cell r="B105">
            <v>196</v>
          </cell>
          <cell r="C105">
            <v>3405</v>
          </cell>
          <cell r="D105" t="str">
            <v>HOME-196</v>
          </cell>
          <cell r="E105" t="str">
            <v>magnus</v>
          </cell>
          <cell r="F105" t="str">
            <v>Magnus</v>
          </cell>
          <cell r="G105" t="str">
            <v xml:space="preserve"> </v>
          </cell>
          <cell r="H105" t="str">
            <v>Sandberg</v>
          </cell>
          <cell r="I105" t="str">
            <v>Magnus Sandberg</v>
          </cell>
          <cell r="J105" t="str">
            <v>Magnus Sandberg</v>
          </cell>
          <cell r="K105" t="str">
            <v>Magnus</v>
          </cell>
          <cell r="L105" t="str">
            <v>SEK</v>
          </cell>
          <cell r="M105" t="str">
            <v>Sandberg, Magnus</v>
          </cell>
          <cell r="N105" t="str">
            <v>M</v>
          </cell>
          <cell r="O105">
            <v>26954</v>
          </cell>
          <cell r="P105" t="str">
            <v>UNKNOWN</v>
          </cell>
          <cell r="Q105" t="str">
            <v xml:space="preserve"> </v>
          </cell>
          <cell r="R105" t="str">
            <v>Software Engineer</v>
          </cell>
          <cell r="S105" t="str">
            <v>EMPLOYEE</v>
          </cell>
          <cell r="T105">
            <v>3</v>
          </cell>
          <cell r="U105" t="str">
            <v>Huber, Jeffrey</v>
          </cell>
          <cell r="V105" t="str">
            <v>jhuber</v>
          </cell>
          <cell r="W105" t="str">
            <v>WEB</v>
          </cell>
          <cell r="X105" t="str">
            <v xml:space="preserve"> </v>
          </cell>
          <cell r="Y105" t="str">
            <v xml:space="preserve"> </v>
          </cell>
          <cell r="Z105">
            <v>0</v>
          </cell>
          <cell r="AA105" t="str">
            <v>O3</v>
          </cell>
          <cell r="AB105" t="str">
            <v xml:space="preserve"> </v>
          </cell>
          <cell r="AC105">
            <v>-54666060</v>
          </cell>
          <cell r="AD105" t="str">
            <v>Hornsgatan 43, 4 tr</v>
          </cell>
          <cell r="AE105" t="str">
            <v xml:space="preserve"> </v>
          </cell>
          <cell r="AF105" t="str">
            <v>Stockholm</v>
          </cell>
          <cell r="AG105" t="str">
            <v xml:space="preserve"> </v>
          </cell>
          <cell r="AH105" t="str">
            <v>118 49</v>
          </cell>
          <cell r="AI105" t="str">
            <v>SE</v>
          </cell>
          <cell r="AJ105">
            <v>-6584986</v>
          </cell>
          <cell r="AK105" t="str">
            <v>U</v>
          </cell>
          <cell r="AL105" t="str">
            <v>S</v>
          </cell>
          <cell r="AM105" t="str">
            <v>N</v>
          </cell>
          <cell r="AN105" t="str">
            <v>388-11-7879</v>
          </cell>
          <cell r="AO105" t="str">
            <v>U</v>
          </cell>
          <cell r="AP105" t="str">
            <v>COSTCENTER</v>
          </cell>
          <cell r="AQ105" t="str">
            <v>T5</v>
          </cell>
          <cell r="AR105" t="str">
            <v>Senior Software Engineer</v>
          </cell>
          <cell r="AS105" t="str">
            <v>Eng - Monetization</v>
          </cell>
          <cell r="AT105">
            <v>731</v>
          </cell>
          <cell r="AU105" t="str">
            <v>Engineering</v>
          </cell>
          <cell r="AV105" t="str">
            <v>Wayne</v>
          </cell>
          <cell r="AW105">
            <v>36899</v>
          </cell>
          <cell r="AX105">
            <v>36899</v>
          </cell>
          <cell r="AY105" t="str">
            <v>T5 - Engineering - Senior Software Engineer</v>
          </cell>
          <cell r="AZ105" t="str">
            <v>Engineering</v>
          </cell>
          <cell r="BA105" t="str">
            <v>HIRE</v>
          </cell>
          <cell r="BB105" t="str">
            <v>HIRE-OPEN</v>
          </cell>
          <cell r="BC105">
            <v>37991</v>
          </cell>
          <cell r="BD105">
            <v>0.4</v>
          </cell>
          <cell r="BE105">
            <v>0.5</v>
          </cell>
          <cell r="BF105" t="str">
            <v>E</v>
          </cell>
          <cell r="BG105">
            <v>1606</v>
          </cell>
          <cell r="BH105">
            <v>11606</v>
          </cell>
          <cell r="BI105">
            <v>1</v>
          </cell>
          <cell r="BJ105">
            <v>37991</v>
          </cell>
          <cell r="BK105" t="str">
            <v>SALARY</v>
          </cell>
          <cell r="BL105" t="str">
            <v>SALARY-INIT</v>
          </cell>
          <cell r="BM105">
            <v>60</v>
          </cell>
          <cell r="BN105">
            <v>10417</v>
          </cell>
          <cell r="BO105" t="str">
            <v>T5 - Engineering</v>
          </cell>
          <cell r="BP105">
            <v>700000</v>
          </cell>
          <cell r="BQ105">
            <v>78000</v>
          </cell>
          <cell r="BR105">
            <v>37987</v>
          </cell>
          <cell r="BS105">
            <v>-0.27800000000000002</v>
          </cell>
          <cell r="BT105">
            <v>79125</v>
          </cell>
          <cell r="BU105">
            <v>102900</v>
          </cell>
          <cell r="BV105">
            <v>126675</v>
          </cell>
          <cell r="BW105">
            <v>0.46</v>
          </cell>
          <cell r="BX105">
            <v>0.56699999999999995</v>
          </cell>
          <cell r="BY105" t="str">
            <v xml:space="preserve"> </v>
          </cell>
          <cell r="BZ105" t="str">
            <v xml:space="preserve"> </v>
          </cell>
          <cell r="CA105" t="str">
            <v xml:space="preserve"> </v>
          </cell>
          <cell r="CB105">
            <v>100000</v>
          </cell>
          <cell r="CC105">
            <v>113600</v>
          </cell>
          <cell r="CD105">
            <v>113600</v>
          </cell>
          <cell r="CE105">
            <v>113600</v>
          </cell>
          <cell r="CF105" t="str">
            <v>U</v>
          </cell>
          <cell r="CG105">
            <v>30</v>
          </cell>
          <cell r="CH105" t="str">
            <v xml:space="preserve"> </v>
          </cell>
          <cell r="CI105" t="str">
            <v xml:space="preserve"> </v>
          </cell>
          <cell r="CJ105" t="str">
            <v xml:space="preserve"> </v>
          </cell>
          <cell r="CK105" t="str">
            <v xml:space="preserve"> </v>
          </cell>
          <cell r="CL105" t="str">
            <v xml:space="preserve"> </v>
          </cell>
          <cell r="CM105" t="str">
            <v>MS (Uppsala University) 99 MS (Stanford University) 02</v>
          </cell>
          <cell r="CP105" t="str">
            <v xml:space="preserve"> </v>
          </cell>
          <cell r="CQ105" t="str">
            <v xml:space="preserve"> </v>
          </cell>
          <cell r="CR105" t="str">
            <v xml:space="preserve"> </v>
          </cell>
          <cell r="CS105" t="str">
            <v xml:space="preserve"> </v>
          </cell>
          <cell r="CT105" t="str">
            <v xml:space="preserve"> </v>
          </cell>
          <cell r="CU105" t="str">
            <v xml:space="preserve"> </v>
          </cell>
          <cell r="CV105" t="str">
            <v xml:space="preserve"> </v>
          </cell>
          <cell r="CW105" t="str">
            <v xml:space="preserve"> </v>
          </cell>
          <cell r="CX105" t="str">
            <v xml:space="preserve"> </v>
          </cell>
          <cell r="CY105" t="str">
            <v xml:space="preserve"> </v>
          </cell>
          <cell r="CZ105" t="str">
            <v>Engineering</v>
          </cell>
        </row>
        <row r="108">
          <cell r="A108">
            <v>4190</v>
          </cell>
          <cell r="B108">
            <v>4190</v>
          </cell>
          <cell r="C108">
            <v>3511</v>
          </cell>
          <cell r="D108" t="str">
            <v>IE-DATA-LMR</v>
          </cell>
          <cell r="E108" t="str">
            <v>colmg</v>
          </cell>
          <cell r="F108" t="str">
            <v>Colm</v>
          </cell>
          <cell r="G108" t="str">
            <v xml:space="preserve"> </v>
          </cell>
          <cell r="H108" t="str">
            <v>Geraghty</v>
          </cell>
          <cell r="I108" t="str">
            <v>Colm Geraghty</v>
          </cell>
          <cell r="J108" t="str">
            <v>Colm Geraghty</v>
          </cell>
          <cell r="K108" t="str">
            <v>Colm</v>
          </cell>
          <cell r="L108" t="str">
            <v>EUR</v>
          </cell>
          <cell r="M108" t="str">
            <v>Geraghty, Colm</v>
          </cell>
          <cell r="N108" t="str">
            <v>M</v>
          </cell>
          <cell r="O108">
            <v>28130</v>
          </cell>
          <cell r="P108" t="str">
            <v xml:space="preserve"> </v>
          </cell>
          <cell r="Q108" t="str">
            <v xml:space="preserve"> </v>
          </cell>
          <cell r="R108" t="str">
            <v>Operations Tech</v>
          </cell>
          <cell r="S108" t="str">
            <v>EMPLOYEE</v>
          </cell>
          <cell r="T108" t="str">
            <v>NA</v>
          </cell>
          <cell r="U108" t="str">
            <v>Buckley, Colm</v>
          </cell>
          <cell r="V108" t="str">
            <v>colm</v>
          </cell>
          <cell r="W108" t="str">
            <v>AGENCY TEMP-AGENCY AGENCY-MP-IE</v>
          </cell>
          <cell r="X108" t="str">
            <v xml:space="preserve">   </v>
          </cell>
          <cell r="Y108" t="str">
            <v xml:space="preserve"> </v>
          </cell>
          <cell r="Z108" t="str">
            <v xml:space="preserve"> </v>
          </cell>
          <cell r="AA108" t="str">
            <v>C1</v>
          </cell>
          <cell r="AB108" t="str">
            <v xml:space="preserve"> </v>
          </cell>
          <cell r="AC108" t="str">
            <v xml:space="preserve"> </v>
          </cell>
          <cell r="AD108" t="str">
            <v>13 Maolbuille Road</v>
          </cell>
          <cell r="AE108" t="str">
            <v>Ballymun</v>
          </cell>
          <cell r="AF108" t="str">
            <v>Dublin 11</v>
          </cell>
          <cell r="AG108" t="str">
            <v xml:space="preserve"> </v>
          </cell>
          <cell r="AH108" t="str">
            <v xml:space="preserve"> </v>
          </cell>
          <cell r="AI108" t="str">
            <v>IE</v>
          </cell>
          <cell r="AJ108" t="str">
            <v xml:space="preserve"> </v>
          </cell>
          <cell r="AK108" t="str">
            <v>U</v>
          </cell>
          <cell r="AL108" t="str">
            <v>U</v>
          </cell>
          <cell r="AM108" t="str">
            <v>U</v>
          </cell>
          <cell r="AN108" t="str">
            <v>732-97-21I</v>
          </cell>
          <cell r="AO108" t="str">
            <v>U</v>
          </cell>
          <cell r="AP108" t="str">
            <v>COSTCENTER</v>
          </cell>
          <cell r="AQ108" t="str">
            <v>O1</v>
          </cell>
          <cell r="AR108" t="str">
            <v>Operations Tech I</v>
          </cell>
          <cell r="AS108" t="str">
            <v>Ops - Hardware Ops</v>
          </cell>
          <cell r="AT108">
            <v>612</v>
          </cell>
          <cell r="AU108" t="str">
            <v>Operations</v>
          </cell>
          <cell r="AV108" t="str">
            <v>Wayne</v>
          </cell>
          <cell r="AW108">
            <v>38096</v>
          </cell>
          <cell r="AX108">
            <v>38096</v>
          </cell>
          <cell r="AY108" t="str">
            <v>O1 - Operations - Operations Tech I</v>
          </cell>
          <cell r="AZ108" t="str">
            <v>Operations</v>
          </cell>
          <cell r="BA108" t="str">
            <v>HIRE</v>
          </cell>
          <cell r="BB108" t="str">
            <v>HIRE-OPEN</v>
          </cell>
          <cell r="BC108">
            <v>37991</v>
          </cell>
          <cell r="BD108">
            <v>0.4</v>
          </cell>
          <cell r="BE108">
            <v>0.5</v>
          </cell>
          <cell r="BF108" t="str">
            <v>E</v>
          </cell>
          <cell r="BG108">
            <v>1606</v>
          </cell>
          <cell r="BH108">
            <v>11606</v>
          </cell>
          <cell r="BI108">
            <v>1</v>
          </cell>
          <cell r="BJ108">
            <v>37991</v>
          </cell>
          <cell r="BK108" t="str">
            <v>SALARY</v>
          </cell>
          <cell r="BL108" t="str">
            <v>SALARY-INIT</v>
          </cell>
          <cell r="BM108">
            <v>60</v>
          </cell>
          <cell r="BN108">
            <v>10417</v>
          </cell>
          <cell r="BO108" t="str">
            <v>O1 - Operations</v>
          </cell>
          <cell r="BP108">
            <v>36000</v>
          </cell>
          <cell r="BQ108" t="str">
            <v xml:space="preserve"> </v>
          </cell>
          <cell r="BR108" t="str">
            <v xml:space="preserve"> </v>
          </cell>
          <cell r="BS108" t="str">
            <v>Hire</v>
          </cell>
          <cell r="BT108">
            <v>38850</v>
          </cell>
          <cell r="BU108">
            <v>50400</v>
          </cell>
          <cell r="BV108">
            <v>61950</v>
          </cell>
          <cell r="BW108">
            <v>4.8000000000000001E-2</v>
          </cell>
          <cell r="BX108">
            <v>0.06</v>
          </cell>
          <cell r="BY108" t="str">
            <v xml:space="preserve"> </v>
          </cell>
          <cell r="BZ108" t="str">
            <v xml:space="preserve"> </v>
          </cell>
          <cell r="CA108" t="str">
            <v xml:space="preserve"> </v>
          </cell>
          <cell r="CB108">
            <v>250</v>
          </cell>
          <cell r="CC108">
            <v>250</v>
          </cell>
          <cell r="CD108">
            <v>250</v>
          </cell>
          <cell r="CE108">
            <v>250</v>
          </cell>
          <cell r="CF108" t="str">
            <v>U</v>
          </cell>
          <cell r="CG108">
            <v>27</v>
          </cell>
          <cell r="CH108" t="str">
            <v xml:space="preserve"> </v>
          </cell>
          <cell r="CI108" t="str">
            <v xml:space="preserve"> </v>
          </cell>
          <cell r="CJ108" t="str">
            <v xml:space="preserve"> </v>
          </cell>
          <cell r="CK108" t="str">
            <v xml:space="preserve"> </v>
          </cell>
          <cell r="CL108" t="str">
            <v xml:space="preserve"> </v>
          </cell>
          <cell r="CN108" t="str">
            <v xml:space="preserve"> </v>
          </cell>
          <cell r="CP108" t="str">
            <v xml:space="preserve"> </v>
          </cell>
          <cell r="CQ108" t="str">
            <v xml:space="preserve"> </v>
          </cell>
          <cell r="CR108" t="str">
            <v xml:space="preserve"> </v>
          </cell>
          <cell r="CS108" t="str">
            <v xml:space="preserve"> </v>
          </cell>
          <cell r="CT108" t="str">
            <v xml:space="preserve"> </v>
          </cell>
          <cell r="CU108" t="str">
            <v xml:space="preserve"> </v>
          </cell>
          <cell r="CV108" t="str">
            <v xml:space="preserve"> </v>
          </cell>
          <cell r="CW108" t="str">
            <v xml:space="preserve"> </v>
          </cell>
          <cell r="CX108" t="str">
            <v xml:space="preserve"> </v>
          </cell>
          <cell r="CY108" t="str">
            <v xml:space="preserve"> </v>
          </cell>
          <cell r="CZ108" t="str">
            <v>Operations</v>
          </cell>
        </row>
        <row r="109">
          <cell r="A109">
            <v>4326</v>
          </cell>
          <cell r="B109">
            <v>4326</v>
          </cell>
          <cell r="C109">
            <v>3511</v>
          </cell>
          <cell r="D109" t="str">
            <v>IE-DATA-LMR</v>
          </cell>
          <cell r="E109" t="str">
            <v>zen</v>
          </cell>
          <cell r="F109" t="str">
            <v>Gianfranco</v>
          </cell>
          <cell r="G109" t="str">
            <v xml:space="preserve"> </v>
          </cell>
          <cell r="H109" t="str">
            <v>Zen</v>
          </cell>
          <cell r="I109" t="str">
            <v>Gianfranco Zen</v>
          </cell>
          <cell r="J109" t="str">
            <v>Gianfranco Zen</v>
          </cell>
          <cell r="K109" t="str">
            <v>Gianfranco</v>
          </cell>
          <cell r="L109" t="str">
            <v>EUR</v>
          </cell>
          <cell r="M109" t="str">
            <v>Zen, Gianfranco</v>
          </cell>
          <cell r="N109" t="str">
            <v>M</v>
          </cell>
          <cell r="O109">
            <v>27510</v>
          </cell>
          <cell r="P109" t="str">
            <v xml:space="preserve"> </v>
          </cell>
          <cell r="Q109" t="str">
            <v xml:space="preserve"> </v>
          </cell>
          <cell r="R109" t="str">
            <v>Operations Tech</v>
          </cell>
          <cell r="S109" t="str">
            <v>EMPLOYEE</v>
          </cell>
          <cell r="T109" t="str">
            <v>NA</v>
          </cell>
          <cell r="U109" t="str">
            <v>Buckley, Colm</v>
          </cell>
          <cell r="V109" t="str">
            <v>colm</v>
          </cell>
          <cell r="W109" t="str">
            <v>JOBS-AT-GOOGLE TEMP-AGENCY</v>
          </cell>
          <cell r="X109" t="str">
            <v xml:space="preserve">  </v>
          </cell>
          <cell r="Y109" t="str">
            <v>GBG Enterprise Team</v>
          </cell>
          <cell r="Z109" t="str">
            <v xml:space="preserve"> </v>
          </cell>
          <cell r="AA109" t="str">
            <v>C1</v>
          </cell>
          <cell r="AB109" t="str">
            <v xml:space="preserve"> </v>
          </cell>
          <cell r="AC109" t="str">
            <v xml:space="preserve"> </v>
          </cell>
          <cell r="AD109" t="str">
            <v>35 St Helens Road</v>
          </cell>
          <cell r="AE109" t="str">
            <v>Booterstown</v>
          </cell>
          <cell r="AF109" t="str">
            <v>Co Dublin</v>
          </cell>
          <cell r="AG109" t="str">
            <v xml:space="preserve"> </v>
          </cell>
          <cell r="AH109" t="str">
            <v xml:space="preserve"> </v>
          </cell>
          <cell r="AI109" t="str">
            <v>IE</v>
          </cell>
          <cell r="AJ109" t="str">
            <v xml:space="preserve"> </v>
          </cell>
          <cell r="AK109" t="str">
            <v>U</v>
          </cell>
          <cell r="AL109" t="str">
            <v>U</v>
          </cell>
          <cell r="AM109" t="str">
            <v>U</v>
          </cell>
          <cell r="AN109" t="str">
            <v>942-47-27S</v>
          </cell>
          <cell r="AO109" t="str">
            <v>U</v>
          </cell>
          <cell r="AP109" t="str">
            <v>COSTCENTER</v>
          </cell>
          <cell r="AQ109" t="str">
            <v>O1</v>
          </cell>
          <cell r="AR109" t="str">
            <v>Operations Tech I</v>
          </cell>
          <cell r="AS109" t="str">
            <v>Ops - Hardware Ops</v>
          </cell>
          <cell r="AT109">
            <v>612</v>
          </cell>
          <cell r="AU109" t="str">
            <v>Operations</v>
          </cell>
          <cell r="AV109" t="str">
            <v>Wayne</v>
          </cell>
          <cell r="AW109">
            <v>38096</v>
          </cell>
          <cell r="AX109">
            <v>38096</v>
          </cell>
          <cell r="AY109" t="str">
            <v>O1 - Operations - Operations Tech I</v>
          </cell>
          <cell r="AZ109" t="str">
            <v>Operations</v>
          </cell>
          <cell r="BA109" t="str">
            <v>HIRE</v>
          </cell>
          <cell r="BB109" t="str">
            <v>HIRE-OPEN</v>
          </cell>
          <cell r="BC109">
            <v>37992</v>
          </cell>
          <cell r="BD109">
            <v>0.4</v>
          </cell>
          <cell r="BE109">
            <v>0.5</v>
          </cell>
          <cell r="BF109" t="str">
            <v>E</v>
          </cell>
          <cell r="BG109">
            <v>1606</v>
          </cell>
          <cell r="BH109">
            <v>11606</v>
          </cell>
          <cell r="BI109">
            <v>1</v>
          </cell>
          <cell r="BJ109">
            <v>37992</v>
          </cell>
          <cell r="BK109" t="str">
            <v>SALARY</v>
          </cell>
          <cell r="BL109" t="str">
            <v>SALARY-INIT</v>
          </cell>
          <cell r="BM109">
            <v>60</v>
          </cell>
          <cell r="BN109">
            <v>10417</v>
          </cell>
          <cell r="BO109" t="str">
            <v>O1 - Operations</v>
          </cell>
          <cell r="BP109">
            <v>36000</v>
          </cell>
          <cell r="BQ109" t="str">
            <v xml:space="preserve"> </v>
          </cell>
          <cell r="BR109">
            <v>38096</v>
          </cell>
          <cell r="BS109">
            <v>2.8000000000000001E-2</v>
          </cell>
          <cell r="BT109">
            <v>38850</v>
          </cell>
          <cell r="BU109">
            <v>50400</v>
          </cell>
          <cell r="BV109">
            <v>61950</v>
          </cell>
          <cell r="BW109">
            <v>4.8000000000000001E-2</v>
          </cell>
          <cell r="BX109">
            <v>0.06</v>
          </cell>
          <cell r="BY109" t="str">
            <v xml:space="preserve"> </v>
          </cell>
          <cell r="BZ109" t="str">
            <v xml:space="preserve"> </v>
          </cell>
          <cell r="CA109" t="str">
            <v xml:space="preserve"> </v>
          </cell>
          <cell r="CB109">
            <v>250</v>
          </cell>
          <cell r="CC109">
            <v>250</v>
          </cell>
          <cell r="CD109">
            <v>250</v>
          </cell>
          <cell r="CE109">
            <v>250</v>
          </cell>
          <cell r="CF109" t="str">
            <v>U</v>
          </cell>
          <cell r="CG109">
            <v>29</v>
          </cell>
          <cell r="CH109" t="str">
            <v xml:space="preserve"> </v>
          </cell>
          <cell r="CI109" t="str">
            <v xml:space="preserve"> </v>
          </cell>
          <cell r="CJ109" t="str">
            <v xml:space="preserve"> </v>
          </cell>
          <cell r="CK109" t="str">
            <v xml:space="preserve"> </v>
          </cell>
          <cell r="CL109" t="str">
            <v xml:space="preserve"> </v>
          </cell>
          <cell r="CM109" t="str">
            <v>OTHER (University of Padua, Italy) 98/ 0.0</v>
          </cell>
          <cell r="CN109" t="str">
            <v>VERIFIED-NONE</v>
          </cell>
          <cell r="CP109" t="str">
            <v xml:space="preserve"> </v>
          </cell>
          <cell r="CQ109" t="str">
            <v xml:space="preserve"> </v>
          </cell>
          <cell r="CR109" t="str">
            <v xml:space="preserve"> </v>
          </cell>
          <cell r="CS109" t="str">
            <v xml:space="preserve"> </v>
          </cell>
          <cell r="CT109" t="str">
            <v xml:space="preserve"> </v>
          </cell>
          <cell r="CU109" t="str">
            <v xml:space="preserve"> </v>
          </cell>
          <cell r="CV109" t="str">
            <v xml:space="preserve"> </v>
          </cell>
          <cell r="CW109" t="str">
            <v xml:space="preserve"> </v>
          </cell>
          <cell r="CX109" t="str">
            <v xml:space="preserve"> </v>
          </cell>
          <cell r="CY109" t="str">
            <v xml:space="preserve"> </v>
          </cell>
          <cell r="CZ109" t="str">
            <v>Operations</v>
          </cell>
        </row>
        <row r="110">
          <cell r="A110">
            <v>3377</v>
          </cell>
          <cell r="B110">
            <v>3377</v>
          </cell>
          <cell r="C110">
            <v>1106</v>
          </cell>
          <cell r="D110" t="str">
            <v>IE-DUB-HARC</v>
          </cell>
          <cell r="E110" t="str">
            <v>jenniferk</v>
          </cell>
          <cell r="F110" t="str">
            <v>Jennifer</v>
          </cell>
          <cell r="G110" t="str">
            <v xml:space="preserve"> </v>
          </cell>
          <cell r="H110" t="str">
            <v>Kelly</v>
          </cell>
          <cell r="I110" t="str">
            <v>Jennifer Kelly</v>
          </cell>
          <cell r="J110" t="str">
            <v>Jennifer Kelly</v>
          </cell>
          <cell r="K110" t="str">
            <v>Jennifer</v>
          </cell>
          <cell r="L110" t="str">
            <v>EUR</v>
          </cell>
          <cell r="M110" t="str">
            <v>Kelly, Jennifer</v>
          </cell>
          <cell r="N110" t="str">
            <v>F</v>
          </cell>
          <cell r="O110" t="str">
            <v xml:space="preserve"> </v>
          </cell>
          <cell r="P110" t="str">
            <v xml:space="preserve"> </v>
          </cell>
          <cell r="Q110" t="str">
            <v xml:space="preserve"> </v>
          </cell>
          <cell r="R110" t="str">
            <v>Facilities Services Manager</v>
          </cell>
          <cell r="S110" t="str">
            <v>EMPLOYEE</v>
          </cell>
          <cell r="T110">
            <v>3.25</v>
          </cell>
          <cell r="U110" t="str">
            <v>Pauli, Wendy</v>
          </cell>
          <cell r="V110" t="str">
            <v>wpauli</v>
          </cell>
          <cell r="W110" t="str">
            <v>AGENCY AGENCY</v>
          </cell>
          <cell r="X110" t="str">
            <v xml:space="preserve">  </v>
          </cell>
          <cell r="Y110" t="str">
            <v xml:space="preserve"> </v>
          </cell>
          <cell r="Z110">
            <v>169</v>
          </cell>
          <cell r="AA110" t="str">
            <v xml:space="preserve"> </v>
          </cell>
          <cell r="AB110" t="str">
            <v xml:space="preserve"> </v>
          </cell>
          <cell r="AC110">
            <v>-4360859</v>
          </cell>
          <cell r="AD110" t="str">
            <v>30 South Terrace</v>
          </cell>
          <cell r="AE110" t="str">
            <v>Inchicore</v>
          </cell>
          <cell r="AF110" t="str">
            <v>Dublin</v>
          </cell>
          <cell r="AG110" t="str">
            <v xml:space="preserve"> </v>
          </cell>
          <cell r="AH110">
            <v>8</v>
          </cell>
          <cell r="AI110" t="str">
            <v>IE</v>
          </cell>
          <cell r="AJ110" t="str">
            <v xml:space="preserve"> </v>
          </cell>
          <cell r="AK110" t="str">
            <v>U</v>
          </cell>
          <cell r="AL110" t="str">
            <v>S</v>
          </cell>
          <cell r="AM110" t="str">
            <v>N</v>
          </cell>
          <cell r="AN110" t="str">
            <v>526-73-07M</v>
          </cell>
          <cell r="AO110" t="str">
            <v>U</v>
          </cell>
          <cell r="AP110" t="str">
            <v>COSTCENTER</v>
          </cell>
          <cell r="AQ110" t="str">
            <v>E5</v>
          </cell>
          <cell r="AR110" t="str">
            <v>Facilities Services Manager</v>
          </cell>
          <cell r="AS110" t="str">
            <v>Facilities</v>
          </cell>
          <cell r="AT110">
            <v>551</v>
          </cell>
          <cell r="AU110" t="str">
            <v>Facilities</v>
          </cell>
          <cell r="AV110" t="str">
            <v>George</v>
          </cell>
          <cell r="AW110">
            <v>37943</v>
          </cell>
          <cell r="AX110">
            <v>37943</v>
          </cell>
          <cell r="AY110" t="str">
            <v>E5 - Facilities - Facilities Services Manager</v>
          </cell>
          <cell r="AZ110" t="str">
            <v>Other</v>
          </cell>
          <cell r="BA110" t="str">
            <v>HIRE</v>
          </cell>
          <cell r="BB110" t="str">
            <v>HIRE-OPEN</v>
          </cell>
          <cell r="BC110">
            <v>37993</v>
          </cell>
          <cell r="BD110">
            <v>0.4</v>
          </cell>
          <cell r="BE110">
            <v>0.5</v>
          </cell>
          <cell r="BF110" t="str">
            <v>E</v>
          </cell>
          <cell r="BG110">
            <v>1606</v>
          </cell>
          <cell r="BH110">
            <v>11606</v>
          </cell>
          <cell r="BI110">
            <v>1</v>
          </cell>
          <cell r="BJ110">
            <v>37993</v>
          </cell>
          <cell r="BK110" t="str">
            <v>SALARY</v>
          </cell>
          <cell r="BL110" t="str">
            <v>SALARY-INIT</v>
          </cell>
          <cell r="BM110">
            <v>60</v>
          </cell>
          <cell r="BN110">
            <v>10417</v>
          </cell>
          <cell r="BO110" t="str">
            <v>E5 - Other</v>
          </cell>
          <cell r="BP110">
            <v>45000</v>
          </cell>
          <cell r="BQ110" t="str">
            <v xml:space="preserve"> </v>
          </cell>
          <cell r="BR110" t="str">
            <v xml:space="preserve"> </v>
          </cell>
          <cell r="BS110" t="str">
            <v>Hire</v>
          </cell>
          <cell r="BT110">
            <v>55125</v>
          </cell>
          <cell r="BU110">
            <v>71925</v>
          </cell>
          <cell r="BV110">
            <v>88725</v>
          </cell>
          <cell r="BW110">
            <v>4.2000000000000003E-2</v>
          </cell>
          <cell r="BX110">
            <v>5.1999999999999998E-2</v>
          </cell>
          <cell r="BY110" t="str">
            <v xml:space="preserve"> </v>
          </cell>
          <cell r="BZ110" t="str">
            <v xml:space="preserve"> </v>
          </cell>
          <cell r="CA110" t="str">
            <v xml:space="preserve"> </v>
          </cell>
          <cell r="CB110">
            <v>650</v>
          </cell>
          <cell r="CC110">
            <v>650</v>
          </cell>
          <cell r="CD110">
            <v>650</v>
          </cell>
          <cell r="CE110">
            <v>650</v>
          </cell>
          <cell r="CF110" t="str">
            <v>W</v>
          </cell>
          <cell r="CG110" t="str">
            <v xml:space="preserve"> </v>
          </cell>
          <cell r="CH110" t="str">
            <v xml:space="preserve"> </v>
          </cell>
          <cell r="CI110" t="str">
            <v xml:space="preserve"> </v>
          </cell>
          <cell r="CJ110" t="str">
            <v xml:space="preserve"> </v>
          </cell>
          <cell r="CK110" t="str">
            <v xml:space="preserve"> </v>
          </cell>
          <cell r="CL110" t="str">
            <v xml:space="preserve"> </v>
          </cell>
          <cell r="CM110" t="str">
            <v>OTHER/ 0.0</v>
          </cell>
          <cell r="CN110" t="str">
            <v>VERIFIED-NONE</v>
          </cell>
          <cell r="CP110" t="str">
            <v xml:space="preserve"> </v>
          </cell>
          <cell r="CQ110" t="str">
            <v xml:space="preserve"> </v>
          </cell>
          <cell r="CR110" t="str">
            <v xml:space="preserve"> </v>
          </cell>
          <cell r="CS110" t="str">
            <v xml:space="preserve"> </v>
          </cell>
          <cell r="CT110" t="str">
            <v xml:space="preserve"> </v>
          </cell>
          <cell r="CU110" t="str">
            <v xml:space="preserve"> </v>
          </cell>
          <cell r="CV110" t="str">
            <v xml:space="preserve"> </v>
          </cell>
          <cell r="CW110" t="str">
            <v xml:space="preserve"> </v>
          </cell>
          <cell r="CX110" t="str">
            <v xml:space="preserve"> </v>
          </cell>
          <cell r="CY110" t="str">
            <v xml:space="preserve"> </v>
          </cell>
          <cell r="CZ110" t="str">
            <v>Facilities</v>
          </cell>
        </row>
        <row r="111">
          <cell r="A111">
            <v>2501</v>
          </cell>
          <cell r="B111">
            <v>2501</v>
          </cell>
          <cell r="C111">
            <v>1303</v>
          </cell>
          <cell r="D111" t="str">
            <v>IE-DUB-HARC</v>
          </cell>
          <cell r="E111" t="str">
            <v>bronagh</v>
          </cell>
          <cell r="F111" t="str">
            <v>Bronagh</v>
          </cell>
          <cell r="G111" t="str">
            <v xml:space="preserve"> </v>
          </cell>
          <cell r="H111" t="str">
            <v>Rumgay</v>
          </cell>
          <cell r="I111" t="str">
            <v>Bronagh Rumgay</v>
          </cell>
          <cell r="J111" t="str">
            <v>Bronagh Rumgay</v>
          </cell>
          <cell r="K111" t="str">
            <v>Bronagh</v>
          </cell>
          <cell r="L111" t="str">
            <v>EUR</v>
          </cell>
          <cell r="M111" t="str">
            <v>Rumgay, Bronagh</v>
          </cell>
          <cell r="N111" t="str">
            <v>F</v>
          </cell>
          <cell r="O111">
            <v>27697</v>
          </cell>
          <cell r="P111" t="str">
            <v>IE</v>
          </cell>
          <cell r="Q111" t="str">
            <v xml:space="preserve"> </v>
          </cell>
          <cell r="R111" t="str">
            <v>Accounting Specialist</v>
          </cell>
          <cell r="S111" t="str">
            <v>EMPLOYEE</v>
          </cell>
          <cell r="T111">
            <v>3.5</v>
          </cell>
          <cell r="U111" t="str">
            <v>Kelsall, Angus</v>
          </cell>
          <cell r="V111" t="str">
            <v>angus</v>
          </cell>
          <cell r="W111" t="str">
            <v>AGENCY</v>
          </cell>
          <cell r="X111" t="str">
            <v xml:space="preserve"> </v>
          </cell>
          <cell r="Y111" t="str">
            <v>Bord Gais Eireann</v>
          </cell>
          <cell r="Z111">
            <v>169</v>
          </cell>
          <cell r="AA111" t="str">
            <v xml:space="preserve"> </v>
          </cell>
          <cell r="AB111" t="str">
            <v xml:space="preserve"> </v>
          </cell>
          <cell r="AC111">
            <v>-1300</v>
          </cell>
          <cell r="AD111" t="str">
            <v>12 Lanesborough Gardens</v>
          </cell>
          <cell r="AE111" t="str">
            <v>St. Margarets Road</v>
          </cell>
          <cell r="AF111" t="str">
            <v>Dublin</v>
          </cell>
          <cell r="AG111" t="str">
            <v xml:space="preserve"> </v>
          </cell>
          <cell r="AH111">
            <v>11</v>
          </cell>
          <cell r="AI111" t="str">
            <v>IE</v>
          </cell>
          <cell r="AJ111" t="str">
            <v xml:space="preserve"> </v>
          </cell>
          <cell r="AK111" t="str">
            <v>R</v>
          </cell>
          <cell r="AL111" t="str">
            <v>S</v>
          </cell>
          <cell r="AM111" t="str">
            <v>N</v>
          </cell>
          <cell r="AN111" t="str">
            <v>585-26-19T</v>
          </cell>
          <cell r="AO111" t="str">
            <v>N</v>
          </cell>
          <cell r="AP111" t="str">
            <v>COSTCENTER</v>
          </cell>
          <cell r="AQ111" t="str">
            <v>E3</v>
          </cell>
          <cell r="AR111" t="str">
            <v>Accounting Specialist</v>
          </cell>
          <cell r="AS111" t="str">
            <v>Finance</v>
          </cell>
          <cell r="AT111">
            <v>521</v>
          </cell>
          <cell r="AU111" t="str">
            <v>Finance</v>
          </cell>
          <cell r="AV111" t="str">
            <v>George</v>
          </cell>
          <cell r="AW111">
            <v>37795</v>
          </cell>
          <cell r="AX111">
            <v>37795</v>
          </cell>
          <cell r="AY111" t="str">
            <v>E3 - Finance - Accounting Specialist</v>
          </cell>
          <cell r="AZ111" t="str">
            <v>Other</v>
          </cell>
          <cell r="BA111" t="str">
            <v>HIRE</v>
          </cell>
          <cell r="BB111" t="str">
            <v>HIRE-OPEN</v>
          </cell>
          <cell r="BC111">
            <v>37994</v>
          </cell>
          <cell r="BD111">
            <v>0.4</v>
          </cell>
          <cell r="BE111">
            <v>0.5</v>
          </cell>
          <cell r="BF111" t="str">
            <v>E</v>
          </cell>
          <cell r="BG111">
            <v>1606</v>
          </cell>
          <cell r="BH111">
            <v>11606</v>
          </cell>
          <cell r="BI111">
            <v>1</v>
          </cell>
          <cell r="BJ111">
            <v>37994</v>
          </cell>
          <cell r="BK111" t="str">
            <v>SALARY</v>
          </cell>
          <cell r="BL111" t="str">
            <v>SALARY-INIT</v>
          </cell>
          <cell r="BM111">
            <v>60</v>
          </cell>
          <cell r="BN111">
            <v>10417</v>
          </cell>
          <cell r="BO111" t="str">
            <v>E3 - Other</v>
          </cell>
          <cell r="BP111">
            <v>33000</v>
          </cell>
          <cell r="BQ111" t="str">
            <v>? 33,000</v>
          </cell>
          <cell r="BR111" t="str">
            <v xml:space="preserve"> </v>
          </cell>
          <cell r="BS111" t="str">
            <v>Hire</v>
          </cell>
          <cell r="BT111">
            <v>45150</v>
          </cell>
          <cell r="BU111">
            <v>58800</v>
          </cell>
          <cell r="BV111">
            <v>72450</v>
          </cell>
          <cell r="BW111">
            <v>3.7999999999999999E-2</v>
          </cell>
          <cell r="BX111">
            <v>4.7E-2</v>
          </cell>
          <cell r="BY111" t="str">
            <v xml:space="preserve"> </v>
          </cell>
          <cell r="BZ111" t="str">
            <v xml:space="preserve"> </v>
          </cell>
          <cell r="CA111" t="str">
            <v xml:space="preserve"> </v>
          </cell>
          <cell r="CB111">
            <v>1000</v>
          </cell>
          <cell r="CC111">
            <v>1000</v>
          </cell>
          <cell r="CD111">
            <v>1000</v>
          </cell>
          <cell r="CE111">
            <v>1000</v>
          </cell>
          <cell r="CF111" t="str">
            <v>W</v>
          </cell>
          <cell r="CG111">
            <v>28</v>
          </cell>
          <cell r="CH111" t="str">
            <v xml:space="preserve"> </v>
          </cell>
          <cell r="CI111" t="str">
            <v xml:space="preserve"> </v>
          </cell>
          <cell r="CJ111" t="str">
            <v xml:space="preserve"> </v>
          </cell>
          <cell r="CK111" t="str">
            <v xml:space="preserve"> </v>
          </cell>
          <cell r="CL111" t="str">
            <v xml:space="preserve"> </v>
          </cell>
          <cell r="CM111" t="str">
            <v>OTHER/ 0.0</v>
          </cell>
          <cell r="CN111" t="str">
            <v>VERIFIED-NONE</v>
          </cell>
          <cell r="CP111" t="str">
            <v xml:space="preserve"> </v>
          </cell>
          <cell r="CQ111" t="str">
            <v xml:space="preserve"> </v>
          </cell>
          <cell r="CR111" t="str">
            <v xml:space="preserve"> </v>
          </cell>
          <cell r="CS111" t="str">
            <v xml:space="preserve"> </v>
          </cell>
          <cell r="CT111" t="str">
            <v xml:space="preserve"> </v>
          </cell>
          <cell r="CU111" t="str">
            <v xml:space="preserve"> </v>
          </cell>
          <cell r="CV111" t="str">
            <v xml:space="preserve"> </v>
          </cell>
          <cell r="CW111" t="str">
            <v xml:space="preserve"> </v>
          </cell>
          <cell r="CX111" t="str">
            <v xml:space="preserve"> </v>
          </cell>
          <cell r="CY111" t="str">
            <v xml:space="preserve"> </v>
          </cell>
          <cell r="CZ111" t="str">
            <v>Finance</v>
          </cell>
        </row>
        <row r="112">
          <cell r="A112">
            <v>3435</v>
          </cell>
          <cell r="B112">
            <v>3435</v>
          </cell>
          <cell r="C112">
            <v>1303</v>
          </cell>
          <cell r="D112" t="str">
            <v>IE-DUB-HARC</v>
          </cell>
          <cell r="E112" t="str">
            <v>cathyj</v>
          </cell>
          <cell r="F112" t="str">
            <v>Cathy</v>
          </cell>
          <cell r="G112" t="str">
            <v xml:space="preserve"> </v>
          </cell>
          <cell r="H112" t="str">
            <v>Joyeux</v>
          </cell>
          <cell r="I112" t="str">
            <v>Cathy Joyeux</v>
          </cell>
          <cell r="J112" t="str">
            <v>Cathy Joyeux</v>
          </cell>
          <cell r="K112" t="str">
            <v>Cathy</v>
          </cell>
          <cell r="L112" t="str">
            <v>EUR</v>
          </cell>
          <cell r="M112" t="str">
            <v>Joyeux, Cathy</v>
          </cell>
          <cell r="N112" t="str">
            <v>F</v>
          </cell>
          <cell r="O112">
            <v>26829</v>
          </cell>
          <cell r="P112" t="str">
            <v xml:space="preserve"> </v>
          </cell>
          <cell r="Q112" t="str">
            <v xml:space="preserve"> </v>
          </cell>
          <cell r="R112" t="str">
            <v>Accounting Specialist</v>
          </cell>
          <cell r="S112" t="str">
            <v>EMPLOYEE</v>
          </cell>
          <cell r="T112">
            <v>3</v>
          </cell>
          <cell r="U112" t="str">
            <v>Kelsall, Angus</v>
          </cell>
          <cell r="V112" t="str">
            <v>angus</v>
          </cell>
          <cell r="W112" t="str">
            <v>DIRECT TEMP-AGENCY</v>
          </cell>
          <cell r="X112" t="str">
            <v xml:space="preserve">  </v>
          </cell>
          <cell r="Y112" t="str">
            <v>Fujitsu</v>
          </cell>
          <cell r="Z112">
            <v>169</v>
          </cell>
          <cell r="AA112" t="str">
            <v xml:space="preserve"> </v>
          </cell>
          <cell r="AB112" t="str">
            <v xml:space="preserve"> </v>
          </cell>
          <cell r="AC112" t="str">
            <v>353-1-436-1253</v>
          </cell>
          <cell r="AD112" t="str">
            <v>6 Hilllside Close</v>
          </cell>
          <cell r="AE112" t="str">
            <v>Skerries</v>
          </cell>
          <cell r="AF112" t="str">
            <v>Co Dublin</v>
          </cell>
          <cell r="AG112" t="str">
            <v xml:space="preserve"> </v>
          </cell>
          <cell r="AH112" t="str">
            <v xml:space="preserve"> </v>
          </cell>
          <cell r="AI112" t="str">
            <v>IE</v>
          </cell>
          <cell r="AJ112" t="str">
            <v xml:space="preserve"> </v>
          </cell>
          <cell r="AK112" t="str">
            <v>U</v>
          </cell>
          <cell r="AL112" t="str">
            <v>U</v>
          </cell>
          <cell r="AM112" t="str">
            <v>U</v>
          </cell>
          <cell r="AN112" t="str">
            <v>862-52-39Q</v>
          </cell>
          <cell r="AO112" t="str">
            <v>U</v>
          </cell>
          <cell r="AP112" t="str">
            <v>COSTCENTER</v>
          </cell>
          <cell r="AQ112" t="str">
            <v>E3</v>
          </cell>
          <cell r="AR112" t="str">
            <v>Accounting Specialist</v>
          </cell>
          <cell r="AS112" t="str">
            <v>Finance</v>
          </cell>
          <cell r="AT112">
            <v>521</v>
          </cell>
          <cell r="AU112" t="str">
            <v>Finance</v>
          </cell>
          <cell r="AV112" t="str">
            <v>George</v>
          </cell>
          <cell r="AW112">
            <v>37984</v>
          </cell>
          <cell r="AX112">
            <v>37984</v>
          </cell>
          <cell r="AY112" t="str">
            <v>E3 - Finance - Accounting Specialist</v>
          </cell>
          <cell r="AZ112" t="str">
            <v>Other</v>
          </cell>
          <cell r="BA112" t="str">
            <v>HIRE</v>
          </cell>
          <cell r="BB112" t="str">
            <v>HIRE-OPEN</v>
          </cell>
          <cell r="BC112">
            <v>37995</v>
          </cell>
          <cell r="BD112">
            <v>0.4</v>
          </cell>
          <cell r="BE112">
            <v>0.5</v>
          </cell>
          <cell r="BF112" t="str">
            <v>E</v>
          </cell>
          <cell r="BG112">
            <v>1606</v>
          </cell>
          <cell r="BH112">
            <v>11606</v>
          </cell>
          <cell r="BI112">
            <v>1</v>
          </cell>
          <cell r="BJ112">
            <v>37995</v>
          </cell>
          <cell r="BK112" t="str">
            <v>SALARY</v>
          </cell>
          <cell r="BL112" t="str">
            <v>SALARY-INIT</v>
          </cell>
          <cell r="BM112">
            <v>60</v>
          </cell>
          <cell r="BN112">
            <v>10417</v>
          </cell>
          <cell r="BO112" t="str">
            <v>E3 - Other</v>
          </cell>
          <cell r="BP112">
            <v>26000</v>
          </cell>
          <cell r="BQ112" t="str">
            <v xml:space="preserve"> </v>
          </cell>
          <cell r="BR112" t="str">
            <v xml:space="preserve"> </v>
          </cell>
          <cell r="BS112" t="str">
            <v>Hire</v>
          </cell>
          <cell r="BT112">
            <v>45150</v>
          </cell>
          <cell r="BU112">
            <v>58800</v>
          </cell>
          <cell r="BV112">
            <v>72450</v>
          </cell>
          <cell r="BW112">
            <v>0.03</v>
          </cell>
          <cell r="BX112">
            <v>3.6999999999999998E-2</v>
          </cell>
          <cell r="BY112" t="str">
            <v xml:space="preserve"> </v>
          </cell>
          <cell r="BZ112" t="str">
            <v xml:space="preserve"> </v>
          </cell>
          <cell r="CA112" t="str">
            <v xml:space="preserve"> </v>
          </cell>
          <cell r="CB112">
            <v>700</v>
          </cell>
          <cell r="CC112">
            <v>700</v>
          </cell>
          <cell r="CD112">
            <v>700</v>
          </cell>
          <cell r="CE112">
            <v>700</v>
          </cell>
          <cell r="CF112" t="str">
            <v>U</v>
          </cell>
          <cell r="CG112">
            <v>30</v>
          </cell>
          <cell r="CH112" t="str">
            <v xml:space="preserve"> </v>
          </cell>
          <cell r="CI112" t="str">
            <v xml:space="preserve"> </v>
          </cell>
          <cell r="CJ112" t="str">
            <v xml:space="preserve"> </v>
          </cell>
          <cell r="CK112" t="str">
            <v xml:space="preserve"> </v>
          </cell>
          <cell r="CL112" t="str">
            <v xml:space="preserve"> </v>
          </cell>
          <cell r="CM112" t="str">
            <v>BA (University of Rennes, France) 97/ 0.0</v>
          </cell>
          <cell r="CN112" t="str">
            <v>VERIFIED-NONE</v>
          </cell>
          <cell r="CP112" t="str">
            <v xml:space="preserve"> </v>
          </cell>
          <cell r="CQ112" t="str">
            <v xml:space="preserve"> </v>
          </cell>
          <cell r="CR112" t="str">
            <v xml:space="preserve"> </v>
          </cell>
          <cell r="CS112" t="str">
            <v xml:space="preserve"> </v>
          </cell>
          <cell r="CT112" t="str">
            <v xml:space="preserve"> </v>
          </cell>
          <cell r="CU112" t="str">
            <v xml:space="preserve"> </v>
          </cell>
          <cell r="CV112" t="str">
            <v xml:space="preserve"> </v>
          </cell>
          <cell r="CW112" t="str">
            <v xml:space="preserve"> </v>
          </cell>
          <cell r="CX112" t="str">
            <v xml:space="preserve"> </v>
          </cell>
          <cell r="CY112" t="str">
            <v xml:space="preserve"> </v>
          </cell>
          <cell r="CZ112" t="str">
            <v>Finance</v>
          </cell>
        </row>
        <row r="113">
          <cell r="A113">
            <v>5180</v>
          </cell>
          <cell r="B113">
            <v>5180</v>
          </cell>
          <cell r="C113">
            <v>1303</v>
          </cell>
          <cell r="D113" t="str">
            <v>IE-DUB-HARC</v>
          </cell>
          <cell r="E113" t="str">
            <v>emer</v>
          </cell>
          <cell r="F113" t="str">
            <v>Emer</v>
          </cell>
          <cell r="G113" t="str">
            <v xml:space="preserve"> </v>
          </cell>
          <cell r="H113" t="str">
            <v>McLoughlin</v>
          </cell>
          <cell r="I113" t="str">
            <v>Emer McLoughlin</v>
          </cell>
          <cell r="J113" t="str">
            <v>Emer McLoughlin</v>
          </cell>
          <cell r="K113" t="str">
            <v>Emer</v>
          </cell>
          <cell r="L113" t="str">
            <v>EUR</v>
          </cell>
          <cell r="M113" t="str">
            <v>McLoughlin, Emer</v>
          </cell>
          <cell r="N113" t="str">
            <v>F</v>
          </cell>
          <cell r="O113" t="str">
            <v xml:space="preserve"> </v>
          </cell>
          <cell r="P113" t="str">
            <v xml:space="preserve"> </v>
          </cell>
          <cell r="Q113" t="str">
            <v xml:space="preserve"> </v>
          </cell>
          <cell r="R113" t="str">
            <v>European Credit Analyst</v>
          </cell>
          <cell r="S113" t="str">
            <v>EMPLOYEE</v>
          </cell>
          <cell r="T113" t="str">
            <v>NA</v>
          </cell>
          <cell r="U113" t="str">
            <v>Kelsall, Angus</v>
          </cell>
          <cell r="V113" t="str">
            <v>angus</v>
          </cell>
          <cell r="W113" t="str">
            <v>AGENCY-OTHER-IE</v>
          </cell>
          <cell r="X113" t="str">
            <v xml:space="preserve"> </v>
          </cell>
          <cell r="Y113" t="str">
            <v>Microsoft Corporation (Equitant)</v>
          </cell>
          <cell r="Z113">
            <v>169</v>
          </cell>
          <cell r="AA113" t="str">
            <v>C1</v>
          </cell>
          <cell r="AB113" t="str">
            <v xml:space="preserve"> </v>
          </cell>
          <cell r="AC113">
            <v>-1369</v>
          </cell>
          <cell r="AD113" t="str">
            <v>213 Lower Kilmacud Road</v>
          </cell>
          <cell r="AE113" t="str">
            <v>Stillorgan</v>
          </cell>
          <cell r="AF113" t="str">
            <v>Dublin 14</v>
          </cell>
          <cell r="AG113" t="str">
            <v xml:space="preserve"> </v>
          </cell>
          <cell r="AH113" t="str">
            <v xml:space="preserve"> </v>
          </cell>
          <cell r="AI113" t="str">
            <v>IE</v>
          </cell>
          <cell r="AJ113" t="str">
            <v xml:space="preserve"> </v>
          </cell>
          <cell r="AK113" t="str">
            <v>U</v>
          </cell>
          <cell r="AL113" t="str">
            <v>U</v>
          </cell>
          <cell r="AM113" t="str">
            <v>U</v>
          </cell>
          <cell r="AN113" t="str">
            <v>725-13-03H</v>
          </cell>
          <cell r="AO113" t="str">
            <v>U</v>
          </cell>
          <cell r="AP113" t="str">
            <v>COSTCENTER</v>
          </cell>
          <cell r="AQ113" t="str">
            <v>E3</v>
          </cell>
          <cell r="AR113" t="str">
            <v>Accounting Specialist</v>
          </cell>
          <cell r="AS113" t="str">
            <v>Finance</v>
          </cell>
          <cell r="AT113">
            <v>521</v>
          </cell>
          <cell r="AU113" t="str">
            <v>Finance</v>
          </cell>
          <cell r="AV113" t="str">
            <v>George</v>
          </cell>
          <cell r="AW113">
            <v>38103</v>
          </cell>
          <cell r="AX113">
            <v>38103</v>
          </cell>
          <cell r="AY113" t="str">
            <v>E3 - Finance - Accounting Specialist</v>
          </cell>
          <cell r="AZ113" t="str">
            <v>Other</v>
          </cell>
          <cell r="BA113" t="str">
            <v>HIRE</v>
          </cell>
          <cell r="BB113" t="str">
            <v>HIRE-OPEN</v>
          </cell>
          <cell r="BC113">
            <v>37996</v>
          </cell>
          <cell r="BD113">
            <v>0.4</v>
          </cell>
          <cell r="BE113">
            <v>0.5</v>
          </cell>
          <cell r="BF113" t="str">
            <v>E</v>
          </cell>
          <cell r="BG113">
            <v>1606</v>
          </cell>
          <cell r="BH113">
            <v>11606</v>
          </cell>
          <cell r="BI113">
            <v>1</v>
          </cell>
          <cell r="BJ113">
            <v>37996</v>
          </cell>
          <cell r="BK113" t="str">
            <v>SALARY</v>
          </cell>
          <cell r="BL113" t="str">
            <v>SALARY-INIT</v>
          </cell>
          <cell r="BM113">
            <v>60</v>
          </cell>
          <cell r="BN113">
            <v>10417</v>
          </cell>
          <cell r="BO113" t="str">
            <v>E3 - Other</v>
          </cell>
          <cell r="BP113">
            <v>40000</v>
          </cell>
          <cell r="BQ113" t="str">
            <v>? 40,000</v>
          </cell>
          <cell r="BR113" t="str">
            <v xml:space="preserve"> </v>
          </cell>
          <cell r="BS113" t="str">
            <v>Hire</v>
          </cell>
          <cell r="BT113">
            <v>45150</v>
          </cell>
          <cell r="BU113">
            <v>58800</v>
          </cell>
          <cell r="BV113">
            <v>72450</v>
          </cell>
          <cell r="BW113">
            <v>4.5999999999999999E-2</v>
          </cell>
          <cell r="BX113">
            <v>5.7000000000000002E-2</v>
          </cell>
          <cell r="BY113" t="str">
            <v xml:space="preserve"> </v>
          </cell>
          <cell r="BZ113" t="str">
            <v xml:space="preserve"> </v>
          </cell>
          <cell r="CA113" t="str">
            <v xml:space="preserve"> </v>
          </cell>
          <cell r="CB113">
            <v>450</v>
          </cell>
          <cell r="CC113">
            <v>450</v>
          </cell>
          <cell r="CD113">
            <v>450</v>
          </cell>
          <cell r="CE113">
            <v>450</v>
          </cell>
          <cell r="CF113" t="str">
            <v>U</v>
          </cell>
          <cell r="CG113" t="str">
            <v xml:space="preserve"> </v>
          </cell>
          <cell r="CH113" t="str">
            <v xml:space="preserve"> </v>
          </cell>
          <cell r="CI113" t="str">
            <v xml:space="preserve"> </v>
          </cell>
          <cell r="CJ113" t="str">
            <v xml:space="preserve"> </v>
          </cell>
          <cell r="CK113" t="str">
            <v xml:space="preserve"> </v>
          </cell>
          <cell r="CL113" t="str">
            <v xml:space="preserve"> </v>
          </cell>
          <cell r="CM113" t="str">
            <v>BA (University College Dublin) 00/ 0.0</v>
          </cell>
          <cell r="CN113" t="str">
            <v>VERIFIED-NONE</v>
          </cell>
          <cell r="CP113" t="str">
            <v xml:space="preserve"> </v>
          </cell>
          <cell r="CQ113" t="str">
            <v xml:space="preserve"> </v>
          </cell>
          <cell r="CR113" t="str">
            <v xml:space="preserve"> </v>
          </cell>
          <cell r="CS113" t="str">
            <v xml:space="preserve"> </v>
          </cell>
          <cell r="CT113" t="str">
            <v xml:space="preserve"> </v>
          </cell>
          <cell r="CU113" t="str">
            <v xml:space="preserve"> </v>
          </cell>
          <cell r="CV113" t="str">
            <v xml:space="preserve"> </v>
          </cell>
          <cell r="CW113" t="str">
            <v xml:space="preserve"> </v>
          </cell>
          <cell r="CX113" t="str">
            <v xml:space="preserve"> </v>
          </cell>
          <cell r="CY113" t="str">
            <v xml:space="preserve"> </v>
          </cell>
          <cell r="CZ113" t="str">
            <v>Finance</v>
          </cell>
        </row>
        <row r="114">
          <cell r="A114">
            <v>5256</v>
          </cell>
          <cell r="B114">
            <v>5256</v>
          </cell>
          <cell r="C114">
            <v>1303</v>
          </cell>
          <cell r="D114" t="str">
            <v>IE-DUB-HARC</v>
          </cell>
          <cell r="E114" t="str">
            <v>eveann</v>
          </cell>
          <cell r="F114" t="str">
            <v>Eve</v>
          </cell>
          <cell r="G114" t="str">
            <v>Ann</v>
          </cell>
          <cell r="H114" t="str">
            <v>O'Looney</v>
          </cell>
          <cell r="I114" t="str">
            <v>Eve O'Looney</v>
          </cell>
          <cell r="J114" t="str">
            <v>Eve A O'Looney</v>
          </cell>
          <cell r="K114" t="str">
            <v>Eve</v>
          </cell>
          <cell r="L114" t="str">
            <v>EUR</v>
          </cell>
          <cell r="M114" t="str">
            <v>O'Looney, Eve</v>
          </cell>
          <cell r="N114" t="str">
            <v>F</v>
          </cell>
          <cell r="O114">
            <v>25365</v>
          </cell>
          <cell r="P114" t="str">
            <v xml:space="preserve"> </v>
          </cell>
          <cell r="Q114" t="str">
            <v xml:space="preserve"> </v>
          </cell>
          <cell r="R114" t="str">
            <v>Accounting Specialist</v>
          </cell>
          <cell r="S114" t="str">
            <v>EMPLOYEE</v>
          </cell>
          <cell r="T114" t="str">
            <v>NA</v>
          </cell>
          <cell r="U114" t="str">
            <v>Kelsall, Angus</v>
          </cell>
          <cell r="V114" t="str">
            <v>angus</v>
          </cell>
          <cell r="W114" t="str">
            <v>JOBS-AT-GOOGLE</v>
          </cell>
          <cell r="X114" t="str">
            <v xml:space="preserve"> </v>
          </cell>
          <cell r="Y114" t="str">
            <v xml:space="preserve"> </v>
          </cell>
          <cell r="Z114">
            <v>169</v>
          </cell>
          <cell r="AA114" t="str">
            <v>C1</v>
          </cell>
          <cell r="AB114" t="str">
            <v xml:space="preserve"> </v>
          </cell>
          <cell r="AC114">
            <v>-1374</v>
          </cell>
          <cell r="AD114" t="str">
            <v>2 Larch Grove</v>
          </cell>
          <cell r="AE114" t="str">
            <v>Ranelagh</v>
          </cell>
          <cell r="AF114" t="str">
            <v>Dublin 6</v>
          </cell>
          <cell r="AG114" t="str">
            <v xml:space="preserve"> </v>
          </cell>
          <cell r="AH114" t="str">
            <v xml:space="preserve"> </v>
          </cell>
          <cell r="AI114" t="str">
            <v>IE</v>
          </cell>
          <cell r="AJ114" t="str">
            <v xml:space="preserve"> </v>
          </cell>
          <cell r="AK114" t="str">
            <v>U</v>
          </cell>
          <cell r="AL114" t="str">
            <v>U</v>
          </cell>
          <cell r="AM114" t="str">
            <v>U</v>
          </cell>
          <cell r="AN114" t="str">
            <v>819-10-26J</v>
          </cell>
          <cell r="AO114" t="str">
            <v>U</v>
          </cell>
          <cell r="AP114" t="str">
            <v>COSTCENTER</v>
          </cell>
          <cell r="AQ114" t="str">
            <v>E3</v>
          </cell>
          <cell r="AR114" t="str">
            <v>Accounting Specialist</v>
          </cell>
          <cell r="AS114" t="str">
            <v>Finance</v>
          </cell>
          <cell r="AT114">
            <v>521</v>
          </cell>
          <cell r="AU114" t="str">
            <v>Finance</v>
          </cell>
          <cell r="AV114" t="str">
            <v>George</v>
          </cell>
          <cell r="AW114">
            <v>38111</v>
          </cell>
          <cell r="AX114">
            <v>38111</v>
          </cell>
          <cell r="AY114" t="str">
            <v>E3 - Finance - Accounting Specialist</v>
          </cell>
          <cell r="AZ114" t="str">
            <v>Other</v>
          </cell>
          <cell r="BA114" t="str">
            <v>HIRE</v>
          </cell>
          <cell r="BB114" t="str">
            <v>HIRE-OPEN</v>
          </cell>
          <cell r="BC114">
            <v>37997</v>
          </cell>
          <cell r="BD114">
            <v>0.4</v>
          </cell>
          <cell r="BE114">
            <v>0.5</v>
          </cell>
          <cell r="BF114" t="str">
            <v>E</v>
          </cell>
          <cell r="BG114">
            <v>1606</v>
          </cell>
          <cell r="BH114">
            <v>11606</v>
          </cell>
          <cell r="BI114">
            <v>1</v>
          </cell>
          <cell r="BJ114">
            <v>37997</v>
          </cell>
          <cell r="BK114" t="str">
            <v>SALARY</v>
          </cell>
          <cell r="BL114" t="str">
            <v>SALARY-INIT</v>
          </cell>
          <cell r="BM114">
            <v>60</v>
          </cell>
          <cell r="BN114">
            <v>10417</v>
          </cell>
          <cell r="BO114" t="str">
            <v>E3 - Other</v>
          </cell>
          <cell r="BP114">
            <v>27000</v>
          </cell>
          <cell r="BQ114" t="str">
            <v xml:space="preserve"> </v>
          </cell>
          <cell r="BR114" t="str">
            <v xml:space="preserve"> </v>
          </cell>
          <cell r="BS114" t="str">
            <v xml:space="preserve"> </v>
          </cell>
          <cell r="BT114">
            <v>45150</v>
          </cell>
          <cell r="BU114">
            <v>58800</v>
          </cell>
          <cell r="BV114">
            <v>72450</v>
          </cell>
          <cell r="BW114">
            <v>3.1E-2</v>
          </cell>
          <cell r="BX114">
            <v>3.7999999999999999E-2</v>
          </cell>
          <cell r="BY114" t="str">
            <v xml:space="preserve"> </v>
          </cell>
          <cell r="BZ114" t="str">
            <v xml:space="preserve"> </v>
          </cell>
          <cell r="CA114" t="str">
            <v xml:space="preserve"> </v>
          </cell>
          <cell r="CB114">
            <v>450</v>
          </cell>
          <cell r="CC114">
            <v>450</v>
          </cell>
          <cell r="CD114">
            <v>450</v>
          </cell>
          <cell r="CE114">
            <v>450</v>
          </cell>
          <cell r="CF114" t="str">
            <v>U</v>
          </cell>
          <cell r="CG114">
            <v>34</v>
          </cell>
          <cell r="CH114" t="str">
            <v xml:space="preserve"> </v>
          </cell>
          <cell r="CI114" t="str">
            <v xml:space="preserve"> </v>
          </cell>
          <cell r="CJ114" t="str">
            <v xml:space="preserve"> </v>
          </cell>
          <cell r="CK114" t="str">
            <v xml:space="preserve"> </v>
          </cell>
          <cell r="CL114" t="str">
            <v xml:space="preserve"> </v>
          </cell>
          <cell r="CN114" t="str">
            <v xml:space="preserve"> </v>
          </cell>
          <cell r="CP114" t="str">
            <v xml:space="preserve"> </v>
          </cell>
          <cell r="CQ114" t="str">
            <v xml:space="preserve"> </v>
          </cell>
          <cell r="CR114" t="str">
            <v xml:space="preserve"> </v>
          </cell>
          <cell r="CS114" t="str">
            <v xml:space="preserve"> </v>
          </cell>
          <cell r="CT114" t="str">
            <v xml:space="preserve"> </v>
          </cell>
          <cell r="CU114" t="str">
            <v xml:space="preserve"> </v>
          </cell>
          <cell r="CV114" t="str">
            <v xml:space="preserve"> </v>
          </cell>
          <cell r="CW114" t="str">
            <v xml:space="preserve"> </v>
          </cell>
          <cell r="CX114" t="str">
            <v xml:space="preserve"> </v>
          </cell>
          <cell r="CY114" t="str">
            <v xml:space="preserve"> </v>
          </cell>
          <cell r="CZ114" t="str">
            <v>Finance</v>
          </cell>
        </row>
        <row r="115">
          <cell r="A115">
            <v>3957</v>
          </cell>
          <cell r="B115">
            <v>3957</v>
          </cell>
          <cell r="C115">
            <v>1304</v>
          </cell>
          <cell r="D115" t="str">
            <v>IE-DUB-HARC</v>
          </cell>
          <cell r="E115" t="str">
            <v>fionab</v>
          </cell>
          <cell r="F115" t="str">
            <v>Fiona</v>
          </cell>
          <cell r="G115" t="str">
            <v xml:space="preserve"> </v>
          </cell>
          <cell r="H115" t="str">
            <v>Bones</v>
          </cell>
          <cell r="I115" t="str">
            <v>Fiona Bones</v>
          </cell>
          <cell r="J115" t="str">
            <v>Fiona Bones</v>
          </cell>
          <cell r="K115" t="str">
            <v>Fiona</v>
          </cell>
          <cell r="L115" t="str">
            <v>EUR</v>
          </cell>
          <cell r="M115" t="str">
            <v>Bones, Fiona</v>
          </cell>
          <cell r="N115" t="str">
            <v>F</v>
          </cell>
          <cell r="O115">
            <v>25809</v>
          </cell>
          <cell r="P115" t="str">
            <v xml:space="preserve"> </v>
          </cell>
          <cell r="Q115" t="str">
            <v xml:space="preserve"> </v>
          </cell>
          <cell r="R115" t="str">
            <v>Staff Accountant</v>
          </cell>
          <cell r="S115" t="str">
            <v>EMPLOYEE</v>
          </cell>
          <cell r="T115">
            <v>3.5</v>
          </cell>
          <cell r="U115" t="str">
            <v>Kelsall, Angus</v>
          </cell>
          <cell r="V115" t="str">
            <v>angus</v>
          </cell>
          <cell r="W115" t="str">
            <v>JOBS-AT-GOOGLE TEMP-AGENCY</v>
          </cell>
          <cell r="X115" t="str">
            <v xml:space="preserve">  </v>
          </cell>
          <cell r="Y115" t="str">
            <v xml:space="preserve"> </v>
          </cell>
          <cell r="Z115">
            <v>169</v>
          </cell>
          <cell r="AA115" t="str">
            <v>C1</v>
          </cell>
          <cell r="AB115" t="str">
            <v xml:space="preserve"> </v>
          </cell>
          <cell r="AC115">
            <v>-1292</v>
          </cell>
          <cell r="AD115" t="str">
            <v>47 Merrion Strand</v>
          </cell>
          <cell r="AE115" t="str">
            <v>Sandymount</v>
          </cell>
          <cell r="AF115" t="str">
            <v>Dublin 4</v>
          </cell>
          <cell r="AG115" t="str">
            <v xml:space="preserve"> </v>
          </cell>
          <cell r="AH115" t="str">
            <v xml:space="preserve"> </v>
          </cell>
          <cell r="AI115" t="str">
            <v>IE</v>
          </cell>
          <cell r="AJ115" t="str">
            <v xml:space="preserve"> </v>
          </cell>
          <cell r="AK115" t="str">
            <v>U</v>
          </cell>
          <cell r="AL115" t="str">
            <v>M</v>
          </cell>
          <cell r="AM115" t="str">
            <v>U</v>
          </cell>
          <cell r="AN115" t="str">
            <v>545-75-61L</v>
          </cell>
          <cell r="AO115" t="str">
            <v>U</v>
          </cell>
          <cell r="AP115" t="str">
            <v>COSTCENTER</v>
          </cell>
          <cell r="AQ115" t="str">
            <v>E4</v>
          </cell>
          <cell r="AR115" t="str">
            <v>Accountant I</v>
          </cell>
          <cell r="AS115" t="str">
            <v>Finance</v>
          </cell>
          <cell r="AT115">
            <v>521</v>
          </cell>
          <cell r="AU115" t="str">
            <v>Finance</v>
          </cell>
          <cell r="AV115" t="str">
            <v>George</v>
          </cell>
          <cell r="AW115">
            <v>38047</v>
          </cell>
          <cell r="AX115">
            <v>38047</v>
          </cell>
          <cell r="AY115" t="str">
            <v>E4 - Finance - Accountant I</v>
          </cell>
          <cell r="AZ115" t="str">
            <v>Other</v>
          </cell>
          <cell r="BA115" t="str">
            <v>HIRE</v>
          </cell>
          <cell r="BB115" t="str">
            <v>HIRE-OPEN</v>
          </cell>
          <cell r="BC115">
            <v>37998</v>
          </cell>
          <cell r="BD115">
            <v>0.4</v>
          </cell>
          <cell r="BE115">
            <v>0.5</v>
          </cell>
          <cell r="BF115" t="str">
            <v>E</v>
          </cell>
          <cell r="BG115">
            <v>1606</v>
          </cell>
          <cell r="BH115">
            <v>11606</v>
          </cell>
          <cell r="BI115">
            <v>1</v>
          </cell>
          <cell r="BJ115">
            <v>37998</v>
          </cell>
          <cell r="BK115" t="str">
            <v>SALARY</v>
          </cell>
          <cell r="BL115" t="str">
            <v>SALARY-INIT</v>
          </cell>
          <cell r="BM115">
            <v>60</v>
          </cell>
          <cell r="BN115">
            <v>10417</v>
          </cell>
          <cell r="BO115" t="str">
            <v>E4 - Other</v>
          </cell>
          <cell r="BP115">
            <v>47000</v>
          </cell>
          <cell r="BQ115" t="str">
            <v xml:space="preserve"> </v>
          </cell>
          <cell r="BR115" t="str">
            <v xml:space="preserve"> </v>
          </cell>
          <cell r="BS115" t="str">
            <v>Hire</v>
          </cell>
          <cell r="BT115">
            <v>55125</v>
          </cell>
          <cell r="BU115">
            <v>71925</v>
          </cell>
          <cell r="BV115">
            <v>88725</v>
          </cell>
          <cell r="BW115">
            <v>4.3999999999999997E-2</v>
          </cell>
          <cell r="BX115">
            <v>5.3999999999999999E-2</v>
          </cell>
          <cell r="BY115" t="str">
            <v xml:space="preserve"> </v>
          </cell>
          <cell r="BZ115" t="str">
            <v xml:space="preserve"> </v>
          </cell>
          <cell r="CA115" t="str">
            <v xml:space="preserve"> </v>
          </cell>
          <cell r="CB115">
            <v>1050</v>
          </cell>
          <cell r="CC115">
            <v>1050</v>
          </cell>
          <cell r="CD115">
            <v>1050</v>
          </cell>
          <cell r="CE115">
            <v>1050</v>
          </cell>
          <cell r="CF115" t="str">
            <v>U</v>
          </cell>
          <cell r="CG115">
            <v>33</v>
          </cell>
          <cell r="CH115" t="str">
            <v xml:space="preserve"> </v>
          </cell>
          <cell r="CI115" t="str">
            <v xml:space="preserve"> </v>
          </cell>
          <cell r="CJ115" t="str">
            <v xml:space="preserve"> </v>
          </cell>
          <cell r="CK115" t="str">
            <v xml:space="preserve"> </v>
          </cell>
          <cell r="CL115" t="str">
            <v xml:space="preserve"> </v>
          </cell>
          <cell r="CM115" t="str">
            <v>BA (University of Glamorgan, Ireland) / 0.0</v>
          </cell>
          <cell r="CN115" t="str">
            <v>VERIFIED-NONE</v>
          </cell>
          <cell r="CP115" t="str">
            <v xml:space="preserve"> </v>
          </cell>
          <cell r="CQ115" t="str">
            <v xml:space="preserve"> </v>
          </cell>
          <cell r="CR115" t="str">
            <v xml:space="preserve"> </v>
          </cell>
          <cell r="CS115" t="str">
            <v xml:space="preserve"> </v>
          </cell>
          <cell r="CT115" t="str">
            <v xml:space="preserve"> </v>
          </cell>
          <cell r="CU115" t="str">
            <v xml:space="preserve"> </v>
          </cell>
          <cell r="CV115" t="str">
            <v xml:space="preserve"> </v>
          </cell>
          <cell r="CW115" t="str">
            <v xml:space="preserve"> </v>
          </cell>
          <cell r="CX115" t="str">
            <v xml:space="preserve"> </v>
          </cell>
          <cell r="CY115" t="str">
            <v xml:space="preserve"> </v>
          </cell>
          <cell r="CZ115" t="str">
            <v>Finance</v>
          </cell>
        </row>
        <row r="116">
          <cell r="A116">
            <v>2121</v>
          </cell>
          <cell r="B116">
            <v>2121</v>
          </cell>
          <cell r="C116">
            <v>1309</v>
          </cell>
          <cell r="D116" t="str">
            <v>IE-DUB-HARC</v>
          </cell>
          <cell r="E116" t="str">
            <v>siobhan</v>
          </cell>
          <cell r="F116" t="str">
            <v>Siobhan</v>
          </cell>
          <cell r="G116" t="str">
            <v xml:space="preserve"> </v>
          </cell>
          <cell r="H116" t="str">
            <v>Lannon</v>
          </cell>
          <cell r="I116" t="str">
            <v>Siobhan Lannon</v>
          </cell>
          <cell r="J116" t="str">
            <v>Siobhan Lannon</v>
          </cell>
          <cell r="K116" t="str">
            <v>Siobhan</v>
          </cell>
          <cell r="L116" t="str">
            <v>EUR</v>
          </cell>
          <cell r="M116" t="str">
            <v>Lannon, Siobhan</v>
          </cell>
          <cell r="N116" t="str">
            <v>M</v>
          </cell>
          <cell r="O116">
            <v>28178</v>
          </cell>
          <cell r="P116" t="str">
            <v>IE</v>
          </cell>
          <cell r="Q116" t="str">
            <v xml:space="preserve"> </v>
          </cell>
          <cell r="R116" t="str">
            <v>Credit and Collections Specialist</v>
          </cell>
          <cell r="S116" t="str">
            <v>EMPLOYEE</v>
          </cell>
          <cell r="T116">
            <v>3</v>
          </cell>
          <cell r="U116" t="str">
            <v>Kelsall, Angus</v>
          </cell>
          <cell r="V116" t="str">
            <v>angus</v>
          </cell>
          <cell r="W116" t="str">
            <v>TEMP-AGENCY</v>
          </cell>
          <cell r="X116" t="str">
            <v xml:space="preserve"> </v>
          </cell>
          <cell r="Y116" t="str">
            <v>Ink Publishing, Dublin</v>
          </cell>
          <cell r="Z116">
            <v>169</v>
          </cell>
          <cell r="AA116" t="str">
            <v xml:space="preserve"> </v>
          </cell>
          <cell r="AB116" t="str">
            <v xml:space="preserve"> </v>
          </cell>
          <cell r="AC116">
            <v>-1302</v>
          </cell>
          <cell r="AD116" t="str">
            <v>23 Aldemeere Dr</v>
          </cell>
          <cell r="AE116" t="str">
            <v>Clonsilla</v>
          </cell>
          <cell r="AF116" t="str">
            <v>Dublin</v>
          </cell>
          <cell r="AG116" t="str">
            <v xml:space="preserve"> </v>
          </cell>
          <cell r="AH116">
            <v>15</v>
          </cell>
          <cell r="AI116" t="str">
            <v>IE</v>
          </cell>
          <cell r="AJ116" t="str">
            <v xml:space="preserve"> </v>
          </cell>
          <cell r="AK116" t="str">
            <v>U</v>
          </cell>
          <cell r="AL116" t="str">
            <v>U</v>
          </cell>
          <cell r="AM116" t="str">
            <v>N</v>
          </cell>
          <cell r="AN116" t="str">
            <v xml:space="preserve"> </v>
          </cell>
          <cell r="AO116" t="str">
            <v>N</v>
          </cell>
          <cell r="AP116" t="str">
            <v>COSTCENTER</v>
          </cell>
          <cell r="AQ116" t="str">
            <v>E2</v>
          </cell>
          <cell r="AR116" t="str">
            <v>Credit &amp; Coll Specialist</v>
          </cell>
          <cell r="AS116" t="str">
            <v>Finance</v>
          </cell>
          <cell r="AT116">
            <v>521</v>
          </cell>
          <cell r="AU116" t="str">
            <v>Finance</v>
          </cell>
          <cell r="AV116" t="str">
            <v>George</v>
          </cell>
          <cell r="AW116">
            <v>37781</v>
          </cell>
          <cell r="AX116">
            <v>37781</v>
          </cell>
          <cell r="AY116" t="str">
            <v>E2 - Finance - Credit &amp; Coll Specialist</v>
          </cell>
          <cell r="AZ116" t="str">
            <v>Other</v>
          </cell>
          <cell r="BA116" t="str">
            <v>HIRE</v>
          </cell>
          <cell r="BB116" t="str">
            <v>HIRE-OPEN</v>
          </cell>
          <cell r="BC116">
            <v>37999</v>
          </cell>
          <cell r="BD116">
            <v>0.4</v>
          </cell>
          <cell r="BE116">
            <v>0.5</v>
          </cell>
          <cell r="BF116" t="str">
            <v>E</v>
          </cell>
          <cell r="BG116">
            <v>1606</v>
          </cell>
          <cell r="BH116">
            <v>11606</v>
          </cell>
          <cell r="BI116">
            <v>1</v>
          </cell>
          <cell r="BJ116">
            <v>37999</v>
          </cell>
          <cell r="BK116" t="str">
            <v>SALARY</v>
          </cell>
          <cell r="BL116" t="str">
            <v>SALARY-INIT</v>
          </cell>
          <cell r="BM116">
            <v>60</v>
          </cell>
          <cell r="BN116">
            <v>10417</v>
          </cell>
          <cell r="BO116" t="str">
            <v>E2 - Other</v>
          </cell>
          <cell r="BP116">
            <v>28000</v>
          </cell>
          <cell r="BQ116" t="str">
            <v>? 28,000</v>
          </cell>
          <cell r="BR116" t="str">
            <v xml:space="preserve"> </v>
          </cell>
          <cell r="BS116" t="str">
            <v>Hire</v>
          </cell>
          <cell r="BT116">
            <v>30000</v>
          </cell>
          <cell r="BU116">
            <v>50400</v>
          </cell>
          <cell r="BV116">
            <v>61950</v>
          </cell>
          <cell r="BW116">
            <v>3.7999999999999999E-2</v>
          </cell>
          <cell r="BX116">
            <v>4.9000000000000002E-2</v>
          </cell>
          <cell r="BY116" t="str">
            <v xml:space="preserve"> </v>
          </cell>
          <cell r="BZ116" t="str">
            <v xml:space="preserve"> </v>
          </cell>
          <cell r="CA116" t="str">
            <v xml:space="preserve"> </v>
          </cell>
          <cell r="CB116">
            <v>1000</v>
          </cell>
          <cell r="CC116">
            <v>1000</v>
          </cell>
          <cell r="CD116">
            <v>1000</v>
          </cell>
          <cell r="CE116">
            <v>1000</v>
          </cell>
          <cell r="CF116" t="str">
            <v>U</v>
          </cell>
          <cell r="CG116">
            <v>27</v>
          </cell>
          <cell r="CH116" t="str">
            <v xml:space="preserve"> </v>
          </cell>
          <cell r="CI116" t="str">
            <v xml:space="preserve"> </v>
          </cell>
          <cell r="CJ116" t="str">
            <v xml:space="preserve"> </v>
          </cell>
          <cell r="CK116" t="str">
            <v xml:space="preserve"> </v>
          </cell>
          <cell r="CL116" t="str">
            <v xml:space="preserve"> </v>
          </cell>
          <cell r="CM116" t="str">
            <v>OTHER (Institute of Technology, Sligo - Ireland) / 0.0</v>
          </cell>
          <cell r="CN116" t="str">
            <v>VERIFIED-NONE</v>
          </cell>
          <cell r="CP116" t="str">
            <v xml:space="preserve"> </v>
          </cell>
          <cell r="CQ116" t="str">
            <v xml:space="preserve"> </v>
          </cell>
          <cell r="CR116" t="str">
            <v xml:space="preserve"> </v>
          </cell>
          <cell r="CS116" t="str">
            <v xml:space="preserve"> </v>
          </cell>
          <cell r="CT116" t="str">
            <v xml:space="preserve"> </v>
          </cell>
          <cell r="CU116" t="str">
            <v xml:space="preserve"> </v>
          </cell>
          <cell r="CV116" t="str">
            <v xml:space="preserve"> </v>
          </cell>
          <cell r="CW116" t="str">
            <v xml:space="preserve"> </v>
          </cell>
          <cell r="CX116" t="str">
            <v xml:space="preserve"> </v>
          </cell>
          <cell r="CY116" t="str">
            <v xml:space="preserve"> </v>
          </cell>
          <cell r="CZ116" t="str">
            <v>Finance</v>
          </cell>
        </row>
        <row r="117">
          <cell r="A117">
            <v>2803</v>
          </cell>
          <cell r="B117">
            <v>2803</v>
          </cell>
          <cell r="C117">
            <v>1315</v>
          </cell>
          <cell r="D117" t="str">
            <v>IE-DUB-HARC</v>
          </cell>
          <cell r="E117" t="str">
            <v>angus</v>
          </cell>
          <cell r="F117" t="str">
            <v>Angus</v>
          </cell>
          <cell r="G117" t="str">
            <v xml:space="preserve"> </v>
          </cell>
          <cell r="H117" t="str">
            <v>Kelsall</v>
          </cell>
          <cell r="I117" t="str">
            <v>Angus Kelsall</v>
          </cell>
          <cell r="J117" t="str">
            <v>Angus Kelsall</v>
          </cell>
          <cell r="K117" t="str">
            <v>Angus</v>
          </cell>
          <cell r="L117" t="str">
            <v>EUR</v>
          </cell>
          <cell r="M117" t="str">
            <v>Kelsall, Angus</v>
          </cell>
          <cell r="N117" t="str">
            <v>M</v>
          </cell>
          <cell r="O117" t="str">
            <v xml:space="preserve"> </v>
          </cell>
          <cell r="P117" t="str">
            <v>IE</v>
          </cell>
          <cell r="Q117" t="str">
            <v xml:space="preserve"> </v>
          </cell>
          <cell r="R117" t="str">
            <v>Division Controller</v>
          </cell>
          <cell r="S117" t="str">
            <v>EMPLOYEE</v>
          </cell>
          <cell r="T117">
            <v>3.5</v>
          </cell>
          <cell r="U117" t="str">
            <v>Dova, Pietro</v>
          </cell>
          <cell r="V117" t="str">
            <v>pietro</v>
          </cell>
          <cell r="W117" t="str">
            <v>EMP-REF</v>
          </cell>
          <cell r="X117" t="str">
            <v>Theodoros, Christopher</v>
          </cell>
          <cell r="Y117" t="str">
            <v>Double Click</v>
          </cell>
          <cell r="Z117">
            <v>169</v>
          </cell>
          <cell r="AA117" t="str">
            <v xml:space="preserve"> </v>
          </cell>
          <cell r="AB117" t="str">
            <v xml:space="preserve"> </v>
          </cell>
          <cell r="AC117">
            <v>-1318</v>
          </cell>
          <cell r="AD117" t="str">
            <v>Cluain Ard, Grangehiggin</v>
          </cell>
          <cell r="AE117" t="str">
            <v>Kilmeague, Naas</v>
          </cell>
          <cell r="AF117" t="str">
            <v xml:space="preserve"> </v>
          </cell>
          <cell r="AG117" t="str">
            <v>County Kildare</v>
          </cell>
          <cell r="AH117" t="str">
            <v xml:space="preserve"> </v>
          </cell>
          <cell r="AI117" t="str">
            <v>IE</v>
          </cell>
          <cell r="AJ117" t="str">
            <v xml:space="preserve"> </v>
          </cell>
          <cell r="AK117" t="str">
            <v>U</v>
          </cell>
          <cell r="AL117" t="str">
            <v>U</v>
          </cell>
          <cell r="AM117" t="str">
            <v>N</v>
          </cell>
          <cell r="AN117" t="str">
            <v xml:space="preserve"> </v>
          </cell>
          <cell r="AO117" t="str">
            <v>U</v>
          </cell>
          <cell r="AP117" t="str">
            <v>COSTCENTER</v>
          </cell>
          <cell r="AQ117" t="str">
            <v>E7</v>
          </cell>
          <cell r="AR117" t="str">
            <v>Division Controller</v>
          </cell>
          <cell r="AS117" t="str">
            <v>Finance</v>
          </cell>
          <cell r="AT117">
            <v>521</v>
          </cell>
          <cell r="AU117" t="str">
            <v>Finance</v>
          </cell>
          <cell r="AV117" t="str">
            <v>George</v>
          </cell>
          <cell r="AW117">
            <v>37802</v>
          </cell>
          <cell r="AX117">
            <v>37802</v>
          </cell>
          <cell r="AY117" t="str">
            <v>E7 - Finance - Division Controller</v>
          </cell>
          <cell r="AZ117" t="str">
            <v>Other</v>
          </cell>
          <cell r="BA117" t="str">
            <v>HIRE</v>
          </cell>
          <cell r="BB117" t="str">
            <v>HIRE-OPEN</v>
          </cell>
          <cell r="BC117">
            <v>38000</v>
          </cell>
          <cell r="BD117">
            <v>0.4</v>
          </cell>
          <cell r="BE117">
            <v>0.5</v>
          </cell>
          <cell r="BF117" t="str">
            <v>E</v>
          </cell>
          <cell r="BG117">
            <v>1606</v>
          </cell>
          <cell r="BH117">
            <v>11606</v>
          </cell>
          <cell r="BI117">
            <v>1</v>
          </cell>
          <cell r="BJ117">
            <v>38000</v>
          </cell>
          <cell r="BK117" t="str">
            <v>SALARY</v>
          </cell>
          <cell r="BL117" t="str">
            <v>SALARY-INIT</v>
          </cell>
          <cell r="BM117">
            <v>60</v>
          </cell>
          <cell r="BN117">
            <v>10417</v>
          </cell>
          <cell r="BO117" t="str">
            <v>E7 - Other</v>
          </cell>
          <cell r="BP117">
            <v>100000</v>
          </cell>
          <cell r="BQ117" t="str">
            <v>? 100,000</v>
          </cell>
          <cell r="BR117" t="str">
            <v xml:space="preserve"> </v>
          </cell>
          <cell r="BS117" t="str">
            <v>Hire</v>
          </cell>
          <cell r="BT117">
            <v>89775</v>
          </cell>
          <cell r="BU117">
            <v>116550</v>
          </cell>
          <cell r="BV117">
            <v>143325</v>
          </cell>
          <cell r="BW117">
            <v>5.8000000000000003E-2</v>
          </cell>
          <cell r="BX117">
            <v>7.1999999999999995E-2</v>
          </cell>
          <cell r="BY117" t="str">
            <v xml:space="preserve"> </v>
          </cell>
          <cell r="BZ117" t="str">
            <v xml:space="preserve"> </v>
          </cell>
          <cell r="CA117" t="str">
            <v xml:space="preserve"> </v>
          </cell>
          <cell r="CB117">
            <v>6000</v>
          </cell>
          <cell r="CC117">
            <v>6000</v>
          </cell>
          <cell r="CD117">
            <v>6000</v>
          </cell>
          <cell r="CE117">
            <v>6000</v>
          </cell>
          <cell r="CF117" t="str">
            <v>W</v>
          </cell>
          <cell r="CG117" t="str">
            <v xml:space="preserve"> </v>
          </cell>
          <cell r="CH117" t="str">
            <v xml:space="preserve"> </v>
          </cell>
          <cell r="CI117" t="str">
            <v xml:space="preserve"> </v>
          </cell>
          <cell r="CJ117" t="str">
            <v xml:space="preserve"> </v>
          </cell>
          <cell r="CK117" t="str">
            <v xml:space="preserve"> </v>
          </cell>
          <cell r="CL117" t="str">
            <v xml:space="preserve"> </v>
          </cell>
          <cell r="CM117" t="str">
            <v>OTHER (University of Wales, United Kingdom) / 0.0 OTHER (Institute of Chartered Accounts, United Kingdom) / 0.0</v>
          </cell>
          <cell r="CN117" t="str">
            <v>VERIFIED-ALL VERIFIED-NONE</v>
          </cell>
          <cell r="CP117" t="str">
            <v xml:space="preserve"> </v>
          </cell>
          <cell r="CQ117" t="str">
            <v xml:space="preserve"> </v>
          </cell>
          <cell r="CR117" t="str">
            <v xml:space="preserve"> </v>
          </cell>
          <cell r="CS117" t="str">
            <v xml:space="preserve"> </v>
          </cell>
          <cell r="CT117" t="str">
            <v xml:space="preserve"> </v>
          </cell>
          <cell r="CU117" t="str">
            <v xml:space="preserve"> </v>
          </cell>
          <cell r="CV117" t="str">
            <v xml:space="preserve"> </v>
          </cell>
          <cell r="CW117" t="str">
            <v xml:space="preserve"> </v>
          </cell>
          <cell r="CX117" t="str">
            <v xml:space="preserve"> </v>
          </cell>
          <cell r="CY117" t="str">
            <v xml:space="preserve"> </v>
          </cell>
          <cell r="CZ117" t="str">
            <v>Finance</v>
          </cell>
        </row>
        <row r="118">
          <cell r="A118">
            <v>3424</v>
          </cell>
          <cell r="B118">
            <v>3424</v>
          </cell>
          <cell r="C118">
            <v>1501</v>
          </cell>
          <cell r="D118" t="str">
            <v>IE-DUB-HARC</v>
          </cell>
          <cell r="E118" t="str">
            <v>brid</v>
          </cell>
          <cell r="F118" t="str">
            <v>Brid</v>
          </cell>
          <cell r="G118" t="str">
            <v xml:space="preserve"> </v>
          </cell>
          <cell r="H118" t="str">
            <v>O'Donnell</v>
          </cell>
          <cell r="I118" t="str">
            <v>Brid O'Donnell</v>
          </cell>
          <cell r="J118" t="str">
            <v>Brid O'Donnell</v>
          </cell>
          <cell r="K118" t="str">
            <v>Brid</v>
          </cell>
          <cell r="L118" t="str">
            <v>EUR</v>
          </cell>
          <cell r="M118" t="str">
            <v>O'Donnell, Brid</v>
          </cell>
          <cell r="N118" t="str">
            <v>F</v>
          </cell>
          <cell r="O118">
            <v>27686</v>
          </cell>
          <cell r="P118" t="str">
            <v xml:space="preserve"> </v>
          </cell>
          <cell r="Q118" t="str">
            <v xml:space="preserve"> </v>
          </cell>
          <cell r="R118" t="str">
            <v>Human Resources Coordinator</v>
          </cell>
          <cell r="S118" t="str">
            <v>EMPLOYEE</v>
          </cell>
          <cell r="T118" t="str">
            <v>NA</v>
          </cell>
          <cell r="U118" t="str">
            <v>Mooney, Rachel</v>
          </cell>
          <cell r="V118" t="str">
            <v>rmooney</v>
          </cell>
          <cell r="W118" t="str">
            <v>Employee Referral TEMP-AGENCY EMP-REF-ST-FEE</v>
          </cell>
          <cell r="X118" t="str">
            <v xml:space="preserve">   </v>
          </cell>
          <cell r="Y118" t="str">
            <v xml:space="preserve"> </v>
          </cell>
          <cell r="Z118">
            <v>169</v>
          </cell>
          <cell r="AA118" t="str">
            <v xml:space="preserve"> </v>
          </cell>
          <cell r="AB118" t="str">
            <v xml:space="preserve"> </v>
          </cell>
          <cell r="AC118">
            <v>-1324</v>
          </cell>
          <cell r="AD118" t="str">
            <v>Apt 2</v>
          </cell>
          <cell r="AE118" t="str">
            <v>9 Grosvenor Place</v>
          </cell>
          <cell r="AF118" t="str">
            <v>Rathmines, Dublin 6</v>
          </cell>
          <cell r="AG118" t="str">
            <v xml:space="preserve"> </v>
          </cell>
          <cell r="AH118" t="str">
            <v xml:space="preserve"> </v>
          </cell>
          <cell r="AI118" t="str">
            <v>IE</v>
          </cell>
          <cell r="AJ118" t="str">
            <v xml:space="preserve"> </v>
          </cell>
          <cell r="AK118" t="str">
            <v>U</v>
          </cell>
          <cell r="AL118" t="str">
            <v>S</v>
          </cell>
          <cell r="AM118" t="str">
            <v>U</v>
          </cell>
          <cell r="AN118" t="str">
            <v>681-45-40A</v>
          </cell>
          <cell r="AO118" t="str">
            <v>U</v>
          </cell>
          <cell r="AP118" t="str">
            <v>COSTCENTER</v>
          </cell>
          <cell r="AQ118" t="str">
            <v>E2</v>
          </cell>
          <cell r="AR118" t="str">
            <v>Human Resources Coordinator</v>
          </cell>
          <cell r="AS118" t="str">
            <v>Human Resources</v>
          </cell>
          <cell r="AT118">
            <v>531</v>
          </cell>
          <cell r="AU118" t="str">
            <v>Business Operations</v>
          </cell>
          <cell r="AV118" t="str">
            <v>Shona</v>
          </cell>
          <cell r="AW118">
            <v>38054</v>
          </cell>
          <cell r="AX118">
            <v>38054</v>
          </cell>
          <cell r="AY118" t="str">
            <v>E2 - Business Operations - Human Resources Coordinator</v>
          </cell>
          <cell r="AZ118" t="str">
            <v>Other</v>
          </cell>
          <cell r="BA118" t="str">
            <v>HIRE</v>
          </cell>
          <cell r="BB118" t="str">
            <v>HIRE-OPEN</v>
          </cell>
          <cell r="BC118">
            <v>38001</v>
          </cell>
          <cell r="BD118">
            <v>0.4</v>
          </cell>
          <cell r="BE118">
            <v>0.5</v>
          </cell>
          <cell r="BF118" t="str">
            <v>E</v>
          </cell>
          <cell r="BG118">
            <v>1606</v>
          </cell>
          <cell r="BH118">
            <v>11606</v>
          </cell>
          <cell r="BI118">
            <v>1</v>
          </cell>
          <cell r="BJ118">
            <v>38001</v>
          </cell>
          <cell r="BK118" t="str">
            <v>SALARY</v>
          </cell>
          <cell r="BL118" t="str">
            <v>SALARY-INIT</v>
          </cell>
          <cell r="BM118">
            <v>60</v>
          </cell>
          <cell r="BN118">
            <v>10417</v>
          </cell>
          <cell r="BO118" t="str">
            <v>E2 - Other</v>
          </cell>
          <cell r="BP118">
            <v>30000</v>
          </cell>
          <cell r="BQ118" t="str">
            <v xml:space="preserve"> </v>
          </cell>
          <cell r="BR118" t="str">
            <v xml:space="preserve"> </v>
          </cell>
          <cell r="BS118" t="str">
            <v>Hire</v>
          </cell>
          <cell r="BT118">
            <v>28000</v>
          </cell>
          <cell r="BU118">
            <v>44625</v>
          </cell>
          <cell r="BV118">
            <v>53418</v>
          </cell>
          <cell r="BW118">
            <v>4.7E-2</v>
          </cell>
          <cell r="BX118">
            <v>0.06</v>
          </cell>
          <cell r="BY118" t="str">
            <v xml:space="preserve"> </v>
          </cell>
          <cell r="BZ118" t="str">
            <v xml:space="preserve"> </v>
          </cell>
          <cell r="CA118" t="str">
            <v xml:space="preserve"> </v>
          </cell>
          <cell r="CB118">
            <v>250</v>
          </cell>
          <cell r="CC118">
            <v>250</v>
          </cell>
          <cell r="CD118">
            <v>250</v>
          </cell>
          <cell r="CE118">
            <v>250</v>
          </cell>
          <cell r="CF118" t="str">
            <v>U</v>
          </cell>
          <cell r="CG118">
            <v>28</v>
          </cell>
          <cell r="CH118" t="str">
            <v xml:space="preserve"> </v>
          </cell>
          <cell r="CI118" t="str">
            <v xml:space="preserve"> </v>
          </cell>
          <cell r="CJ118" t="str">
            <v xml:space="preserve"> </v>
          </cell>
          <cell r="CK118" t="str">
            <v xml:space="preserve"> </v>
          </cell>
          <cell r="CL118" t="str">
            <v xml:space="preserve"> </v>
          </cell>
          <cell r="CM118" t="str">
            <v>BA (University of Limerick) / 0.0</v>
          </cell>
          <cell r="CN118" t="str">
            <v>VERIFIED-NONE</v>
          </cell>
          <cell r="CP118" t="str">
            <v xml:space="preserve"> </v>
          </cell>
          <cell r="CQ118" t="str">
            <v xml:space="preserve"> </v>
          </cell>
          <cell r="CR118" t="str">
            <v xml:space="preserve"> </v>
          </cell>
          <cell r="CS118" t="str">
            <v xml:space="preserve"> </v>
          </cell>
          <cell r="CT118" t="str">
            <v xml:space="preserve"> </v>
          </cell>
          <cell r="CU118" t="str">
            <v xml:space="preserve"> </v>
          </cell>
          <cell r="CV118" t="str">
            <v xml:space="preserve"> </v>
          </cell>
          <cell r="CW118" t="str">
            <v xml:space="preserve"> </v>
          </cell>
          <cell r="CX118" t="str">
            <v xml:space="preserve"> </v>
          </cell>
          <cell r="CY118" t="str">
            <v xml:space="preserve"> </v>
          </cell>
          <cell r="CZ118" t="str">
            <v>Business Operations</v>
          </cell>
        </row>
        <row r="119">
          <cell r="A119">
            <v>3175</v>
          </cell>
          <cell r="B119">
            <v>3175</v>
          </cell>
          <cell r="C119">
            <v>1508</v>
          </cell>
          <cell r="D119" t="str">
            <v>IE-DUB-HARC</v>
          </cell>
          <cell r="E119" t="str">
            <v>rmooney</v>
          </cell>
          <cell r="F119" t="str">
            <v>Rachel</v>
          </cell>
          <cell r="G119" t="str">
            <v xml:space="preserve"> </v>
          </cell>
          <cell r="H119" t="str">
            <v>Mooney</v>
          </cell>
          <cell r="I119" t="str">
            <v>Rachel Mooney</v>
          </cell>
          <cell r="J119" t="str">
            <v>Rachel Mooney</v>
          </cell>
          <cell r="K119" t="str">
            <v>Rachel</v>
          </cell>
          <cell r="L119" t="str">
            <v>EUR</v>
          </cell>
          <cell r="M119" t="str">
            <v>Mooney, Rachel</v>
          </cell>
          <cell r="N119" t="str">
            <v>F</v>
          </cell>
          <cell r="O119">
            <v>26299</v>
          </cell>
          <cell r="P119" t="str">
            <v>IE</v>
          </cell>
          <cell r="Q119" t="str">
            <v xml:space="preserve"> </v>
          </cell>
          <cell r="R119" t="str">
            <v>HR Manager</v>
          </cell>
          <cell r="S119" t="str">
            <v>EMPLOYEE</v>
          </cell>
          <cell r="T119">
            <v>3.5</v>
          </cell>
          <cell r="U119" t="str">
            <v>Hughes, Britt</v>
          </cell>
          <cell r="V119" t="str">
            <v>britt</v>
          </cell>
          <cell r="W119" t="str">
            <v>AGENCY AGENCY</v>
          </cell>
          <cell r="X119" t="str">
            <v xml:space="preserve">  </v>
          </cell>
          <cell r="Y119" t="str">
            <v>Citrix Systems Ireland</v>
          </cell>
          <cell r="Z119">
            <v>169</v>
          </cell>
          <cell r="AA119" t="str">
            <v>C1</v>
          </cell>
          <cell r="AB119" t="str">
            <v xml:space="preserve"> </v>
          </cell>
          <cell r="AC119" t="str">
            <v>353-1-436 1225</v>
          </cell>
          <cell r="AD119" t="str">
            <v>551 S Circular Rd</v>
          </cell>
          <cell r="AE119" t="str">
            <v>Kilmainham</v>
          </cell>
          <cell r="AF119" t="str">
            <v>Dublin</v>
          </cell>
          <cell r="AG119" t="str">
            <v xml:space="preserve"> </v>
          </cell>
          <cell r="AH119">
            <v>8</v>
          </cell>
          <cell r="AI119" t="str">
            <v>IE</v>
          </cell>
          <cell r="AJ119" t="str">
            <v>353-1-416 6077</v>
          </cell>
          <cell r="AK119" t="str">
            <v>U</v>
          </cell>
          <cell r="AL119" t="str">
            <v>U</v>
          </cell>
          <cell r="AM119" t="str">
            <v>N</v>
          </cell>
          <cell r="AN119" t="str">
            <v>580-52-68B</v>
          </cell>
          <cell r="AO119" t="str">
            <v>U</v>
          </cell>
          <cell r="AP119" t="str">
            <v>COSTCENTER</v>
          </cell>
          <cell r="AQ119" t="str">
            <v>E6</v>
          </cell>
          <cell r="AR119" t="str">
            <v>Human Resources Manager I</v>
          </cell>
          <cell r="AS119" t="str">
            <v>Human Resources</v>
          </cell>
          <cell r="AT119">
            <v>531</v>
          </cell>
          <cell r="AU119" t="str">
            <v>Business Operations</v>
          </cell>
          <cell r="AV119" t="str">
            <v>Shona</v>
          </cell>
          <cell r="AW119">
            <v>37943</v>
          </cell>
          <cell r="AX119">
            <v>37943</v>
          </cell>
          <cell r="AY119" t="str">
            <v>E6 - Business Operations - Human Resources Manager I</v>
          </cell>
          <cell r="AZ119" t="str">
            <v>Other</v>
          </cell>
          <cell r="BA119" t="str">
            <v>HIRE</v>
          </cell>
          <cell r="BB119" t="str">
            <v>HIRE-OPEN</v>
          </cell>
          <cell r="BC119">
            <v>38002</v>
          </cell>
          <cell r="BD119">
            <v>0.4</v>
          </cell>
          <cell r="BE119">
            <v>0.5</v>
          </cell>
          <cell r="BF119" t="str">
            <v>E</v>
          </cell>
          <cell r="BG119">
            <v>1606</v>
          </cell>
          <cell r="BH119">
            <v>11606</v>
          </cell>
          <cell r="BI119">
            <v>1</v>
          </cell>
          <cell r="BJ119">
            <v>38002</v>
          </cell>
          <cell r="BK119" t="str">
            <v>SALARY</v>
          </cell>
          <cell r="BL119" t="str">
            <v>SALARY-INIT</v>
          </cell>
          <cell r="BM119">
            <v>60</v>
          </cell>
          <cell r="BN119">
            <v>10417</v>
          </cell>
          <cell r="BO119" t="str">
            <v>E6 - Other</v>
          </cell>
          <cell r="BP119">
            <v>65000</v>
          </cell>
          <cell r="BQ119" t="str">
            <v xml:space="preserve"> </v>
          </cell>
          <cell r="BR119" t="str">
            <v xml:space="preserve"> </v>
          </cell>
          <cell r="BS119" t="str">
            <v>Hire</v>
          </cell>
          <cell r="BT119">
            <v>64575</v>
          </cell>
          <cell r="BU119">
            <v>84000</v>
          </cell>
          <cell r="BV119">
            <v>103425</v>
          </cell>
          <cell r="BW119">
            <v>5.1999999999999998E-2</v>
          </cell>
          <cell r="BX119">
            <v>6.4000000000000001E-2</v>
          </cell>
          <cell r="BY119" t="str">
            <v xml:space="preserve"> </v>
          </cell>
          <cell r="BZ119" t="str">
            <v xml:space="preserve"> </v>
          </cell>
          <cell r="CA119" t="str">
            <v xml:space="preserve"> </v>
          </cell>
          <cell r="CB119">
            <v>1300</v>
          </cell>
          <cell r="CC119">
            <v>1300</v>
          </cell>
          <cell r="CD119">
            <v>1300</v>
          </cell>
          <cell r="CE119">
            <v>1300</v>
          </cell>
          <cell r="CF119" t="str">
            <v>U</v>
          </cell>
          <cell r="CG119">
            <v>32</v>
          </cell>
          <cell r="CH119" t="str">
            <v xml:space="preserve"> </v>
          </cell>
          <cell r="CI119" t="str">
            <v xml:space="preserve"> </v>
          </cell>
          <cell r="CJ119" t="str">
            <v xml:space="preserve"> </v>
          </cell>
          <cell r="CK119" t="str">
            <v xml:space="preserve"> </v>
          </cell>
          <cell r="CL119" t="str">
            <v xml:space="preserve"> </v>
          </cell>
          <cell r="CM119" t="str">
            <v>BA (University College, Dublin) / 0.0 MBA (Open University, UK) / 0.0</v>
          </cell>
          <cell r="CN119" t="str">
            <v>VERIFIED-ALL VERIFIED-NONE</v>
          </cell>
          <cell r="CP119" t="str">
            <v xml:space="preserve"> </v>
          </cell>
          <cell r="CQ119" t="str">
            <v xml:space="preserve"> </v>
          </cell>
          <cell r="CR119" t="str">
            <v xml:space="preserve"> </v>
          </cell>
          <cell r="CS119" t="str">
            <v xml:space="preserve"> </v>
          </cell>
          <cell r="CT119" t="str">
            <v xml:space="preserve"> </v>
          </cell>
          <cell r="CU119" t="str">
            <v xml:space="preserve"> </v>
          </cell>
          <cell r="CV119" t="str">
            <v xml:space="preserve"> </v>
          </cell>
          <cell r="CW119" t="str">
            <v xml:space="preserve"> </v>
          </cell>
          <cell r="CX119" t="str">
            <v xml:space="preserve"> </v>
          </cell>
          <cell r="CY119" t="str">
            <v xml:space="preserve"> </v>
          </cell>
          <cell r="CZ119" t="str">
            <v>Business Operations</v>
          </cell>
        </row>
        <row r="120">
          <cell r="A120">
            <v>6178</v>
          </cell>
          <cell r="B120">
            <v>6178</v>
          </cell>
          <cell r="C120">
            <v>3503</v>
          </cell>
          <cell r="D120" t="str">
            <v>IE-DUB-HARC</v>
          </cell>
          <cell r="E120" t="str">
            <v>dmurphy</v>
          </cell>
          <cell r="F120" t="str">
            <v>David</v>
          </cell>
          <cell r="G120" t="str">
            <v xml:space="preserve"> </v>
          </cell>
          <cell r="H120" t="str">
            <v>Murphy</v>
          </cell>
          <cell r="I120" t="str">
            <v>David Murphy</v>
          </cell>
          <cell r="J120" t="str">
            <v>David Murphy</v>
          </cell>
          <cell r="K120" t="str">
            <v>David</v>
          </cell>
          <cell r="L120" t="str">
            <v>EUR</v>
          </cell>
          <cell r="M120" t="str">
            <v>Murphy, David</v>
          </cell>
          <cell r="N120" t="str">
            <v>M</v>
          </cell>
          <cell r="O120">
            <v>28196</v>
          </cell>
          <cell r="P120" t="str">
            <v xml:space="preserve"> </v>
          </cell>
          <cell r="Q120" t="str">
            <v xml:space="preserve"> </v>
          </cell>
          <cell r="R120" t="str">
            <v>Systems Administrator</v>
          </cell>
          <cell r="S120" t="str">
            <v>EMPLOYEE</v>
          </cell>
          <cell r="T120" t="str">
            <v>NA</v>
          </cell>
          <cell r="U120" t="str">
            <v>Buckley, Colm</v>
          </cell>
          <cell r="V120" t="str">
            <v>colm</v>
          </cell>
          <cell r="W120" t="str">
            <v>JOBS-AT-GOOGLE</v>
          </cell>
          <cell r="X120" t="str">
            <v xml:space="preserve"> </v>
          </cell>
          <cell r="Y120" t="str">
            <v xml:space="preserve"> </v>
          </cell>
          <cell r="Z120">
            <v>169</v>
          </cell>
          <cell r="AA120" t="str">
            <v>C1</v>
          </cell>
          <cell r="AB120" t="str">
            <v xml:space="preserve"> </v>
          </cell>
          <cell r="AC120">
            <v>-1373</v>
          </cell>
          <cell r="AD120" t="str">
            <v>Kennedy Road</v>
          </cell>
          <cell r="AE120" t="str">
            <v>Dunboyne</v>
          </cell>
          <cell r="AF120" t="str">
            <v>Co Meath</v>
          </cell>
          <cell r="AG120" t="str">
            <v xml:space="preserve"> </v>
          </cell>
          <cell r="AH120" t="str">
            <v xml:space="preserve"> </v>
          </cell>
          <cell r="AI120" t="str">
            <v>IE</v>
          </cell>
          <cell r="AJ120" t="str">
            <v xml:space="preserve"> </v>
          </cell>
          <cell r="AK120" t="str">
            <v>U</v>
          </cell>
          <cell r="AL120" t="str">
            <v>U</v>
          </cell>
          <cell r="AM120" t="str">
            <v>U</v>
          </cell>
          <cell r="AN120" t="str">
            <v>734-63-26W</v>
          </cell>
          <cell r="AO120" t="str">
            <v>U</v>
          </cell>
          <cell r="AP120" t="str">
            <v>COSTCENTER</v>
          </cell>
          <cell r="AQ120" t="str">
            <v>O3</v>
          </cell>
          <cell r="AR120" t="str">
            <v>Systems Administrator II</v>
          </cell>
          <cell r="AS120" t="str">
            <v>Ops - Operations</v>
          </cell>
          <cell r="AT120">
            <v>611</v>
          </cell>
          <cell r="AU120" t="str">
            <v>Operations</v>
          </cell>
          <cell r="AV120" t="str">
            <v>Wayne</v>
          </cell>
          <cell r="AW120">
            <v>38111</v>
          </cell>
          <cell r="AX120">
            <v>38111</v>
          </cell>
          <cell r="AY120" t="str">
            <v>O3 - Operations - Systems Administrator II</v>
          </cell>
          <cell r="AZ120" t="str">
            <v>Operations</v>
          </cell>
          <cell r="BA120" t="str">
            <v>HIRE</v>
          </cell>
          <cell r="BB120" t="str">
            <v>HIRE-OPEN</v>
          </cell>
          <cell r="BC120">
            <v>38003</v>
          </cell>
          <cell r="BD120">
            <v>0.4</v>
          </cell>
          <cell r="BE120">
            <v>0.5</v>
          </cell>
          <cell r="BF120" t="str">
            <v>E</v>
          </cell>
          <cell r="BG120">
            <v>1606</v>
          </cell>
          <cell r="BH120">
            <v>11606</v>
          </cell>
          <cell r="BI120">
            <v>1</v>
          </cell>
          <cell r="BJ120">
            <v>38003</v>
          </cell>
          <cell r="BK120" t="str">
            <v>SALARY</v>
          </cell>
          <cell r="BL120" t="str">
            <v>SALARY-INIT</v>
          </cell>
          <cell r="BM120">
            <v>60</v>
          </cell>
          <cell r="BN120">
            <v>10417</v>
          </cell>
          <cell r="BO120" t="str">
            <v>O3 - Operations</v>
          </cell>
          <cell r="BP120">
            <v>47000</v>
          </cell>
          <cell r="BQ120" t="str">
            <v xml:space="preserve"> </v>
          </cell>
          <cell r="BR120" t="str">
            <v xml:space="preserve"> </v>
          </cell>
          <cell r="BS120" t="str">
            <v xml:space="preserve"> </v>
          </cell>
          <cell r="BT120">
            <v>59700</v>
          </cell>
          <cell r="BU120">
            <v>77700</v>
          </cell>
          <cell r="BV120">
            <v>95700</v>
          </cell>
          <cell r="BW120">
            <v>4.1000000000000002E-2</v>
          </cell>
          <cell r="BX120">
            <v>0.05</v>
          </cell>
          <cell r="BY120" t="str">
            <v xml:space="preserve"> </v>
          </cell>
          <cell r="BZ120" t="str">
            <v xml:space="preserve"> </v>
          </cell>
          <cell r="CA120" t="str">
            <v xml:space="preserve"> </v>
          </cell>
          <cell r="CB120">
            <v>750</v>
          </cell>
          <cell r="CC120">
            <v>750</v>
          </cell>
          <cell r="CD120">
            <v>750</v>
          </cell>
          <cell r="CE120">
            <v>750</v>
          </cell>
          <cell r="CF120" t="str">
            <v>U</v>
          </cell>
          <cell r="CG120">
            <v>27</v>
          </cell>
          <cell r="CH120" t="str">
            <v xml:space="preserve"> </v>
          </cell>
          <cell r="CI120" t="str">
            <v xml:space="preserve"> </v>
          </cell>
          <cell r="CJ120" t="str">
            <v xml:space="preserve"> </v>
          </cell>
          <cell r="CK120" t="str">
            <v xml:space="preserve"> </v>
          </cell>
          <cell r="CL120" t="str">
            <v xml:space="preserve"> </v>
          </cell>
          <cell r="CN120" t="str">
            <v xml:space="preserve"> </v>
          </cell>
          <cell r="CP120" t="str">
            <v xml:space="preserve"> </v>
          </cell>
          <cell r="CQ120" t="str">
            <v xml:space="preserve"> </v>
          </cell>
          <cell r="CR120" t="str">
            <v xml:space="preserve"> </v>
          </cell>
          <cell r="CS120" t="str">
            <v xml:space="preserve"> </v>
          </cell>
          <cell r="CT120" t="str">
            <v xml:space="preserve"> </v>
          </cell>
          <cell r="CU120" t="str">
            <v xml:space="preserve"> </v>
          </cell>
          <cell r="CV120" t="str">
            <v xml:space="preserve"> </v>
          </cell>
          <cell r="CW120" t="str">
            <v xml:space="preserve"> </v>
          </cell>
          <cell r="CX120" t="str">
            <v xml:space="preserve"> </v>
          </cell>
          <cell r="CY120" t="str">
            <v xml:space="preserve"> </v>
          </cell>
          <cell r="CZ120" t="str">
            <v>Operations</v>
          </cell>
        </row>
        <row r="121">
          <cell r="A121">
            <v>3544</v>
          </cell>
          <cell r="B121">
            <v>3544</v>
          </cell>
          <cell r="C121">
            <v>3505</v>
          </cell>
          <cell r="D121" t="str">
            <v>IE-DUB-HARC</v>
          </cell>
          <cell r="E121" t="str">
            <v>colm</v>
          </cell>
          <cell r="F121" t="str">
            <v>Colm</v>
          </cell>
          <cell r="G121" t="str">
            <v xml:space="preserve"> </v>
          </cell>
          <cell r="H121" t="str">
            <v>Buckley</v>
          </cell>
          <cell r="I121" t="str">
            <v>Colm Buckley</v>
          </cell>
          <cell r="J121" t="str">
            <v>Colm Buckley</v>
          </cell>
          <cell r="K121" t="str">
            <v>Colm</v>
          </cell>
          <cell r="L121" t="str">
            <v>EUR</v>
          </cell>
          <cell r="M121" t="str">
            <v>Buckley, Colm</v>
          </cell>
          <cell r="N121" t="str">
            <v>M</v>
          </cell>
          <cell r="O121">
            <v>26186</v>
          </cell>
          <cell r="P121" t="str">
            <v>IE</v>
          </cell>
          <cell r="Q121" t="str">
            <v xml:space="preserve"> </v>
          </cell>
          <cell r="R121" t="str">
            <v>Operations Manager (Ireland)</v>
          </cell>
          <cell r="S121" t="str">
            <v>EMPLOYEE</v>
          </cell>
          <cell r="T121">
            <v>3.25</v>
          </cell>
          <cell r="U121" t="str">
            <v>Felton, Marc</v>
          </cell>
          <cell r="V121" t="str">
            <v>marc</v>
          </cell>
          <cell r="W121" t="str">
            <v>EMP-REF</v>
          </cell>
          <cell r="X121" t="str">
            <v>Hayes, Claire</v>
          </cell>
          <cell r="Y121" t="str">
            <v>New WorldIQ</v>
          </cell>
          <cell r="Z121">
            <v>169</v>
          </cell>
          <cell r="AA121" t="str">
            <v>C1</v>
          </cell>
          <cell r="AB121" t="str">
            <v>Data Center</v>
          </cell>
          <cell r="AC121">
            <v>-1333</v>
          </cell>
          <cell r="AD121" t="str">
            <v>107 Eaton Wood Grove</v>
          </cell>
          <cell r="AE121" t="str">
            <v xml:space="preserve"> </v>
          </cell>
          <cell r="AF121" t="str">
            <v>Shankill</v>
          </cell>
          <cell r="AG121" t="str">
            <v>Co. Dublin</v>
          </cell>
          <cell r="AH121" t="str">
            <v xml:space="preserve"> </v>
          </cell>
          <cell r="AI121" t="str">
            <v>IE</v>
          </cell>
          <cell r="AJ121" t="str">
            <v xml:space="preserve"> </v>
          </cell>
          <cell r="AK121" t="str">
            <v>U</v>
          </cell>
          <cell r="AL121" t="str">
            <v>S</v>
          </cell>
          <cell r="AM121" t="str">
            <v>N</v>
          </cell>
          <cell r="AN121" t="str">
            <v xml:space="preserve"> </v>
          </cell>
          <cell r="AO121" t="str">
            <v>U</v>
          </cell>
          <cell r="AP121" t="str">
            <v>COSTCENTER</v>
          </cell>
          <cell r="AQ121" t="str">
            <v>O5</v>
          </cell>
          <cell r="AR121" t="str">
            <v>Mgr I, Systems Administration</v>
          </cell>
          <cell r="AS121" t="str">
            <v>Ops - SysOps</v>
          </cell>
          <cell r="AT121">
            <v>614</v>
          </cell>
          <cell r="AU121" t="str">
            <v>Operations</v>
          </cell>
          <cell r="AV121" t="str">
            <v>Wayne</v>
          </cell>
          <cell r="AW121">
            <v>37890</v>
          </cell>
          <cell r="AX121">
            <v>37890</v>
          </cell>
          <cell r="AY121" t="str">
            <v>O5 - Operations - Mgr I, Systems Administration</v>
          </cell>
          <cell r="AZ121" t="str">
            <v>Operations</v>
          </cell>
          <cell r="BA121" t="str">
            <v>HIRE</v>
          </cell>
          <cell r="BB121" t="str">
            <v>HIRE-OPEN</v>
          </cell>
          <cell r="BC121">
            <v>38004</v>
          </cell>
          <cell r="BD121">
            <v>0.4</v>
          </cell>
          <cell r="BE121">
            <v>0.5</v>
          </cell>
          <cell r="BF121" t="str">
            <v>E</v>
          </cell>
          <cell r="BG121">
            <v>1606</v>
          </cell>
          <cell r="BH121">
            <v>11606</v>
          </cell>
          <cell r="BI121">
            <v>1</v>
          </cell>
          <cell r="BJ121">
            <v>38004</v>
          </cell>
          <cell r="BK121" t="str">
            <v>SALARY</v>
          </cell>
          <cell r="BL121" t="str">
            <v>SALARY-INIT</v>
          </cell>
          <cell r="BM121">
            <v>60</v>
          </cell>
          <cell r="BN121">
            <v>10417</v>
          </cell>
          <cell r="BO121" t="str">
            <v>O5 - Operations</v>
          </cell>
          <cell r="BP121">
            <v>80000</v>
          </cell>
          <cell r="BQ121" t="str">
            <v xml:space="preserve"> </v>
          </cell>
          <cell r="BR121" t="str">
            <v xml:space="preserve"> </v>
          </cell>
          <cell r="BS121" t="str">
            <v>Hire</v>
          </cell>
          <cell r="BT121">
            <v>79125</v>
          </cell>
          <cell r="BU121">
            <v>102900</v>
          </cell>
          <cell r="BV121">
            <v>126675</v>
          </cell>
          <cell r="BW121">
            <v>5.2999999999999999E-2</v>
          </cell>
          <cell r="BX121">
            <v>6.5000000000000002E-2</v>
          </cell>
          <cell r="BY121" t="str">
            <v xml:space="preserve"> </v>
          </cell>
          <cell r="BZ121" t="str">
            <v xml:space="preserve"> </v>
          </cell>
          <cell r="CA121" t="str">
            <v xml:space="preserve"> </v>
          </cell>
          <cell r="CB121">
            <v>3000</v>
          </cell>
          <cell r="CC121">
            <v>3000</v>
          </cell>
          <cell r="CD121">
            <v>3000</v>
          </cell>
          <cell r="CE121">
            <v>3000</v>
          </cell>
          <cell r="CF121" t="str">
            <v>W</v>
          </cell>
          <cell r="CG121">
            <v>32</v>
          </cell>
          <cell r="CH121" t="str">
            <v xml:space="preserve"> </v>
          </cell>
          <cell r="CI121" t="str">
            <v xml:space="preserve"> </v>
          </cell>
          <cell r="CJ121" t="str">
            <v xml:space="preserve"> </v>
          </cell>
          <cell r="CK121" t="str">
            <v xml:space="preserve"> </v>
          </cell>
          <cell r="CL121" t="str">
            <v xml:space="preserve"> </v>
          </cell>
          <cell r="CM121" t="str">
            <v>BA (University of Dublin) 93/ 0.0</v>
          </cell>
          <cell r="CN121" t="str">
            <v>VERIFIED-NONE</v>
          </cell>
          <cell r="CP121" t="str">
            <v xml:space="preserve"> </v>
          </cell>
          <cell r="CQ121" t="str">
            <v xml:space="preserve"> </v>
          </cell>
          <cell r="CR121" t="str">
            <v xml:space="preserve"> </v>
          </cell>
          <cell r="CS121" t="str">
            <v xml:space="preserve"> </v>
          </cell>
          <cell r="CT121" t="str">
            <v xml:space="preserve"> </v>
          </cell>
          <cell r="CU121" t="str">
            <v xml:space="preserve"> </v>
          </cell>
          <cell r="CV121" t="str">
            <v xml:space="preserve"> </v>
          </cell>
          <cell r="CW121" t="str">
            <v xml:space="preserve"> </v>
          </cell>
          <cell r="CX121" t="str">
            <v xml:space="preserve"> </v>
          </cell>
          <cell r="CY121" t="str">
            <v xml:space="preserve"> </v>
          </cell>
          <cell r="CZ121" t="str">
            <v>Operations</v>
          </cell>
        </row>
        <row r="122">
          <cell r="A122">
            <v>1724</v>
          </cell>
          <cell r="B122">
            <v>1724</v>
          </cell>
          <cell r="C122">
            <v>3511</v>
          </cell>
          <cell r="D122" t="str">
            <v>IE-DUB-HARC</v>
          </cell>
          <cell r="E122" t="str">
            <v>tshortall</v>
          </cell>
          <cell r="F122" t="str">
            <v>Tom</v>
          </cell>
          <cell r="G122" t="str">
            <v xml:space="preserve"> </v>
          </cell>
          <cell r="H122" t="str">
            <v>Shortall</v>
          </cell>
          <cell r="I122" t="str">
            <v>Tom Shortall</v>
          </cell>
          <cell r="J122" t="str">
            <v>Tom Shortall</v>
          </cell>
          <cell r="K122" t="str">
            <v>Tom</v>
          </cell>
          <cell r="L122" t="str">
            <v>EUR</v>
          </cell>
          <cell r="M122" t="str">
            <v>Shortall, Tom</v>
          </cell>
          <cell r="N122" t="str">
            <v>M</v>
          </cell>
          <cell r="O122">
            <v>27638</v>
          </cell>
          <cell r="P122" t="str">
            <v xml:space="preserve"> </v>
          </cell>
          <cell r="Q122" t="str">
            <v xml:space="preserve"> </v>
          </cell>
          <cell r="R122" t="str">
            <v>Operations Tech</v>
          </cell>
          <cell r="S122" t="str">
            <v>EMPLOYEE</v>
          </cell>
          <cell r="T122">
            <v>4</v>
          </cell>
          <cell r="U122" t="str">
            <v>Buckley, Colm</v>
          </cell>
          <cell r="V122" t="str">
            <v>colm</v>
          </cell>
          <cell r="W122" t="str">
            <v>TEMP-AGENCY AGENCY</v>
          </cell>
          <cell r="X122" t="str">
            <v xml:space="preserve">  </v>
          </cell>
          <cell r="Y122" t="str">
            <v xml:space="preserve"> </v>
          </cell>
          <cell r="Z122">
            <v>169</v>
          </cell>
          <cell r="AA122" t="str">
            <v xml:space="preserve"> </v>
          </cell>
          <cell r="AB122" t="str">
            <v>Data Center</v>
          </cell>
          <cell r="AC122" t="str">
            <v xml:space="preserve"> </v>
          </cell>
          <cell r="AD122" t="str">
            <v>29 St Bridget's Rd Upper</v>
          </cell>
          <cell r="AE122" t="str">
            <v>Drumcondra</v>
          </cell>
          <cell r="AF122" t="str">
            <v>Dublin 9</v>
          </cell>
          <cell r="AG122" t="str">
            <v xml:space="preserve"> </v>
          </cell>
          <cell r="AH122" t="str">
            <v xml:space="preserve"> </v>
          </cell>
          <cell r="AI122" t="str">
            <v>IE</v>
          </cell>
          <cell r="AJ122" t="str">
            <v xml:space="preserve"> </v>
          </cell>
          <cell r="AK122" t="str">
            <v>U</v>
          </cell>
          <cell r="AL122" t="str">
            <v>U</v>
          </cell>
          <cell r="AM122" t="str">
            <v>N</v>
          </cell>
          <cell r="AN122" t="str">
            <v>680-32-92T</v>
          </cell>
          <cell r="AO122" t="str">
            <v>U</v>
          </cell>
          <cell r="AP122" t="str">
            <v>COSTCENTER</v>
          </cell>
          <cell r="AQ122" t="str">
            <v>O1</v>
          </cell>
          <cell r="AR122" t="str">
            <v>Operations Tech I</v>
          </cell>
          <cell r="AS122" t="str">
            <v>Ops - Hardware Ops</v>
          </cell>
          <cell r="AT122">
            <v>612</v>
          </cell>
          <cell r="AU122" t="str">
            <v>Operations</v>
          </cell>
          <cell r="AV122" t="str">
            <v>Wayne</v>
          </cell>
          <cell r="AW122">
            <v>37893</v>
          </cell>
          <cell r="AX122">
            <v>37893</v>
          </cell>
          <cell r="AY122" t="str">
            <v>O1 - Operations - Operations Tech I</v>
          </cell>
          <cell r="AZ122" t="str">
            <v>Operations</v>
          </cell>
          <cell r="BA122" t="str">
            <v>HIRE</v>
          </cell>
          <cell r="BB122" t="str">
            <v>HIRE-OPEN</v>
          </cell>
          <cell r="BC122">
            <v>38005</v>
          </cell>
          <cell r="BD122">
            <v>0.4</v>
          </cell>
          <cell r="BE122">
            <v>0.5</v>
          </cell>
          <cell r="BF122" t="str">
            <v>E</v>
          </cell>
          <cell r="BG122">
            <v>1606</v>
          </cell>
          <cell r="BH122">
            <v>11606</v>
          </cell>
          <cell r="BI122">
            <v>1</v>
          </cell>
          <cell r="BJ122">
            <v>38005</v>
          </cell>
          <cell r="BK122" t="str">
            <v>SALARY</v>
          </cell>
          <cell r="BL122" t="str">
            <v>SALARY-INIT</v>
          </cell>
          <cell r="BM122">
            <v>60</v>
          </cell>
          <cell r="BN122">
            <v>10417</v>
          </cell>
          <cell r="BO122" t="str">
            <v>O1 - Operations</v>
          </cell>
          <cell r="BP122">
            <v>40000</v>
          </cell>
          <cell r="BQ122" t="str">
            <v xml:space="preserve"> </v>
          </cell>
          <cell r="BR122">
            <v>37893</v>
          </cell>
          <cell r="BS122">
            <v>-0.19900000000000001</v>
          </cell>
          <cell r="BT122">
            <v>38850</v>
          </cell>
          <cell r="BU122">
            <v>50400</v>
          </cell>
          <cell r="BV122">
            <v>61950</v>
          </cell>
          <cell r="BW122">
            <v>5.3999999999999999E-2</v>
          </cell>
          <cell r="BX122">
            <v>6.6000000000000003E-2</v>
          </cell>
          <cell r="BY122" t="str">
            <v xml:space="preserve"> </v>
          </cell>
          <cell r="BZ122" t="str">
            <v xml:space="preserve"> </v>
          </cell>
          <cell r="CA122" t="str">
            <v xml:space="preserve"> </v>
          </cell>
          <cell r="CB122">
            <v>500</v>
          </cell>
          <cell r="CC122">
            <v>500</v>
          </cell>
          <cell r="CD122">
            <v>500</v>
          </cell>
          <cell r="CE122">
            <v>500</v>
          </cell>
          <cell r="CF122" t="str">
            <v>W</v>
          </cell>
          <cell r="CG122">
            <v>28</v>
          </cell>
          <cell r="CH122" t="str">
            <v xml:space="preserve"> </v>
          </cell>
          <cell r="CI122" t="str">
            <v xml:space="preserve"> </v>
          </cell>
          <cell r="CJ122" t="str">
            <v xml:space="preserve"> </v>
          </cell>
          <cell r="CK122" t="str">
            <v xml:space="preserve"> </v>
          </cell>
          <cell r="CL122" t="str">
            <v xml:space="preserve"> </v>
          </cell>
          <cell r="CM122" t="str">
            <v>BS (University College Dublin) 96/ 0.0 OTHER (University of Bradford) 98/ 0.0</v>
          </cell>
          <cell r="CN122" t="str">
            <v>VERIFIED-NONE VERIFIED-NONE</v>
          </cell>
          <cell r="CP122" t="str">
            <v xml:space="preserve"> </v>
          </cell>
          <cell r="CQ122" t="str">
            <v xml:space="preserve"> </v>
          </cell>
          <cell r="CR122" t="str">
            <v xml:space="preserve"> </v>
          </cell>
          <cell r="CS122" t="str">
            <v xml:space="preserve"> </v>
          </cell>
          <cell r="CT122" t="str">
            <v xml:space="preserve"> </v>
          </cell>
          <cell r="CU122" t="str">
            <v xml:space="preserve"> </v>
          </cell>
          <cell r="CV122" t="str">
            <v xml:space="preserve"> </v>
          </cell>
          <cell r="CW122" t="str">
            <v xml:space="preserve"> </v>
          </cell>
          <cell r="CX122" t="str">
            <v xml:space="preserve"> </v>
          </cell>
          <cell r="CY122" t="str">
            <v xml:space="preserve"> </v>
          </cell>
          <cell r="CZ122" t="str">
            <v>Operations</v>
          </cell>
        </row>
        <row r="123">
          <cell r="A123">
            <v>1725</v>
          </cell>
          <cell r="B123">
            <v>1725</v>
          </cell>
          <cell r="C123">
            <v>3511</v>
          </cell>
          <cell r="D123" t="str">
            <v>IE-DUB-HARC</v>
          </cell>
          <cell r="E123" t="str">
            <v>bernard</v>
          </cell>
          <cell r="F123" t="str">
            <v>Bernard</v>
          </cell>
          <cell r="G123" t="str">
            <v xml:space="preserve"> </v>
          </cell>
          <cell r="H123" t="str">
            <v>McMahon</v>
          </cell>
          <cell r="I123" t="str">
            <v>Bernard McMahon</v>
          </cell>
          <cell r="J123" t="str">
            <v>Bernard McMahon</v>
          </cell>
          <cell r="K123" t="str">
            <v>Bernard</v>
          </cell>
          <cell r="L123" t="str">
            <v>EUR</v>
          </cell>
          <cell r="M123" t="str">
            <v>McMahon, Bernard</v>
          </cell>
          <cell r="N123" t="str">
            <v>M</v>
          </cell>
          <cell r="O123" t="str">
            <v xml:space="preserve"> </v>
          </cell>
          <cell r="P123" t="str">
            <v xml:space="preserve"> </v>
          </cell>
          <cell r="Q123" t="str">
            <v xml:space="preserve"> </v>
          </cell>
          <cell r="R123" t="str">
            <v>Operations Tech</v>
          </cell>
          <cell r="S123" t="str">
            <v>EMPLOYEE</v>
          </cell>
          <cell r="T123">
            <v>3.6</v>
          </cell>
          <cell r="U123" t="str">
            <v>Buckley, Colm</v>
          </cell>
          <cell r="V123" t="str">
            <v>colm</v>
          </cell>
          <cell r="W123" t="str">
            <v>TEMP-AGENCY AGENCY</v>
          </cell>
          <cell r="X123" t="str">
            <v xml:space="preserve">  </v>
          </cell>
          <cell r="Y123" t="str">
            <v>Bard Na nGleann</v>
          </cell>
          <cell r="Z123">
            <v>169</v>
          </cell>
          <cell r="AA123" t="str">
            <v xml:space="preserve"> </v>
          </cell>
          <cell r="AB123" t="str">
            <v>Data Center</v>
          </cell>
          <cell r="AC123" t="str">
            <v xml:space="preserve"> </v>
          </cell>
          <cell r="AD123" t="str">
            <v xml:space="preserve"> </v>
          </cell>
          <cell r="AE123" t="str">
            <v xml:space="preserve"> </v>
          </cell>
          <cell r="AF123" t="str">
            <v xml:space="preserve"> </v>
          </cell>
          <cell r="AG123" t="str">
            <v xml:space="preserve"> </v>
          </cell>
          <cell r="AH123" t="str">
            <v xml:space="preserve"> </v>
          </cell>
          <cell r="AI123" t="str">
            <v>IE</v>
          </cell>
          <cell r="AJ123" t="str">
            <v xml:space="preserve"> </v>
          </cell>
          <cell r="AK123" t="str">
            <v>U</v>
          </cell>
          <cell r="AL123" t="str">
            <v>U</v>
          </cell>
          <cell r="AM123" t="str">
            <v>N</v>
          </cell>
          <cell r="AN123" t="str">
            <v xml:space="preserve"> </v>
          </cell>
          <cell r="AO123" t="str">
            <v>U</v>
          </cell>
          <cell r="AP123" t="str">
            <v>COSTCENTER</v>
          </cell>
          <cell r="AQ123" t="str">
            <v>O1</v>
          </cell>
          <cell r="AR123" t="str">
            <v>Operations Tech I</v>
          </cell>
          <cell r="AS123" t="str">
            <v>Ops - Hardware Ops</v>
          </cell>
          <cell r="AT123">
            <v>612</v>
          </cell>
          <cell r="AU123" t="str">
            <v>Operations</v>
          </cell>
          <cell r="AV123" t="str">
            <v>Wayne</v>
          </cell>
          <cell r="AW123">
            <v>37893</v>
          </cell>
          <cell r="AX123">
            <v>37893</v>
          </cell>
          <cell r="AY123" t="str">
            <v>O1 - Operations - Operations Tech I</v>
          </cell>
          <cell r="AZ123" t="str">
            <v>Operations</v>
          </cell>
          <cell r="BA123" t="str">
            <v>HIRE</v>
          </cell>
          <cell r="BB123" t="str">
            <v>HIRE-OPEN</v>
          </cell>
          <cell r="BC123">
            <v>38006</v>
          </cell>
          <cell r="BD123">
            <v>0.4</v>
          </cell>
          <cell r="BE123">
            <v>0.5</v>
          </cell>
          <cell r="BF123" t="str">
            <v>E</v>
          </cell>
          <cell r="BG123">
            <v>1606</v>
          </cell>
          <cell r="BH123">
            <v>11606</v>
          </cell>
          <cell r="BI123">
            <v>1</v>
          </cell>
          <cell r="BJ123">
            <v>38006</v>
          </cell>
          <cell r="BK123" t="str">
            <v>SALARY</v>
          </cell>
          <cell r="BL123" t="str">
            <v>SALARY-INIT</v>
          </cell>
          <cell r="BM123">
            <v>60</v>
          </cell>
          <cell r="BN123">
            <v>10417</v>
          </cell>
          <cell r="BO123" t="str">
            <v>O1 - Operations</v>
          </cell>
          <cell r="BP123">
            <v>35500</v>
          </cell>
          <cell r="BQ123" t="str">
            <v xml:space="preserve"> </v>
          </cell>
          <cell r="BR123">
            <v>37893</v>
          </cell>
          <cell r="BS123">
            <v>-0.224</v>
          </cell>
          <cell r="BT123">
            <v>38850</v>
          </cell>
          <cell r="BU123">
            <v>50400</v>
          </cell>
          <cell r="BV123">
            <v>61950</v>
          </cell>
          <cell r="BW123">
            <v>4.8000000000000001E-2</v>
          </cell>
          <cell r="BX123">
            <v>5.8999999999999997E-2</v>
          </cell>
          <cell r="BY123" t="str">
            <v xml:space="preserve"> </v>
          </cell>
          <cell r="BZ123" t="str">
            <v xml:space="preserve"> </v>
          </cell>
          <cell r="CA123" t="str">
            <v xml:space="preserve"> </v>
          </cell>
          <cell r="CB123">
            <v>500</v>
          </cell>
          <cell r="CC123">
            <v>500</v>
          </cell>
          <cell r="CD123">
            <v>500</v>
          </cell>
          <cell r="CE123">
            <v>500</v>
          </cell>
          <cell r="CF123" t="str">
            <v>W</v>
          </cell>
          <cell r="CG123" t="str">
            <v xml:space="preserve"> </v>
          </cell>
          <cell r="CH123" t="str">
            <v xml:space="preserve"> </v>
          </cell>
          <cell r="CI123" t="str">
            <v xml:space="preserve"> </v>
          </cell>
          <cell r="CJ123" t="str">
            <v xml:space="preserve"> </v>
          </cell>
          <cell r="CK123" t="str">
            <v xml:space="preserve"> </v>
          </cell>
          <cell r="CL123" t="str">
            <v xml:space="preserve"> </v>
          </cell>
          <cell r="CM123" t="str">
            <v>BS (Tralee, Institute of Technology) 01/ 0.0</v>
          </cell>
          <cell r="CN123" t="str">
            <v>VERIFIED-NONE</v>
          </cell>
          <cell r="CP123" t="str">
            <v xml:space="preserve"> </v>
          </cell>
          <cell r="CQ123" t="str">
            <v xml:space="preserve"> </v>
          </cell>
          <cell r="CR123" t="str">
            <v xml:space="preserve"> </v>
          </cell>
          <cell r="CS123" t="str">
            <v xml:space="preserve"> </v>
          </cell>
          <cell r="CT123" t="str">
            <v xml:space="preserve"> </v>
          </cell>
          <cell r="CU123" t="str">
            <v xml:space="preserve"> </v>
          </cell>
          <cell r="CV123" t="str">
            <v xml:space="preserve"> </v>
          </cell>
          <cell r="CW123" t="str">
            <v xml:space="preserve"> </v>
          </cell>
          <cell r="CX123" t="str">
            <v xml:space="preserve"> </v>
          </cell>
          <cell r="CY123" t="str">
            <v xml:space="preserve"> </v>
          </cell>
          <cell r="CZ123" t="str">
            <v>Operations</v>
          </cell>
        </row>
        <row r="124">
          <cell r="A124">
            <v>1726</v>
          </cell>
          <cell r="B124">
            <v>1726</v>
          </cell>
          <cell r="C124">
            <v>3511</v>
          </cell>
          <cell r="D124" t="str">
            <v>IE-DUB-HARC</v>
          </cell>
          <cell r="E124" t="str">
            <v>duncan</v>
          </cell>
          <cell r="F124" t="str">
            <v>Duncan</v>
          </cell>
          <cell r="G124" t="str">
            <v xml:space="preserve"> </v>
          </cell>
          <cell r="H124" t="str">
            <v>Law</v>
          </cell>
          <cell r="I124" t="str">
            <v>Duncan Law</v>
          </cell>
          <cell r="J124" t="str">
            <v>Duncan Law</v>
          </cell>
          <cell r="K124" t="str">
            <v>dunk</v>
          </cell>
          <cell r="L124" t="str">
            <v>EUR</v>
          </cell>
          <cell r="M124" t="str">
            <v>Law, Duncan</v>
          </cell>
          <cell r="N124" t="str">
            <v>M</v>
          </cell>
          <cell r="O124" t="str">
            <v xml:space="preserve"> </v>
          </cell>
          <cell r="P124" t="str">
            <v xml:space="preserve"> </v>
          </cell>
          <cell r="Q124" t="str">
            <v xml:space="preserve"> </v>
          </cell>
          <cell r="R124" t="str">
            <v>Operations Tech</v>
          </cell>
          <cell r="S124" t="str">
            <v>EMPLOYEE</v>
          </cell>
          <cell r="T124">
            <v>3.5</v>
          </cell>
          <cell r="U124" t="str">
            <v>Buckley, Colm</v>
          </cell>
          <cell r="V124" t="str">
            <v>colm</v>
          </cell>
          <cell r="W124" t="str">
            <v>TEMP-AGENCY AGENCY</v>
          </cell>
          <cell r="X124" t="str">
            <v xml:space="preserve">  </v>
          </cell>
          <cell r="Y124" t="str">
            <v>Tridex Systems</v>
          </cell>
          <cell r="Z124">
            <v>169</v>
          </cell>
          <cell r="AA124" t="str">
            <v xml:space="preserve"> </v>
          </cell>
          <cell r="AB124" t="str">
            <v>Data Center</v>
          </cell>
          <cell r="AC124" t="str">
            <v xml:space="preserve"> </v>
          </cell>
          <cell r="AD124" t="str">
            <v xml:space="preserve"> </v>
          </cell>
          <cell r="AE124" t="str">
            <v xml:space="preserve"> </v>
          </cell>
          <cell r="AF124" t="str">
            <v xml:space="preserve"> </v>
          </cell>
          <cell r="AG124" t="str">
            <v xml:space="preserve"> </v>
          </cell>
          <cell r="AH124" t="str">
            <v xml:space="preserve"> </v>
          </cell>
          <cell r="AI124" t="str">
            <v>IE</v>
          </cell>
          <cell r="AJ124" t="str">
            <v xml:space="preserve"> </v>
          </cell>
          <cell r="AK124" t="str">
            <v>U</v>
          </cell>
          <cell r="AL124" t="str">
            <v>U</v>
          </cell>
          <cell r="AM124" t="str">
            <v>N</v>
          </cell>
          <cell r="AN124" t="str">
            <v xml:space="preserve"> </v>
          </cell>
          <cell r="AO124" t="str">
            <v>U</v>
          </cell>
          <cell r="AP124" t="str">
            <v>COSTCENTER</v>
          </cell>
          <cell r="AQ124" t="str">
            <v>O1</v>
          </cell>
          <cell r="AR124" t="str">
            <v>Operations Tech I</v>
          </cell>
          <cell r="AS124" t="str">
            <v>Ops - Hardware Ops</v>
          </cell>
          <cell r="AT124">
            <v>612</v>
          </cell>
          <cell r="AU124" t="str">
            <v>Operations</v>
          </cell>
          <cell r="AV124" t="str">
            <v>Wayne</v>
          </cell>
          <cell r="AW124">
            <v>37893</v>
          </cell>
          <cell r="AX124">
            <v>37893</v>
          </cell>
          <cell r="AY124" t="str">
            <v>O1 - Operations - Operations Tech I</v>
          </cell>
          <cell r="AZ124" t="str">
            <v>Operations</v>
          </cell>
          <cell r="BA124" t="str">
            <v>HIRE</v>
          </cell>
          <cell r="BB124" t="str">
            <v>HIRE-OPEN</v>
          </cell>
          <cell r="BC124">
            <v>38007</v>
          </cell>
          <cell r="BD124">
            <v>0.4</v>
          </cell>
          <cell r="BE124">
            <v>0.5</v>
          </cell>
          <cell r="BF124" t="str">
            <v>E</v>
          </cell>
          <cell r="BG124">
            <v>1606</v>
          </cell>
          <cell r="BH124">
            <v>11606</v>
          </cell>
          <cell r="BI124">
            <v>1</v>
          </cell>
          <cell r="BJ124">
            <v>38007</v>
          </cell>
          <cell r="BK124" t="str">
            <v>SALARY</v>
          </cell>
          <cell r="BL124" t="str">
            <v>SALARY-INIT</v>
          </cell>
          <cell r="BM124">
            <v>60</v>
          </cell>
          <cell r="BN124">
            <v>10417</v>
          </cell>
          <cell r="BO124" t="str">
            <v>O1 - Operations</v>
          </cell>
          <cell r="BP124">
            <v>38500</v>
          </cell>
          <cell r="BQ124" t="str">
            <v xml:space="preserve"> </v>
          </cell>
          <cell r="BR124">
            <v>37893</v>
          </cell>
          <cell r="BS124">
            <v>-0.159</v>
          </cell>
          <cell r="BT124">
            <v>38850</v>
          </cell>
          <cell r="BU124">
            <v>50400</v>
          </cell>
          <cell r="BV124">
            <v>61950</v>
          </cell>
          <cell r="BW124">
            <v>5.1999999999999998E-2</v>
          </cell>
          <cell r="BX124">
            <v>6.4000000000000001E-2</v>
          </cell>
          <cell r="BY124" t="str">
            <v xml:space="preserve"> </v>
          </cell>
          <cell r="BZ124" t="str">
            <v xml:space="preserve"> </v>
          </cell>
          <cell r="CA124" t="str">
            <v xml:space="preserve"> </v>
          </cell>
          <cell r="CB124">
            <v>500</v>
          </cell>
          <cell r="CC124">
            <v>500</v>
          </cell>
          <cell r="CD124">
            <v>500</v>
          </cell>
          <cell r="CE124">
            <v>500</v>
          </cell>
          <cell r="CF124" t="str">
            <v>W</v>
          </cell>
          <cell r="CG124" t="str">
            <v xml:space="preserve"> </v>
          </cell>
          <cell r="CH124" t="str">
            <v xml:space="preserve"> </v>
          </cell>
          <cell r="CI124" t="str">
            <v xml:space="preserve"> </v>
          </cell>
          <cell r="CJ124" t="str">
            <v xml:space="preserve"> </v>
          </cell>
          <cell r="CK124" t="str">
            <v xml:space="preserve"> </v>
          </cell>
          <cell r="CL124" t="str">
            <v xml:space="preserve"> </v>
          </cell>
          <cell r="CM124" t="str">
            <v>OTHER (University of Glasgow) / 0.0</v>
          </cell>
          <cell r="CN124" t="str">
            <v>VERIFIED-NONE</v>
          </cell>
          <cell r="CP124" t="str">
            <v xml:space="preserve"> </v>
          </cell>
          <cell r="CQ124" t="str">
            <v xml:space="preserve"> </v>
          </cell>
          <cell r="CR124" t="str">
            <v xml:space="preserve"> </v>
          </cell>
          <cell r="CS124" t="str">
            <v xml:space="preserve"> </v>
          </cell>
          <cell r="CT124" t="str">
            <v xml:space="preserve"> </v>
          </cell>
          <cell r="CU124" t="str">
            <v xml:space="preserve"> </v>
          </cell>
          <cell r="CV124" t="str">
            <v xml:space="preserve"> </v>
          </cell>
          <cell r="CW124" t="str">
            <v xml:space="preserve"> </v>
          </cell>
          <cell r="CX124" t="str">
            <v xml:space="preserve"> </v>
          </cell>
          <cell r="CY124" t="str">
            <v xml:space="preserve"> </v>
          </cell>
          <cell r="CZ124" t="str">
            <v>Operations</v>
          </cell>
        </row>
        <row r="125">
          <cell r="A125">
            <v>1755</v>
          </cell>
          <cell r="B125">
            <v>1755</v>
          </cell>
          <cell r="C125">
            <v>3511</v>
          </cell>
          <cell r="D125" t="str">
            <v>IE-DUB-HARC</v>
          </cell>
          <cell r="E125" t="str">
            <v>philip</v>
          </cell>
          <cell r="F125" t="str">
            <v>Philip</v>
          </cell>
          <cell r="G125" t="str">
            <v xml:space="preserve"> </v>
          </cell>
          <cell r="H125" t="str">
            <v>Davis</v>
          </cell>
          <cell r="I125" t="str">
            <v>Philip Davis</v>
          </cell>
          <cell r="J125" t="str">
            <v>Philip Davis</v>
          </cell>
          <cell r="K125" t="str">
            <v>Philip</v>
          </cell>
          <cell r="L125" t="str">
            <v>EUR</v>
          </cell>
          <cell r="M125" t="str">
            <v>Davis, Philip</v>
          </cell>
          <cell r="N125" t="str">
            <v>M</v>
          </cell>
          <cell r="O125" t="str">
            <v xml:space="preserve"> </v>
          </cell>
          <cell r="P125" t="str">
            <v xml:space="preserve"> </v>
          </cell>
          <cell r="Q125" t="str">
            <v xml:space="preserve"> </v>
          </cell>
          <cell r="R125" t="str">
            <v>Operations Tech</v>
          </cell>
          <cell r="S125" t="str">
            <v>EMPLOYEE</v>
          </cell>
          <cell r="T125">
            <v>3.2</v>
          </cell>
          <cell r="U125" t="str">
            <v>Buckley, Colm</v>
          </cell>
          <cell r="V125" t="str">
            <v>colm</v>
          </cell>
          <cell r="W125" t="str">
            <v>TEMP-AGENCY AGENCY</v>
          </cell>
          <cell r="X125" t="str">
            <v xml:space="preserve">  </v>
          </cell>
          <cell r="Y125" t="str">
            <v>Client Logic / BT Openworld Technical Helpdesk</v>
          </cell>
          <cell r="Z125">
            <v>169</v>
          </cell>
          <cell r="AA125" t="str">
            <v xml:space="preserve"> </v>
          </cell>
          <cell r="AB125" t="str">
            <v>Data Center</v>
          </cell>
          <cell r="AC125" t="str">
            <v xml:space="preserve"> </v>
          </cell>
          <cell r="AD125" t="str">
            <v>The Rath</v>
          </cell>
          <cell r="AE125" t="str">
            <v>Swords</v>
          </cell>
          <cell r="AF125" t="str">
            <v>Co.Dublin.</v>
          </cell>
          <cell r="AG125" t="str">
            <v xml:space="preserve"> </v>
          </cell>
          <cell r="AH125" t="str">
            <v xml:space="preserve"> </v>
          </cell>
          <cell r="AI125" t="str">
            <v>IE</v>
          </cell>
          <cell r="AJ125" t="str">
            <v xml:space="preserve"> </v>
          </cell>
          <cell r="AK125" t="str">
            <v>U</v>
          </cell>
          <cell r="AL125" t="str">
            <v>U</v>
          </cell>
          <cell r="AM125" t="str">
            <v>N</v>
          </cell>
          <cell r="AN125" t="str">
            <v xml:space="preserve"> </v>
          </cell>
          <cell r="AO125" t="str">
            <v>U</v>
          </cell>
          <cell r="AP125" t="str">
            <v>COSTCENTER</v>
          </cell>
          <cell r="AQ125" t="str">
            <v>O1</v>
          </cell>
          <cell r="AR125" t="str">
            <v>Operations Tech I</v>
          </cell>
          <cell r="AS125" t="str">
            <v>Ops - Hardware Ops</v>
          </cell>
          <cell r="AT125">
            <v>612</v>
          </cell>
          <cell r="AU125" t="str">
            <v>Operations</v>
          </cell>
          <cell r="AV125" t="str">
            <v>Wayne</v>
          </cell>
          <cell r="AW125">
            <v>37893</v>
          </cell>
          <cell r="AX125">
            <v>37893</v>
          </cell>
          <cell r="AY125" t="str">
            <v>O1 - Operations - Operations Tech I</v>
          </cell>
          <cell r="AZ125" t="str">
            <v>Operations</v>
          </cell>
          <cell r="BA125" t="str">
            <v>HIRE</v>
          </cell>
          <cell r="BB125" t="str">
            <v>HIRE-OPEN</v>
          </cell>
          <cell r="BC125">
            <v>38008</v>
          </cell>
          <cell r="BD125">
            <v>0.4</v>
          </cell>
          <cell r="BE125">
            <v>0.5</v>
          </cell>
          <cell r="BF125" t="str">
            <v>E</v>
          </cell>
          <cell r="BG125">
            <v>1606</v>
          </cell>
          <cell r="BH125">
            <v>11606</v>
          </cell>
          <cell r="BI125">
            <v>1</v>
          </cell>
          <cell r="BJ125">
            <v>38008</v>
          </cell>
          <cell r="BK125" t="str">
            <v>SALARY</v>
          </cell>
          <cell r="BL125" t="str">
            <v>SALARY-INIT</v>
          </cell>
          <cell r="BM125">
            <v>60</v>
          </cell>
          <cell r="BN125">
            <v>10417</v>
          </cell>
          <cell r="BO125" t="str">
            <v>O1 - Operations</v>
          </cell>
          <cell r="BP125">
            <v>37000</v>
          </cell>
          <cell r="BQ125" t="str">
            <v xml:space="preserve"> </v>
          </cell>
          <cell r="BR125">
            <v>37893</v>
          </cell>
          <cell r="BS125">
            <v>-0.111</v>
          </cell>
          <cell r="BT125">
            <v>38850</v>
          </cell>
          <cell r="BU125">
            <v>50400</v>
          </cell>
          <cell r="BV125">
            <v>61950</v>
          </cell>
          <cell r="BW125">
            <v>0.05</v>
          </cell>
          <cell r="BX125">
            <v>6.0999999999999999E-2</v>
          </cell>
          <cell r="BY125" t="str">
            <v xml:space="preserve"> </v>
          </cell>
          <cell r="BZ125" t="str">
            <v xml:space="preserve"> </v>
          </cell>
          <cell r="CA125" t="str">
            <v xml:space="preserve"> </v>
          </cell>
          <cell r="CB125">
            <v>500</v>
          </cell>
          <cell r="CC125">
            <v>500</v>
          </cell>
          <cell r="CD125">
            <v>500</v>
          </cell>
          <cell r="CE125">
            <v>500</v>
          </cell>
          <cell r="CF125" t="str">
            <v>W</v>
          </cell>
          <cell r="CG125" t="str">
            <v xml:space="preserve"> </v>
          </cell>
          <cell r="CH125" t="str">
            <v xml:space="preserve"> </v>
          </cell>
          <cell r="CI125" t="str">
            <v xml:space="preserve"> </v>
          </cell>
          <cell r="CJ125" t="str">
            <v xml:space="preserve"> </v>
          </cell>
          <cell r="CK125" t="str">
            <v xml:space="preserve"> </v>
          </cell>
          <cell r="CL125" t="str">
            <v xml:space="preserve"> </v>
          </cell>
          <cell r="CM125" t="str">
            <v>OTHER (Dundalk Institute of Technology, Dundalk, Co. Louth Ireland) / 0.0</v>
          </cell>
          <cell r="CN125" t="str">
            <v>VERIFIED-NONE</v>
          </cell>
          <cell r="CP125" t="str">
            <v xml:space="preserve"> </v>
          </cell>
          <cell r="CQ125" t="str">
            <v xml:space="preserve"> </v>
          </cell>
          <cell r="CR125" t="str">
            <v xml:space="preserve"> </v>
          </cell>
          <cell r="CS125" t="str">
            <v xml:space="preserve"> </v>
          </cell>
          <cell r="CT125" t="str">
            <v xml:space="preserve"> </v>
          </cell>
          <cell r="CU125" t="str">
            <v xml:space="preserve"> </v>
          </cell>
          <cell r="CV125" t="str">
            <v xml:space="preserve"> </v>
          </cell>
          <cell r="CW125" t="str">
            <v xml:space="preserve"> </v>
          </cell>
          <cell r="CX125" t="str">
            <v xml:space="preserve"> </v>
          </cell>
          <cell r="CY125" t="str">
            <v xml:space="preserve"> </v>
          </cell>
          <cell r="CZ125" t="str">
            <v>Operations</v>
          </cell>
        </row>
        <row r="126">
          <cell r="A126">
            <v>4322</v>
          </cell>
          <cell r="B126">
            <v>4322</v>
          </cell>
          <cell r="C126">
            <v>3807</v>
          </cell>
          <cell r="D126" t="str">
            <v>IE-DUB-HARC</v>
          </cell>
          <cell r="E126" t="str">
            <v>keithd</v>
          </cell>
          <cell r="F126" t="str">
            <v>Keith</v>
          </cell>
          <cell r="G126" t="str">
            <v xml:space="preserve"> </v>
          </cell>
          <cell r="H126" t="str">
            <v>Denny</v>
          </cell>
          <cell r="I126" t="str">
            <v>Keith Denny</v>
          </cell>
          <cell r="J126" t="str">
            <v>Keith Denny</v>
          </cell>
          <cell r="K126" t="str">
            <v>Keith</v>
          </cell>
          <cell r="L126" t="str">
            <v>EUR</v>
          </cell>
          <cell r="M126" t="str">
            <v>Denny, Keith</v>
          </cell>
          <cell r="N126" t="str">
            <v>M</v>
          </cell>
          <cell r="O126">
            <v>29881</v>
          </cell>
          <cell r="P126" t="str">
            <v>IE</v>
          </cell>
          <cell r="Q126" t="str">
            <v xml:space="preserve"> </v>
          </cell>
          <cell r="R126" t="str">
            <v>IT Field Technician</v>
          </cell>
          <cell r="S126" t="str">
            <v>EMPLOYEE</v>
          </cell>
          <cell r="T126">
            <v>3.2</v>
          </cell>
          <cell r="U126" t="str">
            <v>Anderson, Kenneth</v>
          </cell>
          <cell r="V126" t="str">
            <v>kanderson</v>
          </cell>
          <cell r="W126" t="str">
            <v>EMP-REF-ST-FEE</v>
          </cell>
          <cell r="X126" t="str">
            <v xml:space="preserve"> </v>
          </cell>
          <cell r="Y126" t="str">
            <v xml:space="preserve"> </v>
          </cell>
          <cell r="Z126">
            <v>169</v>
          </cell>
          <cell r="AA126" t="str">
            <v>C1</v>
          </cell>
          <cell r="AB126" t="str">
            <v xml:space="preserve"> </v>
          </cell>
          <cell r="AC126">
            <v>-1296</v>
          </cell>
          <cell r="AD126" t="str">
            <v>45 Shenick Grove</v>
          </cell>
          <cell r="AE126" t="str">
            <v>Skerries</v>
          </cell>
          <cell r="AF126" t="str">
            <v>County Dublin</v>
          </cell>
          <cell r="AG126" t="str">
            <v xml:space="preserve"> </v>
          </cell>
          <cell r="AH126" t="str">
            <v xml:space="preserve"> </v>
          </cell>
          <cell r="AI126" t="str">
            <v>IE</v>
          </cell>
          <cell r="AJ126" t="str">
            <v xml:space="preserve"> </v>
          </cell>
          <cell r="AK126" t="str">
            <v>U</v>
          </cell>
          <cell r="AL126" t="str">
            <v>U</v>
          </cell>
          <cell r="AM126" t="str">
            <v>N</v>
          </cell>
          <cell r="AN126" t="str">
            <v>704-54-86S</v>
          </cell>
          <cell r="AO126" t="str">
            <v>U</v>
          </cell>
          <cell r="AP126" t="str">
            <v>COSTCENTER</v>
          </cell>
          <cell r="AQ126" t="str">
            <v>O1</v>
          </cell>
          <cell r="AR126" t="str">
            <v>HelpDesk Technician</v>
          </cell>
          <cell r="AS126" t="str">
            <v>Ops - Desktop</v>
          </cell>
          <cell r="AT126">
            <v>622</v>
          </cell>
          <cell r="AU126" t="str">
            <v>Operations</v>
          </cell>
          <cell r="AV126" t="str">
            <v>Wayne</v>
          </cell>
          <cell r="AW126">
            <v>37970</v>
          </cell>
          <cell r="AX126">
            <v>37970</v>
          </cell>
          <cell r="AY126" t="str">
            <v>O1 - Operations - HelpDesk Technician</v>
          </cell>
          <cell r="AZ126" t="str">
            <v>Operations</v>
          </cell>
          <cell r="BA126" t="str">
            <v>HIRE</v>
          </cell>
          <cell r="BB126" t="str">
            <v>HIRE-OPEN</v>
          </cell>
          <cell r="BC126">
            <v>38009</v>
          </cell>
          <cell r="BD126">
            <v>0.4</v>
          </cell>
          <cell r="BE126">
            <v>0.5</v>
          </cell>
          <cell r="BF126" t="str">
            <v>E</v>
          </cell>
          <cell r="BG126">
            <v>1606</v>
          </cell>
          <cell r="BH126">
            <v>11606</v>
          </cell>
          <cell r="BI126">
            <v>1</v>
          </cell>
          <cell r="BJ126">
            <v>38009</v>
          </cell>
          <cell r="BK126" t="str">
            <v>SALARY</v>
          </cell>
          <cell r="BL126" t="str">
            <v>SALARY-INIT</v>
          </cell>
          <cell r="BM126">
            <v>60</v>
          </cell>
          <cell r="BN126">
            <v>10417</v>
          </cell>
          <cell r="BO126" t="str">
            <v>O1 - Operations</v>
          </cell>
          <cell r="BP126">
            <v>28000</v>
          </cell>
          <cell r="BQ126" t="str">
            <v xml:space="preserve"> </v>
          </cell>
          <cell r="BR126" t="str">
            <v xml:space="preserve"> </v>
          </cell>
          <cell r="BS126" t="str">
            <v xml:space="preserve"> </v>
          </cell>
          <cell r="BT126">
            <v>30000</v>
          </cell>
          <cell r="BU126">
            <v>50400</v>
          </cell>
          <cell r="BV126">
            <v>61950</v>
          </cell>
          <cell r="BW126">
            <v>3.7999999999999999E-2</v>
          </cell>
          <cell r="BX126">
            <v>4.9000000000000002E-2</v>
          </cell>
          <cell r="BY126" t="str">
            <v xml:space="preserve"> </v>
          </cell>
          <cell r="BZ126" t="str">
            <v xml:space="preserve"> </v>
          </cell>
          <cell r="CA126" t="str">
            <v xml:space="preserve"> </v>
          </cell>
          <cell r="CB126">
            <v>400</v>
          </cell>
          <cell r="CC126">
            <v>400</v>
          </cell>
          <cell r="CD126">
            <v>400</v>
          </cell>
          <cell r="CE126">
            <v>400</v>
          </cell>
          <cell r="CF126" t="str">
            <v>W</v>
          </cell>
          <cell r="CG126">
            <v>22</v>
          </cell>
          <cell r="CH126" t="str">
            <v xml:space="preserve"> </v>
          </cell>
          <cell r="CI126" t="str">
            <v xml:space="preserve"> </v>
          </cell>
          <cell r="CJ126" t="str">
            <v xml:space="preserve"> </v>
          </cell>
          <cell r="CK126" t="str">
            <v xml:space="preserve"> </v>
          </cell>
          <cell r="CL126" t="str">
            <v xml:space="preserve"> </v>
          </cell>
          <cell r="CM126" t="str">
            <v>OTHER/ 0.0</v>
          </cell>
          <cell r="CN126" t="str">
            <v>VERIFIED-NONE</v>
          </cell>
          <cell r="CP126" t="str">
            <v xml:space="preserve"> </v>
          </cell>
          <cell r="CQ126" t="str">
            <v xml:space="preserve"> </v>
          </cell>
          <cell r="CR126" t="str">
            <v xml:space="preserve"> </v>
          </cell>
          <cell r="CS126" t="str">
            <v xml:space="preserve"> </v>
          </cell>
          <cell r="CT126" t="str">
            <v xml:space="preserve"> </v>
          </cell>
          <cell r="CU126" t="str">
            <v xml:space="preserve"> </v>
          </cell>
          <cell r="CV126" t="str">
            <v xml:space="preserve"> </v>
          </cell>
          <cell r="CW126" t="str">
            <v xml:space="preserve"> </v>
          </cell>
          <cell r="CX126" t="str">
            <v xml:space="preserve"> </v>
          </cell>
          <cell r="CY126" t="str">
            <v xml:space="preserve"> </v>
          </cell>
          <cell r="CZ126" t="str">
            <v>Operations</v>
          </cell>
        </row>
        <row r="182">
          <cell r="A182">
            <v>1682</v>
          </cell>
          <cell r="B182">
            <v>1682</v>
          </cell>
          <cell r="C182">
            <v>6001</v>
          </cell>
          <cell r="D182" t="str">
            <v>IT-MIL-BIAN</v>
          </cell>
          <cell r="E182" t="str">
            <v>labruna</v>
          </cell>
          <cell r="F182" t="str">
            <v>Tiziana</v>
          </cell>
          <cell r="G182" t="str">
            <v xml:space="preserve"> </v>
          </cell>
          <cell r="H182" t="str">
            <v>Labruna</v>
          </cell>
          <cell r="I182" t="str">
            <v>Tiziana Labruna</v>
          </cell>
          <cell r="J182" t="str">
            <v>Tiziana Labruna</v>
          </cell>
          <cell r="K182" t="str">
            <v>Tiziana</v>
          </cell>
          <cell r="L182" t="str">
            <v>EUR</v>
          </cell>
          <cell r="M182" t="str">
            <v>Labruna, Tiziana</v>
          </cell>
          <cell r="N182" t="str">
            <v>F</v>
          </cell>
          <cell r="O182">
            <v>27287</v>
          </cell>
          <cell r="P182" t="str">
            <v xml:space="preserve"> </v>
          </cell>
          <cell r="Q182" t="str">
            <v xml:space="preserve"> </v>
          </cell>
          <cell r="R182" t="str">
            <v>Sales Coordinator</v>
          </cell>
          <cell r="S182" t="str">
            <v>EMPLOYEE</v>
          </cell>
          <cell r="T182">
            <v>3.5</v>
          </cell>
          <cell r="U182" t="str">
            <v>Magrini, Massimiliano</v>
          </cell>
          <cell r="V182" t="str">
            <v>mmagrini</v>
          </cell>
          <cell r="W182" t="str">
            <v>TEMP-AGENCY EXT-SOURCE-OTHER</v>
          </cell>
          <cell r="X182" t="str">
            <v xml:space="preserve">  </v>
          </cell>
          <cell r="Y182" t="str">
            <v xml:space="preserve"> </v>
          </cell>
          <cell r="Z182">
            <v>171</v>
          </cell>
          <cell r="AA182" t="str">
            <v>C1</v>
          </cell>
          <cell r="AB182" t="str">
            <v xml:space="preserve"> </v>
          </cell>
          <cell r="AC182" t="str">
            <v xml:space="preserve"> </v>
          </cell>
          <cell r="AD182" t="str">
            <v>Via Annarumma 41 - 83100</v>
          </cell>
          <cell r="AE182" t="str">
            <v xml:space="preserve"> </v>
          </cell>
          <cell r="AF182" t="str">
            <v>Avellino</v>
          </cell>
          <cell r="AG182" t="str">
            <v xml:space="preserve"> </v>
          </cell>
          <cell r="AH182" t="str">
            <v xml:space="preserve"> </v>
          </cell>
          <cell r="AI182" t="str">
            <v>IT</v>
          </cell>
          <cell r="AJ182" t="str">
            <v xml:space="preserve"> </v>
          </cell>
          <cell r="AK182" t="str">
            <v>U</v>
          </cell>
          <cell r="AL182" t="str">
            <v>U</v>
          </cell>
          <cell r="AM182" t="str">
            <v>N</v>
          </cell>
          <cell r="AN182" t="str">
            <v>LBR-TZ-N74P55A509</v>
          </cell>
          <cell r="AO182" t="str">
            <v>U</v>
          </cell>
          <cell r="AP182" t="str">
            <v>COSTCENTER</v>
          </cell>
          <cell r="AQ182" t="str">
            <v>E2</v>
          </cell>
          <cell r="AR182" t="str">
            <v>AdSales Coordinator</v>
          </cell>
          <cell r="AS182" t="str">
            <v>Direct Ad Sales - EUR</v>
          </cell>
          <cell r="AT182">
            <v>171</v>
          </cell>
          <cell r="AU182" t="str">
            <v>Sales - Direct Ad Sales</v>
          </cell>
          <cell r="AV182" t="str">
            <v>Omid</v>
          </cell>
          <cell r="AW182">
            <v>37895</v>
          </cell>
          <cell r="AX182">
            <v>37895</v>
          </cell>
          <cell r="AY182" t="str">
            <v>E2 - Sales - Direct Ad Sales - AdSales Coordinator</v>
          </cell>
          <cell r="AZ182" t="str">
            <v>Sales</v>
          </cell>
          <cell r="BA182" t="str">
            <v>HIRE</v>
          </cell>
          <cell r="BB182" t="str">
            <v>HIRE-OPEN</v>
          </cell>
          <cell r="BC182">
            <v>37991</v>
          </cell>
          <cell r="BD182">
            <v>0.4</v>
          </cell>
          <cell r="BE182">
            <v>0.5</v>
          </cell>
          <cell r="BF182" t="str">
            <v>E</v>
          </cell>
          <cell r="BG182">
            <v>1606</v>
          </cell>
          <cell r="BH182">
            <v>11606</v>
          </cell>
          <cell r="BI182">
            <v>1</v>
          </cell>
          <cell r="BJ182">
            <v>37991</v>
          </cell>
          <cell r="BK182" t="str">
            <v>SALARY</v>
          </cell>
          <cell r="BL182" t="str">
            <v>SALARY-INIT</v>
          </cell>
          <cell r="BM182">
            <v>60</v>
          </cell>
          <cell r="BN182">
            <v>10417</v>
          </cell>
          <cell r="BO182" t="str">
            <v>E2 - Sales</v>
          </cell>
          <cell r="BP182">
            <v>29000</v>
          </cell>
          <cell r="BQ182" t="str">
            <v xml:space="preserve"> </v>
          </cell>
          <cell r="BR182">
            <v>37895</v>
          </cell>
          <cell r="BS182">
            <v>0.16</v>
          </cell>
          <cell r="BT182">
            <v>30000</v>
          </cell>
          <cell r="BU182">
            <v>50400</v>
          </cell>
          <cell r="BV182">
            <v>61950</v>
          </cell>
          <cell r="BW182">
            <v>3.9E-2</v>
          </cell>
          <cell r="BX182">
            <v>5.0999999999999997E-2</v>
          </cell>
          <cell r="BY182">
            <v>35000</v>
          </cell>
          <cell r="BZ182">
            <v>6000</v>
          </cell>
          <cell r="CA182">
            <v>6000</v>
          </cell>
          <cell r="CB182">
            <v>350</v>
          </cell>
          <cell r="CC182">
            <v>350</v>
          </cell>
          <cell r="CD182">
            <v>350</v>
          </cell>
          <cell r="CE182">
            <v>350</v>
          </cell>
          <cell r="CF182" t="str">
            <v>U</v>
          </cell>
          <cell r="CG182">
            <v>29</v>
          </cell>
          <cell r="CH182" t="str">
            <v xml:space="preserve"> </v>
          </cell>
          <cell r="CI182" t="str">
            <v xml:space="preserve"> </v>
          </cell>
          <cell r="CJ182" t="str">
            <v xml:space="preserve"> </v>
          </cell>
          <cell r="CK182" t="str">
            <v xml:space="preserve"> </v>
          </cell>
          <cell r="CL182" t="str">
            <v xml:space="preserve"> </v>
          </cell>
          <cell r="CM182" t="str">
            <v>MS (Ateneo Impresa) / 0.0 OTHER/ 0.0</v>
          </cell>
          <cell r="CN182" t="str">
            <v>VERIFIED-NONE VERIFIED-NONE</v>
          </cell>
          <cell r="CP182">
            <v>35000</v>
          </cell>
          <cell r="CQ182">
            <v>37987</v>
          </cell>
          <cell r="CR182">
            <v>35000</v>
          </cell>
          <cell r="CS182">
            <v>37895</v>
          </cell>
          <cell r="CT182" t="str">
            <v xml:space="preserve"> </v>
          </cell>
          <cell r="CU182" t="str">
            <v xml:space="preserve"> </v>
          </cell>
          <cell r="CV182" t="str">
            <v xml:space="preserve"> </v>
          </cell>
          <cell r="CW182" t="str">
            <v xml:space="preserve"> </v>
          </cell>
          <cell r="CX182" t="str">
            <v xml:space="preserve"> </v>
          </cell>
          <cell r="CY182" t="str">
            <v xml:space="preserve"> </v>
          </cell>
          <cell r="CZ182" t="str">
            <v>Sales - Direct Ad Sales</v>
          </cell>
        </row>
        <row r="183">
          <cell r="A183">
            <v>1737</v>
          </cell>
          <cell r="B183">
            <v>1737</v>
          </cell>
          <cell r="C183">
            <v>6002</v>
          </cell>
          <cell r="D183" t="str">
            <v>IT-MIL-BIAN</v>
          </cell>
          <cell r="E183" t="str">
            <v>stefania</v>
          </cell>
          <cell r="F183" t="str">
            <v>Stefania</v>
          </cell>
          <cell r="G183" t="str">
            <v xml:space="preserve"> </v>
          </cell>
          <cell r="H183" t="str">
            <v>Scopelliti</v>
          </cell>
          <cell r="I183" t="str">
            <v>Stefania Scopelliti</v>
          </cell>
          <cell r="J183" t="str">
            <v>Stefania Scopelliti</v>
          </cell>
          <cell r="K183" t="str">
            <v>Stefania</v>
          </cell>
          <cell r="L183" t="str">
            <v>EUR</v>
          </cell>
          <cell r="M183" t="str">
            <v>Scopelliti, Stefania</v>
          </cell>
          <cell r="N183" t="str">
            <v>F</v>
          </cell>
          <cell r="O183" t="str">
            <v xml:space="preserve"> </v>
          </cell>
          <cell r="P183" t="str">
            <v>IT</v>
          </cell>
          <cell r="Q183" t="str">
            <v xml:space="preserve"> </v>
          </cell>
          <cell r="R183" t="str">
            <v>Account Manager</v>
          </cell>
          <cell r="S183" t="str">
            <v>EMPLOYEE</v>
          </cell>
          <cell r="T183" t="str">
            <v>NA</v>
          </cell>
          <cell r="U183" t="str">
            <v>Magrini, Massimiliano</v>
          </cell>
          <cell r="V183" t="str">
            <v>mmagrini</v>
          </cell>
          <cell r="W183" t="str">
            <v>Mgr Sourced</v>
          </cell>
          <cell r="X183" t="str">
            <v xml:space="preserve"> </v>
          </cell>
          <cell r="Y183" t="str">
            <v xml:space="preserve"> </v>
          </cell>
          <cell r="Z183">
            <v>171</v>
          </cell>
          <cell r="AA183" t="str">
            <v xml:space="preserve"> </v>
          </cell>
          <cell r="AB183" t="str">
            <v xml:space="preserve"> </v>
          </cell>
          <cell r="AC183" t="str">
            <v>+39 02 6203 2130</v>
          </cell>
          <cell r="AD183" t="str">
            <v>Via Torre, 19</v>
          </cell>
          <cell r="AE183" t="str">
            <v xml:space="preserve"> </v>
          </cell>
          <cell r="AF183" t="str">
            <v>Cantu' Como</v>
          </cell>
          <cell r="AG183" t="str">
            <v xml:space="preserve"> </v>
          </cell>
          <cell r="AH183">
            <v>22063</v>
          </cell>
          <cell r="AI183" t="str">
            <v>IT</v>
          </cell>
          <cell r="AJ183" t="str">
            <v xml:space="preserve"> </v>
          </cell>
          <cell r="AK183" t="str">
            <v>U</v>
          </cell>
          <cell r="AL183" t="str">
            <v>U</v>
          </cell>
          <cell r="AM183" t="str">
            <v>N</v>
          </cell>
          <cell r="AN183" t="str">
            <v xml:space="preserve"> </v>
          </cell>
          <cell r="AO183" t="str">
            <v>U</v>
          </cell>
          <cell r="AP183" t="str">
            <v>COSTCENTER</v>
          </cell>
          <cell r="AQ183" t="str">
            <v>E4</v>
          </cell>
          <cell r="AR183" t="str">
            <v>AdSales Account Representative</v>
          </cell>
          <cell r="AS183" t="str">
            <v>Direct Ad Sales - EUR</v>
          </cell>
          <cell r="AT183">
            <v>171</v>
          </cell>
          <cell r="AU183" t="str">
            <v>Sales - Direct Ad Sales</v>
          </cell>
          <cell r="AV183" t="str">
            <v>Omid</v>
          </cell>
          <cell r="AW183">
            <v>37727</v>
          </cell>
          <cell r="AX183">
            <v>37727</v>
          </cell>
          <cell r="AY183" t="str">
            <v>E4 - Sales - Direct Ad Sales - AdSales Account Representative</v>
          </cell>
          <cell r="AZ183" t="str">
            <v>Sales</v>
          </cell>
          <cell r="BA183" t="str">
            <v>HIRE</v>
          </cell>
          <cell r="BB183" t="str">
            <v>HIRE-OPEN</v>
          </cell>
          <cell r="BC183">
            <v>37992</v>
          </cell>
          <cell r="BD183">
            <v>0.4</v>
          </cell>
          <cell r="BE183">
            <v>0.5</v>
          </cell>
          <cell r="BF183" t="str">
            <v>E</v>
          </cell>
          <cell r="BG183">
            <v>1606</v>
          </cell>
          <cell r="BH183">
            <v>11606</v>
          </cell>
          <cell r="BI183">
            <v>1</v>
          </cell>
          <cell r="BJ183">
            <v>37992</v>
          </cell>
          <cell r="BK183" t="str">
            <v>SALARY</v>
          </cell>
          <cell r="BL183" t="str">
            <v>SALARY-INIT</v>
          </cell>
          <cell r="BM183">
            <v>60</v>
          </cell>
          <cell r="BN183">
            <v>10417</v>
          </cell>
          <cell r="BO183" t="str">
            <v>E4 - Sales</v>
          </cell>
          <cell r="BP183">
            <v>30000</v>
          </cell>
          <cell r="BQ183" t="str">
            <v>? 30,000</v>
          </cell>
          <cell r="BR183" t="str">
            <v xml:space="preserve"> </v>
          </cell>
          <cell r="BS183" t="str">
            <v>Hire</v>
          </cell>
          <cell r="BT183">
            <v>45150</v>
          </cell>
          <cell r="BU183">
            <v>58800</v>
          </cell>
          <cell r="BV183">
            <v>72450</v>
          </cell>
          <cell r="BW183">
            <v>3.4000000000000002E-2</v>
          </cell>
          <cell r="BX183">
            <v>4.2000000000000003E-2</v>
          </cell>
          <cell r="BY183">
            <v>48000</v>
          </cell>
          <cell r="BZ183">
            <v>18000</v>
          </cell>
          <cell r="CA183">
            <v>18000</v>
          </cell>
          <cell r="CB183">
            <v>1200</v>
          </cell>
          <cell r="CC183">
            <v>1200</v>
          </cell>
          <cell r="CD183">
            <v>1200</v>
          </cell>
          <cell r="CE183">
            <v>1200</v>
          </cell>
          <cell r="CF183" t="str">
            <v>U</v>
          </cell>
          <cell r="CG183" t="str">
            <v xml:space="preserve"> </v>
          </cell>
          <cell r="CH183" t="str">
            <v xml:space="preserve"> </v>
          </cell>
          <cell r="CI183" t="str">
            <v xml:space="preserve"> </v>
          </cell>
          <cell r="CJ183" t="str">
            <v xml:space="preserve"> </v>
          </cell>
          <cell r="CK183" t="str">
            <v xml:space="preserve"> </v>
          </cell>
          <cell r="CL183" t="str">
            <v xml:space="preserve"> </v>
          </cell>
          <cell r="CN183" t="str">
            <v xml:space="preserve"> </v>
          </cell>
          <cell r="CP183">
            <v>48000</v>
          </cell>
          <cell r="CQ183">
            <v>37987</v>
          </cell>
          <cell r="CR183">
            <v>48000</v>
          </cell>
          <cell r="CS183">
            <v>37895</v>
          </cell>
          <cell r="CT183">
            <v>48000</v>
          </cell>
          <cell r="CU183">
            <v>37803</v>
          </cell>
          <cell r="CV183">
            <v>48000</v>
          </cell>
          <cell r="CW183">
            <v>37712</v>
          </cell>
          <cell r="CX183" t="str">
            <v xml:space="preserve"> </v>
          </cell>
          <cell r="CY183" t="str">
            <v xml:space="preserve"> </v>
          </cell>
          <cell r="CZ183" t="str">
            <v>Sales - Direct Ad Sales</v>
          </cell>
        </row>
        <row r="184">
          <cell r="A184">
            <v>978</v>
          </cell>
          <cell r="B184">
            <v>978</v>
          </cell>
          <cell r="C184">
            <v>6002</v>
          </cell>
          <cell r="D184" t="str">
            <v>IT-MIL-BIAN</v>
          </cell>
          <cell r="E184" t="str">
            <v>fabrizio</v>
          </cell>
          <cell r="F184" t="str">
            <v>Fabrizio</v>
          </cell>
          <cell r="G184" t="str">
            <v xml:space="preserve"> </v>
          </cell>
          <cell r="H184" t="str">
            <v>Milano d'Aragona</v>
          </cell>
          <cell r="I184" t="str">
            <v>Fabrizio Milano d'Aragona</v>
          </cell>
          <cell r="J184" t="str">
            <v>Fabrizio Milano d'Aragona</v>
          </cell>
          <cell r="K184" t="str">
            <v>Fabrizio</v>
          </cell>
          <cell r="L184" t="str">
            <v>EUR</v>
          </cell>
          <cell r="M184" t="str">
            <v>Milano d'Aragona, Fabrizio</v>
          </cell>
          <cell r="N184" t="str">
            <v>M</v>
          </cell>
          <cell r="O184" t="str">
            <v xml:space="preserve"> </v>
          </cell>
          <cell r="P184" t="str">
            <v>UNKNOWN</v>
          </cell>
          <cell r="Q184" t="str">
            <v xml:space="preserve"> </v>
          </cell>
          <cell r="R184" t="str">
            <v>Sales Associate</v>
          </cell>
          <cell r="S184" t="str">
            <v>EMPLOYEE</v>
          </cell>
          <cell r="T184">
            <v>3.5</v>
          </cell>
          <cell r="U184" t="str">
            <v>Magrini, Massimiliano</v>
          </cell>
          <cell r="V184" t="str">
            <v>mmagrini</v>
          </cell>
          <cell r="W184" t="str">
            <v>Massimilanio Cee</v>
          </cell>
          <cell r="X184" t="str">
            <v xml:space="preserve"> </v>
          </cell>
          <cell r="Y184" t="str">
            <v xml:space="preserve"> </v>
          </cell>
          <cell r="Z184">
            <v>171</v>
          </cell>
          <cell r="AA184" t="str">
            <v xml:space="preserve"> </v>
          </cell>
          <cell r="AB184" t="str">
            <v xml:space="preserve"> </v>
          </cell>
          <cell r="AC184" t="str">
            <v>+39 02 62032201</v>
          </cell>
          <cell r="AD184" t="str">
            <v>c/o Onorevole Guiseppe Rippa</v>
          </cell>
          <cell r="AE184" t="str">
            <v>Via Arco della Ciambella, 6, 00186</v>
          </cell>
          <cell r="AF184" t="str">
            <v>Rome</v>
          </cell>
          <cell r="AG184" t="str">
            <v xml:space="preserve"> </v>
          </cell>
          <cell r="AH184" t="str">
            <v xml:space="preserve"> </v>
          </cell>
          <cell r="AI184" t="str">
            <v>IT</v>
          </cell>
          <cell r="AJ184" t="str">
            <v xml:space="preserve"> </v>
          </cell>
          <cell r="AK184" t="str">
            <v>U</v>
          </cell>
          <cell r="AL184" t="str">
            <v>U</v>
          </cell>
          <cell r="AM184" t="str">
            <v>N</v>
          </cell>
          <cell r="AN184" t="str">
            <v xml:space="preserve"> </v>
          </cell>
          <cell r="AO184" t="str">
            <v>U</v>
          </cell>
          <cell r="AP184" t="str">
            <v>COSTCENTER</v>
          </cell>
          <cell r="AQ184" t="str">
            <v>E4</v>
          </cell>
          <cell r="AR184" t="str">
            <v>AdSales Account Representative</v>
          </cell>
          <cell r="AS184" t="str">
            <v>Direct Ad Sales - EUR</v>
          </cell>
          <cell r="AT184">
            <v>171</v>
          </cell>
          <cell r="AU184" t="str">
            <v>Sales - Direct Ad Sales</v>
          </cell>
          <cell r="AV184" t="str">
            <v>Omid</v>
          </cell>
          <cell r="AW184">
            <v>37564</v>
          </cell>
          <cell r="AX184">
            <v>37564</v>
          </cell>
          <cell r="AY184" t="str">
            <v>E4 - Sales - Direct Ad Sales - AdSales Account Representative</v>
          </cell>
          <cell r="AZ184" t="str">
            <v>Sales</v>
          </cell>
          <cell r="BA184" t="str">
            <v>HIRE</v>
          </cell>
          <cell r="BB184" t="str">
            <v>HIRE-OPEN</v>
          </cell>
          <cell r="BC184">
            <v>37993</v>
          </cell>
          <cell r="BD184">
            <v>0.4</v>
          </cell>
          <cell r="BE184">
            <v>0.5</v>
          </cell>
          <cell r="BF184" t="str">
            <v>E</v>
          </cell>
          <cell r="BG184">
            <v>1606</v>
          </cell>
          <cell r="BH184">
            <v>11606</v>
          </cell>
          <cell r="BI184">
            <v>1</v>
          </cell>
          <cell r="BJ184">
            <v>37993</v>
          </cell>
          <cell r="BK184" t="str">
            <v>SALARY</v>
          </cell>
          <cell r="BL184" t="str">
            <v>SALARY-INIT</v>
          </cell>
          <cell r="BM184">
            <v>60</v>
          </cell>
          <cell r="BN184">
            <v>10417</v>
          </cell>
          <cell r="BO184" t="str">
            <v>E4 - Sales</v>
          </cell>
          <cell r="BP184">
            <v>30000</v>
          </cell>
          <cell r="BQ184" t="str">
            <v>? 20,000</v>
          </cell>
          <cell r="BR184">
            <v>38018</v>
          </cell>
          <cell r="BS184">
            <v>0.5</v>
          </cell>
          <cell r="BT184">
            <v>45150</v>
          </cell>
          <cell r="BU184">
            <v>58800</v>
          </cell>
          <cell r="BV184">
            <v>72450</v>
          </cell>
          <cell r="BW184">
            <v>3.4000000000000002E-2</v>
          </cell>
          <cell r="BX184">
            <v>4.2000000000000003E-2</v>
          </cell>
          <cell r="BY184">
            <v>48000</v>
          </cell>
          <cell r="BZ184">
            <v>18000</v>
          </cell>
          <cell r="CA184">
            <v>18000</v>
          </cell>
          <cell r="CB184">
            <v>2000</v>
          </cell>
          <cell r="CC184">
            <v>2000</v>
          </cell>
          <cell r="CD184">
            <v>2000</v>
          </cell>
          <cell r="CE184">
            <v>2000</v>
          </cell>
          <cell r="CF184" t="str">
            <v>U</v>
          </cell>
          <cell r="CG184" t="str">
            <v xml:space="preserve"> </v>
          </cell>
          <cell r="CH184" t="str">
            <v xml:space="preserve"> </v>
          </cell>
          <cell r="CI184" t="str">
            <v xml:space="preserve"> </v>
          </cell>
          <cell r="CJ184" t="str">
            <v xml:space="preserve"> </v>
          </cell>
          <cell r="CK184" t="str">
            <v xml:space="preserve"> </v>
          </cell>
          <cell r="CL184" t="str">
            <v xml:space="preserve"> </v>
          </cell>
          <cell r="CM184" t="str">
            <v>BS (University Mark) MA (Mark Business School - International)</v>
          </cell>
          <cell r="CP184">
            <v>48000</v>
          </cell>
          <cell r="CQ184">
            <v>37987</v>
          </cell>
          <cell r="CR184">
            <v>35000</v>
          </cell>
          <cell r="CS184">
            <v>37895</v>
          </cell>
          <cell r="CT184" t="str">
            <v xml:space="preserve"> </v>
          </cell>
          <cell r="CU184" t="str">
            <v xml:space="preserve"> </v>
          </cell>
          <cell r="CV184" t="str">
            <v xml:space="preserve"> </v>
          </cell>
          <cell r="CW184" t="str">
            <v xml:space="preserve"> </v>
          </cell>
          <cell r="CX184" t="str">
            <v xml:space="preserve"> </v>
          </cell>
          <cell r="CY184" t="str">
            <v xml:space="preserve"> </v>
          </cell>
          <cell r="CZ184" t="str">
            <v>Sales - Direct Ad Sales</v>
          </cell>
        </row>
        <row r="185">
          <cell r="A185">
            <v>616</v>
          </cell>
          <cell r="B185">
            <v>616</v>
          </cell>
          <cell r="C185">
            <v>6004</v>
          </cell>
          <cell r="D185" t="str">
            <v>IT-MIL-BIAN</v>
          </cell>
          <cell r="E185" t="str">
            <v>mmagrini</v>
          </cell>
          <cell r="F185" t="str">
            <v>Massimiliano</v>
          </cell>
          <cell r="G185" t="str">
            <v xml:space="preserve"> </v>
          </cell>
          <cell r="H185" t="str">
            <v>Magrini</v>
          </cell>
          <cell r="I185" t="str">
            <v>Massimiliano Magrini</v>
          </cell>
          <cell r="J185" t="str">
            <v>Massimiliano Magrini</v>
          </cell>
          <cell r="K185" t="str">
            <v>Massimiliano</v>
          </cell>
          <cell r="L185" t="str">
            <v>EUR</v>
          </cell>
          <cell r="M185" t="str">
            <v>Magrini, Massimiliano</v>
          </cell>
          <cell r="N185" t="str">
            <v>M</v>
          </cell>
          <cell r="O185" t="str">
            <v xml:space="preserve"> </v>
          </cell>
          <cell r="P185" t="str">
            <v>UNKNOWN</v>
          </cell>
          <cell r="Q185" t="str">
            <v xml:space="preserve"> </v>
          </cell>
          <cell r="R185" t="str">
            <v>Head of Advertising, Italy</v>
          </cell>
          <cell r="S185" t="str">
            <v>EMPLOYEE</v>
          </cell>
          <cell r="T185">
            <v>3.2</v>
          </cell>
          <cell r="U185" t="str">
            <v>Selmoni, Fabio</v>
          </cell>
          <cell r="V185" t="str">
            <v>fabio</v>
          </cell>
          <cell r="W185" t="str">
            <v>AGENCY</v>
          </cell>
          <cell r="X185" t="str">
            <v xml:space="preserve"> </v>
          </cell>
          <cell r="Y185" t="str">
            <v xml:space="preserve"> </v>
          </cell>
          <cell r="Z185">
            <v>171</v>
          </cell>
          <cell r="AA185" t="str">
            <v>OTHER</v>
          </cell>
          <cell r="AB185" t="str">
            <v xml:space="preserve"> </v>
          </cell>
          <cell r="AC185" t="str">
            <v>+39 02 6203 2198</v>
          </cell>
          <cell r="AD185" t="str">
            <v>Via A, Da Giussaro, 24</v>
          </cell>
          <cell r="AE185" t="str">
            <v xml:space="preserve"> </v>
          </cell>
          <cell r="AF185" t="str">
            <v>Milano</v>
          </cell>
          <cell r="AG185" t="str">
            <v xml:space="preserve"> </v>
          </cell>
          <cell r="AH185">
            <v>20145</v>
          </cell>
          <cell r="AI185" t="str">
            <v>IT</v>
          </cell>
          <cell r="AJ185" t="str">
            <v xml:space="preserve"> </v>
          </cell>
          <cell r="AK185" t="str">
            <v>U</v>
          </cell>
          <cell r="AL185" t="str">
            <v>U</v>
          </cell>
          <cell r="AM185" t="str">
            <v>N</v>
          </cell>
          <cell r="AN185" t="str">
            <v xml:space="preserve"> </v>
          </cell>
          <cell r="AO185" t="str">
            <v>U</v>
          </cell>
          <cell r="AP185" t="str">
            <v>COSTCENTER</v>
          </cell>
          <cell r="AQ185" t="str">
            <v>E7</v>
          </cell>
          <cell r="AR185" t="str">
            <v>Mgr I, Regional AdSales</v>
          </cell>
          <cell r="AS185" t="str">
            <v>Direct Ad Sales - EUR</v>
          </cell>
          <cell r="AT185">
            <v>171</v>
          </cell>
          <cell r="AU185" t="str">
            <v>Sales - Direct Ad Sales</v>
          </cell>
          <cell r="AV185" t="str">
            <v>Omid</v>
          </cell>
          <cell r="AW185">
            <v>37494</v>
          </cell>
          <cell r="AX185">
            <v>37494</v>
          </cell>
          <cell r="AY185" t="str">
            <v>E7 - Sales - Direct Ad Sales - Mgr I, Regional AdSales</v>
          </cell>
          <cell r="AZ185" t="str">
            <v>Sales</v>
          </cell>
          <cell r="BA185" t="str">
            <v>HIRE</v>
          </cell>
          <cell r="BB185" t="str">
            <v>HIRE-OPEN</v>
          </cell>
          <cell r="BC185">
            <v>37994</v>
          </cell>
          <cell r="BD185">
            <v>0.4</v>
          </cell>
          <cell r="BE185">
            <v>0.5</v>
          </cell>
          <cell r="BF185" t="str">
            <v>E</v>
          </cell>
          <cell r="BG185">
            <v>1606</v>
          </cell>
          <cell r="BH185">
            <v>11606</v>
          </cell>
          <cell r="BI185">
            <v>1</v>
          </cell>
          <cell r="BJ185">
            <v>37994</v>
          </cell>
          <cell r="BK185" t="str">
            <v>SALARY</v>
          </cell>
          <cell r="BL185" t="str">
            <v>SALARY-INIT</v>
          </cell>
          <cell r="BM185">
            <v>60</v>
          </cell>
          <cell r="BN185">
            <v>10417</v>
          </cell>
          <cell r="BO185" t="str">
            <v>E7 - Sales</v>
          </cell>
          <cell r="BP185">
            <v>77000</v>
          </cell>
          <cell r="BQ185" t="str">
            <v>? 77,000</v>
          </cell>
          <cell r="BR185" t="str">
            <v xml:space="preserve"> </v>
          </cell>
          <cell r="BS185" t="str">
            <v>Hire</v>
          </cell>
          <cell r="BT185">
            <v>76650</v>
          </cell>
          <cell r="BU185">
            <v>99750</v>
          </cell>
          <cell r="BV185">
            <v>122850</v>
          </cell>
          <cell r="BW185">
            <v>5.1999999999999998E-2</v>
          </cell>
          <cell r="BX185">
            <v>6.4000000000000001E-2</v>
          </cell>
          <cell r="BY185">
            <v>130000</v>
          </cell>
          <cell r="BZ185">
            <v>53000</v>
          </cell>
          <cell r="CA185">
            <v>53000</v>
          </cell>
          <cell r="CB185">
            <v>20000</v>
          </cell>
          <cell r="CC185">
            <v>21100</v>
          </cell>
          <cell r="CD185">
            <v>21100</v>
          </cell>
          <cell r="CE185">
            <v>21100</v>
          </cell>
          <cell r="CF185" t="str">
            <v>U</v>
          </cell>
          <cell r="CG185" t="str">
            <v xml:space="preserve"> </v>
          </cell>
          <cell r="CH185" t="str">
            <v xml:space="preserve"> </v>
          </cell>
          <cell r="CI185" t="str">
            <v xml:space="preserve"> </v>
          </cell>
          <cell r="CJ185" t="str">
            <v xml:space="preserve"> </v>
          </cell>
          <cell r="CK185" t="str">
            <v xml:space="preserve"> </v>
          </cell>
          <cell r="CL185" t="str">
            <v xml:space="preserve"> </v>
          </cell>
          <cell r="CM185" t="str">
            <v>OTHER (Universita degli studi di Bologna) / 0.0</v>
          </cell>
          <cell r="CN185" t="str">
            <v>VERIFIED-NONE</v>
          </cell>
          <cell r="CP185">
            <v>130000</v>
          </cell>
          <cell r="CQ185">
            <v>37987</v>
          </cell>
          <cell r="CR185">
            <v>130000</v>
          </cell>
          <cell r="CS185">
            <v>37895</v>
          </cell>
          <cell r="CT185">
            <v>130000</v>
          </cell>
          <cell r="CU185">
            <v>37803</v>
          </cell>
          <cell r="CV185">
            <v>130000</v>
          </cell>
          <cell r="CW185">
            <v>37712</v>
          </cell>
          <cell r="CX185">
            <v>130000</v>
          </cell>
          <cell r="CY185">
            <v>37622</v>
          </cell>
          <cell r="CZ185" t="str">
            <v>Sales - Direct Ad Sales</v>
          </cell>
        </row>
        <row r="186">
          <cell r="A186">
            <v>597</v>
          </cell>
          <cell r="B186">
            <v>597</v>
          </cell>
          <cell r="C186">
            <v>7003</v>
          </cell>
          <cell r="D186" t="str">
            <v>IT-MIL-BIAN</v>
          </cell>
          <cell r="E186" t="str">
            <v>dalb</v>
          </cell>
          <cell r="F186" t="str">
            <v>Diana</v>
          </cell>
          <cell r="G186" t="str">
            <v xml:space="preserve"> </v>
          </cell>
          <cell r="H186" t="str">
            <v>Alberghini</v>
          </cell>
          <cell r="I186" t="str">
            <v>Diana Alberghini</v>
          </cell>
          <cell r="J186" t="str">
            <v>Diana Alberghini</v>
          </cell>
          <cell r="K186" t="str">
            <v>Diana</v>
          </cell>
          <cell r="L186" t="str">
            <v>EUR</v>
          </cell>
          <cell r="M186" t="str">
            <v>Alberghini, Diana</v>
          </cell>
          <cell r="N186" t="str">
            <v>F</v>
          </cell>
          <cell r="O186">
            <v>26825</v>
          </cell>
          <cell r="P186" t="str">
            <v>UNKNOWN</v>
          </cell>
          <cell r="Q186" t="str">
            <v xml:space="preserve"> </v>
          </cell>
          <cell r="R186" t="str">
            <v>Ad Ops Coordinator</v>
          </cell>
          <cell r="S186" t="str">
            <v>EMPLOYEE</v>
          </cell>
          <cell r="T186">
            <v>3.5</v>
          </cell>
          <cell r="U186" t="str">
            <v>Farman-Farmaian, Teymour</v>
          </cell>
          <cell r="V186" t="str">
            <v>teymour</v>
          </cell>
          <cell r="W186" t="str">
            <v>AGENCY</v>
          </cell>
          <cell r="X186" t="str">
            <v xml:space="preserve"> </v>
          </cell>
          <cell r="Y186" t="str">
            <v xml:space="preserve"> </v>
          </cell>
          <cell r="Z186">
            <v>171</v>
          </cell>
          <cell r="AA186" t="str">
            <v>C2</v>
          </cell>
          <cell r="AB186" t="str">
            <v xml:space="preserve"> </v>
          </cell>
          <cell r="AC186" t="str">
            <v>39-02-620332200</v>
          </cell>
          <cell r="AD186" t="str">
            <v>Via Cenisio, 77</v>
          </cell>
          <cell r="AE186" t="str">
            <v xml:space="preserve"> </v>
          </cell>
          <cell r="AF186" t="str">
            <v>Milano</v>
          </cell>
          <cell r="AG186" t="str">
            <v xml:space="preserve"> </v>
          </cell>
          <cell r="AH186">
            <v>20154</v>
          </cell>
          <cell r="AI186" t="str">
            <v>IT</v>
          </cell>
          <cell r="AJ186" t="str">
            <v xml:space="preserve"> </v>
          </cell>
          <cell r="AK186" t="str">
            <v>U</v>
          </cell>
          <cell r="AL186" t="str">
            <v>M</v>
          </cell>
          <cell r="AM186" t="str">
            <v>N</v>
          </cell>
          <cell r="AN186" t="str">
            <v xml:space="preserve"> </v>
          </cell>
          <cell r="AO186" t="str">
            <v>U</v>
          </cell>
          <cell r="AP186" t="str">
            <v>COSTCENTER</v>
          </cell>
          <cell r="AQ186" t="str">
            <v>E2</v>
          </cell>
          <cell r="AR186" t="str">
            <v>Ad Ops Coordinator</v>
          </cell>
          <cell r="AS186" t="str">
            <v>Direct Ad Sales Ops - EUR</v>
          </cell>
          <cell r="AT186">
            <v>215</v>
          </cell>
          <cell r="AU186" t="str">
            <v>Sales - Direct Ad Sales Ops</v>
          </cell>
          <cell r="AV186" t="str">
            <v>Omid</v>
          </cell>
          <cell r="AW186">
            <v>37480</v>
          </cell>
          <cell r="AX186">
            <v>37480</v>
          </cell>
          <cell r="AY186" t="str">
            <v>E2 - Sales - Direct Ad Sales Ops - Ad Ops Coordinator</v>
          </cell>
          <cell r="AZ186" t="str">
            <v>Sales</v>
          </cell>
          <cell r="BA186" t="str">
            <v>HIRE</v>
          </cell>
          <cell r="BB186" t="str">
            <v>HIRE-OPEN</v>
          </cell>
          <cell r="BC186">
            <v>37995</v>
          </cell>
          <cell r="BD186">
            <v>0.4</v>
          </cell>
          <cell r="BE186">
            <v>0.5</v>
          </cell>
          <cell r="BF186" t="str">
            <v>E</v>
          </cell>
          <cell r="BG186">
            <v>1606</v>
          </cell>
          <cell r="BH186">
            <v>11606</v>
          </cell>
          <cell r="BI186">
            <v>1</v>
          </cell>
          <cell r="BJ186">
            <v>37995</v>
          </cell>
          <cell r="BK186" t="str">
            <v>SALARY</v>
          </cell>
          <cell r="BL186" t="str">
            <v>SALARY-INIT</v>
          </cell>
          <cell r="BM186">
            <v>60</v>
          </cell>
          <cell r="BN186">
            <v>10417</v>
          </cell>
          <cell r="BO186" t="str">
            <v>E2 - Sales</v>
          </cell>
          <cell r="BP186">
            <v>42000</v>
          </cell>
          <cell r="BQ186" t="str">
            <v>? 42,000</v>
          </cell>
          <cell r="BR186" t="str">
            <v xml:space="preserve"> </v>
          </cell>
          <cell r="BS186" t="str">
            <v>Hire</v>
          </cell>
          <cell r="BT186">
            <v>30000</v>
          </cell>
          <cell r="BU186">
            <v>50400</v>
          </cell>
          <cell r="BV186">
            <v>61950</v>
          </cell>
          <cell r="BW186">
            <v>5.6000000000000001E-2</v>
          </cell>
          <cell r="BX186">
            <v>7.3999999999999996E-2</v>
          </cell>
          <cell r="BY186">
            <v>50000</v>
          </cell>
          <cell r="BZ186">
            <v>8000</v>
          </cell>
          <cell r="CA186">
            <v>8000</v>
          </cell>
          <cell r="CB186">
            <v>6000</v>
          </cell>
          <cell r="CC186">
            <v>6000</v>
          </cell>
          <cell r="CD186">
            <v>6000</v>
          </cell>
          <cell r="CE186">
            <v>6000</v>
          </cell>
          <cell r="CF186" t="str">
            <v>U</v>
          </cell>
          <cell r="CG186">
            <v>30</v>
          </cell>
          <cell r="CH186" t="str">
            <v xml:space="preserve"> </v>
          </cell>
          <cell r="CI186" t="str">
            <v xml:space="preserve"> </v>
          </cell>
          <cell r="CJ186" t="str">
            <v xml:space="preserve"> </v>
          </cell>
          <cell r="CK186" t="str">
            <v xml:space="preserve"> </v>
          </cell>
          <cell r="CL186" t="str">
            <v xml:space="preserve"> </v>
          </cell>
          <cell r="CN186" t="str">
            <v xml:space="preserve"> </v>
          </cell>
          <cell r="CP186">
            <v>50000</v>
          </cell>
          <cell r="CQ186">
            <v>37987</v>
          </cell>
          <cell r="CR186">
            <v>50000</v>
          </cell>
          <cell r="CS186">
            <v>37895</v>
          </cell>
          <cell r="CT186">
            <v>50000</v>
          </cell>
          <cell r="CU186">
            <v>37803</v>
          </cell>
          <cell r="CV186">
            <v>50000</v>
          </cell>
          <cell r="CW186">
            <v>37712</v>
          </cell>
          <cell r="CX186">
            <v>50000</v>
          </cell>
          <cell r="CY186">
            <v>37622</v>
          </cell>
          <cell r="CZ186" t="str">
            <v>Sales - Direct Ad Sales Ops</v>
          </cell>
        </row>
        <row r="187">
          <cell r="A187">
            <v>1561</v>
          </cell>
          <cell r="B187">
            <v>1561</v>
          </cell>
          <cell r="C187">
            <v>7143</v>
          </cell>
          <cell r="D187" t="str">
            <v>IT-MIL-BIAN</v>
          </cell>
          <cell r="E187" t="str">
            <v>massarelli</v>
          </cell>
          <cell r="F187" t="str">
            <v>Alessandro</v>
          </cell>
          <cell r="G187" t="str">
            <v xml:space="preserve"> </v>
          </cell>
          <cell r="H187" t="str">
            <v>Massarelli</v>
          </cell>
          <cell r="I187" t="str">
            <v>Alessandro Massarelli</v>
          </cell>
          <cell r="J187" t="str">
            <v>Alessandro Massarelli</v>
          </cell>
          <cell r="K187" t="str">
            <v>Alessandro</v>
          </cell>
          <cell r="L187" t="str">
            <v>EUR</v>
          </cell>
          <cell r="M187" t="str">
            <v>Massarelli, Alessandro</v>
          </cell>
          <cell r="N187" t="str">
            <v>M</v>
          </cell>
          <cell r="O187" t="str">
            <v xml:space="preserve"> </v>
          </cell>
          <cell r="P187" t="str">
            <v>IT</v>
          </cell>
          <cell r="Q187" t="str">
            <v xml:space="preserve"> </v>
          </cell>
          <cell r="R187" t="str">
            <v>Maximizer Coordinator</v>
          </cell>
          <cell r="S187" t="str">
            <v>EMPLOYEE</v>
          </cell>
          <cell r="T187">
            <v>3.5</v>
          </cell>
          <cell r="U187" t="str">
            <v>Farman-Farmaian, Teymour</v>
          </cell>
          <cell r="V187" t="str">
            <v>teymour</v>
          </cell>
          <cell r="W187" t="str">
            <v>OTHER Employee Referral</v>
          </cell>
          <cell r="X187" t="str">
            <v xml:space="preserve">  </v>
          </cell>
          <cell r="Y187" t="str">
            <v xml:space="preserve"> </v>
          </cell>
          <cell r="Z187">
            <v>171</v>
          </cell>
          <cell r="AA187" t="str">
            <v xml:space="preserve"> </v>
          </cell>
          <cell r="AB187" t="str">
            <v xml:space="preserve"> </v>
          </cell>
          <cell r="AC187">
            <v>-62032182</v>
          </cell>
          <cell r="AD187" t="str">
            <v>Viale Pierlli 26</v>
          </cell>
          <cell r="AE187" t="str">
            <v xml:space="preserve"> </v>
          </cell>
          <cell r="AF187" t="str">
            <v>Milan</v>
          </cell>
          <cell r="AG187" t="str">
            <v xml:space="preserve"> </v>
          </cell>
          <cell r="AH187" t="str">
            <v xml:space="preserve"> </v>
          </cell>
          <cell r="AI187" t="str">
            <v>IT</v>
          </cell>
          <cell r="AJ187" t="str">
            <v xml:space="preserve"> </v>
          </cell>
          <cell r="AK187" t="str">
            <v>U</v>
          </cell>
          <cell r="AL187" t="str">
            <v>U</v>
          </cell>
          <cell r="AM187" t="str">
            <v>N</v>
          </cell>
          <cell r="AN187" t="str">
            <v xml:space="preserve"> </v>
          </cell>
          <cell r="AO187" t="str">
            <v>U</v>
          </cell>
          <cell r="AP187" t="str">
            <v>COSTCENTER</v>
          </cell>
          <cell r="AQ187" t="str">
            <v>E2</v>
          </cell>
          <cell r="AR187" t="str">
            <v>Maximizer Coordinator</v>
          </cell>
          <cell r="AS187" t="str">
            <v>Direct Ad Sales Ops - EUR</v>
          </cell>
          <cell r="AT187">
            <v>215</v>
          </cell>
          <cell r="AU187" t="str">
            <v>Sales - Direct Ad Sales Ops</v>
          </cell>
          <cell r="AV187" t="str">
            <v>Omid</v>
          </cell>
          <cell r="AW187">
            <v>37865</v>
          </cell>
          <cell r="AX187">
            <v>37865</v>
          </cell>
          <cell r="AY187" t="str">
            <v>E2 - Sales - Direct Ad Sales Ops - Maximizer Coordinator</v>
          </cell>
          <cell r="AZ187" t="str">
            <v>Sales</v>
          </cell>
          <cell r="BA187" t="str">
            <v>HIRE</v>
          </cell>
          <cell r="BB187" t="str">
            <v>HIRE-OPEN</v>
          </cell>
          <cell r="BC187">
            <v>37996</v>
          </cell>
          <cell r="BD187">
            <v>0.4</v>
          </cell>
          <cell r="BE187">
            <v>0.5</v>
          </cell>
          <cell r="BF187" t="str">
            <v>E</v>
          </cell>
          <cell r="BG187">
            <v>1606</v>
          </cell>
          <cell r="BH187">
            <v>11606</v>
          </cell>
          <cell r="BI187">
            <v>1</v>
          </cell>
          <cell r="BJ187">
            <v>37996</v>
          </cell>
          <cell r="BK187" t="str">
            <v>SALARY</v>
          </cell>
          <cell r="BL187" t="str">
            <v>SALARY-INIT</v>
          </cell>
          <cell r="BM187">
            <v>60</v>
          </cell>
          <cell r="BN187">
            <v>10417</v>
          </cell>
          <cell r="BO187" t="str">
            <v>E2 - Sales</v>
          </cell>
          <cell r="BP187">
            <v>25000</v>
          </cell>
          <cell r="BQ187" t="str">
            <v xml:space="preserve"> </v>
          </cell>
          <cell r="BR187" t="str">
            <v xml:space="preserve"> </v>
          </cell>
          <cell r="BS187" t="str">
            <v>Crncy</v>
          </cell>
          <cell r="BT187">
            <v>30000</v>
          </cell>
          <cell r="BU187">
            <v>50400</v>
          </cell>
          <cell r="BV187">
            <v>61950</v>
          </cell>
          <cell r="BW187">
            <v>3.4000000000000002E-2</v>
          </cell>
          <cell r="BX187">
            <v>4.3999999999999997E-2</v>
          </cell>
          <cell r="BY187">
            <v>30000</v>
          </cell>
          <cell r="BZ187">
            <v>5000</v>
          </cell>
          <cell r="CA187">
            <v>5000</v>
          </cell>
          <cell r="CB187">
            <v>350</v>
          </cell>
          <cell r="CC187">
            <v>350</v>
          </cell>
          <cell r="CD187">
            <v>350</v>
          </cell>
          <cell r="CE187">
            <v>350</v>
          </cell>
          <cell r="CF187" t="str">
            <v>U</v>
          </cell>
          <cell r="CG187" t="str">
            <v xml:space="preserve"> </v>
          </cell>
          <cell r="CH187" t="str">
            <v xml:space="preserve"> </v>
          </cell>
          <cell r="CI187" t="str">
            <v xml:space="preserve"> </v>
          </cell>
          <cell r="CJ187" t="str">
            <v xml:space="preserve"> </v>
          </cell>
          <cell r="CK187" t="str">
            <v xml:space="preserve"> </v>
          </cell>
          <cell r="CL187" t="str">
            <v xml:space="preserve"> </v>
          </cell>
          <cell r="CM187" t="str">
            <v>OTHER (Universita La Sapienza, Rome, IT) 01/ 0.0 MA (Ateneo Impresa, Rome IT) 03/ 0.0</v>
          </cell>
          <cell r="CN187" t="str">
            <v>VERIFIED-NONE VERIFIED-NONE</v>
          </cell>
          <cell r="CP187">
            <v>30000</v>
          </cell>
          <cell r="CQ187">
            <v>37987</v>
          </cell>
          <cell r="CR187">
            <v>30000</v>
          </cell>
          <cell r="CS187">
            <v>37895</v>
          </cell>
          <cell r="CT187">
            <v>30000</v>
          </cell>
          <cell r="CU187">
            <v>37803</v>
          </cell>
          <cell r="CV187" t="str">
            <v xml:space="preserve"> </v>
          </cell>
          <cell r="CW187" t="str">
            <v xml:space="preserve"> </v>
          </cell>
          <cell r="CX187" t="str">
            <v xml:space="preserve"> </v>
          </cell>
          <cell r="CY187" t="str">
            <v xml:space="preserve"> </v>
          </cell>
          <cell r="CZ187" t="str">
            <v>Sales - Direct Ad Sales Ops</v>
          </cell>
        </row>
        <row r="188">
          <cell r="A188">
            <v>2064</v>
          </cell>
          <cell r="B188">
            <v>2064</v>
          </cell>
          <cell r="C188">
            <v>7143</v>
          </cell>
          <cell r="D188" t="str">
            <v>IT-MIL-BIAN</v>
          </cell>
          <cell r="E188" t="str">
            <v>kristof</v>
          </cell>
          <cell r="F188" t="str">
            <v>Kristof</v>
          </cell>
          <cell r="G188" t="str">
            <v xml:space="preserve"> </v>
          </cell>
          <cell r="H188" t="str">
            <v>Kaiser</v>
          </cell>
          <cell r="I188" t="str">
            <v>Kristof Kaiser</v>
          </cell>
          <cell r="J188" t="str">
            <v>Kristof Kaiser</v>
          </cell>
          <cell r="K188" t="str">
            <v>Kristof</v>
          </cell>
          <cell r="L188" t="str">
            <v>EUR</v>
          </cell>
          <cell r="M188" t="str">
            <v>Kaiser, Kristof</v>
          </cell>
          <cell r="N188" t="str">
            <v>M</v>
          </cell>
          <cell r="O188">
            <v>28182</v>
          </cell>
          <cell r="P188" t="str">
            <v>IT</v>
          </cell>
          <cell r="Q188" t="str">
            <v xml:space="preserve"> </v>
          </cell>
          <cell r="R188" t="str">
            <v>Creative Maximizer</v>
          </cell>
          <cell r="S188" t="str">
            <v>EMPLOYEE</v>
          </cell>
          <cell r="T188" t="str">
            <v>NA</v>
          </cell>
          <cell r="U188" t="str">
            <v>Farman-Farmaian, Teymour</v>
          </cell>
          <cell r="V188" t="str">
            <v>teymour</v>
          </cell>
          <cell r="W188" t="str">
            <v>OTHER TEMP-AGENCY EMP-REF-ST-FEE</v>
          </cell>
          <cell r="X188" t="str">
            <v xml:space="preserve">   </v>
          </cell>
          <cell r="Y188" t="str">
            <v xml:space="preserve"> </v>
          </cell>
          <cell r="Z188">
            <v>171</v>
          </cell>
          <cell r="AA188" t="str">
            <v>C1</v>
          </cell>
          <cell r="AB188" t="str">
            <v xml:space="preserve"> </v>
          </cell>
          <cell r="AC188" t="str">
            <v xml:space="preserve"> </v>
          </cell>
          <cell r="AD188" t="str">
            <v>Via Marco Polo,</v>
          </cell>
          <cell r="AE188" t="str">
            <v xml:space="preserve"> </v>
          </cell>
          <cell r="AF188" t="str">
            <v>6-30026 Portogruaro VE</v>
          </cell>
          <cell r="AG188" t="str">
            <v xml:space="preserve"> </v>
          </cell>
          <cell r="AH188" t="str">
            <v xml:space="preserve"> </v>
          </cell>
          <cell r="AI188" t="str">
            <v>IT</v>
          </cell>
          <cell r="AJ188" t="str">
            <v xml:space="preserve"> </v>
          </cell>
          <cell r="AK188" t="str">
            <v>U</v>
          </cell>
          <cell r="AL188" t="str">
            <v>S</v>
          </cell>
          <cell r="AM188" t="str">
            <v>U</v>
          </cell>
          <cell r="AN188" t="str">
            <v>KSR-KS-T77B26Z134R</v>
          </cell>
          <cell r="AO188" t="str">
            <v>U</v>
          </cell>
          <cell r="AP188" t="str">
            <v>COSTCENTER</v>
          </cell>
          <cell r="AQ188" t="str">
            <v>E2</v>
          </cell>
          <cell r="AR188" t="str">
            <v>Maximizer Coordinator</v>
          </cell>
          <cell r="AS188" t="str">
            <v>Direct Ad Sales Ops - EUR</v>
          </cell>
          <cell r="AT188">
            <v>215</v>
          </cell>
          <cell r="AU188" t="str">
            <v>Sales - Direct Ad Sales Ops</v>
          </cell>
          <cell r="AV188" t="str">
            <v>Omid</v>
          </cell>
          <cell r="AW188">
            <v>38068</v>
          </cell>
          <cell r="AX188">
            <v>38068</v>
          </cell>
          <cell r="AY188" t="str">
            <v>E2 - Sales - Direct Ad Sales Ops - Maximizer Coordinator</v>
          </cell>
          <cell r="AZ188" t="str">
            <v>Sales</v>
          </cell>
          <cell r="BA188" t="str">
            <v>HIRE</v>
          </cell>
          <cell r="BB188" t="str">
            <v>HIRE-OPEN</v>
          </cell>
          <cell r="BC188">
            <v>37997</v>
          </cell>
          <cell r="BD188">
            <v>0.4</v>
          </cell>
          <cell r="BE188">
            <v>0.5</v>
          </cell>
          <cell r="BF188" t="str">
            <v>E</v>
          </cell>
          <cell r="BG188">
            <v>1606</v>
          </cell>
          <cell r="BH188">
            <v>11606</v>
          </cell>
          <cell r="BI188">
            <v>1</v>
          </cell>
          <cell r="BJ188">
            <v>37997</v>
          </cell>
          <cell r="BK188" t="str">
            <v>SALARY</v>
          </cell>
          <cell r="BL188" t="str">
            <v>SALARY-INIT</v>
          </cell>
          <cell r="BM188">
            <v>60</v>
          </cell>
          <cell r="BN188">
            <v>10417</v>
          </cell>
          <cell r="BO188" t="str">
            <v>E2 - Sales</v>
          </cell>
          <cell r="BP188">
            <v>25000</v>
          </cell>
          <cell r="BQ188" t="str">
            <v>? 25,000</v>
          </cell>
          <cell r="BR188" t="str">
            <v xml:space="preserve"> </v>
          </cell>
          <cell r="BS188" t="str">
            <v>Hire</v>
          </cell>
          <cell r="BT188">
            <v>30000</v>
          </cell>
          <cell r="BU188">
            <v>50400</v>
          </cell>
          <cell r="BV188">
            <v>61950</v>
          </cell>
          <cell r="BW188">
            <v>3.4000000000000002E-2</v>
          </cell>
          <cell r="BX188">
            <v>4.3999999999999997E-2</v>
          </cell>
          <cell r="BY188">
            <v>28000</v>
          </cell>
          <cell r="BZ188">
            <v>3000</v>
          </cell>
          <cell r="CA188">
            <v>3000</v>
          </cell>
          <cell r="CB188">
            <v>300</v>
          </cell>
          <cell r="CC188">
            <v>300</v>
          </cell>
          <cell r="CD188">
            <v>300</v>
          </cell>
          <cell r="CE188">
            <v>300</v>
          </cell>
          <cell r="CF188" t="str">
            <v>W</v>
          </cell>
          <cell r="CG188">
            <v>27</v>
          </cell>
          <cell r="CH188" t="str">
            <v xml:space="preserve"> </v>
          </cell>
          <cell r="CI188" t="str">
            <v xml:space="preserve"> </v>
          </cell>
          <cell r="CJ188" t="str">
            <v xml:space="preserve"> </v>
          </cell>
          <cell r="CK188" t="str">
            <v xml:space="preserve"> </v>
          </cell>
          <cell r="CL188" t="str">
            <v xml:space="preserve"> </v>
          </cell>
          <cell r="CM188" t="str">
            <v>BA (University of Trieste) / 0.0</v>
          </cell>
          <cell r="CN188" t="str">
            <v>VERIFIED-NONE</v>
          </cell>
          <cell r="CP188">
            <v>28000</v>
          </cell>
          <cell r="CQ188">
            <v>37987</v>
          </cell>
          <cell r="CR188" t="str">
            <v xml:space="preserve"> </v>
          </cell>
          <cell r="CS188" t="str">
            <v xml:space="preserve"> </v>
          </cell>
          <cell r="CT188" t="str">
            <v xml:space="preserve"> </v>
          </cell>
          <cell r="CU188" t="str">
            <v xml:space="preserve"> </v>
          </cell>
          <cell r="CV188" t="str">
            <v xml:space="preserve"> </v>
          </cell>
          <cell r="CW188" t="str">
            <v xml:space="preserve"> </v>
          </cell>
          <cell r="CX188" t="str">
            <v xml:space="preserve"> </v>
          </cell>
          <cell r="CY188" t="str">
            <v xml:space="preserve"> </v>
          </cell>
          <cell r="CZ188" t="str">
            <v>Sales - Direct Ad Sales Ops</v>
          </cell>
        </row>
        <row r="189">
          <cell r="A189">
            <v>1678</v>
          </cell>
          <cell r="B189">
            <v>1678</v>
          </cell>
          <cell r="C189">
            <v>7201</v>
          </cell>
          <cell r="D189" t="str">
            <v>IT-MIL-BIAN</v>
          </cell>
          <cell r="E189" t="str">
            <v>fortunata</v>
          </cell>
          <cell r="F189" t="str">
            <v>Fortunata</v>
          </cell>
          <cell r="G189" t="str">
            <v xml:space="preserve"> </v>
          </cell>
          <cell r="H189" t="str">
            <v>Sorrentino</v>
          </cell>
          <cell r="I189" t="str">
            <v>Fortunata Sorrentino</v>
          </cell>
          <cell r="J189" t="str">
            <v>Fortunata Sorrentino</v>
          </cell>
          <cell r="K189" t="str">
            <v>Fortunata</v>
          </cell>
          <cell r="L189" t="str">
            <v>EUR</v>
          </cell>
          <cell r="M189" t="str">
            <v>Sorrentino, Fortunata</v>
          </cell>
          <cell r="N189" t="str">
            <v>F</v>
          </cell>
          <cell r="O189" t="str">
            <v xml:space="preserve"> </v>
          </cell>
          <cell r="P189" t="str">
            <v>UNKNOWN</v>
          </cell>
          <cell r="Q189" t="str">
            <v xml:space="preserve"> </v>
          </cell>
          <cell r="R189" t="str">
            <v>Sales Coordinator</v>
          </cell>
          <cell r="S189" t="str">
            <v>EMPLOYEE</v>
          </cell>
          <cell r="T189">
            <v>3</v>
          </cell>
          <cell r="U189" t="str">
            <v>Magrini, Massimiliano</v>
          </cell>
          <cell r="V189" t="str">
            <v>mmagrini</v>
          </cell>
          <cell r="W189" t="str">
            <v>INTERN</v>
          </cell>
          <cell r="X189" t="str">
            <v xml:space="preserve"> </v>
          </cell>
          <cell r="Y189" t="str">
            <v xml:space="preserve"> </v>
          </cell>
          <cell r="Z189">
            <v>171</v>
          </cell>
          <cell r="AA189" t="str">
            <v xml:space="preserve"> </v>
          </cell>
          <cell r="AB189" t="str">
            <v xml:space="preserve"> </v>
          </cell>
          <cell r="AC189" t="str">
            <v>+39 02 6203 2199</v>
          </cell>
          <cell r="AD189" t="str">
            <v>Nola 17 luglio 1974</v>
          </cell>
          <cell r="AE189" t="str">
            <v>Carbonara di Nola</v>
          </cell>
          <cell r="AF189" t="str">
            <v>Rome</v>
          </cell>
          <cell r="AG189" t="str">
            <v xml:space="preserve"> </v>
          </cell>
          <cell r="AH189" t="str">
            <v xml:space="preserve"> </v>
          </cell>
          <cell r="AI189" t="str">
            <v>IT</v>
          </cell>
          <cell r="AJ189" t="str">
            <v xml:space="preserve"> </v>
          </cell>
          <cell r="AK189" t="str">
            <v>U</v>
          </cell>
          <cell r="AL189" t="str">
            <v>U</v>
          </cell>
          <cell r="AM189" t="str">
            <v>N</v>
          </cell>
          <cell r="AN189" t="str">
            <v xml:space="preserve"> </v>
          </cell>
          <cell r="AO189" t="str">
            <v>U</v>
          </cell>
          <cell r="AP189" t="str">
            <v>COSTCENTER</v>
          </cell>
          <cell r="AQ189" t="str">
            <v>E2</v>
          </cell>
          <cell r="AR189" t="str">
            <v>Client Services Coordinator</v>
          </cell>
          <cell r="AS189" t="str">
            <v>Direct Ad Sales - EUR</v>
          </cell>
          <cell r="AT189">
            <v>171</v>
          </cell>
          <cell r="AU189" t="str">
            <v>Sales - Direct Ad Sales</v>
          </cell>
          <cell r="AV189" t="str">
            <v>Omid</v>
          </cell>
          <cell r="AW189">
            <v>37712</v>
          </cell>
          <cell r="AX189">
            <v>37712</v>
          </cell>
          <cell r="AY189" t="str">
            <v>E2 - Sales - Direct Ad Sales - Client Services Coordinator</v>
          </cell>
          <cell r="AZ189" t="str">
            <v>Sales</v>
          </cell>
          <cell r="BA189" t="str">
            <v>HIRE</v>
          </cell>
          <cell r="BB189" t="str">
            <v>HIRE-OPEN</v>
          </cell>
          <cell r="BC189">
            <v>37998</v>
          </cell>
          <cell r="BD189">
            <v>0.4</v>
          </cell>
          <cell r="BE189">
            <v>0.5</v>
          </cell>
          <cell r="BF189" t="str">
            <v>E</v>
          </cell>
          <cell r="BG189">
            <v>1606</v>
          </cell>
          <cell r="BH189">
            <v>11606</v>
          </cell>
          <cell r="BI189">
            <v>1</v>
          </cell>
          <cell r="BJ189">
            <v>37998</v>
          </cell>
          <cell r="BK189" t="str">
            <v>SALARY</v>
          </cell>
          <cell r="BL189" t="str">
            <v>SALARY-INIT</v>
          </cell>
          <cell r="BM189">
            <v>60</v>
          </cell>
          <cell r="BN189">
            <v>10417</v>
          </cell>
          <cell r="BO189" t="str">
            <v>E2 - Sales</v>
          </cell>
          <cell r="BP189">
            <v>29000</v>
          </cell>
          <cell r="BQ189" t="str">
            <v xml:space="preserve"> </v>
          </cell>
          <cell r="BR189">
            <v>37895</v>
          </cell>
          <cell r="BS189">
            <v>0.16</v>
          </cell>
          <cell r="BT189">
            <v>30000</v>
          </cell>
          <cell r="BU189">
            <v>50400</v>
          </cell>
          <cell r="BV189">
            <v>61950</v>
          </cell>
          <cell r="BW189">
            <v>3.9E-2</v>
          </cell>
          <cell r="BX189">
            <v>5.0999999999999997E-2</v>
          </cell>
          <cell r="BY189">
            <v>35000</v>
          </cell>
          <cell r="BZ189">
            <v>6000</v>
          </cell>
          <cell r="CA189">
            <v>6000</v>
          </cell>
          <cell r="CB189">
            <v>1000</v>
          </cell>
          <cell r="CC189">
            <v>1000</v>
          </cell>
          <cell r="CD189">
            <v>1000</v>
          </cell>
          <cell r="CE189">
            <v>1000</v>
          </cell>
          <cell r="CF189" t="str">
            <v>U</v>
          </cell>
          <cell r="CG189" t="str">
            <v xml:space="preserve"> </v>
          </cell>
          <cell r="CH189" t="str">
            <v xml:space="preserve"> </v>
          </cell>
          <cell r="CI189" t="str">
            <v xml:space="preserve"> </v>
          </cell>
          <cell r="CJ189" t="str">
            <v xml:space="preserve"> </v>
          </cell>
          <cell r="CK189" t="str">
            <v xml:space="preserve"> </v>
          </cell>
          <cell r="CL189" t="str">
            <v xml:space="preserve"> </v>
          </cell>
          <cell r="CM189" t="str">
            <v>BA (University Luiss Roma, Italy) 02/ 0.0</v>
          </cell>
          <cell r="CN189" t="str">
            <v>VERIFIED-NONE</v>
          </cell>
          <cell r="CP189">
            <v>35000</v>
          </cell>
          <cell r="CQ189">
            <v>37987</v>
          </cell>
          <cell r="CR189">
            <v>35000</v>
          </cell>
          <cell r="CS189">
            <v>37895</v>
          </cell>
          <cell r="CT189">
            <v>35000</v>
          </cell>
          <cell r="CU189">
            <v>37803</v>
          </cell>
          <cell r="CV189" t="str">
            <v xml:space="preserve"> </v>
          </cell>
          <cell r="CW189" t="str">
            <v xml:space="preserve"> </v>
          </cell>
          <cell r="CX189" t="str">
            <v xml:space="preserve"> </v>
          </cell>
          <cell r="CY189" t="str">
            <v xml:space="preserve"> </v>
          </cell>
          <cell r="CZ189" t="str">
            <v>Sales - Direct Ad Sales</v>
          </cell>
        </row>
        <row r="190">
          <cell r="A190">
            <v>4279</v>
          </cell>
          <cell r="B190">
            <v>4279</v>
          </cell>
          <cell r="C190">
            <v>7202</v>
          </cell>
          <cell r="D190" t="str">
            <v>IT-MIL-BIAN</v>
          </cell>
          <cell r="E190" t="str">
            <v>edoardo</v>
          </cell>
          <cell r="F190" t="str">
            <v>Edoardo</v>
          </cell>
          <cell r="G190" t="str">
            <v xml:space="preserve"> </v>
          </cell>
          <cell r="H190" t="str">
            <v>Mainella</v>
          </cell>
          <cell r="I190" t="str">
            <v>Edoardo Mainella</v>
          </cell>
          <cell r="J190" t="str">
            <v>Edoardo Mainella</v>
          </cell>
          <cell r="K190" t="str">
            <v>Edoardo</v>
          </cell>
          <cell r="L190" t="str">
            <v>EUR</v>
          </cell>
          <cell r="M190" t="str">
            <v>Mainella, Edoardo</v>
          </cell>
          <cell r="N190" t="str">
            <v>M</v>
          </cell>
          <cell r="O190" t="str">
            <v xml:space="preserve"> </v>
          </cell>
          <cell r="P190" t="str">
            <v>IT</v>
          </cell>
          <cell r="Q190" t="str">
            <v xml:space="preserve"> </v>
          </cell>
          <cell r="R190" t="str">
            <v>Client Services Associate</v>
          </cell>
          <cell r="S190" t="str">
            <v>EMPLOYEE</v>
          </cell>
          <cell r="T190" t="str">
            <v>NA</v>
          </cell>
          <cell r="U190" t="str">
            <v>Farman-Farmaian, Teymour</v>
          </cell>
          <cell r="V190" t="str">
            <v>teymour</v>
          </cell>
          <cell r="W190" t="str">
            <v>EMP-REF-ST-FEE</v>
          </cell>
          <cell r="X190" t="str">
            <v xml:space="preserve"> </v>
          </cell>
          <cell r="Y190" t="str">
            <v xml:space="preserve"> </v>
          </cell>
          <cell r="Z190">
            <v>171</v>
          </cell>
          <cell r="AA190" t="str">
            <v>C1</v>
          </cell>
          <cell r="AB190" t="str">
            <v xml:space="preserve"> </v>
          </cell>
          <cell r="AC190">
            <v>390262032115</v>
          </cell>
          <cell r="AD190" t="str">
            <v>Via Marcona, 77</v>
          </cell>
          <cell r="AE190" t="str">
            <v xml:space="preserve"> </v>
          </cell>
          <cell r="AF190" t="str">
            <v>Milan</v>
          </cell>
          <cell r="AG190" t="str">
            <v xml:space="preserve"> </v>
          </cell>
          <cell r="AH190">
            <v>20129</v>
          </cell>
          <cell r="AI190" t="str">
            <v>IT</v>
          </cell>
          <cell r="AJ190" t="str">
            <v xml:space="preserve"> </v>
          </cell>
          <cell r="AK190" t="str">
            <v>U</v>
          </cell>
          <cell r="AL190" t="str">
            <v>U</v>
          </cell>
          <cell r="AM190" t="str">
            <v>N</v>
          </cell>
          <cell r="AN190" t="str">
            <v>MNL-DD-G70D18F205o</v>
          </cell>
          <cell r="AO190" t="str">
            <v>U</v>
          </cell>
          <cell r="AP190" t="str">
            <v>COSTCENTER</v>
          </cell>
          <cell r="AQ190" t="str">
            <v>E3</v>
          </cell>
          <cell r="AR190" t="str">
            <v>Client Services Associate</v>
          </cell>
          <cell r="AS190" t="str">
            <v>Direct Ad Sales Ops - EUR</v>
          </cell>
          <cell r="AT190">
            <v>215</v>
          </cell>
          <cell r="AU190" t="str">
            <v>Sales - Direct Ad Sales Ops</v>
          </cell>
          <cell r="AV190" t="str">
            <v>Omid</v>
          </cell>
          <cell r="AW190">
            <v>37993</v>
          </cell>
          <cell r="AX190">
            <v>37993</v>
          </cell>
          <cell r="AY190" t="str">
            <v>E3 - Sales - Direct Ad Sales Ops - Client Services Associate</v>
          </cell>
          <cell r="AZ190" t="str">
            <v>Sales</v>
          </cell>
          <cell r="BA190" t="str">
            <v>HIRE</v>
          </cell>
          <cell r="BB190" t="str">
            <v>HIRE-OPEN</v>
          </cell>
          <cell r="BC190">
            <v>37999</v>
          </cell>
          <cell r="BD190">
            <v>0.4</v>
          </cell>
          <cell r="BE190">
            <v>0.5</v>
          </cell>
          <cell r="BF190" t="str">
            <v>E</v>
          </cell>
          <cell r="BG190">
            <v>1606</v>
          </cell>
          <cell r="BH190">
            <v>11606</v>
          </cell>
          <cell r="BI190">
            <v>1</v>
          </cell>
          <cell r="BJ190">
            <v>37999</v>
          </cell>
          <cell r="BK190" t="str">
            <v>SALARY</v>
          </cell>
          <cell r="BL190" t="str">
            <v>SALARY-INIT</v>
          </cell>
          <cell r="BM190">
            <v>60</v>
          </cell>
          <cell r="BN190">
            <v>10417</v>
          </cell>
          <cell r="BO190" t="str">
            <v>E3 - Sales</v>
          </cell>
          <cell r="BP190">
            <v>40000</v>
          </cell>
          <cell r="BQ190" t="str">
            <v xml:space="preserve"> </v>
          </cell>
          <cell r="BR190" t="str">
            <v xml:space="preserve"> </v>
          </cell>
          <cell r="BS190" t="str">
            <v>Hire</v>
          </cell>
          <cell r="BT190">
            <v>45150</v>
          </cell>
          <cell r="BU190">
            <v>58800</v>
          </cell>
          <cell r="BV190">
            <v>72450</v>
          </cell>
          <cell r="BW190">
            <v>4.5999999999999999E-2</v>
          </cell>
          <cell r="BX190">
            <v>5.7000000000000002E-2</v>
          </cell>
          <cell r="BY190">
            <v>48000</v>
          </cell>
          <cell r="BZ190">
            <v>8000</v>
          </cell>
          <cell r="CA190">
            <v>8000</v>
          </cell>
          <cell r="CB190">
            <v>700</v>
          </cell>
          <cell r="CC190">
            <v>700</v>
          </cell>
          <cell r="CD190">
            <v>700</v>
          </cell>
          <cell r="CE190">
            <v>700</v>
          </cell>
          <cell r="CF190" t="str">
            <v>U</v>
          </cell>
          <cell r="CG190" t="str">
            <v xml:space="preserve"> </v>
          </cell>
          <cell r="CH190" t="str">
            <v xml:space="preserve"> </v>
          </cell>
          <cell r="CI190" t="str">
            <v xml:space="preserve"> </v>
          </cell>
          <cell r="CJ190" t="str">
            <v xml:space="preserve"> </v>
          </cell>
          <cell r="CK190" t="str">
            <v xml:space="preserve"> </v>
          </cell>
          <cell r="CL190" t="str">
            <v xml:space="preserve"> </v>
          </cell>
          <cell r="CM190" t="str">
            <v>OTHER (University of Milan, Italy) / 0.0</v>
          </cell>
          <cell r="CN190" t="str">
            <v>VERIFIED-NONE</v>
          </cell>
          <cell r="CP190">
            <v>48000</v>
          </cell>
          <cell r="CQ190">
            <v>37987</v>
          </cell>
          <cell r="CR190" t="str">
            <v xml:space="preserve"> </v>
          </cell>
          <cell r="CS190" t="str">
            <v xml:space="preserve"> </v>
          </cell>
          <cell r="CT190" t="str">
            <v xml:space="preserve"> </v>
          </cell>
          <cell r="CU190" t="str">
            <v xml:space="preserve"> </v>
          </cell>
          <cell r="CV190" t="str">
            <v xml:space="preserve"> </v>
          </cell>
          <cell r="CW190" t="str">
            <v xml:space="preserve"> </v>
          </cell>
          <cell r="CX190" t="str">
            <v xml:space="preserve"> </v>
          </cell>
          <cell r="CY190" t="str">
            <v xml:space="preserve"> </v>
          </cell>
          <cell r="CZ190" t="str">
            <v>Sales - Direct Ad Sales Ops</v>
          </cell>
        </row>
        <row r="191">
          <cell r="A191">
            <v>5169</v>
          </cell>
          <cell r="B191">
            <v>5169</v>
          </cell>
          <cell r="C191">
            <v>6007</v>
          </cell>
          <cell r="D191" t="str">
            <v>IT-ROM-POP</v>
          </cell>
          <cell r="E191" t="str">
            <v>claudio</v>
          </cell>
          <cell r="F191" t="str">
            <v>Claudio</v>
          </cell>
          <cell r="G191" t="str">
            <v xml:space="preserve"> </v>
          </cell>
          <cell r="H191" t="str">
            <v>Zamboni</v>
          </cell>
          <cell r="I191" t="str">
            <v>Claudio Zamboni</v>
          </cell>
          <cell r="J191" t="str">
            <v>Claudio Zamboni</v>
          </cell>
          <cell r="K191" t="str">
            <v>Claudio</v>
          </cell>
          <cell r="L191" t="str">
            <v>EUR</v>
          </cell>
          <cell r="M191" t="str">
            <v>Zamboni, Claudio</v>
          </cell>
          <cell r="N191" t="str">
            <v>U</v>
          </cell>
          <cell r="O191" t="str">
            <v xml:space="preserve"> </v>
          </cell>
          <cell r="P191" t="str">
            <v xml:space="preserve"> </v>
          </cell>
          <cell r="Q191" t="str">
            <v xml:space="preserve"> </v>
          </cell>
          <cell r="R191" t="str">
            <v>AdSales Account Manager</v>
          </cell>
          <cell r="S191" t="str">
            <v>EMPLOYEE</v>
          </cell>
          <cell r="T191" t="str">
            <v>Q1 Rating</v>
          </cell>
          <cell r="U191" t="str">
            <v>Magrini, Massimiliano</v>
          </cell>
          <cell r="V191" t="str">
            <v>mmagrini</v>
          </cell>
          <cell r="W191" t="str">
            <v>Internal Recruiter Sourced</v>
          </cell>
          <cell r="X191" t="str">
            <v xml:space="preserve"> </v>
          </cell>
          <cell r="Y191" t="str">
            <v xml:space="preserve"> </v>
          </cell>
          <cell r="Z191">
            <v>172</v>
          </cell>
          <cell r="AA191" t="str">
            <v>C1</v>
          </cell>
          <cell r="AB191" t="str">
            <v>---</v>
          </cell>
          <cell r="AC191" t="str">
            <v xml:space="preserve"> </v>
          </cell>
          <cell r="AD191" t="str">
            <v xml:space="preserve"> </v>
          </cell>
          <cell r="AE191" t="str">
            <v xml:space="preserve"> </v>
          </cell>
          <cell r="AF191" t="str">
            <v xml:space="preserve"> </v>
          </cell>
          <cell r="AG191" t="str">
            <v xml:space="preserve"> </v>
          </cell>
          <cell r="AH191" t="str">
            <v xml:space="preserve"> </v>
          </cell>
          <cell r="AI191" t="str">
            <v xml:space="preserve"> </v>
          </cell>
          <cell r="AJ191" t="str">
            <v xml:space="preserve"> </v>
          </cell>
          <cell r="AK191" t="str">
            <v>U</v>
          </cell>
          <cell r="AL191" t="str">
            <v>U</v>
          </cell>
          <cell r="AM191" t="str">
            <v>U</v>
          </cell>
          <cell r="AN191" t="str">
            <v>zmb-cl-d71d30h501p</v>
          </cell>
          <cell r="AO191" t="str">
            <v>U</v>
          </cell>
          <cell r="AP191" t="str">
            <v>COSTCENTER</v>
          </cell>
          <cell r="AQ191" t="str">
            <v>E6</v>
          </cell>
          <cell r="AR191" t="str">
            <v>AdSales Account Manager</v>
          </cell>
          <cell r="AS191" t="str">
            <v>Direct Ad Sales - EUR</v>
          </cell>
          <cell r="AT191">
            <v>171</v>
          </cell>
          <cell r="AU191" t="str">
            <v>Sales - Direct Ad Sales</v>
          </cell>
          <cell r="AV191" t="str">
            <v>NA</v>
          </cell>
          <cell r="AW191">
            <v>38110</v>
          </cell>
          <cell r="AX191">
            <v>38110</v>
          </cell>
          <cell r="AY191" t="str">
            <v>E6 - Sales - Direct Ad Sales - AdSales Account Manager</v>
          </cell>
          <cell r="AZ191" t="str">
            <v>Sales</v>
          </cell>
          <cell r="BA191" t="str">
            <v>HIRE</v>
          </cell>
          <cell r="BB191" t="str">
            <v>HIRE-OPEN</v>
          </cell>
          <cell r="BC191">
            <v>38000</v>
          </cell>
          <cell r="BD191">
            <v>0.4</v>
          </cell>
          <cell r="BE191">
            <v>0.5</v>
          </cell>
          <cell r="BF191" t="str">
            <v>E</v>
          </cell>
          <cell r="BG191">
            <v>1606</v>
          </cell>
          <cell r="BH191">
            <v>11606</v>
          </cell>
          <cell r="BI191">
            <v>1</v>
          </cell>
          <cell r="BJ191">
            <v>38000</v>
          </cell>
          <cell r="BK191" t="str">
            <v>SALARY</v>
          </cell>
          <cell r="BL191" t="str">
            <v>SALARY-INIT</v>
          </cell>
          <cell r="BM191">
            <v>60</v>
          </cell>
          <cell r="BN191">
            <v>10417</v>
          </cell>
          <cell r="BO191" t="str">
            <v>E6 - Sales</v>
          </cell>
          <cell r="BP191">
            <v>47000</v>
          </cell>
          <cell r="BQ191" t="str">
            <v>? 47,000</v>
          </cell>
          <cell r="BR191" t="str">
            <v xml:space="preserve"> </v>
          </cell>
          <cell r="BS191" t="str">
            <v>Hire</v>
          </cell>
          <cell r="BT191">
            <v>64575</v>
          </cell>
          <cell r="BU191">
            <v>84000</v>
          </cell>
          <cell r="BV191">
            <v>103425</v>
          </cell>
          <cell r="BW191">
            <v>3.7999999999999999E-2</v>
          </cell>
          <cell r="BX191">
            <v>4.7E-2</v>
          </cell>
          <cell r="BY191" t="str">
            <v xml:space="preserve"> </v>
          </cell>
          <cell r="BZ191" t="str">
            <v xml:space="preserve"> </v>
          </cell>
          <cell r="CA191" t="str">
            <v xml:space="preserve"> </v>
          </cell>
          <cell r="CB191">
            <v>800</v>
          </cell>
          <cell r="CC191">
            <v>800</v>
          </cell>
          <cell r="CD191">
            <v>800</v>
          </cell>
          <cell r="CE191">
            <v>800</v>
          </cell>
          <cell r="CF191" t="str">
            <v>U</v>
          </cell>
          <cell r="CG191" t="str">
            <v xml:space="preserve"> </v>
          </cell>
          <cell r="CH191" t="str">
            <v xml:space="preserve"> </v>
          </cell>
          <cell r="CI191" t="str">
            <v xml:space="preserve"> </v>
          </cell>
          <cell r="CJ191" t="str">
            <v xml:space="preserve"> </v>
          </cell>
          <cell r="CK191" t="str">
            <v xml:space="preserve"> </v>
          </cell>
          <cell r="CL191" t="str">
            <v xml:space="preserve"> </v>
          </cell>
          <cell r="CN191" t="str">
            <v xml:space="preserve"> </v>
          </cell>
          <cell r="CP191" t="str">
            <v xml:space="preserve"> </v>
          </cell>
          <cell r="CQ191" t="str">
            <v xml:space="preserve"> </v>
          </cell>
          <cell r="CR191" t="str">
            <v xml:space="preserve"> </v>
          </cell>
          <cell r="CS191" t="str">
            <v xml:space="preserve"> </v>
          </cell>
          <cell r="CT191" t="str">
            <v xml:space="preserve"> </v>
          </cell>
          <cell r="CU191" t="str">
            <v xml:space="preserve"> </v>
          </cell>
          <cell r="CV191" t="str">
            <v xml:space="preserve"> </v>
          </cell>
          <cell r="CW191" t="str">
            <v xml:space="preserve"> </v>
          </cell>
          <cell r="CX191" t="str">
            <v xml:space="preserve"> </v>
          </cell>
          <cell r="CY191" t="str">
            <v xml:space="preserve"> </v>
          </cell>
          <cell r="CZ191" t="str">
            <v>Sales - Direct Ad Sales</v>
          </cell>
        </row>
        <row r="194">
          <cell r="A194">
            <v>1034</v>
          </cell>
          <cell r="B194">
            <v>1034</v>
          </cell>
          <cell r="C194">
            <v>1102</v>
          </cell>
          <cell r="D194" t="str">
            <v>JP-TOK-SAK</v>
          </cell>
          <cell r="E194" t="str">
            <v>miki</v>
          </cell>
          <cell r="F194" t="str">
            <v>Miki</v>
          </cell>
          <cell r="G194" t="str">
            <v xml:space="preserve"> </v>
          </cell>
          <cell r="H194" t="str">
            <v>Komiyama</v>
          </cell>
          <cell r="I194" t="str">
            <v>Miki Komiyama</v>
          </cell>
          <cell r="J194" t="str">
            <v>Miki Komiyama</v>
          </cell>
          <cell r="K194" t="str">
            <v>Miki</v>
          </cell>
          <cell r="L194" t="str">
            <v>JPY</v>
          </cell>
          <cell r="M194" t="str">
            <v>Komiyama, Miki</v>
          </cell>
          <cell r="N194" t="str">
            <v>F</v>
          </cell>
          <cell r="O194" t="str">
            <v xml:space="preserve"> </v>
          </cell>
          <cell r="P194" t="str">
            <v>UNKNOWN</v>
          </cell>
          <cell r="Q194" t="str">
            <v xml:space="preserve"> </v>
          </cell>
          <cell r="R194" t="str">
            <v>Facilities Specialist</v>
          </cell>
          <cell r="S194" t="str">
            <v>EMPLOYEE</v>
          </cell>
          <cell r="T194">
            <v>3.2</v>
          </cell>
          <cell r="U194" t="str">
            <v>Pauli, Wendy</v>
          </cell>
          <cell r="V194" t="str">
            <v>wpauli</v>
          </cell>
          <cell r="W194" t="str">
            <v>AGENCY</v>
          </cell>
          <cell r="X194" t="str">
            <v xml:space="preserve"> </v>
          </cell>
          <cell r="Y194" t="str">
            <v xml:space="preserve"> </v>
          </cell>
          <cell r="Z194">
            <v>411</v>
          </cell>
          <cell r="AA194" t="str">
            <v xml:space="preserve"> </v>
          </cell>
          <cell r="AB194" t="str">
            <v xml:space="preserve"> </v>
          </cell>
          <cell r="AC194" t="str">
            <v>81-3-6415-5359</v>
          </cell>
          <cell r="AD194" t="str">
            <v>101 Cosmo Coop.</v>
          </cell>
          <cell r="AE194" t="str">
            <v>5-25-4 Norita-Higashi Suginami - KU</v>
          </cell>
          <cell r="AF194" t="str">
            <v>Tokyo</v>
          </cell>
          <cell r="AG194" t="str">
            <v xml:space="preserve"> </v>
          </cell>
          <cell r="AH194" t="str">
            <v>116-0015</v>
          </cell>
          <cell r="AI194" t="str">
            <v>JP</v>
          </cell>
          <cell r="AJ194" t="str">
            <v>81-3-3220-0531</v>
          </cell>
          <cell r="AK194" t="str">
            <v>U</v>
          </cell>
          <cell r="AL194" t="str">
            <v>U</v>
          </cell>
          <cell r="AM194" t="str">
            <v>N</v>
          </cell>
          <cell r="AN194" t="str">
            <v xml:space="preserve"> </v>
          </cell>
          <cell r="AO194" t="str">
            <v>U</v>
          </cell>
          <cell r="AP194" t="str">
            <v>COSTCENTER</v>
          </cell>
          <cell r="AQ194" t="str">
            <v>E2</v>
          </cell>
          <cell r="AR194" t="str">
            <v>Facilities Specialist</v>
          </cell>
          <cell r="AS194" t="str">
            <v>Facilities</v>
          </cell>
          <cell r="AT194">
            <v>551</v>
          </cell>
          <cell r="AU194" t="str">
            <v>Facilities</v>
          </cell>
          <cell r="AV194" t="str">
            <v>George</v>
          </cell>
          <cell r="AW194">
            <v>37592</v>
          </cell>
          <cell r="AX194">
            <v>37592</v>
          </cell>
          <cell r="AY194" t="str">
            <v>E2 - Facilities - Facilities Specialist</v>
          </cell>
          <cell r="AZ194" t="str">
            <v>Other</v>
          </cell>
          <cell r="BA194" t="str">
            <v>HIRE</v>
          </cell>
          <cell r="BB194" t="str">
            <v>HIRE-OPEN</v>
          </cell>
          <cell r="BC194">
            <v>37991</v>
          </cell>
          <cell r="BD194">
            <v>0.4</v>
          </cell>
          <cell r="BE194">
            <v>0.5</v>
          </cell>
          <cell r="BF194" t="str">
            <v>E</v>
          </cell>
          <cell r="BG194">
            <v>1606</v>
          </cell>
          <cell r="BH194">
            <v>11606</v>
          </cell>
          <cell r="BI194">
            <v>1</v>
          </cell>
          <cell r="BJ194">
            <v>37991</v>
          </cell>
          <cell r="BK194" t="str">
            <v>SALARY</v>
          </cell>
          <cell r="BL194" t="str">
            <v>SALARY-INIT</v>
          </cell>
          <cell r="BM194">
            <v>60</v>
          </cell>
          <cell r="BN194">
            <v>10417</v>
          </cell>
          <cell r="BO194" t="str">
            <v>E2 - Other</v>
          </cell>
          <cell r="BP194">
            <v>6200000</v>
          </cell>
          <cell r="BQ194" t="str">
            <v>¥ 6,200,000</v>
          </cell>
          <cell r="BR194" t="str">
            <v xml:space="preserve"> </v>
          </cell>
          <cell r="BS194" t="str">
            <v>Hire</v>
          </cell>
          <cell r="BT194">
            <v>30000</v>
          </cell>
          <cell r="BU194">
            <v>50400</v>
          </cell>
          <cell r="BV194">
            <v>61950</v>
          </cell>
          <cell r="BW194">
            <v>8.34</v>
          </cell>
          <cell r="BX194">
            <v>10.888999999999999</v>
          </cell>
          <cell r="BY194" t="str">
            <v xml:space="preserve"> </v>
          </cell>
          <cell r="BZ194" t="str">
            <v xml:space="preserve"> </v>
          </cell>
          <cell r="CA194" t="str">
            <v xml:space="preserve"> </v>
          </cell>
          <cell r="CB194">
            <v>2000</v>
          </cell>
          <cell r="CC194">
            <v>2000</v>
          </cell>
          <cell r="CD194">
            <v>2000</v>
          </cell>
          <cell r="CE194">
            <v>2000</v>
          </cell>
          <cell r="CF194" t="str">
            <v>U</v>
          </cell>
          <cell r="CG194" t="str">
            <v xml:space="preserve"> </v>
          </cell>
          <cell r="CH194" t="str">
            <v xml:space="preserve"> </v>
          </cell>
          <cell r="CI194" t="str">
            <v xml:space="preserve"> </v>
          </cell>
          <cell r="CJ194" t="str">
            <v xml:space="preserve"> </v>
          </cell>
          <cell r="CK194" t="str">
            <v xml:space="preserve"> </v>
          </cell>
          <cell r="CL194" t="str">
            <v xml:space="preserve"> </v>
          </cell>
          <cell r="CM194" t="str">
            <v>OTHER/ 0.0</v>
          </cell>
          <cell r="CN194" t="str">
            <v>VERIFIED-NONE</v>
          </cell>
          <cell r="CP194" t="str">
            <v xml:space="preserve"> </v>
          </cell>
          <cell r="CQ194" t="str">
            <v xml:space="preserve"> </v>
          </cell>
          <cell r="CR194" t="str">
            <v xml:space="preserve"> </v>
          </cell>
          <cell r="CS194" t="str">
            <v xml:space="preserve"> </v>
          </cell>
          <cell r="CT194" t="str">
            <v xml:space="preserve"> </v>
          </cell>
          <cell r="CU194" t="str">
            <v xml:space="preserve"> </v>
          </cell>
          <cell r="CV194" t="str">
            <v xml:space="preserve"> </v>
          </cell>
          <cell r="CW194" t="str">
            <v xml:space="preserve"> </v>
          </cell>
          <cell r="CX194" t="str">
            <v xml:space="preserve"> </v>
          </cell>
          <cell r="CY194" t="str">
            <v xml:space="preserve"> </v>
          </cell>
          <cell r="CZ194" t="str">
            <v>Facilities</v>
          </cell>
        </row>
        <row r="195">
          <cell r="A195">
            <v>973</v>
          </cell>
          <cell r="B195">
            <v>973</v>
          </cell>
          <cell r="C195">
            <v>1302</v>
          </cell>
          <cell r="D195" t="str">
            <v>JP-TOK-SAK</v>
          </cell>
          <cell r="E195" t="str">
            <v>kawakami</v>
          </cell>
          <cell r="F195" t="str">
            <v>Hiroko</v>
          </cell>
          <cell r="G195" t="str">
            <v xml:space="preserve"> </v>
          </cell>
          <cell r="H195" t="str">
            <v>Kawakami</v>
          </cell>
          <cell r="I195" t="str">
            <v>Hiroko Kawakami</v>
          </cell>
          <cell r="J195" t="str">
            <v>Hiroko Kawakami</v>
          </cell>
          <cell r="K195" t="str">
            <v>Hiroko</v>
          </cell>
          <cell r="L195" t="str">
            <v>JPY</v>
          </cell>
          <cell r="M195" t="str">
            <v>Kawakami, Hiroko</v>
          </cell>
          <cell r="N195" t="str">
            <v>F</v>
          </cell>
          <cell r="O195" t="str">
            <v xml:space="preserve"> </v>
          </cell>
          <cell r="P195" t="str">
            <v>UNKNOWN</v>
          </cell>
          <cell r="Q195" t="str">
            <v xml:space="preserve"> </v>
          </cell>
          <cell r="R195" t="str">
            <v>Accounting Associate</v>
          </cell>
          <cell r="S195" t="str">
            <v>EMPLOYEE</v>
          </cell>
          <cell r="T195">
            <v>3.6</v>
          </cell>
          <cell r="U195" t="str">
            <v>Takamoto, Mihoko</v>
          </cell>
          <cell r="V195" t="str">
            <v>miho</v>
          </cell>
          <cell r="W195" t="str">
            <v>TEMP-AGENCY</v>
          </cell>
          <cell r="X195" t="str">
            <v xml:space="preserve"> </v>
          </cell>
          <cell r="Y195" t="str">
            <v xml:space="preserve"> </v>
          </cell>
          <cell r="Z195">
            <v>411</v>
          </cell>
          <cell r="AA195" t="str">
            <v xml:space="preserve"> </v>
          </cell>
          <cell r="AB195" t="str">
            <v xml:space="preserve"> </v>
          </cell>
          <cell r="AC195" t="str">
            <v>81-3-6415-5340</v>
          </cell>
          <cell r="AD195" t="str">
            <v>1-2-2-412 Nishihara-cho</v>
          </cell>
          <cell r="AE195" t="str">
            <v xml:space="preserve"> </v>
          </cell>
          <cell r="AF195" t="str">
            <v>Nishi Tokyo-shi</v>
          </cell>
          <cell r="AG195" t="str">
            <v>Tokyo</v>
          </cell>
          <cell r="AH195" t="str">
            <v>188-004</v>
          </cell>
          <cell r="AI195" t="str">
            <v>JP</v>
          </cell>
          <cell r="AJ195" t="str">
            <v xml:space="preserve"> </v>
          </cell>
          <cell r="AK195" t="str">
            <v>U</v>
          </cell>
          <cell r="AL195" t="str">
            <v>U</v>
          </cell>
          <cell r="AM195" t="str">
            <v>N</v>
          </cell>
          <cell r="AN195" t="str">
            <v xml:space="preserve"> </v>
          </cell>
          <cell r="AO195" t="str">
            <v>U</v>
          </cell>
          <cell r="AP195" t="str">
            <v>COSTCENTER</v>
          </cell>
          <cell r="AQ195" t="str">
            <v>E2</v>
          </cell>
          <cell r="AR195" t="str">
            <v>Accounting Associate</v>
          </cell>
          <cell r="AS195" t="str">
            <v>Finance</v>
          </cell>
          <cell r="AT195">
            <v>521</v>
          </cell>
          <cell r="AU195" t="str">
            <v>Finance</v>
          </cell>
          <cell r="AV195" t="str">
            <v>George</v>
          </cell>
          <cell r="AW195">
            <v>37561</v>
          </cell>
          <cell r="AX195">
            <v>37561</v>
          </cell>
          <cell r="AY195" t="str">
            <v>E2 - Finance - Accounting Associate</v>
          </cell>
          <cell r="AZ195" t="str">
            <v>Other</v>
          </cell>
          <cell r="BA195" t="str">
            <v>HIRE</v>
          </cell>
          <cell r="BB195" t="str">
            <v>HIRE-OPEN</v>
          </cell>
          <cell r="BC195">
            <v>37992</v>
          </cell>
          <cell r="BD195">
            <v>0.4</v>
          </cell>
          <cell r="BE195">
            <v>0.5</v>
          </cell>
          <cell r="BF195" t="str">
            <v>E</v>
          </cell>
          <cell r="BG195">
            <v>1606</v>
          </cell>
          <cell r="BH195">
            <v>11606</v>
          </cell>
          <cell r="BI195">
            <v>1</v>
          </cell>
          <cell r="BJ195">
            <v>37992</v>
          </cell>
          <cell r="BK195" t="str">
            <v>SALARY</v>
          </cell>
          <cell r="BL195" t="str">
            <v>SALARY-INIT</v>
          </cell>
          <cell r="BM195">
            <v>60</v>
          </cell>
          <cell r="BN195">
            <v>10417</v>
          </cell>
          <cell r="BO195" t="str">
            <v>E2 - Other</v>
          </cell>
          <cell r="BP195">
            <v>5500000</v>
          </cell>
          <cell r="BQ195" t="str">
            <v>¥ 5,000,000</v>
          </cell>
          <cell r="BR195" t="str">
            <v xml:space="preserve"> </v>
          </cell>
          <cell r="BS195" t="str">
            <v xml:space="preserve"> </v>
          </cell>
          <cell r="BT195">
            <v>30000</v>
          </cell>
          <cell r="BU195">
            <v>50400</v>
          </cell>
          <cell r="BV195">
            <v>61950</v>
          </cell>
          <cell r="BW195">
            <v>7.3979999999999997</v>
          </cell>
          <cell r="BX195">
            <v>9.6590000000000007</v>
          </cell>
          <cell r="BY195" t="str">
            <v xml:space="preserve"> </v>
          </cell>
          <cell r="BZ195" t="str">
            <v xml:space="preserve"> </v>
          </cell>
          <cell r="CA195" t="str">
            <v xml:space="preserve"> </v>
          </cell>
          <cell r="CB195">
            <v>2000</v>
          </cell>
          <cell r="CC195">
            <v>2000</v>
          </cell>
          <cell r="CD195">
            <v>2000</v>
          </cell>
          <cell r="CE195">
            <v>2000</v>
          </cell>
          <cell r="CF195" t="str">
            <v>U</v>
          </cell>
          <cell r="CG195" t="str">
            <v xml:space="preserve"> </v>
          </cell>
          <cell r="CH195" t="str">
            <v xml:space="preserve"> </v>
          </cell>
          <cell r="CI195" t="str">
            <v xml:space="preserve"> </v>
          </cell>
          <cell r="CJ195" t="str">
            <v xml:space="preserve"> </v>
          </cell>
          <cell r="CK195" t="str">
            <v xml:space="preserve"> </v>
          </cell>
          <cell r="CL195" t="str">
            <v xml:space="preserve"> </v>
          </cell>
          <cell r="CN195" t="str">
            <v xml:space="preserve"> </v>
          </cell>
          <cell r="CP195" t="str">
            <v xml:space="preserve"> </v>
          </cell>
          <cell r="CQ195" t="str">
            <v xml:space="preserve"> </v>
          </cell>
          <cell r="CR195" t="str">
            <v xml:space="preserve"> </v>
          </cell>
          <cell r="CS195" t="str">
            <v xml:space="preserve"> </v>
          </cell>
          <cell r="CT195" t="str">
            <v xml:space="preserve"> </v>
          </cell>
          <cell r="CU195" t="str">
            <v xml:space="preserve"> </v>
          </cell>
          <cell r="CV195" t="str">
            <v xml:space="preserve"> </v>
          </cell>
          <cell r="CW195" t="str">
            <v xml:space="preserve"> </v>
          </cell>
          <cell r="CX195" t="str">
            <v xml:space="preserve"> </v>
          </cell>
          <cell r="CY195" t="str">
            <v xml:space="preserve"> </v>
          </cell>
          <cell r="CZ195" t="str">
            <v>Finance</v>
          </cell>
        </row>
        <row r="196">
          <cell r="A196">
            <v>505</v>
          </cell>
          <cell r="B196">
            <v>505</v>
          </cell>
          <cell r="C196">
            <v>1405</v>
          </cell>
          <cell r="D196" t="str">
            <v>JP-TOK-SAK</v>
          </cell>
          <cell r="E196" t="str">
            <v>miho</v>
          </cell>
          <cell r="F196" t="str">
            <v>Mihoko</v>
          </cell>
          <cell r="G196" t="str">
            <v xml:space="preserve"> </v>
          </cell>
          <cell r="H196" t="str">
            <v>Takamoto</v>
          </cell>
          <cell r="I196" t="str">
            <v>Mihoko Takamoto</v>
          </cell>
          <cell r="J196" t="str">
            <v>Mihoko Takamoto</v>
          </cell>
          <cell r="K196" t="str">
            <v>Mihoko</v>
          </cell>
          <cell r="L196" t="str">
            <v>JPY</v>
          </cell>
          <cell r="M196" t="str">
            <v>Takamoto, Mihoko</v>
          </cell>
          <cell r="N196" t="str">
            <v>F</v>
          </cell>
          <cell r="O196" t="str">
            <v xml:space="preserve"> </v>
          </cell>
          <cell r="P196" t="str">
            <v>UNKNOWN</v>
          </cell>
          <cell r="Q196" t="str">
            <v xml:space="preserve"> </v>
          </cell>
          <cell r="R196" t="str">
            <v>Finance Controller</v>
          </cell>
          <cell r="S196" t="str">
            <v>EMPLOYEE</v>
          </cell>
          <cell r="T196">
            <v>3.5</v>
          </cell>
          <cell r="U196" t="str">
            <v>Dova, Pietro</v>
          </cell>
          <cell r="V196" t="str">
            <v>pietro</v>
          </cell>
          <cell r="W196" t="str">
            <v>AGENCY</v>
          </cell>
          <cell r="X196" t="str">
            <v xml:space="preserve"> </v>
          </cell>
          <cell r="Y196" t="str">
            <v xml:space="preserve"> </v>
          </cell>
          <cell r="Z196">
            <v>411</v>
          </cell>
          <cell r="AA196" t="str">
            <v>OTHER</v>
          </cell>
          <cell r="AB196" t="str">
            <v xml:space="preserve"> </v>
          </cell>
          <cell r="AC196" t="str">
            <v>81-3-6415-5341</v>
          </cell>
          <cell r="AD196" t="str">
            <v>703, 4-13-10 Minami-Azabu Minato</v>
          </cell>
          <cell r="AE196" t="str">
            <v xml:space="preserve"> </v>
          </cell>
          <cell r="AF196" t="str">
            <v>Tokyo</v>
          </cell>
          <cell r="AG196" t="str">
            <v xml:space="preserve"> </v>
          </cell>
          <cell r="AH196" t="str">
            <v>106-0047</v>
          </cell>
          <cell r="AI196" t="str">
            <v>JP</v>
          </cell>
          <cell r="AJ196" t="str">
            <v>81-3-6822-4865</v>
          </cell>
          <cell r="AK196" t="str">
            <v>U</v>
          </cell>
          <cell r="AL196" t="str">
            <v>S</v>
          </cell>
          <cell r="AM196" t="str">
            <v>N</v>
          </cell>
          <cell r="AN196" t="str">
            <v xml:space="preserve"> </v>
          </cell>
          <cell r="AO196" t="str">
            <v>U</v>
          </cell>
          <cell r="AP196" t="str">
            <v>COSTCENTER</v>
          </cell>
          <cell r="AQ196" t="str">
            <v>E7</v>
          </cell>
          <cell r="AR196" t="str">
            <v>Senior Manager, Finance</v>
          </cell>
          <cell r="AS196" t="str">
            <v>Finance</v>
          </cell>
          <cell r="AT196">
            <v>521</v>
          </cell>
          <cell r="AU196" t="str">
            <v>Finance</v>
          </cell>
          <cell r="AV196" t="str">
            <v>George</v>
          </cell>
          <cell r="AW196">
            <v>37417</v>
          </cell>
          <cell r="AX196">
            <v>37417</v>
          </cell>
          <cell r="AY196" t="str">
            <v>E7 - Finance - Senior Manager, Finance</v>
          </cell>
          <cell r="AZ196" t="str">
            <v>Other</v>
          </cell>
          <cell r="BA196" t="str">
            <v>HIRE</v>
          </cell>
          <cell r="BB196" t="str">
            <v>HIRE-OPEN</v>
          </cell>
          <cell r="BC196">
            <v>37993</v>
          </cell>
          <cell r="BD196">
            <v>0.4</v>
          </cell>
          <cell r="BE196">
            <v>0.5</v>
          </cell>
          <cell r="BF196" t="str">
            <v>E</v>
          </cell>
          <cell r="BG196">
            <v>1606</v>
          </cell>
          <cell r="BH196">
            <v>11606</v>
          </cell>
          <cell r="BI196">
            <v>1</v>
          </cell>
          <cell r="BJ196">
            <v>37993</v>
          </cell>
          <cell r="BK196" t="str">
            <v>SALARY</v>
          </cell>
          <cell r="BL196" t="str">
            <v>SALARY-INIT</v>
          </cell>
          <cell r="BM196">
            <v>60</v>
          </cell>
          <cell r="BN196">
            <v>10417</v>
          </cell>
          <cell r="BO196" t="str">
            <v>E7 - Other</v>
          </cell>
          <cell r="BP196">
            <v>13000000</v>
          </cell>
          <cell r="BQ196" t="str">
            <v>¥ 13,000,000</v>
          </cell>
          <cell r="BR196" t="str">
            <v xml:space="preserve"> </v>
          </cell>
          <cell r="BS196" t="str">
            <v>Hire</v>
          </cell>
          <cell r="BT196">
            <v>76650</v>
          </cell>
          <cell r="BU196">
            <v>99750</v>
          </cell>
          <cell r="BV196">
            <v>122850</v>
          </cell>
          <cell r="BW196">
            <v>8.8179999999999996</v>
          </cell>
          <cell r="BX196">
            <v>10.86</v>
          </cell>
          <cell r="BY196" t="str">
            <v xml:space="preserve"> </v>
          </cell>
          <cell r="BZ196" t="str">
            <v xml:space="preserve"> </v>
          </cell>
          <cell r="CA196" t="str">
            <v xml:space="preserve"> </v>
          </cell>
          <cell r="CB196">
            <v>20000</v>
          </cell>
          <cell r="CC196">
            <v>21500</v>
          </cell>
          <cell r="CD196">
            <v>21500</v>
          </cell>
          <cell r="CE196">
            <v>21500</v>
          </cell>
          <cell r="CF196" t="str">
            <v>U</v>
          </cell>
          <cell r="CG196" t="str">
            <v xml:space="preserve"> </v>
          </cell>
          <cell r="CH196" t="str">
            <v xml:space="preserve"> </v>
          </cell>
          <cell r="CI196" t="str">
            <v xml:space="preserve"> </v>
          </cell>
          <cell r="CJ196" t="str">
            <v xml:space="preserve"> </v>
          </cell>
          <cell r="CK196" t="str">
            <v xml:space="preserve"> </v>
          </cell>
          <cell r="CL196" t="str">
            <v xml:space="preserve"> </v>
          </cell>
          <cell r="CN196" t="str">
            <v xml:space="preserve"> </v>
          </cell>
          <cell r="CP196" t="str">
            <v xml:space="preserve"> </v>
          </cell>
          <cell r="CQ196" t="str">
            <v xml:space="preserve"> </v>
          </cell>
          <cell r="CR196" t="str">
            <v xml:space="preserve"> </v>
          </cell>
          <cell r="CS196" t="str">
            <v xml:space="preserve"> </v>
          </cell>
          <cell r="CT196" t="str">
            <v xml:space="preserve"> </v>
          </cell>
          <cell r="CU196" t="str">
            <v xml:space="preserve"> </v>
          </cell>
          <cell r="CV196" t="str">
            <v xml:space="preserve"> </v>
          </cell>
          <cell r="CW196" t="str">
            <v xml:space="preserve"> </v>
          </cell>
          <cell r="CX196" t="str">
            <v xml:space="preserve"> </v>
          </cell>
          <cell r="CY196" t="str">
            <v xml:space="preserve"> </v>
          </cell>
          <cell r="CZ196" t="str">
            <v>Finance</v>
          </cell>
        </row>
        <row r="197">
          <cell r="A197">
            <v>4990</v>
          </cell>
          <cell r="B197">
            <v>4990</v>
          </cell>
          <cell r="C197">
            <v>3802</v>
          </cell>
          <cell r="D197" t="str">
            <v>JP-TOK-SAK</v>
          </cell>
          <cell r="E197" t="str">
            <v>derekyu</v>
          </cell>
          <cell r="F197" t="str">
            <v>Derek</v>
          </cell>
          <cell r="G197" t="str">
            <v>Ho Yin</v>
          </cell>
          <cell r="H197" t="str">
            <v>Yu</v>
          </cell>
          <cell r="I197" t="str">
            <v>Derek Yu</v>
          </cell>
          <cell r="J197" t="str">
            <v>Derek H Yu</v>
          </cell>
          <cell r="K197" t="str">
            <v>Derek</v>
          </cell>
          <cell r="L197" t="str">
            <v>JPY</v>
          </cell>
          <cell r="M197" t="str">
            <v>Yu, Derek</v>
          </cell>
          <cell r="N197" t="str">
            <v>M</v>
          </cell>
          <cell r="O197">
            <v>28128</v>
          </cell>
          <cell r="P197" t="str">
            <v>UK</v>
          </cell>
          <cell r="Q197" t="str">
            <v xml:space="preserve"> </v>
          </cell>
          <cell r="R197" t="str">
            <v>Desktop Support</v>
          </cell>
          <cell r="S197" t="str">
            <v>EMPLOYEE</v>
          </cell>
          <cell r="T197" t="str">
            <v>NA</v>
          </cell>
          <cell r="U197" t="str">
            <v>Anderson, Kenneth</v>
          </cell>
          <cell r="V197" t="str">
            <v>kanderson</v>
          </cell>
          <cell r="W197" t="str">
            <v>JOBS-AT-GOOGLE</v>
          </cell>
          <cell r="X197" t="str">
            <v xml:space="preserve"> </v>
          </cell>
          <cell r="Y197" t="str">
            <v xml:space="preserve"> </v>
          </cell>
          <cell r="Z197">
            <v>411</v>
          </cell>
          <cell r="AA197" t="str">
            <v>C1</v>
          </cell>
          <cell r="AB197" t="str">
            <v xml:space="preserve"> </v>
          </cell>
          <cell r="AC197">
            <v>-11737</v>
          </cell>
          <cell r="AD197" t="str">
            <v>Sunrise Motokubo 206</v>
          </cell>
          <cell r="AE197" t="str">
            <v>Motokubocho 8-11, Nishi-ku</v>
          </cell>
          <cell r="AF197" t="str">
            <v>Yokohama-shi</v>
          </cell>
          <cell r="AG197" t="str">
            <v>Kanagawa-ken</v>
          </cell>
          <cell r="AH197" t="str">
            <v>220-0063</v>
          </cell>
          <cell r="AI197" t="str">
            <v>JP</v>
          </cell>
          <cell r="AJ197" t="str">
            <v xml:space="preserve"> </v>
          </cell>
          <cell r="AK197" t="str">
            <v xml:space="preserve"> </v>
          </cell>
          <cell r="AL197" t="str">
            <v>M</v>
          </cell>
          <cell r="AM197" t="str">
            <v>N</v>
          </cell>
          <cell r="AN197" t="str">
            <v xml:space="preserve"> </v>
          </cell>
          <cell r="AO197" t="str">
            <v xml:space="preserve"> </v>
          </cell>
          <cell r="AP197" t="str">
            <v>COSTCENTER</v>
          </cell>
          <cell r="AQ197" t="str">
            <v>O3</v>
          </cell>
          <cell r="AR197" t="str">
            <v>Desktop Support II</v>
          </cell>
          <cell r="AS197" t="str">
            <v>Ops - Desktop</v>
          </cell>
          <cell r="AT197">
            <v>622</v>
          </cell>
          <cell r="AU197" t="str">
            <v>Operations</v>
          </cell>
          <cell r="AV197" t="str">
            <v>Wayne</v>
          </cell>
          <cell r="AW197">
            <v>38081</v>
          </cell>
          <cell r="AX197">
            <v>38081</v>
          </cell>
          <cell r="AY197" t="str">
            <v>O3 - Operations - Desktop Support II</v>
          </cell>
          <cell r="AZ197" t="str">
            <v>Operations</v>
          </cell>
          <cell r="BA197" t="str">
            <v>HIRE</v>
          </cell>
          <cell r="BB197" t="str">
            <v>HIRE-OPEN</v>
          </cell>
          <cell r="BC197">
            <v>37995</v>
          </cell>
          <cell r="BD197">
            <v>0.4</v>
          </cell>
          <cell r="BE197">
            <v>0.5</v>
          </cell>
          <cell r="BF197" t="str">
            <v>E</v>
          </cell>
          <cell r="BG197">
            <v>1606</v>
          </cell>
          <cell r="BH197">
            <v>11606</v>
          </cell>
          <cell r="BI197">
            <v>1</v>
          </cell>
          <cell r="BJ197">
            <v>37995</v>
          </cell>
          <cell r="BK197" t="str">
            <v>SALARY</v>
          </cell>
          <cell r="BL197" t="str">
            <v>SALARY-INIT</v>
          </cell>
          <cell r="BM197">
            <v>60</v>
          </cell>
          <cell r="BN197">
            <v>10417</v>
          </cell>
          <cell r="BO197" t="str">
            <v>O3 - Operations</v>
          </cell>
          <cell r="BP197">
            <v>7500000</v>
          </cell>
          <cell r="BQ197" t="str">
            <v>¥ 7,500,000</v>
          </cell>
          <cell r="BR197" t="str">
            <v xml:space="preserve"> </v>
          </cell>
          <cell r="BS197" t="str">
            <v>Hire</v>
          </cell>
          <cell r="BT197">
            <v>55125</v>
          </cell>
          <cell r="BU197">
            <v>71925</v>
          </cell>
          <cell r="BV197">
            <v>88725</v>
          </cell>
          <cell r="BW197">
            <v>7.0439999999999996</v>
          </cell>
          <cell r="BX197">
            <v>8.69</v>
          </cell>
          <cell r="BY197" t="str">
            <v xml:space="preserve"> </v>
          </cell>
          <cell r="BZ197" t="str">
            <v xml:space="preserve"> </v>
          </cell>
          <cell r="CA197" t="str">
            <v xml:space="preserve"> </v>
          </cell>
          <cell r="CB197">
            <v>750</v>
          </cell>
          <cell r="CC197">
            <v>750</v>
          </cell>
          <cell r="CD197">
            <v>750</v>
          </cell>
          <cell r="CE197">
            <v>750</v>
          </cell>
          <cell r="CF197" t="str">
            <v>A</v>
          </cell>
          <cell r="CG197">
            <v>27</v>
          </cell>
          <cell r="CH197" t="str">
            <v xml:space="preserve"> </v>
          </cell>
          <cell r="CI197" t="str">
            <v xml:space="preserve"> </v>
          </cell>
          <cell r="CJ197" t="str">
            <v xml:space="preserve"> </v>
          </cell>
          <cell r="CK197" t="str">
            <v xml:space="preserve"> </v>
          </cell>
          <cell r="CL197" t="str">
            <v xml:space="preserve"> </v>
          </cell>
          <cell r="CM197" t="str">
            <v>BS (University of Glasgow) / 0.0</v>
          </cell>
          <cell r="CP197" t="str">
            <v xml:space="preserve"> </v>
          </cell>
          <cell r="CQ197" t="str">
            <v xml:space="preserve"> </v>
          </cell>
          <cell r="CR197" t="str">
            <v xml:space="preserve"> </v>
          </cell>
          <cell r="CS197" t="str">
            <v xml:space="preserve"> </v>
          </cell>
          <cell r="CT197" t="str">
            <v xml:space="preserve"> </v>
          </cell>
          <cell r="CU197" t="str">
            <v xml:space="preserve"> </v>
          </cell>
          <cell r="CV197" t="str">
            <v xml:space="preserve"> </v>
          </cell>
          <cell r="CW197" t="str">
            <v xml:space="preserve"> </v>
          </cell>
          <cell r="CX197" t="str">
            <v xml:space="preserve"> </v>
          </cell>
          <cell r="CY197" t="str">
            <v xml:space="preserve"> </v>
          </cell>
          <cell r="CZ197" t="str">
            <v>Operations</v>
          </cell>
        </row>
        <row r="198">
          <cell r="A198">
            <v>1914</v>
          </cell>
          <cell r="B198">
            <v>1914</v>
          </cell>
          <cell r="C198">
            <v>4003</v>
          </cell>
          <cell r="D198" t="str">
            <v>JP-TOK-SAK</v>
          </cell>
          <cell r="E198" t="str">
            <v>hide</v>
          </cell>
          <cell r="F198" t="str">
            <v>Hidenori</v>
          </cell>
          <cell r="G198" t="str">
            <v xml:space="preserve"> </v>
          </cell>
          <cell r="H198" t="str">
            <v>Naganuma</v>
          </cell>
          <cell r="I198" t="str">
            <v>Hide Naganuma</v>
          </cell>
          <cell r="J198" t="str">
            <v>Hidenori Naganuma</v>
          </cell>
          <cell r="K198" t="str">
            <v>Hide</v>
          </cell>
          <cell r="L198" t="str">
            <v>JPY</v>
          </cell>
          <cell r="M198" t="str">
            <v>Naganuma, Hidenori</v>
          </cell>
          <cell r="N198" t="str">
            <v>M</v>
          </cell>
          <cell r="O198" t="str">
            <v xml:space="preserve"> </v>
          </cell>
          <cell r="P198" t="str">
            <v>JP</v>
          </cell>
          <cell r="Q198" t="str">
            <v xml:space="preserve"> </v>
          </cell>
          <cell r="R198" t="str">
            <v>Marketing Generalist</v>
          </cell>
          <cell r="S198" t="str">
            <v>EMPLOYEE</v>
          </cell>
          <cell r="T198">
            <v>3.5</v>
          </cell>
          <cell r="U198" t="str">
            <v>Gerig, Katchen</v>
          </cell>
          <cell r="V198" t="str">
            <v>kgerig</v>
          </cell>
          <cell r="W198" t="str">
            <v>JOBS-AT-GOOGLE</v>
          </cell>
          <cell r="X198" t="str">
            <v xml:space="preserve"> </v>
          </cell>
          <cell r="Y198" t="str">
            <v>KDDI America</v>
          </cell>
          <cell r="Z198">
            <v>411</v>
          </cell>
          <cell r="AA198" t="str">
            <v xml:space="preserve"> </v>
          </cell>
          <cell r="AB198" t="str">
            <v xml:space="preserve"> </v>
          </cell>
          <cell r="AC198" t="str">
            <v>81-3-6415-5357</v>
          </cell>
          <cell r="AD198" t="str">
            <v>2 22 21 Chuohoncho</v>
          </cell>
          <cell r="AE198" t="str">
            <v>Adachi-ku</v>
          </cell>
          <cell r="AF198" t="str">
            <v>Tokayo</v>
          </cell>
          <cell r="AG198" t="str">
            <v xml:space="preserve"> </v>
          </cell>
          <cell r="AH198" t="str">
            <v xml:space="preserve"> </v>
          </cell>
          <cell r="AI198" t="str">
            <v>JP</v>
          </cell>
          <cell r="AJ198" t="str">
            <v xml:space="preserve"> </v>
          </cell>
          <cell r="AK198" t="str">
            <v>U</v>
          </cell>
          <cell r="AL198" t="str">
            <v>U</v>
          </cell>
          <cell r="AM198" t="str">
            <v>N</v>
          </cell>
          <cell r="AN198" t="str">
            <v xml:space="preserve"> </v>
          </cell>
          <cell r="AO198" t="str">
            <v>U</v>
          </cell>
          <cell r="AP198" t="str">
            <v>COSTCENTER</v>
          </cell>
          <cell r="AQ198" t="str">
            <v>E4</v>
          </cell>
          <cell r="AR198" t="str">
            <v>Marketing Specialist</v>
          </cell>
          <cell r="AS198" t="str">
            <v>Product Marketing</v>
          </cell>
          <cell r="AT198">
            <v>341</v>
          </cell>
          <cell r="AU198" t="str">
            <v>Product Management</v>
          </cell>
          <cell r="AV198" t="str">
            <v>Jonathan</v>
          </cell>
          <cell r="AW198">
            <v>37767</v>
          </cell>
          <cell r="AX198">
            <v>37767</v>
          </cell>
          <cell r="AY198" t="str">
            <v>E4 - Product Management - Marketing Specialist</v>
          </cell>
          <cell r="AZ198" t="str">
            <v>Product Management</v>
          </cell>
          <cell r="BA198" t="str">
            <v>HIRE</v>
          </cell>
          <cell r="BB198" t="str">
            <v>HIRE-OPEN</v>
          </cell>
          <cell r="BC198">
            <v>37996</v>
          </cell>
          <cell r="BD198">
            <v>0.4</v>
          </cell>
          <cell r="BE198">
            <v>0.5</v>
          </cell>
          <cell r="BF198" t="str">
            <v>E</v>
          </cell>
          <cell r="BG198">
            <v>1606</v>
          </cell>
          <cell r="BH198">
            <v>11606</v>
          </cell>
          <cell r="BI198">
            <v>1</v>
          </cell>
          <cell r="BJ198">
            <v>37996</v>
          </cell>
          <cell r="BK198" t="str">
            <v>SALARY</v>
          </cell>
          <cell r="BL198" t="str">
            <v>SALARY-INIT</v>
          </cell>
          <cell r="BM198">
            <v>60</v>
          </cell>
          <cell r="BN198">
            <v>10417</v>
          </cell>
          <cell r="BO198" t="str">
            <v>E4 - Product Management</v>
          </cell>
          <cell r="BP198">
            <v>8000000</v>
          </cell>
          <cell r="BQ198" t="str">
            <v>¥ 8,000,000</v>
          </cell>
          <cell r="BR198" t="str">
            <v xml:space="preserve"> </v>
          </cell>
          <cell r="BS198" t="str">
            <v>Hire</v>
          </cell>
          <cell r="BT198">
            <v>45150</v>
          </cell>
          <cell r="BU198">
            <v>58800</v>
          </cell>
          <cell r="BV198">
            <v>72450</v>
          </cell>
          <cell r="BW198">
            <v>9.202</v>
          </cell>
          <cell r="BX198">
            <v>11.337999999999999</v>
          </cell>
          <cell r="BY198" t="str">
            <v xml:space="preserve"> </v>
          </cell>
          <cell r="BZ198" t="str">
            <v xml:space="preserve"> </v>
          </cell>
          <cell r="CA198" t="str">
            <v xml:space="preserve"> </v>
          </cell>
          <cell r="CB198">
            <v>1200</v>
          </cell>
          <cell r="CC198">
            <v>1200</v>
          </cell>
          <cell r="CD198">
            <v>1200</v>
          </cell>
          <cell r="CE198">
            <v>1200</v>
          </cell>
          <cell r="CF198" t="str">
            <v>U</v>
          </cell>
          <cell r="CG198" t="str">
            <v xml:space="preserve"> </v>
          </cell>
          <cell r="CH198" t="str">
            <v xml:space="preserve"> </v>
          </cell>
          <cell r="CI198" t="str">
            <v xml:space="preserve"> </v>
          </cell>
          <cell r="CJ198" t="str">
            <v xml:space="preserve"> </v>
          </cell>
          <cell r="CK198" t="str">
            <v xml:space="preserve"> </v>
          </cell>
          <cell r="CL198" t="str">
            <v xml:space="preserve"> </v>
          </cell>
          <cell r="CM198" t="str">
            <v>BA (Waseda University, Tokyo) 90/ 0.0</v>
          </cell>
          <cell r="CN198" t="str">
            <v>VERIFIED-ALL</v>
          </cell>
          <cell r="CP198" t="str">
            <v xml:space="preserve"> </v>
          </cell>
          <cell r="CQ198" t="str">
            <v xml:space="preserve"> </v>
          </cell>
          <cell r="CR198" t="str">
            <v xml:space="preserve"> </v>
          </cell>
          <cell r="CS198" t="str">
            <v xml:space="preserve"> </v>
          </cell>
          <cell r="CT198" t="str">
            <v xml:space="preserve"> </v>
          </cell>
          <cell r="CU198" t="str">
            <v xml:space="preserve"> </v>
          </cell>
          <cell r="CV198" t="str">
            <v xml:space="preserve"> </v>
          </cell>
          <cell r="CW198" t="str">
            <v xml:space="preserve"> </v>
          </cell>
          <cell r="CX198" t="str">
            <v xml:space="preserve"> </v>
          </cell>
          <cell r="CY198" t="str">
            <v xml:space="preserve"> </v>
          </cell>
          <cell r="CZ198" t="str">
            <v>Product Management</v>
          </cell>
        </row>
        <row r="199">
          <cell r="A199">
            <v>1446</v>
          </cell>
          <cell r="B199">
            <v>1446</v>
          </cell>
          <cell r="C199">
            <v>4102</v>
          </cell>
          <cell r="D199" t="str">
            <v>JP-TOK-SAK</v>
          </cell>
          <cell r="E199" t="str">
            <v>kaori</v>
          </cell>
          <cell r="F199" t="str">
            <v>Kaori</v>
          </cell>
          <cell r="G199" t="str">
            <v xml:space="preserve"> </v>
          </cell>
          <cell r="H199" t="str">
            <v>Saito</v>
          </cell>
          <cell r="I199" t="str">
            <v>Kaori Saito</v>
          </cell>
          <cell r="J199" t="str">
            <v>Kaori Saito</v>
          </cell>
          <cell r="K199" t="str">
            <v>Kaori</v>
          </cell>
          <cell r="L199" t="str">
            <v>JPY</v>
          </cell>
          <cell r="M199" t="str">
            <v>Saito, Kaori</v>
          </cell>
          <cell r="N199" t="str">
            <v>F</v>
          </cell>
          <cell r="O199">
            <v>24132</v>
          </cell>
          <cell r="P199" t="str">
            <v>UNKNOWN</v>
          </cell>
          <cell r="Q199" t="str">
            <v xml:space="preserve"> </v>
          </cell>
          <cell r="R199" t="str">
            <v>Public Relations Specialist</v>
          </cell>
          <cell r="S199" t="str">
            <v>EMPLOYEE</v>
          </cell>
          <cell r="T199">
            <v>3.2</v>
          </cell>
          <cell r="U199" t="str">
            <v>Frost, Deborah</v>
          </cell>
          <cell r="V199" t="str">
            <v>dfrost</v>
          </cell>
          <cell r="W199" t="str">
            <v>EMP-REF</v>
          </cell>
          <cell r="X199" t="str">
            <v>Krane, David</v>
          </cell>
          <cell r="Y199" t="str">
            <v xml:space="preserve"> </v>
          </cell>
          <cell r="Z199">
            <v>411</v>
          </cell>
          <cell r="AA199" t="str">
            <v xml:space="preserve"> </v>
          </cell>
          <cell r="AB199" t="str">
            <v xml:space="preserve"> </v>
          </cell>
          <cell r="AC199" t="str">
            <v>81-3-6415-5352</v>
          </cell>
          <cell r="AD199" t="str">
            <v>1-18-3 Nakashizu</v>
          </cell>
          <cell r="AE199" t="str">
            <v xml:space="preserve"> </v>
          </cell>
          <cell r="AF199" t="str">
            <v>Sakura-shi</v>
          </cell>
          <cell r="AG199" t="str">
            <v>Chiba</v>
          </cell>
          <cell r="AH199" t="str">
            <v>285-0843</v>
          </cell>
          <cell r="AI199" t="str">
            <v>JP</v>
          </cell>
          <cell r="AJ199" t="str">
            <v xml:space="preserve"> </v>
          </cell>
          <cell r="AK199" t="str">
            <v>U</v>
          </cell>
          <cell r="AL199" t="str">
            <v>S</v>
          </cell>
          <cell r="AM199" t="str">
            <v>N</v>
          </cell>
          <cell r="AN199" t="str">
            <v xml:space="preserve"> </v>
          </cell>
          <cell r="AO199" t="str">
            <v>U</v>
          </cell>
          <cell r="AP199" t="str">
            <v>COSTCENTER</v>
          </cell>
          <cell r="AQ199" t="str">
            <v>E4</v>
          </cell>
          <cell r="AR199" t="str">
            <v>Public Relations Specialist</v>
          </cell>
          <cell r="AS199" t="str">
            <v>Corporate Communications</v>
          </cell>
          <cell r="AT199">
            <v>331</v>
          </cell>
          <cell r="AU199" t="str">
            <v>Marketing</v>
          </cell>
          <cell r="AV199" t="str">
            <v>Cindy</v>
          </cell>
          <cell r="AW199">
            <v>37690</v>
          </cell>
          <cell r="AX199">
            <v>37690</v>
          </cell>
          <cell r="AY199" t="str">
            <v>E4 - Marketing - Public Relations Specialist</v>
          </cell>
          <cell r="AZ199" t="str">
            <v>Other</v>
          </cell>
          <cell r="BA199" t="str">
            <v>HIRE</v>
          </cell>
          <cell r="BB199" t="str">
            <v>HIRE-OPEN</v>
          </cell>
          <cell r="BC199">
            <v>37997</v>
          </cell>
          <cell r="BD199">
            <v>0.4</v>
          </cell>
          <cell r="BE199">
            <v>0.5</v>
          </cell>
          <cell r="BF199" t="str">
            <v>E</v>
          </cell>
          <cell r="BG199">
            <v>1606</v>
          </cell>
          <cell r="BH199">
            <v>11606</v>
          </cell>
          <cell r="BI199">
            <v>1</v>
          </cell>
          <cell r="BJ199">
            <v>37997</v>
          </cell>
          <cell r="BK199" t="str">
            <v>SALARY</v>
          </cell>
          <cell r="BL199" t="str">
            <v>SALARY-INIT</v>
          </cell>
          <cell r="BM199">
            <v>60</v>
          </cell>
          <cell r="BN199">
            <v>10417</v>
          </cell>
          <cell r="BO199" t="str">
            <v>E4 - Other</v>
          </cell>
          <cell r="BP199">
            <v>8500000</v>
          </cell>
          <cell r="BQ199" t="str">
            <v>¥ 8,500,000</v>
          </cell>
          <cell r="BR199" t="str">
            <v xml:space="preserve"> </v>
          </cell>
          <cell r="BS199" t="str">
            <v>Hire</v>
          </cell>
          <cell r="BT199">
            <v>45150</v>
          </cell>
          <cell r="BU199">
            <v>58800</v>
          </cell>
          <cell r="BV199">
            <v>72450</v>
          </cell>
          <cell r="BW199">
            <v>9.7769999999999992</v>
          </cell>
          <cell r="BX199">
            <v>12.045999999999999</v>
          </cell>
          <cell r="BY199" t="str">
            <v xml:space="preserve"> </v>
          </cell>
          <cell r="BZ199" t="str">
            <v xml:space="preserve"> </v>
          </cell>
          <cell r="CA199" t="str">
            <v xml:space="preserve"> </v>
          </cell>
          <cell r="CB199">
            <v>2400</v>
          </cell>
          <cell r="CC199">
            <v>2400</v>
          </cell>
          <cell r="CD199">
            <v>2400</v>
          </cell>
          <cell r="CE199">
            <v>2400</v>
          </cell>
          <cell r="CF199" t="str">
            <v>U</v>
          </cell>
          <cell r="CG199">
            <v>38</v>
          </cell>
          <cell r="CH199" t="str">
            <v xml:space="preserve"> </v>
          </cell>
          <cell r="CI199" t="str">
            <v xml:space="preserve"> </v>
          </cell>
          <cell r="CJ199" t="str">
            <v xml:space="preserve"> </v>
          </cell>
          <cell r="CK199" t="str">
            <v xml:space="preserve"> </v>
          </cell>
          <cell r="CL199" t="str">
            <v xml:space="preserve"> </v>
          </cell>
          <cell r="CM199" t="str">
            <v>BA (Nihon University) / 0.0</v>
          </cell>
          <cell r="CN199" t="str">
            <v>VERIFIED-NONE</v>
          </cell>
          <cell r="CP199" t="str">
            <v xml:space="preserve"> </v>
          </cell>
          <cell r="CQ199" t="str">
            <v xml:space="preserve"> </v>
          </cell>
          <cell r="CR199" t="str">
            <v xml:space="preserve"> </v>
          </cell>
          <cell r="CS199" t="str">
            <v xml:space="preserve"> </v>
          </cell>
          <cell r="CT199" t="str">
            <v xml:space="preserve"> </v>
          </cell>
          <cell r="CU199" t="str">
            <v xml:space="preserve"> </v>
          </cell>
          <cell r="CV199" t="str">
            <v xml:space="preserve"> </v>
          </cell>
          <cell r="CW199" t="str">
            <v xml:space="preserve"> </v>
          </cell>
          <cell r="CX199" t="str">
            <v xml:space="preserve"> </v>
          </cell>
          <cell r="CY199" t="str">
            <v xml:space="preserve"> </v>
          </cell>
          <cell r="CZ199" t="str">
            <v>Marketing</v>
          </cell>
        </row>
        <row r="200">
          <cell r="A200">
            <v>5467</v>
          </cell>
          <cell r="B200">
            <v>5467</v>
          </cell>
          <cell r="C200">
            <v>6125</v>
          </cell>
          <cell r="D200" t="str">
            <v>JP-TOK-SAK</v>
          </cell>
          <cell r="E200" t="str">
            <v>kensuke</v>
          </cell>
          <cell r="F200" t="str">
            <v>Kensuke</v>
          </cell>
          <cell r="G200" t="str">
            <v xml:space="preserve"> </v>
          </cell>
          <cell r="H200" t="str">
            <v>Kumakura</v>
          </cell>
          <cell r="I200" t="str">
            <v>Kensuke Kumakura</v>
          </cell>
          <cell r="J200" t="str">
            <v>Kensuke Kumakura</v>
          </cell>
          <cell r="K200" t="str">
            <v>Kensuke</v>
          </cell>
          <cell r="L200" t="str">
            <v>JPY</v>
          </cell>
          <cell r="M200" t="str">
            <v>Kumakura, Kensuke</v>
          </cell>
          <cell r="N200" t="str">
            <v>U</v>
          </cell>
          <cell r="O200" t="str">
            <v xml:space="preserve"> </v>
          </cell>
          <cell r="P200" t="str">
            <v xml:space="preserve"> </v>
          </cell>
          <cell r="Q200" t="str">
            <v xml:space="preserve"> </v>
          </cell>
          <cell r="R200" t="str">
            <v>Technical Program Manager</v>
          </cell>
          <cell r="S200" t="str">
            <v>EMPLOYEE</v>
          </cell>
          <cell r="T200" t="str">
            <v>NA</v>
          </cell>
          <cell r="U200" t="str">
            <v>Hsu, Dora</v>
          </cell>
          <cell r="V200" t="str">
            <v>dora</v>
          </cell>
          <cell r="W200" t="str">
            <v>EMP-REF-ST-FEE</v>
          </cell>
          <cell r="X200" t="str">
            <v xml:space="preserve"> </v>
          </cell>
          <cell r="Y200" t="str">
            <v xml:space="preserve"> </v>
          </cell>
          <cell r="Z200">
            <v>411</v>
          </cell>
          <cell r="AA200" t="str">
            <v>C1</v>
          </cell>
          <cell r="AB200" t="str">
            <v>344R</v>
          </cell>
          <cell r="AC200">
            <v>-7624</v>
          </cell>
          <cell r="AD200" t="str">
            <v>4503 Carlyle Court #2306</v>
          </cell>
          <cell r="AE200" t="str">
            <v xml:space="preserve"> </v>
          </cell>
          <cell r="AF200" t="str">
            <v>Santa Clara</v>
          </cell>
          <cell r="AG200" t="str">
            <v>CA</v>
          </cell>
          <cell r="AH200">
            <v>95054</v>
          </cell>
          <cell r="AI200" t="str">
            <v xml:space="preserve"> </v>
          </cell>
          <cell r="AJ200" t="str">
            <v>408-6548972</v>
          </cell>
          <cell r="AK200" t="str">
            <v>U</v>
          </cell>
          <cell r="AL200" t="str">
            <v>U</v>
          </cell>
          <cell r="AM200" t="str">
            <v>U</v>
          </cell>
          <cell r="AN200" t="str">
            <v xml:space="preserve"> </v>
          </cell>
          <cell r="AO200" t="str">
            <v>U</v>
          </cell>
          <cell r="AP200" t="str">
            <v>COSTCENTER</v>
          </cell>
          <cell r="AQ200" t="str">
            <v>E5</v>
          </cell>
          <cell r="AR200" t="str">
            <v>Technical Account Manager II</v>
          </cell>
          <cell r="AS200" t="str">
            <v>Synd/Web Search - APAC</v>
          </cell>
          <cell r="AT200">
            <v>143</v>
          </cell>
          <cell r="AU200" t="str">
            <v>Sales - Web Search/Syndication</v>
          </cell>
          <cell r="AV200" t="str">
            <v>Omid</v>
          </cell>
          <cell r="AW200">
            <v>38103</v>
          </cell>
          <cell r="AX200">
            <v>38103</v>
          </cell>
          <cell r="AY200" t="str">
            <v>E5 - Sales - Web Search/Syndication - Technical Account Manager II</v>
          </cell>
          <cell r="AZ200" t="str">
            <v>Sales</v>
          </cell>
          <cell r="BA200" t="str">
            <v>HIRE</v>
          </cell>
          <cell r="BB200" t="str">
            <v>HIRE-OPEN</v>
          </cell>
          <cell r="BC200">
            <v>38004</v>
          </cell>
          <cell r="BD200">
            <v>0.4</v>
          </cell>
          <cell r="BE200">
            <v>0.5</v>
          </cell>
          <cell r="BF200" t="str">
            <v>E</v>
          </cell>
          <cell r="BG200">
            <v>1606</v>
          </cell>
          <cell r="BH200">
            <v>11606</v>
          </cell>
          <cell r="BI200">
            <v>1</v>
          </cell>
          <cell r="BJ200">
            <v>38004</v>
          </cell>
          <cell r="BK200" t="str">
            <v>SALARY</v>
          </cell>
          <cell r="BL200" t="str">
            <v>SALARY-INIT</v>
          </cell>
          <cell r="BM200">
            <v>60</v>
          </cell>
          <cell r="BN200">
            <v>10417</v>
          </cell>
          <cell r="BO200" t="str">
            <v>E5 - Sales</v>
          </cell>
          <cell r="BP200">
            <v>9500000</v>
          </cell>
          <cell r="BQ200" t="str">
            <v>¥ 9,500,000</v>
          </cell>
          <cell r="BR200" t="str">
            <v xml:space="preserve"> </v>
          </cell>
          <cell r="BS200" t="str">
            <v>Hire</v>
          </cell>
          <cell r="BT200">
            <v>55125</v>
          </cell>
          <cell r="BU200">
            <v>71925</v>
          </cell>
          <cell r="BV200">
            <v>88725</v>
          </cell>
          <cell r="BW200">
            <v>8.923</v>
          </cell>
          <cell r="BX200">
            <v>11.007</v>
          </cell>
          <cell r="BY200" t="str">
            <v xml:space="preserve"> </v>
          </cell>
          <cell r="BZ200" t="str">
            <v xml:space="preserve"> </v>
          </cell>
          <cell r="CA200" t="str">
            <v xml:space="preserve"> </v>
          </cell>
          <cell r="CB200">
            <v>1125</v>
          </cell>
          <cell r="CC200">
            <v>1125</v>
          </cell>
          <cell r="CD200">
            <v>1125</v>
          </cell>
          <cell r="CE200">
            <v>1125</v>
          </cell>
          <cell r="CF200" t="str">
            <v>U</v>
          </cell>
          <cell r="CG200" t="str">
            <v xml:space="preserve"> </v>
          </cell>
          <cell r="CH200" t="str">
            <v xml:space="preserve"> </v>
          </cell>
          <cell r="CI200" t="str">
            <v xml:space="preserve"> </v>
          </cell>
          <cell r="CJ200" t="str">
            <v xml:space="preserve"> </v>
          </cell>
          <cell r="CK200" t="str">
            <v xml:space="preserve"> </v>
          </cell>
          <cell r="CL200" t="str">
            <v xml:space="preserve"> </v>
          </cell>
          <cell r="CM200" t="str">
            <v>OTHER (Keio) 00/ 0.0</v>
          </cell>
          <cell r="CP200" t="str">
            <v xml:space="preserve"> </v>
          </cell>
          <cell r="CQ200" t="str">
            <v xml:space="preserve"> </v>
          </cell>
          <cell r="CR200" t="str">
            <v xml:space="preserve"> </v>
          </cell>
          <cell r="CS200" t="str">
            <v xml:space="preserve"> </v>
          </cell>
          <cell r="CT200" t="str">
            <v xml:space="preserve"> </v>
          </cell>
          <cell r="CU200" t="str">
            <v xml:space="preserve"> </v>
          </cell>
          <cell r="CV200" t="str">
            <v xml:space="preserve"> </v>
          </cell>
          <cell r="CW200" t="str">
            <v xml:space="preserve"> </v>
          </cell>
          <cell r="CX200" t="str">
            <v xml:space="preserve"> </v>
          </cell>
          <cell r="CY200" t="str">
            <v xml:space="preserve"> </v>
          </cell>
          <cell r="CZ200" t="str">
            <v>Sales - Web Search/Syndication</v>
          </cell>
        </row>
        <row r="201">
          <cell r="A201">
            <v>6165</v>
          </cell>
          <cell r="B201">
            <v>6165</v>
          </cell>
          <cell r="C201">
            <v>6125</v>
          </cell>
          <cell r="D201" t="str">
            <v>JP-TOK-SAK</v>
          </cell>
          <cell r="E201" t="str">
            <v>yuji</v>
          </cell>
          <cell r="F201" t="str">
            <v>Yuji</v>
          </cell>
          <cell r="G201" t="str">
            <v xml:space="preserve"> </v>
          </cell>
          <cell r="H201" t="str">
            <v>Hachiya</v>
          </cell>
          <cell r="I201" t="str">
            <v>Yuji Hachiya</v>
          </cell>
          <cell r="J201" t="str">
            <v>Yuji Hachiya</v>
          </cell>
          <cell r="K201" t="str">
            <v>Yuji</v>
          </cell>
          <cell r="L201" t="str">
            <v>USD</v>
          </cell>
          <cell r="M201" t="str">
            <v>Hachiya, Yuji</v>
          </cell>
          <cell r="N201" t="str">
            <v>U</v>
          </cell>
          <cell r="O201" t="str">
            <v xml:space="preserve"> </v>
          </cell>
          <cell r="P201" t="str">
            <v xml:space="preserve"> </v>
          </cell>
          <cell r="Q201" t="str">
            <v xml:space="preserve"> </v>
          </cell>
          <cell r="R201" t="str">
            <v>Technical Account Manager</v>
          </cell>
          <cell r="S201" t="str">
            <v>EMPLOYEE</v>
          </cell>
          <cell r="T201" t="str">
            <v>NA</v>
          </cell>
          <cell r="U201" t="str">
            <v>Hsu, Dora</v>
          </cell>
          <cell r="V201" t="str">
            <v>dora</v>
          </cell>
          <cell r="W201" t="str">
            <v>Other</v>
          </cell>
          <cell r="X201" t="str">
            <v xml:space="preserve"> </v>
          </cell>
          <cell r="Y201" t="str">
            <v xml:space="preserve"> </v>
          </cell>
          <cell r="Z201">
            <v>411</v>
          </cell>
          <cell r="AA201" t="str">
            <v>C1</v>
          </cell>
          <cell r="AB201" t="str">
            <v>344O</v>
          </cell>
          <cell r="AC201">
            <v>-11685</v>
          </cell>
          <cell r="AD201" t="str">
            <v xml:space="preserve"> </v>
          </cell>
          <cell r="AE201" t="str">
            <v xml:space="preserve"> </v>
          </cell>
          <cell r="AF201" t="str">
            <v xml:space="preserve"> </v>
          </cell>
          <cell r="AG201" t="str">
            <v xml:space="preserve"> </v>
          </cell>
          <cell r="AH201" t="str">
            <v xml:space="preserve"> </v>
          </cell>
          <cell r="AI201" t="str">
            <v xml:space="preserve"> </v>
          </cell>
          <cell r="AJ201" t="str">
            <v xml:space="preserve"> </v>
          </cell>
          <cell r="AK201" t="str">
            <v>U</v>
          </cell>
          <cell r="AL201" t="str">
            <v>U</v>
          </cell>
          <cell r="AM201" t="str">
            <v>U</v>
          </cell>
          <cell r="AN201" t="str">
            <v xml:space="preserve"> </v>
          </cell>
          <cell r="AO201" t="str">
            <v>U</v>
          </cell>
          <cell r="AP201" t="str">
            <v>COSTCENTER</v>
          </cell>
          <cell r="AQ201" t="str">
            <v>E5</v>
          </cell>
          <cell r="AR201" t="str">
            <v>Technical Account Manager II</v>
          </cell>
          <cell r="AS201" t="str">
            <v>Enterprise - NA</v>
          </cell>
          <cell r="AT201">
            <v>131</v>
          </cell>
          <cell r="AU201" t="str">
            <v>Sales - Enterprise</v>
          </cell>
          <cell r="AV201" t="str">
            <v>Omid</v>
          </cell>
          <cell r="AW201">
            <v>38124</v>
          </cell>
          <cell r="AX201">
            <v>38124</v>
          </cell>
          <cell r="AY201" t="str">
            <v>E5 - Sales - Enterprise - Technical Account Manager II</v>
          </cell>
          <cell r="AZ201" t="str">
            <v>Sales</v>
          </cell>
          <cell r="BA201" t="str">
            <v>HIRE</v>
          </cell>
          <cell r="BB201" t="str">
            <v>HIRE-OPEN</v>
          </cell>
          <cell r="BC201">
            <v>38005</v>
          </cell>
          <cell r="BD201">
            <v>0.4</v>
          </cell>
          <cell r="BE201">
            <v>0.5</v>
          </cell>
          <cell r="BF201" t="str">
            <v>E</v>
          </cell>
          <cell r="BG201">
            <v>1606</v>
          </cell>
          <cell r="BH201">
            <v>11606</v>
          </cell>
          <cell r="BI201">
            <v>1</v>
          </cell>
          <cell r="BJ201">
            <v>38005</v>
          </cell>
          <cell r="BK201" t="str">
            <v>SALARY</v>
          </cell>
          <cell r="BL201" t="str">
            <v>SALARY-INIT</v>
          </cell>
          <cell r="BM201">
            <v>60</v>
          </cell>
          <cell r="BN201">
            <v>10417</v>
          </cell>
          <cell r="BO201" t="str">
            <v>E5 - Sales</v>
          </cell>
          <cell r="BP201" t="str">
            <v xml:space="preserve"> </v>
          </cell>
          <cell r="BQ201" t="str">
            <v xml:space="preserve"> </v>
          </cell>
          <cell r="BR201" t="str">
            <v xml:space="preserve"> </v>
          </cell>
          <cell r="BS201" t="str">
            <v xml:space="preserve"> </v>
          </cell>
          <cell r="BT201">
            <v>55125</v>
          </cell>
          <cell r="BU201">
            <v>71925</v>
          </cell>
          <cell r="BV201">
            <v>88725</v>
          </cell>
          <cell r="BW201" t="str">
            <v xml:space="preserve"> </v>
          </cell>
          <cell r="BX201" t="str">
            <v xml:space="preserve"> </v>
          </cell>
          <cell r="BY201" t="str">
            <v xml:space="preserve"> </v>
          </cell>
          <cell r="BZ201" t="str">
            <v xml:space="preserve"> </v>
          </cell>
          <cell r="CA201" t="str">
            <v xml:space="preserve"> </v>
          </cell>
          <cell r="CB201" t="str">
            <v xml:space="preserve"> </v>
          </cell>
          <cell r="CC201" t="str">
            <v xml:space="preserve"> </v>
          </cell>
          <cell r="CD201" t="str">
            <v xml:space="preserve"> </v>
          </cell>
          <cell r="CE201" t="str">
            <v xml:space="preserve"> </v>
          </cell>
          <cell r="CF201" t="str">
            <v>U</v>
          </cell>
          <cell r="CG201" t="str">
            <v xml:space="preserve"> </v>
          </cell>
          <cell r="CH201" t="str">
            <v xml:space="preserve"> </v>
          </cell>
          <cell r="CI201" t="str">
            <v xml:space="preserve"> </v>
          </cell>
          <cell r="CJ201" t="str">
            <v xml:space="preserve"> </v>
          </cell>
          <cell r="CK201" t="str">
            <v xml:space="preserve"> </v>
          </cell>
          <cell r="CL201" t="str">
            <v xml:space="preserve"> </v>
          </cell>
          <cell r="CM201" t="str">
            <v>OTHER/ 0.0</v>
          </cell>
          <cell r="CN201" t="str">
            <v>VERIFIED-NONE</v>
          </cell>
          <cell r="CP201" t="str">
            <v xml:space="preserve"> </v>
          </cell>
          <cell r="CQ201" t="str">
            <v xml:space="preserve"> </v>
          </cell>
          <cell r="CR201" t="str">
            <v xml:space="preserve"> </v>
          </cell>
          <cell r="CS201" t="str">
            <v xml:space="preserve"> </v>
          </cell>
          <cell r="CT201" t="str">
            <v xml:space="preserve"> </v>
          </cell>
          <cell r="CU201" t="str">
            <v xml:space="preserve"> </v>
          </cell>
          <cell r="CV201" t="str">
            <v xml:space="preserve"> </v>
          </cell>
          <cell r="CW201" t="str">
            <v xml:space="preserve"> </v>
          </cell>
          <cell r="CX201" t="str">
            <v xml:space="preserve"> </v>
          </cell>
          <cell r="CY201" t="str">
            <v xml:space="preserve"> </v>
          </cell>
          <cell r="CZ201" t="str">
            <v>Sales - Enterprise</v>
          </cell>
        </row>
        <row r="225">
          <cell r="A225">
            <v>1934</v>
          </cell>
          <cell r="B225">
            <v>1934</v>
          </cell>
          <cell r="C225">
            <v>6007</v>
          </cell>
          <cell r="D225" t="str">
            <v>KO-SEO-SAMS</v>
          </cell>
          <cell r="E225" t="str">
            <v>mj</v>
          </cell>
          <cell r="F225" t="str">
            <v>Myung-Jo</v>
          </cell>
          <cell r="G225" t="str">
            <v xml:space="preserve"> </v>
          </cell>
          <cell r="H225" t="str">
            <v>Choi</v>
          </cell>
          <cell r="I225" t="str">
            <v>Myung-Jo Choi</v>
          </cell>
          <cell r="J225" t="str">
            <v>Myung-Jo Choi</v>
          </cell>
          <cell r="K225" t="str">
            <v>Myung-Jo</v>
          </cell>
          <cell r="L225" t="str">
            <v>KRW</v>
          </cell>
          <cell r="M225" t="str">
            <v>Choi, Myung-Jo</v>
          </cell>
          <cell r="N225" t="str">
            <v>M</v>
          </cell>
          <cell r="O225" t="str">
            <v xml:space="preserve"> </v>
          </cell>
          <cell r="P225" t="str">
            <v>UNKNOWN</v>
          </cell>
          <cell r="Q225" t="str">
            <v xml:space="preserve"> </v>
          </cell>
          <cell r="R225" t="str">
            <v>Account Manager</v>
          </cell>
          <cell r="S225" t="str">
            <v>EMPLOYEE</v>
          </cell>
          <cell r="T225">
            <v>3.48</v>
          </cell>
          <cell r="U225" t="str">
            <v>Lee, David</v>
          </cell>
          <cell r="V225" t="str">
            <v>lee</v>
          </cell>
          <cell r="W225" t="str">
            <v xml:space="preserve"> </v>
          </cell>
          <cell r="X225" t="str">
            <v xml:space="preserve"> </v>
          </cell>
          <cell r="Y225" t="str">
            <v xml:space="preserve"> </v>
          </cell>
          <cell r="Z225">
            <v>421</v>
          </cell>
          <cell r="AA225" t="str">
            <v xml:space="preserve"> </v>
          </cell>
          <cell r="AB225" t="str">
            <v xml:space="preserve"> </v>
          </cell>
          <cell r="AC225" t="str">
            <v>82-2-60013821</v>
          </cell>
          <cell r="AD225" t="str">
            <v xml:space="preserve"> </v>
          </cell>
          <cell r="AE225" t="str">
            <v xml:space="preserve"> </v>
          </cell>
          <cell r="AF225" t="str">
            <v xml:space="preserve"> </v>
          </cell>
          <cell r="AG225" t="str">
            <v xml:space="preserve"> </v>
          </cell>
          <cell r="AH225" t="str">
            <v xml:space="preserve"> </v>
          </cell>
          <cell r="AI225" t="str">
            <v>KR</v>
          </cell>
          <cell r="AJ225" t="str">
            <v xml:space="preserve"> </v>
          </cell>
          <cell r="AK225" t="str">
            <v>U</v>
          </cell>
          <cell r="AL225" t="str">
            <v>U</v>
          </cell>
          <cell r="AM225" t="str">
            <v>N</v>
          </cell>
          <cell r="AN225" t="str">
            <v xml:space="preserve"> </v>
          </cell>
          <cell r="AO225" t="str">
            <v>U</v>
          </cell>
          <cell r="AP225" t="str">
            <v>COSTCENTER</v>
          </cell>
          <cell r="AQ225" t="str">
            <v>E6</v>
          </cell>
          <cell r="AR225" t="str">
            <v>AdSales Account Manager</v>
          </cell>
          <cell r="AS225" t="str">
            <v>Direct Ad Sales - APAC</v>
          </cell>
          <cell r="AT225">
            <v>173</v>
          </cell>
          <cell r="AU225" t="str">
            <v>Sales - Direct Ad Sales</v>
          </cell>
          <cell r="AV225" t="str">
            <v>Omid</v>
          </cell>
          <cell r="AW225">
            <v>37774</v>
          </cell>
          <cell r="AX225">
            <v>37774</v>
          </cell>
          <cell r="AY225" t="str">
            <v>E6 - Sales - Direct Ad Sales - AdSales Account Manager</v>
          </cell>
          <cell r="AZ225" t="str">
            <v>Sales</v>
          </cell>
          <cell r="BA225" t="str">
            <v>HIRE</v>
          </cell>
          <cell r="BB225" t="str">
            <v>HIRE-OPEN</v>
          </cell>
          <cell r="BC225">
            <v>37991</v>
          </cell>
          <cell r="BD225">
            <v>0.4</v>
          </cell>
          <cell r="BE225">
            <v>0.5</v>
          </cell>
          <cell r="BF225" t="str">
            <v>E</v>
          </cell>
          <cell r="BG225">
            <v>1606</v>
          </cell>
          <cell r="BH225">
            <v>11606</v>
          </cell>
          <cell r="BI225">
            <v>1</v>
          </cell>
          <cell r="BJ225">
            <v>37991</v>
          </cell>
          <cell r="BK225" t="str">
            <v>SALARY</v>
          </cell>
          <cell r="BL225" t="str">
            <v>SALARY-INIT</v>
          </cell>
          <cell r="BM225">
            <v>60</v>
          </cell>
          <cell r="BN225">
            <v>10417</v>
          </cell>
          <cell r="BO225" t="str">
            <v>E6 - Sales</v>
          </cell>
          <cell r="BP225">
            <v>48300000</v>
          </cell>
          <cell r="BQ225" t="str">
            <v xml:space="preserve"> </v>
          </cell>
          <cell r="BR225" t="str">
            <v xml:space="preserve"> </v>
          </cell>
          <cell r="BS225" t="str">
            <v>Hire</v>
          </cell>
          <cell r="BT225">
            <v>64575</v>
          </cell>
          <cell r="BU225">
            <v>84000</v>
          </cell>
          <cell r="BV225">
            <v>103425</v>
          </cell>
          <cell r="BW225">
            <v>38.917000000000002</v>
          </cell>
          <cell r="BX225">
            <v>47.917000000000002</v>
          </cell>
          <cell r="BY225">
            <v>69000000</v>
          </cell>
          <cell r="BZ225">
            <v>20700000</v>
          </cell>
          <cell r="CA225">
            <v>20700000</v>
          </cell>
          <cell r="CB225">
            <v>3200</v>
          </cell>
          <cell r="CC225">
            <v>3200</v>
          </cell>
          <cell r="CD225">
            <v>3200</v>
          </cell>
          <cell r="CE225">
            <v>3200</v>
          </cell>
          <cell r="CF225" t="str">
            <v>U</v>
          </cell>
          <cell r="CG225" t="str">
            <v xml:space="preserve"> </v>
          </cell>
          <cell r="CH225" t="str">
            <v xml:space="preserve"> </v>
          </cell>
          <cell r="CI225" t="str">
            <v xml:space="preserve"> </v>
          </cell>
          <cell r="CJ225" t="str">
            <v xml:space="preserve"> </v>
          </cell>
          <cell r="CK225" t="str">
            <v xml:space="preserve"> </v>
          </cell>
          <cell r="CL225" t="str">
            <v xml:space="preserve"> </v>
          </cell>
          <cell r="CM225" t="str">
            <v>OTHER (Chonnam National University, Korea) / 0.0 OTHER (Latrobe University Languate Center) / 0.0</v>
          </cell>
          <cell r="CN225" t="str">
            <v>VERIFIED-NONE VERIFIED-NONE</v>
          </cell>
          <cell r="CP225">
            <v>69000000</v>
          </cell>
          <cell r="CQ225">
            <v>37987</v>
          </cell>
          <cell r="CR225">
            <v>69000000</v>
          </cell>
          <cell r="CS225">
            <v>37895</v>
          </cell>
          <cell r="CT225" t="str">
            <v xml:space="preserve"> </v>
          </cell>
          <cell r="CU225" t="str">
            <v xml:space="preserve"> </v>
          </cell>
          <cell r="CV225" t="str">
            <v xml:space="preserve"> </v>
          </cell>
          <cell r="CW225" t="str">
            <v xml:space="preserve"> </v>
          </cell>
          <cell r="CX225" t="str">
            <v xml:space="preserve"> </v>
          </cell>
          <cell r="CY225" t="str">
            <v xml:space="preserve"> </v>
          </cell>
          <cell r="CZ225" t="str">
            <v>Sales - Direct Ad Sales</v>
          </cell>
        </row>
        <row r="226">
          <cell r="A226">
            <v>5265</v>
          </cell>
          <cell r="B226">
            <v>5265</v>
          </cell>
          <cell r="C226">
            <v>6007</v>
          </cell>
          <cell r="D226" t="str">
            <v>KO-SEO-SAMS</v>
          </cell>
          <cell r="E226" t="str">
            <v>sangjun</v>
          </cell>
          <cell r="F226" t="str">
            <v>Sang-Jun</v>
          </cell>
          <cell r="G226" t="str">
            <v xml:space="preserve"> </v>
          </cell>
          <cell r="H226" t="str">
            <v>Lee</v>
          </cell>
          <cell r="I226" t="str">
            <v>Sang-Jun Lee</v>
          </cell>
          <cell r="J226" t="str">
            <v>Sang-Jun Lee</v>
          </cell>
          <cell r="K226" t="str">
            <v>Sang-Jun</v>
          </cell>
          <cell r="L226" t="str">
            <v>KRW</v>
          </cell>
          <cell r="M226" t="str">
            <v>Lee, Sang-Jun</v>
          </cell>
          <cell r="N226" t="str">
            <v>U</v>
          </cell>
          <cell r="O226" t="str">
            <v xml:space="preserve"> </v>
          </cell>
          <cell r="P226" t="str">
            <v xml:space="preserve"> </v>
          </cell>
          <cell r="Q226" t="str">
            <v xml:space="preserve"> </v>
          </cell>
          <cell r="R226" t="str">
            <v>Senior Sales Manager</v>
          </cell>
          <cell r="S226" t="str">
            <v>EMPLOYEE</v>
          </cell>
          <cell r="T226" t="str">
            <v>NA</v>
          </cell>
          <cell r="U226" t="str">
            <v>Lee, David</v>
          </cell>
          <cell r="V226" t="str">
            <v>lee</v>
          </cell>
          <cell r="W226" t="str">
            <v>INT-SOURCE-RECRUITER</v>
          </cell>
          <cell r="X226" t="str">
            <v xml:space="preserve"> </v>
          </cell>
          <cell r="Y226" t="str">
            <v>Overture Korea</v>
          </cell>
          <cell r="Z226">
            <v>421</v>
          </cell>
          <cell r="AA226" t="str">
            <v>C1</v>
          </cell>
          <cell r="AB226" t="str">
            <v>Korea</v>
          </cell>
          <cell r="AC226" t="str">
            <v>82-2-60013820</v>
          </cell>
          <cell r="AD226" t="str">
            <v xml:space="preserve"> </v>
          </cell>
          <cell r="AE226" t="str">
            <v xml:space="preserve"> </v>
          </cell>
          <cell r="AF226" t="str">
            <v xml:space="preserve"> </v>
          </cell>
          <cell r="AG226" t="str">
            <v xml:space="preserve"> </v>
          </cell>
          <cell r="AH226" t="str">
            <v xml:space="preserve"> </v>
          </cell>
          <cell r="AI226" t="str">
            <v xml:space="preserve"> </v>
          </cell>
          <cell r="AJ226" t="str">
            <v xml:space="preserve"> </v>
          </cell>
          <cell r="AK226" t="str">
            <v>U</v>
          </cell>
          <cell r="AL226" t="str">
            <v>U</v>
          </cell>
          <cell r="AM226" t="str">
            <v>U</v>
          </cell>
          <cell r="AN226" t="str">
            <v xml:space="preserve"> </v>
          </cell>
          <cell r="AO226" t="str">
            <v>U</v>
          </cell>
          <cell r="AP226" t="str">
            <v>COSTCENTER</v>
          </cell>
          <cell r="AQ226" t="str">
            <v>E6</v>
          </cell>
          <cell r="AR226" t="str">
            <v>AdSales Account Manager</v>
          </cell>
          <cell r="AS226" t="str">
            <v>Direct Ad Sales - APAC</v>
          </cell>
          <cell r="AT226">
            <v>173</v>
          </cell>
          <cell r="AU226" t="str">
            <v>Sales - Direct Ad Sales</v>
          </cell>
          <cell r="AV226" t="str">
            <v>Omid</v>
          </cell>
          <cell r="AW226">
            <v>38083</v>
          </cell>
          <cell r="AX226">
            <v>38083</v>
          </cell>
          <cell r="AY226" t="str">
            <v>E6 - Sales - Direct Ad Sales - AdSales Account Manager</v>
          </cell>
          <cell r="AZ226" t="str">
            <v>Sales</v>
          </cell>
          <cell r="BA226" t="str">
            <v>HIRE</v>
          </cell>
          <cell r="BB226" t="str">
            <v>HIRE-OPEN</v>
          </cell>
          <cell r="BC226">
            <v>37992</v>
          </cell>
          <cell r="BD226">
            <v>0.4</v>
          </cell>
          <cell r="BE226">
            <v>0.5</v>
          </cell>
          <cell r="BF226" t="str">
            <v>E</v>
          </cell>
          <cell r="BG226">
            <v>1606</v>
          </cell>
          <cell r="BH226">
            <v>11606</v>
          </cell>
          <cell r="BI226">
            <v>1</v>
          </cell>
          <cell r="BJ226">
            <v>37992</v>
          </cell>
          <cell r="BK226" t="str">
            <v>SALARY</v>
          </cell>
          <cell r="BL226" t="str">
            <v>SALARY-INIT</v>
          </cell>
          <cell r="BM226">
            <v>60</v>
          </cell>
          <cell r="BN226">
            <v>10417</v>
          </cell>
          <cell r="BO226" t="str">
            <v>E6 - Sales</v>
          </cell>
          <cell r="BP226">
            <v>87345000</v>
          </cell>
          <cell r="BQ226">
            <v>87345000</v>
          </cell>
          <cell r="BR226" t="str">
            <v xml:space="preserve"> </v>
          </cell>
          <cell r="BS226" t="str">
            <v>Hire</v>
          </cell>
          <cell r="BT226">
            <v>64575</v>
          </cell>
          <cell r="BU226">
            <v>84000</v>
          </cell>
          <cell r="BV226">
            <v>103425</v>
          </cell>
          <cell r="BW226">
            <v>70.376999999999995</v>
          </cell>
          <cell r="BX226">
            <v>86.652000000000001</v>
          </cell>
          <cell r="BY226" t="str">
            <v xml:space="preserve"> </v>
          </cell>
          <cell r="BZ226" t="str">
            <v xml:space="preserve"> </v>
          </cell>
          <cell r="CA226" t="str">
            <v xml:space="preserve"> </v>
          </cell>
          <cell r="CB226">
            <v>800</v>
          </cell>
          <cell r="CC226">
            <v>800</v>
          </cell>
          <cell r="CD226">
            <v>800</v>
          </cell>
          <cell r="CE226">
            <v>800</v>
          </cell>
          <cell r="CF226" t="str">
            <v>U</v>
          </cell>
          <cell r="CG226" t="str">
            <v xml:space="preserve"> </v>
          </cell>
          <cell r="CH226" t="str">
            <v xml:space="preserve"> </v>
          </cell>
          <cell r="CI226" t="str">
            <v xml:space="preserve"> </v>
          </cell>
          <cell r="CJ226" t="str">
            <v xml:space="preserve"> </v>
          </cell>
          <cell r="CK226" t="str">
            <v xml:space="preserve"> </v>
          </cell>
          <cell r="CL226" t="str">
            <v xml:space="preserve"> </v>
          </cell>
          <cell r="CM226" t="str">
            <v>BA (Yonsei University) 91/ 0.0</v>
          </cell>
          <cell r="CN226" t="str">
            <v>VERIFIED-NONE</v>
          </cell>
          <cell r="CP226" t="str">
            <v xml:space="preserve"> </v>
          </cell>
          <cell r="CQ226" t="str">
            <v xml:space="preserve"> </v>
          </cell>
          <cell r="CR226" t="str">
            <v xml:space="preserve"> </v>
          </cell>
          <cell r="CS226" t="str">
            <v xml:space="preserve"> </v>
          </cell>
          <cell r="CT226" t="str">
            <v xml:space="preserve"> </v>
          </cell>
          <cell r="CU226" t="str">
            <v xml:space="preserve"> </v>
          </cell>
          <cell r="CV226" t="str">
            <v xml:space="preserve"> </v>
          </cell>
          <cell r="CW226" t="str">
            <v xml:space="preserve"> </v>
          </cell>
          <cell r="CX226" t="str">
            <v xml:space="preserve"> </v>
          </cell>
          <cell r="CY226" t="str">
            <v xml:space="preserve"> </v>
          </cell>
          <cell r="CZ226" t="str">
            <v>Sales - Direct Ad Sales</v>
          </cell>
        </row>
        <row r="229">
          <cell r="A229">
            <v>1490</v>
          </cell>
          <cell r="B229">
            <v>1490</v>
          </cell>
          <cell r="C229">
            <v>6001</v>
          </cell>
          <cell r="D229" t="str">
            <v>NL-AMS-ENT</v>
          </cell>
          <cell r="E229" t="str">
            <v>manon</v>
          </cell>
          <cell r="F229" t="str">
            <v>Manon</v>
          </cell>
          <cell r="G229" t="str">
            <v xml:space="preserve"> </v>
          </cell>
          <cell r="H229" t="str">
            <v>Krom</v>
          </cell>
          <cell r="I229" t="str">
            <v>Manon Krom</v>
          </cell>
          <cell r="J229" t="str">
            <v>Manon Krom</v>
          </cell>
          <cell r="K229" t="str">
            <v>Manon</v>
          </cell>
          <cell r="L229" t="str">
            <v>EUR</v>
          </cell>
          <cell r="M229" t="str">
            <v>Krom, Manon</v>
          </cell>
          <cell r="N229" t="str">
            <v>F</v>
          </cell>
          <cell r="O229">
            <v>28699</v>
          </cell>
          <cell r="P229" t="str">
            <v>NL</v>
          </cell>
          <cell r="Q229" t="str">
            <v xml:space="preserve"> </v>
          </cell>
          <cell r="R229" t="str">
            <v>Sales Associate</v>
          </cell>
          <cell r="S229" t="str">
            <v>EMPLOYEE</v>
          </cell>
          <cell r="T229">
            <v>3.5</v>
          </cell>
          <cell r="U229" t="str">
            <v>Duijndam, Marcus</v>
          </cell>
          <cell r="V229" t="str">
            <v>marcd</v>
          </cell>
          <cell r="W229" t="str">
            <v>Mgr Sourced</v>
          </cell>
          <cell r="X229" t="str">
            <v xml:space="preserve"> </v>
          </cell>
          <cell r="Y229" t="str">
            <v>Stichting Ether Reclame</v>
          </cell>
          <cell r="Z229">
            <v>141</v>
          </cell>
          <cell r="AA229" t="str">
            <v xml:space="preserve"> </v>
          </cell>
          <cell r="AB229" t="str">
            <v xml:space="preserve"> </v>
          </cell>
          <cell r="AC229" t="str">
            <v>+31-0 20 3120 473</v>
          </cell>
          <cell r="AD229" t="str">
            <v>Paternosterstraat 135</v>
          </cell>
          <cell r="AE229" t="str">
            <v>1811 KG</v>
          </cell>
          <cell r="AF229" t="str">
            <v>Alkmaar</v>
          </cell>
          <cell r="AG229" t="str">
            <v xml:space="preserve"> </v>
          </cell>
          <cell r="AH229" t="str">
            <v xml:space="preserve"> </v>
          </cell>
          <cell r="AI229" t="str">
            <v>NL</v>
          </cell>
          <cell r="AJ229" t="str">
            <v xml:space="preserve"> </v>
          </cell>
          <cell r="AK229" t="str">
            <v>U</v>
          </cell>
          <cell r="AL229" t="str">
            <v>S</v>
          </cell>
          <cell r="AM229" t="str">
            <v>N</v>
          </cell>
          <cell r="AN229" t="str">
            <v xml:space="preserve"> </v>
          </cell>
          <cell r="AO229" t="str">
            <v>N</v>
          </cell>
          <cell r="AP229" t="str">
            <v>COSTCENTER</v>
          </cell>
          <cell r="AQ229" t="str">
            <v>E2</v>
          </cell>
          <cell r="AR229" t="str">
            <v>AdSales Coordinator</v>
          </cell>
          <cell r="AS229" t="str">
            <v>Direct Ad Sales - EUR</v>
          </cell>
          <cell r="AT229">
            <v>171</v>
          </cell>
          <cell r="AU229" t="str">
            <v>Sales - Direct Ad Sales</v>
          </cell>
          <cell r="AV229" t="str">
            <v>Omid</v>
          </cell>
          <cell r="AW229">
            <v>37712</v>
          </cell>
          <cell r="AX229">
            <v>37712</v>
          </cell>
          <cell r="AY229" t="str">
            <v>E2 - Sales - Direct Ad Sales - AdSales Coordinator</v>
          </cell>
          <cell r="AZ229" t="str">
            <v>Sales</v>
          </cell>
          <cell r="BA229" t="str">
            <v>HIRE</v>
          </cell>
          <cell r="BB229" t="str">
            <v>HIRE-OPEN</v>
          </cell>
          <cell r="BC229">
            <v>37991</v>
          </cell>
          <cell r="BD229">
            <v>0.4</v>
          </cell>
          <cell r="BE229">
            <v>0.5</v>
          </cell>
          <cell r="BF229" t="str">
            <v>E</v>
          </cell>
          <cell r="BG229">
            <v>1606</v>
          </cell>
          <cell r="BH229">
            <v>11606</v>
          </cell>
          <cell r="BI229">
            <v>1</v>
          </cell>
          <cell r="BJ229">
            <v>37991</v>
          </cell>
          <cell r="BK229" t="str">
            <v>SALARY</v>
          </cell>
          <cell r="BL229" t="str">
            <v>SALARY-INIT</v>
          </cell>
          <cell r="BM229">
            <v>60</v>
          </cell>
          <cell r="BN229">
            <v>10417</v>
          </cell>
          <cell r="BO229" t="str">
            <v>E2 - Sales</v>
          </cell>
          <cell r="BP229">
            <v>28980</v>
          </cell>
          <cell r="BQ229" t="str">
            <v>? 24,000</v>
          </cell>
          <cell r="BR229" t="str">
            <v xml:space="preserve"> </v>
          </cell>
          <cell r="BS229" t="str">
            <v>Crncy</v>
          </cell>
          <cell r="BT229">
            <v>30000</v>
          </cell>
          <cell r="BU229">
            <v>50400</v>
          </cell>
          <cell r="BV229">
            <v>61950</v>
          </cell>
          <cell r="BW229">
            <v>3.9E-2</v>
          </cell>
          <cell r="BX229">
            <v>5.0999999999999997E-2</v>
          </cell>
          <cell r="BY229">
            <v>36804</v>
          </cell>
          <cell r="BZ229">
            <v>7824</v>
          </cell>
          <cell r="CA229">
            <v>7824</v>
          </cell>
          <cell r="CB229">
            <v>1500</v>
          </cell>
          <cell r="CC229">
            <v>1500</v>
          </cell>
          <cell r="CD229">
            <v>1500</v>
          </cell>
          <cell r="CE229">
            <v>1500</v>
          </cell>
          <cell r="CF229" t="str">
            <v>U</v>
          </cell>
          <cell r="CG229">
            <v>25</v>
          </cell>
          <cell r="CH229" t="str">
            <v xml:space="preserve"> </v>
          </cell>
          <cell r="CI229" t="str">
            <v xml:space="preserve"> </v>
          </cell>
          <cell r="CJ229" t="str">
            <v xml:space="preserve"> </v>
          </cell>
          <cell r="CK229" t="str">
            <v xml:space="preserve"> </v>
          </cell>
          <cell r="CL229" t="str">
            <v xml:space="preserve"> </v>
          </cell>
          <cell r="CM229" t="str">
            <v>OTHER/ 0.0</v>
          </cell>
          <cell r="CN229" t="str">
            <v>VERIFIED-NONE</v>
          </cell>
          <cell r="CP229">
            <v>36804</v>
          </cell>
          <cell r="CQ229">
            <v>37987</v>
          </cell>
          <cell r="CR229">
            <v>36804</v>
          </cell>
          <cell r="CS229">
            <v>37895</v>
          </cell>
          <cell r="CT229">
            <v>36804</v>
          </cell>
          <cell r="CU229">
            <v>37803</v>
          </cell>
          <cell r="CV229">
            <v>37200</v>
          </cell>
          <cell r="CW229">
            <v>37712</v>
          </cell>
          <cell r="CX229" t="str">
            <v xml:space="preserve"> </v>
          </cell>
          <cell r="CY229" t="str">
            <v xml:space="preserve"> </v>
          </cell>
          <cell r="CZ229" t="str">
            <v>Sales - Direct Ad Sales</v>
          </cell>
        </row>
        <row r="230">
          <cell r="A230">
            <v>1721</v>
          </cell>
          <cell r="B230">
            <v>1721</v>
          </cell>
          <cell r="C230">
            <v>6003</v>
          </cell>
          <cell r="D230" t="str">
            <v>NL-AMS-ENT</v>
          </cell>
          <cell r="E230" t="str">
            <v>mpothof</v>
          </cell>
          <cell r="F230" t="str">
            <v>Maurice</v>
          </cell>
          <cell r="G230" t="str">
            <v xml:space="preserve"> </v>
          </cell>
          <cell r="H230" t="str">
            <v>Pothof</v>
          </cell>
          <cell r="I230" t="str">
            <v>Maurice Pothof</v>
          </cell>
          <cell r="J230" t="str">
            <v>Maurice Pothof</v>
          </cell>
          <cell r="K230" t="str">
            <v>Maurice</v>
          </cell>
          <cell r="L230" t="str">
            <v>EUR</v>
          </cell>
          <cell r="M230" t="str">
            <v>Pothof, Maurice</v>
          </cell>
          <cell r="N230" t="str">
            <v>M</v>
          </cell>
          <cell r="O230">
            <v>27545</v>
          </cell>
          <cell r="P230" t="str">
            <v>NL</v>
          </cell>
          <cell r="Q230" t="str">
            <v xml:space="preserve"> </v>
          </cell>
          <cell r="R230" t="str">
            <v>Account Executive</v>
          </cell>
          <cell r="S230" t="str">
            <v>EMPLOYEE</v>
          </cell>
          <cell r="T230">
            <v>3.5</v>
          </cell>
          <cell r="U230" t="str">
            <v>Duijndam, Marcus</v>
          </cell>
          <cell r="V230" t="str">
            <v>marcd</v>
          </cell>
          <cell r="W230" t="str">
            <v>OTHER</v>
          </cell>
          <cell r="X230" t="str">
            <v xml:space="preserve"> </v>
          </cell>
          <cell r="Y230" t="str">
            <v>AdLink Internet Media BV, NL</v>
          </cell>
          <cell r="Z230">
            <v>141</v>
          </cell>
          <cell r="AA230" t="str">
            <v xml:space="preserve"> </v>
          </cell>
          <cell r="AB230" t="str">
            <v xml:space="preserve"> </v>
          </cell>
          <cell r="AC230" t="str">
            <v>+31 (0)20 3120 472</v>
          </cell>
          <cell r="AD230" t="str">
            <v>Derde Kostverlorenkade</v>
          </cell>
          <cell r="AE230" t="str">
            <v>5D</v>
          </cell>
          <cell r="AF230" t="str">
            <v>Amsterdam</v>
          </cell>
          <cell r="AG230" t="str">
            <v xml:space="preserve"> </v>
          </cell>
          <cell r="AH230" t="str">
            <v>1054 TN</v>
          </cell>
          <cell r="AI230" t="str">
            <v>NL</v>
          </cell>
          <cell r="AJ230" t="str">
            <v xml:space="preserve"> </v>
          </cell>
          <cell r="AK230" t="str">
            <v>R</v>
          </cell>
          <cell r="AL230" t="str">
            <v>U</v>
          </cell>
          <cell r="AM230" t="str">
            <v>N</v>
          </cell>
          <cell r="AN230" t="str">
            <v xml:space="preserve"> </v>
          </cell>
          <cell r="AO230" t="str">
            <v>N</v>
          </cell>
          <cell r="AP230" t="str">
            <v>COSTCENTER</v>
          </cell>
          <cell r="AQ230" t="str">
            <v>E5</v>
          </cell>
          <cell r="AR230" t="str">
            <v>AdSales Account Executive</v>
          </cell>
          <cell r="AS230" t="str">
            <v>Direct Ad Sales - EUR</v>
          </cell>
          <cell r="AT230">
            <v>171</v>
          </cell>
          <cell r="AU230" t="str">
            <v>Sales - Direct Ad Sales</v>
          </cell>
          <cell r="AV230" t="str">
            <v>Omid</v>
          </cell>
          <cell r="AW230">
            <v>37734</v>
          </cell>
          <cell r="AX230">
            <v>37734</v>
          </cell>
          <cell r="AY230" t="str">
            <v>E5 - Sales - Direct Ad Sales - AdSales Account Executive</v>
          </cell>
          <cell r="AZ230" t="str">
            <v>Sales</v>
          </cell>
          <cell r="BA230" t="str">
            <v>HIRE</v>
          </cell>
          <cell r="BB230" t="str">
            <v>HIRE-OPEN</v>
          </cell>
          <cell r="BC230">
            <v>37992</v>
          </cell>
          <cell r="BD230">
            <v>0.4</v>
          </cell>
          <cell r="BE230">
            <v>0.5</v>
          </cell>
          <cell r="BF230" t="str">
            <v>E</v>
          </cell>
          <cell r="BG230">
            <v>1606</v>
          </cell>
          <cell r="BH230">
            <v>11606</v>
          </cell>
          <cell r="BI230">
            <v>1</v>
          </cell>
          <cell r="BJ230">
            <v>37992</v>
          </cell>
          <cell r="BK230" t="str">
            <v>SALARY</v>
          </cell>
          <cell r="BL230" t="str">
            <v>SALARY-INIT</v>
          </cell>
          <cell r="BM230">
            <v>60</v>
          </cell>
          <cell r="BN230">
            <v>10417</v>
          </cell>
          <cell r="BO230" t="str">
            <v>E5 - Sales</v>
          </cell>
          <cell r="BP230">
            <v>39000</v>
          </cell>
          <cell r="BQ230" t="str">
            <v>? 39,000</v>
          </cell>
          <cell r="BR230" t="str">
            <v xml:space="preserve"> </v>
          </cell>
          <cell r="BS230" t="str">
            <v>Hire</v>
          </cell>
          <cell r="BT230">
            <v>55125</v>
          </cell>
          <cell r="BU230">
            <v>71925</v>
          </cell>
          <cell r="BV230">
            <v>88725</v>
          </cell>
          <cell r="BW230">
            <v>3.6999999999999998E-2</v>
          </cell>
          <cell r="BX230">
            <v>4.4999999999999998E-2</v>
          </cell>
          <cell r="BY230">
            <v>69000</v>
          </cell>
          <cell r="BZ230">
            <v>30000</v>
          </cell>
          <cell r="CA230">
            <v>30000</v>
          </cell>
          <cell r="CB230">
            <v>1600</v>
          </cell>
          <cell r="CC230">
            <v>1600</v>
          </cell>
          <cell r="CD230">
            <v>1600</v>
          </cell>
          <cell r="CE230">
            <v>1600</v>
          </cell>
          <cell r="CF230" t="str">
            <v>U</v>
          </cell>
          <cell r="CG230">
            <v>28</v>
          </cell>
          <cell r="CH230" t="str">
            <v xml:space="preserve"> </v>
          </cell>
          <cell r="CI230" t="str">
            <v xml:space="preserve"> </v>
          </cell>
          <cell r="CJ230" t="str">
            <v xml:space="preserve"> </v>
          </cell>
          <cell r="CK230" t="str">
            <v xml:space="preserve"> </v>
          </cell>
          <cell r="CL230" t="str">
            <v xml:space="preserve"> </v>
          </cell>
          <cell r="CM230" t="str">
            <v>OTHER (Haarlem Business School) / 0.0</v>
          </cell>
          <cell r="CN230" t="str">
            <v>VERIFIED-NONE</v>
          </cell>
          <cell r="CP230">
            <v>69000</v>
          </cell>
          <cell r="CQ230">
            <v>37987</v>
          </cell>
          <cell r="CR230">
            <v>69000</v>
          </cell>
          <cell r="CS230">
            <v>37895</v>
          </cell>
          <cell r="CT230">
            <v>69000</v>
          </cell>
          <cell r="CU230">
            <v>37803</v>
          </cell>
          <cell r="CV230" t="str">
            <v xml:space="preserve"> </v>
          </cell>
          <cell r="CW230" t="str">
            <v xml:space="preserve"> </v>
          </cell>
          <cell r="CX230" t="str">
            <v xml:space="preserve"> </v>
          </cell>
          <cell r="CY230" t="str">
            <v xml:space="preserve"> </v>
          </cell>
          <cell r="CZ230" t="str">
            <v>Sales - Direct Ad Sales</v>
          </cell>
        </row>
        <row r="231">
          <cell r="A231">
            <v>972</v>
          </cell>
          <cell r="B231">
            <v>972</v>
          </cell>
          <cell r="C231">
            <v>6004</v>
          </cell>
          <cell r="D231" t="str">
            <v>NL-AMS-ENT</v>
          </cell>
          <cell r="E231" t="str">
            <v>marcd</v>
          </cell>
          <cell r="F231" t="str">
            <v>Marcus</v>
          </cell>
          <cell r="G231" t="str">
            <v xml:space="preserve"> </v>
          </cell>
          <cell r="H231" t="str">
            <v>Duijndam</v>
          </cell>
          <cell r="I231" t="str">
            <v>Marc Duijndam</v>
          </cell>
          <cell r="J231" t="str">
            <v>Marcus Duijndam</v>
          </cell>
          <cell r="K231" t="str">
            <v>Marc</v>
          </cell>
          <cell r="L231" t="str">
            <v>EUR</v>
          </cell>
          <cell r="M231" t="str">
            <v>Duijndam, Marcus</v>
          </cell>
          <cell r="N231" t="str">
            <v>M</v>
          </cell>
          <cell r="O231" t="str">
            <v xml:space="preserve"> </v>
          </cell>
          <cell r="P231" t="str">
            <v>UNKNOWN</v>
          </cell>
          <cell r="Q231" t="str">
            <v xml:space="preserve"> </v>
          </cell>
          <cell r="R231" t="str">
            <v>Head of Advertising Sales, Benelux</v>
          </cell>
          <cell r="S231" t="str">
            <v>EMPLOYEE</v>
          </cell>
          <cell r="T231">
            <v>3.5</v>
          </cell>
          <cell r="U231" t="str">
            <v>Selmoni, Fabio</v>
          </cell>
          <cell r="V231" t="str">
            <v>fabio</v>
          </cell>
          <cell r="W231" t="str">
            <v>AGENCY</v>
          </cell>
          <cell r="X231" t="str">
            <v xml:space="preserve"> </v>
          </cell>
          <cell r="Y231" t="str">
            <v xml:space="preserve"> </v>
          </cell>
          <cell r="Z231">
            <v>141</v>
          </cell>
          <cell r="AA231" t="str">
            <v xml:space="preserve"> </v>
          </cell>
          <cell r="AB231" t="str">
            <v xml:space="preserve"> </v>
          </cell>
          <cell r="AC231" t="str">
            <v>+31 (0)20 3120 403</v>
          </cell>
          <cell r="AD231" t="str">
            <v>Zonnebaarsweg 12</v>
          </cell>
          <cell r="AE231" t="str">
            <v xml:space="preserve"> </v>
          </cell>
          <cell r="AF231" t="str">
            <v>3755 KG Eemnes</v>
          </cell>
          <cell r="AG231" t="str">
            <v xml:space="preserve"> </v>
          </cell>
          <cell r="AH231" t="str">
            <v xml:space="preserve"> </v>
          </cell>
          <cell r="AI231" t="str">
            <v>NL</v>
          </cell>
          <cell r="AJ231" t="str">
            <v xml:space="preserve"> </v>
          </cell>
          <cell r="AK231" t="str">
            <v>U</v>
          </cell>
          <cell r="AL231" t="str">
            <v>M</v>
          </cell>
          <cell r="AM231" t="str">
            <v>N</v>
          </cell>
          <cell r="AN231" t="str">
            <v xml:space="preserve"> </v>
          </cell>
          <cell r="AO231" t="str">
            <v>U</v>
          </cell>
          <cell r="AP231" t="str">
            <v>COSTCENTER</v>
          </cell>
          <cell r="AQ231" t="str">
            <v>E7</v>
          </cell>
          <cell r="AR231" t="str">
            <v>Mgr I, Regional AdSales</v>
          </cell>
          <cell r="AS231" t="str">
            <v>Direct Ad Sales - EUR</v>
          </cell>
          <cell r="AT231">
            <v>171</v>
          </cell>
          <cell r="AU231" t="str">
            <v>Sales - Direct Ad Sales</v>
          </cell>
          <cell r="AV231" t="str">
            <v>Omid</v>
          </cell>
          <cell r="AW231">
            <v>37561</v>
          </cell>
          <cell r="AX231">
            <v>37561</v>
          </cell>
          <cell r="AY231" t="str">
            <v>E7 - Sales - Direct Ad Sales - Mgr I, Regional AdSales</v>
          </cell>
          <cell r="AZ231" t="str">
            <v>Sales</v>
          </cell>
          <cell r="BA231" t="str">
            <v>HIRE</v>
          </cell>
          <cell r="BB231" t="str">
            <v>HIRE-OPEN</v>
          </cell>
          <cell r="BC231">
            <v>37993</v>
          </cell>
          <cell r="BD231">
            <v>0.4</v>
          </cell>
          <cell r="BE231">
            <v>0.5</v>
          </cell>
          <cell r="BF231" t="str">
            <v>E</v>
          </cell>
          <cell r="BG231">
            <v>1606</v>
          </cell>
          <cell r="BH231">
            <v>11606</v>
          </cell>
          <cell r="BI231">
            <v>1</v>
          </cell>
          <cell r="BJ231">
            <v>37993</v>
          </cell>
          <cell r="BK231" t="str">
            <v>SALARY</v>
          </cell>
          <cell r="BL231" t="str">
            <v>SALARY-INIT</v>
          </cell>
          <cell r="BM231">
            <v>60</v>
          </cell>
          <cell r="BN231">
            <v>10417</v>
          </cell>
          <cell r="BO231" t="str">
            <v>E7 - Sales</v>
          </cell>
          <cell r="BP231">
            <v>75000</v>
          </cell>
          <cell r="BQ231" t="str">
            <v>? 75,000</v>
          </cell>
          <cell r="BR231" t="str">
            <v xml:space="preserve"> </v>
          </cell>
          <cell r="BS231" t="str">
            <v>Hire</v>
          </cell>
          <cell r="BT231">
            <v>76650</v>
          </cell>
          <cell r="BU231">
            <v>99750</v>
          </cell>
          <cell r="BV231">
            <v>122850</v>
          </cell>
          <cell r="BW231">
            <v>5.0999999999999997E-2</v>
          </cell>
          <cell r="BX231">
            <v>6.3E-2</v>
          </cell>
          <cell r="BY231">
            <v>115000</v>
          </cell>
          <cell r="BZ231">
            <v>40000</v>
          </cell>
          <cell r="CA231">
            <v>40000</v>
          </cell>
          <cell r="CB231">
            <v>16000</v>
          </cell>
          <cell r="CC231">
            <v>16000</v>
          </cell>
          <cell r="CD231">
            <v>16000</v>
          </cell>
          <cell r="CE231">
            <v>16000</v>
          </cell>
          <cell r="CF231" t="str">
            <v>U</v>
          </cell>
          <cell r="CG231" t="str">
            <v xml:space="preserve"> </v>
          </cell>
          <cell r="CH231" t="str">
            <v xml:space="preserve"> </v>
          </cell>
          <cell r="CI231" t="str">
            <v xml:space="preserve"> </v>
          </cell>
          <cell r="CJ231" t="str">
            <v xml:space="preserve"> </v>
          </cell>
          <cell r="CK231" t="str">
            <v xml:space="preserve"> </v>
          </cell>
          <cell r="CL231" t="str">
            <v xml:space="preserve"> </v>
          </cell>
          <cell r="CN231" t="str">
            <v xml:space="preserve"> </v>
          </cell>
          <cell r="CP231">
            <v>115000</v>
          </cell>
          <cell r="CQ231">
            <v>37987</v>
          </cell>
          <cell r="CR231">
            <v>115000</v>
          </cell>
          <cell r="CS231">
            <v>37895</v>
          </cell>
          <cell r="CT231">
            <v>115000</v>
          </cell>
          <cell r="CU231">
            <v>37803</v>
          </cell>
          <cell r="CV231">
            <v>115000</v>
          </cell>
          <cell r="CW231">
            <v>37712</v>
          </cell>
          <cell r="CX231">
            <v>115000</v>
          </cell>
          <cell r="CY231">
            <v>37622</v>
          </cell>
          <cell r="CZ231" t="str">
            <v>Sales - Direct Ad Sales</v>
          </cell>
        </row>
        <row r="232">
          <cell r="A232">
            <v>1569</v>
          </cell>
          <cell r="B232">
            <v>1569</v>
          </cell>
          <cell r="C232">
            <v>7003</v>
          </cell>
          <cell r="D232" t="str">
            <v>NL-AMS-ENT</v>
          </cell>
          <cell r="E232" t="str">
            <v>marit</v>
          </cell>
          <cell r="F232" t="str">
            <v>Marit</v>
          </cell>
          <cell r="G232" t="str">
            <v>Maria</v>
          </cell>
          <cell r="H232" t="str">
            <v>Roovers</v>
          </cell>
          <cell r="I232" t="str">
            <v>Marit Roovers</v>
          </cell>
          <cell r="J232" t="str">
            <v>Marit M Roovers</v>
          </cell>
          <cell r="K232" t="str">
            <v>Marit</v>
          </cell>
          <cell r="L232" t="str">
            <v>EUR</v>
          </cell>
          <cell r="M232" t="str">
            <v>Roovers, Marit</v>
          </cell>
          <cell r="N232" t="str">
            <v>F</v>
          </cell>
          <cell r="O232">
            <v>24694</v>
          </cell>
          <cell r="P232" t="str">
            <v>NL</v>
          </cell>
          <cell r="Q232" t="str">
            <v xml:space="preserve"> </v>
          </cell>
          <cell r="R232" t="str">
            <v>Ad Ops Coordinator</v>
          </cell>
          <cell r="S232" t="str">
            <v>EMPLOYEE</v>
          </cell>
          <cell r="T232">
            <v>3.25</v>
          </cell>
          <cell r="U232" t="str">
            <v>Farman-Farmaian, Teymour</v>
          </cell>
          <cell r="V232" t="str">
            <v>teymour</v>
          </cell>
          <cell r="W232" t="str">
            <v>NO-FEE</v>
          </cell>
          <cell r="X232" t="str">
            <v xml:space="preserve"> </v>
          </cell>
          <cell r="Y232" t="str">
            <v>MediaCenter in Diemen</v>
          </cell>
          <cell r="Z232">
            <v>141</v>
          </cell>
          <cell r="AA232" t="str">
            <v xml:space="preserve"> </v>
          </cell>
          <cell r="AB232" t="str">
            <v xml:space="preserve"> </v>
          </cell>
          <cell r="AC232" t="str">
            <v>+31 (0)20 3120 407</v>
          </cell>
          <cell r="AD232" t="str">
            <v>Riouwstraat 24</v>
          </cell>
          <cell r="AE232" t="str">
            <v xml:space="preserve"> </v>
          </cell>
          <cell r="AF232" t="str">
            <v>Amsterdam</v>
          </cell>
          <cell r="AG232" t="str">
            <v xml:space="preserve"> </v>
          </cell>
          <cell r="AH232" t="str">
            <v>1094 XR</v>
          </cell>
          <cell r="AI232" t="str">
            <v>NL</v>
          </cell>
          <cell r="AJ232" t="str">
            <v xml:space="preserve"> </v>
          </cell>
          <cell r="AK232" t="str">
            <v>U</v>
          </cell>
          <cell r="AL232" t="str">
            <v>S</v>
          </cell>
          <cell r="AM232" t="str">
            <v>N</v>
          </cell>
          <cell r="AN232" t="str">
            <v xml:space="preserve"> </v>
          </cell>
          <cell r="AO232" t="str">
            <v>U</v>
          </cell>
          <cell r="AP232" t="str">
            <v>COSTCENTER</v>
          </cell>
          <cell r="AQ232" t="str">
            <v>E2</v>
          </cell>
          <cell r="AR232" t="str">
            <v>Ad Ops Coordinator</v>
          </cell>
          <cell r="AS232" t="str">
            <v>Direct Ad Sales Ops - EUR</v>
          </cell>
          <cell r="AT232">
            <v>215</v>
          </cell>
          <cell r="AU232" t="str">
            <v>Sales - Direct Ad Sales Ops</v>
          </cell>
          <cell r="AV232" t="str">
            <v>Omid</v>
          </cell>
          <cell r="AW232">
            <v>37670</v>
          </cell>
          <cell r="AX232">
            <v>37670</v>
          </cell>
          <cell r="AY232" t="str">
            <v>E2 - Sales - Direct Ad Sales Ops - Ad Ops Coordinator</v>
          </cell>
          <cell r="AZ232" t="str">
            <v>Sales</v>
          </cell>
          <cell r="BA232" t="str">
            <v>HIRE</v>
          </cell>
          <cell r="BB232" t="str">
            <v>HIRE-OPEN</v>
          </cell>
          <cell r="BC232">
            <v>37994</v>
          </cell>
          <cell r="BD232">
            <v>0.4</v>
          </cell>
          <cell r="BE232">
            <v>0.5</v>
          </cell>
          <cell r="BF232" t="str">
            <v>E</v>
          </cell>
          <cell r="BG232">
            <v>1606</v>
          </cell>
          <cell r="BH232">
            <v>11606</v>
          </cell>
          <cell r="BI232">
            <v>1</v>
          </cell>
          <cell r="BJ232">
            <v>37994</v>
          </cell>
          <cell r="BK232" t="str">
            <v>SALARY</v>
          </cell>
          <cell r="BL232" t="str">
            <v>SALARY-INIT</v>
          </cell>
          <cell r="BM232">
            <v>60</v>
          </cell>
          <cell r="BN232">
            <v>10417</v>
          </cell>
          <cell r="BO232" t="str">
            <v>E2 - Sales</v>
          </cell>
          <cell r="BP232">
            <v>39000</v>
          </cell>
          <cell r="BQ232" t="str">
            <v>? 39,000</v>
          </cell>
          <cell r="BR232" t="str">
            <v xml:space="preserve"> </v>
          </cell>
          <cell r="BS232" t="str">
            <v>Hire</v>
          </cell>
          <cell r="BT232">
            <v>30000</v>
          </cell>
          <cell r="BU232">
            <v>50400</v>
          </cell>
          <cell r="BV232">
            <v>61950</v>
          </cell>
          <cell r="BW232">
            <v>5.1999999999999998E-2</v>
          </cell>
          <cell r="BX232">
            <v>6.8000000000000005E-2</v>
          </cell>
          <cell r="BY232">
            <v>46800</v>
          </cell>
          <cell r="BZ232">
            <v>7800</v>
          </cell>
          <cell r="CA232">
            <v>7800</v>
          </cell>
          <cell r="CB232">
            <v>1000</v>
          </cell>
          <cell r="CC232">
            <v>1000</v>
          </cell>
          <cell r="CD232">
            <v>1000</v>
          </cell>
          <cell r="CE232">
            <v>1000</v>
          </cell>
          <cell r="CF232" t="str">
            <v>U</v>
          </cell>
          <cell r="CG232">
            <v>36</v>
          </cell>
          <cell r="CH232" t="str">
            <v xml:space="preserve"> </v>
          </cell>
          <cell r="CI232" t="str">
            <v xml:space="preserve"> </v>
          </cell>
          <cell r="CJ232" t="str">
            <v xml:space="preserve"> </v>
          </cell>
          <cell r="CK232" t="str">
            <v xml:space="preserve"> </v>
          </cell>
          <cell r="CL232" t="str">
            <v xml:space="preserve"> </v>
          </cell>
          <cell r="CN232" t="str">
            <v xml:space="preserve"> </v>
          </cell>
          <cell r="CP232">
            <v>46800</v>
          </cell>
          <cell r="CQ232">
            <v>37987</v>
          </cell>
          <cell r="CR232">
            <v>46800</v>
          </cell>
          <cell r="CS232">
            <v>37895</v>
          </cell>
          <cell r="CT232">
            <v>46800</v>
          </cell>
          <cell r="CU232">
            <v>37803</v>
          </cell>
          <cell r="CV232">
            <v>46800</v>
          </cell>
          <cell r="CW232">
            <v>37712</v>
          </cell>
          <cell r="CX232" t="str">
            <v xml:space="preserve"> </v>
          </cell>
          <cell r="CY232" t="str">
            <v xml:space="preserve"> </v>
          </cell>
          <cell r="CZ232" t="str">
            <v>Sales - Direct Ad Sales Ops</v>
          </cell>
        </row>
        <row r="233">
          <cell r="A233">
            <v>3571</v>
          </cell>
          <cell r="B233">
            <v>3571</v>
          </cell>
          <cell r="C233">
            <v>7143</v>
          </cell>
          <cell r="D233" t="str">
            <v>NL-AMS-ENT</v>
          </cell>
          <cell r="E233" t="str">
            <v>spellaupessy</v>
          </cell>
          <cell r="F233" t="str">
            <v>Sandra</v>
          </cell>
          <cell r="G233" t="str">
            <v xml:space="preserve"> </v>
          </cell>
          <cell r="H233" t="str">
            <v>Pellaupessy</v>
          </cell>
          <cell r="I233" t="str">
            <v>Sandra Pellaupessy</v>
          </cell>
          <cell r="J233" t="str">
            <v>Sandra Pellaupessy</v>
          </cell>
          <cell r="K233" t="str">
            <v>Sandra</v>
          </cell>
          <cell r="L233" t="str">
            <v>EUR</v>
          </cell>
          <cell r="M233" t="str">
            <v>Pellaupessy, Sandra</v>
          </cell>
          <cell r="N233" t="str">
            <v>F</v>
          </cell>
          <cell r="O233">
            <v>28872</v>
          </cell>
          <cell r="P233" t="str">
            <v xml:space="preserve"> </v>
          </cell>
          <cell r="Q233" t="str">
            <v xml:space="preserve"> </v>
          </cell>
          <cell r="R233" t="str">
            <v>Creative Maximizer</v>
          </cell>
          <cell r="S233" t="str">
            <v>EMPLOYEE</v>
          </cell>
          <cell r="T233" t="str">
            <v>NA</v>
          </cell>
          <cell r="U233" t="str">
            <v>Farman-Farmaian, Teymour</v>
          </cell>
          <cell r="V233" t="str">
            <v>teymour</v>
          </cell>
          <cell r="W233" t="str">
            <v>Employee Referral EMP-REF-ST-FEE TEMP-AGENCY</v>
          </cell>
          <cell r="X233" t="str">
            <v xml:space="preserve">   </v>
          </cell>
          <cell r="Y233" t="str">
            <v xml:space="preserve"> </v>
          </cell>
          <cell r="Z233">
            <v>141</v>
          </cell>
          <cell r="AA233" t="str">
            <v>C1</v>
          </cell>
          <cell r="AB233" t="str">
            <v xml:space="preserve"> </v>
          </cell>
          <cell r="AC233" t="str">
            <v xml:space="preserve"> </v>
          </cell>
          <cell r="AD233" t="str">
            <v>Disselsjeesdrift 6</v>
          </cell>
          <cell r="AE233" t="str">
            <v xml:space="preserve"> </v>
          </cell>
          <cell r="AF233" t="str">
            <v>AJ Nieuwegein</v>
          </cell>
          <cell r="AG233" t="str">
            <v xml:space="preserve"> </v>
          </cell>
          <cell r="AH233">
            <v>3436</v>
          </cell>
          <cell r="AI233" t="str">
            <v>NL</v>
          </cell>
          <cell r="AJ233" t="str">
            <v xml:space="preserve"> </v>
          </cell>
          <cell r="AK233" t="str">
            <v>U</v>
          </cell>
          <cell r="AL233" t="str">
            <v>U</v>
          </cell>
          <cell r="AM233" t="str">
            <v>N</v>
          </cell>
          <cell r="AN233" t="str">
            <v>170-77-6256</v>
          </cell>
          <cell r="AO233" t="str">
            <v>U</v>
          </cell>
          <cell r="AP233" t="str">
            <v>COSTCENTER</v>
          </cell>
          <cell r="AQ233" t="str">
            <v>E2</v>
          </cell>
          <cell r="AR233" t="str">
            <v>Maximizer Coordinator</v>
          </cell>
          <cell r="AS233" t="str">
            <v>Direct Ad Sales Ops - EUR</v>
          </cell>
          <cell r="AT233">
            <v>215</v>
          </cell>
          <cell r="AU233" t="str">
            <v>Sales - Direct Ad Sales Ops</v>
          </cell>
          <cell r="AV233" t="str">
            <v>Omid</v>
          </cell>
          <cell r="AW233">
            <v>37991</v>
          </cell>
          <cell r="AX233">
            <v>37991</v>
          </cell>
          <cell r="AY233" t="str">
            <v>E2 - Sales - Direct Ad Sales Ops - Maximizer Coordinator</v>
          </cell>
          <cell r="AZ233" t="str">
            <v>Sales</v>
          </cell>
          <cell r="BA233" t="str">
            <v>HIRE</v>
          </cell>
          <cell r="BB233" t="str">
            <v>HIRE-OPEN</v>
          </cell>
          <cell r="BC233">
            <v>37995</v>
          </cell>
          <cell r="BD233">
            <v>0.4</v>
          </cell>
          <cell r="BE233">
            <v>0.5</v>
          </cell>
          <cell r="BF233" t="str">
            <v>E</v>
          </cell>
          <cell r="BG233">
            <v>1606</v>
          </cell>
          <cell r="BH233">
            <v>11606</v>
          </cell>
          <cell r="BI233">
            <v>1</v>
          </cell>
          <cell r="BJ233">
            <v>37995</v>
          </cell>
          <cell r="BK233" t="str">
            <v>SALARY</v>
          </cell>
          <cell r="BL233" t="str">
            <v>SALARY-INIT</v>
          </cell>
          <cell r="BM233">
            <v>60</v>
          </cell>
          <cell r="BN233">
            <v>10417</v>
          </cell>
          <cell r="BO233" t="str">
            <v>E2 - Sales</v>
          </cell>
          <cell r="BP233">
            <v>25000</v>
          </cell>
          <cell r="BQ233" t="str">
            <v xml:space="preserve"> </v>
          </cell>
          <cell r="BR233">
            <v>37991</v>
          </cell>
          <cell r="BS233">
            <v>1.083</v>
          </cell>
          <cell r="BT233">
            <v>30000</v>
          </cell>
          <cell r="BU233">
            <v>50400</v>
          </cell>
          <cell r="BV233">
            <v>61950</v>
          </cell>
          <cell r="BW233">
            <v>3.4000000000000002E-2</v>
          </cell>
          <cell r="BX233">
            <v>4.3999999999999997E-2</v>
          </cell>
          <cell r="BY233">
            <v>27500</v>
          </cell>
          <cell r="BZ233">
            <v>2500</v>
          </cell>
          <cell r="CA233">
            <v>2500</v>
          </cell>
          <cell r="CB233">
            <v>400</v>
          </cell>
          <cell r="CC233">
            <v>400</v>
          </cell>
          <cell r="CD233">
            <v>400</v>
          </cell>
          <cell r="CE233">
            <v>400</v>
          </cell>
          <cell r="CF233" t="str">
            <v>U</v>
          </cell>
          <cell r="CG233">
            <v>25</v>
          </cell>
          <cell r="CH233" t="str">
            <v xml:space="preserve"> </v>
          </cell>
          <cell r="CI233" t="str">
            <v xml:space="preserve"> </v>
          </cell>
          <cell r="CJ233" t="str">
            <v xml:space="preserve"> </v>
          </cell>
          <cell r="CK233" t="str">
            <v xml:space="preserve"> </v>
          </cell>
          <cell r="CL233" t="str">
            <v xml:space="preserve"> </v>
          </cell>
          <cell r="CM233" t="str">
            <v>BS (University of Plymouth, Great Britan) / 0.0</v>
          </cell>
          <cell r="CN233" t="str">
            <v>VERIFIED-NONE</v>
          </cell>
          <cell r="CP233">
            <v>27500</v>
          </cell>
          <cell r="CQ233">
            <v>37987</v>
          </cell>
          <cell r="CR233" t="str">
            <v xml:space="preserve"> </v>
          </cell>
          <cell r="CS233" t="str">
            <v xml:space="preserve"> </v>
          </cell>
          <cell r="CT233" t="str">
            <v xml:space="preserve"> </v>
          </cell>
          <cell r="CU233" t="str">
            <v xml:space="preserve"> </v>
          </cell>
          <cell r="CV233" t="str">
            <v xml:space="preserve"> </v>
          </cell>
          <cell r="CW233" t="str">
            <v xml:space="preserve"> </v>
          </cell>
          <cell r="CX233" t="str">
            <v xml:space="preserve"> </v>
          </cell>
          <cell r="CY233" t="str">
            <v xml:space="preserve"> </v>
          </cell>
          <cell r="CZ233" t="str">
            <v>Sales - Direct Ad Sales Ops</v>
          </cell>
        </row>
        <row r="234">
          <cell r="A234">
            <v>4003</v>
          </cell>
          <cell r="B234">
            <v>4003</v>
          </cell>
          <cell r="C234">
            <v>7143</v>
          </cell>
          <cell r="D234" t="str">
            <v>NL-AMS-ENT</v>
          </cell>
          <cell r="E234" t="str">
            <v>aniek</v>
          </cell>
          <cell r="F234" t="str">
            <v>Aniek</v>
          </cell>
          <cell r="G234" t="str">
            <v xml:space="preserve"> </v>
          </cell>
          <cell r="H234" t="str">
            <v>van Dijk</v>
          </cell>
          <cell r="I234" t="str">
            <v>Aniek van Dijk</v>
          </cell>
          <cell r="J234" t="str">
            <v>Aniek van Dijk</v>
          </cell>
          <cell r="K234" t="str">
            <v>Aniek</v>
          </cell>
          <cell r="L234" t="str">
            <v>EUR</v>
          </cell>
          <cell r="M234" t="str">
            <v>van Dijk, Aniek</v>
          </cell>
          <cell r="N234" t="str">
            <v>F</v>
          </cell>
          <cell r="O234" t="str">
            <v xml:space="preserve"> </v>
          </cell>
          <cell r="P234" t="str">
            <v xml:space="preserve"> </v>
          </cell>
          <cell r="Q234" t="str">
            <v xml:space="preserve"> </v>
          </cell>
          <cell r="R234" t="str">
            <v>Maximizer Coordinator</v>
          </cell>
          <cell r="S234" t="str">
            <v>EMPLOYEE</v>
          </cell>
          <cell r="T234" t="str">
            <v>NA</v>
          </cell>
          <cell r="U234" t="str">
            <v>Farman-Farmaian, Teymour</v>
          </cell>
          <cell r="V234" t="str">
            <v>teymour</v>
          </cell>
          <cell r="W234" t="str">
            <v>INT-SOURCE-RECRUITER TEMP-AGENCY EMP-REF-ST-FEE</v>
          </cell>
          <cell r="X234" t="str">
            <v xml:space="preserve">   </v>
          </cell>
          <cell r="Y234" t="str">
            <v xml:space="preserve"> </v>
          </cell>
          <cell r="Z234">
            <v>141</v>
          </cell>
          <cell r="AA234" t="str">
            <v>C1</v>
          </cell>
          <cell r="AB234" t="str">
            <v xml:space="preserve"> </v>
          </cell>
          <cell r="AC234" t="str">
            <v xml:space="preserve"> </v>
          </cell>
          <cell r="AD234" t="str">
            <v>Zuid-Hollandstraat 94-1</v>
          </cell>
          <cell r="AE234" t="str">
            <v xml:space="preserve"> </v>
          </cell>
          <cell r="AF234" t="str">
            <v>Amsterdam</v>
          </cell>
          <cell r="AG234" t="str">
            <v xml:space="preserve"> </v>
          </cell>
          <cell r="AH234" t="str">
            <v>1082 EM</v>
          </cell>
          <cell r="AI234" t="str">
            <v>NL</v>
          </cell>
          <cell r="AJ234" t="str">
            <v xml:space="preserve"> </v>
          </cell>
          <cell r="AK234" t="str">
            <v>U</v>
          </cell>
          <cell r="AL234" t="str">
            <v>U</v>
          </cell>
          <cell r="AM234" t="str">
            <v>U</v>
          </cell>
          <cell r="AN234" t="str">
            <v>142-66-0413</v>
          </cell>
          <cell r="AO234" t="str">
            <v>U</v>
          </cell>
          <cell r="AP234" t="str">
            <v>COSTCENTER</v>
          </cell>
          <cell r="AQ234" t="str">
            <v>E2</v>
          </cell>
          <cell r="AR234" t="str">
            <v>Maximizer Coordinator</v>
          </cell>
          <cell r="AS234" t="str">
            <v>Direct Ad Sales Ops - EUR</v>
          </cell>
          <cell r="AT234">
            <v>215</v>
          </cell>
          <cell r="AU234" t="str">
            <v>Sales - Direct Ad Sales Ops</v>
          </cell>
          <cell r="AV234" t="str">
            <v>Omid</v>
          </cell>
          <cell r="AW234">
            <v>38054</v>
          </cell>
          <cell r="AX234">
            <v>38054</v>
          </cell>
          <cell r="AY234" t="str">
            <v>E2 - Sales - Direct Ad Sales Ops - Maximizer Coordinator</v>
          </cell>
          <cell r="AZ234" t="str">
            <v>Sales</v>
          </cell>
          <cell r="BA234" t="str">
            <v>HIRE</v>
          </cell>
          <cell r="BB234" t="str">
            <v>HIRE-OPEN</v>
          </cell>
          <cell r="BC234">
            <v>37996</v>
          </cell>
          <cell r="BD234">
            <v>0.4</v>
          </cell>
          <cell r="BE234">
            <v>0.5</v>
          </cell>
          <cell r="BF234" t="str">
            <v>E</v>
          </cell>
          <cell r="BG234">
            <v>1606</v>
          </cell>
          <cell r="BH234">
            <v>11606</v>
          </cell>
          <cell r="BI234">
            <v>1</v>
          </cell>
          <cell r="BJ234">
            <v>37996</v>
          </cell>
          <cell r="BK234" t="str">
            <v>SALARY</v>
          </cell>
          <cell r="BL234" t="str">
            <v>SALARY-INIT</v>
          </cell>
          <cell r="BM234">
            <v>60</v>
          </cell>
          <cell r="BN234">
            <v>10417</v>
          </cell>
          <cell r="BO234" t="str">
            <v>E2 - Sales</v>
          </cell>
          <cell r="BP234">
            <v>28000</v>
          </cell>
          <cell r="BQ234" t="str">
            <v>? 28,000</v>
          </cell>
          <cell r="BR234" t="str">
            <v xml:space="preserve"> </v>
          </cell>
          <cell r="BS234" t="str">
            <v>Hire</v>
          </cell>
          <cell r="BT234">
            <v>30000</v>
          </cell>
          <cell r="BU234">
            <v>50400</v>
          </cell>
          <cell r="BV234">
            <v>61950</v>
          </cell>
          <cell r="BW234">
            <v>3.7999999999999999E-2</v>
          </cell>
          <cell r="BX234">
            <v>4.9000000000000002E-2</v>
          </cell>
          <cell r="BY234">
            <v>30800</v>
          </cell>
          <cell r="BZ234">
            <v>2800</v>
          </cell>
          <cell r="CA234">
            <v>2800</v>
          </cell>
          <cell r="CB234">
            <v>300</v>
          </cell>
          <cell r="CC234">
            <v>300</v>
          </cell>
          <cell r="CD234">
            <v>300</v>
          </cell>
          <cell r="CE234">
            <v>300</v>
          </cell>
          <cell r="CF234" t="str">
            <v>U</v>
          </cell>
          <cell r="CG234" t="str">
            <v xml:space="preserve"> </v>
          </cell>
          <cell r="CH234" t="str">
            <v xml:space="preserve"> </v>
          </cell>
          <cell r="CI234" t="str">
            <v xml:space="preserve"> </v>
          </cell>
          <cell r="CJ234" t="str">
            <v xml:space="preserve"> </v>
          </cell>
          <cell r="CK234" t="str">
            <v xml:space="preserve"> </v>
          </cell>
          <cell r="CL234" t="str">
            <v xml:space="preserve"> </v>
          </cell>
          <cell r="CM234" t="str">
            <v>BA (Fontys University of Professional Education) / 0.0</v>
          </cell>
          <cell r="CN234" t="str">
            <v>VERIFIED-NONE</v>
          </cell>
          <cell r="CP234">
            <v>30800</v>
          </cell>
          <cell r="CQ234">
            <v>37987</v>
          </cell>
          <cell r="CR234" t="str">
            <v xml:space="preserve"> </v>
          </cell>
          <cell r="CS234" t="str">
            <v xml:space="preserve"> </v>
          </cell>
          <cell r="CT234" t="str">
            <v xml:space="preserve"> </v>
          </cell>
          <cell r="CU234" t="str">
            <v xml:space="preserve"> </v>
          </cell>
          <cell r="CV234" t="str">
            <v xml:space="preserve"> </v>
          </cell>
          <cell r="CW234" t="str">
            <v xml:space="preserve"> </v>
          </cell>
          <cell r="CX234" t="str">
            <v xml:space="preserve"> </v>
          </cell>
          <cell r="CY234" t="str">
            <v xml:space="preserve"> </v>
          </cell>
          <cell r="CZ234" t="str">
            <v>Sales - Direct Ad Sales Ops</v>
          </cell>
        </row>
        <row r="235">
          <cell r="A235">
            <v>3565</v>
          </cell>
          <cell r="B235">
            <v>3565</v>
          </cell>
          <cell r="C235">
            <v>7201</v>
          </cell>
          <cell r="D235" t="str">
            <v>NL-AMS-ENT</v>
          </cell>
          <cell r="E235" t="str">
            <v>carlay</v>
          </cell>
          <cell r="F235" t="str">
            <v>Carla</v>
          </cell>
          <cell r="G235" t="str">
            <v>Djasmin</v>
          </cell>
          <cell r="H235" t="str">
            <v>Yarzagaray</v>
          </cell>
          <cell r="I235" t="str">
            <v>Carla Yarzagaray</v>
          </cell>
          <cell r="J235" t="str">
            <v>Carla D Yarzagaray</v>
          </cell>
          <cell r="K235" t="str">
            <v>Carla</v>
          </cell>
          <cell r="L235" t="str">
            <v>EUR</v>
          </cell>
          <cell r="M235" t="str">
            <v>Yarzagaray, Carla</v>
          </cell>
          <cell r="N235" t="str">
            <v>F</v>
          </cell>
          <cell r="O235">
            <v>27073</v>
          </cell>
          <cell r="P235" t="str">
            <v xml:space="preserve"> </v>
          </cell>
          <cell r="Q235" t="str">
            <v xml:space="preserve"> </v>
          </cell>
          <cell r="R235" t="str">
            <v>Client Services Coordinator</v>
          </cell>
          <cell r="S235" t="str">
            <v>EMPLOYEE</v>
          </cell>
          <cell r="T235">
            <v>3.5</v>
          </cell>
          <cell r="U235" t="str">
            <v>Farman-Farmaian, Teymour</v>
          </cell>
          <cell r="V235" t="str">
            <v>teymour</v>
          </cell>
          <cell r="W235" t="str">
            <v>AGENCY</v>
          </cell>
          <cell r="X235" t="str">
            <v xml:space="preserve"> </v>
          </cell>
          <cell r="Y235" t="str">
            <v>Mediaedge:cia</v>
          </cell>
          <cell r="Z235">
            <v>141</v>
          </cell>
          <cell r="AA235" t="str">
            <v>C1</v>
          </cell>
          <cell r="AB235" t="str">
            <v xml:space="preserve"> </v>
          </cell>
          <cell r="AC235" t="str">
            <v xml:space="preserve"> </v>
          </cell>
          <cell r="AD235" t="str">
            <v>van Woustraat 121 - 3</v>
          </cell>
          <cell r="AE235" t="str">
            <v>1074 AH Amsterdam</v>
          </cell>
          <cell r="AF235" t="str">
            <v>Amsterdam</v>
          </cell>
          <cell r="AG235" t="str">
            <v xml:space="preserve"> </v>
          </cell>
          <cell r="AH235" t="str">
            <v xml:space="preserve"> </v>
          </cell>
          <cell r="AI235" t="str">
            <v>NL</v>
          </cell>
          <cell r="AJ235" t="str">
            <v xml:space="preserve"> </v>
          </cell>
          <cell r="AK235" t="str">
            <v>U</v>
          </cell>
          <cell r="AL235" t="str">
            <v>S</v>
          </cell>
          <cell r="AM235" t="str">
            <v>N</v>
          </cell>
          <cell r="AN235" t="str">
            <v>210-75-7127</v>
          </cell>
          <cell r="AO235" t="str">
            <v>U</v>
          </cell>
          <cell r="AP235" t="str">
            <v>COSTCENTER</v>
          </cell>
          <cell r="AQ235" t="str">
            <v>E2</v>
          </cell>
          <cell r="AR235" t="str">
            <v>Client Services Coordinator</v>
          </cell>
          <cell r="AS235" t="str">
            <v>Direct Ad Sales Ops - EUR</v>
          </cell>
          <cell r="AT235">
            <v>215</v>
          </cell>
          <cell r="AU235" t="str">
            <v>Sales - Direct Ad Sales Ops</v>
          </cell>
          <cell r="AV235" t="str">
            <v>Omid</v>
          </cell>
          <cell r="AW235">
            <v>37900</v>
          </cell>
          <cell r="AX235">
            <v>37900</v>
          </cell>
          <cell r="AY235" t="str">
            <v>E2 - Sales - Direct Ad Sales Ops - Client Services Coordinator</v>
          </cell>
          <cell r="AZ235" t="str">
            <v>Sales</v>
          </cell>
          <cell r="BA235" t="str">
            <v>HIRE</v>
          </cell>
          <cell r="BB235" t="str">
            <v>HIRE-OPEN</v>
          </cell>
          <cell r="BC235">
            <v>37997</v>
          </cell>
          <cell r="BD235">
            <v>0.4</v>
          </cell>
          <cell r="BE235">
            <v>0.5</v>
          </cell>
          <cell r="BF235" t="str">
            <v>E</v>
          </cell>
          <cell r="BG235">
            <v>1606</v>
          </cell>
          <cell r="BH235">
            <v>11606</v>
          </cell>
          <cell r="BI235">
            <v>1</v>
          </cell>
          <cell r="BJ235">
            <v>37997</v>
          </cell>
          <cell r="BK235" t="str">
            <v>SALARY</v>
          </cell>
          <cell r="BL235" t="str">
            <v>SALARY-INIT</v>
          </cell>
          <cell r="BM235">
            <v>60</v>
          </cell>
          <cell r="BN235">
            <v>10417</v>
          </cell>
          <cell r="BO235" t="str">
            <v>E2 - Sales</v>
          </cell>
          <cell r="BP235">
            <v>36000</v>
          </cell>
          <cell r="BQ235" t="str">
            <v>? 36,000</v>
          </cell>
          <cell r="BR235" t="str">
            <v xml:space="preserve"> </v>
          </cell>
          <cell r="BS235" t="str">
            <v>Hire</v>
          </cell>
          <cell r="BT235">
            <v>30000</v>
          </cell>
          <cell r="BU235">
            <v>50400</v>
          </cell>
          <cell r="BV235">
            <v>61950</v>
          </cell>
          <cell r="BW235">
            <v>4.8000000000000001E-2</v>
          </cell>
          <cell r="BX235">
            <v>6.3E-2</v>
          </cell>
          <cell r="BY235">
            <v>43000</v>
          </cell>
          <cell r="BZ235">
            <v>7000</v>
          </cell>
          <cell r="CA235">
            <v>7000</v>
          </cell>
          <cell r="CB235">
            <v>500</v>
          </cell>
          <cell r="CC235">
            <v>500</v>
          </cell>
          <cell r="CD235">
            <v>500</v>
          </cell>
          <cell r="CE235">
            <v>500</v>
          </cell>
          <cell r="CF235" t="str">
            <v>U</v>
          </cell>
          <cell r="CG235">
            <v>30</v>
          </cell>
          <cell r="CH235" t="str">
            <v xml:space="preserve"> </v>
          </cell>
          <cell r="CI235" t="str">
            <v xml:space="preserve"> </v>
          </cell>
          <cell r="CJ235" t="str">
            <v xml:space="preserve"> </v>
          </cell>
          <cell r="CK235" t="str">
            <v xml:space="preserve"> </v>
          </cell>
          <cell r="CL235" t="str">
            <v xml:space="preserve"> </v>
          </cell>
          <cell r="CM235" t="str">
            <v>OTHER (Arnhem Business School) 98/ 0.0</v>
          </cell>
          <cell r="CN235" t="str">
            <v>VERIFIED-NONE</v>
          </cell>
          <cell r="CP235">
            <v>43000</v>
          </cell>
          <cell r="CQ235">
            <v>37987</v>
          </cell>
          <cell r="CR235">
            <v>43000</v>
          </cell>
          <cell r="CS235">
            <v>37895</v>
          </cell>
          <cell r="CT235" t="str">
            <v xml:space="preserve"> </v>
          </cell>
          <cell r="CU235" t="str">
            <v xml:space="preserve"> </v>
          </cell>
          <cell r="CV235" t="str">
            <v xml:space="preserve"> </v>
          </cell>
          <cell r="CW235" t="str">
            <v xml:space="preserve"> </v>
          </cell>
          <cell r="CX235" t="str">
            <v xml:space="preserve"> </v>
          </cell>
          <cell r="CY235" t="str">
            <v xml:space="preserve"> </v>
          </cell>
          <cell r="CZ235" t="str">
            <v>Sales - Direct Ad Sales Ops</v>
          </cell>
        </row>
        <row r="236">
          <cell r="A236">
            <v>4118</v>
          </cell>
          <cell r="B236">
            <v>4118</v>
          </cell>
          <cell r="C236">
            <v>7201</v>
          </cell>
          <cell r="D236" t="str">
            <v>NL-AMS-ENT</v>
          </cell>
          <cell r="E236" t="str">
            <v>sarahn</v>
          </cell>
          <cell r="F236" t="str">
            <v>Sarah</v>
          </cell>
          <cell r="G236" t="str">
            <v xml:space="preserve"> </v>
          </cell>
          <cell r="H236" t="str">
            <v>Neels</v>
          </cell>
          <cell r="I236" t="str">
            <v>Sarah Neels</v>
          </cell>
          <cell r="J236" t="str">
            <v>Sarah Neels</v>
          </cell>
          <cell r="K236" t="str">
            <v>Sarah</v>
          </cell>
          <cell r="L236" t="str">
            <v>EUR</v>
          </cell>
          <cell r="M236" t="str">
            <v>Neels, Sarah</v>
          </cell>
          <cell r="N236" t="str">
            <v>F</v>
          </cell>
          <cell r="O236">
            <v>27520</v>
          </cell>
          <cell r="P236" t="str">
            <v xml:space="preserve"> </v>
          </cell>
          <cell r="Q236" t="str">
            <v xml:space="preserve"> </v>
          </cell>
          <cell r="R236" t="str">
            <v>Client Services Coordinator</v>
          </cell>
          <cell r="S236" t="str">
            <v>EMPLOYEE</v>
          </cell>
          <cell r="T236" t="str">
            <v>NA</v>
          </cell>
          <cell r="U236" t="str">
            <v>Farman-Farmaian, Teymour</v>
          </cell>
          <cell r="V236" t="str">
            <v>teymour</v>
          </cell>
          <cell r="W236" t="str">
            <v>EMP-REF-ST-FEE TEMP-AGENCY</v>
          </cell>
          <cell r="X236" t="str">
            <v xml:space="preserve">  </v>
          </cell>
          <cell r="Y236" t="str">
            <v>Franklin Templeton Investments</v>
          </cell>
          <cell r="Z236">
            <v>141</v>
          </cell>
          <cell r="AA236" t="str">
            <v>C1</v>
          </cell>
          <cell r="AB236" t="str">
            <v xml:space="preserve"> </v>
          </cell>
          <cell r="AC236" t="str">
            <v xml:space="preserve"> +31 020 3120 508</v>
          </cell>
          <cell r="AD236" t="str">
            <v>Nieuwe Leliestraat 157-111</v>
          </cell>
          <cell r="AE236" t="str">
            <v>1015 HC Amsterdam</v>
          </cell>
          <cell r="AF236" t="str">
            <v xml:space="preserve"> </v>
          </cell>
          <cell r="AG236" t="str">
            <v xml:space="preserve"> </v>
          </cell>
          <cell r="AH236" t="str">
            <v xml:space="preserve"> </v>
          </cell>
          <cell r="AI236" t="str">
            <v>NL</v>
          </cell>
          <cell r="AJ236" t="str">
            <v xml:space="preserve"> </v>
          </cell>
          <cell r="AK236" t="str">
            <v>U</v>
          </cell>
          <cell r="AL236" t="str">
            <v>S</v>
          </cell>
          <cell r="AM236" t="str">
            <v>U</v>
          </cell>
          <cell r="AN236" t="str">
            <v>167-59-1125</v>
          </cell>
          <cell r="AO236" t="str">
            <v>U</v>
          </cell>
          <cell r="AP236" t="str">
            <v>COSTCENTER</v>
          </cell>
          <cell r="AQ236" t="str">
            <v>E2</v>
          </cell>
          <cell r="AR236" t="str">
            <v>Client Services Coordinator</v>
          </cell>
          <cell r="AS236" t="str">
            <v>Direct Ad Sales Ops - EUR</v>
          </cell>
          <cell r="AT236">
            <v>215</v>
          </cell>
          <cell r="AU236" t="str">
            <v>Sales - Direct Ad Sales Ops</v>
          </cell>
          <cell r="AV236" t="str">
            <v>Omid</v>
          </cell>
          <cell r="AW236">
            <v>38078</v>
          </cell>
          <cell r="AX236">
            <v>38078</v>
          </cell>
          <cell r="AY236" t="str">
            <v>E2 - Sales - Direct Ad Sales Ops - Client Services Coordinator</v>
          </cell>
          <cell r="AZ236" t="str">
            <v>Sales</v>
          </cell>
          <cell r="BA236" t="str">
            <v>HIRE</v>
          </cell>
          <cell r="BB236" t="str">
            <v>HIRE-OPEN</v>
          </cell>
          <cell r="BC236">
            <v>37998</v>
          </cell>
          <cell r="BD236">
            <v>0.4</v>
          </cell>
          <cell r="BE236">
            <v>0.5</v>
          </cell>
          <cell r="BF236" t="str">
            <v>E</v>
          </cell>
          <cell r="BG236">
            <v>1606</v>
          </cell>
          <cell r="BH236">
            <v>11606</v>
          </cell>
          <cell r="BI236">
            <v>1</v>
          </cell>
          <cell r="BJ236">
            <v>37998</v>
          </cell>
          <cell r="BK236" t="str">
            <v>SALARY</v>
          </cell>
          <cell r="BL236" t="str">
            <v>SALARY-INIT</v>
          </cell>
          <cell r="BM236">
            <v>60</v>
          </cell>
          <cell r="BN236">
            <v>10417</v>
          </cell>
          <cell r="BO236" t="str">
            <v>E2 - Sales</v>
          </cell>
          <cell r="BP236">
            <v>36000</v>
          </cell>
          <cell r="BQ236" t="str">
            <v>? 36,000</v>
          </cell>
          <cell r="BR236" t="str">
            <v xml:space="preserve"> </v>
          </cell>
          <cell r="BS236" t="str">
            <v>Hire</v>
          </cell>
          <cell r="BT236">
            <v>30000</v>
          </cell>
          <cell r="BU236">
            <v>50400</v>
          </cell>
          <cell r="BV236">
            <v>61950</v>
          </cell>
          <cell r="BW236">
            <v>4.8000000000000001E-2</v>
          </cell>
          <cell r="BX236">
            <v>6.3E-2</v>
          </cell>
          <cell r="BY236" t="str">
            <v xml:space="preserve"> </v>
          </cell>
          <cell r="BZ236" t="str">
            <v xml:space="preserve"> </v>
          </cell>
          <cell r="CA236" t="str">
            <v xml:space="preserve"> </v>
          </cell>
          <cell r="CB236">
            <v>250</v>
          </cell>
          <cell r="CC236">
            <v>250</v>
          </cell>
          <cell r="CD236">
            <v>250</v>
          </cell>
          <cell r="CE236">
            <v>250</v>
          </cell>
          <cell r="CF236" t="str">
            <v>U</v>
          </cell>
          <cell r="CG236">
            <v>29</v>
          </cell>
          <cell r="CH236" t="str">
            <v xml:space="preserve"> </v>
          </cell>
          <cell r="CI236" t="str">
            <v xml:space="preserve"> </v>
          </cell>
          <cell r="CJ236" t="str">
            <v xml:space="preserve"> </v>
          </cell>
          <cell r="CK236" t="str">
            <v xml:space="preserve"> </v>
          </cell>
          <cell r="CL236" t="str">
            <v xml:space="preserve"> </v>
          </cell>
          <cell r="CM236" t="str">
            <v>OTHER (University of Edinburgh, Scotland) 98/ 0.0</v>
          </cell>
          <cell r="CN236" t="str">
            <v>VERIFIED-NONE</v>
          </cell>
          <cell r="CP236" t="str">
            <v xml:space="preserve"> </v>
          </cell>
          <cell r="CQ236" t="str">
            <v xml:space="preserve"> </v>
          </cell>
          <cell r="CR236" t="str">
            <v xml:space="preserve"> </v>
          </cell>
          <cell r="CS236" t="str">
            <v xml:space="preserve"> </v>
          </cell>
          <cell r="CT236" t="str">
            <v xml:space="preserve"> </v>
          </cell>
          <cell r="CU236" t="str">
            <v xml:space="preserve"> </v>
          </cell>
          <cell r="CV236" t="str">
            <v xml:space="preserve"> </v>
          </cell>
          <cell r="CW236" t="str">
            <v xml:space="preserve"> </v>
          </cell>
          <cell r="CX236" t="str">
            <v xml:space="preserve"> </v>
          </cell>
          <cell r="CY236" t="str">
            <v xml:space="preserve"> </v>
          </cell>
          <cell r="CZ236" t="str">
            <v>Sales - Direct Ad Sales Ops</v>
          </cell>
        </row>
        <row r="239">
          <cell r="A239">
            <v>814</v>
          </cell>
          <cell r="B239">
            <v>814</v>
          </cell>
          <cell r="C239">
            <v>1302</v>
          </cell>
          <cell r="D239" t="str">
            <v>UK-LON-SOHO</v>
          </cell>
          <cell r="E239" t="str">
            <v>tessa</v>
          </cell>
          <cell r="F239" t="str">
            <v>Tessa</v>
          </cell>
          <cell r="G239" t="str">
            <v xml:space="preserve"> </v>
          </cell>
          <cell r="H239" t="str">
            <v>Vaz</v>
          </cell>
          <cell r="I239" t="str">
            <v>Tessa Vaz</v>
          </cell>
          <cell r="J239" t="str">
            <v>Tessa Vaz</v>
          </cell>
          <cell r="K239" t="str">
            <v>Tessa</v>
          </cell>
          <cell r="L239" t="str">
            <v>GBP</v>
          </cell>
          <cell r="M239" t="str">
            <v>Vaz, Tessa</v>
          </cell>
          <cell r="N239" t="str">
            <v>F</v>
          </cell>
          <cell r="O239" t="str">
            <v xml:space="preserve"> </v>
          </cell>
          <cell r="P239" t="str">
            <v>UNKNOWN</v>
          </cell>
          <cell r="Q239" t="str">
            <v xml:space="preserve"> </v>
          </cell>
          <cell r="R239" t="str">
            <v>Credit Control Specialist</v>
          </cell>
          <cell r="S239" t="str">
            <v>EMPLOYEE</v>
          </cell>
          <cell r="T239">
            <v>2.5</v>
          </cell>
          <cell r="U239" t="str">
            <v>Kelsall, Angus</v>
          </cell>
          <cell r="V239" t="str">
            <v>angus</v>
          </cell>
          <cell r="W239" t="str">
            <v>TEMP-AGENCY</v>
          </cell>
          <cell r="X239" t="str">
            <v xml:space="preserve"> </v>
          </cell>
          <cell r="Y239" t="str">
            <v xml:space="preserve"> </v>
          </cell>
          <cell r="Z239">
            <v>111</v>
          </cell>
          <cell r="AA239" t="str">
            <v>OTHER</v>
          </cell>
          <cell r="AB239" t="str">
            <v xml:space="preserve"> </v>
          </cell>
          <cell r="AC239">
            <v>-10179</v>
          </cell>
          <cell r="AD239" t="str">
            <v>76B Trinity Rd</v>
          </cell>
          <cell r="AE239" t="str">
            <v>Ground Floor Flat</v>
          </cell>
          <cell r="AF239" t="str">
            <v>London</v>
          </cell>
          <cell r="AG239" t="str">
            <v xml:space="preserve"> </v>
          </cell>
          <cell r="AH239" t="str">
            <v>N22 8XZ</v>
          </cell>
          <cell r="AI239" t="str">
            <v>UK</v>
          </cell>
          <cell r="AJ239" t="str">
            <v xml:space="preserve"> </v>
          </cell>
          <cell r="AK239" t="str">
            <v>U</v>
          </cell>
          <cell r="AL239" t="str">
            <v>U</v>
          </cell>
          <cell r="AM239" t="str">
            <v>N</v>
          </cell>
          <cell r="AN239" t="str">
            <v xml:space="preserve"> </v>
          </cell>
          <cell r="AO239" t="str">
            <v>U</v>
          </cell>
          <cell r="AP239" t="str">
            <v>COSTCENTER</v>
          </cell>
          <cell r="AQ239" t="str">
            <v>E2</v>
          </cell>
          <cell r="AR239" t="str">
            <v>Accounting Associate</v>
          </cell>
          <cell r="AS239" t="str">
            <v>Finance</v>
          </cell>
          <cell r="AT239">
            <v>521</v>
          </cell>
          <cell r="AU239" t="str">
            <v>Finance</v>
          </cell>
          <cell r="AV239" t="str">
            <v>George</v>
          </cell>
          <cell r="AW239">
            <v>37487</v>
          </cell>
          <cell r="AX239">
            <v>37487</v>
          </cell>
          <cell r="AY239" t="str">
            <v>E2 - Finance - Accounting Associate</v>
          </cell>
          <cell r="AZ239" t="str">
            <v>Other</v>
          </cell>
          <cell r="BA239" t="str">
            <v>HIRE</v>
          </cell>
          <cell r="BB239" t="str">
            <v>HIRE-OPEN</v>
          </cell>
          <cell r="BC239">
            <v>37994</v>
          </cell>
          <cell r="BD239">
            <v>0.4</v>
          </cell>
          <cell r="BE239">
            <v>0.5</v>
          </cell>
          <cell r="BF239" t="str">
            <v>E</v>
          </cell>
          <cell r="BG239">
            <v>1606</v>
          </cell>
          <cell r="BH239">
            <v>11606</v>
          </cell>
          <cell r="BI239">
            <v>1</v>
          </cell>
          <cell r="BJ239">
            <v>37994</v>
          </cell>
          <cell r="BK239" t="str">
            <v>SALARY</v>
          </cell>
          <cell r="BL239" t="str">
            <v>SALARY-INIT</v>
          </cell>
          <cell r="BM239">
            <v>60</v>
          </cell>
          <cell r="BN239">
            <v>10417</v>
          </cell>
          <cell r="BO239" t="str">
            <v>E2 - Other</v>
          </cell>
          <cell r="BP239">
            <v>32000</v>
          </cell>
          <cell r="BQ239" t="str">
            <v>£ 32,000</v>
          </cell>
          <cell r="BR239" t="str">
            <v xml:space="preserve"> </v>
          </cell>
          <cell r="BS239" t="str">
            <v>Hire</v>
          </cell>
          <cell r="BT239">
            <v>30000</v>
          </cell>
          <cell r="BU239">
            <v>50400</v>
          </cell>
          <cell r="BV239">
            <v>61950</v>
          </cell>
          <cell r="BW239">
            <v>4.2999999999999997E-2</v>
          </cell>
          <cell r="BX239">
            <v>5.6000000000000001E-2</v>
          </cell>
          <cell r="BY239" t="str">
            <v xml:space="preserve"> </v>
          </cell>
          <cell r="BZ239" t="str">
            <v xml:space="preserve"> </v>
          </cell>
          <cell r="CA239" t="str">
            <v xml:space="preserve"> </v>
          </cell>
          <cell r="CB239">
            <v>4000</v>
          </cell>
          <cell r="CC239">
            <v>4000</v>
          </cell>
          <cell r="CD239">
            <v>4000</v>
          </cell>
          <cell r="CE239">
            <v>4000</v>
          </cell>
          <cell r="CF239" t="str">
            <v>U</v>
          </cell>
          <cell r="CG239" t="str">
            <v xml:space="preserve"> </v>
          </cell>
          <cell r="CH239" t="str">
            <v xml:space="preserve"> </v>
          </cell>
          <cell r="CI239" t="str">
            <v xml:space="preserve"> </v>
          </cell>
          <cell r="CJ239" t="str">
            <v xml:space="preserve"> </v>
          </cell>
          <cell r="CK239" t="str">
            <v xml:space="preserve"> </v>
          </cell>
          <cell r="CL239" t="str">
            <v xml:space="preserve"> </v>
          </cell>
          <cell r="CN239" t="str">
            <v xml:space="preserve"> </v>
          </cell>
          <cell r="CP239" t="str">
            <v xml:space="preserve"> </v>
          </cell>
          <cell r="CQ239" t="str">
            <v xml:space="preserve"> </v>
          </cell>
          <cell r="CR239" t="str">
            <v xml:space="preserve"> </v>
          </cell>
          <cell r="CS239" t="str">
            <v xml:space="preserve"> </v>
          </cell>
          <cell r="CT239" t="str">
            <v xml:space="preserve"> </v>
          </cell>
          <cell r="CU239" t="str">
            <v xml:space="preserve"> </v>
          </cell>
          <cell r="CV239" t="str">
            <v xml:space="preserve"> </v>
          </cell>
          <cell r="CW239" t="str">
            <v xml:space="preserve"> </v>
          </cell>
          <cell r="CX239" t="str">
            <v xml:space="preserve"> </v>
          </cell>
          <cell r="CY239" t="str">
            <v xml:space="preserve"> </v>
          </cell>
          <cell r="CZ239" t="str">
            <v>Finance</v>
          </cell>
        </row>
        <row r="240">
          <cell r="A240">
            <v>1196</v>
          </cell>
          <cell r="B240">
            <v>1196</v>
          </cell>
          <cell r="C240">
            <v>1101</v>
          </cell>
          <cell r="D240" t="str">
            <v>UK-LON-SOHO</v>
          </cell>
          <cell r="E240" t="str">
            <v>janep</v>
          </cell>
          <cell r="F240" t="str">
            <v>Jane</v>
          </cell>
          <cell r="G240" t="str">
            <v xml:space="preserve"> </v>
          </cell>
          <cell r="H240" t="str">
            <v>Preston</v>
          </cell>
          <cell r="I240" t="str">
            <v>Jane Preston</v>
          </cell>
          <cell r="J240" t="str">
            <v>Jane Preston</v>
          </cell>
          <cell r="K240" t="str">
            <v>Jane</v>
          </cell>
          <cell r="L240" t="str">
            <v>GBP</v>
          </cell>
          <cell r="M240" t="str">
            <v>Preston, Jane</v>
          </cell>
          <cell r="N240" t="str">
            <v>F</v>
          </cell>
          <cell r="O240" t="str">
            <v xml:space="preserve"> </v>
          </cell>
          <cell r="P240" t="str">
            <v>UNKNOWN</v>
          </cell>
          <cell r="Q240" t="str">
            <v xml:space="preserve"> </v>
          </cell>
          <cell r="R240" t="str">
            <v>Facilities Coordinator</v>
          </cell>
          <cell r="S240" t="str">
            <v>EMPLOYEE</v>
          </cell>
          <cell r="T240">
            <v>3.3</v>
          </cell>
          <cell r="U240" t="str">
            <v>Pauli, Wendy</v>
          </cell>
          <cell r="V240" t="str">
            <v>wpauli</v>
          </cell>
          <cell r="W240" t="str">
            <v>EMP-REF</v>
          </cell>
          <cell r="X240" t="str">
            <v>Browne, Joanna</v>
          </cell>
          <cell r="Y240" t="str">
            <v xml:space="preserve"> </v>
          </cell>
          <cell r="Z240">
            <v>111</v>
          </cell>
          <cell r="AA240" t="str">
            <v xml:space="preserve"> </v>
          </cell>
          <cell r="AB240" t="str">
            <v xml:space="preserve"> </v>
          </cell>
          <cell r="AC240">
            <v>-10125</v>
          </cell>
          <cell r="AD240" t="str">
            <v>Stonedene</v>
          </cell>
          <cell r="AE240" t="str">
            <v>153 Carshalton Park Rd</v>
          </cell>
          <cell r="AF240" t="str">
            <v>Carshalton Beeches, Surrey</v>
          </cell>
          <cell r="AG240" t="str">
            <v xml:space="preserve"> </v>
          </cell>
          <cell r="AH240" t="str">
            <v>SM5 3SF</v>
          </cell>
          <cell r="AI240" t="str">
            <v>UK</v>
          </cell>
          <cell r="AJ240" t="str">
            <v xml:space="preserve"> </v>
          </cell>
          <cell r="AK240" t="str">
            <v>U</v>
          </cell>
          <cell r="AL240" t="str">
            <v>M</v>
          </cell>
          <cell r="AM240" t="str">
            <v>N</v>
          </cell>
          <cell r="AN240" t="str">
            <v xml:space="preserve"> </v>
          </cell>
          <cell r="AO240" t="str">
            <v>U</v>
          </cell>
          <cell r="AP240" t="str">
            <v>COSTCENTER</v>
          </cell>
          <cell r="AQ240" t="str">
            <v>N2</v>
          </cell>
          <cell r="AR240" t="str">
            <v>Facilities Coordinator</v>
          </cell>
          <cell r="AS240" t="str">
            <v>Facilities</v>
          </cell>
          <cell r="AT240">
            <v>551</v>
          </cell>
          <cell r="AU240" t="str">
            <v>Facilities</v>
          </cell>
          <cell r="AV240" t="str">
            <v>George</v>
          </cell>
          <cell r="AW240">
            <v>37627</v>
          </cell>
          <cell r="AX240">
            <v>37627</v>
          </cell>
          <cell r="AY240" t="str">
            <v>N2 - Facilities - Facilities Coordinator</v>
          </cell>
          <cell r="AZ240" t="str">
            <v>Non-exempt</v>
          </cell>
          <cell r="BA240" t="str">
            <v>HIRE</v>
          </cell>
          <cell r="BB240" t="str">
            <v>HIRE-OPEN</v>
          </cell>
          <cell r="BC240">
            <v>37993</v>
          </cell>
          <cell r="BD240">
            <v>0.4</v>
          </cell>
          <cell r="BE240">
            <v>0.5</v>
          </cell>
          <cell r="BF240" t="str">
            <v>E</v>
          </cell>
          <cell r="BG240">
            <v>1606</v>
          </cell>
          <cell r="BH240">
            <v>11606</v>
          </cell>
          <cell r="BI240">
            <v>1</v>
          </cell>
          <cell r="BJ240">
            <v>37993</v>
          </cell>
          <cell r="BK240" t="str">
            <v>SALARY</v>
          </cell>
          <cell r="BL240" t="str">
            <v>SALARY-INIT</v>
          </cell>
          <cell r="BM240">
            <v>60</v>
          </cell>
          <cell r="BN240">
            <v>10417</v>
          </cell>
          <cell r="BO240" t="str">
            <v>N2 - Non-exempt</v>
          </cell>
          <cell r="BP240">
            <v>29000</v>
          </cell>
          <cell r="BQ240" t="str">
            <v>£ 29,000</v>
          </cell>
          <cell r="BR240" t="str">
            <v xml:space="preserve"> </v>
          </cell>
          <cell r="BS240" t="str">
            <v>Hire</v>
          </cell>
          <cell r="BT240">
            <v>28000</v>
          </cell>
          <cell r="BU240">
            <v>44625</v>
          </cell>
          <cell r="BV240">
            <v>53418</v>
          </cell>
          <cell r="BW240">
            <v>4.4999999999999998E-2</v>
          </cell>
          <cell r="BX240">
            <v>5.8000000000000003E-2</v>
          </cell>
          <cell r="BY240" t="str">
            <v xml:space="preserve"> </v>
          </cell>
          <cell r="BZ240" t="str">
            <v xml:space="preserve"> </v>
          </cell>
          <cell r="CA240" t="str">
            <v xml:space="preserve"> </v>
          </cell>
          <cell r="CB240">
            <v>2000</v>
          </cell>
          <cell r="CC240">
            <v>2000</v>
          </cell>
          <cell r="CD240">
            <v>2000</v>
          </cell>
          <cell r="CE240">
            <v>2000</v>
          </cell>
          <cell r="CF240" t="str">
            <v>U</v>
          </cell>
          <cell r="CG240" t="str">
            <v xml:space="preserve"> </v>
          </cell>
          <cell r="CH240" t="str">
            <v xml:space="preserve"> </v>
          </cell>
          <cell r="CI240" t="str">
            <v xml:space="preserve"> </v>
          </cell>
          <cell r="CJ240" t="str">
            <v xml:space="preserve"> </v>
          </cell>
          <cell r="CK240" t="str">
            <v xml:space="preserve"> </v>
          </cell>
          <cell r="CL240" t="str">
            <v xml:space="preserve"> </v>
          </cell>
          <cell r="CN240" t="str">
            <v xml:space="preserve"> </v>
          </cell>
          <cell r="CP240" t="str">
            <v xml:space="preserve"> </v>
          </cell>
          <cell r="CQ240" t="str">
            <v xml:space="preserve"> </v>
          </cell>
          <cell r="CR240" t="str">
            <v xml:space="preserve"> </v>
          </cell>
          <cell r="CS240" t="str">
            <v xml:space="preserve"> </v>
          </cell>
          <cell r="CT240" t="str">
            <v xml:space="preserve"> </v>
          </cell>
          <cell r="CU240" t="str">
            <v xml:space="preserve"> </v>
          </cell>
          <cell r="CV240" t="str">
            <v xml:space="preserve"> </v>
          </cell>
          <cell r="CW240" t="str">
            <v xml:space="preserve"> </v>
          </cell>
          <cell r="CX240" t="str">
            <v xml:space="preserve"> </v>
          </cell>
          <cell r="CY240" t="str">
            <v xml:space="preserve"> </v>
          </cell>
          <cell r="CZ240" t="str">
            <v>Facilities</v>
          </cell>
        </row>
        <row r="241">
          <cell r="A241">
            <v>1927</v>
          </cell>
          <cell r="B241">
            <v>1927</v>
          </cell>
          <cell r="C241">
            <v>1604</v>
          </cell>
          <cell r="D241" t="str">
            <v>UK-LON-SOHO</v>
          </cell>
          <cell r="E241" t="str">
            <v>nigel</v>
          </cell>
          <cell r="F241" t="str">
            <v>Nigel</v>
          </cell>
          <cell r="G241" t="str">
            <v xml:space="preserve"> </v>
          </cell>
          <cell r="H241" t="str">
            <v>Jones</v>
          </cell>
          <cell r="I241" t="str">
            <v>Nigel Jones</v>
          </cell>
          <cell r="J241" t="str">
            <v>Nigel Jones</v>
          </cell>
          <cell r="K241" t="str">
            <v>Nigel</v>
          </cell>
          <cell r="L241" t="str">
            <v>GBP</v>
          </cell>
          <cell r="M241" t="str">
            <v>Jones, Nigel</v>
          </cell>
          <cell r="N241" t="str">
            <v>M</v>
          </cell>
          <cell r="O241" t="str">
            <v xml:space="preserve"> </v>
          </cell>
          <cell r="P241" t="str">
            <v>UK</v>
          </cell>
          <cell r="Q241" t="str">
            <v xml:space="preserve"> </v>
          </cell>
          <cell r="R241" t="str">
            <v>European Counsel</v>
          </cell>
          <cell r="S241" t="str">
            <v>EMPLOYEE</v>
          </cell>
          <cell r="T241">
            <v>3</v>
          </cell>
          <cell r="U241" t="str">
            <v>Drummond, David</v>
          </cell>
          <cell r="V241" t="str">
            <v>ddrummond</v>
          </cell>
          <cell r="W241" t="str">
            <v>EMP-REF</v>
          </cell>
          <cell r="X241" t="str">
            <v>Wenokur, Jeremy</v>
          </cell>
          <cell r="Y241" t="str">
            <v>Altavista International, UK</v>
          </cell>
          <cell r="Z241">
            <v>111</v>
          </cell>
          <cell r="AA241" t="str">
            <v xml:space="preserve"> </v>
          </cell>
          <cell r="AB241" t="str">
            <v xml:space="preserve"> </v>
          </cell>
          <cell r="AC241" t="str">
            <v>+44-20-7031 3109</v>
          </cell>
          <cell r="AD241" t="str">
            <v>7 Blackheath Vale</v>
          </cell>
          <cell r="AE241" t="str">
            <v xml:space="preserve"> </v>
          </cell>
          <cell r="AF241" t="str">
            <v>London</v>
          </cell>
          <cell r="AG241" t="str">
            <v xml:space="preserve"> </v>
          </cell>
          <cell r="AH241" t="str">
            <v>SE3 0TX</v>
          </cell>
          <cell r="AI241" t="str">
            <v>UK</v>
          </cell>
          <cell r="AJ241" t="str">
            <v xml:space="preserve"> </v>
          </cell>
          <cell r="AK241" t="str">
            <v>U</v>
          </cell>
          <cell r="AL241" t="str">
            <v>U</v>
          </cell>
          <cell r="AM241" t="str">
            <v>N</v>
          </cell>
          <cell r="AN241" t="str">
            <v xml:space="preserve"> </v>
          </cell>
          <cell r="AO241" t="str">
            <v>U</v>
          </cell>
          <cell r="AP241" t="str">
            <v>COSTCENTER</v>
          </cell>
          <cell r="AQ241" t="str">
            <v>E8</v>
          </cell>
          <cell r="AR241" t="str">
            <v>Senior Corporate Counsel</v>
          </cell>
          <cell r="AS241" t="str">
            <v>Legal</v>
          </cell>
          <cell r="AT241">
            <v>516</v>
          </cell>
          <cell r="AU241" t="str">
            <v>Legal</v>
          </cell>
          <cell r="AV241" t="str">
            <v>Davidd</v>
          </cell>
          <cell r="AW241">
            <v>37774</v>
          </cell>
          <cell r="AX241">
            <v>37774</v>
          </cell>
          <cell r="AY241" t="str">
            <v>E8 - Legal - Senior Corporate Counsel</v>
          </cell>
          <cell r="AZ241" t="str">
            <v>Business Ops-Legal 2</v>
          </cell>
          <cell r="BA241" t="str">
            <v>HIRE</v>
          </cell>
          <cell r="BB241" t="str">
            <v>HIRE-OPEN</v>
          </cell>
          <cell r="BC241">
            <v>37999</v>
          </cell>
          <cell r="BD241">
            <v>0.4</v>
          </cell>
          <cell r="BE241">
            <v>0.5</v>
          </cell>
          <cell r="BF241" t="str">
            <v>E</v>
          </cell>
          <cell r="BG241">
            <v>1606</v>
          </cell>
          <cell r="BH241">
            <v>11606</v>
          </cell>
          <cell r="BI241">
            <v>1</v>
          </cell>
          <cell r="BJ241">
            <v>37999</v>
          </cell>
          <cell r="BK241" t="str">
            <v>SALARY</v>
          </cell>
          <cell r="BL241" t="str">
            <v>SALARY-INIT</v>
          </cell>
          <cell r="BM241">
            <v>60</v>
          </cell>
          <cell r="BN241">
            <v>10417</v>
          </cell>
          <cell r="BO241" t="str">
            <v>E8 - Business Ops-Legal 2</v>
          </cell>
          <cell r="BP241">
            <v>100000</v>
          </cell>
          <cell r="BQ241" t="str">
            <v>£ 100,000</v>
          </cell>
          <cell r="BR241" t="str">
            <v xml:space="preserve"> </v>
          </cell>
          <cell r="BS241" t="str">
            <v>Hire</v>
          </cell>
          <cell r="BT241">
            <v>89775</v>
          </cell>
          <cell r="BU241">
            <v>116550</v>
          </cell>
          <cell r="BV241">
            <v>143325</v>
          </cell>
          <cell r="BW241">
            <v>5.8000000000000003E-2</v>
          </cell>
          <cell r="BX241">
            <v>7.1999999999999995E-2</v>
          </cell>
          <cell r="BY241" t="str">
            <v xml:space="preserve"> </v>
          </cell>
          <cell r="BZ241" t="str">
            <v xml:space="preserve"> </v>
          </cell>
          <cell r="CA241" t="str">
            <v xml:space="preserve"> </v>
          </cell>
          <cell r="CB241">
            <v>12000</v>
          </cell>
          <cell r="CC241">
            <v>12000</v>
          </cell>
          <cell r="CD241">
            <v>12000</v>
          </cell>
          <cell r="CE241">
            <v>12000</v>
          </cell>
          <cell r="CF241" t="str">
            <v>U</v>
          </cell>
          <cell r="CG241" t="str">
            <v xml:space="preserve"> </v>
          </cell>
          <cell r="CH241" t="str">
            <v xml:space="preserve"> </v>
          </cell>
          <cell r="CI241" t="str">
            <v xml:space="preserve"> </v>
          </cell>
          <cell r="CJ241" t="str">
            <v xml:space="preserve"> </v>
          </cell>
          <cell r="CK241" t="str">
            <v xml:space="preserve"> </v>
          </cell>
          <cell r="CL241" t="str">
            <v xml:space="preserve"> </v>
          </cell>
          <cell r="CM241" t="str">
            <v>OTHER (College of Law, York) / 0.0 OTHER (University of Warwick, United Kingdom) / 0.0</v>
          </cell>
          <cell r="CN241" t="str">
            <v>VERIFIED-ALL VERIFIED-ALL</v>
          </cell>
          <cell r="CP241" t="str">
            <v xml:space="preserve"> </v>
          </cell>
          <cell r="CQ241" t="str">
            <v xml:space="preserve"> </v>
          </cell>
          <cell r="CR241" t="str">
            <v xml:space="preserve"> </v>
          </cell>
          <cell r="CS241" t="str">
            <v xml:space="preserve"> </v>
          </cell>
          <cell r="CT241" t="str">
            <v xml:space="preserve"> </v>
          </cell>
          <cell r="CU241" t="str">
            <v xml:space="preserve"> </v>
          </cell>
          <cell r="CV241" t="str">
            <v xml:space="preserve"> </v>
          </cell>
          <cell r="CW241" t="str">
            <v xml:space="preserve"> </v>
          </cell>
          <cell r="CX241" t="str">
            <v xml:space="preserve"> </v>
          </cell>
          <cell r="CY241" t="str">
            <v xml:space="preserve"> </v>
          </cell>
          <cell r="CZ241" t="str">
            <v>Legal</v>
          </cell>
        </row>
        <row r="242">
          <cell r="A242">
            <v>1580</v>
          </cell>
          <cell r="B242">
            <v>1580</v>
          </cell>
          <cell r="C242">
            <v>1509</v>
          </cell>
          <cell r="D242" t="str">
            <v>UK-LON-SOHO</v>
          </cell>
          <cell r="E242" t="str">
            <v>britt</v>
          </cell>
          <cell r="F242" t="str">
            <v>Britt</v>
          </cell>
          <cell r="G242" t="str">
            <v xml:space="preserve"> </v>
          </cell>
          <cell r="H242" t="str">
            <v>Hughes</v>
          </cell>
          <cell r="I242" t="str">
            <v>Britt Hughes</v>
          </cell>
          <cell r="J242" t="str">
            <v>Britt Hughes</v>
          </cell>
          <cell r="K242" t="str">
            <v>Britt</v>
          </cell>
          <cell r="L242" t="str">
            <v>GBP</v>
          </cell>
          <cell r="M242" t="str">
            <v>Hughes, Britt</v>
          </cell>
          <cell r="N242" t="str">
            <v>F</v>
          </cell>
          <cell r="O242" t="str">
            <v xml:space="preserve"> </v>
          </cell>
          <cell r="P242" t="str">
            <v>UNKNOWN</v>
          </cell>
          <cell r="Q242" t="str">
            <v xml:space="preserve"> </v>
          </cell>
          <cell r="R242" t="str">
            <v>HR Manager, Europe</v>
          </cell>
          <cell r="S242" t="str">
            <v>EMPLOYEE</v>
          </cell>
          <cell r="T242">
            <v>3.25</v>
          </cell>
          <cell r="U242" t="str">
            <v>Sullivan, Stacy</v>
          </cell>
          <cell r="V242" t="str">
            <v>stacy</v>
          </cell>
          <cell r="W242" t="str">
            <v>TEMP-AGENCY</v>
          </cell>
          <cell r="X242" t="str">
            <v xml:space="preserve"> </v>
          </cell>
          <cell r="Y242" t="str">
            <v xml:space="preserve"> </v>
          </cell>
          <cell r="Z242">
            <v>111</v>
          </cell>
          <cell r="AA242" t="str">
            <v xml:space="preserve"> </v>
          </cell>
          <cell r="AB242" t="str">
            <v xml:space="preserve"> </v>
          </cell>
          <cell r="AC242">
            <v>-10117</v>
          </cell>
          <cell r="AD242" t="str">
            <v xml:space="preserve"> </v>
          </cell>
          <cell r="AE242" t="str">
            <v xml:space="preserve"> </v>
          </cell>
          <cell r="AF242" t="str">
            <v xml:space="preserve"> </v>
          </cell>
          <cell r="AG242" t="str">
            <v xml:space="preserve"> </v>
          </cell>
          <cell r="AH242" t="str">
            <v xml:space="preserve"> </v>
          </cell>
          <cell r="AI242" t="str">
            <v>UK</v>
          </cell>
          <cell r="AJ242" t="str">
            <v xml:space="preserve"> </v>
          </cell>
          <cell r="AK242" t="str">
            <v>U</v>
          </cell>
          <cell r="AL242" t="str">
            <v>U</v>
          </cell>
          <cell r="AM242" t="str">
            <v>N</v>
          </cell>
          <cell r="AN242" t="str">
            <v xml:space="preserve"> </v>
          </cell>
          <cell r="AO242" t="str">
            <v>U</v>
          </cell>
          <cell r="AP242" t="str">
            <v>COSTCENTER</v>
          </cell>
          <cell r="AQ242" t="str">
            <v>E7</v>
          </cell>
          <cell r="AR242" t="str">
            <v>Human Resources Manager II</v>
          </cell>
          <cell r="AS242" t="str">
            <v>Human Resources</v>
          </cell>
          <cell r="AT242">
            <v>531</v>
          </cell>
          <cell r="AU242" t="str">
            <v>Business Operations</v>
          </cell>
          <cell r="AV242" t="str">
            <v>Shona</v>
          </cell>
          <cell r="AW242">
            <v>37802</v>
          </cell>
          <cell r="AX242">
            <v>37802</v>
          </cell>
          <cell r="AY242" t="str">
            <v>E7 - Business Operations - Human Resources Manager II</v>
          </cell>
          <cell r="AZ242" t="str">
            <v>Other</v>
          </cell>
          <cell r="BA242" t="str">
            <v>HIRE</v>
          </cell>
          <cell r="BB242" t="str">
            <v>HIRE-OPEN</v>
          </cell>
          <cell r="BC242">
            <v>37996</v>
          </cell>
          <cell r="BD242">
            <v>0.4</v>
          </cell>
          <cell r="BE242">
            <v>0.5</v>
          </cell>
          <cell r="BF242" t="str">
            <v>E</v>
          </cell>
          <cell r="BG242">
            <v>1606</v>
          </cell>
          <cell r="BH242">
            <v>11606</v>
          </cell>
          <cell r="BI242">
            <v>1</v>
          </cell>
          <cell r="BJ242">
            <v>37996</v>
          </cell>
          <cell r="BK242" t="str">
            <v>SALARY</v>
          </cell>
          <cell r="BL242" t="str">
            <v>SALARY-INIT</v>
          </cell>
          <cell r="BM242">
            <v>60</v>
          </cell>
          <cell r="BN242">
            <v>10417</v>
          </cell>
          <cell r="BO242" t="str">
            <v>E7 - Other</v>
          </cell>
          <cell r="BP242">
            <v>88000</v>
          </cell>
          <cell r="BQ242" t="str">
            <v xml:space="preserve"> </v>
          </cell>
          <cell r="BR242" t="str">
            <v xml:space="preserve"> </v>
          </cell>
          <cell r="BS242" t="str">
            <v>Hire</v>
          </cell>
          <cell r="BT242">
            <v>76650</v>
          </cell>
          <cell r="BU242">
            <v>99750</v>
          </cell>
          <cell r="BV242">
            <v>122850</v>
          </cell>
          <cell r="BW242">
            <v>0.06</v>
          </cell>
          <cell r="BX242">
            <v>7.3999999999999996E-2</v>
          </cell>
          <cell r="BY242" t="str">
            <v xml:space="preserve"> </v>
          </cell>
          <cell r="BZ242" t="str">
            <v xml:space="preserve"> </v>
          </cell>
          <cell r="CA242" t="str">
            <v xml:space="preserve"> </v>
          </cell>
          <cell r="CB242">
            <v>3000</v>
          </cell>
          <cell r="CC242">
            <v>3000</v>
          </cell>
          <cell r="CD242">
            <v>3000</v>
          </cell>
          <cell r="CE242">
            <v>3000</v>
          </cell>
          <cell r="CF242" t="str">
            <v>U</v>
          </cell>
          <cell r="CG242" t="str">
            <v xml:space="preserve"> </v>
          </cell>
          <cell r="CH242" t="str">
            <v xml:space="preserve"> </v>
          </cell>
          <cell r="CI242" t="str">
            <v xml:space="preserve"> </v>
          </cell>
          <cell r="CJ242" t="str">
            <v xml:space="preserve"> </v>
          </cell>
          <cell r="CK242" t="str">
            <v xml:space="preserve"> </v>
          </cell>
          <cell r="CL242" t="str">
            <v xml:space="preserve"> </v>
          </cell>
          <cell r="CN242" t="str">
            <v xml:space="preserve"> </v>
          </cell>
          <cell r="CP242" t="str">
            <v xml:space="preserve"> </v>
          </cell>
          <cell r="CQ242" t="str">
            <v xml:space="preserve"> </v>
          </cell>
          <cell r="CR242" t="str">
            <v xml:space="preserve"> </v>
          </cell>
          <cell r="CS242" t="str">
            <v xml:space="preserve"> </v>
          </cell>
          <cell r="CT242" t="str">
            <v xml:space="preserve"> </v>
          </cell>
          <cell r="CU242" t="str">
            <v xml:space="preserve"> </v>
          </cell>
          <cell r="CV242" t="str">
            <v xml:space="preserve"> </v>
          </cell>
          <cell r="CW242" t="str">
            <v xml:space="preserve"> </v>
          </cell>
          <cell r="CX242" t="str">
            <v xml:space="preserve"> </v>
          </cell>
          <cell r="CY242" t="str">
            <v xml:space="preserve"> </v>
          </cell>
          <cell r="CZ242" t="str">
            <v>Business Operations</v>
          </cell>
        </row>
        <row r="243">
          <cell r="A243">
            <v>2323</v>
          </cell>
          <cell r="B243">
            <v>2323</v>
          </cell>
          <cell r="C243">
            <v>4008</v>
          </cell>
          <cell r="D243" t="str">
            <v>UK-LON-SOHO</v>
          </cell>
          <cell r="E243" t="str">
            <v>lorraine</v>
          </cell>
          <cell r="F243" t="str">
            <v>Lorraine</v>
          </cell>
          <cell r="G243" t="str">
            <v xml:space="preserve"> </v>
          </cell>
          <cell r="H243" t="str">
            <v>Twohill</v>
          </cell>
          <cell r="I243" t="str">
            <v>Lorraine Twohill</v>
          </cell>
          <cell r="J243" t="str">
            <v>Lorraine Twohill</v>
          </cell>
          <cell r="K243" t="str">
            <v>Lorraine</v>
          </cell>
          <cell r="L243" t="str">
            <v>GBP</v>
          </cell>
          <cell r="M243" t="str">
            <v>Twohill, Lorraine</v>
          </cell>
          <cell r="N243" t="str">
            <v>F</v>
          </cell>
          <cell r="O243" t="str">
            <v xml:space="preserve"> </v>
          </cell>
          <cell r="P243" t="str">
            <v xml:space="preserve"> </v>
          </cell>
          <cell r="Q243" t="str">
            <v xml:space="preserve"> </v>
          </cell>
          <cell r="R243" t="str">
            <v>Dir, European Marketing Programs</v>
          </cell>
          <cell r="S243" t="str">
            <v>EMPLOYEE</v>
          </cell>
          <cell r="T243">
            <v>4.2</v>
          </cell>
          <cell r="U243" t="str">
            <v>Escher, Christopher</v>
          </cell>
          <cell r="V243" t="str">
            <v>cje</v>
          </cell>
          <cell r="W243" t="str">
            <v>EMP-REF Employee Referral</v>
          </cell>
          <cell r="X243" t="str">
            <v xml:space="preserve">Selmoni, Fabio </v>
          </cell>
          <cell r="Y243" t="str">
            <v xml:space="preserve"> </v>
          </cell>
          <cell r="Z243">
            <v>111</v>
          </cell>
          <cell r="AA243" t="str">
            <v xml:space="preserve"> </v>
          </cell>
          <cell r="AB243" t="str">
            <v xml:space="preserve"> </v>
          </cell>
          <cell r="AC243">
            <v>-10146</v>
          </cell>
          <cell r="AD243" t="str">
            <v xml:space="preserve"> </v>
          </cell>
          <cell r="AE243" t="str">
            <v xml:space="preserve"> </v>
          </cell>
          <cell r="AF243" t="str">
            <v xml:space="preserve"> </v>
          </cell>
          <cell r="AG243" t="str">
            <v xml:space="preserve"> </v>
          </cell>
          <cell r="AH243" t="str">
            <v xml:space="preserve"> </v>
          </cell>
          <cell r="AI243" t="str">
            <v>UK</v>
          </cell>
          <cell r="AJ243">
            <v>-77366445</v>
          </cell>
          <cell r="AK243" t="str">
            <v>U</v>
          </cell>
          <cell r="AL243" t="str">
            <v>U</v>
          </cell>
          <cell r="AM243" t="str">
            <v>N</v>
          </cell>
          <cell r="AN243" t="str">
            <v xml:space="preserve"> </v>
          </cell>
          <cell r="AO243" t="str">
            <v>U</v>
          </cell>
          <cell r="AP243" t="str">
            <v>COSTCENTER</v>
          </cell>
          <cell r="AQ243" t="str">
            <v>E9</v>
          </cell>
          <cell r="AR243" t="str">
            <v>Dir, Marketing II</v>
          </cell>
          <cell r="AS243" t="str">
            <v>Product Marketing</v>
          </cell>
          <cell r="AT243">
            <v>341</v>
          </cell>
          <cell r="AU243" t="str">
            <v>Product Management</v>
          </cell>
          <cell r="AV243" t="str">
            <v>Jonathan</v>
          </cell>
          <cell r="AW243">
            <v>37893</v>
          </cell>
          <cell r="AX243">
            <v>37893</v>
          </cell>
          <cell r="AY243" t="str">
            <v>E9 - Product Management - Dir, Marketing II</v>
          </cell>
          <cell r="AZ243" t="str">
            <v>Director 1</v>
          </cell>
          <cell r="BA243" t="str">
            <v>HIRE</v>
          </cell>
          <cell r="BB243" t="str">
            <v>HIRE-OPEN</v>
          </cell>
          <cell r="BC243">
            <v>38003</v>
          </cell>
          <cell r="BD243">
            <v>0.4</v>
          </cell>
          <cell r="BE243">
            <v>0.5</v>
          </cell>
          <cell r="BF243" t="str">
            <v>E</v>
          </cell>
          <cell r="BG243">
            <v>1606</v>
          </cell>
          <cell r="BH243">
            <v>11606</v>
          </cell>
          <cell r="BI243">
            <v>1</v>
          </cell>
          <cell r="BJ243">
            <v>38003</v>
          </cell>
          <cell r="BK243" t="str">
            <v>SALARY</v>
          </cell>
          <cell r="BL243" t="str">
            <v>SALARY-INIT</v>
          </cell>
          <cell r="BM243">
            <v>60</v>
          </cell>
          <cell r="BN243">
            <v>10417</v>
          </cell>
          <cell r="BO243" t="str">
            <v>E9 - Director 1</v>
          </cell>
          <cell r="BP243">
            <v>105000</v>
          </cell>
          <cell r="BQ243" t="str">
            <v xml:space="preserve"> </v>
          </cell>
          <cell r="BR243" t="str">
            <v xml:space="preserve"> </v>
          </cell>
          <cell r="BS243" t="str">
            <v>Hire</v>
          </cell>
          <cell r="BT243">
            <v>103425</v>
          </cell>
          <cell r="BU243">
            <v>134400</v>
          </cell>
          <cell r="BV243">
            <v>165375</v>
          </cell>
          <cell r="BW243">
            <v>5.2999999999999999E-2</v>
          </cell>
          <cell r="BX243">
            <v>6.5000000000000002E-2</v>
          </cell>
          <cell r="BY243" t="str">
            <v xml:space="preserve"> </v>
          </cell>
          <cell r="BZ243" t="str">
            <v xml:space="preserve"> </v>
          </cell>
          <cell r="CA243" t="str">
            <v xml:space="preserve"> </v>
          </cell>
          <cell r="CB243">
            <v>8250</v>
          </cell>
          <cell r="CC243">
            <v>8250</v>
          </cell>
          <cell r="CD243">
            <v>8250</v>
          </cell>
          <cell r="CE243">
            <v>8250</v>
          </cell>
          <cell r="CF243" t="str">
            <v>W</v>
          </cell>
          <cell r="CG243" t="str">
            <v xml:space="preserve"> </v>
          </cell>
          <cell r="CH243" t="str">
            <v xml:space="preserve"> </v>
          </cell>
          <cell r="CI243" t="str">
            <v xml:space="preserve"> </v>
          </cell>
          <cell r="CJ243" t="str">
            <v xml:space="preserve"> </v>
          </cell>
          <cell r="CK243" t="str">
            <v xml:space="preserve"> </v>
          </cell>
          <cell r="CL243" t="str">
            <v xml:space="preserve"> </v>
          </cell>
          <cell r="CM243" t="str">
            <v>OTHER (Dublin City University, Ireland) / 0.0 OTHER (Universidad Autonoma, Barcelona) / 0.0</v>
          </cell>
          <cell r="CN243" t="str">
            <v>VERIFIED-NONE VERIFIED-NONE</v>
          </cell>
          <cell r="CP243" t="str">
            <v xml:space="preserve"> </v>
          </cell>
          <cell r="CQ243" t="str">
            <v xml:space="preserve"> </v>
          </cell>
          <cell r="CR243" t="str">
            <v xml:space="preserve"> </v>
          </cell>
          <cell r="CS243" t="str">
            <v xml:space="preserve"> </v>
          </cell>
          <cell r="CT243" t="str">
            <v xml:space="preserve"> </v>
          </cell>
          <cell r="CU243" t="str">
            <v xml:space="preserve"> </v>
          </cell>
          <cell r="CV243" t="str">
            <v xml:space="preserve"> </v>
          </cell>
          <cell r="CW243" t="str">
            <v xml:space="preserve"> </v>
          </cell>
          <cell r="CX243" t="str">
            <v xml:space="preserve"> </v>
          </cell>
          <cell r="CY243" t="str">
            <v xml:space="preserve"> </v>
          </cell>
          <cell r="CZ243" t="str">
            <v>Product Management</v>
          </cell>
        </row>
        <row r="244">
          <cell r="A244">
            <v>3479</v>
          </cell>
          <cell r="B244">
            <v>3479</v>
          </cell>
          <cell r="C244">
            <v>4102</v>
          </cell>
          <cell r="D244" t="str">
            <v>UK-LON-SOHO</v>
          </cell>
          <cell r="E244" t="str">
            <v>ema</v>
          </cell>
          <cell r="F244" t="str">
            <v>Ema</v>
          </cell>
          <cell r="G244" t="str">
            <v xml:space="preserve"> </v>
          </cell>
          <cell r="H244" t="str">
            <v>Linaker</v>
          </cell>
          <cell r="I244" t="str">
            <v>Ema Linaker</v>
          </cell>
          <cell r="J244" t="str">
            <v>Ema Linaker</v>
          </cell>
          <cell r="K244" t="str">
            <v>Ema</v>
          </cell>
          <cell r="L244" t="str">
            <v>GBP</v>
          </cell>
          <cell r="M244" t="str">
            <v>Linaker, Ema</v>
          </cell>
          <cell r="N244" t="str">
            <v>F</v>
          </cell>
          <cell r="O244" t="str">
            <v xml:space="preserve"> </v>
          </cell>
          <cell r="P244" t="str">
            <v xml:space="preserve"> </v>
          </cell>
          <cell r="Q244" t="str">
            <v xml:space="preserve"> </v>
          </cell>
          <cell r="R244" t="str">
            <v>UK PR Specialist</v>
          </cell>
          <cell r="S244" t="str">
            <v>EMPLOYEE</v>
          </cell>
          <cell r="T244">
            <v>3</v>
          </cell>
          <cell r="U244" t="str">
            <v>Frost, Deborah</v>
          </cell>
          <cell r="V244" t="str">
            <v>dfrost</v>
          </cell>
          <cell r="W244" t="str">
            <v xml:space="preserve"> </v>
          </cell>
          <cell r="X244" t="str">
            <v xml:space="preserve"> </v>
          </cell>
          <cell r="Y244" t="str">
            <v>Kaizo Communications</v>
          </cell>
          <cell r="Z244">
            <v>111</v>
          </cell>
          <cell r="AA244" t="str">
            <v>C1</v>
          </cell>
          <cell r="AB244" t="str">
            <v>---</v>
          </cell>
          <cell r="AC244">
            <v>-10137</v>
          </cell>
          <cell r="AD244" t="str">
            <v>191 Rotherhithe Street</v>
          </cell>
          <cell r="AE244" t="str">
            <v xml:space="preserve"> </v>
          </cell>
          <cell r="AF244" t="str">
            <v>London</v>
          </cell>
          <cell r="AG244" t="str">
            <v xml:space="preserve"> </v>
          </cell>
          <cell r="AH244" t="str">
            <v>SE16 5QY</v>
          </cell>
          <cell r="AI244" t="str">
            <v>UK</v>
          </cell>
          <cell r="AJ244" t="str">
            <v xml:space="preserve"> </v>
          </cell>
          <cell r="AK244" t="str">
            <v>U</v>
          </cell>
          <cell r="AL244" t="str">
            <v>U</v>
          </cell>
          <cell r="AM244" t="str">
            <v>N</v>
          </cell>
          <cell r="AN244" t="str">
            <v>JC9-06-296</v>
          </cell>
          <cell r="AO244" t="str">
            <v>U</v>
          </cell>
          <cell r="AP244" t="str">
            <v>COSTCENTER</v>
          </cell>
          <cell r="AQ244" t="str">
            <v>E4</v>
          </cell>
          <cell r="AR244" t="str">
            <v>Public Relations Specialist</v>
          </cell>
          <cell r="AS244" t="str">
            <v>Corporate Communications</v>
          </cell>
          <cell r="AT244">
            <v>331</v>
          </cell>
          <cell r="AU244" t="str">
            <v>Marketing</v>
          </cell>
          <cell r="AV244" t="str">
            <v>Cindy</v>
          </cell>
          <cell r="AW244">
            <v>37914</v>
          </cell>
          <cell r="AX244">
            <v>37914</v>
          </cell>
          <cell r="AY244" t="str">
            <v>E4 - Marketing - Public Relations Specialist</v>
          </cell>
          <cell r="AZ244" t="str">
            <v>Other</v>
          </cell>
          <cell r="BA244" t="str">
            <v>HIRE</v>
          </cell>
          <cell r="BB244" t="str">
            <v>HIRE-OPEN</v>
          </cell>
          <cell r="BC244">
            <v>38005</v>
          </cell>
          <cell r="BD244">
            <v>0.4</v>
          </cell>
          <cell r="BE244">
            <v>0.5</v>
          </cell>
          <cell r="BF244" t="str">
            <v>E</v>
          </cell>
          <cell r="BG244">
            <v>1606</v>
          </cell>
          <cell r="BH244">
            <v>11606</v>
          </cell>
          <cell r="BI244">
            <v>1</v>
          </cell>
          <cell r="BJ244">
            <v>38005</v>
          </cell>
          <cell r="BK244" t="str">
            <v>SALARY</v>
          </cell>
          <cell r="BL244" t="str">
            <v>SALARY-INIT</v>
          </cell>
          <cell r="BM244">
            <v>60</v>
          </cell>
          <cell r="BN244">
            <v>10417</v>
          </cell>
          <cell r="BO244" t="str">
            <v>E4 - Other</v>
          </cell>
          <cell r="BP244">
            <v>45000</v>
          </cell>
          <cell r="BQ244" t="str">
            <v>£ 45,000</v>
          </cell>
          <cell r="BR244" t="str">
            <v xml:space="preserve"> </v>
          </cell>
          <cell r="BS244" t="str">
            <v>Hire</v>
          </cell>
          <cell r="BT244">
            <v>45150</v>
          </cell>
          <cell r="BU244">
            <v>58800</v>
          </cell>
          <cell r="BV244">
            <v>72450</v>
          </cell>
          <cell r="BW244">
            <v>5.1999999999999998E-2</v>
          </cell>
          <cell r="BX244">
            <v>6.4000000000000001E-2</v>
          </cell>
          <cell r="BY244" t="str">
            <v xml:space="preserve"> </v>
          </cell>
          <cell r="BZ244" t="str">
            <v xml:space="preserve"> </v>
          </cell>
          <cell r="CA244" t="str">
            <v xml:space="preserve"> </v>
          </cell>
          <cell r="CB244">
            <v>1500</v>
          </cell>
          <cell r="CC244">
            <v>1500</v>
          </cell>
          <cell r="CD244">
            <v>1500</v>
          </cell>
          <cell r="CE244">
            <v>1500</v>
          </cell>
          <cell r="CF244" t="str">
            <v>U</v>
          </cell>
          <cell r="CG244" t="str">
            <v xml:space="preserve"> </v>
          </cell>
          <cell r="CH244" t="str">
            <v xml:space="preserve"> </v>
          </cell>
          <cell r="CI244" t="str">
            <v xml:space="preserve"> </v>
          </cell>
          <cell r="CJ244" t="str">
            <v xml:space="preserve"> </v>
          </cell>
          <cell r="CK244" t="str">
            <v xml:space="preserve"> </v>
          </cell>
          <cell r="CL244" t="str">
            <v xml:space="preserve"> </v>
          </cell>
          <cell r="CM244" t="str">
            <v>BA (University of Leeds) / 0.0</v>
          </cell>
          <cell r="CN244" t="str">
            <v>VERIFIED-NONE</v>
          </cell>
          <cell r="CP244" t="str">
            <v xml:space="preserve"> </v>
          </cell>
          <cell r="CQ244" t="str">
            <v xml:space="preserve"> </v>
          </cell>
          <cell r="CR244" t="str">
            <v xml:space="preserve"> </v>
          </cell>
          <cell r="CS244" t="str">
            <v xml:space="preserve"> </v>
          </cell>
          <cell r="CT244" t="str">
            <v xml:space="preserve"> </v>
          </cell>
          <cell r="CU244" t="str">
            <v xml:space="preserve"> </v>
          </cell>
          <cell r="CV244" t="str">
            <v xml:space="preserve"> </v>
          </cell>
          <cell r="CW244" t="str">
            <v xml:space="preserve"> </v>
          </cell>
          <cell r="CX244" t="str">
            <v xml:space="preserve"> </v>
          </cell>
          <cell r="CY244" t="str">
            <v xml:space="preserve"> </v>
          </cell>
          <cell r="CZ244" t="str">
            <v>Marketing</v>
          </cell>
        </row>
        <row r="245">
          <cell r="A245">
            <v>4298</v>
          </cell>
          <cell r="B245">
            <v>4298</v>
          </cell>
          <cell r="C245">
            <v>1002</v>
          </cell>
          <cell r="D245" t="str">
            <v>UK-LON-SOHO</v>
          </cell>
          <cell r="E245" t="str">
            <v>adecianti</v>
          </cell>
          <cell r="F245" t="str">
            <v>Angelina</v>
          </cell>
          <cell r="G245" t="str">
            <v xml:space="preserve"> </v>
          </cell>
          <cell r="H245" t="str">
            <v>Decianti</v>
          </cell>
          <cell r="I245" t="str">
            <v>Angelina Decianti</v>
          </cell>
          <cell r="J245" t="str">
            <v>Angelina Decianti</v>
          </cell>
          <cell r="K245" t="str">
            <v>Angelina</v>
          </cell>
          <cell r="L245" t="str">
            <v>GBP</v>
          </cell>
          <cell r="M245" t="str">
            <v>Decianti, Angelina</v>
          </cell>
          <cell r="N245" t="str">
            <v>F</v>
          </cell>
          <cell r="O245" t="str">
            <v xml:space="preserve"> </v>
          </cell>
          <cell r="P245" t="str">
            <v xml:space="preserve"> </v>
          </cell>
          <cell r="Q245" t="str">
            <v xml:space="preserve"> </v>
          </cell>
          <cell r="R245" t="str">
            <v>Administrative Assistant</v>
          </cell>
          <cell r="S245" t="str">
            <v>EMPLOYEE</v>
          </cell>
          <cell r="T245">
            <v>3</v>
          </cell>
          <cell r="U245" t="str">
            <v>Hughes, Britt</v>
          </cell>
          <cell r="V245" t="str">
            <v>britt</v>
          </cell>
          <cell r="W245" t="str">
            <v>JOBS-AT-GOOGLE</v>
          </cell>
          <cell r="X245" t="str">
            <v xml:space="preserve"> </v>
          </cell>
          <cell r="Y245" t="str">
            <v xml:space="preserve"> </v>
          </cell>
          <cell r="Z245">
            <v>111</v>
          </cell>
          <cell r="AA245" t="str">
            <v>C1</v>
          </cell>
          <cell r="AB245" t="str">
            <v xml:space="preserve"> </v>
          </cell>
          <cell r="AC245">
            <v>-10150</v>
          </cell>
          <cell r="AD245" t="str">
            <v>37 Marischal Rd</v>
          </cell>
          <cell r="AE245" t="str">
            <v xml:space="preserve"> </v>
          </cell>
          <cell r="AF245" t="str">
            <v>London</v>
          </cell>
          <cell r="AG245" t="str">
            <v xml:space="preserve"> </v>
          </cell>
          <cell r="AH245" t="str">
            <v>SE13 5LE</v>
          </cell>
          <cell r="AI245" t="str">
            <v>UK</v>
          </cell>
          <cell r="AJ245" t="str">
            <v xml:space="preserve"> </v>
          </cell>
          <cell r="AK245" t="str">
            <v>U</v>
          </cell>
          <cell r="AL245" t="str">
            <v>U</v>
          </cell>
          <cell r="AM245" t="str">
            <v>N</v>
          </cell>
          <cell r="AN245" t="str">
            <v>JS4-77-398C</v>
          </cell>
          <cell r="AO245" t="str">
            <v>U</v>
          </cell>
          <cell r="AP245" t="str">
            <v>COSTCENTER</v>
          </cell>
          <cell r="AQ245" t="str">
            <v>E2</v>
          </cell>
          <cell r="AR245" t="str">
            <v>Administrative Assistant</v>
          </cell>
          <cell r="AS245" t="str">
            <v>Global Sales Admin</v>
          </cell>
          <cell r="AT245">
            <v>111</v>
          </cell>
          <cell r="AU245" t="str">
            <v>Sales - Sales Admin</v>
          </cell>
          <cell r="AV245" t="str">
            <v>Omid</v>
          </cell>
          <cell r="AW245">
            <v>37991</v>
          </cell>
          <cell r="AX245">
            <v>37991</v>
          </cell>
          <cell r="AY245" t="str">
            <v>E2 - Sales - Sales Admin - Administrative Assistant</v>
          </cell>
          <cell r="AZ245" t="str">
            <v>Sales</v>
          </cell>
          <cell r="BA245" t="str">
            <v>HIRE</v>
          </cell>
          <cell r="BB245" t="str">
            <v>HIRE-OPEN</v>
          </cell>
          <cell r="BC245">
            <v>37991</v>
          </cell>
          <cell r="BD245">
            <v>0.4</v>
          </cell>
          <cell r="BE245">
            <v>0.5</v>
          </cell>
          <cell r="BF245" t="str">
            <v>E</v>
          </cell>
          <cell r="BG245">
            <v>1606</v>
          </cell>
          <cell r="BH245">
            <v>11606</v>
          </cell>
          <cell r="BI245">
            <v>1</v>
          </cell>
          <cell r="BJ245">
            <v>37991</v>
          </cell>
          <cell r="BK245" t="str">
            <v>SALARY</v>
          </cell>
          <cell r="BL245" t="str">
            <v>SALARY-INIT</v>
          </cell>
          <cell r="BM245">
            <v>60</v>
          </cell>
          <cell r="BN245">
            <v>10417</v>
          </cell>
          <cell r="BO245" t="str">
            <v>E2 - Sales</v>
          </cell>
          <cell r="BP245">
            <v>25000</v>
          </cell>
          <cell r="BQ245" t="str">
            <v xml:space="preserve"> </v>
          </cell>
          <cell r="BR245" t="str">
            <v xml:space="preserve"> </v>
          </cell>
          <cell r="BS245" t="str">
            <v xml:space="preserve"> </v>
          </cell>
          <cell r="BT245">
            <v>30000</v>
          </cell>
          <cell r="BU245">
            <v>50400</v>
          </cell>
          <cell r="BV245">
            <v>61950</v>
          </cell>
          <cell r="BW245">
            <v>3.4000000000000002E-2</v>
          </cell>
          <cell r="BX245">
            <v>4.3999999999999997E-2</v>
          </cell>
          <cell r="BY245" t="str">
            <v xml:space="preserve"> </v>
          </cell>
          <cell r="BZ245" t="str">
            <v xml:space="preserve"> </v>
          </cell>
          <cell r="CA245" t="str">
            <v xml:space="preserve"> </v>
          </cell>
          <cell r="CB245">
            <v>150</v>
          </cell>
          <cell r="CC245">
            <v>150</v>
          </cell>
          <cell r="CD245">
            <v>150</v>
          </cell>
          <cell r="CE245">
            <v>150</v>
          </cell>
          <cell r="CF245" t="str">
            <v>U</v>
          </cell>
          <cell r="CG245" t="str">
            <v xml:space="preserve"> </v>
          </cell>
          <cell r="CH245" t="str">
            <v xml:space="preserve"> </v>
          </cell>
          <cell r="CI245" t="str">
            <v xml:space="preserve"> </v>
          </cell>
          <cell r="CJ245" t="str">
            <v xml:space="preserve"> </v>
          </cell>
          <cell r="CK245" t="str">
            <v xml:space="preserve"> </v>
          </cell>
          <cell r="CL245" t="str">
            <v xml:space="preserve"> </v>
          </cell>
          <cell r="CM245" t="str">
            <v>OTHER/ 0.0</v>
          </cell>
          <cell r="CN245" t="str">
            <v>VERIFIED-NONE</v>
          </cell>
          <cell r="CP245" t="str">
            <v xml:space="preserve"> </v>
          </cell>
          <cell r="CQ245" t="str">
            <v xml:space="preserve"> </v>
          </cell>
          <cell r="CR245" t="str">
            <v xml:space="preserve"> </v>
          </cell>
          <cell r="CS245" t="str">
            <v xml:space="preserve"> </v>
          </cell>
          <cell r="CT245" t="str">
            <v xml:space="preserve"> </v>
          </cell>
          <cell r="CU245" t="str">
            <v xml:space="preserve"> </v>
          </cell>
          <cell r="CV245" t="str">
            <v xml:space="preserve"> </v>
          </cell>
          <cell r="CW245" t="str">
            <v xml:space="preserve"> </v>
          </cell>
          <cell r="CX245" t="str">
            <v xml:space="preserve"> </v>
          </cell>
          <cell r="CY245" t="str">
            <v xml:space="preserve"> </v>
          </cell>
          <cell r="CZ245" t="str">
            <v>Sales - Sales Admin</v>
          </cell>
        </row>
        <row r="246">
          <cell r="A246">
            <v>4623</v>
          </cell>
          <cell r="B246">
            <v>4623</v>
          </cell>
          <cell r="C246">
            <v>3806</v>
          </cell>
          <cell r="D246" t="str">
            <v>UK-LON-SOHO</v>
          </cell>
          <cell r="E246" t="str">
            <v>mgarthwaite</v>
          </cell>
          <cell r="F246" t="str">
            <v>Martin</v>
          </cell>
          <cell r="G246" t="str">
            <v>K</v>
          </cell>
          <cell r="H246" t="str">
            <v>Bremner-Garthwaite</v>
          </cell>
          <cell r="I246" t="str">
            <v>Martin Bremner-Garthwaite</v>
          </cell>
          <cell r="J246" t="str">
            <v>Martin K Bremner-Garthwaite</v>
          </cell>
          <cell r="K246" t="str">
            <v>Martin</v>
          </cell>
          <cell r="L246" t="str">
            <v>GBP</v>
          </cell>
          <cell r="M246" t="str">
            <v>Bremner-Garthwaite, Martin</v>
          </cell>
          <cell r="N246" t="str">
            <v>M</v>
          </cell>
          <cell r="O246" t="str">
            <v xml:space="preserve"> </v>
          </cell>
          <cell r="P246" t="str">
            <v xml:space="preserve"> </v>
          </cell>
          <cell r="Q246" t="str">
            <v xml:space="preserve"> </v>
          </cell>
          <cell r="R246" t="str">
            <v>Technical Manager Field Operations</v>
          </cell>
          <cell r="S246" t="str">
            <v>EMPLOYEE</v>
          </cell>
          <cell r="T246">
            <v>3</v>
          </cell>
          <cell r="U246" t="str">
            <v>Anderson, Kenneth</v>
          </cell>
          <cell r="V246" t="str">
            <v>kanderson</v>
          </cell>
          <cell r="W246" t="str">
            <v>EMP-REF-NOFEE</v>
          </cell>
          <cell r="X246" t="str">
            <v xml:space="preserve"> </v>
          </cell>
          <cell r="Y246" t="str">
            <v xml:space="preserve"> </v>
          </cell>
          <cell r="Z246">
            <v>111</v>
          </cell>
          <cell r="AA246" t="str">
            <v>C1</v>
          </cell>
          <cell r="AB246" t="str">
            <v xml:space="preserve"> </v>
          </cell>
          <cell r="AC246">
            <v>-10156</v>
          </cell>
          <cell r="AD246" t="str">
            <v>21 Malden Hill Gardens</v>
          </cell>
          <cell r="AE246" t="str">
            <v>New Malden</v>
          </cell>
          <cell r="AF246" t="str">
            <v>Surrey</v>
          </cell>
          <cell r="AG246" t="str">
            <v xml:space="preserve"> </v>
          </cell>
          <cell r="AH246" t="str">
            <v>KT3 4HS</v>
          </cell>
          <cell r="AI246" t="str">
            <v>UK</v>
          </cell>
          <cell r="AJ246" t="str">
            <v xml:space="preserve"> </v>
          </cell>
          <cell r="AK246" t="str">
            <v>U</v>
          </cell>
          <cell r="AL246" t="str">
            <v>U</v>
          </cell>
          <cell r="AM246" t="str">
            <v>U</v>
          </cell>
          <cell r="AN246" t="str">
            <v xml:space="preserve"> </v>
          </cell>
          <cell r="AO246" t="str">
            <v>U</v>
          </cell>
          <cell r="AP246" t="str">
            <v>COSTCENTER</v>
          </cell>
          <cell r="AQ246" t="str">
            <v>O5</v>
          </cell>
          <cell r="AR246" t="str">
            <v>Mgr, Desktop Support</v>
          </cell>
          <cell r="AS246" t="str">
            <v>Ops - Desktop</v>
          </cell>
          <cell r="AT246">
            <v>622</v>
          </cell>
          <cell r="AU246" t="str">
            <v>Operations</v>
          </cell>
          <cell r="AV246" t="str">
            <v>Wayne</v>
          </cell>
          <cell r="AW246">
            <v>38027</v>
          </cell>
          <cell r="AX246">
            <v>38027</v>
          </cell>
          <cell r="AY246" t="str">
            <v>O5 - Operations - Mgr, Desktop Support</v>
          </cell>
          <cell r="AZ246" t="str">
            <v>Operations</v>
          </cell>
          <cell r="BA246" t="str">
            <v>HIRE</v>
          </cell>
          <cell r="BB246" t="str">
            <v>HIRE-OPEN</v>
          </cell>
          <cell r="BC246">
            <v>38001</v>
          </cell>
          <cell r="BD246">
            <v>0.4</v>
          </cell>
          <cell r="BE246">
            <v>0.5</v>
          </cell>
          <cell r="BF246" t="str">
            <v>E</v>
          </cell>
          <cell r="BG246">
            <v>1606</v>
          </cell>
          <cell r="BH246">
            <v>11606</v>
          </cell>
          <cell r="BI246">
            <v>1</v>
          </cell>
          <cell r="BJ246">
            <v>38001</v>
          </cell>
          <cell r="BK246" t="str">
            <v>SALARY</v>
          </cell>
          <cell r="BL246" t="str">
            <v>SALARY-INIT</v>
          </cell>
          <cell r="BM246">
            <v>60</v>
          </cell>
          <cell r="BN246">
            <v>10417</v>
          </cell>
          <cell r="BO246" t="str">
            <v>O5 - Operations</v>
          </cell>
          <cell r="BP246">
            <v>70000</v>
          </cell>
          <cell r="BQ246" t="str">
            <v>£ 70,000</v>
          </cell>
          <cell r="BR246" t="str">
            <v xml:space="preserve"> </v>
          </cell>
          <cell r="BS246" t="str">
            <v>Hire</v>
          </cell>
          <cell r="BT246">
            <v>76650</v>
          </cell>
          <cell r="BU246">
            <v>99750</v>
          </cell>
          <cell r="BV246">
            <v>122850</v>
          </cell>
          <cell r="BW246">
            <v>4.8000000000000001E-2</v>
          </cell>
          <cell r="BX246">
            <v>5.8000000000000003E-2</v>
          </cell>
          <cell r="BY246" t="str">
            <v xml:space="preserve"> </v>
          </cell>
          <cell r="BZ246" t="str">
            <v xml:space="preserve"> </v>
          </cell>
          <cell r="CA246" t="str">
            <v xml:space="preserve"> </v>
          </cell>
          <cell r="CB246">
            <v>1500</v>
          </cell>
          <cell r="CC246">
            <v>1500</v>
          </cell>
          <cell r="CD246">
            <v>1500</v>
          </cell>
          <cell r="CE246">
            <v>1500</v>
          </cell>
          <cell r="CF246" t="str">
            <v>U</v>
          </cell>
          <cell r="CG246" t="str">
            <v xml:space="preserve"> </v>
          </cell>
          <cell r="CH246" t="str">
            <v xml:space="preserve"> </v>
          </cell>
          <cell r="CI246" t="str">
            <v xml:space="preserve"> </v>
          </cell>
          <cell r="CJ246" t="str">
            <v xml:space="preserve"> </v>
          </cell>
          <cell r="CK246" t="str">
            <v xml:space="preserve"> </v>
          </cell>
          <cell r="CL246" t="str">
            <v xml:space="preserve"> </v>
          </cell>
          <cell r="CM246" t="str">
            <v>OTHER/ 0.0 OTHER (Open University) 04/ 0.0</v>
          </cell>
          <cell r="CN246" t="str">
            <v>VERIFIED-NONE VERIFIED-NONE</v>
          </cell>
          <cell r="CP246" t="str">
            <v xml:space="preserve"> </v>
          </cell>
          <cell r="CQ246" t="str">
            <v xml:space="preserve"> </v>
          </cell>
          <cell r="CR246" t="str">
            <v xml:space="preserve"> </v>
          </cell>
          <cell r="CS246" t="str">
            <v xml:space="preserve"> </v>
          </cell>
          <cell r="CT246" t="str">
            <v xml:space="preserve"> </v>
          </cell>
          <cell r="CU246" t="str">
            <v xml:space="preserve"> </v>
          </cell>
          <cell r="CV246" t="str">
            <v xml:space="preserve"> </v>
          </cell>
          <cell r="CW246" t="str">
            <v xml:space="preserve"> </v>
          </cell>
          <cell r="CX246" t="str">
            <v xml:space="preserve"> </v>
          </cell>
          <cell r="CY246" t="str">
            <v xml:space="preserve"> </v>
          </cell>
          <cell r="CZ246" t="str">
            <v>Operations</v>
          </cell>
        </row>
        <row r="247">
          <cell r="A247">
            <v>4746</v>
          </cell>
          <cell r="B247">
            <v>4746</v>
          </cell>
          <cell r="C247">
            <v>1002</v>
          </cell>
          <cell r="D247" t="str">
            <v>UK-LON-SOHO</v>
          </cell>
          <cell r="E247" t="str">
            <v>yelena</v>
          </cell>
          <cell r="F247" t="str">
            <v>Yelena</v>
          </cell>
          <cell r="G247" t="str">
            <v xml:space="preserve"> </v>
          </cell>
          <cell r="H247" t="str">
            <v>Smith</v>
          </cell>
          <cell r="I247" t="str">
            <v>Yelena Smith</v>
          </cell>
          <cell r="J247" t="str">
            <v>Yelena Smith</v>
          </cell>
          <cell r="K247" t="str">
            <v>Yelena</v>
          </cell>
          <cell r="L247" t="str">
            <v>GBP</v>
          </cell>
          <cell r="M247" t="str">
            <v>Smith, Yelena</v>
          </cell>
          <cell r="N247" t="str">
            <v>F</v>
          </cell>
          <cell r="O247">
            <v>26177</v>
          </cell>
          <cell r="P247" t="str">
            <v xml:space="preserve"> </v>
          </cell>
          <cell r="Q247" t="str">
            <v xml:space="preserve"> </v>
          </cell>
          <cell r="R247" t="str">
            <v>Administrative Assistant</v>
          </cell>
          <cell r="S247" t="str">
            <v>EMPLOYEE</v>
          </cell>
          <cell r="T247">
            <v>3</v>
          </cell>
          <cell r="U247" t="str">
            <v>Selmoni, Fabio</v>
          </cell>
          <cell r="V247" t="str">
            <v>fabio</v>
          </cell>
          <cell r="W247" t="str">
            <v>JOBPOST-MONSTER</v>
          </cell>
          <cell r="X247" t="str">
            <v xml:space="preserve"> </v>
          </cell>
          <cell r="Y247" t="str">
            <v xml:space="preserve"> </v>
          </cell>
          <cell r="Z247">
            <v>111</v>
          </cell>
          <cell r="AA247" t="str">
            <v>C1</v>
          </cell>
          <cell r="AB247" t="str">
            <v xml:space="preserve"> </v>
          </cell>
          <cell r="AC247">
            <v>-10159</v>
          </cell>
          <cell r="AD247" t="str">
            <v>48 Steep Hill</v>
          </cell>
          <cell r="AE247" t="str">
            <v xml:space="preserve"> </v>
          </cell>
          <cell r="AF247" t="str">
            <v>Croydon</v>
          </cell>
          <cell r="AG247" t="str">
            <v xml:space="preserve"> </v>
          </cell>
          <cell r="AH247" t="str">
            <v>CRO 5QT</v>
          </cell>
          <cell r="AI247" t="str">
            <v xml:space="preserve"> </v>
          </cell>
          <cell r="AJ247" t="str">
            <v xml:space="preserve"> </v>
          </cell>
          <cell r="AK247" t="str">
            <v>U</v>
          </cell>
          <cell r="AL247" t="str">
            <v>M</v>
          </cell>
          <cell r="AM247" t="str">
            <v>N</v>
          </cell>
          <cell r="AN247" t="str">
            <v>PX2-74-070C</v>
          </cell>
          <cell r="AO247" t="str">
            <v>U</v>
          </cell>
          <cell r="AP247" t="str">
            <v>COSTCENTER</v>
          </cell>
          <cell r="AQ247" t="str">
            <v>E2</v>
          </cell>
          <cell r="AR247" t="str">
            <v>Administrative Assistant</v>
          </cell>
          <cell r="AS247" t="str">
            <v>Direct Ad Sales - EUR</v>
          </cell>
          <cell r="AT247">
            <v>171</v>
          </cell>
          <cell r="AU247" t="str">
            <v>Sales - Direct Ad Sales</v>
          </cell>
          <cell r="AV247" t="str">
            <v>Omid</v>
          </cell>
          <cell r="AW247">
            <v>38033</v>
          </cell>
          <cell r="AX247">
            <v>38033</v>
          </cell>
          <cell r="AY247" t="str">
            <v>E2 - Sales - Direct Ad Sales - Administrative Assistant</v>
          </cell>
          <cell r="AZ247" t="str">
            <v>Sales</v>
          </cell>
          <cell r="BA247" t="str">
            <v>HIRE</v>
          </cell>
          <cell r="BB247" t="str">
            <v>HIRE-OPEN</v>
          </cell>
          <cell r="BC247">
            <v>37992</v>
          </cell>
          <cell r="BD247">
            <v>0.4</v>
          </cell>
          <cell r="BE247">
            <v>0.5</v>
          </cell>
          <cell r="BF247" t="str">
            <v>E</v>
          </cell>
          <cell r="BG247">
            <v>1606</v>
          </cell>
          <cell r="BH247">
            <v>11606</v>
          </cell>
          <cell r="BI247">
            <v>1</v>
          </cell>
          <cell r="BJ247">
            <v>37992</v>
          </cell>
          <cell r="BK247" t="str">
            <v>SALARY</v>
          </cell>
          <cell r="BL247" t="str">
            <v>SALARY-INIT</v>
          </cell>
          <cell r="BM247">
            <v>60</v>
          </cell>
          <cell r="BN247">
            <v>10417</v>
          </cell>
          <cell r="BO247" t="str">
            <v>E2 - Sales</v>
          </cell>
          <cell r="BP247">
            <v>28000</v>
          </cell>
          <cell r="BQ247" t="str">
            <v>£ 28,000</v>
          </cell>
          <cell r="BR247" t="str">
            <v xml:space="preserve"> </v>
          </cell>
          <cell r="BS247" t="str">
            <v>Hire</v>
          </cell>
          <cell r="BT247">
            <v>30000</v>
          </cell>
          <cell r="BU247">
            <v>50400</v>
          </cell>
          <cell r="BV247">
            <v>61950</v>
          </cell>
          <cell r="BW247">
            <v>3.7999999999999999E-2</v>
          </cell>
          <cell r="BX247">
            <v>4.9000000000000002E-2</v>
          </cell>
          <cell r="BY247" t="str">
            <v xml:space="preserve"> </v>
          </cell>
          <cell r="BZ247" t="str">
            <v xml:space="preserve"> </v>
          </cell>
          <cell r="CA247" t="str">
            <v xml:space="preserve"> </v>
          </cell>
          <cell r="CB247">
            <v>300</v>
          </cell>
          <cell r="CC247">
            <v>300</v>
          </cell>
          <cell r="CD247">
            <v>300</v>
          </cell>
          <cell r="CE247">
            <v>300</v>
          </cell>
          <cell r="CF247" t="str">
            <v>U</v>
          </cell>
          <cell r="CG247">
            <v>32</v>
          </cell>
          <cell r="CH247" t="str">
            <v xml:space="preserve"> </v>
          </cell>
          <cell r="CI247" t="str">
            <v xml:space="preserve"> </v>
          </cell>
          <cell r="CJ247" t="str">
            <v xml:space="preserve"> </v>
          </cell>
          <cell r="CK247" t="str">
            <v xml:space="preserve"> </v>
          </cell>
          <cell r="CL247" t="str">
            <v xml:space="preserve"> </v>
          </cell>
          <cell r="CM247" t="str">
            <v>MA (Moscow University) / 0.0</v>
          </cell>
          <cell r="CN247" t="str">
            <v>VERIFIED-NONE</v>
          </cell>
          <cell r="CP247" t="str">
            <v xml:space="preserve"> </v>
          </cell>
          <cell r="CQ247" t="str">
            <v xml:space="preserve"> </v>
          </cell>
          <cell r="CR247" t="str">
            <v xml:space="preserve"> </v>
          </cell>
          <cell r="CS247" t="str">
            <v xml:space="preserve"> </v>
          </cell>
          <cell r="CT247" t="str">
            <v xml:space="preserve"> </v>
          </cell>
          <cell r="CU247" t="str">
            <v xml:space="preserve"> </v>
          </cell>
          <cell r="CV247" t="str">
            <v xml:space="preserve"> </v>
          </cell>
          <cell r="CW247" t="str">
            <v xml:space="preserve"> </v>
          </cell>
          <cell r="CX247" t="str">
            <v xml:space="preserve"> </v>
          </cell>
          <cell r="CY247" t="str">
            <v xml:space="preserve"> </v>
          </cell>
          <cell r="CZ247" t="str">
            <v>Sales - Direct Ad Sales</v>
          </cell>
        </row>
        <row r="248">
          <cell r="A248">
            <v>4589</v>
          </cell>
          <cell r="B248">
            <v>4589</v>
          </cell>
          <cell r="C248">
            <v>1603</v>
          </cell>
          <cell r="D248" t="str">
            <v>UK-LON-SOHO</v>
          </cell>
          <cell r="E248" t="str">
            <v>lindseys</v>
          </cell>
          <cell r="F248" t="str">
            <v>Lindsey</v>
          </cell>
          <cell r="G248" t="str">
            <v>Patricia</v>
          </cell>
          <cell r="H248" t="str">
            <v>Scutt</v>
          </cell>
          <cell r="I248" t="str">
            <v>Lindsey Scutt</v>
          </cell>
          <cell r="J248" t="str">
            <v>Lindsey P Scutt</v>
          </cell>
          <cell r="K248" t="str">
            <v>Lindsey</v>
          </cell>
          <cell r="L248" t="str">
            <v>GBP</v>
          </cell>
          <cell r="M248" t="str">
            <v>Scutt, Lindsey</v>
          </cell>
          <cell r="N248" t="str">
            <v>M</v>
          </cell>
          <cell r="O248" t="str">
            <v xml:space="preserve"> </v>
          </cell>
          <cell r="P248" t="str">
            <v xml:space="preserve"> </v>
          </cell>
          <cell r="Q248" t="str">
            <v xml:space="preserve"> </v>
          </cell>
          <cell r="R248" t="str">
            <v>Legal Counsel - UK</v>
          </cell>
          <cell r="S248" t="str">
            <v>EMPLOYEE</v>
          </cell>
          <cell r="T248">
            <v>3</v>
          </cell>
          <cell r="U248" t="str">
            <v>Jones, Nigel</v>
          </cell>
          <cell r="V248" t="str">
            <v>nigel</v>
          </cell>
          <cell r="W248" t="str">
            <v>INT-SOURCE-RECRUITER</v>
          </cell>
          <cell r="X248" t="str">
            <v xml:space="preserve"> </v>
          </cell>
          <cell r="Y248" t="str">
            <v xml:space="preserve"> </v>
          </cell>
          <cell r="Z248">
            <v>111</v>
          </cell>
          <cell r="AA248" t="str">
            <v>C1</v>
          </cell>
          <cell r="AB248" t="str">
            <v xml:space="preserve"> </v>
          </cell>
          <cell r="AC248">
            <v>-10151</v>
          </cell>
          <cell r="AD248" t="str">
            <v>67 Denmark Rd</v>
          </cell>
          <cell r="AE248" t="str">
            <v>Wimbledon</v>
          </cell>
          <cell r="AF248" t="str">
            <v>London</v>
          </cell>
          <cell r="AG248" t="str">
            <v xml:space="preserve"> </v>
          </cell>
          <cell r="AH248" t="str">
            <v>SW19 4PQ</v>
          </cell>
          <cell r="AI248" t="str">
            <v>UK</v>
          </cell>
          <cell r="AJ248" t="str">
            <v xml:space="preserve"> </v>
          </cell>
          <cell r="AK248" t="str">
            <v>U</v>
          </cell>
          <cell r="AL248" t="str">
            <v>U</v>
          </cell>
          <cell r="AM248" t="str">
            <v>U</v>
          </cell>
          <cell r="AN248" t="str">
            <v xml:space="preserve"> </v>
          </cell>
          <cell r="AO248" t="str">
            <v>U</v>
          </cell>
          <cell r="AP248" t="str">
            <v>COSTCENTER</v>
          </cell>
          <cell r="AQ248" t="str">
            <v>E8</v>
          </cell>
          <cell r="AR248" t="str">
            <v>Corporate Counsel</v>
          </cell>
          <cell r="AS248" t="str">
            <v>Legal</v>
          </cell>
          <cell r="AT248">
            <v>516</v>
          </cell>
          <cell r="AU248" t="str">
            <v>Legal</v>
          </cell>
          <cell r="AV248" t="str">
            <v>Davidd</v>
          </cell>
          <cell r="AW248">
            <v>38034</v>
          </cell>
          <cell r="AX248">
            <v>38034</v>
          </cell>
          <cell r="AY248" t="str">
            <v>E8 - Legal - Corporate Counsel</v>
          </cell>
          <cell r="AZ248" t="str">
            <v>Other</v>
          </cell>
          <cell r="BA248" t="str">
            <v>HIRE</v>
          </cell>
          <cell r="BB248" t="str">
            <v>HIRE-OPEN</v>
          </cell>
          <cell r="BC248">
            <v>37997</v>
          </cell>
          <cell r="BD248">
            <v>0.4</v>
          </cell>
          <cell r="BE248">
            <v>0.5</v>
          </cell>
          <cell r="BF248" t="str">
            <v>E</v>
          </cell>
          <cell r="BG248">
            <v>1606</v>
          </cell>
          <cell r="BH248">
            <v>11606</v>
          </cell>
          <cell r="BI248">
            <v>1</v>
          </cell>
          <cell r="BJ248">
            <v>37997</v>
          </cell>
          <cell r="BK248" t="str">
            <v>SALARY</v>
          </cell>
          <cell r="BL248" t="str">
            <v>SALARY-INIT</v>
          </cell>
          <cell r="BM248">
            <v>60</v>
          </cell>
          <cell r="BN248">
            <v>10417</v>
          </cell>
          <cell r="BO248" t="str">
            <v>E8 - Other</v>
          </cell>
          <cell r="BP248">
            <v>72000</v>
          </cell>
          <cell r="BQ248" t="str">
            <v xml:space="preserve"> </v>
          </cell>
          <cell r="BR248" t="str">
            <v xml:space="preserve"> </v>
          </cell>
          <cell r="BS248" t="str">
            <v>Hire</v>
          </cell>
          <cell r="BT248">
            <v>76650</v>
          </cell>
          <cell r="BU248">
            <v>99750</v>
          </cell>
          <cell r="BV248">
            <v>122850</v>
          </cell>
          <cell r="BW248">
            <v>4.9000000000000002E-2</v>
          </cell>
          <cell r="BX248">
            <v>0.06</v>
          </cell>
          <cell r="BY248" t="str">
            <v xml:space="preserve"> </v>
          </cell>
          <cell r="BZ248" t="str">
            <v xml:space="preserve"> </v>
          </cell>
          <cell r="CA248" t="str">
            <v xml:space="preserve"> </v>
          </cell>
          <cell r="CB248">
            <v>1850</v>
          </cell>
          <cell r="CC248">
            <v>1850</v>
          </cell>
          <cell r="CD248">
            <v>1850</v>
          </cell>
          <cell r="CE248">
            <v>1850</v>
          </cell>
          <cell r="CF248" t="str">
            <v>U</v>
          </cell>
          <cell r="CG248" t="str">
            <v xml:space="preserve"> </v>
          </cell>
          <cell r="CH248" t="str">
            <v xml:space="preserve"> </v>
          </cell>
          <cell r="CI248" t="str">
            <v xml:space="preserve"> </v>
          </cell>
          <cell r="CJ248" t="str">
            <v xml:space="preserve"> </v>
          </cell>
          <cell r="CK248" t="str">
            <v xml:space="preserve"> </v>
          </cell>
          <cell r="CL248" t="str">
            <v xml:space="preserve"> </v>
          </cell>
          <cell r="CM248" t="str">
            <v>OTHER (University of London) / 0.0 OTHER/ 0.0 OTHER (Cambridge University) / 0.0</v>
          </cell>
          <cell r="CN248" t="str">
            <v>VERIFIED-NONE VERIFIED-NONE VERIFIED-NONE</v>
          </cell>
          <cell r="CP248" t="str">
            <v xml:space="preserve"> </v>
          </cell>
          <cell r="CQ248" t="str">
            <v xml:space="preserve"> </v>
          </cell>
          <cell r="CR248" t="str">
            <v xml:space="preserve"> </v>
          </cell>
          <cell r="CS248" t="str">
            <v xml:space="preserve"> </v>
          </cell>
          <cell r="CT248" t="str">
            <v xml:space="preserve"> </v>
          </cell>
          <cell r="CU248" t="str">
            <v xml:space="preserve"> </v>
          </cell>
          <cell r="CV248" t="str">
            <v xml:space="preserve"> </v>
          </cell>
          <cell r="CW248" t="str">
            <v xml:space="preserve"> </v>
          </cell>
          <cell r="CX248" t="str">
            <v xml:space="preserve"> </v>
          </cell>
          <cell r="CY248" t="str">
            <v xml:space="preserve"> </v>
          </cell>
          <cell r="CZ248" t="str">
            <v>Legal</v>
          </cell>
        </row>
        <row r="249">
          <cell r="A249">
            <v>4771</v>
          </cell>
          <cell r="B249">
            <v>4771</v>
          </cell>
          <cell r="C249">
            <v>3801</v>
          </cell>
          <cell r="D249" t="str">
            <v>UK-LON-SOHO</v>
          </cell>
          <cell r="E249" t="str">
            <v>tomd</v>
          </cell>
          <cell r="F249" t="str">
            <v>Thomas</v>
          </cell>
          <cell r="G249" t="str">
            <v>C</v>
          </cell>
          <cell r="H249" t="str">
            <v>Derry</v>
          </cell>
          <cell r="I249" t="str">
            <v>Tom Derry</v>
          </cell>
          <cell r="J249" t="str">
            <v>Thomas C Derry</v>
          </cell>
          <cell r="K249" t="str">
            <v>Tom</v>
          </cell>
          <cell r="L249" t="str">
            <v>GBP</v>
          </cell>
          <cell r="M249" t="str">
            <v>Derry, Tom</v>
          </cell>
          <cell r="N249" t="str">
            <v>M</v>
          </cell>
          <cell r="O249">
            <v>25259</v>
          </cell>
          <cell r="P249" t="str">
            <v xml:space="preserve"> </v>
          </cell>
          <cell r="Q249" t="str">
            <v xml:space="preserve"> </v>
          </cell>
          <cell r="R249" t="str">
            <v>Desktop Support</v>
          </cell>
          <cell r="S249" t="str">
            <v>EMPLOYEE</v>
          </cell>
          <cell r="T249">
            <v>3</v>
          </cell>
          <cell r="U249" t="str">
            <v>Reed, Randall</v>
          </cell>
          <cell r="V249" t="str">
            <v>rreed</v>
          </cell>
          <cell r="W249" t="str">
            <v>JOBS-AT-GOOGLE</v>
          </cell>
          <cell r="X249" t="str">
            <v xml:space="preserve"> </v>
          </cell>
          <cell r="Y249" t="str">
            <v xml:space="preserve"> </v>
          </cell>
          <cell r="Z249">
            <v>111</v>
          </cell>
          <cell r="AA249" t="str">
            <v>C1</v>
          </cell>
          <cell r="AB249" t="str">
            <v xml:space="preserve"> </v>
          </cell>
          <cell r="AC249">
            <v>-10160</v>
          </cell>
          <cell r="AD249" t="str">
            <v>38 Warriner Gardens</v>
          </cell>
          <cell r="AE249" t="str">
            <v xml:space="preserve"> </v>
          </cell>
          <cell r="AF249" t="str">
            <v>Battersea, LONDON</v>
          </cell>
          <cell r="AG249" t="str">
            <v xml:space="preserve"> </v>
          </cell>
          <cell r="AH249" t="str">
            <v>SW11 4DU</v>
          </cell>
          <cell r="AI249" t="str">
            <v>UK</v>
          </cell>
          <cell r="AJ249" t="str">
            <v xml:space="preserve"> </v>
          </cell>
          <cell r="AK249" t="str">
            <v>U</v>
          </cell>
          <cell r="AL249" t="str">
            <v>S</v>
          </cell>
          <cell r="AM249" t="str">
            <v>U</v>
          </cell>
          <cell r="AN249" t="str">
            <v>NR8-90-849A</v>
          </cell>
          <cell r="AO249" t="str">
            <v>U</v>
          </cell>
          <cell r="AP249" t="str">
            <v>COSTCENTER</v>
          </cell>
          <cell r="AQ249" t="str">
            <v>O2</v>
          </cell>
          <cell r="AR249" t="str">
            <v>Desktop Support I</v>
          </cell>
          <cell r="AS249" t="str">
            <v>Ops - Desktop</v>
          </cell>
          <cell r="AT249">
            <v>622</v>
          </cell>
          <cell r="AU249" t="str">
            <v>Operations</v>
          </cell>
          <cell r="AV249" t="str">
            <v>Wayne</v>
          </cell>
          <cell r="AW249">
            <v>38035</v>
          </cell>
          <cell r="AX249">
            <v>38035</v>
          </cell>
          <cell r="AY249" t="str">
            <v>O2 - Operations - Desktop Support I</v>
          </cell>
          <cell r="AZ249" t="str">
            <v>Operations</v>
          </cell>
          <cell r="BA249" t="str">
            <v>HIRE</v>
          </cell>
          <cell r="BB249" t="str">
            <v>HIRE-OPEN</v>
          </cell>
          <cell r="BC249">
            <v>38000</v>
          </cell>
          <cell r="BD249">
            <v>0.4</v>
          </cell>
          <cell r="BE249">
            <v>0.5</v>
          </cell>
          <cell r="BF249" t="str">
            <v>E</v>
          </cell>
          <cell r="BG249">
            <v>1606</v>
          </cell>
          <cell r="BH249">
            <v>11606</v>
          </cell>
          <cell r="BI249">
            <v>1</v>
          </cell>
          <cell r="BJ249">
            <v>38000</v>
          </cell>
          <cell r="BK249" t="str">
            <v>SALARY</v>
          </cell>
          <cell r="BL249" t="str">
            <v>SALARY-INIT</v>
          </cell>
          <cell r="BM249">
            <v>60</v>
          </cell>
          <cell r="BN249">
            <v>10417</v>
          </cell>
          <cell r="BO249" t="str">
            <v>O2 - Operations</v>
          </cell>
          <cell r="BP249">
            <v>41000</v>
          </cell>
          <cell r="BQ249" t="str">
            <v>£ 41,000</v>
          </cell>
          <cell r="BR249" t="str">
            <v xml:space="preserve"> </v>
          </cell>
          <cell r="BS249" t="str">
            <v>Hire</v>
          </cell>
          <cell r="BT249">
            <v>45150</v>
          </cell>
          <cell r="BU249">
            <v>58800</v>
          </cell>
          <cell r="BV249">
            <v>72450</v>
          </cell>
          <cell r="BW249">
            <v>4.7E-2</v>
          </cell>
          <cell r="BX249">
            <v>5.8000000000000003E-2</v>
          </cell>
          <cell r="BY249" t="str">
            <v xml:space="preserve"> </v>
          </cell>
          <cell r="BZ249" t="str">
            <v xml:space="preserve"> </v>
          </cell>
          <cell r="CA249" t="str">
            <v xml:space="preserve"> </v>
          </cell>
          <cell r="CB249">
            <v>450</v>
          </cell>
          <cell r="CC249">
            <v>450</v>
          </cell>
          <cell r="CD249">
            <v>450</v>
          </cell>
          <cell r="CE249">
            <v>450</v>
          </cell>
          <cell r="CF249" t="str">
            <v>U</v>
          </cell>
          <cell r="CG249">
            <v>35</v>
          </cell>
          <cell r="CH249" t="str">
            <v xml:space="preserve"> </v>
          </cell>
          <cell r="CI249" t="str">
            <v xml:space="preserve"> </v>
          </cell>
          <cell r="CJ249" t="str">
            <v xml:space="preserve"> </v>
          </cell>
          <cell r="CK249" t="str">
            <v xml:space="preserve"> </v>
          </cell>
          <cell r="CL249" t="str">
            <v xml:space="preserve"> </v>
          </cell>
          <cell r="CM249" t="str">
            <v>MA (University of LIverpool) / 0.0 BA (University of London) / 0.0</v>
          </cell>
          <cell r="CN249" t="str">
            <v>VERIFIED-NONE VERIFIED-NONE</v>
          </cell>
          <cell r="CP249" t="str">
            <v xml:space="preserve"> </v>
          </cell>
          <cell r="CQ249" t="str">
            <v xml:space="preserve"> </v>
          </cell>
          <cell r="CR249" t="str">
            <v xml:space="preserve"> </v>
          </cell>
          <cell r="CS249" t="str">
            <v xml:space="preserve"> </v>
          </cell>
          <cell r="CT249" t="str">
            <v xml:space="preserve"> </v>
          </cell>
          <cell r="CU249" t="str">
            <v xml:space="preserve"> </v>
          </cell>
          <cell r="CV249" t="str">
            <v xml:space="preserve"> </v>
          </cell>
          <cell r="CW249" t="str">
            <v xml:space="preserve"> </v>
          </cell>
          <cell r="CX249" t="str">
            <v xml:space="preserve"> </v>
          </cell>
          <cell r="CY249" t="str">
            <v xml:space="preserve"> </v>
          </cell>
          <cell r="CZ249" t="str">
            <v>Operations</v>
          </cell>
        </row>
        <row r="250">
          <cell r="A250">
            <v>4620</v>
          </cell>
          <cell r="B250">
            <v>4620</v>
          </cell>
          <cell r="C250">
            <v>1603</v>
          </cell>
          <cell r="D250" t="str">
            <v>UK-LON-SOHO</v>
          </cell>
          <cell r="E250" t="str">
            <v>karima</v>
          </cell>
          <cell r="F250" t="str">
            <v>Karima</v>
          </cell>
          <cell r="G250" t="str">
            <v xml:space="preserve"> </v>
          </cell>
          <cell r="H250" t="str">
            <v>El-Agili</v>
          </cell>
          <cell r="I250" t="str">
            <v>Karima El-Agili</v>
          </cell>
          <cell r="J250" t="str">
            <v>Karima El-Agili</v>
          </cell>
          <cell r="K250" t="str">
            <v>Karima</v>
          </cell>
          <cell r="L250" t="str">
            <v>GBP</v>
          </cell>
          <cell r="M250" t="str">
            <v>El-Agili, Karima</v>
          </cell>
          <cell r="N250" t="str">
            <v>F</v>
          </cell>
          <cell r="O250">
            <v>27094</v>
          </cell>
          <cell r="P250" t="str">
            <v xml:space="preserve"> </v>
          </cell>
          <cell r="Q250" t="str">
            <v xml:space="preserve"> </v>
          </cell>
          <cell r="R250" t="str">
            <v>Corporate Counsel</v>
          </cell>
          <cell r="S250" t="str">
            <v>EMPLOYEE</v>
          </cell>
          <cell r="T250" t="str">
            <v>NA</v>
          </cell>
          <cell r="U250" t="str">
            <v>Jones, Nigel</v>
          </cell>
          <cell r="V250" t="str">
            <v>nigel</v>
          </cell>
          <cell r="W250" t="str">
            <v>JOBPOST-PRINTAD</v>
          </cell>
          <cell r="X250" t="str">
            <v xml:space="preserve"> </v>
          </cell>
          <cell r="Y250" t="str">
            <v xml:space="preserve"> </v>
          </cell>
          <cell r="Z250">
            <v>111</v>
          </cell>
          <cell r="AA250" t="str">
            <v>C1</v>
          </cell>
          <cell r="AB250" t="str">
            <v xml:space="preserve"> </v>
          </cell>
          <cell r="AC250">
            <v>-10154</v>
          </cell>
          <cell r="AD250" t="str">
            <v>Flat 11, 21 Hanson Street</v>
          </cell>
          <cell r="AE250" t="str">
            <v>Saville House</v>
          </cell>
          <cell r="AF250" t="str">
            <v>London</v>
          </cell>
          <cell r="AG250" t="str">
            <v xml:space="preserve"> </v>
          </cell>
          <cell r="AH250" t="str">
            <v>W1W 6TN</v>
          </cell>
          <cell r="AI250" t="str">
            <v>UK</v>
          </cell>
          <cell r="AJ250" t="str">
            <v xml:space="preserve"> </v>
          </cell>
          <cell r="AK250" t="str">
            <v>U</v>
          </cell>
          <cell r="AL250" t="str">
            <v>S</v>
          </cell>
          <cell r="AM250" t="str">
            <v>U</v>
          </cell>
          <cell r="AN250" t="str">
            <v>SC6-80-753B</v>
          </cell>
          <cell r="AO250" t="str">
            <v>U</v>
          </cell>
          <cell r="AP250" t="str">
            <v>COSTCENTER</v>
          </cell>
          <cell r="AQ250" t="str">
            <v>E8</v>
          </cell>
          <cell r="AR250" t="str">
            <v>Corporate Counsel</v>
          </cell>
          <cell r="AS250" t="str">
            <v>Legal</v>
          </cell>
          <cell r="AT250">
            <v>516</v>
          </cell>
          <cell r="AU250" t="str">
            <v>Legal</v>
          </cell>
          <cell r="AV250" t="str">
            <v>Davidd</v>
          </cell>
          <cell r="AW250">
            <v>38047</v>
          </cell>
          <cell r="AX250">
            <v>38047</v>
          </cell>
          <cell r="AY250" t="str">
            <v>E8 - Legal - Corporate Counsel</v>
          </cell>
          <cell r="AZ250" t="str">
            <v>Other</v>
          </cell>
          <cell r="BA250" t="str">
            <v>HIRE</v>
          </cell>
          <cell r="BB250" t="str">
            <v>HIRE-OPEN</v>
          </cell>
          <cell r="BC250">
            <v>37998</v>
          </cell>
          <cell r="BD250">
            <v>0.4</v>
          </cell>
          <cell r="BE250">
            <v>0.5</v>
          </cell>
          <cell r="BF250" t="str">
            <v>E</v>
          </cell>
          <cell r="BG250">
            <v>1606</v>
          </cell>
          <cell r="BH250">
            <v>11606</v>
          </cell>
          <cell r="BI250">
            <v>1</v>
          </cell>
          <cell r="BJ250">
            <v>37998</v>
          </cell>
          <cell r="BK250" t="str">
            <v>SALARY</v>
          </cell>
          <cell r="BL250" t="str">
            <v>SALARY-INIT</v>
          </cell>
          <cell r="BM250">
            <v>60</v>
          </cell>
          <cell r="BN250">
            <v>10417</v>
          </cell>
          <cell r="BO250" t="str">
            <v>E8 - Other</v>
          </cell>
          <cell r="BP250">
            <v>50000</v>
          </cell>
          <cell r="BQ250" t="str">
            <v>£ 50,000</v>
          </cell>
          <cell r="BR250" t="str">
            <v xml:space="preserve"> </v>
          </cell>
          <cell r="BS250" t="str">
            <v>Hire</v>
          </cell>
          <cell r="BT250">
            <v>76650</v>
          </cell>
          <cell r="BU250">
            <v>99750</v>
          </cell>
          <cell r="BV250">
            <v>122850</v>
          </cell>
          <cell r="BW250">
            <v>3.4000000000000002E-2</v>
          </cell>
          <cell r="BX250">
            <v>4.2000000000000003E-2</v>
          </cell>
          <cell r="BY250" t="str">
            <v xml:space="preserve"> </v>
          </cell>
          <cell r="BZ250" t="str">
            <v xml:space="preserve"> </v>
          </cell>
          <cell r="CA250" t="str">
            <v xml:space="preserve"> </v>
          </cell>
          <cell r="CB250">
            <v>1300</v>
          </cell>
          <cell r="CC250">
            <v>1300</v>
          </cell>
          <cell r="CD250">
            <v>1300</v>
          </cell>
          <cell r="CE250">
            <v>1300</v>
          </cell>
          <cell r="CF250" t="str">
            <v>U</v>
          </cell>
          <cell r="CG250">
            <v>30</v>
          </cell>
          <cell r="CH250" t="str">
            <v xml:space="preserve"> </v>
          </cell>
          <cell r="CI250" t="str">
            <v xml:space="preserve"> </v>
          </cell>
          <cell r="CJ250" t="str">
            <v xml:space="preserve"> </v>
          </cell>
          <cell r="CK250" t="str">
            <v xml:space="preserve"> </v>
          </cell>
          <cell r="CL250" t="str">
            <v xml:space="preserve"> </v>
          </cell>
          <cell r="CM250" t="str">
            <v>OTHER/ 0.0</v>
          </cell>
          <cell r="CN250" t="str">
            <v>VERIFIED-NONE</v>
          </cell>
          <cell r="CP250" t="str">
            <v xml:space="preserve"> </v>
          </cell>
          <cell r="CQ250" t="str">
            <v xml:space="preserve"> </v>
          </cell>
          <cell r="CR250" t="str">
            <v xml:space="preserve"> </v>
          </cell>
          <cell r="CS250" t="str">
            <v xml:space="preserve"> </v>
          </cell>
          <cell r="CT250" t="str">
            <v xml:space="preserve"> </v>
          </cell>
          <cell r="CU250" t="str">
            <v xml:space="preserve"> </v>
          </cell>
          <cell r="CV250" t="str">
            <v xml:space="preserve"> </v>
          </cell>
          <cell r="CW250" t="str">
            <v xml:space="preserve"> </v>
          </cell>
          <cell r="CX250" t="str">
            <v xml:space="preserve"> </v>
          </cell>
          <cell r="CY250" t="str">
            <v xml:space="preserve"> </v>
          </cell>
          <cell r="CZ250" t="str">
            <v>Legal</v>
          </cell>
        </row>
        <row r="251">
          <cell r="A251">
            <v>4124</v>
          </cell>
          <cell r="B251">
            <v>4124</v>
          </cell>
          <cell r="C251">
            <v>4010</v>
          </cell>
          <cell r="D251" t="str">
            <v>UK-LON-SOHO</v>
          </cell>
          <cell r="E251" t="str">
            <v>marion</v>
          </cell>
          <cell r="F251" t="str">
            <v>Marion</v>
          </cell>
          <cell r="G251" t="str">
            <v xml:space="preserve"> </v>
          </cell>
          <cell r="H251" t="str">
            <v>Gamel</v>
          </cell>
          <cell r="I251" t="str">
            <v>Marion Gamel</v>
          </cell>
          <cell r="J251" t="str">
            <v>Marion Gamel</v>
          </cell>
          <cell r="K251" t="str">
            <v>Marion</v>
          </cell>
          <cell r="L251" t="str">
            <v>GBP</v>
          </cell>
          <cell r="M251" t="str">
            <v>Gamel, Marion</v>
          </cell>
          <cell r="N251" t="str">
            <v>F</v>
          </cell>
          <cell r="O251">
            <v>38287</v>
          </cell>
          <cell r="P251" t="str">
            <v xml:space="preserve"> </v>
          </cell>
          <cell r="Q251" t="str">
            <v xml:space="preserve"> </v>
          </cell>
          <cell r="R251" t="str">
            <v>Marketing Manager, UK</v>
          </cell>
          <cell r="S251" t="str">
            <v>EMPLOYEE</v>
          </cell>
          <cell r="T251" t="str">
            <v>NA</v>
          </cell>
          <cell r="U251" t="str">
            <v>Twohill, Lorraine</v>
          </cell>
          <cell r="V251" t="str">
            <v>lorraine</v>
          </cell>
          <cell r="W251" t="str">
            <v>EMP-REF-ST-FEE TEMP-AGENCY</v>
          </cell>
          <cell r="X251" t="str">
            <v xml:space="preserve">  </v>
          </cell>
          <cell r="Y251" t="str">
            <v xml:space="preserve"> </v>
          </cell>
          <cell r="Z251">
            <v>111</v>
          </cell>
          <cell r="AA251" t="str">
            <v>C1</v>
          </cell>
          <cell r="AB251" t="str">
            <v>---</v>
          </cell>
          <cell r="AC251">
            <v>-10144</v>
          </cell>
          <cell r="AD251" t="str">
            <v>1J Shillington Old School</v>
          </cell>
          <cell r="AE251" t="str">
            <v>181 Este Road</v>
          </cell>
          <cell r="AF251" t="str">
            <v xml:space="preserve"> </v>
          </cell>
          <cell r="AG251" t="str">
            <v xml:space="preserve"> </v>
          </cell>
          <cell r="AH251" t="str">
            <v>London</v>
          </cell>
          <cell r="AI251" t="str">
            <v>SW11 2TB</v>
          </cell>
          <cell r="AJ251" t="str">
            <v xml:space="preserve"> </v>
          </cell>
          <cell r="AK251" t="str">
            <v>U</v>
          </cell>
          <cell r="AL251" t="str">
            <v>U</v>
          </cell>
          <cell r="AM251" t="str">
            <v>N</v>
          </cell>
          <cell r="AN251" t="str">
            <v>PA0-28-294C</v>
          </cell>
          <cell r="AO251" t="str">
            <v>U</v>
          </cell>
          <cell r="AP251" t="str">
            <v>COSTCENTER</v>
          </cell>
          <cell r="AQ251" t="str">
            <v>E5</v>
          </cell>
          <cell r="AR251" t="str">
            <v>Marketing Generalist I</v>
          </cell>
          <cell r="AS251" t="str">
            <v>Product Marketing</v>
          </cell>
          <cell r="AT251">
            <v>341</v>
          </cell>
          <cell r="AU251" t="str">
            <v>Product Management</v>
          </cell>
          <cell r="AV251" t="str">
            <v>Jonathan</v>
          </cell>
          <cell r="AW251">
            <v>38047</v>
          </cell>
          <cell r="AX251">
            <v>38047</v>
          </cell>
          <cell r="AY251" t="str">
            <v>E5 - Product Management - Marketing Generalist I</v>
          </cell>
          <cell r="AZ251" t="str">
            <v>Product Management</v>
          </cell>
          <cell r="BA251" t="str">
            <v>HIRE</v>
          </cell>
          <cell r="BB251" t="str">
            <v>HIRE-OPEN</v>
          </cell>
          <cell r="BC251">
            <v>38004</v>
          </cell>
          <cell r="BD251">
            <v>0.4</v>
          </cell>
          <cell r="BE251">
            <v>0.5</v>
          </cell>
          <cell r="BF251" t="str">
            <v>E</v>
          </cell>
          <cell r="BG251">
            <v>1606</v>
          </cell>
          <cell r="BH251">
            <v>11606</v>
          </cell>
          <cell r="BI251">
            <v>1</v>
          </cell>
          <cell r="BJ251">
            <v>38004</v>
          </cell>
          <cell r="BK251" t="str">
            <v>SALARY</v>
          </cell>
          <cell r="BL251" t="str">
            <v>SALARY-INIT</v>
          </cell>
          <cell r="BM251">
            <v>60</v>
          </cell>
          <cell r="BN251">
            <v>10417</v>
          </cell>
          <cell r="BO251" t="str">
            <v>E5 - Product Management</v>
          </cell>
          <cell r="BP251">
            <v>50000</v>
          </cell>
          <cell r="BQ251" t="str">
            <v xml:space="preserve"> </v>
          </cell>
          <cell r="BR251" t="str">
            <v xml:space="preserve"> </v>
          </cell>
          <cell r="BS251" t="str">
            <v>Hire</v>
          </cell>
          <cell r="BT251">
            <v>64575</v>
          </cell>
          <cell r="BU251">
            <v>84000</v>
          </cell>
          <cell r="BV251">
            <v>103425</v>
          </cell>
          <cell r="BW251">
            <v>0.04</v>
          </cell>
          <cell r="BX251">
            <v>0.05</v>
          </cell>
          <cell r="BY251" t="str">
            <v xml:space="preserve"> </v>
          </cell>
          <cell r="BZ251" t="str">
            <v xml:space="preserve"> </v>
          </cell>
          <cell r="CA251" t="str">
            <v xml:space="preserve"> </v>
          </cell>
          <cell r="CB251">
            <v>1050</v>
          </cell>
          <cell r="CC251">
            <v>1050</v>
          </cell>
          <cell r="CD251">
            <v>1050</v>
          </cell>
          <cell r="CE251">
            <v>1050</v>
          </cell>
          <cell r="CF251" t="str">
            <v>U</v>
          </cell>
          <cell r="CG251" t="str">
            <v>Input Date (Oct 27, 2004) greater than Current Date (May 20, 2004), Value is 0</v>
          </cell>
          <cell r="CH251" t="str">
            <v xml:space="preserve"> </v>
          </cell>
          <cell r="CI251" t="str">
            <v xml:space="preserve"> </v>
          </cell>
          <cell r="CJ251" t="str">
            <v xml:space="preserve"> </v>
          </cell>
          <cell r="CK251" t="str">
            <v xml:space="preserve"> </v>
          </cell>
          <cell r="CL251" t="str">
            <v xml:space="preserve"> </v>
          </cell>
          <cell r="CM251" t="str">
            <v>MA (EFAP, Paris) / 0.0</v>
          </cell>
          <cell r="CN251" t="str">
            <v>VERIFIED-NONE</v>
          </cell>
          <cell r="CP251" t="str">
            <v xml:space="preserve"> </v>
          </cell>
          <cell r="CQ251" t="str">
            <v xml:space="preserve"> </v>
          </cell>
          <cell r="CR251" t="str">
            <v xml:space="preserve"> </v>
          </cell>
          <cell r="CS251" t="str">
            <v xml:space="preserve"> </v>
          </cell>
          <cell r="CT251" t="str">
            <v xml:space="preserve"> </v>
          </cell>
          <cell r="CU251" t="str">
            <v xml:space="preserve"> </v>
          </cell>
          <cell r="CV251" t="str">
            <v xml:space="preserve"> </v>
          </cell>
          <cell r="CW251" t="str">
            <v xml:space="preserve"> </v>
          </cell>
          <cell r="CX251" t="str">
            <v xml:space="preserve"> </v>
          </cell>
          <cell r="CY251" t="str">
            <v xml:space="preserve"> </v>
          </cell>
          <cell r="CZ251" t="str">
            <v>Product Management</v>
          </cell>
        </row>
        <row r="252">
          <cell r="A252">
            <v>1265</v>
          </cell>
          <cell r="B252">
            <v>1265</v>
          </cell>
          <cell r="C252">
            <v>4001</v>
          </cell>
          <cell r="D252" t="str">
            <v>UK-LON-SOHO</v>
          </cell>
          <cell r="E252" t="str">
            <v>mikkoj</v>
          </cell>
          <cell r="F252" t="str">
            <v>Mikko</v>
          </cell>
          <cell r="G252" t="str">
            <v xml:space="preserve"> </v>
          </cell>
          <cell r="H252" t="str">
            <v>Järvenpää</v>
          </cell>
          <cell r="I252" t="str">
            <v>Mikko Järvenpää</v>
          </cell>
          <cell r="J252" t="str">
            <v>Mikko Järvenpää</v>
          </cell>
          <cell r="K252" t="str">
            <v>Mikko</v>
          </cell>
          <cell r="L252" t="str">
            <v>GBP</v>
          </cell>
          <cell r="M252" t="str">
            <v>Järvenpää, Mikko</v>
          </cell>
          <cell r="N252" t="str">
            <v>M</v>
          </cell>
          <cell r="O252">
            <v>29251</v>
          </cell>
          <cell r="P252" t="str">
            <v xml:space="preserve"> </v>
          </cell>
          <cell r="Q252" t="str">
            <v xml:space="preserve"> </v>
          </cell>
          <cell r="R252" t="str">
            <v>International Marketing Coordinator</v>
          </cell>
          <cell r="S252" t="str">
            <v>EMPLOYEE</v>
          </cell>
          <cell r="T252" t="str">
            <v>NA</v>
          </cell>
          <cell r="U252" t="str">
            <v>Twohill, Lorraine</v>
          </cell>
          <cell r="V252" t="str">
            <v>lorraine</v>
          </cell>
          <cell r="W252" t="str">
            <v>TEMP-AGENCY Internal Recruiter Sourced</v>
          </cell>
          <cell r="X252" t="str">
            <v xml:space="preserve">  </v>
          </cell>
          <cell r="Y252" t="str">
            <v xml:space="preserve"> </v>
          </cell>
          <cell r="Z252">
            <v>111</v>
          </cell>
          <cell r="AA252" t="str">
            <v>C1</v>
          </cell>
          <cell r="AB252" t="str">
            <v xml:space="preserve"> </v>
          </cell>
          <cell r="AC252">
            <v>-10165</v>
          </cell>
          <cell r="AD252" t="str">
            <v xml:space="preserve"> </v>
          </cell>
          <cell r="AE252" t="str">
            <v xml:space="preserve"> </v>
          </cell>
          <cell r="AF252" t="str">
            <v xml:space="preserve"> </v>
          </cell>
          <cell r="AG252" t="str">
            <v xml:space="preserve"> </v>
          </cell>
          <cell r="AH252" t="str">
            <v xml:space="preserve"> </v>
          </cell>
          <cell r="AI252" t="str">
            <v xml:space="preserve"> </v>
          </cell>
          <cell r="AJ252" t="str">
            <v xml:space="preserve"> </v>
          </cell>
          <cell r="AK252" t="str">
            <v>U</v>
          </cell>
          <cell r="AL252" t="str">
            <v>U</v>
          </cell>
          <cell r="AM252" t="str">
            <v>U</v>
          </cell>
          <cell r="AN252" t="str">
            <v xml:space="preserve"> </v>
          </cell>
          <cell r="AO252" t="str">
            <v>U</v>
          </cell>
          <cell r="AP252" t="str">
            <v>COSTCENTER</v>
          </cell>
          <cell r="AQ252" t="str">
            <v>E2</v>
          </cell>
          <cell r="AR252" t="str">
            <v>Marketing Coordinator</v>
          </cell>
          <cell r="AS252" t="str">
            <v>Corporate Marketing</v>
          </cell>
          <cell r="AT252">
            <v>312</v>
          </cell>
          <cell r="AU252" t="str">
            <v>Marketing</v>
          </cell>
          <cell r="AV252" t="str">
            <v>Jonathan</v>
          </cell>
          <cell r="AW252">
            <v>38111</v>
          </cell>
          <cell r="AX252">
            <v>38111</v>
          </cell>
          <cell r="AY252" t="str">
            <v>E2 - Marketing - Marketing Coordinator</v>
          </cell>
          <cell r="AZ252" t="str">
            <v>Other</v>
          </cell>
          <cell r="BA252" t="str">
            <v>HIRE</v>
          </cell>
          <cell r="BB252" t="str">
            <v>HIRE-OPEN</v>
          </cell>
          <cell r="BC252">
            <v>38002</v>
          </cell>
          <cell r="BD252">
            <v>0.4</v>
          </cell>
          <cell r="BE252">
            <v>0.5</v>
          </cell>
          <cell r="BF252" t="str">
            <v>E</v>
          </cell>
          <cell r="BG252">
            <v>1606</v>
          </cell>
          <cell r="BH252">
            <v>11606</v>
          </cell>
          <cell r="BI252">
            <v>1</v>
          </cell>
          <cell r="BJ252">
            <v>38002</v>
          </cell>
          <cell r="BK252" t="str">
            <v>SALARY</v>
          </cell>
          <cell r="BL252" t="str">
            <v>SALARY-INIT</v>
          </cell>
          <cell r="BM252">
            <v>60</v>
          </cell>
          <cell r="BN252">
            <v>10417</v>
          </cell>
          <cell r="BO252" t="str">
            <v>E2 - Other</v>
          </cell>
          <cell r="BP252">
            <v>28000</v>
          </cell>
          <cell r="BQ252" t="str">
            <v>£ 28,000</v>
          </cell>
          <cell r="BR252" t="str">
            <v xml:space="preserve"> </v>
          </cell>
          <cell r="BS252" t="str">
            <v>Hire</v>
          </cell>
          <cell r="BT252">
            <v>30000</v>
          </cell>
          <cell r="BU252">
            <v>50400</v>
          </cell>
          <cell r="BV252">
            <v>61950</v>
          </cell>
          <cell r="BW252">
            <v>3.7999999999999999E-2</v>
          </cell>
          <cell r="BX252">
            <v>4.9000000000000002E-2</v>
          </cell>
          <cell r="BY252" t="str">
            <v xml:space="preserve"> </v>
          </cell>
          <cell r="BZ252" t="str">
            <v xml:space="preserve"> </v>
          </cell>
          <cell r="CA252" t="str">
            <v xml:space="preserve"> </v>
          </cell>
          <cell r="CB252">
            <v>325</v>
          </cell>
          <cell r="CC252">
            <v>325</v>
          </cell>
          <cell r="CD252">
            <v>325</v>
          </cell>
          <cell r="CE252">
            <v>325</v>
          </cell>
          <cell r="CF252" t="str">
            <v>U</v>
          </cell>
          <cell r="CG252">
            <v>24</v>
          </cell>
          <cell r="CH252" t="str">
            <v xml:space="preserve"> </v>
          </cell>
          <cell r="CI252" t="str">
            <v xml:space="preserve"> </v>
          </cell>
          <cell r="CJ252" t="str">
            <v xml:space="preserve"> </v>
          </cell>
          <cell r="CK252" t="str">
            <v xml:space="preserve"> </v>
          </cell>
          <cell r="CL252" t="str">
            <v xml:space="preserve"> </v>
          </cell>
          <cell r="CN252" t="str">
            <v xml:space="preserve"> </v>
          </cell>
          <cell r="CP252" t="str">
            <v xml:space="preserve"> </v>
          </cell>
          <cell r="CQ252" t="str">
            <v xml:space="preserve"> </v>
          </cell>
          <cell r="CR252" t="str">
            <v xml:space="preserve"> </v>
          </cell>
          <cell r="CS252" t="str">
            <v xml:space="preserve"> </v>
          </cell>
          <cell r="CT252" t="str">
            <v xml:space="preserve"> </v>
          </cell>
          <cell r="CU252" t="str">
            <v xml:space="preserve"> </v>
          </cell>
          <cell r="CV252" t="str">
            <v xml:space="preserve"> </v>
          </cell>
          <cell r="CW252" t="str">
            <v xml:space="preserve"> </v>
          </cell>
          <cell r="CX252" t="str">
            <v xml:space="preserve"> </v>
          </cell>
          <cell r="CY252" t="str">
            <v xml:space="preserve"> </v>
          </cell>
          <cell r="CZ252" t="str">
            <v>Marketing</v>
          </cell>
        </row>
        <row r="253">
          <cell r="A253">
            <v>4695</v>
          </cell>
          <cell r="B253">
            <v>4695</v>
          </cell>
          <cell r="C253">
            <v>1507</v>
          </cell>
          <cell r="D253" t="str">
            <v>UK-LON-SOHO</v>
          </cell>
          <cell r="E253" t="str">
            <v>kbromilow</v>
          </cell>
          <cell r="F253" t="str">
            <v>Kirsten</v>
          </cell>
          <cell r="G253" t="str">
            <v xml:space="preserve"> </v>
          </cell>
          <cell r="H253" t="str">
            <v>Bromilow</v>
          </cell>
          <cell r="I253" t="str">
            <v>Kirsten Bromilow</v>
          </cell>
          <cell r="J253" t="str">
            <v>Kirsten Bromilow</v>
          </cell>
          <cell r="K253" t="str">
            <v>Kirsten</v>
          </cell>
          <cell r="L253" t="str">
            <v>GBP</v>
          </cell>
          <cell r="M253" t="str">
            <v>Bromilow, Kirsten</v>
          </cell>
          <cell r="N253" t="str">
            <v>F</v>
          </cell>
          <cell r="O253">
            <v>27339</v>
          </cell>
          <cell r="P253" t="str">
            <v xml:space="preserve"> </v>
          </cell>
          <cell r="Q253" t="str">
            <v xml:space="preserve"> </v>
          </cell>
          <cell r="R253" t="str">
            <v>HR Generalist</v>
          </cell>
          <cell r="S253" t="str">
            <v>EMPLOYEE</v>
          </cell>
          <cell r="T253" t="str">
            <v>NA</v>
          </cell>
          <cell r="U253" t="str">
            <v>Hughes, Britt</v>
          </cell>
          <cell r="V253" t="str">
            <v>britt</v>
          </cell>
          <cell r="W253" t="str">
            <v>Job Posting - Monster TEMP-AGENCY</v>
          </cell>
          <cell r="X253" t="str">
            <v xml:space="preserve">  </v>
          </cell>
          <cell r="Y253" t="str">
            <v xml:space="preserve"> </v>
          </cell>
          <cell r="Z253">
            <v>111</v>
          </cell>
          <cell r="AA253" t="str">
            <v>C1</v>
          </cell>
          <cell r="AB253" t="str">
            <v xml:space="preserve"> </v>
          </cell>
          <cell r="AC253">
            <v>-10158</v>
          </cell>
          <cell r="AD253" t="str">
            <v>32B Whitton Road</v>
          </cell>
          <cell r="AE253" t="str">
            <v>Twickenham</v>
          </cell>
          <cell r="AF253" t="str">
            <v xml:space="preserve"> </v>
          </cell>
          <cell r="AG253" t="str">
            <v xml:space="preserve"> </v>
          </cell>
          <cell r="AH253" t="str">
            <v>TW11BJ</v>
          </cell>
          <cell r="AI253" t="str">
            <v>UK</v>
          </cell>
          <cell r="AJ253" t="str">
            <v xml:space="preserve"> </v>
          </cell>
          <cell r="AK253" t="str">
            <v>U</v>
          </cell>
          <cell r="AL253" t="str">
            <v>U</v>
          </cell>
          <cell r="AM253" t="str">
            <v>U</v>
          </cell>
          <cell r="AN253" t="str">
            <v>PC6-93-736A</v>
          </cell>
          <cell r="AO253" t="str">
            <v>U</v>
          </cell>
          <cell r="AP253" t="str">
            <v>COSTCENTER</v>
          </cell>
          <cell r="AQ253" t="str">
            <v>E3</v>
          </cell>
          <cell r="AR253" t="str">
            <v>HR Specialist I</v>
          </cell>
          <cell r="AS253" t="str">
            <v>Human Resources</v>
          </cell>
          <cell r="AT253">
            <v>531</v>
          </cell>
          <cell r="AU253" t="str">
            <v>Business Operations</v>
          </cell>
          <cell r="AV253" t="str">
            <v>Shona</v>
          </cell>
          <cell r="AW253">
            <v>38117</v>
          </cell>
          <cell r="AX253">
            <v>38117</v>
          </cell>
          <cell r="AY253" t="str">
            <v>E3 - Business Operations - HR Specialist I</v>
          </cell>
          <cell r="AZ253" t="str">
            <v>Other</v>
          </cell>
          <cell r="BA253" t="str">
            <v>HIRE</v>
          </cell>
          <cell r="BB253" t="str">
            <v>HIRE-OPEN</v>
          </cell>
          <cell r="BC253">
            <v>37995</v>
          </cell>
          <cell r="BD253">
            <v>0.4</v>
          </cell>
          <cell r="BE253">
            <v>0.5</v>
          </cell>
          <cell r="BF253" t="str">
            <v>E</v>
          </cell>
          <cell r="BG253">
            <v>1606</v>
          </cell>
          <cell r="BH253">
            <v>11606</v>
          </cell>
          <cell r="BI253">
            <v>1</v>
          </cell>
          <cell r="BJ253">
            <v>37995</v>
          </cell>
          <cell r="BK253" t="str">
            <v>SALARY</v>
          </cell>
          <cell r="BL253" t="str">
            <v>SALARY-INIT</v>
          </cell>
          <cell r="BM253">
            <v>60</v>
          </cell>
          <cell r="BN253">
            <v>10417</v>
          </cell>
          <cell r="BO253" t="str">
            <v>E3 - Other</v>
          </cell>
          <cell r="BP253">
            <v>36000</v>
          </cell>
          <cell r="BQ253" t="str">
            <v>£ 36,000</v>
          </cell>
          <cell r="BR253" t="str">
            <v xml:space="preserve"> </v>
          </cell>
          <cell r="BS253" t="str">
            <v>Hire</v>
          </cell>
          <cell r="BT253">
            <v>30000</v>
          </cell>
          <cell r="BU253">
            <v>50400</v>
          </cell>
          <cell r="BV253">
            <v>61950</v>
          </cell>
          <cell r="BW253">
            <v>4.8000000000000001E-2</v>
          </cell>
          <cell r="BX253">
            <v>6.3E-2</v>
          </cell>
          <cell r="BY253" t="str">
            <v xml:space="preserve"> </v>
          </cell>
          <cell r="BZ253" t="str">
            <v xml:space="preserve"> </v>
          </cell>
          <cell r="CA253" t="str">
            <v xml:space="preserve"> </v>
          </cell>
          <cell r="CB253">
            <v>600</v>
          </cell>
          <cell r="CC253">
            <v>600</v>
          </cell>
          <cell r="CD253">
            <v>600</v>
          </cell>
          <cell r="CE253">
            <v>600</v>
          </cell>
          <cell r="CF253" t="str">
            <v>U</v>
          </cell>
          <cell r="CG253">
            <v>29</v>
          </cell>
          <cell r="CH253" t="str">
            <v xml:space="preserve"> </v>
          </cell>
          <cell r="CI253" t="str">
            <v xml:space="preserve"> </v>
          </cell>
          <cell r="CJ253" t="str">
            <v xml:space="preserve"> </v>
          </cell>
          <cell r="CK253" t="str">
            <v xml:space="preserve"> </v>
          </cell>
          <cell r="CL253" t="str">
            <v xml:space="preserve"> </v>
          </cell>
          <cell r="CN253" t="str">
            <v xml:space="preserve"> </v>
          </cell>
          <cell r="CP253" t="str">
            <v xml:space="preserve"> </v>
          </cell>
          <cell r="CQ253" t="str">
            <v xml:space="preserve"> </v>
          </cell>
          <cell r="CR253" t="str">
            <v xml:space="preserve"> </v>
          </cell>
          <cell r="CS253" t="str">
            <v xml:space="preserve"> </v>
          </cell>
          <cell r="CT253" t="str">
            <v xml:space="preserve"> </v>
          </cell>
          <cell r="CU253" t="str">
            <v xml:space="preserve"> </v>
          </cell>
          <cell r="CV253" t="str">
            <v xml:space="preserve"> </v>
          </cell>
          <cell r="CW253" t="str">
            <v xml:space="preserve"> </v>
          </cell>
          <cell r="CX253" t="str">
            <v xml:space="preserve"> </v>
          </cell>
          <cell r="CY253" t="str">
            <v xml:space="preserve"> </v>
          </cell>
          <cell r="CZ253" t="str">
            <v>Business Operations</v>
          </cell>
        </row>
        <row r="308">
          <cell r="A308">
            <v>2049</v>
          </cell>
          <cell r="B308">
            <v>2049</v>
          </cell>
          <cell r="C308">
            <v>1001</v>
          </cell>
          <cell r="D308" t="str">
            <v>US-MTV-SAL</v>
          </cell>
          <cell r="E308" t="str">
            <v>mmlee</v>
          </cell>
          <cell r="F308" t="str">
            <v>Megan</v>
          </cell>
          <cell r="G308" t="str">
            <v>M</v>
          </cell>
          <cell r="H308" t="str">
            <v>Lee</v>
          </cell>
          <cell r="I308" t="str">
            <v>Megan Lee</v>
          </cell>
          <cell r="J308" t="str">
            <v>Megan M Lee</v>
          </cell>
          <cell r="K308" t="str">
            <v>Megan</v>
          </cell>
          <cell r="L308" t="str">
            <v>USD</v>
          </cell>
          <cell r="M308" t="str">
            <v>Lee, Megan</v>
          </cell>
          <cell r="N308" t="str">
            <v>F</v>
          </cell>
          <cell r="O308">
            <v>29620</v>
          </cell>
          <cell r="P308" t="str">
            <v xml:space="preserve"> </v>
          </cell>
          <cell r="Q308" t="str">
            <v xml:space="preserve"> </v>
          </cell>
          <cell r="R308" t="str">
            <v>Receptionist</v>
          </cell>
          <cell r="S308" t="str">
            <v>EMPLOYEE</v>
          </cell>
          <cell r="T308">
            <v>3.2</v>
          </cell>
          <cell r="U308" t="str">
            <v>Henigson, Deborah</v>
          </cell>
          <cell r="V308" t="str">
            <v>dhenigson</v>
          </cell>
          <cell r="W308" t="str">
            <v>EMP-REF JOBPOST-HOTJOBS TEMP-AGENCY</v>
          </cell>
          <cell r="X308" t="str">
            <v xml:space="preserve">Vijungco, Catherine  </v>
          </cell>
          <cell r="Y308" t="str">
            <v>University of San Francisco</v>
          </cell>
          <cell r="Z308">
            <v>41</v>
          </cell>
          <cell r="AA308" t="str">
            <v>RECEPT</v>
          </cell>
          <cell r="AB308">
            <v>1100</v>
          </cell>
          <cell r="AC308" t="str">
            <v>650-623-5727</v>
          </cell>
          <cell r="AD308" t="str">
            <v>2032 Southwest Exp</v>
          </cell>
          <cell r="AE308" t="str">
            <v>#12</v>
          </cell>
          <cell r="AF308" t="str">
            <v>San Jose</v>
          </cell>
          <cell r="AG308" t="str">
            <v>CA</v>
          </cell>
          <cell r="AH308">
            <v>95126</v>
          </cell>
          <cell r="AI308" t="str">
            <v>US</v>
          </cell>
          <cell r="AJ308" t="str">
            <v xml:space="preserve"> </v>
          </cell>
          <cell r="AK308" t="str">
            <v>R</v>
          </cell>
          <cell r="AL308" t="str">
            <v>S</v>
          </cell>
          <cell r="AM308" t="str">
            <v>N</v>
          </cell>
          <cell r="AN308" t="str">
            <v>553-93-5122</v>
          </cell>
          <cell r="AO308" t="str">
            <v>N</v>
          </cell>
          <cell r="AP308" t="str">
            <v>COSTCENTER</v>
          </cell>
          <cell r="AQ308" t="str">
            <v>N2</v>
          </cell>
          <cell r="AR308" t="str">
            <v>Receptionist</v>
          </cell>
          <cell r="AS308" t="str">
            <v>Facilities</v>
          </cell>
          <cell r="AT308">
            <v>551</v>
          </cell>
          <cell r="AU308" t="str">
            <v>Facilities</v>
          </cell>
          <cell r="AV308" t="str">
            <v>George</v>
          </cell>
          <cell r="AW308">
            <v>37972</v>
          </cell>
          <cell r="AX308">
            <v>37972</v>
          </cell>
          <cell r="AY308" t="str">
            <v>N2 - Facilities - Receptionist</v>
          </cell>
          <cell r="AZ308" t="str">
            <v>Non-exempt</v>
          </cell>
          <cell r="BA308" t="str">
            <v>HIRE</v>
          </cell>
          <cell r="BB308" t="str">
            <v>HIRE-CONV</v>
          </cell>
          <cell r="BC308">
            <v>37972</v>
          </cell>
          <cell r="BD308">
            <v>0.4</v>
          </cell>
          <cell r="BE308">
            <v>0.8</v>
          </cell>
          <cell r="BF308" t="str">
            <v>N</v>
          </cell>
          <cell r="BG308">
            <v>1567</v>
          </cell>
          <cell r="BH308">
            <v>11567</v>
          </cell>
          <cell r="BI308">
            <v>1</v>
          </cell>
          <cell r="BJ308">
            <v>37972</v>
          </cell>
          <cell r="BK308" t="str">
            <v>SALARY</v>
          </cell>
          <cell r="BL308" t="str">
            <v>SALARY-CONVERT</v>
          </cell>
          <cell r="BM308">
            <v>17</v>
          </cell>
          <cell r="BN308">
            <v>2947</v>
          </cell>
          <cell r="BO308" t="str">
            <v>N2 - Non-exempt</v>
          </cell>
          <cell r="BP308">
            <v>35360</v>
          </cell>
          <cell r="BQ308" t="str">
            <v xml:space="preserve"> </v>
          </cell>
          <cell r="BR308" t="str">
            <v xml:space="preserve"> </v>
          </cell>
          <cell r="BS308" t="str">
            <v xml:space="preserve"> </v>
          </cell>
          <cell r="BT308">
            <v>28000</v>
          </cell>
          <cell r="BU308">
            <v>44625</v>
          </cell>
          <cell r="BV308">
            <v>53418</v>
          </cell>
          <cell r="BW308">
            <v>5.5E-2</v>
          </cell>
          <cell r="BX308">
            <v>7.0000000000000007E-2</v>
          </cell>
          <cell r="BY308" t="str">
            <v xml:space="preserve"> </v>
          </cell>
          <cell r="BZ308" t="str">
            <v xml:space="preserve"> </v>
          </cell>
          <cell r="CA308" t="str">
            <v xml:space="preserve"> </v>
          </cell>
          <cell r="CB308">
            <v>400</v>
          </cell>
          <cell r="CC308">
            <v>400</v>
          </cell>
          <cell r="CD308">
            <v>400</v>
          </cell>
          <cell r="CE308">
            <v>400</v>
          </cell>
          <cell r="CF308" t="str">
            <v>W</v>
          </cell>
          <cell r="CG308">
            <v>23</v>
          </cell>
          <cell r="CH308" t="str">
            <v xml:space="preserve"> </v>
          </cell>
          <cell r="CI308" t="str">
            <v xml:space="preserve"> </v>
          </cell>
          <cell r="CJ308" t="str">
            <v xml:space="preserve"> </v>
          </cell>
          <cell r="CK308" t="str">
            <v xml:space="preserve"> </v>
          </cell>
          <cell r="CL308" t="str">
            <v xml:space="preserve"> </v>
          </cell>
          <cell r="CM308" t="str">
            <v>BA (University of San Francisco) / 3.67</v>
          </cell>
          <cell r="CN308" t="str">
            <v>VERIFIED-NONE</v>
          </cell>
          <cell r="CP308" t="str">
            <v xml:space="preserve"> </v>
          </cell>
          <cell r="CQ308" t="str">
            <v xml:space="preserve"> </v>
          </cell>
          <cell r="CR308" t="str">
            <v xml:space="preserve"> </v>
          </cell>
          <cell r="CS308" t="str">
            <v xml:space="preserve"> </v>
          </cell>
          <cell r="CT308" t="str">
            <v xml:space="preserve"> </v>
          </cell>
          <cell r="CU308" t="str">
            <v xml:space="preserve"> </v>
          </cell>
          <cell r="CV308" t="str">
            <v xml:space="preserve"> </v>
          </cell>
          <cell r="CW308" t="str">
            <v xml:space="preserve"> </v>
          </cell>
          <cell r="CX308" t="str">
            <v xml:space="preserve"> </v>
          </cell>
          <cell r="CY308" t="str">
            <v xml:space="preserve"> </v>
          </cell>
          <cell r="CZ308" t="str">
            <v>Facilities</v>
          </cell>
          <cell r="DA308">
            <v>0</v>
          </cell>
          <cell r="DB308">
            <v>90</v>
          </cell>
        </row>
        <row r="309">
          <cell r="A309">
            <v>3285</v>
          </cell>
          <cell r="B309">
            <v>3285</v>
          </cell>
          <cell r="C309">
            <v>1001</v>
          </cell>
          <cell r="D309" t="str">
            <v>US-MTV-BAY</v>
          </cell>
          <cell r="E309" t="str">
            <v>jshemirani</v>
          </cell>
          <cell r="F309" t="str">
            <v>Jennifer</v>
          </cell>
          <cell r="G309" t="str">
            <v>R</v>
          </cell>
          <cell r="H309" t="str">
            <v>Shemirani</v>
          </cell>
          <cell r="I309" t="str">
            <v>Jennifer Shemirani</v>
          </cell>
          <cell r="J309" t="str">
            <v>Jennifer R Shemirani</v>
          </cell>
          <cell r="K309" t="str">
            <v>Jenn</v>
          </cell>
          <cell r="L309" t="str">
            <v>USD</v>
          </cell>
          <cell r="M309" t="str">
            <v>Shemirani, Jennifer</v>
          </cell>
          <cell r="N309" t="str">
            <v>F</v>
          </cell>
          <cell r="O309">
            <v>27821</v>
          </cell>
          <cell r="P309" t="str">
            <v>US</v>
          </cell>
          <cell r="Q309" t="str">
            <v xml:space="preserve"> </v>
          </cell>
          <cell r="R309" t="str">
            <v>Receptionist</v>
          </cell>
          <cell r="S309" t="str">
            <v>EMPLOYEE</v>
          </cell>
          <cell r="T309">
            <v>3</v>
          </cell>
          <cell r="U309" t="str">
            <v>Henigson, Deborah</v>
          </cell>
          <cell r="V309" t="str">
            <v>dhenigson</v>
          </cell>
          <cell r="W309" t="str">
            <v>EMP-REF</v>
          </cell>
          <cell r="X309" t="str">
            <v>Kim, Michael</v>
          </cell>
          <cell r="Y309" t="str">
            <v>Foothill College</v>
          </cell>
          <cell r="Z309">
            <v>41</v>
          </cell>
          <cell r="AA309" t="str">
            <v>RECEPT</v>
          </cell>
          <cell r="AB309">
            <v>101</v>
          </cell>
          <cell r="AC309" t="str">
            <v>1-650-623-5302</v>
          </cell>
          <cell r="AD309" t="str">
            <v>46 Catalpa Ln</v>
          </cell>
          <cell r="AE309" t="str">
            <v xml:space="preserve"> </v>
          </cell>
          <cell r="AF309" t="str">
            <v>Campbell</v>
          </cell>
          <cell r="AG309" t="str">
            <v>CA</v>
          </cell>
          <cell r="AH309">
            <v>95008</v>
          </cell>
          <cell r="AI309" t="str">
            <v>US</v>
          </cell>
          <cell r="AJ309" t="str">
            <v xml:space="preserve"> </v>
          </cell>
          <cell r="AK309" t="str">
            <v>R</v>
          </cell>
          <cell r="AL309" t="str">
            <v>S</v>
          </cell>
          <cell r="AM309" t="str">
            <v>N</v>
          </cell>
          <cell r="AN309" t="str">
            <v>567-43-0582</v>
          </cell>
          <cell r="AO309" t="str">
            <v>N</v>
          </cell>
          <cell r="AP309" t="str">
            <v>COSTCENTER</v>
          </cell>
          <cell r="AQ309" t="str">
            <v>N2</v>
          </cell>
          <cell r="AR309" t="str">
            <v>Receptionist</v>
          </cell>
          <cell r="AS309" t="str">
            <v>Facilities</v>
          </cell>
          <cell r="AT309">
            <v>551</v>
          </cell>
          <cell r="AU309" t="str">
            <v>Facilities</v>
          </cell>
          <cell r="AV309" t="str">
            <v>George</v>
          </cell>
          <cell r="AW309">
            <v>37956</v>
          </cell>
          <cell r="AX309">
            <v>37956</v>
          </cell>
          <cell r="AY309" t="str">
            <v>N2 - Facilities - Receptionist</v>
          </cell>
          <cell r="AZ309" t="str">
            <v>Non-exempt</v>
          </cell>
          <cell r="BA309" t="str">
            <v>HIRE</v>
          </cell>
          <cell r="BB309" t="str">
            <v>HIRE-CONV</v>
          </cell>
          <cell r="BC309">
            <v>37956</v>
          </cell>
          <cell r="BD309">
            <v>0.5</v>
          </cell>
          <cell r="BE309">
            <v>0.8</v>
          </cell>
          <cell r="BF309" t="str">
            <v>N</v>
          </cell>
          <cell r="BG309">
            <v>1508</v>
          </cell>
          <cell r="BH309">
            <v>11508</v>
          </cell>
          <cell r="BI309">
            <v>1</v>
          </cell>
          <cell r="BJ309">
            <v>37956</v>
          </cell>
          <cell r="BK309" t="str">
            <v>SALARY</v>
          </cell>
          <cell r="BL309" t="str">
            <v>SALARY-CONVERT</v>
          </cell>
          <cell r="BM309">
            <v>17</v>
          </cell>
          <cell r="BN309">
            <v>2947</v>
          </cell>
          <cell r="BO309" t="str">
            <v>N2 - Non-exempt</v>
          </cell>
          <cell r="BP309">
            <v>35360</v>
          </cell>
          <cell r="BQ309" t="str">
            <v xml:space="preserve"> </v>
          </cell>
          <cell r="BR309" t="str">
            <v xml:space="preserve"> </v>
          </cell>
          <cell r="BS309" t="str">
            <v xml:space="preserve"> </v>
          </cell>
          <cell r="BT309">
            <v>28000</v>
          </cell>
          <cell r="BU309">
            <v>44625</v>
          </cell>
          <cell r="BV309">
            <v>53418</v>
          </cell>
          <cell r="BW309">
            <v>5.5E-2</v>
          </cell>
          <cell r="BX309">
            <v>7.0000000000000007E-2</v>
          </cell>
          <cell r="BY309" t="str">
            <v xml:space="preserve"> </v>
          </cell>
          <cell r="BZ309" t="str">
            <v xml:space="preserve"> </v>
          </cell>
          <cell r="CA309" t="str">
            <v xml:space="preserve"> </v>
          </cell>
          <cell r="CB309">
            <v>400</v>
          </cell>
          <cell r="CC309">
            <v>400</v>
          </cell>
          <cell r="CD309">
            <v>400</v>
          </cell>
          <cell r="CE309">
            <v>400</v>
          </cell>
          <cell r="CF309" t="str">
            <v>W</v>
          </cell>
          <cell r="CG309">
            <v>28</v>
          </cell>
          <cell r="CH309" t="str">
            <v xml:space="preserve"> </v>
          </cell>
          <cell r="CI309" t="str">
            <v xml:space="preserve"> </v>
          </cell>
          <cell r="CJ309" t="str">
            <v xml:space="preserve"> </v>
          </cell>
          <cell r="CK309" t="str">
            <v xml:space="preserve"> </v>
          </cell>
          <cell r="CL309" t="str">
            <v xml:space="preserve"> </v>
          </cell>
          <cell r="CN309" t="str">
            <v xml:space="preserve"> </v>
          </cell>
          <cell r="CP309" t="str">
            <v xml:space="preserve"> </v>
          </cell>
          <cell r="CQ309" t="str">
            <v xml:space="preserve"> </v>
          </cell>
          <cell r="CR309" t="str">
            <v xml:space="preserve"> </v>
          </cell>
          <cell r="CS309" t="str">
            <v xml:space="preserve"> </v>
          </cell>
          <cell r="CT309" t="str">
            <v xml:space="preserve"> </v>
          </cell>
          <cell r="CU309" t="str">
            <v xml:space="preserve"> </v>
          </cell>
          <cell r="CV309" t="str">
            <v xml:space="preserve"> </v>
          </cell>
          <cell r="CW309" t="str">
            <v xml:space="preserve"> </v>
          </cell>
          <cell r="CX309" t="str">
            <v xml:space="preserve"> </v>
          </cell>
          <cell r="CY309" t="str">
            <v xml:space="preserve"> </v>
          </cell>
          <cell r="CZ309" t="str">
            <v>Facilities</v>
          </cell>
          <cell r="DA309">
            <v>0</v>
          </cell>
          <cell r="DB309">
            <v>90</v>
          </cell>
        </row>
        <row r="310">
          <cell r="A310">
            <v>1902</v>
          </cell>
          <cell r="B310">
            <v>1902</v>
          </cell>
          <cell r="C310">
            <v>1001</v>
          </cell>
          <cell r="D310" t="str">
            <v>US-MTV-42</v>
          </cell>
          <cell r="E310" t="str">
            <v>jgoto</v>
          </cell>
          <cell r="F310" t="str">
            <v>Jennifer</v>
          </cell>
          <cell r="G310" t="str">
            <v>A.</v>
          </cell>
          <cell r="H310" t="str">
            <v>Goto</v>
          </cell>
          <cell r="I310" t="str">
            <v>Jen Goto</v>
          </cell>
          <cell r="J310" t="str">
            <v>Jennifer A. Goto</v>
          </cell>
          <cell r="K310" t="str">
            <v>Jen</v>
          </cell>
          <cell r="L310" t="str">
            <v>USD</v>
          </cell>
          <cell r="M310" t="str">
            <v>Goto, Jennifer</v>
          </cell>
          <cell r="N310" t="str">
            <v>F</v>
          </cell>
          <cell r="O310">
            <v>29429</v>
          </cell>
          <cell r="P310" t="str">
            <v>US</v>
          </cell>
          <cell r="Q310" t="str">
            <v xml:space="preserve"> </v>
          </cell>
          <cell r="R310" t="str">
            <v>Lead Receptionist</v>
          </cell>
          <cell r="S310" t="str">
            <v>EMPLOYEE</v>
          </cell>
          <cell r="T310">
            <v>4</v>
          </cell>
          <cell r="U310" t="str">
            <v>Henigson, Deborah</v>
          </cell>
          <cell r="V310" t="str">
            <v>dhenigson</v>
          </cell>
          <cell r="W310" t="str">
            <v>JOBS-AT-GOOGLE</v>
          </cell>
          <cell r="X310" t="str">
            <v xml:space="preserve"> </v>
          </cell>
          <cell r="Y310" t="str">
            <v>Wells Fargo Bank</v>
          </cell>
          <cell r="Z310">
            <v>41</v>
          </cell>
          <cell r="AA310" t="str">
            <v>C1</v>
          </cell>
          <cell r="AB310" t="str">
            <v>101A</v>
          </cell>
          <cell r="AC310" t="str">
            <v>650-623-5455</v>
          </cell>
          <cell r="AD310" t="str">
            <v>1466 San Antonio Ave</v>
          </cell>
          <cell r="AE310" t="str">
            <v>Apt10</v>
          </cell>
          <cell r="AF310" t="str">
            <v>Menlo Park</v>
          </cell>
          <cell r="AG310" t="str">
            <v>CA</v>
          </cell>
          <cell r="AH310">
            <v>94025</v>
          </cell>
          <cell r="AI310" t="str">
            <v>US</v>
          </cell>
          <cell r="AJ310" t="str">
            <v xml:space="preserve"> </v>
          </cell>
          <cell r="AK310" t="str">
            <v>R</v>
          </cell>
          <cell r="AL310" t="str">
            <v>S</v>
          </cell>
          <cell r="AM310" t="str">
            <v>N</v>
          </cell>
          <cell r="AN310" t="str">
            <v>575-33-6473</v>
          </cell>
          <cell r="AO310" t="str">
            <v>N</v>
          </cell>
          <cell r="AP310" t="str">
            <v>COSTCENTER</v>
          </cell>
          <cell r="AQ310" t="str">
            <v>N2</v>
          </cell>
          <cell r="AR310" t="str">
            <v>Receptionist</v>
          </cell>
          <cell r="AS310" t="str">
            <v>Facilities</v>
          </cell>
          <cell r="AT310">
            <v>551</v>
          </cell>
          <cell r="AU310" t="str">
            <v>Facilities</v>
          </cell>
          <cell r="AV310" t="str">
            <v>George</v>
          </cell>
          <cell r="AW310">
            <v>37809</v>
          </cell>
          <cell r="AX310">
            <v>37809</v>
          </cell>
          <cell r="AY310" t="str">
            <v>N2 - Facilities - Receptionist</v>
          </cell>
          <cell r="AZ310" t="str">
            <v>Non-exempt</v>
          </cell>
          <cell r="BA310" t="str">
            <v>HIRE</v>
          </cell>
          <cell r="BB310" t="str">
            <v>HIRE-CONV</v>
          </cell>
          <cell r="BC310">
            <v>37809</v>
          </cell>
          <cell r="BD310">
            <v>0.9</v>
          </cell>
          <cell r="BE310">
            <v>0.9</v>
          </cell>
          <cell r="BF310" t="str">
            <v>N</v>
          </cell>
          <cell r="BG310">
            <v>1140</v>
          </cell>
          <cell r="BH310">
            <v>11140</v>
          </cell>
          <cell r="BI310">
            <v>1</v>
          </cell>
          <cell r="BJ310">
            <v>37809</v>
          </cell>
          <cell r="BK310" t="str">
            <v>SALARY</v>
          </cell>
          <cell r="BL310" t="str">
            <v>SALARY-CONVERT</v>
          </cell>
          <cell r="BM310">
            <v>17</v>
          </cell>
          <cell r="BN310">
            <v>2917</v>
          </cell>
          <cell r="BO310" t="str">
            <v>N2 - Non-exempt</v>
          </cell>
          <cell r="BP310">
            <v>35000</v>
          </cell>
          <cell r="BQ310" t="str">
            <v xml:space="preserve"> </v>
          </cell>
          <cell r="BR310">
            <v>37809</v>
          </cell>
          <cell r="BS310">
            <v>-0.01</v>
          </cell>
          <cell r="BT310">
            <v>28000</v>
          </cell>
          <cell r="BU310">
            <v>44625</v>
          </cell>
          <cell r="BV310">
            <v>53418</v>
          </cell>
          <cell r="BW310">
            <v>5.5E-2</v>
          </cell>
          <cell r="BX310">
            <v>6.9000000000000006E-2</v>
          </cell>
          <cell r="BY310" t="str">
            <v xml:space="preserve"> </v>
          </cell>
          <cell r="BZ310" t="str">
            <v xml:space="preserve"> </v>
          </cell>
          <cell r="CA310" t="str">
            <v xml:space="preserve"> </v>
          </cell>
          <cell r="CB310">
            <v>750</v>
          </cell>
          <cell r="CC310">
            <v>750</v>
          </cell>
          <cell r="CD310">
            <v>750</v>
          </cell>
          <cell r="CE310">
            <v>750</v>
          </cell>
          <cell r="CF310" t="str">
            <v>A</v>
          </cell>
          <cell r="CG310">
            <v>23</v>
          </cell>
          <cell r="CH310" t="str">
            <v xml:space="preserve"> </v>
          </cell>
          <cell r="CI310" t="str">
            <v xml:space="preserve"> </v>
          </cell>
          <cell r="CJ310" t="str">
            <v xml:space="preserve"> </v>
          </cell>
          <cell r="CK310" t="str">
            <v xml:space="preserve"> </v>
          </cell>
          <cell r="CL310" t="str">
            <v xml:space="preserve"> </v>
          </cell>
          <cell r="CM310" t="str">
            <v>BS (Menlo College) 02/ 0.0</v>
          </cell>
          <cell r="CN310" t="str">
            <v>VERIFIED-NONE</v>
          </cell>
          <cell r="CO310" t="str">
            <v>Shane,Mattimoe(M)--DOMPART</v>
          </cell>
          <cell r="CP310" t="str">
            <v xml:space="preserve"> </v>
          </cell>
          <cell r="CQ310" t="str">
            <v xml:space="preserve"> </v>
          </cell>
          <cell r="CR310" t="str">
            <v xml:space="preserve"> </v>
          </cell>
          <cell r="CS310" t="str">
            <v xml:space="preserve"> </v>
          </cell>
          <cell r="CT310" t="str">
            <v xml:space="preserve"> </v>
          </cell>
          <cell r="CU310" t="str">
            <v xml:space="preserve"> </v>
          </cell>
          <cell r="CV310" t="str">
            <v xml:space="preserve"> </v>
          </cell>
          <cell r="CW310" t="str">
            <v xml:space="preserve"> </v>
          </cell>
          <cell r="CX310" t="str">
            <v xml:space="preserve"> </v>
          </cell>
          <cell r="CY310" t="str">
            <v xml:space="preserve"> </v>
          </cell>
          <cell r="CZ310" t="str">
            <v>Facilities</v>
          </cell>
          <cell r="DA310">
            <v>0</v>
          </cell>
          <cell r="DB310">
            <v>90</v>
          </cell>
        </row>
        <row r="311">
          <cell r="A311">
            <v>4539</v>
          </cell>
          <cell r="B311">
            <v>4539</v>
          </cell>
          <cell r="C311">
            <v>1002</v>
          </cell>
          <cell r="D311" t="str">
            <v>US-MTV-42</v>
          </cell>
          <cell r="E311" t="str">
            <v>echa</v>
          </cell>
          <cell r="F311" t="str">
            <v>Elizabeth</v>
          </cell>
          <cell r="G311" t="str">
            <v>Eunah</v>
          </cell>
          <cell r="H311" t="str">
            <v>Cha</v>
          </cell>
          <cell r="I311" t="str">
            <v>Elizabeth Cha</v>
          </cell>
          <cell r="J311" t="str">
            <v>Elizabeth E Cha</v>
          </cell>
          <cell r="K311" t="str">
            <v>Elizabeth</v>
          </cell>
          <cell r="L311" t="str">
            <v>USD</v>
          </cell>
          <cell r="M311" t="str">
            <v>Cha, Elizabeth</v>
          </cell>
          <cell r="N311" t="str">
            <v>F</v>
          </cell>
          <cell r="O311">
            <v>29850</v>
          </cell>
          <cell r="P311" t="str">
            <v>US</v>
          </cell>
          <cell r="Q311" t="str">
            <v xml:space="preserve"> </v>
          </cell>
          <cell r="R311" t="str">
            <v>Administrative Associate, Product Mangement</v>
          </cell>
          <cell r="S311" t="str">
            <v>EMPLOYEE</v>
          </cell>
          <cell r="T311">
            <v>3.3</v>
          </cell>
          <cell r="U311" t="str">
            <v>Kamangar, Salar</v>
          </cell>
          <cell r="V311" t="str">
            <v>salar</v>
          </cell>
          <cell r="W311" t="str">
            <v>EMP-REF</v>
          </cell>
          <cell r="X311" t="str">
            <v>Nycum, Rebecca</v>
          </cell>
          <cell r="Y311" t="str">
            <v>Wired Magazine</v>
          </cell>
          <cell r="Z311">
            <v>41</v>
          </cell>
          <cell r="AA311" t="str">
            <v>C1</v>
          </cell>
          <cell r="AB311" t="str">
            <v>121D</v>
          </cell>
          <cell r="AC311">
            <v>-7321</v>
          </cell>
          <cell r="AD311" t="str">
            <v>78 N Avalon</v>
          </cell>
          <cell r="AE311" t="str">
            <v xml:space="preserve"> </v>
          </cell>
          <cell r="AF311" t="str">
            <v>Los Altos</v>
          </cell>
          <cell r="AG311" t="str">
            <v>CA</v>
          </cell>
          <cell r="AH311">
            <v>94022</v>
          </cell>
          <cell r="AI311" t="str">
            <v>US</v>
          </cell>
          <cell r="AJ311" t="str">
            <v xml:space="preserve"> </v>
          </cell>
          <cell r="AK311" t="str">
            <v xml:space="preserve"> </v>
          </cell>
          <cell r="AL311" t="str">
            <v>S</v>
          </cell>
          <cell r="AM311" t="str">
            <v>N</v>
          </cell>
          <cell r="AN311" t="str">
            <v>216-27-8189</v>
          </cell>
          <cell r="AO311" t="str">
            <v xml:space="preserve"> </v>
          </cell>
          <cell r="AP311" t="str">
            <v>COSTCENTER</v>
          </cell>
          <cell r="AQ311" t="str">
            <v>E2</v>
          </cell>
          <cell r="AR311" t="str">
            <v>Administrative Assistant</v>
          </cell>
          <cell r="AS311" t="str">
            <v>Product Management</v>
          </cell>
          <cell r="AT311">
            <v>712</v>
          </cell>
          <cell r="AU311" t="str">
            <v>Product Management</v>
          </cell>
          <cell r="AV311" t="str">
            <v>Jonathan</v>
          </cell>
          <cell r="AW311">
            <v>38083</v>
          </cell>
          <cell r="AX311">
            <v>38083</v>
          </cell>
          <cell r="AY311" t="str">
            <v>E2 - Product Management - Administrative Assistant</v>
          </cell>
          <cell r="AZ311" t="str">
            <v>Other</v>
          </cell>
          <cell r="BA311" t="str">
            <v>HIRE</v>
          </cell>
          <cell r="BB311" t="str">
            <v>HIRE-CONV</v>
          </cell>
          <cell r="BC311">
            <v>38083</v>
          </cell>
          <cell r="BD311">
            <v>0.1</v>
          </cell>
          <cell r="BE311">
            <v>0.4</v>
          </cell>
          <cell r="BF311" t="str">
            <v>E</v>
          </cell>
          <cell r="BG311">
            <v>1847</v>
          </cell>
          <cell r="BH311">
            <v>11847</v>
          </cell>
          <cell r="BI311">
            <v>1</v>
          </cell>
          <cell r="BJ311">
            <v>38083</v>
          </cell>
          <cell r="BK311" t="str">
            <v>SALARY</v>
          </cell>
          <cell r="BL311" t="str">
            <v>SALARY-CONVERT</v>
          </cell>
          <cell r="BM311">
            <v>20</v>
          </cell>
          <cell r="BN311">
            <v>3500</v>
          </cell>
          <cell r="BO311" t="str">
            <v>E2 - Other</v>
          </cell>
          <cell r="BP311">
            <v>42000</v>
          </cell>
          <cell r="BQ311" t="str">
            <v xml:space="preserve"> </v>
          </cell>
          <cell r="BR311">
            <v>38083</v>
          </cell>
          <cell r="BS311">
            <v>0.01</v>
          </cell>
          <cell r="BT311">
            <v>30000</v>
          </cell>
          <cell r="BU311">
            <v>50400</v>
          </cell>
          <cell r="BV311">
            <v>61950</v>
          </cell>
          <cell r="BW311">
            <v>5.6000000000000001E-2</v>
          </cell>
          <cell r="BX311">
            <v>7.3999999999999996E-2</v>
          </cell>
          <cell r="BY311" t="str">
            <v xml:space="preserve"> </v>
          </cell>
          <cell r="BZ311" t="str">
            <v xml:space="preserve"> </v>
          </cell>
          <cell r="CA311" t="str">
            <v xml:space="preserve"> </v>
          </cell>
          <cell r="CB311">
            <v>500</v>
          </cell>
          <cell r="CC311">
            <v>500</v>
          </cell>
          <cell r="CD311">
            <v>500</v>
          </cell>
          <cell r="CE311">
            <v>500</v>
          </cell>
          <cell r="CF311" t="str">
            <v>A</v>
          </cell>
          <cell r="CG311">
            <v>22</v>
          </cell>
          <cell r="CH311" t="str">
            <v xml:space="preserve"> </v>
          </cell>
          <cell r="CI311" t="str">
            <v xml:space="preserve"> </v>
          </cell>
          <cell r="CJ311" t="str">
            <v xml:space="preserve"> </v>
          </cell>
          <cell r="CK311" t="str">
            <v xml:space="preserve"> </v>
          </cell>
          <cell r="CL311" t="str">
            <v xml:space="preserve"> </v>
          </cell>
          <cell r="CM311" t="str">
            <v>BA (Stanford University) 03/ 3.4</v>
          </cell>
          <cell r="CN311" t="str">
            <v>VERIFIED-NONE</v>
          </cell>
          <cell r="CP311" t="str">
            <v xml:space="preserve"> </v>
          </cell>
          <cell r="CQ311" t="str">
            <v xml:space="preserve"> </v>
          </cell>
          <cell r="CR311" t="str">
            <v xml:space="preserve"> </v>
          </cell>
          <cell r="CS311" t="str">
            <v xml:space="preserve"> </v>
          </cell>
          <cell r="CT311" t="str">
            <v xml:space="preserve"> </v>
          </cell>
          <cell r="CU311" t="str">
            <v xml:space="preserve"> </v>
          </cell>
          <cell r="CV311" t="str">
            <v xml:space="preserve"> </v>
          </cell>
          <cell r="CW311" t="str">
            <v xml:space="preserve"> </v>
          </cell>
          <cell r="CX311" t="str">
            <v xml:space="preserve"> </v>
          </cell>
          <cell r="CY311" t="str">
            <v xml:space="preserve"> </v>
          </cell>
          <cell r="CZ311" t="str">
            <v>Product Management</v>
          </cell>
          <cell r="DA311">
            <v>0</v>
          </cell>
          <cell r="DB311">
            <v>0</v>
          </cell>
        </row>
        <row r="312">
          <cell r="A312">
            <v>4561</v>
          </cell>
          <cell r="B312">
            <v>4561</v>
          </cell>
          <cell r="C312">
            <v>1002</v>
          </cell>
          <cell r="D312" t="str">
            <v>US-MTV-41</v>
          </cell>
          <cell r="E312" t="str">
            <v>mbrock</v>
          </cell>
          <cell r="F312" t="str">
            <v>Marla</v>
          </cell>
          <cell r="G312" t="str">
            <v>K</v>
          </cell>
          <cell r="H312" t="str">
            <v>Brock</v>
          </cell>
          <cell r="I312" t="str">
            <v>Marla Brock</v>
          </cell>
          <cell r="J312" t="str">
            <v>Marla K Brock</v>
          </cell>
          <cell r="K312" t="str">
            <v>Marla</v>
          </cell>
          <cell r="L312" t="str">
            <v>USD</v>
          </cell>
          <cell r="M312" t="str">
            <v>Brock, Marla</v>
          </cell>
          <cell r="N312" t="str">
            <v>F</v>
          </cell>
          <cell r="O312">
            <v>27608</v>
          </cell>
          <cell r="P312" t="str">
            <v>US</v>
          </cell>
          <cell r="Q312" t="str">
            <v xml:space="preserve"> </v>
          </cell>
          <cell r="R312" t="str">
            <v>Administrative Associate</v>
          </cell>
          <cell r="S312" t="str">
            <v>EMPLOYEE</v>
          </cell>
          <cell r="T312">
            <v>3.3</v>
          </cell>
          <cell r="U312" t="str">
            <v>Drummond, David</v>
          </cell>
          <cell r="V312" t="str">
            <v>ddrummond</v>
          </cell>
          <cell r="W312" t="str">
            <v xml:space="preserve"> </v>
          </cell>
          <cell r="X312" t="str">
            <v xml:space="preserve"> </v>
          </cell>
          <cell r="Y312" t="str">
            <v>Robert Half International</v>
          </cell>
          <cell r="Z312">
            <v>41</v>
          </cell>
          <cell r="AA312" t="str">
            <v>C1</v>
          </cell>
          <cell r="AB312" t="str">
            <v>394D</v>
          </cell>
          <cell r="AC312">
            <v>-7333</v>
          </cell>
          <cell r="AD312" t="str">
            <v>800 High School Way</v>
          </cell>
          <cell r="AE312">
            <v>121</v>
          </cell>
          <cell r="AF312" t="str">
            <v>Mountain View</v>
          </cell>
          <cell r="AG312" t="str">
            <v>CA</v>
          </cell>
          <cell r="AH312">
            <v>94041</v>
          </cell>
          <cell r="AI312" t="str">
            <v>US</v>
          </cell>
          <cell r="AJ312" t="str">
            <v xml:space="preserve"> </v>
          </cell>
          <cell r="AK312" t="str">
            <v xml:space="preserve"> </v>
          </cell>
          <cell r="AL312" t="str">
            <v>S</v>
          </cell>
          <cell r="AM312" t="str">
            <v>U</v>
          </cell>
          <cell r="AN312" t="str">
            <v>257-23-8406</v>
          </cell>
          <cell r="AO312" t="str">
            <v xml:space="preserve"> </v>
          </cell>
          <cell r="AP312" t="str">
            <v>COSTCENTER</v>
          </cell>
          <cell r="AQ312" t="str">
            <v>E2</v>
          </cell>
          <cell r="AR312" t="str">
            <v>Administrative Assistant</v>
          </cell>
          <cell r="AS312" t="str">
            <v>Legal</v>
          </cell>
          <cell r="AT312">
            <v>516</v>
          </cell>
          <cell r="AU312" t="str">
            <v>Legal</v>
          </cell>
          <cell r="AV312" t="str">
            <v>Davidd</v>
          </cell>
          <cell r="AW312">
            <v>38075</v>
          </cell>
          <cell r="AX312">
            <v>38075</v>
          </cell>
          <cell r="AY312" t="str">
            <v>E2 - Legal - Administrative Assistant</v>
          </cell>
          <cell r="AZ312" t="str">
            <v>Other</v>
          </cell>
          <cell r="BA312" t="str">
            <v>HIRE</v>
          </cell>
          <cell r="BB312" t="str">
            <v>HIRE-OPEN</v>
          </cell>
          <cell r="BC312">
            <v>38075</v>
          </cell>
          <cell r="BD312">
            <v>0.1</v>
          </cell>
          <cell r="BE312">
            <v>0.4</v>
          </cell>
          <cell r="BF312" t="str">
            <v>E</v>
          </cell>
          <cell r="BG312">
            <v>1807</v>
          </cell>
          <cell r="BH312">
            <v>11807</v>
          </cell>
          <cell r="BI312">
            <v>1</v>
          </cell>
          <cell r="BJ312">
            <v>38075</v>
          </cell>
          <cell r="BK312" t="str">
            <v>SALARY</v>
          </cell>
          <cell r="BL312" t="str">
            <v>SALARY-INIT</v>
          </cell>
          <cell r="BM312">
            <v>24</v>
          </cell>
          <cell r="BN312">
            <v>4167</v>
          </cell>
          <cell r="BO312" t="str">
            <v>E2 - Other</v>
          </cell>
          <cell r="BP312">
            <v>50000</v>
          </cell>
          <cell r="BQ312">
            <v>50000</v>
          </cell>
          <cell r="BR312" t="str">
            <v xml:space="preserve"> </v>
          </cell>
          <cell r="BS312" t="str">
            <v>Hire</v>
          </cell>
          <cell r="BT312">
            <v>30000</v>
          </cell>
          <cell r="BU312">
            <v>50400</v>
          </cell>
          <cell r="BV312">
            <v>61950</v>
          </cell>
          <cell r="BW312">
            <v>6.7000000000000004E-2</v>
          </cell>
          <cell r="BX312">
            <v>8.7999999999999995E-2</v>
          </cell>
          <cell r="BY312" t="str">
            <v xml:space="preserve"> </v>
          </cell>
          <cell r="BZ312" t="str">
            <v xml:space="preserve"> </v>
          </cell>
          <cell r="CA312" t="str">
            <v xml:space="preserve"> </v>
          </cell>
          <cell r="CB312">
            <v>500</v>
          </cell>
          <cell r="CC312">
            <v>500</v>
          </cell>
          <cell r="CD312">
            <v>500</v>
          </cell>
          <cell r="CE312">
            <v>500</v>
          </cell>
          <cell r="CF312" t="str">
            <v>B</v>
          </cell>
          <cell r="CG312">
            <v>28</v>
          </cell>
          <cell r="CH312" t="str">
            <v xml:space="preserve"> </v>
          </cell>
          <cell r="CI312" t="str">
            <v xml:space="preserve"> </v>
          </cell>
          <cell r="CJ312" t="str">
            <v xml:space="preserve"> </v>
          </cell>
          <cell r="CK312" t="str">
            <v xml:space="preserve"> </v>
          </cell>
          <cell r="CL312" t="str">
            <v xml:space="preserve"> </v>
          </cell>
          <cell r="CM312" t="str">
            <v>BA (Wake Forest University) 97/ 3.39 JD (Columbia University) 00/ 0.0</v>
          </cell>
          <cell r="CN312" t="str">
            <v>VERIFIED-NONE</v>
          </cell>
          <cell r="CP312" t="str">
            <v xml:space="preserve"> </v>
          </cell>
          <cell r="CQ312" t="str">
            <v xml:space="preserve"> </v>
          </cell>
          <cell r="CR312" t="str">
            <v xml:space="preserve"> </v>
          </cell>
          <cell r="CS312" t="str">
            <v xml:space="preserve"> </v>
          </cell>
          <cell r="CT312" t="str">
            <v xml:space="preserve"> </v>
          </cell>
          <cell r="CU312" t="str">
            <v xml:space="preserve"> </v>
          </cell>
          <cell r="CV312" t="str">
            <v xml:space="preserve"> </v>
          </cell>
          <cell r="CW312" t="str">
            <v xml:space="preserve"> </v>
          </cell>
          <cell r="CX312" t="str">
            <v xml:space="preserve"> </v>
          </cell>
          <cell r="CY312" t="str">
            <v xml:space="preserve"> </v>
          </cell>
          <cell r="CZ312" t="str">
            <v>Legal</v>
          </cell>
          <cell r="DA312">
            <v>0</v>
          </cell>
          <cell r="DB312">
            <v>0</v>
          </cell>
        </row>
        <row r="313">
          <cell r="A313">
            <v>4449</v>
          </cell>
          <cell r="B313">
            <v>4449</v>
          </cell>
          <cell r="C313">
            <v>1002</v>
          </cell>
          <cell r="D313" t="str">
            <v>US-MTV-41</v>
          </cell>
          <cell r="E313" t="str">
            <v>susanz</v>
          </cell>
          <cell r="F313" t="str">
            <v>Susan</v>
          </cell>
          <cell r="G313" t="str">
            <v>Caryl</v>
          </cell>
          <cell r="H313" t="str">
            <v>Zolezzi</v>
          </cell>
          <cell r="I313" t="str">
            <v>Susan Zolezzi</v>
          </cell>
          <cell r="J313" t="str">
            <v>Susan C Zolezzi</v>
          </cell>
          <cell r="K313" t="str">
            <v>Susan</v>
          </cell>
          <cell r="L313" t="str">
            <v>USD</v>
          </cell>
          <cell r="M313" t="str">
            <v>Zolezzi, Susan</v>
          </cell>
          <cell r="N313" t="str">
            <v>F</v>
          </cell>
          <cell r="O313">
            <v>28798</v>
          </cell>
          <cell r="P313" t="str">
            <v>US</v>
          </cell>
          <cell r="Q313" t="str">
            <v xml:space="preserve"> </v>
          </cell>
          <cell r="R313" t="str">
            <v>AdSense, Administrative Associate</v>
          </cell>
          <cell r="S313" t="str">
            <v>EMPLOYEE</v>
          </cell>
          <cell r="T313" t="str">
            <v>NA</v>
          </cell>
          <cell r="U313" t="str">
            <v>Abrahamson, Kurt</v>
          </cell>
          <cell r="V313" t="str">
            <v>kurt</v>
          </cell>
          <cell r="W313" t="str">
            <v>JOBS-AT-GOOGLE TEMP-AGENCY</v>
          </cell>
          <cell r="X313" t="str">
            <v xml:space="preserve">  </v>
          </cell>
          <cell r="Y313" t="str">
            <v>Millbrae and Hillsborough School Districts</v>
          </cell>
          <cell r="Z313">
            <v>41</v>
          </cell>
          <cell r="AA313" t="str">
            <v>C1</v>
          </cell>
          <cell r="AB313" t="str">
            <v>361A</v>
          </cell>
          <cell r="AC313">
            <v>-7282</v>
          </cell>
          <cell r="AD313" t="str">
            <v>440 Palm Avenue</v>
          </cell>
          <cell r="AE313" t="str">
            <v xml:space="preserve"> </v>
          </cell>
          <cell r="AF313" t="str">
            <v>Millbrae</v>
          </cell>
          <cell r="AG313" t="str">
            <v>CA</v>
          </cell>
          <cell r="AH313">
            <v>94030</v>
          </cell>
          <cell r="AI313" t="str">
            <v>US</v>
          </cell>
          <cell r="AJ313" t="str">
            <v xml:space="preserve"> </v>
          </cell>
          <cell r="AK313" t="str">
            <v>R</v>
          </cell>
          <cell r="AL313" t="str">
            <v>S</v>
          </cell>
          <cell r="AM313" t="str">
            <v>N</v>
          </cell>
          <cell r="AN313" t="str">
            <v>571-53-8550</v>
          </cell>
          <cell r="AO313" t="str">
            <v>N</v>
          </cell>
          <cell r="AP313" t="str">
            <v>COSTCENTER</v>
          </cell>
          <cell r="AQ313" t="str">
            <v>E2</v>
          </cell>
          <cell r="AR313" t="str">
            <v>Administrative Assistant</v>
          </cell>
          <cell r="AS313" t="str">
            <v>Content - Admin</v>
          </cell>
          <cell r="AT313">
            <v>115</v>
          </cell>
          <cell r="AU313" t="str">
            <v>Sales - AdSense</v>
          </cell>
          <cell r="AV313" t="str">
            <v>Omid</v>
          </cell>
          <cell r="AW313">
            <v>38054</v>
          </cell>
          <cell r="AX313">
            <v>38054</v>
          </cell>
          <cell r="AY313" t="str">
            <v>E2 - Sales - AdSense - Administrative Assistant</v>
          </cell>
          <cell r="AZ313" t="str">
            <v>Sales</v>
          </cell>
          <cell r="BA313" t="str">
            <v>HIRE</v>
          </cell>
          <cell r="BB313" t="str">
            <v>HIRE-CONV</v>
          </cell>
          <cell r="BC313">
            <v>38054</v>
          </cell>
          <cell r="BD313">
            <v>0.2</v>
          </cell>
          <cell r="BE313">
            <v>0.4</v>
          </cell>
          <cell r="BF313" t="str">
            <v>E</v>
          </cell>
          <cell r="BG313">
            <v>1745</v>
          </cell>
          <cell r="BH313">
            <v>11745</v>
          </cell>
          <cell r="BI313">
            <v>1</v>
          </cell>
          <cell r="BJ313">
            <v>38054</v>
          </cell>
          <cell r="BK313" t="str">
            <v>SALARY</v>
          </cell>
          <cell r="BL313" t="str">
            <v>SALARY-CONVERT</v>
          </cell>
          <cell r="BM313">
            <v>22</v>
          </cell>
          <cell r="BN313">
            <v>3750</v>
          </cell>
          <cell r="BO313" t="str">
            <v>E2 - Sales</v>
          </cell>
          <cell r="BP313">
            <v>45000</v>
          </cell>
          <cell r="BQ313" t="str">
            <v xml:space="preserve"> </v>
          </cell>
          <cell r="BR313">
            <v>38054</v>
          </cell>
          <cell r="BS313">
            <v>8.2000000000000003E-2</v>
          </cell>
          <cell r="BT313">
            <v>30000</v>
          </cell>
          <cell r="BU313">
            <v>50400</v>
          </cell>
          <cell r="BV313">
            <v>61950</v>
          </cell>
          <cell r="BW313">
            <v>0.06</v>
          </cell>
          <cell r="BX313">
            <v>7.9000000000000001E-2</v>
          </cell>
          <cell r="BY313" t="str">
            <v xml:space="preserve"> </v>
          </cell>
          <cell r="BZ313" t="str">
            <v xml:space="preserve"> </v>
          </cell>
          <cell r="CA313" t="str">
            <v xml:space="preserve"> </v>
          </cell>
          <cell r="CB313">
            <v>500</v>
          </cell>
          <cell r="CC313">
            <v>500</v>
          </cell>
          <cell r="CD313">
            <v>500</v>
          </cell>
          <cell r="CE313">
            <v>500</v>
          </cell>
          <cell r="CF313" t="str">
            <v>W</v>
          </cell>
          <cell r="CG313">
            <v>25</v>
          </cell>
          <cell r="CH313" t="str">
            <v xml:space="preserve"> </v>
          </cell>
          <cell r="CI313" t="str">
            <v xml:space="preserve"> </v>
          </cell>
          <cell r="CJ313" t="str">
            <v xml:space="preserve"> </v>
          </cell>
          <cell r="CK313" t="str">
            <v xml:space="preserve"> </v>
          </cell>
          <cell r="CL313" t="str">
            <v xml:space="preserve"> </v>
          </cell>
          <cell r="CM313" t="str">
            <v>BA (Cal Poly State University) 00/ 3.5 TEACH (Cal Poly State University) 01/ 3.9</v>
          </cell>
          <cell r="CP313" t="str">
            <v xml:space="preserve"> </v>
          </cell>
          <cell r="CQ313" t="str">
            <v xml:space="preserve"> </v>
          </cell>
          <cell r="CR313" t="str">
            <v xml:space="preserve"> </v>
          </cell>
          <cell r="CS313" t="str">
            <v xml:space="preserve"> </v>
          </cell>
          <cell r="CT313" t="str">
            <v xml:space="preserve"> </v>
          </cell>
          <cell r="CU313" t="str">
            <v xml:space="preserve"> </v>
          </cell>
          <cell r="CV313" t="str">
            <v xml:space="preserve"> </v>
          </cell>
          <cell r="CW313" t="str">
            <v xml:space="preserve"> </v>
          </cell>
          <cell r="CX313" t="str">
            <v xml:space="preserve"> </v>
          </cell>
          <cell r="CY313" t="str">
            <v xml:space="preserve"> </v>
          </cell>
          <cell r="CZ313" t="str">
            <v>Content - Admin</v>
          </cell>
          <cell r="DA313">
            <v>0</v>
          </cell>
          <cell r="DB313">
            <v>0</v>
          </cell>
        </row>
        <row r="314">
          <cell r="A314">
            <v>4513</v>
          </cell>
          <cell r="B314">
            <v>4513</v>
          </cell>
          <cell r="C314">
            <v>1002</v>
          </cell>
          <cell r="D314" t="str">
            <v>US-MTV-42</v>
          </cell>
          <cell r="E314" t="str">
            <v>amyi</v>
          </cell>
          <cell r="F314" t="str">
            <v>Amy</v>
          </cell>
          <cell r="G314" t="str">
            <v>Marisa</v>
          </cell>
          <cell r="H314" t="str">
            <v>Iacopi</v>
          </cell>
          <cell r="I314" t="str">
            <v>Amy Iacopi</v>
          </cell>
          <cell r="J314" t="str">
            <v>Amy M Iacopi</v>
          </cell>
          <cell r="K314" t="str">
            <v>Amy</v>
          </cell>
          <cell r="L314" t="str">
            <v>USD</v>
          </cell>
          <cell r="M314" t="str">
            <v>Iacopi, Amy</v>
          </cell>
          <cell r="N314" t="str">
            <v>F</v>
          </cell>
          <cell r="O314">
            <v>29432</v>
          </cell>
          <cell r="P314" t="str">
            <v>US</v>
          </cell>
          <cell r="Q314" t="str">
            <v xml:space="preserve"> </v>
          </cell>
          <cell r="R314" t="str">
            <v>Administrative Associate</v>
          </cell>
          <cell r="S314" t="str">
            <v>EMPLOYEE</v>
          </cell>
          <cell r="T314" t="str">
            <v>NA</v>
          </cell>
          <cell r="U314" t="str">
            <v>Shore, Pamela</v>
          </cell>
          <cell r="V314" t="str">
            <v>pshore</v>
          </cell>
          <cell r="W314" t="str">
            <v>WEB TEMP-AGENCY</v>
          </cell>
          <cell r="X314" t="str">
            <v xml:space="preserve">  </v>
          </cell>
          <cell r="Y314" t="str">
            <v>Democratic Congressional Campaign Committee</v>
          </cell>
          <cell r="Z314">
            <v>41</v>
          </cell>
          <cell r="AA314" t="str">
            <v>C1</v>
          </cell>
          <cell r="AB314" t="str">
            <v>263A</v>
          </cell>
          <cell r="AC314">
            <v>-7293</v>
          </cell>
          <cell r="AD314" t="str">
            <v>412A Washington Blvd</v>
          </cell>
          <cell r="AE314" t="str">
            <v xml:space="preserve"> </v>
          </cell>
          <cell r="AF314" t="str">
            <v>San Francisco</v>
          </cell>
          <cell r="AG314" t="str">
            <v>CA</v>
          </cell>
          <cell r="AH314">
            <v>94129</v>
          </cell>
          <cell r="AI314" t="str">
            <v>US</v>
          </cell>
          <cell r="AJ314" t="str">
            <v xml:space="preserve"> </v>
          </cell>
          <cell r="AK314" t="str">
            <v>R</v>
          </cell>
          <cell r="AL314" t="str">
            <v>S</v>
          </cell>
          <cell r="AM314" t="str">
            <v>N</v>
          </cell>
          <cell r="AN314" t="str">
            <v>624-32-7582</v>
          </cell>
          <cell r="AO314" t="str">
            <v>N</v>
          </cell>
          <cell r="AP314" t="str">
            <v>COSTCENTER</v>
          </cell>
          <cell r="AQ314" t="str">
            <v>E2</v>
          </cell>
          <cell r="AR314" t="str">
            <v>Administrative Assistant</v>
          </cell>
          <cell r="AS314" t="str">
            <v>Executive Office</v>
          </cell>
          <cell r="AT314">
            <v>511</v>
          </cell>
          <cell r="AU314" t="str">
            <v>Executive</v>
          </cell>
          <cell r="AV314" t="str">
            <v>Eric</v>
          </cell>
          <cell r="AW314">
            <v>38054</v>
          </cell>
          <cell r="AX314">
            <v>38054</v>
          </cell>
          <cell r="AY314" t="str">
            <v>E2 - Executive - Administrative Assistant</v>
          </cell>
          <cell r="AZ314" t="str">
            <v>Other</v>
          </cell>
          <cell r="BA314" t="str">
            <v>HIRE</v>
          </cell>
          <cell r="BB314" t="str">
            <v>HIRE-CONV</v>
          </cell>
          <cell r="BC314">
            <v>38054</v>
          </cell>
          <cell r="BD314">
            <v>0.2</v>
          </cell>
          <cell r="BE314">
            <v>0.4</v>
          </cell>
          <cell r="BF314" t="str">
            <v>E</v>
          </cell>
          <cell r="BG314">
            <v>1749</v>
          </cell>
          <cell r="BH314">
            <v>11749</v>
          </cell>
          <cell r="BI314">
            <v>1</v>
          </cell>
          <cell r="BJ314">
            <v>38054</v>
          </cell>
          <cell r="BK314" t="str">
            <v>SALARY</v>
          </cell>
          <cell r="BL314" t="str">
            <v>SALARY-CONVERT</v>
          </cell>
          <cell r="BM314">
            <v>21</v>
          </cell>
          <cell r="BN314">
            <v>3667</v>
          </cell>
          <cell r="BO314" t="str">
            <v>E2 - Other</v>
          </cell>
          <cell r="BP314">
            <v>44000</v>
          </cell>
          <cell r="BQ314" t="str">
            <v xml:space="preserve"> </v>
          </cell>
          <cell r="BR314">
            <v>38054</v>
          </cell>
          <cell r="BS314">
            <v>7.0000000000000001E-3</v>
          </cell>
          <cell r="BT314">
            <v>30000</v>
          </cell>
          <cell r="BU314">
            <v>50400</v>
          </cell>
          <cell r="BV314">
            <v>61950</v>
          </cell>
          <cell r="BW314">
            <v>5.8999999999999997E-2</v>
          </cell>
          <cell r="BX314">
            <v>7.6999999999999999E-2</v>
          </cell>
          <cell r="BY314" t="str">
            <v xml:space="preserve"> </v>
          </cell>
          <cell r="BZ314" t="str">
            <v xml:space="preserve"> </v>
          </cell>
          <cell r="CA314" t="str">
            <v xml:space="preserve"> </v>
          </cell>
          <cell r="CB314">
            <v>500</v>
          </cell>
          <cell r="CC314">
            <v>500</v>
          </cell>
          <cell r="CD314">
            <v>500</v>
          </cell>
          <cell r="CE314">
            <v>500</v>
          </cell>
          <cell r="CF314" t="str">
            <v>W</v>
          </cell>
          <cell r="CG314">
            <v>23</v>
          </cell>
          <cell r="CH314" t="str">
            <v xml:space="preserve"> </v>
          </cell>
          <cell r="CI314" t="str">
            <v xml:space="preserve"> </v>
          </cell>
          <cell r="CJ314" t="str">
            <v xml:space="preserve"> </v>
          </cell>
          <cell r="CK314" t="str">
            <v xml:space="preserve"> </v>
          </cell>
          <cell r="CL314" t="str">
            <v xml:space="preserve"> </v>
          </cell>
          <cell r="CM314" t="str">
            <v>BA (University of California, Los Angeles) 02/ 3.5</v>
          </cell>
          <cell r="CN314" t="str">
            <v>VERIFIED-NONE</v>
          </cell>
          <cell r="CO314" t="str">
            <v>David,Roberts(M)--DOMPART</v>
          </cell>
          <cell r="CP314" t="str">
            <v xml:space="preserve"> </v>
          </cell>
          <cell r="CQ314" t="str">
            <v xml:space="preserve"> </v>
          </cell>
          <cell r="CR314" t="str">
            <v xml:space="preserve"> </v>
          </cell>
          <cell r="CS314" t="str">
            <v xml:space="preserve"> </v>
          </cell>
          <cell r="CT314" t="str">
            <v xml:space="preserve"> </v>
          </cell>
          <cell r="CU314" t="str">
            <v xml:space="preserve"> </v>
          </cell>
          <cell r="CV314" t="str">
            <v xml:space="preserve"> </v>
          </cell>
          <cell r="CW314" t="str">
            <v xml:space="preserve"> </v>
          </cell>
          <cell r="CX314" t="str">
            <v xml:space="preserve"> </v>
          </cell>
          <cell r="CY314" t="str">
            <v xml:space="preserve"> </v>
          </cell>
          <cell r="CZ314" t="str">
            <v>Executive Office</v>
          </cell>
          <cell r="DA314">
            <v>0</v>
          </cell>
          <cell r="DB314">
            <v>0</v>
          </cell>
        </row>
        <row r="315">
          <cell r="A315">
            <v>4095</v>
          </cell>
          <cell r="B315">
            <v>4095</v>
          </cell>
          <cell r="C315">
            <v>1002</v>
          </cell>
          <cell r="D315" t="str">
            <v>US-MTV-41</v>
          </cell>
          <cell r="E315" t="str">
            <v>elizabethe</v>
          </cell>
          <cell r="F315" t="str">
            <v>Elizabeth</v>
          </cell>
          <cell r="G315" t="str">
            <v>J</v>
          </cell>
          <cell r="H315" t="str">
            <v>Ericson</v>
          </cell>
          <cell r="I315" t="str">
            <v>Elizabeth Ericson</v>
          </cell>
          <cell r="J315" t="str">
            <v>Elizabeth J Ericson</v>
          </cell>
          <cell r="K315" t="str">
            <v>Liz</v>
          </cell>
          <cell r="L315" t="str">
            <v>USD</v>
          </cell>
          <cell r="M315" t="str">
            <v>Ericson, Elizabeth</v>
          </cell>
          <cell r="N315" t="str">
            <v>F</v>
          </cell>
          <cell r="O315">
            <v>29975</v>
          </cell>
          <cell r="P315" t="str">
            <v>US</v>
          </cell>
          <cell r="Q315" t="str">
            <v xml:space="preserve"> </v>
          </cell>
          <cell r="R315" t="str">
            <v>Administrative Associate, Business Operations</v>
          </cell>
          <cell r="S315" t="str">
            <v>EMPLOYEE</v>
          </cell>
          <cell r="T315">
            <v>3.25</v>
          </cell>
          <cell r="U315" t="str">
            <v>Brown, Shona</v>
          </cell>
          <cell r="V315" t="str">
            <v>shona</v>
          </cell>
          <cell r="W315" t="str">
            <v>EMP-REF</v>
          </cell>
          <cell r="X315" t="str">
            <v>Nycum, Rebecca</v>
          </cell>
          <cell r="Y315" t="str">
            <v>Academic Trainers</v>
          </cell>
          <cell r="Z315">
            <v>41</v>
          </cell>
          <cell r="AA315" t="str">
            <v>C1</v>
          </cell>
          <cell r="AB315" t="str">
            <v>180A</v>
          </cell>
          <cell r="AC315">
            <v>-7156</v>
          </cell>
          <cell r="AD315" t="str">
            <v>1247 Leavenworth</v>
          </cell>
          <cell r="AE315" t="str">
            <v xml:space="preserve"> </v>
          </cell>
          <cell r="AF315" t="str">
            <v>San Francisco</v>
          </cell>
          <cell r="AG315" t="str">
            <v>CA</v>
          </cell>
          <cell r="AH315">
            <v>94109</v>
          </cell>
          <cell r="AI315" t="str">
            <v>US</v>
          </cell>
          <cell r="AJ315" t="str">
            <v>415-567-6648</v>
          </cell>
          <cell r="AK315" t="str">
            <v>R</v>
          </cell>
          <cell r="AL315" t="str">
            <v>S</v>
          </cell>
          <cell r="AM315" t="str">
            <v>N</v>
          </cell>
          <cell r="AN315" t="str">
            <v>565-73-2578</v>
          </cell>
          <cell r="AO315" t="str">
            <v>N</v>
          </cell>
          <cell r="AP315" t="str">
            <v>COSTCENTER</v>
          </cell>
          <cell r="AQ315" t="str">
            <v>E2</v>
          </cell>
          <cell r="AR315" t="str">
            <v>Administrative Assistant</v>
          </cell>
          <cell r="AS315" t="str">
            <v>Business Operations</v>
          </cell>
          <cell r="AT315">
            <v>530</v>
          </cell>
          <cell r="AU315" t="str">
            <v>Business Operations</v>
          </cell>
          <cell r="AV315" t="str">
            <v>Shona</v>
          </cell>
          <cell r="AW315">
            <v>38007</v>
          </cell>
          <cell r="AX315">
            <v>38007</v>
          </cell>
          <cell r="AY315" t="str">
            <v>E2 - Business Operations - Administrative Assistant</v>
          </cell>
          <cell r="AZ315" t="str">
            <v>Other</v>
          </cell>
          <cell r="BA315" t="str">
            <v>HIRE</v>
          </cell>
          <cell r="BB315" t="str">
            <v>HIRE-CONV</v>
          </cell>
          <cell r="BC315">
            <v>38007</v>
          </cell>
          <cell r="BD315">
            <v>0.3</v>
          </cell>
          <cell r="BE315">
            <v>0.3</v>
          </cell>
          <cell r="BF315" t="str">
            <v>E</v>
          </cell>
          <cell r="BG315">
            <v>1640</v>
          </cell>
          <cell r="BH315">
            <v>11640</v>
          </cell>
          <cell r="BI315">
            <v>1</v>
          </cell>
          <cell r="BJ315">
            <v>38007</v>
          </cell>
          <cell r="BK315" t="str">
            <v>SALARY</v>
          </cell>
          <cell r="BL315" t="str">
            <v>SALARY-CONVERT</v>
          </cell>
          <cell r="BM315">
            <v>20</v>
          </cell>
          <cell r="BN315">
            <v>3500</v>
          </cell>
          <cell r="BO315" t="str">
            <v>E2 - Other</v>
          </cell>
          <cell r="BP315">
            <v>42000</v>
          </cell>
          <cell r="BQ315" t="str">
            <v xml:space="preserve"> </v>
          </cell>
          <cell r="BR315">
            <v>38007</v>
          </cell>
          <cell r="BS315">
            <v>-3.7999999999999999E-2</v>
          </cell>
          <cell r="BT315">
            <v>30000</v>
          </cell>
          <cell r="BU315">
            <v>50400</v>
          </cell>
          <cell r="BV315">
            <v>61950</v>
          </cell>
          <cell r="BW315">
            <v>5.6000000000000001E-2</v>
          </cell>
          <cell r="BX315">
            <v>7.3999999999999996E-2</v>
          </cell>
          <cell r="BY315" t="str">
            <v xml:space="preserve"> </v>
          </cell>
          <cell r="BZ315" t="str">
            <v xml:space="preserve"> </v>
          </cell>
          <cell r="CA315" t="str">
            <v xml:space="preserve"> </v>
          </cell>
          <cell r="CB315">
            <v>500</v>
          </cell>
          <cell r="CC315">
            <v>500</v>
          </cell>
          <cell r="CD315">
            <v>500</v>
          </cell>
          <cell r="CE315">
            <v>500</v>
          </cell>
          <cell r="CF315" t="str">
            <v>W</v>
          </cell>
          <cell r="CG315">
            <v>22</v>
          </cell>
          <cell r="CH315" t="str">
            <v xml:space="preserve"> </v>
          </cell>
          <cell r="CI315" t="str">
            <v xml:space="preserve"> </v>
          </cell>
          <cell r="CJ315" t="str">
            <v xml:space="preserve"> </v>
          </cell>
          <cell r="CK315" t="str">
            <v xml:space="preserve"> </v>
          </cell>
          <cell r="CL315" t="str">
            <v xml:space="preserve"> </v>
          </cell>
          <cell r="CM315" t="str">
            <v>BA (Stanford University) 03/ 3.5</v>
          </cell>
          <cell r="CN315" t="str">
            <v>VERIFIED-NONE</v>
          </cell>
          <cell r="CP315" t="str">
            <v xml:space="preserve"> </v>
          </cell>
          <cell r="CQ315" t="str">
            <v xml:space="preserve"> </v>
          </cell>
          <cell r="CR315" t="str">
            <v xml:space="preserve"> </v>
          </cell>
          <cell r="CS315" t="str">
            <v xml:space="preserve"> </v>
          </cell>
          <cell r="CT315" t="str">
            <v xml:space="preserve"> </v>
          </cell>
          <cell r="CU315" t="str">
            <v xml:space="preserve"> </v>
          </cell>
          <cell r="CV315" t="str">
            <v xml:space="preserve"> </v>
          </cell>
          <cell r="CW315" t="str">
            <v xml:space="preserve"> </v>
          </cell>
          <cell r="CX315" t="str">
            <v xml:space="preserve"> </v>
          </cell>
          <cell r="CY315" t="str">
            <v xml:space="preserve"> </v>
          </cell>
          <cell r="CZ315" t="str">
            <v>Business Operations</v>
          </cell>
          <cell r="DA315">
            <v>0</v>
          </cell>
          <cell r="DB315">
            <v>70</v>
          </cell>
        </row>
        <row r="316">
          <cell r="A316">
            <v>3354</v>
          </cell>
          <cell r="B316">
            <v>3354</v>
          </cell>
          <cell r="C316">
            <v>1002</v>
          </cell>
          <cell r="D316" t="str">
            <v>US-MTV-42</v>
          </cell>
          <cell r="E316" t="str">
            <v>rebeccan</v>
          </cell>
          <cell r="F316" t="str">
            <v>Rebecca</v>
          </cell>
          <cell r="G316" t="str">
            <v>H.</v>
          </cell>
          <cell r="H316" t="str">
            <v>Nycum</v>
          </cell>
          <cell r="I316" t="str">
            <v>Rebecca Nycum</v>
          </cell>
          <cell r="J316" t="str">
            <v>Rebecca H Nycum</v>
          </cell>
          <cell r="K316" t="str">
            <v>Rebecca</v>
          </cell>
          <cell r="L316" t="str">
            <v>USD</v>
          </cell>
          <cell r="M316" t="str">
            <v>Nycum, Rebecca</v>
          </cell>
          <cell r="N316" t="str">
            <v>F</v>
          </cell>
          <cell r="O316">
            <v>29839</v>
          </cell>
          <cell r="P316" t="str">
            <v>US</v>
          </cell>
          <cell r="Q316" t="str">
            <v xml:space="preserve"> </v>
          </cell>
          <cell r="R316" t="str">
            <v>Product Management, Associate</v>
          </cell>
          <cell r="S316" t="str">
            <v>EMPLOYEE</v>
          </cell>
          <cell r="T316">
            <v>3</v>
          </cell>
          <cell r="U316" t="str">
            <v>Rosenberg, Jonathan</v>
          </cell>
          <cell r="V316" t="str">
            <v>jonathan</v>
          </cell>
          <cell r="W316" t="str">
            <v>WEB JOBPOST-MONSTER</v>
          </cell>
          <cell r="X316" t="str">
            <v xml:space="preserve">  </v>
          </cell>
          <cell r="Y316" t="str">
            <v>Quia Corporation</v>
          </cell>
          <cell r="Z316">
            <v>41</v>
          </cell>
          <cell r="AA316" t="str">
            <v>C1</v>
          </cell>
          <cell r="AB316" t="str">
            <v>167A</v>
          </cell>
          <cell r="AC316" t="str">
            <v>650-623-5733</v>
          </cell>
          <cell r="AD316" t="str">
            <v>1247 Leavensworth St</v>
          </cell>
          <cell r="AE316" t="str">
            <v xml:space="preserve"> </v>
          </cell>
          <cell r="AF316" t="str">
            <v>San Francisco</v>
          </cell>
          <cell r="AG316" t="str">
            <v>CA</v>
          </cell>
          <cell r="AH316">
            <v>94109</v>
          </cell>
          <cell r="AI316" t="str">
            <v>US</v>
          </cell>
          <cell r="AJ316" t="str">
            <v xml:space="preserve"> </v>
          </cell>
          <cell r="AK316" t="str">
            <v xml:space="preserve"> </v>
          </cell>
          <cell r="AL316" t="str">
            <v>S</v>
          </cell>
          <cell r="AM316" t="str">
            <v>N</v>
          </cell>
          <cell r="AN316" t="str">
            <v>116-66-3980</v>
          </cell>
          <cell r="AO316" t="str">
            <v xml:space="preserve"> </v>
          </cell>
          <cell r="AP316" t="str">
            <v>COSTCENTER</v>
          </cell>
          <cell r="AQ316" t="str">
            <v>E2</v>
          </cell>
          <cell r="AR316" t="str">
            <v>Administrative Assistant</v>
          </cell>
          <cell r="AS316" t="str">
            <v>Product Management</v>
          </cell>
          <cell r="AT316">
            <v>712</v>
          </cell>
          <cell r="AU316" t="str">
            <v>Product Management</v>
          </cell>
          <cell r="AV316" t="str">
            <v>Jonathan</v>
          </cell>
          <cell r="AW316">
            <v>37921</v>
          </cell>
          <cell r="AX316">
            <v>37921</v>
          </cell>
          <cell r="AY316" t="str">
            <v>E2 - Product Management - Administrative Assistant</v>
          </cell>
          <cell r="AZ316" t="str">
            <v>Other</v>
          </cell>
          <cell r="BA316" t="str">
            <v>HIRE</v>
          </cell>
          <cell r="BB316" t="str">
            <v>HIRE-CONV</v>
          </cell>
          <cell r="BC316">
            <v>37921</v>
          </cell>
          <cell r="BD316">
            <v>0.6</v>
          </cell>
          <cell r="BE316">
            <v>0.6</v>
          </cell>
          <cell r="BF316" t="str">
            <v>E</v>
          </cell>
          <cell r="BG316">
            <v>1425</v>
          </cell>
          <cell r="BH316">
            <v>11425</v>
          </cell>
          <cell r="BI316">
            <v>1</v>
          </cell>
          <cell r="BJ316">
            <v>37921</v>
          </cell>
          <cell r="BK316" t="str">
            <v>SALARY</v>
          </cell>
          <cell r="BL316" t="str">
            <v>SALARY-CONVERT</v>
          </cell>
          <cell r="BM316">
            <v>20</v>
          </cell>
          <cell r="BN316">
            <v>3500</v>
          </cell>
          <cell r="BO316" t="str">
            <v>E2 - Other</v>
          </cell>
          <cell r="BP316">
            <v>42000</v>
          </cell>
          <cell r="BQ316" t="str">
            <v xml:space="preserve"> </v>
          </cell>
          <cell r="BR316">
            <v>37921</v>
          </cell>
          <cell r="BS316">
            <v>-3.7999999999999999E-2</v>
          </cell>
          <cell r="BT316">
            <v>30000</v>
          </cell>
          <cell r="BU316">
            <v>50400</v>
          </cell>
          <cell r="BV316">
            <v>61950</v>
          </cell>
          <cell r="BW316">
            <v>5.6000000000000001E-2</v>
          </cell>
          <cell r="BX316">
            <v>7.3999999999999996E-2</v>
          </cell>
          <cell r="BY316" t="str">
            <v xml:space="preserve"> </v>
          </cell>
          <cell r="BZ316" t="str">
            <v xml:space="preserve"> </v>
          </cell>
          <cell r="CA316" t="str">
            <v xml:space="preserve"> </v>
          </cell>
          <cell r="CB316">
            <v>750</v>
          </cell>
          <cell r="CC316">
            <v>750</v>
          </cell>
          <cell r="CD316">
            <v>750</v>
          </cell>
          <cell r="CE316">
            <v>750</v>
          </cell>
          <cell r="CF316" t="str">
            <v>W</v>
          </cell>
          <cell r="CG316">
            <v>22</v>
          </cell>
          <cell r="CH316" t="str">
            <v xml:space="preserve"> </v>
          </cell>
          <cell r="CI316" t="str">
            <v xml:space="preserve"> </v>
          </cell>
          <cell r="CJ316" t="str">
            <v xml:space="preserve"> </v>
          </cell>
          <cell r="CK316" t="str">
            <v xml:space="preserve"> </v>
          </cell>
          <cell r="CL316" t="str">
            <v xml:space="preserve"> </v>
          </cell>
          <cell r="CM316" t="str">
            <v>BA (Stanford University) 03/ 3.61</v>
          </cell>
          <cell r="CN316" t="str">
            <v>VERIFIED-NONE</v>
          </cell>
          <cell r="CP316" t="str">
            <v xml:space="preserve"> </v>
          </cell>
          <cell r="CQ316" t="str">
            <v xml:space="preserve"> </v>
          </cell>
          <cell r="CR316" t="str">
            <v xml:space="preserve"> </v>
          </cell>
          <cell r="CS316" t="str">
            <v xml:space="preserve"> </v>
          </cell>
          <cell r="CT316" t="str">
            <v xml:space="preserve"> </v>
          </cell>
          <cell r="CU316" t="str">
            <v xml:space="preserve"> </v>
          </cell>
          <cell r="CV316" t="str">
            <v xml:space="preserve"> </v>
          </cell>
          <cell r="CW316" t="str">
            <v xml:space="preserve"> </v>
          </cell>
          <cell r="CX316" t="str">
            <v xml:space="preserve"> </v>
          </cell>
          <cell r="CY316" t="str">
            <v xml:space="preserve"> </v>
          </cell>
          <cell r="CZ316" t="str">
            <v>Product Management</v>
          </cell>
          <cell r="DA316">
            <v>0</v>
          </cell>
          <cell r="DB316">
            <v>90</v>
          </cell>
        </row>
        <row r="317">
          <cell r="A317">
            <v>3143</v>
          </cell>
          <cell r="B317">
            <v>3143</v>
          </cell>
          <cell r="C317">
            <v>1002</v>
          </cell>
          <cell r="D317" t="str">
            <v>US-MTV-SAL</v>
          </cell>
          <cell r="E317" t="str">
            <v>sloayza</v>
          </cell>
          <cell r="F317" t="str">
            <v>Stephanie</v>
          </cell>
          <cell r="G317" t="str">
            <v>L.</v>
          </cell>
          <cell r="H317" t="str">
            <v>Loayza</v>
          </cell>
          <cell r="I317" t="str">
            <v>Stephanie Loayza</v>
          </cell>
          <cell r="J317" t="str">
            <v>Stephanie L. Loayza</v>
          </cell>
          <cell r="K317" t="str">
            <v>Stephanie</v>
          </cell>
          <cell r="L317" t="str">
            <v>USD</v>
          </cell>
          <cell r="M317" t="str">
            <v>Loayza, Stephanie</v>
          </cell>
          <cell r="N317" t="str">
            <v>F</v>
          </cell>
          <cell r="O317">
            <v>24873</v>
          </cell>
          <cell r="P317" t="str">
            <v>US</v>
          </cell>
          <cell r="Q317" t="str">
            <v xml:space="preserve"> </v>
          </cell>
          <cell r="R317" t="str">
            <v>Administrative Assistant</v>
          </cell>
          <cell r="S317" t="str">
            <v>EMPLOYEE</v>
          </cell>
          <cell r="T317">
            <v>3.75</v>
          </cell>
          <cell r="U317" t="str">
            <v>Fischer, David</v>
          </cell>
          <cell r="V317" t="str">
            <v>dfischer</v>
          </cell>
          <cell r="W317" t="str">
            <v>EMP-REF</v>
          </cell>
          <cell r="X317" t="str">
            <v>Schreier, Robert</v>
          </cell>
          <cell r="Y317" t="str">
            <v>Fox Paine &amp; Company, LLC</v>
          </cell>
          <cell r="Z317">
            <v>41</v>
          </cell>
          <cell r="AA317" t="str">
            <v>C1</v>
          </cell>
          <cell r="AB317" t="str">
            <v>222b</v>
          </cell>
          <cell r="AC317">
            <v>5656</v>
          </cell>
          <cell r="AD317" t="str">
            <v>255 S. Rengstorff Ave</v>
          </cell>
          <cell r="AE317" t="str">
            <v>#110</v>
          </cell>
          <cell r="AF317" t="str">
            <v>Mountain View</v>
          </cell>
          <cell r="AG317" t="str">
            <v>CA</v>
          </cell>
          <cell r="AH317">
            <v>94040</v>
          </cell>
          <cell r="AI317" t="str">
            <v>US</v>
          </cell>
          <cell r="AJ317" t="str">
            <v xml:space="preserve"> </v>
          </cell>
          <cell r="AK317" t="str">
            <v>R</v>
          </cell>
          <cell r="AL317" t="str">
            <v>M</v>
          </cell>
          <cell r="AM317" t="str">
            <v>N</v>
          </cell>
          <cell r="AN317" t="str">
            <v>480-02-8190</v>
          </cell>
          <cell r="AO317" t="str">
            <v>N</v>
          </cell>
          <cell r="AP317" t="str">
            <v>COSTCENTER</v>
          </cell>
          <cell r="AQ317" t="str">
            <v>E2</v>
          </cell>
          <cell r="AR317" t="str">
            <v>Administrative Assistant</v>
          </cell>
          <cell r="AS317" t="str">
            <v>Online Ad Sales - NA</v>
          </cell>
          <cell r="AT317">
            <v>151</v>
          </cell>
          <cell r="AU317" t="str">
            <v>Sales - On-Line Ad Sales</v>
          </cell>
          <cell r="AV317" t="str">
            <v>Omid</v>
          </cell>
          <cell r="AW317">
            <v>37823</v>
          </cell>
          <cell r="AX317">
            <v>37823</v>
          </cell>
          <cell r="AY317" t="str">
            <v>E2 - Sales - On-Line Ad Sales - Administrative Assistant</v>
          </cell>
          <cell r="AZ317" t="str">
            <v>Sales</v>
          </cell>
          <cell r="BA317" t="str">
            <v>HIRE</v>
          </cell>
          <cell r="BB317" t="str">
            <v>HIRE-OPEN</v>
          </cell>
          <cell r="BC317">
            <v>37823</v>
          </cell>
          <cell r="BD317">
            <v>0.8</v>
          </cell>
          <cell r="BE317">
            <v>0.8</v>
          </cell>
          <cell r="BF317" t="str">
            <v>E</v>
          </cell>
          <cell r="BG317">
            <v>1179</v>
          </cell>
          <cell r="BH317">
            <v>11179</v>
          </cell>
          <cell r="BI317">
            <v>1</v>
          </cell>
          <cell r="BJ317">
            <v>37823</v>
          </cell>
          <cell r="BK317" t="str">
            <v>SALARY</v>
          </cell>
          <cell r="BL317" t="str">
            <v>SALARY-INIT</v>
          </cell>
          <cell r="BM317">
            <v>28</v>
          </cell>
          <cell r="BN317">
            <v>4833</v>
          </cell>
          <cell r="BO317" t="str">
            <v>E2 - Sales</v>
          </cell>
          <cell r="BP317">
            <v>58000</v>
          </cell>
          <cell r="BQ317">
            <v>58000</v>
          </cell>
          <cell r="BR317" t="str">
            <v xml:space="preserve"> </v>
          </cell>
          <cell r="BS317" t="str">
            <v>Hire</v>
          </cell>
          <cell r="BT317">
            <v>30000</v>
          </cell>
          <cell r="BU317">
            <v>50400</v>
          </cell>
          <cell r="BV317">
            <v>61950</v>
          </cell>
          <cell r="BW317">
            <v>7.8E-2</v>
          </cell>
          <cell r="BX317">
            <v>0.10199999999999999</v>
          </cell>
          <cell r="BY317" t="str">
            <v xml:space="preserve"> </v>
          </cell>
          <cell r="BZ317" t="str">
            <v xml:space="preserve"> </v>
          </cell>
          <cell r="CA317" t="str">
            <v xml:space="preserve"> </v>
          </cell>
          <cell r="CB317">
            <v>1000</v>
          </cell>
          <cell r="CC317">
            <v>1000</v>
          </cell>
          <cell r="CD317">
            <v>1000</v>
          </cell>
          <cell r="CE317">
            <v>1000</v>
          </cell>
          <cell r="CF317" t="str">
            <v>W</v>
          </cell>
          <cell r="CG317">
            <v>36</v>
          </cell>
          <cell r="CH317" t="str">
            <v xml:space="preserve"> </v>
          </cell>
          <cell r="CI317" t="str">
            <v xml:space="preserve"> </v>
          </cell>
          <cell r="CJ317" t="str">
            <v xml:space="preserve"> </v>
          </cell>
          <cell r="CK317" t="str">
            <v xml:space="preserve"> </v>
          </cell>
          <cell r="CL317" t="str">
            <v xml:space="preserve"> </v>
          </cell>
          <cell r="CM317" t="str">
            <v>AA (Skyline College) 92/ 0.0 AA (Skyline College) 98/ 0.0 BS (University of Phoenix) 01/ 0.0</v>
          </cell>
          <cell r="CN317" t="str">
            <v>VERIFIED-NONE VERIFIED-NONE VERIFIED-NONE</v>
          </cell>
          <cell r="CO317" t="str">
            <v>Humberto,Loayza(M)--SPOUSE</v>
          </cell>
          <cell r="CP317" t="str">
            <v xml:space="preserve"> </v>
          </cell>
          <cell r="CQ317" t="str">
            <v xml:space="preserve"> </v>
          </cell>
          <cell r="CR317" t="str">
            <v xml:space="preserve"> </v>
          </cell>
          <cell r="CS317" t="str">
            <v xml:space="preserve"> </v>
          </cell>
          <cell r="CT317" t="str">
            <v xml:space="preserve"> </v>
          </cell>
          <cell r="CU317" t="str">
            <v xml:space="preserve"> </v>
          </cell>
          <cell r="CV317" t="str">
            <v xml:space="preserve"> </v>
          </cell>
          <cell r="CW317" t="str">
            <v xml:space="preserve"> </v>
          </cell>
          <cell r="CX317" t="str">
            <v xml:space="preserve"> </v>
          </cell>
          <cell r="CY317" t="str">
            <v xml:space="preserve"> </v>
          </cell>
          <cell r="CZ317" t="str">
            <v>Online Ad Sales - NA</v>
          </cell>
          <cell r="DA317">
            <v>0</v>
          </cell>
          <cell r="DB317">
            <v>90</v>
          </cell>
        </row>
        <row r="318">
          <cell r="A318">
            <v>1342</v>
          </cell>
          <cell r="B318">
            <v>1342</v>
          </cell>
          <cell r="C318">
            <v>1002</v>
          </cell>
          <cell r="D318" t="str">
            <v>US-NYC-BDWY</v>
          </cell>
          <cell r="E318" t="str">
            <v>gaynell</v>
          </cell>
          <cell r="F318" t="str">
            <v>Gaynell</v>
          </cell>
          <cell r="G318" t="str">
            <v xml:space="preserve"> </v>
          </cell>
          <cell r="H318" t="str">
            <v>Edgmon</v>
          </cell>
          <cell r="I318" t="str">
            <v>Gaynell Edgmon</v>
          </cell>
          <cell r="J318" t="str">
            <v>Gaynell Edgmon</v>
          </cell>
          <cell r="K318" t="str">
            <v>Gaynell</v>
          </cell>
          <cell r="L318" t="str">
            <v>USD</v>
          </cell>
          <cell r="M318" t="str">
            <v>Edgmon, Gaynell</v>
          </cell>
          <cell r="N318" t="str">
            <v>F</v>
          </cell>
          <cell r="O318">
            <v>25161</v>
          </cell>
          <cell r="P318" t="str">
            <v>US</v>
          </cell>
          <cell r="Q318" t="str">
            <v xml:space="preserve"> </v>
          </cell>
          <cell r="R318" t="str">
            <v>Administrative Assistant</v>
          </cell>
          <cell r="S318" t="str">
            <v>EMPLOYEE</v>
          </cell>
          <cell r="T318">
            <v>3.5</v>
          </cell>
          <cell r="U318" t="str">
            <v>Hirsch, David</v>
          </cell>
          <cell r="V318" t="str">
            <v>davidh</v>
          </cell>
          <cell r="W318" t="str">
            <v xml:space="preserve"> </v>
          </cell>
          <cell r="X318" t="str">
            <v xml:space="preserve"> </v>
          </cell>
          <cell r="Y318" t="str">
            <v xml:space="preserve"> </v>
          </cell>
          <cell r="Z318">
            <v>11</v>
          </cell>
          <cell r="AA318" t="str">
            <v xml:space="preserve"> </v>
          </cell>
          <cell r="AB318" t="str">
            <v>21-033</v>
          </cell>
          <cell r="AC318" t="str">
            <v>212-994-4883</v>
          </cell>
          <cell r="AD318" t="str">
            <v>205 Columbus Ave.</v>
          </cell>
          <cell r="AE318" t="str">
            <v>2A</v>
          </cell>
          <cell r="AF318" t="str">
            <v>New York</v>
          </cell>
          <cell r="AG318" t="str">
            <v>NY</v>
          </cell>
          <cell r="AH318">
            <v>10023</v>
          </cell>
          <cell r="AI318" t="str">
            <v>US</v>
          </cell>
          <cell r="AJ318" t="str">
            <v xml:space="preserve"> </v>
          </cell>
          <cell r="AK318" t="str">
            <v>U</v>
          </cell>
          <cell r="AL318" t="str">
            <v>S</v>
          </cell>
          <cell r="AM318" t="str">
            <v>N</v>
          </cell>
          <cell r="AN318" t="str">
            <v>568-04-9801</v>
          </cell>
          <cell r="AO318" t="str">
            <v>U</v>
          </cell>
          <cell r="AP318" t="str">
            <v>COSTCENTER</v>
          </cell>
          <cell r="AQ318" t="str">
            <v>E2</v>
          </cell>
          <cell r="AR318" t="str">
            <v>Administrative Assistant</v>
          </cell>
          <cell r="AS318" t="str">
            <v>Direct Ad Sales - Admin</v>
          </cell>
          <cell r="AT318">
            <v>113</v>
          </cell>
          <cell r="AU318" t="str">
            <v>Sales - Direct Ad Sales</v>
          </cell>
          <cell r="AV318" t="str">
            <v>Omid</v>
          </cell>
          <cell r="AW318">
            <v>37690</v>
          </cell>
          <cell r="AX318">
            <v>37690</v>
          </cell>
          <cell r="AY318" t="str">
            <v>E2 - Sales - Direct Ad Sales - Administrative Assistant</v>
          </cell>
          <cell r="AZ318" t="str">
            <v>Sales</v>
          </cell>
          <cell r="BA318" t="str">
            <v>HIRE</v>
          </cell>
          <cell r="BB318" t="str">
            <v>HIRE-OPEN</v>
          </cell>
          <cell r="BC318">
            <v>37690</v>
          </cell>
          <cell r="BD318">
            <v>1.2</v>
          </cell>
          <cell r="BE318">
            <v>1.2</v>
          </cell>
          <cell r="BF318" t="str">
            <v>E</v>
          </cell>
          <cell r="BG318">
            <v>828</v>
          </cell>
          <cell r="BH318">
            <v>10828</v>
          </cell>
          <cell r="BI318">
            <v>1</v>
          </cell>
          <cell r="BJ318">
            <v>37690</v>
          </cell>
          <cell r="BK318" t="str">
            <v>SALARY</v>
          </cell>
          <cell r="BL318" t="str">
            <v>SALARY-INIT</v>
          </cell>
          <cell r="BM318">
            <v>23</v>
          </cell>
          <cell r="BN318">
            <v>3917</v>
          </cell>
          <cell r="BO318" t="str">
            <v>E2 - Sales</v>
          </cell>
          <cell r="BP318">
            <v>47000</v>
          </cell>
          <cell r="BQ318">
            <v>47000</v>
          </cell>
          <cell r="BR318" t="str">
            <v xml:space="preserve"> </v>
          </cell>
          <cell r="BS318" t="str">
            <v>Hire</v>
          </cell>
          <cell r="BT318">
            <v>30000</v>
          </cell>
          <cell r="BU318">
            <v>50400</v>
          </cell>
          <cell r="BV318">
            <v>61950</v>
          </cell>
          <cell r="BW318">
            <v>6.3E-2</v>
          </cell>
          <cell r="BX318">
            <v>8.2000000000000003E-2</v>
          </cell>
          <cell r="BY318" t="str">
            <v xml:space="preserve"> </v>
          </cell>
          <cell r="BZ318" t="str">
            <v xml:space="preserve"> </v>
          </cell>
          <cell r="CA318" t="str">
            <v xml:space="preserve"> </v>
          </cell>
          <cell r="CB318">
            <v>2000</v>
          </cell>
          <cell r="CC318">
            <v>2000</v>
          </cell>
          <cell r="CD318">
            <v>2000</v>
          </cell>
          <cell r="CE318">
            <v>2000</v>
          </cell>
          <cell r="CF318" t="str">
            <v>B</v>
          </cell>
          <cell r="CG318">
            <v>35</v>
          </cell>
          <cell r="CH318" t="str">
            <v xml:space="preserve"> </v>
          </cell>
          <cell r="CI318" t="str">
            <v xml:space="preserve"> </v>
          </cell>
          <cell r="CJ318" t="str">
            <v xml:space="preserve"> </v>
          </cell>
          <cell r="CK318" t="str">
            <v xml:space="preserve"> </v>
          </cell>
          <cell r="CL318" t="str">
            <v xml:space="preserve"> </v>
          </cell>
          <cell r="CM318" t="str">
            <v>OTHER (N/A)</v>
          </cell>
          <cell r="CP318" t="str">
            <v xml:space="preserve"> </v>
          </cell>
          <cell r="CQ318" t="str">
            <v xml:space="preserve"> </v>
          </cell>
          <cell r="CR318" t="str">
            <v xml:space="preserve"> </v>
          </cell>
          <cell r="CS318" t="str">
            <v xml:space="preserve"> </v>
          </cell>
          <cell r="CT318" t="str">
            <v xml:space="preserve"> </v>
          </cell>
          <cell r="CU318" t="str">
            <v xml:space="preserve"> </v>
          </cell>
          <cell r="CV318" t="str">
            <v xml:space="preserve"> </v>
          </cell>
          <cell r="CW318" t="str">
            <v xml:space="preserve"> </v>
          </cell>
          <cell r="CX318" t="str">
            <v xml:space="preserve"> </v>
          </cell>
          <cell r="CY318" t="str">
            <v xml:space="preserve"> </v>
          </cell>
          <cell r="CZ318" t="str">
            <v>Direct Ad Sales - Admin</v>
          </cell>
          <cell r="DA318">
            <v>0</v>
          </cell>
          <cell r="DB318">
            <v>90</v>
          </cell>
        </row>
        <row r="319">
          <cell r="A319">
            <v>1222</v>
          </cell>
          <cell r="B319">
            <v>1222</v>
          </cell>
          <cell r="C319">
            <v>1002</v>
          </cell>
          <cell r="D319" t="str">
            <v>US-MTV-41</v>
          </cell>
          <cell r="E319" t="str">
            <v>merry</v>
          </cell>
          <cell r="F319" t="str">
            <v>Merry</v>
          </cell>
          <cell r="G319" t="str">
            <v xml:space="preserve"> </v>
          </cell>
          <cell r="H319" t="str">
            <v>Yen</v>
          </cell>
          <cell r="I319" t="str">
            <v>Merry Yen</v>
          </cell>
          <cell r="J319" t="str">
            <v>Merry Yen</v>
          </cell>
          <cell r="K319" t="str">
            <v>Merry</v>
          </cell>
          <cell r="L319" t="str">
            <v>USD</v>
          </cell>
          <cell r="M319" t="str">
            <v>Yen, Merry</v>
          </cell>
          <cell r="N319" t="str">
            <v>F</v>
          </cell>
          <cell r="O319">
            <v>28063</v>
          </cell>
          <cell r="P319" t="str">
            <v>US</v>
          </cell>
          <cell r="Q319" t="str">
            <v xml:space="preserve"> </v>
          </cell>
          <cell r="R319" t="str">
            <v>Administrative Assistant</v>
          </cell>
          <cell r="S319" t="str">
            <v>EMPLOYEE</v>
          </cell>
          <cell r="T319">
            <v>3.5</v>
          </cell>
          <cell r="U319" t="str">
            <v>Anderson, Kenneth</v>
          </cell>
          <cell r="V319" t="str">
            <v>kanderson</v>
          </cell>
          <cell r="W319" t="str">
            <v>NO-FEE</v>
          </cell>
          <cell r="X319" t="str">
            <v xml:space="preserve"> </v>
          </cell>
          <cell r="Y319" t="str">
            <v>Aon Risk Services</v>
          </cell>
          <cell r="Z319">
            <v>41</v>
          </cell>
          <cell r="AA319" t="str">
            <v>C1</v>
          </cell>
          <cell r="AB319" t="str">
            <v>220C</v>
          </cell>
          <cell r="AC319" t="str">
            <v>650-623-5167</v>
          </cell>
          <cell r="AD319" t="str">
            <v>4671 Albany Cir</v>
          </cell>
          <cell r="AE319" t="str">
            <v>#108</v>
          </cell>
          <cell r="AF319" t="str">
            <v>San Jose</v>
          </cell>
          <cell r="AG319" t="str">
            <v>CA</v>
          </cell>
          <cell r="AH319">
            <v>95129</v>
          </cell>
          <cell r="AI319" t="str">
            <v>US</v>
          </cell>
          <cell r="AJ319" t="str">
            <v>408-243-4138</v>
          </cell>
          <cell r="AK319" t="str">
            <v>U</v>
          </cell>
          <cell r="AL319" t="str">
            <v>S</v>
          </cell>
          <cell r="AM319" t="str">
            <v>N</v>
          </cell>
          <cell r="AN319" t="str">
            <v>616-28-4179</v>
          </cell>
          <cell r="AO319" t="str">
            <v>U</v>
          </cell>
          <cell r="AP319" t="str">
            <v>COSTCENTER</v>
          </cell>
          <cell r="AQ319" t="str">
            <v>E2</v>
          </cell>
          <cell r="AR319" t="str">
            <v>Administrative Assistant</v>
          </cell>
          <cell r="AS319" t="str">
            <v>Ops - Desktop</v>
          </cell>
          <cell r="AT319">
            <v>622</v>
          </cell>
          <cell r="AU319" t="str">
            <v>Operations</v>
          </cell>
          <cell r="AV319" t="str">
            <v>Wayne</v>
          </cell>
          <cell r="AW319">
            <v>37670</v>
          </cell>
          <cell r="AX319">
            <v>37670</v>
          </cell>
          <cell r="AY319" t="str">
            <v>E2 - Operations - Administrative Assistant</v>
          </cell>
          <cell r="AZ319" t="str">
            <v>Other</v>
          </cell>
          <cell r="BA319" t="str">
            <v>HIRE</v>
          </cell>
          <cell r="BB319" t="str">
            <v>HIRE-OPEN</v>
          </cell>
          <cell r="BC319">
            <v>37670</v>
          </cell>
          <cell r="BD319">
            <v>1.2</v>
          </cell>
          <cell r="BE319">
            <v>1.2</v>
          </cell>
          <cell r="BF319" t="str">
            <v>E</v>
          </cell>
          <cell r="BG319">
            <v>817</v>
          </cell>
          <cell r="BH319">
            <v>10817</v>
          </cell>
          <cell r="BI319">
            <v>1</v>
          </cell>
          <cell r="BJ319">
            <v>37670</v>
          </cell>
          <cell r="BK319" t="str">
            <v>SALARY</v>
          </cell>
          <cell r="BL319" t="str">
            <v>SALARY-INIT</v>
          </cell>
          <cell r="BM319">
            <v>22</v>
          </cell>
          <cell r="BN319">
            <v>3750</v>
          </cell>
          <cell r="BO319" t="str">
            <v>E2 - Other</v>
          </cell>
          <cell r="BP319">
            <v>45000</v>
          </cell>
          <cell r="BQ319">
            <v>45000</v>
          </cell>
          <cell r="BR319" t="str">
            <v xml:space="preserve"> </v>
          </cell>
          <cell r="BS319" t="str">
            <v>Hire</v>
          </cell>
          <cell r="BT319">
            <v>30000</v>
          </cell>
          <cell r="BU319">
            <v>50400</v>
          </cell>
          <cell r="BV319">
            <v>61950</v>
          </cell>
          <cell r="BW319">
            <v>0.06</v>
          </cell>
          <cell r="BX319">
            <v>7.9000000000000001E-2</v>
          </cell>
          <cell r="BY319" t="str">
            <v xml:space="preserve"> </v>
          </cell>
          <cell r="BZ319" t="str">
            <v xml:space="preserve"> </v>
          </cell>
          <cell r="CA319" t="str">
            <v xml:space="preserve"> </v>
          </cell>
          <cell r="CB319">
            <v>2000</v>
          </cell>
          <cell r="CC319">
            <v>2000</v>
          </cell>
          <cell r="CD319">
            <v>2000</v>
          </cell>
          <cell r="CE319">
            <v>2000</v>
          </cell>
          <cell r="CF319" t="str">
            <v>A</v>
          </cell>
          <cell r="CG319">
            <v>27</v>
          </cell>
          <cell r="CH319" t="str">
            <v xml:space="preserve"> </v>
          </cell>
          <cell r="CI319" t="str">
            <v xml:space="preserve"> </v>
          </cell>
          <cell r="CJ319" t="str">
            <v xml:space="preserve"> </v>
          </cell>
          <cell r="CK319" t="str">
            <v xml:space="preserve"> </v>
          </cell>
          <cell r="CL319" t="str">
            <v xml:space="preserve"> </v>
          </cell>
          <cell r="CM319" t="str">
            <v>BA (Santa Clara University)</v>
          </cell>
          <cell r="CP319" t="str">
            <v xml:space="preserve"> </v>
          </cell>
          <cell r="CQ319" t="str">
            <v xml:space="preserve"> </v>
          </cell>
          <cell r="CR319" t="str">
            <v xml:space="preserve"> </v>
          </cell>
          <cell r="CS319" t="str">
            <v xml:space="preserve"> </v>
          </cell>
          <cell r="CT319" t="str">
            <v xml:space="preserve"> </v>
          </cell>
          <cell r="CU319" t="str">
            <v xml:space="preserve"> </v>
          </cell>
          <cell r="CV319" t="str">
            <v xml:space="preserve"> </v>
          </cell>
          <cell r="CW319" t="str">
            <v xml:space="preserve"> </v>
          </cell>
          <cell r="CX319" t="str">
            <v xml:space="preserve"> </v>
          </cell>
          <cell r="CY319" t="str">
            <v xml:space="preserve"> </v>
          </cell>
          <cell r="CZ319" t="str">
            <v>Ops - Desktop</v>
          </cell>
          <cell r="DA319">
            <v>0</v>
          </cell>
          <cell r="DB319">
            <v>90</v>
          </cell>
        </row>
        <row r="320">
          <cell r="A320">
            <v>1172</v>
          </cell>
          <cell r="B320">
            <v>1172</v>
          </cell>
          <cell r="C320">
            <v>1002</v>
          </cell>
          <cell r="D320" t="str">
            <v>US-MTV-42</v>
          </cell>
          <cell r="E320" t="str">
            <v>lbailey</v>
          </cell>
          <cell r="F320" t="str">
            <v>Lynn</v>
          </cell>
          <cell r="G320" t="str">
            <v xml:space="preserve"> </v>
          </cell>
          <cell r="H320" t="str">
            <v>Bailey</v>
          </cell>
          <cell r="I320" t="str">
            <v>Lynn Bailey</v>
          </cell>
          <cell r="J320" t="str">
            <v>Lynn Bailey</v>
          </cell>
          <cell r="K320" t="str">
            <v>Lynn</v>
          </cell>
          <cell r="L320" t="str">
            <v>USD</v>
          </cell>
          <cell r="M320" t="str">
            <v>Bailey, Lynn</v>
          </cell>
          <cell r="N320" t="str">
            <v>F</v>
          </cell>
          <cell r="O320">
            <v>19000</v>
          </cell>
          <cell r="P320" t="str">
            <v>US</v>
          </cell>
          <cell r="Q320" t="str">
            <v xml:space="preserve"> </v>
          </cell>
          <cell r="R320" t="str">
            <v>Administrative Assistant</v>
          </cell>
          <cell r="S320" t="str">
            <v>EMPLOYEE</v>
          </cell>
          <cell r="T320">
            <v>3</v>
          </cell>
          <cell r="U320" t="str">
            <v>Merrill, Douglas</v>
          </cell>
          <cell r="V320" t="str">
            <v>dcm</v>
          </cell>
          <cell r="W320" t="str">
            <v>EMP-REF</v>
          </cell>
          <cell r="X320" t="str">
            <v>Ingersoll, Minneola</v>
          </cell>
          <cell r="Y320" t="str">
            <v>Raza Microelectronics</v>
          </cell>
          <cell r="Z320">
            <v>41</v>
          </cell>
          <cell r="AA320" t="str">
            <v>C1</v>
          </cell>
          <cell r="AB320" t="str">
            <v>117D</v>
          </cell>
          <cell r="AC320" t="str">
            <v>650-623-4790</v>
          </cell>
          <cell r="AD320" t="str">
            <v>746 Harvard Ave</v>
          </cell>
          <cell r="AE320" t="str">
            <v>#2</v>
          </cell>
          <cell r="AF320" t="str">
            <v>Santa Clara</v>
          </cell>
          <cell r="AG320" t="str">
            <v>CA</v>
          </cell>
          <cell r="AH320">
            <v>95051</v>
          </cell>
          <cell r="AI320" t="str">
            <v>US</v>
          </cell>
          <cell r="AJ320" t="str">
            <v>408-247-2758</v>
          </cell>
          <cell r="AK320" t="str">
            <v>U</v>
          </cell>
          <cell r="AL320" t="str">
            <v>M</v>
          </cell>
          <cell r="AM320" t="str">
            <v>N</v>
          </cell>
          <cell r="AN320" t="str">
            <v>566-86-9834</v>
          </cell>
          <cell r="AO320" t="str">
            <v>U</v>
          </cell>
          <cell r="AP320" t="str">
            <v>COSTCENTER</v>
          </cell>
          <cell r="AQ320" t="str">
            <v>E2</v>
          </cell>
          <cell r="AR320" t="str">
            <v>Administrative Assistant</v>
          </cell>
          <cell r="AS320" t="str">
            <v>Eng - Admin</v>
          </cell>
          <cell r="AT320">
            <v>711</v>
          </cell>
          <cell r="AU320" t="str">
            <v>Engineering</v>
          </cell>
          <cell r="AV320" t="str">
            <v>Wayne</v>
          </cell>
          <cell r="AW320">
            <v>37634</v>
          </cell>
          <cell r="AX320">
            <v>37634</v>
          </cell>
          <cell r="AY320" t="str">
            <v>E2 - Engineering - Administrative Assistant</v>
          </cell>
          <cell r="AZ320" t="str">
            <v>Other</v>
          </cell>
          <cell r="BA320" t="str">
            <v>HIRE</v>
          </cell>
          <cell r="BB320" t="str">
            <v>HIRE-OPEN</v>
          </cell>
          <cell r="BC320">
            <v>37634</v>
          </cell>
          <cell r="BD320">
            <v>1.3</v>
          </cell>
          <cell r="BE320">
            <v>1.3</v>
          </cell>
          <cell r="BF320" t="str">
            <v>E</v>
          </cell>
          <cell r="BG320">
            <v>738</v>
          </cell>
          <cell r="BH320">
            <v>10738</v>
          </cell>
          <cell r="BI320">
            <v>1</v>
          </cell>
          <cell r="BJ320">
            <v>37634</v>
          </cell>
          <cell r="BK320" t="str">
            <v>SALARY</v>
          </cell>
          <cell r="BL320" t="str">
            <v>SALARY-INIT</v>
          </cell>
          <cell r="BM320">
            <v>23</v>
          </cell>
          <cell r="BN320">
            <v>3917</v>
          </cell>
          <cell r="BO320" t="str">
            <v>E2 - Other</v>
          </cell>
          <cell r="BP320">
            <v>47000</v>
          </cell>
          <cell r="BQ320">
            <v>47000</v>
          </cell>
          <cell r="BR320" t="str">
            <v xml:space="preserve"> </v>
          </cell>
          <cell r="BS320" t="str">
            <v>Hire</v>
          </cell>
          <cell r="BT320">
            <v>30000</v>
          </cell>
          <cell r="BU320">
            <v>50400</v>
          </cell>
          <cell r="BV320">
            <v>61950</v>
          </cell>
          <cell r="BW320">
            <v>6.3E-2</v>
          </cell>
          <cell r="BX320">
            <v>8.2000000000000003E-2</v>
          </cell>
          <cell r="BY320" t="str">
            <v xml:space="preserve"> </v>
          </cell>
          <cell r="BZ320" t="str">
            <v xml:space="preserve"> </v>
          </cell>
          <cell r="CA320" t="str">
            <v xml:space="preserve"> </v>
          </cell>
          <cell r="CB320">
            <v>2000</v>
          </cell>
          <cell r="CC320">
            <v>2000</v>
          </cell>
          <cell r="CD320">
            <v>2000</v>
          </cell>
          <cell r="CE320">
            <v>2000</v>
          </cell>
          <cell r="CF320" t="str">
            <v>W</v>
          </cell>
          <cell r="CG320">
            <v>52</v>
          </cell>
          <cell r="CH320" t="str">
            <v xml:space="preserve"> </v>
          </cell>
          <cell r="CI320" t="str">
            <v xml:space="preserve"> </v>
          </cell>
          <cell r="CJ320" t="str">
            <v xml:space="preserve"> </v>
          </cell>
          <cell r="CK320" t="str">
            <v xml:space="preserve"> </v>
          </cell>
          <cell r="CL320" t="str">
            <v xml:space="preserve"> </v>
          </cell>
          <cell r="CN320" t="str">
            <v xml:space="preserve"> </v>
          </cell>
          <cell r="CP320" t="str">
            <v xml:space="preserve"> </v>
          </cell>
          <cell r="CQ320" t="str">
            <v xml:space="preserve"> </v>
          </cell>
          <cell r="CR320" t="str">
            <v xml:space="preserve"> </v>
          </cell>
          <cell r="CS320" t="str">
            <v xml:space="preserve"> </v>
          </cell>
          <cell r="CT320" t="str">
            <v xml:space="preserve"> </v>
          </cell>
          <cell r="CU320" t="str">
            <v xml:space="preserve"> </v>
          </cell>
          <cell r="CV320" t="str">
            <v xml:space="preserve"> </v>
          </cell>
          <cell r="CW320" t="str">
            <v xml:space="preserve"> </v>
          </cell>
          <cell r="CX320" t="str">
            <v xml:space="preserve"> </v>
          </cell>
          <cell r="CY320" t="str">
            <v xml:space="preserve"> </v>
          </cell>
          <cell r="CZ320" t="str">
            <v>Eng - Admin</v>
          </cell>
          <cell r="DA320">
            <v>0</v>
          </cell>
          <cell r="DB320">
            <v>90</v>
          </cell>
        </row>
        <row r="321">
          <cell r="A321">
            <v>682</v>
          </cell>
          <cell r="B321">
            <v>682</v>
          </cell>
          <cell r="C321">
            <v>1002</v>
          </cell>
          <cell r="D321" t="str">
            <v>US-MTV-SAL</v>
          </cell>
          <cell r="E321" t="str">
            <v>kristin</v>
          </cell>
          <cell r="F321" t="str">
            <v>Kristin</v>
          </cell>
          <cell r="G321" t="str">
            <v xml:space="preserve"> </v>
          </cell>
          <cell r="H321" t="str">
            <v>Villanueva</v>
          </cell>
          <cell r="I321" t="str">
            <v>Kristin Villanueva</v>
          </cell>
          <cell r="J321" t="str">
            <v>Kristin Villanueva</v>
          </cell>
          <cell r="K321" t="str">
            <v>Kristin</v>
          </cell>
          <cell r="L321" t="str">
            <v>USD</v>
          </cell>
          <cell r="M321" t="str">
            <v>Villanueva, Kristin</v>
          </cell>
          <cell r="N321" t="str">
            <v>F</v>
          </cell>
          <cell r="O321">
            <v>24973</v>
          </cell>
          <cell r="P321" t="str">
            <v>UNKNOWN</v>
          </cell>
          <cell r="Q321" t="str">
            <v xml:space="preserve"> </v>
          </cell>
          <cell r="R321" t="str">
            <v>Administrative Assistant</v>
          </cell>
          <cell r="S321" t="str">
            <v>EMPLOYEE</v>
          </cell>
          <cell r="T321">
            <v>4</v>
          </cell>
          <cell r="U321" t="str">
            <v>O'Sullivan, Peter</v>
          </cell>
          <cell r="V321" t="str">
            <v>petero</v>
          </cell>
          <cell r="W321" t="str">
            <v>EMP-REF</v>
          </cell>
          <cell r="X321" t="str">
            <v>Shore, Pamela</v>
          </cell>
          <cell r="Y321" t="str">
            <v>TaylorMind Associates</v>
          </cell>
          <cell r="Z321">
            <v>41</v>
          </cell>
          <cell r="AA321" t="str">
            <v>C1</v>
          </cell>
          <cell r="AB321">
            <v>309</v>
          </cell>
          <cell r="AC321" t="str">
            <v>650-623-4583</v>
          </cell>
          <cell r="AD321" t="str">
            <v>888 Vasona St</v>
          </cell>
          <cell r="AE321" t="str">
            <v xml:space="preserve"> </v>
          </cell>
          <cell r="AF321" t="str">
            <v>Milpitas</v>
          </cell>
          <cell r="AG321" t="str">
            <v>CA</v>
          </cell>
          <cell r="AH321">
            <v>95035</v>
          </cell>
          <cell r="AI321" t="str">
            <v>US</v>
          </cell>
          <cell r="AJ321" t="str">
            <v xml:space="preserve"> </v>
          </cell>
          <cell r="AK321" t="str">
            <v>R</v>
          </cell>
          <cell r="AL321" t="str">
            <v>M</v>
          </cell>
          <cell r="AM321" t="str">
            <v>N</v>
          </cell>
          <cell r="AN321" t="str">
            <v>557-43-2519</v>
          </cell>
          <cell r="AO321" t="str">
            <v>N</v>
          </cell>
          <cell r="AP321" t="str">
            <v>COSTCENTER</v>
          </cell>
          <cell r="AQ321" t="str">
            <v>E2</v>
          </cell>
          <cell r="AR321" t="str">
            <v>Administrative Assistant</v>
          </cell>
          <cell r="AS321" t="str">
            <v>Direct Ad Sales - Admin</v>
          </cell>
          <cell r="AT321">
            <v>113</v>
          </cell>
          <cell r="AU321" t="str">
            <v>Sales - Direct Ad Sales</v>
          </cell>
          <cell r="AV321" t="str">
            <v>Omid</v>
          </cell>
          <cell r="AW321">
            <v>37529</v>
          </cell>
          <cell r="AX321">
            <v>37529</v>
          </cell>
          <cell r="AY321" t="str">
            <v>E2 - Sales - Direct Ad Sales - Administrative Assistant</v>
          </cell>
          <cell r="AZ321" t="str">
            <v>Sales</v>
          </cell>
          <cell r="BA321" t="str">
            <v>HIRE</v>
          </cell>
          <cell r="BB321" t="str">
            <v>HIRE-OPEN</v>
          </cell>
          <cell r="BC321">
            <v>37529</v>
          </cell>
          <cell r="BD321">
            <v>1.6</v>
          </cell>
          <cell r="BE321">
            <v>1.6</v>
          </cell>
          <cell r="BF321" t="str">
            <v>E</v>
          </cell>
          <cell r="BG321">
            <v>605</v>
          </cell>
          <cell r="BH321">
            <v>10605</v>
          </cell>
          <cell r="BI321">
            <v>1</v>
          </cell>
          <cell r="BJ321">
            <v>37529</v>
          </cell>
          <cell r="BK321" t="str">
            <v>SALARY</v>
          </cell>
          <cell r="BL321" t="str">
            <v>SALARY-INIT</v>
          </cell>
          <cell r="BM321">
            <v>28</v>
          </cell>
          <cell r="BN321">
            <v>4833</v>
          </cell>
          <cell r="BO321" t="str">
            <v>E2 - Sales</v>
          </cell>
          <cell r="BP321">
            <v>58000</v>
          </cell>
          <cell r="BQ321">
            <v>58000</v>
          </cell>
          <cell r="BR321" t="str">
            <v xml:space="preserve"> </v>
          </cell>
          <cell r="BS321" t="str">
            <v>Hire</v>
          </cell>
          <cell r="BT321">
            <v>30000</v>
          </cell>
          <cell r="BU321">
            <v>50400</v>
          </cell>
          <cell r="BV321">
            <v>61950</v>
          </cell>
          <cell r="BW321">
            <v>7.8E-2</v>
          </cell>
          <cell r="BX321">
            <v>0.10199999999999999</v>
          </cell>
          <cell r="BY321" t="str">
            <v xml:space="preserve"> </v>
          </cell>
          <cell r="BZ321" t="str">
            <v xml:space="preserve"> </v>
          </cell>
          <cell r="CA321" t="str">
            <v xml:space="preserve"> </v>
          </cell>
          <cell r="CB321">
            <v>4000</v>
          </cell>
          <cell r="CC321">
            <v>4400</v>
          </cell>
          <cell r="CD321">
            <v>4400</v>
          </cell>
          <cell r="CE321">
            <v>4400</v>
          </cell>
          <cell r="CF321" t="str">
            <v>W</v>
          </cell>
          <cell r="CG321">
            <v>36</v>
          </cell>
          <cell r="CH321" t="str">
            <v xml:space="preserve"> </v>
          </cell>
          <cell r="CI321" t="str">
            <v xml:space="preserve"> </v>
          </cell>
          <cell r="CJ321" t="str">
            <v xml:space="preserve"> </v>
          </cell>
          <cell r="CK321" t="str">
            <v xml:space="preserve"> </v>
          </cell>
          <cell r="CL321" t="str">
            <v xml:space="preserve"> </v>
          </cell>
          <cell r="CN321" t="str">
            <v xml:space="preserve"> </v>
          </cell>
          <cell r="CO321" t="str">
            <v>Connor,Villanueva(M)--CHILD Nicole,Villanueva(F)--CHILD Nelson,Villanueva(M)--SPOUSE</v>
          </cell>
          <cell r="CP321" t="str">
            <v xml:space="preserve"> </v>
          </cell>
          <cell r="CQ321" t="str">
            <v xml:space="preserve"> </v>
          </cell>
          <cell r="CR321" t="str">
            <v xml:space="preserve"> </v>
          </cell>
          <cell r="CS321" t="str">
            <v xml:space="preserve"> </v>
          </cell>
          <cell r="CT321" t="str">
            <v xml:space="preserve"> </v>
          </cell>
          <cell r="CU321" t="str">
            <v xml:space="preserve"> </v>
          </cell>
          <cell r="CV321" t="str">
            <v xml:space="preserve"> </v>
          </cell>
          <cell r="CW321" t="str">
            <v xml:space="preserve"> </v>
          </cell>
          <cell r="CX321" t="str">
            <v xml:space="preserve"> </v>
          </cell>
          <cell r="CY321" t="str">
            <v xml:space="preserve"> </v>
          </cell>
          <cell r="CZ321" t="str">
            <v>Direct Ad Sales - Admin</v>
          </cell>
          <cell r="DA321">
            <v>0</v>
          </cell>
          <cell r="DB321">
            <v>90</v>
          </cell>
        </row>
        <row r="322">
          <cell r="A322">
            <v>537</v>
          </cell>
          <cell r="B322">
            <v>537</v>
          </cell>
          <cell r="C322">
            <v>1002</v>
          </cell>
          <cell r="D322" t="str">
            <v>US-MTV-41</v>
          </cell>
          <cell r="E322" t="str">
            <v>dhenigson</v>
          </cell>
          <cell r="F322" t="str">
            <v>Deborah</v>
          </cell>
          <cell r="G322" t="str">
            <v xml:space="preserve"> </v>
          </cell>
          <cell r="H322" t="str">
            <v>Henigson</v>
          </cell>
          <cell r="I322" t="str">
            <v>Deb Henigson</v>
          </cell>
          <cell r="J322" t="str">
            <v>Deborah Henigson</v>
          </cell>
          <cell r="K322" t="str">
            <v>Deb</v>
          </cell>
          <cell r="L322" t="str">
            <v>USD</v>
          </cell>
          <cell r="M322" t="str">
            <v>Henigson, Deborah</v>
          </cell>
          <cell r="N322" t="str">
            <v>F</v>
          </cell>
          <cell r="O322">
            <v>28191</v>
          </cell>
          <cell r="P322" t="str">
            <v>US</v>
          </cell>
          <cell r="Q322" t="str">
            <v xml:space="preserve"> </v>
          </cell>
          <cell r="R322" t="str">
            <v>Facilities Administrator</v>
          </cell>
          <cell r="S322" t="str">
            <v>EMPLOYEE</v>
          </cell>
          <cell r="T322">
            <v>4</v>
          </cell>
          <cell r="U322" t="str">
            <v>Salah, George</v>
          </cell>
          <cell r="V322" t="str">
            <v>george</v>
          </cell>
          <cell r="W322" t="str">
            <v>EMP-REF</v>
          </cell>
          <cell r="X322" t="str">
            <v>Pearson, Mark</v>
          </cell>
          <cell r="Y322" t="str">
            <v>Leukemia &amp; Lymphoma Society</v>
          </cell>
          <cell r="Z322">
            <v>41</v>
          </cell>
          <cell r="AA322" t="str">
            <v>O2-3</v>
          </cell>
          <cell r="AB322" t="str">
            <v>107A</v>
          </cell>
          <cell r="AC322" t="str">
            <v>650-623-4455</v>
          </cell>
          <cell r="AD322" t="str">
            <v>1571 Begen Ave</v>
          </cell>
          <cell r="AE322" t="str">
            <v xml:space="preserve"> </v>
          </cell>
          <cell r="AF322" t="str">
            <v>Mountain View</v>
          </cell>
          <cell r="AG322" t="str">
            <v>CA</v>
          </cell>
          <cell r="AH322">
            <v>94040</v>
          </cell>
          <cell r="AI322" t="str">
            <v>US</v>
          </cell>
          <cell r="AJ322" t="str">
            <v>1-650-567-9464</v>
          </cell>
          <cell r="AK322" t="str">
            <v>U</v>
          </cell>
          <cell r="AL322" t="str">
            <v>S</v>
          </cell>
          <cell r="AM322" t="str">
            <v>N</v>
          </cell>
          <cell r="AN322" t="str">
            <v>569-91-1402</v>
          </cell>
          <cell r="AO322" t="str">
            <v>U</v>
          </cell>
          <cell r="AP322" t="str">
            <v>COSTCENTER</v>
          </cell>
          <cell r="AQ322" t="str">
            <v>E2</v>
          </cell>
          <cell r="AR322" t="str">
            <v>Administrative Assistant</v>
          </cell>
          <cell r="AS322" t="str">
            <v>Facilities</v>
          </cell>
          <cell r="AT322">
            <v>551</v>
          </cell>
          <cell r="AU322" t="str">
            <v>Facilities</v>
          </cell>
          <cell r="AV322" t="str">
            <v>George</v>
          </cell>
          <cell r="AW322">
            <v>37433</v>
          </cell>
          <cell r="AX322">
            <v>37433</v>
          </cell>
          <cell r="AY322" t="str">
            <v>E2 - Facilities - Administrative Assistant</v>
          </cell>
          <cell r="AZ322" t="str">
            <v>Other</v>
          </cell>
          <cell r="BA322" t="str">
            <v>JOBCODE</v>
          </cell>
          <cell r="BB322" t="str">
            <v>JOBCODE-PROM</v>
          </cell>
          <cell r="BC322">
            <v>37773</v>
          </cell>
          <cell r="BD322">
            <v>1.9</v>
          </cell>
          <cell r="BE322">
            <v>1</v>
          </cell>
          <cell r="BF322" t="str">
            <v>E</v>
          </cell>
          <cell r="BG322">
            <v>516</v>
          </cell>
          <cell r="BH322">
            <v>10516</v>
          </cell>
          <cell r="BI322">
            <v>1</v>
          </cell>
          <cell r="BJ322">
            <v>37987</v>
          </cell>
          <cell r="BK322" t="str">
            <v>SALARY</v>
          </cell>
          <cell r="BL322" t="str">
            <v>SALARY-ADJUST</v>
          </cell>
          <cell r="BM322">
            <v>24</v>
          </cell>
          <cell r="BN322">
            <v>4133</v>
          </cell>
          <cell r="BO322" t="str">
            <v>E2 - Other</v>
          </cell>
          <cell r="BP322">
            <v>49600</v>
          </cell>
          <cell r="BQ322">
            <v>38500</v>
          </cell>
          <cell r="BR322">
            <v>37987</v>
          </cell>
          <cell r="BS322">
            <v>0.18099999999999999</v>
          </cell>
          <cell r="BT322">
            <v>30000</v>
          </cell>
          <cell r="BU322">
            <v>50400</v>
          </cell>
          <cell r="BV322">
            <v>61950</v>
          </cell>
          <cell r="BW322">
            <v>6.7000000000000004E-2</v>
          </cell>
          <cell r="BX322">
            <v>8.6999999999999994E-2</v>
          </cell>
          <cell r="BY322" t="str">
            <v xml:space="preserve"> </v>
          </cell>
          <cell r="BZ322" t="str">
            <v xml:space="preserve"> </v>
          </cell>
          <cell r="CA322" t="str">
            <v xml:space="preserve"> </v>
          </cell>
          <cell r="CB322">
            <v>4000</v>
          </cell>
          <cell r="CC322">
            <v>4400</v>
          </cell>
          <cell r="CD322">
            <v>4400</v>
          </cell>
          <cell r="CE322">
            <v>4400</v>
          </cell>
          <cell r="CF322" t="str">
            <v>W</v>
          </cell>
          <cell r="CG322">
            <v>27</v>
          </cell>
          <cell r="CH322" t="str">
            <v xml:space="preserve"> </v>
          </cell>
          <cell r="CI322" t="str">
            <v xml:space="preserve"> </v>
          </cell>
          <cell r="CJ322" t="str">
            <v xml:space="preserve"> </v>
          </cell>
          <cell r="CK322" t="str">
            <v xml:space="preserve"> </v>
          </cell>
          <cell r="CL322" t="str">
            <v xml:space="preserve"> </v>
          </cell>
          <cell r="CM322" t="str">
            <v>BA (Stanford University) 99</v>
          </cell>
          <cell r="CP322" t="str">
            <v xml:space="preserve"> </v>
          </cell>
          <cell r="CQ322" t="str">
            <v xml:space="preserve"> </v>
          </cell>
          <cell r="CR322" t="str">
            <v xml:space="preserve"> </v>
          </cell>
          <cell r="CS322" t="str">
            <v xml:space="preserve"> </v>
          </cell>
          <cell r="CT322" t="str">
            <v xml:space="preserve"> </v>
          </cell>
          <cell r="CU322" t="str">
            <v xml:space="preserve"> </v>
          </cell>
          <cell r="CV322" t="str">
            <v xml:space="preserve"> </v>
          </cell>
          <cell r="CW322" t="str">
            <v xml:space="preserve"> </v>
          </cell>
          <cell r="CX322" t="str">
            <v xml:space="preserve"> </v>
          </cell>
          <cell r="CY322" t="str">
            <v xml:space="preserve"> </v>
          </cell>
          <cell r="CZ322" t="str">
            <v>Facilities</v>
          </cell>
          <cell r="DA322">
            <v>0</v>
          </cell>
          <cell r="DB322">
            <v>90</v>
          </cell>
        </row>
        <row r="323">
          <cell r="A323">
            <v>439</v>
          </cell>
          <cell r="B323">
            <v>439</v>
          </cell>
          <cell r="C323">
            <v>1002</v>
          </cell>
          <cell r="D323" t="str">
            <v>US-NYC-BDWY</v>
          </cell>
          <cell r="E323" t="str">
            <v>jharn</v>
          </cell>
          <cell r="F323" t="str">
            <v>Julie</v>
          </cell>
          <cell r="G323" t="str">
            <v xml:space="preserve"> </v>
          </cell>
          <cell r="H323" t="str">
            <v>Harn</v>
          </cell>
          <cell r="I323" t="str">
            <v>Julie Harn</v>
          </cell>
          <cell r="J323" t="str">
            <v>Julie Harn</v>
          </cell>
          <cell r="K323" t="str">
            <v>Julie</v>
          </cell>
          <cell r="L323" t="str">
            <v>USD</v>
          </cell>
          <cell r="M323" t="str">
            <v>Harn, Julie</v>
          </cell>
          <cell r="N323" t="str">
            <v>F</v>
          </cell>
          <cell r="O323">
            <v>28311</v>
          </cell>
          <cell r="P323" t="str">
            <v>US</v>
          </cell>
          <cell r="Q323" t="str">
            <v xml:space="preserve"> </v>
          </cell>
          <cell r="R323" t="str">
            <v>Administrative Assistant</v>
          </cell>
          <cell r="S323" t="str">
            <v>EMPLOYEE</v>
          </cell>
          <cell r="T323">
            <v>4.5</v>
          </cell>
          <cell r="U323" t="str">
            <v>Elwell, Christina</v>
          </cell>
          <cell r="V323" t="str">
            <v>christina</v>
          </cell>
          <cell r="W323" t="str">
            <v>EMP-REF</v>
          </cell>
          <cell r="X323" t="str">
            <v>Gimpel, Laura</v>
          </cell>
          <cell r="Y323" t="str">
            <v>Upstairs Downstairs Catering</v>
          </cell>
          <cell r="Z323">
            <v>11</v>
          </cell>
          <cell r="AA323" t="str">
            <v>OTHER</v>
          </cell>
          <cell r="AB323" t="str">
            <v>21-034</v>
          </cell>
          <cell r="AC323" t="str">
            <v>212-624-9630</v>
          </cell>
          <cell r="AD323" t="str">
            <v>449 W 44th St</v>
          </cell>
          <cell r="AE323" t="str">
            <v>Apt 2E</v>
          </cell>
          <cell r="AF323" t="str">
            <v>New York</v>
          </cell>
          <cell r="AG323" t="str">
            <v>NY</v>
          </cell>
          <cell r="AH323">
            <v>10036</v>
          </cell>
          <cell r="AI323" t="str">
            <v>US</v>
          </cell>
          <cell r="AJ323" t="str">
            <v xml:space="preserve"> </v>
          </cell>
          <cell r="AK323" t="str">
            <v>U</v>
          </cell>
          <cell r="AL323" t="str">
            <v>S</v>
          </cell>
          <cell r="AM323" t="str">
            <v>N</v>
          </cell>
          <cell r="AN323" t="str">
            <v>388-08-4441</v>
          </cell>
          <cell r="AO323" t="str">
            <v>U</v>
          </cell>
          <cell r="AP323" t="str">
            <v>COSTCENTER</v>
          </cell>
          <cell r="AQ323" t="str">
            <v>E2</v>
          </cell>
          <cell r="AR323" t="str">
            <v>Administrative Assistant</v>
          </cell>
          <cell r="AS323" t="str">
            <v>Direct Ad Sales - Admin</v>
          </cell>
          <cell r="AT323">
            <v>113</v>
          </cell>
          <cell r="AU323" t="str">
            <v>Sales - Direct Ad Sales</v>
          </cell>
          <cell r="AV323" t="str">
            <v>Omid</v>
          </cell>
          <cell r="AW323">
            <v>37375</v>
          </cell>
          <cell r="AX323">
            <v>37375</v>
          </cell>
          <cell r="AY323" t="str">
            <v>E2 - Sales - Direct Ad Sales - Administrative Assistant</v>
          </cell>
          <cell r="AZ323" t="str">
            <v>Sales</v>
          </cell>
          <cell r="BA323" t="str">
            <v>HIRE</v>
          </cell>
          <cell r="BB323" t="str">
            <v>HIRE-OPEN</v>
          </cell>
          <cell r="BC323">
            <v>37375</v>
          </cell>
          <cell r="BD323">
            <v>2.1</v>
          </cell>
          <cell r="BE323">
            <v>2.1</v>
          </cell>
          <cell r="BF323" t="str">
            <v>E</v>
          </cell>
          <cell r="BG323">
            <v>452</v>
          </cell>
          <cell r="BH323">
            <v>10452</v>
          </cell>
          <cell r="BI323">
            <v>1</v>
          </cell>
          <cell r="BJ323">
            <v>37622</v>
          </cell>
          <cell r="BK323" t="str">
            <v>SALARY</v>
          </cell>
          <cell r="BL323" t="str">
            <v>SALARY-MRKT</v>
          </cell>
          <cell r="BM323">
            <v>22</v>
          </cell>
          <cell r="BN323">
            <v>3750</v>
          </cell>
          <cell r="BO323" t="str">
            <v>E2 - Sales</v>
          </cell>
          <cell r="BP323">
            <v>45000</v>
          </cell>
          <cell r="BQ323">
            <v>42000</v>
          </cell>
          <cell r="BR323">
            <v>37622</v>
          </cell>
          <cell r="BS323">
            <v>7.0999999999999994E-2</v>
          </cell>
          <cell r="BT323">
            <v>30000</v>
          </cell>
          <cell r="BU323">
            <v>50400</v>
          </cell>
          <cell r="BV323">
            <v>61950</v>
          </cell>
          <cell r="BW323">
            <v>0.06</v>
          </cell>
          <cell r="BX323">
            <v>7.9000000000000001E-2</v>
          </cell>
          <cell r="BY323" t="str">
            <v xml:space="preserve"> </v>
          </cell>
          <cell r="BZ323" t="str">
            <v xml:space="preserve"> </v>
          </cell>
          <cell r="CA323" t="str">
            <v xml:space="preserve"> </v>
          </cell>
          <cell r="CB323">
            <v>6000</v>
          </cell>
          <cell r="CC323">
            <v>6750</v>
          </cell>
          <cell r="CD323">
            <v>6750</v>
          </cell>
          <cell r="CE323">
            <v>6750</v>
          </cell>
          <cell r="CF323" t="str">
            <v>H</v>
          </cell>
          <cell r="CG323">
            <v>26</v>
          </cell>
          <cell r="CH323" t="str">
            <v xml:space="preserve"> </v>
          </cell>
          <cell r="CI323" t="str">
            <v xml:space="preserve"> </v>
          </cell>
          <cell r="CJ323" t="str">
            <v xml:space="preserve"> </v>
          </cell>
          <cell r="CK323" t="str">
            <v xml:space="preserve"> </v>
          </cell>
          <cell r="CL323" t="str">
            <v xml:space="preserve"> </v>
          </cell>
          <cell r="CM323" t="str">
            <v>BA (Baruch College) 01/ 0.0</v>
          </cell>
          <cell r="CP323" t="str">
            <v xml:space="preserve"> </v>
          </cell>
          <cell r="CQ323" t="str">
            <v xml:space="preserve"> </v>
          </cell>
          <cell r="CR323" t="str">
            <v xml:space="preserve"> </v>
          </cell>
          <cell r="CS323" t="str">
            <v xml:space="preserve"> </v>
          </cell>
          <cell r="CT323" t="str">
            <v xml:space="preserve"> </v>
          </cell>
          <cell r="CU323" t="str">
            <v xml:space="preserve"> </v>
          </cell>
          <cell r="CV323" t="str">
            <v xml:space="preserve"> </v>
          </cell>
          <cell r="CW323" t="str">
            <v xml:space="preserve"> </v>
          </cell>
          <cell r="CX323" t="str">
            <v xml:space="preserve"> </v>
          </cell>
          <cell r="CY323" t="str">
            <v xml:space="preserve"> </v>
          </cell>
          <cell r="CZ323" t="str">
            <v>Direct Ad Sales - Admin</v>
          </cell>
          <cell r="DA323">
            <v>0</v>
          </cell>
          <cell r="DB323">
            <v>90</v>
          </cell>
        </row>
        <row r="324">
          <cell r="A324">
            <v>3230</v>
          </cell>
          <cell r="B324">
            <v>3230</v>
          </cell>
          <cell r="C324">
            <v>1003</v>
          </cell>
          <cell r="D324" t="str">
            <v>US-NYC-BDWY</v>
          </cell>
          <cell r="E324" t="str">
            <v>tish</v>
          </cell>
          <cell r="F324" t="str">
            <v>Tishonna</v>
          </cell>
          <cell r="G324" t="str">
            <v>A.</v>
          </cell>
          <cell r="H324" t="str">
            <v>Rowland</v>
          </cell>
          <cell r="I324" t="str">
            <v>Tish Rowland</v>
          </cell>
          <cell r="J324" t="str">
            <v>Tishonna A. Rowland</v>
          </cell>
          <cell r="K324" t="str">
            <v>Tish</v>
          </cell>
          <cell r="L324" t="str">
            <v>USD</v>
          </cell>
          <cell r="M324" t="str">
            <v>Rowland, Tish</v>
          </cell>
          <cell r="N324" t="str">
            <v>F</v>
          </cell>
          <cell r="O324">
            <v>27116</v>
          </cell>
          <cell r="P324" t="str">
            <v>US</v>
          </cell>
          <cell r="Q324" t="str">
            <v xml:space="preserve"> </v>
          </cell>
          <cell r="R324" t="str">
            <v>Executive Assistant, Advertising Sales</v>
          </cell>
          <cell r="S324" t="str">
            <v>EMPLOYEE</v>
          </cell>
          <cell r="T324">
            <v>4</v>
          </cell>
          <cell r="U324" t="str">
            <v>Armstrong, Timothy</v>
          </cell>
          <cell r="V324" t="str">
            <v>tim</v>
          </cell>
          <cell r="W324" t="str">
            <v>AGENCY</v>
          </cell>
          <cell r="X324" t="str">
            <v xml:space="preserve"> </v>
          </cell>
          <cell r="Y324" t="str">
            <v>Meritage Private Equity Funds</v>
          </cell>
          <cell r="Z324">
            <v>11</v>
          </cell>
          <cell r="AA324" t="str">
            <v>C1</v>
          </cell>
          <cell r="AB324" t="str">
            <v>21-029</v>
          </cell>
          <cell r="AC324" t="str">
            <v>212-994-4924</v>
          </cell>
          <cell r="AD324" t="str">
            <v>25-42 37th St</v>
          </cell>
          <cell r="AE324" t="str">
            <v>#1</v>
          </cell>
          <cell r="AF324" t="str">
            <v>Astoria</v>
          </cell>
          <cell r="AG324" t="str">
            <v>NY</v>
          </cell>
          <cell r="AH324">
            <v>11103</v>
          </cell>
          <cell r="AI324" t="str">
            <v>US</v>
          </cell>
          <cell r="AJ324" t="str">
            <v xml:space="preserve"> </v>
          </cell>
          <cell r="AK324" t="str">
            <v>R</v>
          </cell>
          <cell r="AL324" t="str">
            <v>M</v>
          </cell>
          <cell r="AM324" t="str">
            <v>N</v>
          </cell>
          <cell r="AN324" t="str">
            <v>439-55-9370</v>
          </cell>
          <cell r="AO324" t="str">
            <v>N</v>
          </cell>
          <cell r="AP324" t="str">
            <v>COSTCENTER</v>
          </cell>
          <cell r="AQ324" t="str">
            <v>E4</v>
          </cell>
          <cell r="AR324" t="str">
            <v>Executive Assistant</v>
          </cell>
          <cell r="AS324" t="str">
            <v>Direct Ad Sales - Admin</v>
          </cell>
          <cell r="AT324">
            <v>113</v>
          </cell>
          <cell r="AU324" t="str">
            <v>Sales - Direct Ad Sales</v>
          </cell>
          <cell r="AV324" t="str">
            <v>Omid</v>
          </cell>
          <cell r="AW324">
            <v>37830</v>
          </cell>
          <cell r="AX324">
            <v>37830</v>
          </cell>
          <cell r="AY324" t="str">
            <v>E4 - Sales - Direct Ad Sales - Executive Assistant</v>
          </cell>
          <cell r="AZ324" t="str">
            <v>Sales</v>
          </cell>
          <cell r="BA324" t="str">
            <v>HIRE</v>
          </cell>
          <cell r="BB324" t="str">
            <v>HIRE-OPEN</v>
          </cell>
          <cell r="BC324">
            <v>37830</v>
          </cell>
          <cell r="BD324">
            <v>0.8</v>
          </cell>
          <cell r="BE324">
            <v>0.8</v>
          </cell>
          <cell r="BF324" t="str">
            <v>E</v>
          </cell>
          <cell r="BG324">
            <v>1212</v>
          </cell>
          <cell r="BH324">
            <v>11212</v>
          </cell>
          <cell r="BI324">
            <v>1</v>
          </cell>
          <cell r="BJ324">
            <v>37830</v>
          </cell>
          <cell r="BK324" t="str">
            <v>SALARY</v>
          </cell>
          <cell r="BL324" t="str">
            <v>SALARY-INIT</v>
          </cell>
          <cell r="BM324">
            <v>30</v>
          </cell>
          <cell r="BN324">
            <v>5250</v>
          </cell>
          <cell r="BO324" t="str">
            <v>E4 - Sales</v>
          </cell>
          <cell r="BP324">
            <v>63000</v>
          </cell>
          <cell r="BQ324">
            <v>63000</v>
          </cell>
          <cell r="BR324" t="str">
            <v xml:space="preserve"> </v>
          </cell>
          <cell r="BS324" t="str">
            <v>Hire</v>
          </cell>
          <cell r="BT324">
            <v>55125</v>
          </cell>
          <cell r="BU324">
            <v>71925</v>
          </cell>
          <cell r="BV324">
            <v>88725</v>
          </cell>
          <cell r="BW324">
            <v>5.8999999999999997E-2</v>
          </cell>
          <cell r="BX324">
            <v>7.2999999999999995E-2</v>
          </cell>
          <cell r="BY324" t="str">
            <v xml:space="preserve"> </v>
          </cell>
          <cell r="BZ324" t="str">
            <v xml:space="preserve"> </v>
          </cell>
          <cell r="CA324" t="str">
            <v xml:space="preserve"> </v>
          </cell>
          <cell r="CB324">
            <v>1200</v>
          </cell>
          <cell r="CC324">
            <v>1200</v>
          </cell>
          <cell r="CD324">
            <v>1200</v>
          </cell>
          <cell r="CE324">
            <v>1200</v>
          </cell>
          <cell r="CF324" t="str">
            <v>W</v>
          </cell>
          <cell r="CG324">
            <v>30</v>
          </cell>
          <cell r="CH324" t="str">
            <v xml:space="preserve"> </v>
          </cell>
          <cell r="CI324" t="str">
            <v xml:space="preserve"> </v>
          </cell>
          <cell r="CJ324" t="str">
            <v xml:space="preserve"> </v>
          </cell>
          <cell r="CK324" t="str">
            <v xml:space="preserve"> </v>
          </cell>
          <cell r="CL324" t="str">
            <v xml:space="preserve"> </v>
          </cell>
          <cell r="CM324" t="str">
            <v>BA (University of Colorado) 00/ 0.0</v>
          </cell>
          <cell r="CN324" t="str">
            <v>VERIFIED-NONE</v>
          </cell>
          <cell r="CP324" t="str">
            <v xml:space="preserve"> </v>
          </cell>
          <cell r="CQ324" t="str">
            <v xml:space="preserve"> </v>
          </cell>
          <cell r="CR324" t="str">
            <v xml:space="preserve"> </v>
          </cell>
          <cell r="CS324" t="str">
            <v xml:space="preserve"> </v>
          </cell>
          <cell r="CT324" t="str">
            <v xml:space="preserve"> </v>
          </cell>
          <cell r="CU324" t="str">
            <v xml:space="preserve"> </v>
          </cell>
          <cell r="CV324" t="str">
            <v xml:space="preserve"> </v>
          </cell>
          <cell r="CW324" t="str">
            <v xml:space="preserve"> </v>
          </cell>
          <cell r="CX324" t="str">
            <v xml:space="preserve"> </v>
          </cell>
          <cell r="CY324" t="str">
            <v xml:space="preserve"> </v>
          </cell>
          <cell r="CZ324" t="str">
            <v>Direct Ad Sales - Admin</v>
          </cell>
          <cell r="DA324">
            <v>0</v>
          </cell>
          <cell r="DB324">
            <v>90</v>
          </cell>
        </row>
        <row r="325">
          <cell r="A325">
            <v>1925</v>
          </cell>
          <cell r="B325">
            <v>1925</v>
          </cell>
          <cell r="C325">
            <v>1003</v>
          </cell>
          <cell r="D325" t="str">
            <v>US-MTV-41</v>
          </cell>
          <cell r="E325" t="str">
            <v>amyks</v>
          </cell>
          <cell r="F325" t="str">
            <v>Amy</v>
          </cell>
          <cell r="G325" t="str">
            <v xml:space="preserve"> </v>
          </cell>
          <cell r="H325" t="str">
            <v>Kieraldo-Sanchez</v>
          </cell>
          <cell r="I325" t="str">
            <v>Amy Kieraldo-Sanchez</v>
          </cell>
          <cell r="J325" t="str">
            <v>Amy Kieraldo-Sanchez</v>
          </cell>
          <cell r="K325" t="str">
            <v>Amy</v>
          </cell>
          <cell r="L325" t="str">
            <v>USD</v>
          </cell>
          <cell r="M325" t="str">
            <v>Kieraldo-Sanchez, Amy</v>
          </cell>
          <cell r="N325" t="str">
            <v>F</v>
          </cell>
          <cell r="O325">
            <v>25270</v>
          </cell>
          <cell r="P325" t="str">
            <v>US</v>
          </cell>
          <cell r="Q325" t="str">
            <v xml:space="preserve"> </v>
          </cell>
          <cell r="R325" t="str">
            <v>Executive Assistant</v>
          </cell>
          <cell r="S325" t="str">
            <v>EMPLOYEE</v>
          </cell>
          <cell r="T325">
            <v>2</v>
          </cell>
          <cell r="U325" t="str">
            <v>McCaffrey, Cynthia</v>
          </cell>
          <cell r="V325" t="str">
            <v>cindy</v>
          </cell>
          <cell r="W325" t="str">
            <v>EMP-REF</v>
          </cell>
          <cell r="X325" t="str">
            <v>Aldrich, Kim</v>
          </cell>
          <cell r="Y325" t="str">
            <v>SGI</v>
          </cell>
          <cell r="Z325">
            <v>41</v>
          </cell>
          <cell r="AA325" t="str">
            <v>C1</v>
          </cell>
          <cell r="AB325" t="str">
            <v>168A</v>
          </cell>
          <cell r="AC325" t="str">
            <v>650-623-5499</v>
          </cell>
          <cell r="AD325" t="str">
            <v>1034 Heatherstone Ave</v>
          </cell>
          <cell r="AE325" t="str">
            <v xml:space="preserve"> </v>
          </cell>
          <cell r="AF325" t="str">
            <v>Sunnyvale</v>
          </cell>
          <cell r="AG325" t="str">
            <v>CA</v>
          </cell>
          <cell r="AH325">
            <v>94087</v>
          </cell>
          <cell r="AI325" t="str">
            <v>US</v>
          </cell>
          <cell r="AJ325" t="str">
            <v xml:space="preserve"> </v>
          </cell>
          <cell r="AK325" t="str">
            <v>R</v>
          </cell>
          <cell r="AL325" t="str">
            <v>M</v>
          </cell>
          <cell r="AM325" t="str">
            <v>N</v>
          </cell>
          <cell r="AN325" t="str">
            <v>545-55-6291</v>
          </cell>
          <cell r="AO325" t="str">
            <v>N</v>
          </cell>
          <cell r="AP325" t="str">
            <v>COSTCENTER</v>
          </cell>
          <cell r="AQ325" t="str">
            <v>E4</v>
          </cell>
          <cell r="AR325" t="str">
            <v>Executive Assistant</v>
          </cell>
          <cell r="AS325" t="str">
            <v>Corporate Marketing</v>
          </cell>
          <cell r="AT325">
            <v>312</v>
          </cell>
          <cell r="AU325" t="str">
            <v>Marketing</v>
          </cell>
          <cell r="AV325" t="str">
            <v>Cindy</v>
          </cell>
          <cell r="AW325">
            <v>37774</v>
          </cell>
          <cell r="AX325">
            <v>37774</v>
          </cell>
          <cell r="AY325" t="str">
            <v>E4 - Marketing - Executive Assistant</v>
          </cell>
          <cell r="AZ325" t="str">
            <v>Other</v>
          </cell>
          <cell r="BA325" t="str">
            <v>HIRE</v>
          </cell>
          <cell r="BB325" t="str">
            <v>HIRE-OPEN</v>
          </cell>
          <cell r="BC325">
            <v>37774</v>
          </cell>
          <cell r="BD325">
            <v>1</v>
          </cell>
          <cell r="BE325">
            <v>1</v>
          </cell>
          <cell r="BF325" t="str">
            <v>E</v>
          </cell>
          <cell r="BG325">
            <v>1067</v>
          </cell>
          <cell r="BH325">
            <v>11067</v>
          </cell>
          <cell r="BI325">
            <v>1</v>
          </cell>
          <cell r="BJ325">
            <v>37774</v>
          </cell>
          <cell r="BK325" t="str">
            <v>SALARY</v>
          </cell>
          <cell r="BL325" t="str">
            <v>SALARY-INIT</v>
          </cell>
          <cell r="BM325">
            <v>34</v>
          </cell>
          <cell r="BN325">
            <v>5833</v>
          </cell>
          <cell r="BO325" t="str">
            <v>E4 - Other</v>
          </cell>
          <cell r="BP325">
            <v>70000</v>
          </cell>
          <cell r="BQ325">
            <v>70000</v>
          </cell>
          <cell r="BR325" t="str">
            <v xml:space="preserve"> </v>
          </cell>
          <cell r="BS325" t="str">
            <v>Hire</v>
          </cell>
          <cell r="BT325">
            <v>55125</v>
          </cell>
          <cell r="BU325">
            <v>71925</v>
          </cell>
          <cell r="BV325">
            <v>88725</v>
          </cell>
          <cell r="BW325">
            <v>6.6000000000000003E-2</v>
          </cell>
          <cell r="BX325">
            <v>8.1000000000000003E-2</v>
          </cell>
          <cell r="BY325" t="str">
            <v xml:space="preserve"> </v>
          </cell>
          <cell r="BZ325" t="str">
            <v xml:space="preserve"> </v>
          </cell>
          <cell r="CA325" t="str">
            <v xml:space="preserve"> </v>
          </cell>
          <cell r="CB325">
            <v>2400</v>
          </cell>
          <cell r="CC325">
            <v>2400</v>
          </cell>
          <cell r="CD325">
            <v>2400</v>
          </cell>
          <cell r="CE325">
            <v>2400</v>
          </cell>
          <cell r="CF325" t="str">
            <v>W</v>
          </cell>
          <cell r="CG325">
            <v>35</v>
          </cell>
          <cell r="CH325" t="str">
            <v xml:space="preserve"> </v>
          </cell>
          <cell r="CI325" t="str">
            <v xml:space="preserve"> </v>
          </cell>
          <cell r="CJ325" t="str">
            <v xml:space="preserve"> </v>
          </cell>
          <cell r="CK325" t="str">
            <v xml:space="preserve"> </v>
          </cell>
          <cell r="CL325" t="str">
            <v xml:space="preserve"> </v>
          </cell>
          <cell r="CM325" t="str">
            <v>BA (Santa Clara University) 91/ 0.0</v>
          </cell>
          <cell r="CN325" t="str">
            <v>VERIFIED-NONE</v>
          </cell>
          <cell r="CO325" t="str">
            <v>Mike,Sanchez(U)--SPOUSE</v>
          </cell>
          <cell r="CP325" t="str">
            <v xml:space="preserve"> </v>
          </cell>
          <cell r="CQ325" t="str">
            <v xml:space="preserve"> </v>
          </cell>
          <cell r="CR325" t="str">
            <v xml:space="preserve"> </v>
          </cell>
          <cell r="CS325" t="str">
            <v xml:space="preserve"> </v>
          </cell>
          <cell r="CT325" t="str">
            <v xml:space="preserve"> </v>
          </cell>
          <cell r="CU325" t="str">
            <v xml:space="preserve"> </v>
          </cell>
          <cell r="CV325" t="str">
            <v xml:space="preserve"> </v>
          </cell>
          <cell r="CW325" t="str">
            <v xml:space="preserve"> </v>
          </cell>
          <cell r="CX325" t="str">
            <v xml:space="preserve"> </v>
          </cell>
          <cell r="CY325" t="str">
            <v xml:space="preserve"> </v>
          </cell>
          <cell r="CZ325" t="str">
            <v>Corporate Marketing</v>
          </cell>
          <cell r="DA325">
            <v>0</v>
          </cell>
          <cell r="DB325">
            <v>90</v>
          </cell>
        </row>
        <row r="326">
          <cell r="A326">
            <v>1522</v>
          </cell>
          <cell r="B326">
            <v>1522</v>
          </cell>
          <cell r="C326">
            <v>1003</v>
          </cell>
          <cell r="D326" t="str">
            <v>US-MTV-SAL</v>
          </cell>
          <cell r="E326" t="str">
            <v>camilleh</v>
          </cell>
          <cell r="F326" t="str">
            <v>Camille</v>
          </cell>
          <cell r="G326" t="str">
            <v xml:space="preserve"> </v>
          </cell>
          <cell r="H326" t="str">
            <v>Hart</v>
          </cell>
          <cell r="I326" t="str">
            <v>Camille Hart</v>
          </cell>
          <cell r="J326" t="str">
            <v>Camille Hart</v>
          </cell>
          <cell r="K326" t="str">
            <v>Camille</v>
          </cell>
          <cell r="L326" t="str">
            <v>USD</v>
          </cell>
          <cell r="M326" t="str">
            <v>Hart, Camille</v>
          </cell>
          <cell r="N326" t="str">
            <v>F</v>
          </cell>
          <cell r="O326">
            <v>26705</v>
          </cell>
          <cell r="P326" t="str">
            <v>US</v>
          </cell>
          <cell r="Q326" t="str">
            <v xml:space="preserve"> </v>
          </cell>
          <cell r="R326" t="str">
            <v>Executive Assistant</v>
          </cell>
          <cell r="S326" t="str">
            <v>EMPLOYEE</v>
          </cell>
          <cell r="T326">
            <v>4.5</v>
          </cell>
          <cell r="U326" t="str">
            <v>Sandberg, Sheryl</v>
          </cell>
          <cell r="V326" t="str">
            <v>sheryl</v>
          </cell>
          <cell r="W326" t="str">
            <v>EMP-REF</v>
          </cell>
          <cell r="X326" t="str">
            <v>Giebler, Ginger</v>
          </cell>
          <cell r="Y326" t="str">
            <v>Deloitte &amp; Touche</v>
          </cell>
          <cell r="Z326">
            <v>41</v>
          </cell>
          <cell r="AA326" t="str">
            <v>C1</v>
          </cell>
          <cell r="AB326">
            <v>273</v>
          </cell>
          <cell r="AC326" t="str">
            <v>650-623-5241</v>
          </cell>
          <cell r="AD326" t="str">
            <v>476 Matadero Ave</v>
          </cell>
          <cell r="AE326" t="str">
            <v xml:space="preserve"> </v>
          </cell>
          <cell r="AF326" t="str">
            <v>Palo Alto</v>
          </cell>
          <cell r="AG326" t="str">
            <v>CA</v>
          </cell>
          <cell r="AH326">
            <v>94306</v>
          </cell>
          <cell r="AI326" t="str">
            <v>US</v>
          </cell>
          <cell r="AJ326" t="str">
            <v xml:space="preserve"> </v>
          </cell>
          <cell r="AK326" t="str">
            <v>U</v>
          </cell>
          <cell r="AL326" t="str">
            <v>S</v>
          </cell>
          <cell r="AM326" t="str">
            <v>N</v>
          </cell>
          <cell r="AN326" t="str">
            <v>563-77-8840</v>
          </cell>
          <cell r="AO326" t="str">
            <v>U</v>
          </cell>
          <cell r="AP326" t="str">
            <v>COSTCENTER</v>
          </cell>
          <cell r="AQ326" t="str">
            <v>E4</v>
          </cell>
          <cell r="AR326" t="str">
            <v>Executive Assistant</v>
          </cell>
          <cell r="AS326" t="str">
            <v>Online Ad Sales - Admin</v>
          </cell>
          <cell r="AT326">
            <v>112</v>
          </cell>
          <cell r="AU326" t="str">
            <v>Sales - On-Line Ad Sales</v>
          </cell>
          <cell r="AV326" t="str">
            <v>Omid</v>
          </cell>
          <cell r="AW326">
            <v>37725</v>
          </cell>
          <cell r="AX326">
            <v>37725</v>
          </cell>
          <cell r="AY326" t="str">
            <v>E4 - Sales - On-Line Ad Sales - Executive Assistant</v>
          </cell>
          <cell r="AZ326" t="str">
            <v>Sales</v>
          </cell>
          <cell r="BA326" t="str">
            <v>JOBCODE</v>
          </cell>
          <cell r="BB326" t="str">
            <v>JOBCODE-PROM</v>
          </cell>
          <cell r="BC326">
            <v>37803</v>
          </cell>
          <cell r="BD326">
            <v>1.1000000000000001</v>
          </cell>
          <cell r="BE326">
            <v>0.9</v>
          </cell>
          <cell r="BF326" t="str">
            <v>E</v>
          </cell>
          <cell r="BG326">
            <v>925</v>
          </cell>
          <cell r="BH326">
            <v>10925</v>
          </cell>
          <cell r="BI326">
            <v>1</v>
          </cell>
          <cell r="BJ326">
            <v>37803</v>
          </cell>
          <cell r="BK326" t="str">
            <v>SALARY</v>
          </cell>
          <cell r="BL326" t="str">
            <v>SALARY-PROM</v>
          </cell>
          <cell r="BM326">
            <v>30</v>
          </cell>
          <cell r="BN326">
            <v>5250</v>
          </cell>
          <cell r="BO326" t="str">
            <v>E4 - Sales</v>
          </cell>
          <cell r="BP326">
            <v>63000</v>
          </cell>
          <cell r="BQ326">
            <v>58000</v>
          </cell>
          <cell r="BR326">
            <v>37803</v>
          </cell>
          <cell r="BS326">
            <v>8.5999999999999993E-2</v>
          </cell>
          <cell r="BT326">
            <v>55125</v>
          </cell>
          <cell r="BU326">
            <v>71925</v>
          </cell>
          <cell r="BV326">
            <v>88725</v>
          </cell>
          <cell r="BW326">
            <v>5.8999999999999997E-2</v>
          </cell>
          <cell r="BX326">
            <v>7.2999999999999995E-2</v>
          </cell>
          <cell r="BY326" t="str">
            <v xml:space="preserve"> </v>
          </cell>
          <cell r="BZ326" t="str">
            <v xml:space="preserve"> </v>
          </cell>
          <cell r="CA326" t="str">
            <v xml:space="preserve"> </v>
          </cell>
          <cell r="CB326">
            <v>1700</v>
          </cell>
          <cell r="CC326">
            <v>1700</v>
          </cell>
          <cell r="CD326">
            <v>1700</v>
          </cell>
          <cell r="CE326">
            <v>1700</v>
          </cell>
          <cell r="CF326" t="str">
            <v>W</v>
          </cell>
          <cell r="CG326">
            <v>31</v>
          </cell>
          <cell r="CH326" t="str">
            <v xml:space="preserve"> </v>
          </cell>
          <cell r="CI326" t="str">
            <v xml:space="preserve"> </v>
          </cell>
          <cell r="CJ326" t="str">
            <v xml:space="preserve"> </v>
          </cell>
          <cell r="CK326" t="str">
            <v xml:space="preserve"> </v>
          </cell>
          <cell r="CL326" t="str">
            <v xml:space="preserve"> </v>
          </cell>
          <cell r="CM326" t="str">
            <v>OTHER (Dominican College)</v>
          </cell>
          <cell r="CP326" t="str">
            <v xml:space="preserve"> </v>
          </cell>
          <cell r="CQ326" t="str">
            <v xml:space="preserve"> </v>
          </cell>
          <cell r="CR326" t="str">
            <v xml:space="preserve"> </v>
          </cell>
          <cell r="CS326" t="str">
            <v xml:space="preserve"> </v>
          </cell>
          <cell r="CT326" t="str">
            <v xml:space="preserve"> </v>
          </cell>
          <cell r="CU326" t="str">
            <v xml:space="preserve"> </v>
          </cell>
          <cell r="CV326" t="str">
            <v xml:space="preserve"> </v>
          </cell>
          <cell r="CW326" t="str">
            <v xml:space="preserve"> </v>
          </cell>
          <cell r="CX326" t="str">
            <v xml:space="preserve"> </v>
          </cell>
          <cell r="CY326" t="str">
            <v xml:space="preserve"> </v>
          </cell>
          <cell r="CZ326" t="str">
            <v>Online Ad Sales - Admin</v>
          </cell>
          <cell r="DA326">
            <v>0</v>
          </cell>
          <cell r="DB326">
            <v>90</v>
          </cell>
        </row>
        <row r="327">
          <cell r="A327">
            <v>675</v>
          </cell>
          <cell r="B327">
            <v>675</v>
          </cell>
          <cell r="C327">
            <v>1003</v>
          </cell>
          <cell r="D327" t="str">
            <v>US-MTV-41</v>
          </cell>
          <cell r="E327" t="str">
            <v>eangera</v>
          </cell>
          <cell r="F327" t="str">
            <v>Elizabeth</v>
          </cell>
          <cell r="G327" t="str">
            <v xml:space="preserve"> </v>
          </cell>
          <cell r="H327" t="str">
            <v>Angera</v>
          </cell>
          <cell r="I327" t="str">
            <v>Elizabeth Angera</v>
          </cell>
          <cell r="J327" t="str">
            <v>Elizabeth Angera</v>
          </cell>
          <cell r="K327" t="str">
            <v>Elizabeth</v>
          </cell>
          <cell r="L327" t="str">
            <v>USD</v>
          </cell>
          <cell r="M327" t="str">
            <v>Angera, Elizabeth</v>
          </cell>
          <cell r="N327" t="str">
            <v>F</v>
          </cell>
          <cell r="O327">
            <v>22757</v>
          </cell>
          <cell r="P327" t="str">
            <v>US</v>
          </cell>
          <cell r="Q327" t="str">
            <v xml:space="preserve"> </v>
          </cell>
          <cell r="R327" t="str">
            <v>Executive Assistant</v>
          </cell>
          <cell r="S327" t="str">
            <v>EMPLOYEE</v>
          </cell>
          <cell r="T327">
            <v>3.6</v>
          </cell>
          <cell r="U327" t="str">
            <v>Reyes, George</v>
          </cell>
          <cell r="V327" t="str">
            <v>greyes</v>
          </cell>
          <cell r="W327" t="str">
            <v xml:space="preserve"> </v>
          </cell>
          <cell r="X327" t="str">
            <v xml:space="preserve"> </v>
          </cell>
          <cell r="Y327" t="str">
            <v>Excite@Home</v>
          </cell>
          <cell r="Z327">
            <v>41</v>
          </cell>
          <cell r="AA327" t="str">
            <v>C2</v>
          </cell>
          <cell r="AB327" t="str">
            <v>143A</v>
          </cell>
          <cell r="AC327" t="str">
            <v>650-623-4582</v>
          </cell>
          <cell r="AD327" t="str">
            <v>1274 Cuernavaca Cir</v>
          </cell>
          <cell r="AE327" t="str">
            <v xml:space="preserve"> </v>
          </cell>
          <cell r="AF327" t="str">
            <v>Mountain View</v>
          </cell>
          <cell r="AG327" t="str">
            <v>CA</v>
          </cell>
          <cell r="AH327">
            <v>94040</v>
          </cell>
          <cell r="AI327" t="str">
            <v>US</v>
          </cell>
          <cell r="AJ327" t="str">
            <v xml:space="preserve"> </v>
          </cell>
          <cell r="AK327" t="str">
            <v>R</v>
          </cell>
          <cell r="AL327" t="str">
            <v>M</v>
          </cell>
          <cell r="AM327" t="str">
            <v>N</v>
          </cell>
          <cell r="AN327" t="str">
            <v>568-25-9187</v>
          </cell>
          <cell r="AO327" t="str">
            <v>N</v>
          </cell>
          <cell r="AP327" t="str">
            <v>COSTCENTER</v>
          </cell>
          <cell r="AQ327" t="str">
            <v>E4</v>
          </cell>
          <cell r="AR327" t="str">
            <v>Executive Assistant</v>
          </cell>
          <cell r="AS327" t="str">
            <v>Office of the CFO</v>
          </cell>
          <cell r="AT327">
            <v>520</v>
          </cell>
          <cell r="AU327" t="str">
            <v>Finance</v>
          </cell>
          <cell r="AV327" t="str">
            <v>George</v>
          </cell>
          <cell r="AW327">
            <v>37529</v>
          </cell>
          <cell r="AX327">
            <v>37529</v>
          </cell>
          <cell r="AY327" t="str">
            <v>E4 - Finance - Executive Assistant</v>
          </cell>
          <cell r="AZ327" t="str">
            <v>Other</v>
          </cell>
          <cell r="BA327" t="str">
            <v>HIRE</v>
          </cell>
          <cell r="BB327" t="str">
            <v>HIRE-OPEN</v>
          </cell>
          <cell r="BC327">
            <v>37529</v>
          </cell>
          <cell r="BD327">
            <v>1.6</v>
          </cell>
          <cell r="BE327">
            <v>1.6</v>
          </cell>
          <cell r="BF327" t="str">
            <v>E</v>
          </cell>
          <cell r="BG327">
            <v>597</v>
          </cell>
          <cell r="BH327">
            <v>10597</v>
          </cell>
          <cell r="BI327">
            <v>1</v>
          </cell>
          <cell r="BJ327">
            <v>37529</v>
          </cell>
          <cell r="BK327" t="str">
            <v>SALARY</v>
          </cell>
          <cell r="BL327" t="str">
            <v>SALARY-INIT</v>
          </cell>
          <cell r="BM327">
            <v>32</v>
          </cell>
          <cell r="BN327">
            <v>5583</v>
          </cell>
          <cell r="BO327" t="str">
            <v>E4 - Other</v>
          </cell>
          <cell r="BP327">
            <v>67000</v>
          </cell>
          <cell r="BQ327">
            <v>67000</v>
          </cell>
          <cell r="BR327" t="str">
            <v xml:space="preserve"> </v>
          </cell>
          <cell r="BS327" t="str">
            <v>Hire</v>
          </cell>
          <cell r="BT327">
            <v>55125</v>
          </cell>
          <cell r="BU327">
            <v>71925</v>
          </cell>
          <cell r="BV327">
            <v>88725</v>
          </cell>
          <cell r="BW327">
            <v>6.3E-2</v>
          </cell>
          <cell r="BX327">
            <v>7.8E-2</v>
          </cell>
          <cell r="BY327" t="str">
            <v xml:space="preserve"> </v>
          </cell>
          <cell r="BZ327" t="str">
            <v xml:space="preserve"> </v>
          </cell>
          <cell r="CA327" t="str">
            <v xml:space="preserve"> </v>
          </cell>
          <cell r="CB327">
            <v>10000</v>
          </cell>
          <cell r="CC327">
            <v>10850</v>
          </cell>
          <cell r="CD327">
            <v>10850</v>
          </cell>
          <cell r="CE327">
            <v>10850</v>
          </cell>
          <cell r="CF327" t="str">
            <v>W</v>
          </cell>
          <cell r="CG327">
            <v>42</v>
          </cell>
          <cell r="CH327" t="str">
            <v xml:space="preserve"> </v>
          </cell>
          <cell r="CI327" t="str">
            <v xml:space="preserve"> </v>
          </cell>
          <cell r="CJ327" t="str">
            <v xml:space="preserve"> </v>
          </cell>
          <cell r="CK327" t="str">
            <v xml:space="preserve"> </v>
          </cell>
          <cell r="CL327" t="str">
            <v xml:space="preserve"> </v>
          </cell>
          <cell r="CM327" t="str">
            <v>BA (Dominican College) 84</v>
          </cell>
          <cell r="CO327" t="str">
            <v>Johnfranco,Angera(M)--SPOUSE</v>
          </cell>
          <cell r="CP327" t="str">
            <v xml:space="preserve"> </v>
          </cell>
          <cell r="CQ327" t="str">
            <v xml:space="preserve"> </v>
          </cell>
          <cell r="CR327" t="str">
            <v xml:space="preserve"> </v>
          </cell>
          <cell r="CS327" t="str">
            <v xml:space="preserve"> </v>
          </cell>
          <cell r="CT327" t="str">
            <v xml:space="preserve"> </v>
          </cell>
          <cell r="CU327" t="str">
            <v xml:space="preserve"> </v>
          </cell>
          <cell r="CV327" t="str">
            <v xml:space="preserve"> </v>
          </cell>
          <cell r="CW327" t="str">
            <v xml:space="preserve"> </v>
          </cell>
          <cell r="CX327" t="str">
            <v xml:space="preserve"> </v>
          </cell>
          <cell r="CY327" t="str">
            <v xml:space="preserve"> </v>
          </cell>
          <cell r="CZ327" t="str">
            <v>Office of the CFO</v>
          </cell>
          <cell r="DA327">
            <v>0</v>
          </cell>
          <cell r="DB327">
            <v>90</v>
          </cell>
        </row>
        <row r="328">
          <cell r="A328">
            <v>609</v>
          </cell>
          <cell r="B328">
            <v>609</v>
          </cell>
          <cell r="C328">
            <v>1003</v>
          </cell>
          <cell r="D328" t="str">
            <v>US-MTV-42</v>
          </cell>
          <cell r="E328" t="str">
            <v>cwilson</v>
          </cell>
          <cell r="F328" t="str">
            <v>Connie</v>
          </cell>
          <cell r="G328" t="str">
            <v xml:space="preserve"> </v>
          </cell>
          <cell r="H328" t="str">
            <v>Wilson</v>
          </cell>
          <cell r="I328" t="str">
            <v>Connie Wilson</v>
          </cell>
          <cell r="J328" t="str">
            <v>Connie Wilson</v>
          </cell>
          <cell r="K328" t="str">
            <v>Connie</v>
          </cell>
          <cell r="L328" t="str">
            <v>USD</v>
          </cell>
          <cell r="M328" t="str">
            <v>Wilson, Connie</v>
          </cell>
          <cell r="N328" t="str">
            <v>F</v>
          </cell>
          <cell r="O328">
            <v>19394</v>
          </cell>
          <cell r="P328" t="str">
            <v>US</v>
          </cell>
          <cell r="Q328" t="str">
            <v xml:space="preserve"> </v>
          </cell>
          <cell r="R328" t="str">
            <v>Executive Administrator</v>
          </cell>
          <cell r="S328" t="str">
            <v>EMPLOYEE</v>
          </cell>
          <cell r="T328">
            <v>3.5</v>
          </cell>
          <cell r="U328" t="str">
            <v>Eustace, Robert</v>
          </cell>
          <cell r="V328" t="str">
            <v>eustace</v>
          </cell>
          <cell r="W328" t="str">
            <v>EMP-REF</v>
          </cell>
          <cell r="X328" t="str">
            <v>Shore, Pamela</v>
          </cell>
          <cell r="Y328" t="str">
            <v>Acuson (A Siemens Company)</v>
          </cell>
          <cell r="Z328">
            <v>41</v>
          </cell>
          <cell r="AA328" t="str">
            <v>C1</v>
          </cell>
          <cell r="AB328" t="str">
            <v>261C</v>
          </cell>
          <cell r="AC328" t="str">
            <v>650-623-4545</v>
          </cell>
          <cell r="AD328" t="str">
            <v>892 Park Dr</v>
          </cell>
          <cell r="AE328" t="str">
            <v>#C</v>
          </cell>
          <cell r="AF328" t="str">
            <v>Mountain View</v>
          </cell>
          <cell r="AG328" t="str">
            <v>CA</v>
          </cell>
          <cell r="AH328">
            <v>94040</v>
          </cell>
          <cell r="AI328" t="str">
            <v>US</v>
          </cell>
          <cell r="AJ328" t="str">
            <v>650-965-1952</v>
          </cell>
          <cell r="AK328" t="str">
            <v>R</v>
          </cell>
          <cell r="AL328" t="str">
            <v>S</v>
          </cell>
          <cell r="AM328" t="str">
            <v>N</v>
          </cell>
          <cell r="AN328" t="str">
            <v>552-96-6556</v>
          </cell>
          <cell r="AO328" t="str">
            <v>N</v>
          </cell>
          <cell r="AP328" t="str">
            <v>COSTCENTER</v>
          </cell>
          <cell r="AQ328" t="str">
            <v>E4</v>
          </cell>
          <cell r="AR328" t="str">
            <v>Executive Assistant</v>
          </cell>
          <cell r="AS328" t="str">
            <v>Eng - Research</v>
          </cell>
          <cell r="AT328">
            <v>751</v>
          </cell>
          <cell r="AU328" t="str">
            <v>Engineering</v>
          </cell>
          <cell r="AV328" t="str">
            <v>Wayne</v>
          </cell>
          <cell r="AW328">
            <v>37487</v>
          </cell>
          <cell r="AX328">
            <v>37487</v>
          </cell>
          <cell r="AY328" t="str">
            <v>E4 - Engineering - Executive Assistant</v>
          </cell>
          <cell r="AZ328" t="str">
            <v>Other</v>
          </cell>
          <cell r="BA328" t="str">
            <v>HIRE</v>
          </cell>
          <cell r="BB328" t="str">
            <v>HIRE-OPEN</v>
          </cell>
          <cell r="BC328">
            <v>37487</v>
          </cell>
          <cell r="BD328">
            <v>1.8</v>
          </cell>
          <cell r="BE328">
            <v>1.8</v>
          </cell>
          <cell r="BF328" t="str">
            <v>E</v>
          </cell>
          <cell r="BG328">
            <v>565</v>
          </cell>
          <cell r="BH328">
            <v>10565</v>
          </cell>
          <cell r="BI328">
            <v>1</v>
          </cell>
          <cell r="BJ328">
            <v>37487</v>
          </cell>
          <cell r="BK328" t="str">
            <v>SALARY</v>
          </cell>
          <cell r="BL328" t="str">
            <v>SALARY-INIT</v>
          </cell>
          <cell r="BM328">
            <v>32</v>
          </cell>
          <cell r="BN328">
            <v>5583</v>
          </cell>
          <cell r="BO328" t="str">
            <v>E4 - Other</v>
          </cell>
          <cell r="BP328">
            <v>67000</v>
          </cell>
          <cell r="BQ328">
            <v>67000</v>
          </cell>
          <cell r="BR328" t="str">
            <v xml:space="preserve"> </v>
          </cell>
          <cell r="BS328" t="str">
            <v>Hire</v>
          </cell>
          <cell r="BT328">
            <v>55125</v>
          </cell>
          <cell r="BU328">
            <v>71925</v>
          </cell>
          <cell r="BV328">
            <v>88725</v>
          </cell>
          <cell r="BW328">
            <v>6.3E-2</v>
          </cell>
          <cell r="BX328">
            <v>7.8E-2</v>
          </cell>
          <cell r="BY328" t="str">
            <v xml:space="preserve"> </v>
          </cell>
          <cell r="BZ328" t="str">
            <v xml:space="preserve"> </v>
          </cell>
          <cell r="CA328" t="str">
            <v xml:space="preserve"> </v>
          </cell>
          <cell r="CB328">
            <v>8000</v>
          </cell>
          <cell r="CC328">
            <v>9500</v>
          </cell>
          <cell r="CD328">
            <v>9500</v>
          </cell>
          <cell r="CE328">
            <v>9500</v>
          </cell>
          <cell r="CF328" t="str">
            <v>H</v>
          </cell>
          <cell r="CG328">
            <v>51</v>
          </cell>
          <cell r="CH328" t="str">
            <v xml:space="preserve"> </v>
          </cell>
          <cell r="CI328" t="str">
            <v xml:space="preserve"> </v>
          </cell>
          <cell r="CJ328" t="str">
            <v xml:space="preserve"> </v>
          </cell>
          <cell r="CK328" t="str">
            <v xml:space="preserve"> </v>
          </cell>
          <cell r="CL328" t="str">
            <v xml:space="preserve"> </v>
          </cell>
          <cell r="CN328" t="str">
            <v xml:space="preserve"> </v>
          </cell>
          <cell r="CP328" t="str">
            <v xml:space="preserve"> </v>
          </cell>
          <cell r="CQ328" t="str">
            <v xml:space="preserve"> </v>
          </cell>
          <cell r="CR328" t="str">
            <v xml:space="preserve"> </v>
          </cell>
          <cell r="CS328" t="str">
            <v xml:space="preserve"> </v>
          </cell>
          <cell r="CT328" t="str">
            <v xml:space="preserve"> </v>
          </cell>
          <cell r="CU328" t="str">
            <v xml:space="preserve"> </v>
          </cell>
          <cell r="CV328" t="str">
            <v xml:space="preserve"> </v>
          </cell>
          <cell r="CW328" t="str">
            <v xml:space="preserve"> </v>
          </cell>
          <cell r="CX328" t="str">
            <v xml:space="preserve"> </v>
          </cell>
          <cell r="CY328" t="str">
            <v xml:space="preserve"> </v>
          </cell>
          <cell r="CZ328" t="str">
            <v>Eng - Research</v>
          </cell>
          <cell r="DA328">
            <v>0</v>
          </cell>
          <cell r="DB328">
            <v>90</v>
          </cell>
        </row>
        <row r="329">
          <cell r="A329">
            <v>240</v>
          </cell>
          <cell r="B329">
            <v>240</v>
          </cell>
          <cell r="C329">
            <v>1003</v>
          </cell>
          <cell r="D329" t="str">
            <v>US-MTV-40</v>
          </cell>
          <cell r="E329" t="str">
            <v>julia</v>
          </cell>
          <cell r="F329" t="str">
            <v>Julia</v>
          </cell>
          <cell r="G329" t="str">
            <v>M</v>
          </cell>
          <cell r="H329" t="str">
            <v>Gonzales</v>
          </cell>
          <cell r="I329" t="str">
            <v>Julia Gonzales</v>
          </cell>
          <cell r="J329" t="str">
            <v>Julia M Gonzales</v>
          </cell>
          <cell r="K329" t="str">
            <v>Julia</v>
          </cell>
          <cell r="L329" t="str">
            <v>USD</v>
          </cell>
          <cell r="M329" t="str">
            <v>Gonzales, Julia</v>
          </cell>
          <cell r="N329" t="str">
            <v>F</v>
          </cell>
          <cell r="O329">
            <v>25772</v>
          </cell>
          <cell r="P329" t="str">
            <v>US</v>
          </cell>
          <cell r="Q329" t="str">
            <v xml:space="preserve"> </v>
          </cell>
          <cell r="R329" t="str">
            <v>Executive Administrator</v>
          </cell>
          <cell r="S329" t="str">
            <v>EMPLOYEE</v>
          </cell>
          <cell r="T329">
            <v>3</v>
          </cell>
          <cell r="U329" t="str">
            <v>Rosing, Wayne</v>
          </cell>
          <cell r="V329" t="str">
            <v>wrosing</v>
          </cell>
          <cell r="W329" t="str">
            <v xml:space="preserve"> </v>
          </cell>
          <cell r="X329" t="str">
            <v xml:space="preserve"> </v>
          </cell>
          <cell r="Y329" t="str">
            <v>BlueMartini Software</v>
          </cell>
          <cell r="Z329">
            <v>41</v>
          </cell>
          <cell r="AA329" t="str">
            <v>C1</v>
          </cell>
          <cell r="AB329" t="str">
            <v>240A</v>
          </cell>
          <cell r="AC329" t="str">
            <v>650-623-4245</v>
          </cell>
          <cell r="AD329" t="str">
            <v>229 E Bellevue Avenue</v>
          </cell>
          <cell r="AE329" t="str">
            <v>#4</v>
          </cell>
          <cell r="AF329" t="str">
            <v>San Mateo</v>
          </cell>
          <cell r="AG329" t="str">
            <v>CA</v>
          </cell>
          <cell r="AH329">
            <v>94401</v>
          </cell>
          <cell r="AI329" t="str">
            <v>US</v>
          </cell>
          <cell r="AJ329" t="str">
            <v xml:space="preserve"> </v>
          </cell>
          <cell r="AK329" t="str">
            <v>U</v>
          </cell>
          <cell r="AL329" t="str">
            <v>M</v>
          </cell>
          <cell r="AM329" t="str">
            <v>N</v>
          </cell>
          <cell r="AN329" t="str">
            <v>564-83-2250</v>
          </cell>
          <cell r="AO329" t="str">
            <v>U</v>
          </cell>
          <cell r="AP329" t="str">
            <v>COSTCENTER</v>
          </cell>
          <cell r="AQ329" t="str">
            <v>E4</v>
          </cell>
          <cell r="AR329" t="str">
            <v>Executive Assistant</v>
          </cell>
          <cell r="AS329" t="str">
            <v>Eng - Admin</v>
          </cell>
          <cell r="AT329">
            <v>711</v>
          </cell>
          <cell r="AU329" t="str">
            <v>Engineering</v>
          </cell>
          <cell r="AV329" t="str">
            <v>Wayne</v>
          </cell>
          <cell r="AW329">
            <v>37018</v>
          </cell>
          <cell r="AX329">
            <v>37018</v>
          </cell>
          <cell r="AY329" t="str">
            <v>E4 - Engineering - Executive Assistant</v>
          </cell>
          <cell r="AZ329" t="str">
            <v>Other</v>
          </cell>
          <cell r="BA329" t="str">
            <v>HIRE</v>
          </cell>
          <cell r="BB329" t="str">
            <v>HIRE-OPEN</v>
          </cell>
          <cell r="BC329">
            <v>37018</v>
          </cell>
          <cell r="BD329">
            <v>3</v>
          </cell>
          <cell r="BE329">
            <v>3</v>
          </cell>
          <cell r="BF329" t="str">
            <v>E</v>
          </cell>
          <cell r="BG329">
            <v>265</v>
          </cell>
          <cell r="BH329">
            <v>10265</v>
          </cell>
          <cell r="BI329">
            <v>1</v>
          </cell>
          <cell r="BJ329">
            <v>37018</v>
          </cell>
          <cell r="BK329" t="str">
            <v>SALARY</v>
          </cell>
          <cell r="BL329" t="str">
            <v>SALARY-INIT</v>
          </cell>
          <cell r="BM329">
            <v>31</v>
          </cell>
          <cell r="BN329">
            <v>5417</v>
          </cell>
          <cell r="BO329" t="str">
            <v>E4 - Other</v>
          </cell>
          <cell r="BP329">
            <v>65000</v>
          </cell>
          <cell r="BQ329">
            <v>65000</v>
          </cell>
          <cell r="BR329" t="str">
            <v xml:space="preserve"> </v>
          </cell>
          <cell r="BS329" t="str">
            <v>Hire</v>
          </cell>
          <cell r="BT329">
            <v>55125</v>
          </cell>
          <cell r="BU329">
            <v>71925</v>
          </cell>
          <cell r="BV329">
            <v>88725</v>
          </cell>
          <cell r="BW329">
            <v>6.0999999999999999E-2</v>
          </cell>
          <cell r="BX329">
            <v>7.4999999999999997E-2</v>
          </cell>
          <cell r="BY329" t="str">
            <v xml:space="preserve"> </v>
          </cell>
          <cell r="BZ329" t="str">
            <v xml:space="preserve"> </v>
          </cell>
          <cell r="CA329" t="str">
            <v xml:space="preserve"> </v>
          </cell>
          <cell r="CB329">
            <v>12000</v>
          </cell>
          <cell r="CC329">
            <v>16700</v>
          </cell>
          <cell r="CD329">
            <v>16700</v>
          </cell>
          <cell r="CE329">
            <v>16700</v>
          </cell>
          <cell r="CF329" t="str">
            <v>W</v>
          </cell>
          <cell r="CG329">
            <v>33</v>
          </cell>
          <cell r="CH329" t="str">
            <v xml:space="preserve"> </v>
          </cell>
          <cell r="CI329" t="str">
            <v xml:space="preserve"> </v>
          </cell>
          <cell r="CJ329" t="str">
            <v xml:space="preserve"> </v>
          </cell>
          <cell r="CK329" t="str">
            <v xml:space="preserve"> </v>
          </cell>
          <cell r="CL329" t="str">
            <v xml:space="preserve"> </v>
          </cell>
          <cell r="CM329" t="str">
            <v>BS (Sacramento State University) 93</v>
          </cell>
          <cell r="CO329" t="str">
            <v>Christopher,Manton(M)--SPOUSE</v>
          </cell>
          <cell r="CP329" t="str">
            <v xml:space="preserve"> </v>
          </cell>
          <cell r="CQ329" t="str">
            <v xml:space="preserve"> </v>
          </cell>
          <cell r="CR329" t="str">
            <v xml:space="preserve"> </v>
          </cell>
          <cell r="CS329" t="str">
            <v xml:space="preserve"> </v>
          </cell>
          <cell r="CT329" t="str">
            <v xml:space="preserve"> </v>
          </cell>
          <cell r="CU329" t="str">
            <v xml:space="preserve"> </v>
          </cell>
          <cell r="CV329" t="str">
            <v xml:space="preserve"> </v>
          </cell>
          <cell r="CW329" t="str">
            <v xml:space="preserve"> </v>
          </cell>
          <cell r="CX329" t="str">
            <v xml:space="preserve"> </v>
          </cell>
          <cell r="CY329" t="str">
            <v xml:space="preserve"> </v>
          </cell>
          <cell r="CZ329" t="str">
            <v>Eng - Admin</v>
          </cell>
          <cell r="DA329">
            <v>0</v>
          </cell>
          <cell r="DB329">
            <v>90</v>
          </cell>
        </row>
        <row r="330">
          <cell r="A330">
            <v>97</v>
          </cell>
          <cell r="B330">
            <v>97</v>
          </cell>
          <cell r="C330">
            <v>1003</v>
          </cell>
          <cell r="D330" t="str">
            <v>US-MTV-41</v>
          </cell>
          <cell r="E330" t="str">
            <v>ginger</v>
          </cell>
          <cell r="F330" t="str">
            <v>Ginger</v>
          </cell>
          <cell r="G330" t="str">
            <v xml:space="preserve"> </v>
          </cell>
          <cell r="H330" t="str">
            <v>Giebler</v>
          </cell>
          <cell r="I330" t="str">
            <v>Ginger Giebler</v>
          </cell>
          <cell r="J330" t="str">
            <v>Ginger Giebler</v>
          </cell>
          <cell r="K330" t="str">
            <v>Ginger</v>
          </cell>
          <cell r="L330" t="str">
            <v>USD</v>
          </cell>
          <cell r="M330" t="str">
            <v>Giebler, Ginger</v>
          </cell>
          <cell r="N330" t="str">
            <v>F</v>
          </cell>
          <cell r="O330">
            <v>26709</v>
          </cell>
          <cell r="P330" t="str">
            <v>US</v>
          </cell>
          <cell r="Q330" t="str">
            <v xml:space="preserve"> </v>
          </cell>
          <cell r="R330" t="str">
            <v>Executive Assistant</v>
          </cell>
          <cell r="S330" t="str">
            <v>EMPLOYEE</v>
          </cell>
          <cell r="T330">
            <v>4</v>
          </cell>
          <cell r="U330" t="str">
            <v>Kordestani, Omid</v>
          </cell>
          <cell r="V330" t="str">
            <v>omid</v>
          </cell>
          <cell r="W330" t="str">
            <v>EMP-REF</v>
          </cell>
          <cell r="X330" t="str">
            <v>Crittenden, Walma</v>
          </cell>
          <cell r="Y330" t="str">
            <v>Netscape Communications</v>
          </cell>
          <cell r="Z330">
            <v>41</v>
          </cell>
          <cell r="AA330" t="str">
            <v>C1</v>
          </cell>
          <cell r="AB330" t="str">
            <v>326A</v>
          </cell>
          <cell r="AC330" t="str">
            <v>650-623-4112</v>
          </cell>
          <cell r="AD330" t="str">
            <v>2822 Nicholas Drive</v>
          </cell>
          <cell r="AE330" t="str">
            <v xml:space="preserve"> </v>
          </cell>
          <cell r="AF330" t="str">
            <v>San Jose</v>
          </cell>
          <cell r="AG330" t="str">
            <v>CA</v>
          </cell>
          <cell r="AH330">
            <v>95124</v>
          </cell>
          <cell r="AI330" t="str">
            <v>US</v>
          </cell>
          <cell r="AJ330" t="str">
            <v>408-377-3505</v>
          </cell>
          <cell r="AK330" t="str">
            <v>U</v>
          </cell>
          <cell r="AL330" t="str">
            <v>M</v>
          </cell>
          <cell r="AM330" t="str">
            <v>N</v>
          </cell>
          <cell r="AN330" t="str">
            <v>574-34-1760</v>
          </cell>
          <cell r="AO330" t="str">
            <v>U</v>
          </cell>
          <cell r="AP330" t="str">
            <v>COSTCENTER</v>
          </cell>
          <cell r="AQ330" t="str">
            <v>E4</v>
          </cell>
          <cell r="AR330" t="str">
            <v>Executive Assistant</v>
          </cell>
          <cell r="AS330" t="str">
            <v>Global Sales Admin</v>
          </cell>
          <cell r="AT330">
            <v>111</v>
          </cell>
          <cell r="AU330" t="str">
            <v>Sales - Sales Admin</v>
          </cell>
          <cell r="AV330" t="str">
            <v>Omid</v>
          </cell>
          <cell r="AW330">
            <v>36640</v>
          </cell>
          <cell r="AX330">
            <v>36640</v>
          </cell>
          <cell r="AY330" t="str">
            <v>E4 - Sales - Sales Admin - Executive Assistant</v>
          </cell>
          <cell r="AZ330" t="str">
            <v>Sales</v>
          </cell>
          <cell r="BA330" t="str">
            <v>HIRE</v>
          </cell>
          <cell r="BB330" t="str">
            <v>HIRE-OPEN</v>
          </cell>
          <cell r="BC330">
            <v>36640</v>
          </cell>
          <cell r="BD330">
            <v>4.0999999999999996</v>
          </cell>
          <cell r="BE330">
            <v>4.0999999999999996</v>
          </cell>
          <cell r="BF330" t="str">
            <v>E</v>
          </cell>
          <cell r="BG330">
            <v>107</v>
          </cell>
          <cell r="BH330">
            <v>10107</v>
          </cell>
          <cell r="BI330">
            <v>1</v>
          </cell>
          <cell r="BJ330">
            <v>37005</v>
          </cell>
          <cell r="BK330" t="str">
            <v>SALARY</v>
          </cell>
          <cell r="BL330" t="str">
            <v>SALARY-ANNIV</v>
          </cell>
          <cell r="BM330">
            <v>32</v>
          </cell>
          <cell r="BN330">
            <v>5500</v>
          </cell>
          <cell r="BO330" t="str">
            <v>E4 - Sales</v>
          </cell>
          <cell r="BP330">
            <v>66000</v>
          </cell>
          <cell r="BQ330">
            <v>60000</v>
          </cell>
          <cell r="BR330">
            <v>37005</v>
          </cell>
          <cell r="BS330">
            <v>0.1</v>
          </cell>
          <cell r="BT330">
            <v>55125</v>
          </cell>
          <cell r="BU330">
            <v>71925</v>
          </cell>
          <cell r="BV330">
            <v>88725</v>
          </cell>
          <cell r="BW330">
            <v>6.2E-2</v>
          </cell>
          <cell r="BX330">
            <v>7.5999999999999998E-2</v>
          </cell>
          <cell r="BY330" t="str">
            <v xml:space="preserve"> </v>
          </cell>
          <cell r="BZ330" t="str">
            <v xml:space="preserve"> </v>
          </cell>
          <cell r="CA330" t="str">
            <v xml:space="preserve"> </v>
          </cell>
          <cell r="CB330">
            <v>20000</v>
          </cell>
          <cell r="CC330">
            <v>55500</v>
          </cell>
          <cell r="CD330">
            <v>55500</v>
          </cell>
          <cell r="CE330">
            <v>55500</v>
          </cell>
          <cell r="CF330" t="str">
            <v>W</v>
          </cell>
          <cell r="CG330">
            <v>31</v>
          </cell>
          <cell r="CH330" t="str">
            <v xml:space="preserve"> </v>
          </cell>
          <cell r="CI330" t="str">
            <v xml:space="preserve"> </v>
          </cell>
          <cell r="CJ330" t="str">
            <v xml:space="preserve"> </v>
          </cell>
          <cell r="CK330" t="str">
            <v xml:space="preserve"> </v>
          </cell>
          <cell r="CL330" t="str">
            <v xml:space="preserve"> </v>
          </cell>
          <cell r="CN330" t="str">
            <v xml:space="preserve"> </v>
          </cell>
          <cell r="CO330" t="str">
            <v>Jack,Giebler(M)--CHILD Robert,Giebler(M)--SPOUSE</v>
          </cell>
          <cell r="CP330" t="str">
            <v xml:space="preserve"> </v>
          </cell>
          <cell r="CQ330" t="str">
            <v xml:space="preserve"> </v>
          </cell>
          <cell r="CR330" t="str">
            <v xml:space="preserve"> </v>
          </cell>
          <cell r="CS330" t="str">
            <v xml:space="preserve"> </v>
          </cell>
          <cell r="CT330" t="str">
            <v xml:space="preserve"> </v>
          </cell>
          <cell r="CU330" t="str">
            <v xml:space="preserve"> </v>
          </cell>
          <cell r="CV330" t="str">
            <v xml:space="preserve"> </v>
          </cell>
          <cell r="CW330" t="str">
            <v xml:space="preserve"> </v>
          </cell>
          <cell r="CX330" t="str">
            <v xml:space="preserve"> </v>
          </cell>
          <cell r="CY330" t="str">
            <v xml:space="preserve"> </v>
          </cell>
          <cell r="CZ330" t="str">
            <v>Global Sales Admin</v>
          </cell>
          <cell r="DA330">
            <v>0</v>
          </cell>
          <cell r="DB330">
            <v>90</v>
          </cell>
        </row>
        <row r="331">
          <cell r="A331">
            <v>88</v>
          </cell>
          <cell r="B331">
            <v>88</v>
          </cell>
          <cell r="C331">
            <v>1003</v>
          </cell>
          <cell r="D331" t="str">
            <v>US-MTV-42</v>
          </cell>
          <cell r="E331" t="str">
            <v>walma</v>
          </cell>
          <cell r="F331" t="str">
            <v>Walma</v>
          </cell>
          <cell r="G331" t="str">
            <v xml:space="preserve"> </v>
          </cell>
          <cell r="H331" t="str">
            <v>Crittenden</v>
          </cell>
          <cell r="I331" t="str">
            <v>Walma Crittenden</v>
          </cell>
          <cell r="J331" t="str">
            <v>Walma Crittenden</v>
          </cell>
          <cell r="K331" t="str">
            <v>Walma</v>
          </cell>
          <cell r="L331" t="str">
            <v>USD</v>
          </cell>
          <cell r="M331" t="str">
            <v>Crittenden, Walma</v>
          </cell>
          <cell r="N331" t="str">
            <v>F</v>
          </cell>
          <cell r="O331">
            <v>25626</v>
          </cell>
          <cell r="P331" t="str">
            <v>US</v>
          </cell>
          <cell r="Q331" t="str">
            <v xml:space="preserve"> </v>
          </cell>
          <cell r="R331" t="str">
            <v>Executive Assistant</v>
          </cell>
          <cell r="S331" t="str">
            <v>EMPLOYEE</v>
          </cell>
          <cell r="T331">
            <v>3</v>
          </cell>
          <cell r="U331" t="str">
            <v>Brin, Sergey</v>
          </cell>
          <cell r="V331" t="str">
            <v>sergey</v>
          </cell>
          <cell r="W331" t="str">
            <v>EMP-REF</v>
          </cell>
          <cell r="X331" t="str">
            <v>Donati, Katherine</v>
          </cell>
          <cell r="Y331" t="str">
            <v>Netscape/AOL</v>
          </cell>
          <cell r="Z331">
            <v>41</v>
          </cell>
          <cell r="AA331" t="str">
            <v>C1</v>
          </cell>
          <cell r="AB331" t="str">
            <v>207B</v>
          </cell>
          <cell r="AC331" t="str">
            <v>650-623-4107</v>
          </cell>
          <cell r="AD331" t="str">
            <v>11335 Village View Ct</v>
          </cell>
          <cell r="AE331" t="str">
            <v xml:space="preserve"> </v>
          </cell>
          <cell r="AF331" t="str">
            <v>Dublin</v>
          </cell>
          <cell r="AG331" t="str">
            <v>CA</v>
          </cell>
          <cell r="AH331">
            <v>94568</v>
          </cell>
          <cell r="AI331" t="str">
            <v>US</v>
          </cell>
          <cell r="AJ331" t="str">
            <v>925-556-1677</v>
          </cell>
          <cell r="AK331" t="str">
            <v>U</v>
          </cell>
          <cell r="AL331" t="str">
            <v>M</v>
          </cell>
          <cell r="AM331" t="str">
            <v>N</v>
          </cell>
          <cell r="AN331" t="str">
            <v>566-33-8039</v>
          </cell>
          <cell r="AO331" t="str">
            <v>U</v>
          </cell>
          <cell r="AP331" t="str">
            <v>COSTCENTER</v>
          </cell>
          <cell r="AQ331" t="str">
            <v>E4</v>
          </cell>
          <cell r="AR331" t="str">
            <v>Executive Assistant</v>
          </cell>
          <cell r="AS331" t="str">
            <v>Executive Office</v>
          </cell>
          <cell r="AT331">
            <v>511</v>
          </cell>
          <cell r="AU331" t="str">
            <v>Executive</v>
          </cell>
          <cell r="AV331" t="str">
            <v>Eric</v>
          </cell>
          <cell r="AW331">
            <v>36612</v>
          </cell>
          <cell r="AX331">
            <v>36612</v>
          </cell>
          <cell r="AY331" t="str">
            <v>E4 - Executive - Executive Assistant</v>
          </cell>
          <cell r="AZ331" t="str">
            <v>Other</v>
          </cell>
          <cell r="BA331" t="str">
            <v>HIRE</v>
          </cell>
          <cell r="BB331" t="str">
            <v>HIRE-OPEN</v>
          </cell>
          <cell r="BC331">
            <v>36612</v>
          </cell>
          <cell r="BD331">
            <v>4.0999999999999996</v>
          </cell>
          <cell r="BE331">
            <v>4.0999999999999996</v>
          </cell>
          <cell r="BF331" t="str">
            <v>E</v>
          </cell>
          <cell r="BG331">
            <v>99</v>
          </cell>
          <cell r="BH331">
            <v>10099</v>
          </cell>
          <cell r="BI331">
            <v>1</v>
          </cell>
          <cell r="BJ331">
            <v>36977</v>
          </cell>
          <cell r="BK331" t="str">
            <v>SALARY</v>
          </cell>
          <cell r="BL331" t="str">
            <v>SALARY-ANNIV</v>
          </cell>
          <cell r="BM331">
            <v>30</v>
          </cell>
          <cell r="BN331">
            <v>5250</v>
          </cell>
          <cell r="BO331" t="str">
            <v>E4 - Other</v>
          </cell>
          <cell r="BP331">
            <v>63000</v>
          </cell>
          <cell r="BQ331">
            <v>60000</v>
          </cell>
          <cell r="BR331">
            <v>36977</v>
          </cell>
          <cell r="BS331">
            <v>0.05</v>
          </cell>
          <cell r="BT331">
            <v>55125</v>
          </cell>
          <cell r="BU331">
            <v>71925</v>
          </cell>
          <cell r="BV331">
            <v>88725</v>
          </cell>
          <cell r="BW331">
            <v>5.8999999999999997E-2</v>
          </cell>
          <cell r="BX331">
            <v>7.2999999999999995E-2</v>
          </cell>
          <cell r="BY331" t="str">
            <v xml:space="preserve"> </v>
          </cell>
          <cell r="BZ331" t="str">
            <v xml:space="preserve"> </v>
          </cell>
          <cell r="CA331" t="str">
            <v xml:space="preserve"> </v>
          </cell>
          <cell r="CB331">
            <v>28000</v>
          </cell>
          <cell r="CC331">
            <v>37400</v>
          </cell>
          <cell r="CD331">
            <v>37400</v>
          </cell>
          <cell r="CE331">
            <v>37400</v>
          </cell>
          <cell r="CF331" t="str">
            <v>W</v>
          </cell>
          <cell r="CG331">
            <v>34</v>
          </cell>
          <cell r="CH331" t="str">
            <v xml:space="preserve"> </v>
          </cell>
          <cell r="CI331" t="str">
            <v xml:space="preserve"> </v>
          </cell>
          <cell r="CJ331" t="str">
            <v xml:space="preserve"> </v>
          </cell>
          <cell r="CK331" t="str">
            <v xml:space="preserve"> </v>
          </cell>
          <cell r="CL331" t="str">
            <v xml:space="preserve"> </v>
          </cell>
          <cell r="CM331" t="str">
            <v>BS (University of Phoenix) 00/ 0.0</v>
          </cell>
          <cell r="CO331" t="str">
            <v>Alexandria,Crittenden(U)--CHILD Jeffrey,Crittenden(M)--SPOUSE</v>
          </cell>
          <cell r="CP331" t="str">
            <v xml:space="preserve"> </v>
          </cell>
          <cell r="CQ331" t="str">
            <v xml:space="preserve"> </v>
          </cell>
          <cell r="CR331" t="str">
            <v xml:space="preserve"> </v>
          </cell>
          <cell r="CS331" t="str">
            <v xml:space="preserve"> </v>
          </cell>
          <cell r="CT331" t="str">
            <v xml:space="preserve"> </v>
          </cell>
          <cell r="CU331" t="str">
            <v xml:space="preserve"> </v>
          </cell>
          <cell r="CV331" t="str">
            <v xml:space="preserve"> </v>
          </cell>
          <cell r="CW331" t="str">
            <v xml:space="preserve"> </v>
          </cell>
          <cell r="CX331" t="str">
            <v xml:space="preserve"> </v>
          </cell>
          <cell r="CY331" t="str">
            <v xml:space="preserve"> </v>
          </cell>
          <cell r="CZ331" t="str">
            <v>Executive Office</v>
          </cell>
          <cell r="DA331">
            <v>0</v>
          </cell>
          <cell r="DB331">
            <v>90</v>
          </cell>
        </row>
        <row r="332">
          <cell r="A332">
            <v>284</v>
          </cell>
          <cell r="B332">
            <v>284</v>
          </cell>
          <cell r="C332">
            <v>1004</v>
          </cell>
          <cell r="D332" t="str">
            <v>US-MTV-42</v>
          </cell>
          <cell r="E332" t="str">
            <v>pshore</v>
          </cell>
          <cell r="F332" t="str">
            <v>Pamela</v>
          </cell>
          <cell r="G332" t="str">
            <v xml:space="preserve"> </v>
          </cell>
          <cell r="H332" t="str">
            <v>Shore</v>
          </cell>
          <cell r="I332" t="str">
            <v>Pam Shore</v>
          </cell>
          <cell r="J332" t="str">
            <v>Pamela Shore</v>
          </cell>
          <cell r="K332" t="str">
            <v>Pam</v>
          </cell>
          <cell r="L332" t="str">
            <v>USD</v>
          </cell>
          <cell r="M332" t="str">
            <v>Shore, Pamela</v>
          </cell>
          <cell r="N332" t="str">
            <v>F</v>
          </cell>
          <cell r="O332">
            <v>22200</v>
          </cell>
          <cell r="P332" t="str">
            <v>US</v>
          </cell>
          <cell r="Q332" t="str">
            <v xml:space="preserve"> </v>
          </cell>
          <cell r="R332" t="str">
            <v>Executive Manager</v>
          </cell>
          <cell r="S332" t="str">
            <v>EMPLOYEE</v>
          </cell>
          <cell r="T332">
            <v>4</v>
          </cell>
          <cell r="U332" t="str">
            <v>Schmidt, Eric</v>
          </cell>
          <cell r="V332" t="str">
            <v>eschmidt</v>
          </cell>
          <cell r="W332" t="str">
            <v>NO-FEE</v>
          </cell>
          <cell r="X332" t="str">
            <v xml:space="preserve"> </v>
          </cell>
          <cell r="Y332" t="str">
            <v>Novell</v>
          </cell>
          <cell r="Z332">
            <v>41</v>
          </cell>
          <cell r="AA332" t="str">
            <v>C1</v>
          </cell>
          <cell r="AB332" t="str">
            <v>261A</v>
          </cell>
          <cell r="AC332" t="str">
            <v>650-623-4283</v>
          </cell>
          <cell r="AD332" t="str">
            <v>10801 Ridgeview Ave</v>
          </cell>
          <cell r="AE332" t="str">
            <v xml:space="preserve"> </v>
          </cell>
          <cell r="AF332" t="str">
            <v>San Jose</v>
          </cell>
          <cell r="AG332" t="str">
            <v>CA</v>
          </cell>
          <cell r="AH332">
            <v>95127</v>
          </cell>
          <cell r="AI332" t="str">
            <v>US</v>
          </cell>
          <cell r="AJ332" t="str">
            <v>408-926-0337</v>
          </cell>
          <cell r="AK332" t="str">
            <v>U</v>
          </cell>
          <cell r="AL332" t="str">
            <v>M</v>
          </cell>
          <cell r="AM332" t="str">
            <v>N</v>
          </cell>
          <cell r="AN332" t="str">
            <v>568-06-3434</v>
          </cell>
          <cell r="AO332" t="str">
            <v>U</v>
          </cell>
          <cell r="AP332" t="str">
            <v>COSTCENTER</v>
          </cell>
          <cell r="AQ332" t="str">
            <v>E5</v>
          </cell>
          <cell r="AR332" t="str">
            <v>Executive Manager</v>
          </cell>
          <cell r="AS332" t="str">
            <v>Executive Office</v>
          </cell>
          <cell r="AT332">
            <v>511</v>
          </cell>
          <cell r="AU332" t="str">
            <v>Executive</v>
          </cell>
          <cell r="AV332" t="str">
            <v>Eric</v>
          </cell>
          <cell r="AW332">
            <v>37130</v>
          </cell>
          <cell r="AX332">
            <v>37130</v>
          </cell>
          <cell r="AY332" t="str">
            <v>E5 - Executive - Executive Manager</v>
          </cell>
          <cell r="AZ332" t="str">
            <v>Other</v>
          </cell>
          <cell r="BA332" t="str">
            <v>HIRE</v>
          </cell>
          <cell r="BB332" t="str">
            <v>HIRE-OPEN</v>
          </cell>
          <cell r="BC332">
            <v>37130</v>
          </cell>
          <cell r="BD332">
            <v>2.7</v>
          </cell>
          <cell r="BE332">
            <v>2.7</v>
          </cell>
          <cell r="BF332" t="str">
            <v>E</v>
          </cell>
          <cell r="BG332">
            <v>314</v>
          </cell>
          <cell r="BH332">
            <v>10314</v>
          </cell>
          <cell r="BI332">
            <v>1</v>
          </cell>
          <cell r="BJ332">
            <v>37773</v>
          </cell>
          <cell r="BK332" t="str">
            <v>SALARY</v>
          </cell>
          <cell r="BL332" t="str">
            <v>SALARY-ADJUST</v>
          </cell>
          <cell r="BM332">
            <v>40</v>
          </cell>
          <cell r="BN332">
            <v>7000</v>
          </cell>
          <cell r="BO332" t="str">
            <v>E5 - Other</v>
          </cell>
          <cell r="BP332">
            <v>84000</v>
          </cell>
          <cell r="BQ332">
            <v>80000</v>
          </cell>
          <cell r="BR332">
            <v>37773</v>
          </cell>
          <cell r="BS332">
            <v>0.05</v>
          </cell>
          <cell r="BT332">
            <v>64575</v>
          </cell>
          <cell r="BU332">
            <v>84000</v>
          </cell>
          <cell r="BV332">
            <v>103425</v>
          </cell>
          <cell r="BW332">
            <v>6.8000000000000005E-2</v>
          </cell>
          <cell r="BX332">
            <v>8.3000000000000004E-2</v>
          </cell>
          <cell r="BY332" t="str">
            <v xml:space="preserve"> </v>
          </cell>
          <cell r="BZ332" t="str">
            <v xml:space="preserve"> </v>
          </cell>
          <cell r="CA332" t="str">
            <v xml:space="preserve"> </v>
          </cell>
          <cell r="CB332">
            <v>54000</v>
          </cell>
          <cell r="CC332">
            <v>57800</v>
          </cell>
          <cell r="CD332">
            <v>57800</v>
          </cell>
          <cell r="CE332">
            <v>57800</v>
          </cell>
          <cell r="CF332" t="str">
            <v>W</v>
          </cell>
          <cell r="CG332">
            <v>43</v>
          </cell>
          <cell r="CH332" t="str">
            <v xml:space="preserve"> </v>
          </cell>
          <cell r="CI332" t="str">
            <v xml:space="preserve"> </v>
          </cell>
          <cell r="CJ332" t="str">
            <v xml:space="preserve"> </v>
          </cell>
          <cell r="CK332" t="str">
            <v xml:space="preserve"> </v>
          </cell>
          <cell r="CL332" t="str">
            <v xml:space="preserve"> </v>
          </cell>
          <cell r="CN332" t="str">
            <v xml:space="preserve"> </v>
          </cell>
          <cell r="CO332" t="str">
            <v>Daniel,Shore(U)--SPOUSE</v>
          </cell>
          <cell r="CP332" t="str">
            <v xml:space="preserve"> </v>
          </cell>
          <cell r="CQ332" t="str">
            <v xml:space="preserve"> </v>
          </cell>
          <cell r="CR332" t="str">
            <v xml:space="preserve"> </v>
          </cell>
          <cell r="CS332" t="str">
            <v xml:space="preserve"> </v>
          </cell>
          <cell r="CT332" t="str">
            <v xml:space="preserve"> </v>
          </cell>
          <cell r="CU332" t="str">
            <v xml:space="preserve"> </v>
          </cell>
          <cell r="CV332" t="str">
            <v xml:space="preserve"> </v>
          </cell>
          <cell r="CW332" t="str">
            <v xml:space="preserve"> </v>
          </cell>
          <cell r="CX332" t="str">
            <v xml:space="preserve"> </v>
          </cell>
          <cell r="CY332" t="str">
            <v xml:space="preserve"> </v>
          </cell>
          <cell r="CZ332" t="str">
            <v>Executive Office</v>
          </cell>
          <cell r="DA332">
            <v>0</v>
          </cell>
          <cell r="DB332">
            <v>90</v>
          </cell>
        </row>
        <row r="333">
          <cell r="A333">
            <v>1574</v>
          </cell>
          <cell r="B333">
            <v>1574</v>
          </cell>
          <cell r="C333">
            <v>1101</v>
          </cell>
          <cell r="D333" t="str">
            <v>US-NYC-BDWY</v>
          </cell>
          <cell r="E333" t="str">
            <v>mmathis</v>
          </cell>
          <cell r="F333" t="str">
            <v>Michael</v>
          </cell>
          <cell r="G333" t="str">
            <v>G</v>
          </cell>
          <cell r="H333" t="str">
            <v>Mathis</v>
          </cell>
          <cell r="I333" t="str">
            <v>Michael Mathis</v>
          </cell>
          <cell r="J333" t="str">
            <v>Michael G Mathis</v>
          </cell>
          <cell r="K333" t="str">
            <v>Michael</v>
          </cell>
          <cell r="L333" t="str">
            <v>USD</v>
          </cell>
          <cell r="M333" t="str">
            <v>Mathis, Michael</v>
          </cell>
          <cell r="N333" t="str">
            <v>M</v>
          </cell>
          <cell r="O333">
            <v>26772</v>
          </cell>
          <cell r="P333" t="str">
            <v>US</v>
          </cell>
          <cell r="Q333" t="str">
            <v xml:space="preserve"> </v>
          </cell>
          <cell r="R333" t="str">
            <v>Facilities Coordinator</v>
          </cell>
          <cell r="S333" t="str">
            <v>EMPLOYEE</v>
          </cell>
          <cell r="T333">
            <v>3.3</v>
          </cell>
          <cell r="U333" t="str">
            <v>Gimpel, Laura</v>
          </cell>
          <cell r="V333" t="str">
            <v>laura</v>
          </cell>
          <cell r="W333" t="str">
            <v>AGENCY</v>
          </cell>
          <cell r="X333" t="str">
            <v xml:space="preserve"> </v>
          </cell>
          <cell r="Y333" t="str">
            <v>M. Luca Associate</v>
          </cell>
          <cell r="Z333">
            <v>11</v>
          </cell>
          <cell r="AA333" t="str">
            <v>C1</v>
          </cell>
          <cell r="AB333" t="str">
            <v>21-141</v>
          </cell>
          <cell r="AC333" t="str">
            <v>1-212-994-4920</v>
          </cell>
          <cell r="AD333" t="str">
            <v>343 Park Ave</v>
          </cell>
          <cell r="AE333" t="str">
            <v>#2</v>
          </cell>
          <cell r="AF333" t="str">
            <v>Hoboken</v>
          </cell>
          <cell r="AG333" t="str">
            <v>NJ</v>
          </cell>
          <cell r="AH333">
            <v>7030</v>
          </cell>
          <cell r="AI333" t="str">
            <v>US</v>
          </cell>
          <cell r="AJ333" t="str">
            <v xml:space="preserve"> </v>
          </cell>
          <cell r="AK333" t="str">
            <v>R</v>
          </cell>
          <cell r="AL333" t="str">
            <v>S</v>
          </cell>
          <cell r="AM333" t="str">
            <v>N</v>
          </cell>
          <cell r="AN333" t="str">
            <v>190-54-2557</v>
          </cell>
          <cell r="AO333" t="str">
            <v>N</v>
          </cell>
          <cell r="AP333" t="str">
            <v>COSTCENTER</v>
          </cell>
          <cell r="AQ333" t="str">
            <v>N2</v>
          </cell>
          <cell r="AR333" t="str">
            <v>Facilities Coordinator</v>
          </cell>
          <cell r="AS333" t="str">
            <v>Facilities</v>
          </cell>
          <cell r="AT333">
            <v>551</v>
          </cell>
          <cell r="AU333" t="str">
            <v>Facilities</v>
          </cell>
          <cell r="AV333" t="str">
            <v>George</v>
          </cell>
          <cell r="AW333">
            <v>37949</v>
          </cell>
          <cell r="AX333">
            <v>37949</v>
          </cell>
          <cell r="AY333" t="str">
            <v>N2 - Facilities - Facilities Coordinator</v>
          </cell>
          <cell r="AZ333" t="str">
            <v>Non-exempt</v>
          </cell>
          <cell r="BA333" t="str">
            <v>HIRE</v>
          </cell>
          <cell r="BB333" t="str">
            <v>HIRE-CONV</v>
          </cell>
          <cell r="BC333">
            <v>37949</v>
          </cell>
          <cell r="BD333">
            <v>0.5</v>
          </cell>
          <cell r="BE333">
            <v>0.5</v>
          </cell>
          <cell r="BF333" t="str">
            <v>N</v>
          </cell>
          <cell r="BG333">
            <v>1496</v>
          </cell>
          <cell r="BH333">
            <v>11496</v>
          </cell>
          <cell r="BI333">
            <v>1</v>
          </cell>
          <cell r="BJ333">
            <v>37949</v>
          </cell>
          <cell r="BK333" t="str">
            <v>SALARY</v>
          </cell>
          <cell r="BL333" t="str">
            <v>SALARY-CONVERT</v>
          </cell>
          <cell r="BM333">
            <v>18</v>
          </cell>
          <cell r="BN333">
            <v>3120</v>
          </cell>
          <cell r="BO333" t="str">
            <v>N2 - Non-exempt</v>
          </cell>
          <cell r="BP333">
            <v>37440</v>
          </cell>
          <cell r="BQ333" t="str">
            <v xml:space="preserve"> </v>
          </cell>
          <cell r="BR333" t="str">
            <v xml:space="preserve"> </v>
          </cell>
          <cell r="BS333" t="str">
            <v xml:space="preserve"> </v>
          </cell>
          <cell r="BT333">
            <v>28000</v>
          </cell>
          <cell r="BU333">
            <v>44625</v>
          </cell>
          <cell r="BV333">
            <v>53418</v>
          </cell>
          <cell r="BW333">
            <v>5.8000000000000003E-2</v>
          </cell>
          <cell r="BX333">
            <v>7.3999999999999996E-2</v>
          </cell>
          <cell r="BY333" t="str">
            <v xml:space="preserve"> </v>
          </cell>
          <cell r="BZ333" t="str">
            <v xml:space="preserve"> </v>
          </cell>
          <cell r="CA333" t="str">
            <v xml:space="preserve"> </v>
          </cell>
          <cell r="CB333">
            <v>400</v>
          </cell>
          <cell r="CC333">
            <v>400</v>
          </cell>
          <cell r="CD333">
            <v>400</v>
          </cell>
          <cell r="CE333">
            <v>400</v>
          </cell>
          <cell r="CF333" t="str">
            <v>W</v>
          </cell>
          <cell r="CG333">
            <v>31</v>
          </cell>
          <cell r="CH333" t="str">
            <v xml:space="preserve"> </v>
          </cell>
          <cell r="CI333" t="str">
            <v xml:space="preserve"> </v>
          </cell>
          <cell r="CJ333" t="str">
            <v xml:space="preserve"> </v>
          </cell>
          <cell r="CK333" t="str">
            <v xml:space="preserve"> </v>
          </cell>
          <cell r="CL333" t="str">
            <v xml:space="preserve"> </v>
          </cell>
          <cell r="CN333" t="str">
            <v xml:space="preserve"> </v>
          </cell>
          <cell r="CP333" t="str">
            <v xml:space="preserve"> </v>
          </cell>
          <cell r="CQ333" t="str">
            <v xml:space="preserve"> </v>
          </cell>
          <cell r="CR333" t="str">
            <v xml:space="preserve"> </v>
          </cell>
          <cell r="CS333" t="str">
            <v xml:space="preserve"> </v>
          </cell>
          <cell r="CT333" t="str">
            <v xml:space="preserve"> </v>
          </cell>
          <cell r="CU333" t="str">
            <v xml:space="preserve"> </v>
          </cell>
          <cell r="CV333" t="str">
            <v xml:space="preserve"> </v>
          </cell>
          <cell r="CW333" t="str">
            <v xml:space="preserve"> </v>
          </cell>
          <cell r="CX333" t="str">
            <v xml:space="preserve"> </v>
          </cell>
          <cell r="CY333" t="str">
            <v xml:space="preserve"> </v>
          </cell>
          <cell r="CZ333" t="str">
            <v>Facilities</v>
          </cell>
          <cell r="DA333">
            <v>0</v>
          </cell>
          <cell r="DB333">
            <v>90</v>
          </cell>
        </row>
        <row r="334">
          <cell r="A334">
            <v>1116</v>
          </cell>
          <cell r="B334">
            <v>1116</v>
          </cell>
          <cell r="C334">
            <v>1101</v>
          </cell>
          <cell r="D334" t="str">
            <v>US-MTV-41</v>
          </cell>
          <cell r="E334" t="str">
            <v>kathy</v>
          </cell>
          <cell r="F334" t="str">
            <v>Kathryn</v>
          </cell>
          <cell r="G334" t="str">
            <v xml:space="preserve"> </v>
          </cell>
          <cell r="H334" t="str">
            <v>Brosius</v>
          </cell>
          <cell r="I334" t="str">
            <v>Kathy Brosius</v>
          </cell>
          <cell r="J334" t="str">
            <v>Kathryn Brosius</v>
          </cell>
          <cell r="K334" t="str">
            <v>Kathy</v>
          </cell>
          <cell r="L334" t="str">
            <v>USD</v>
          </cell>
          <cell r="M334" t="str">
            <v>Brosius, Kathryn</v>
          </cell>
          <cell r="N334" t="str">
            <v>F</v>
          </cell>
          <cell r="O334">
            <v>28784</v>
          </cell>
          <cell r="P334" t="str">
            <v>US</v>
          </cell>
          <cell r="Q334" t="str">
            <v xml:space="preserve"> </v>
          </cell>
          <cell r="R334" t="str">
            <v>Facilities Helpdesk Coordinator</v>
          </cell>
          <cell r="S334" t="str">
            <v>EMPLOYEE</v>
          </cell>
          <cell r="T334">
            <v>3.3</v>
          </cell>
          <cell r="U334" t="str">
            <v>Oligher, Scott</v>
          </cell>
          <cell r="V334" t="str">
            <v>scotto</v>
          </cell>
          <cell r="W334" t="str">
            <v>JOBS-AT-GOOGLE</v>
          </cell>
          <cell r="X334" t="str">
            <v xml:space="preserve"> </v>
          </cell>
          <cell r="Y334" t="str">
            <v>Yahoo</v>
          </cell>
          <cell r="Z334">
            <v>41</v>
          </cell>
          <cell r="AA334" t="str">
            <v xml:space="preserve"> </v>
          </cell>
          <cell r="AB334" t="str">
            <v>101B</v>
          </cell>
          <cell r="AC334" t="str">
            <v>650-623-4611</v>
          </cell>
          <cell r="AD334" t="str">
            <v>1001 Evelyn Terrace</v>
          </cell>
          <cell r="AE334" t="str">
            <v>#137</v>
          </cell>
          <cell r="AF334" t="str">
            <v>Sunnyvale</v>
          </cell>
          <cell r="AG334" t="str">
            <v>CA</v>
          </cell>
          <cell r="AH334">
            <v>94086</v>
          </cell>
          <cell r="AI334" t="str">
            <v>US</v>
          </cell>
          <cell r="AJ334" t="str">
            <v xml:space="preserve"> </v>
          </cell>
          <cell r="AK334" t="str">
            <v>U</v>
          </cell>
          <cell r="AL334" t="str">
            <v>S</v>
          </cell>
          <cell r="AM334" t="str">
            <v>N</v>
          </cell>
          <cell r="AN334" t="str">
            <v>560-79-3904</v>
          </cell>
          <cell r="AO334" t="str">
            <v>U</v>
          </cell>
          <cell r="AP334" t="str">
            <v>COSTCENTER</v>
          </cell>
          <cell r="AQ334" t="str">
            <v>N2</v>
          </cell>
          <cell r="AR334" t="str">
            <v>Facilities Coordinator</v>
          </cell>
          <cell r="AS334" t="str">
            <v>Facilities</v>
          </cell>
          <cell r="AT334">
            <v>551</v>
          </cell>
          <cell r="AU334" t="str">
            <v>Facilities</v>
          </cell>
          <cell r="AV334" t="str">
            <v>George</v>
          </cell>
          <cell r="AW334">
            <v>37620</v>
          </cell>
          <cell r="AX334">
            <v>37620</v>
          </cell>
          <cell r="AY334" t="str">
            <v>N2 - Facilities - Facilities Coordinator</v>
          </cell>
          <cell r="AZ334" t="str">
            <v>Non-exempt</v>
          </cell>
          <cell r="BA334" t="str">
            <v>JOBCODE</v>
          </cell>
          <cell r="BB334" t="str">
            <v>JOBCODE-PROM</v>
          </cell>
          <cell r="BC334">
            <v>37872</v>
          </cell>
          <cell r="BD334">
            <v>1.4</v>
          </cell>
          <cell r="BE334">
            <v>0.7</v>
          </cell>
          <cell r="BF334" t="str">
            <v>N</v>
          </cell>
          <cell r="BG334">
            <v>712</v>
          </cell>
          <cell r="BH334">
            <v>10712</v>
          </cell>
          <cell r="BI334">
            <v>1</v>
          </cell>
          <cell r="BJ334">
            <v>37987</v>
          </cell>
          <cell r="BK334" t="str">
            <v>SALARY</v>
          </cell>
          <cell r="BL334" t="str">
            <v>SALARY-ADJUST</v>
          </cell>
          <cell r="BM334">
            <v>18</v>
          </cell>
          <cell r="BN334">
            <v>3117</v>
          </cell>
          <cell r="BO334" t="str">
            <v>N2 - Non-exempt</v>
          </cell>
          <cell r="BP334">
            <v>37400</v>
          </cell>
          <cell r="BQ334">
            <v>35000</v>
          </cell>
          <cell r="BR334">
            <v>37987</v>
          </cell>
          <cell r="BS334">
            <v>2.8000000000000001E-2</v>
          </cell>
          <cell r="BT334">
            <v>28000</v>
          </cell>
          <cell r="BU334">
            <v>44625</v>
          </cell>
          <cell r="BV334">
            <v>53418</v>
          </cell>
          <cell r="BW334">
            <v>5.8000000000000003E-2</v>
          </cell>
          <cell r="BX334">
            <v>7.3999999999999996E-2</v>
          </cell>
          <cell r="BY334" t="str">
            <v xml:space="preserve"> </v>
          </cell>
          <cell r="BZ334" t="str">
            <v xml:space="preserve"> </v>
          </cell>
          <cell r="CA334" t="str">
            <v xml:space="preserve"> </v>
          </cell>
          <cell r="CB334">
            <v>2000</v>
          </cell>
          <cell r="CC334">
            <v>2000</v>
          </cell>
          <cell r="CD334">
            <v>2000</v>
          </cell>
          <cell r="CE334">
            <v>2000</v>
          </cell>
          <cell r="CF334" t="str">
            <v>W</v>
          </cell>
          <cell r="CG334">
            <v>25</v>
          </cell>
          <cell r="CH334" t="str">
            <v xml:space="preserve"> </v>
          </cell>
          <cell r="CI334" t="str">
            <v xml:space="preserve"> </v>
          </cell>
          <cell r="CJ334" t="str">
            <v xml:space="preserve"> </v>
          </cell>
          <cell r="CK334" t="str">
            <v xml:space="preserve"> </v>
          </cell>
          <cell r="CL334" t="str">
            <v xml:space="preserve"> </v>
          </cell>
          <cell r="CN334" t="str">
            <v xml:space="preserve"> </v>
          </cell>
          <cell r="CO334" t="str">
            <v>Benjamin,Logan(M)--DOMPART</v>
          </cell>
          <cell r="CP334" t="str">
            <v xml:space="preserve"> </v>
          </cell>
          <cell r="CQ334" t="str">
            <v xml:space="preserve"> </v>
          </cell>
          <cell r="CR334" t="str">
            <v xml:space="preserve"> </v>
          </cell>
          <cell r="CS334" t="str">
            <v xml:space="preserve"> </v>
          </cell>
          <cell r="CT334" t="str">
            <v xml:space="preserve"> </v>
          </cell>
          <cell r="CU334" t="str">
            <v xml:space="preserve"> </v>
          </cell>
          <cell r="CV334" t="str">
            <v xml:space="preserve"> </v>
          </cell>
          <cell r="CW334" t="str">
            <v xml:space="preserve"> </v>
          </cell>
          <cell r="CX334" t="str">
            <v xml:space="preserve"> </v>
          </cell>
          <cell r="CY334" t="str">
            <v xml:space="preserve"> </v>
          </cell>
          <cell r="CZ334" t="str">
            <v>Facilities</v>
          </cell>
          <cell r="DA334">
            <v>0</v>
          </cell>
          <cell r="DB334">
            <v>90</v>
          </cell>
        </row>
        <row r="335">
          <cell r="A335">
            <v>650</v>
          </cell>
          <cell r="B335">
            <v>650</v>
          </cell>
          <cell r="C335">
            <v>1101</v>
          </cell>
          <cell r="D335" t="str">
            <v>US-NYC-BDWY</v>
          </cell>
          <cell r="E335" t="str">
            <v>abrazee</v>
          </cell>
          <cell r="F335" t="str">
            <v>Amanda</v>
          </cell>
          <cell r="G335" t="str">
            <v xml:space="preserve"> </v>
          </cell>
          <cell r="H335" t="str">
            <v>Brazee</v>
          </cell>
          <cell r="I335" t="str">
            <v>Amanda Brazee</v>
          </cell>
          <cell r="J335" t="str">
            <v>Amanda Brazee</v>
          </cell>
          <cell r="K335" t="str">
            <v>Amanda</v>
          </cell>
          <cell r="L335" t="str">
            <v>USD</v>
          </cell>
          <cell r="M335" t="str">
            <v>Brazee, Amanda</v>
          </cell>
          <cell r="N335" t="str">
            <v>F</v>
          </cell>
          <cell r="O335">
            <v>29098</v>
          </cell>
          <cell r="P335" t="str">
            <v>US</v>
          </cell>
          <cell r="Q335" t="str">
            <v xml:space="preserve"> </v>
          </cell>
          <cell r="R335" t="str">
            <v>Facilities Coordinator</v>
          </cell>
          <cell r="S335" t="str">
            <v>EMPLOYEE</v>
          </cell>
          <cell r="T335">
            <v>3.3</v>
          </cell>
          <cell r="U335" t="str">
            <v>Gimpel, Laura</v>
          </cell>
          <cell r="V335" t="str">
            <v>laura</v>
          </cell>
          <cell r="W335" t="str">
            <v>TEMP-AGENCY EMP-REF</v>
          </cell>
          <cell r="X335" t="str">
            <v xml:space="preserve">  Guthrie, Mary</v>
          </cell>
          <cell r="Y335" t="str">
            <v>Juilliard Library</v>
          </cell>
          <cell r="Z335">
            <v>11</v>
          </cell>
          <cell r="AA335" t="str">
            <v>OTHER</v>
          </cell>
          <cell r="AB335" t="str">
            <v>21-079C</v>
          </cell>
          <cell r="AC335" t="str">
            <v>212-994-4862</v>
          </cell>
          <cell r="AD335" t="str">
            <v>141 East 33rd St</v>
          </cell>
          <cell r="AE335" t="str">
            <v>10J</v>
          </cell>
          <cell r="AF335" t="str">
            <v>New York</v>
          </cell>
          <cell r="AG335" t="str">
            <v>NY</v>
          </cell>
          <cell r="AH335">
            <v>10016</v>
          </cell>
          <cell r="AI335" t="str">
            <v>US</v>
          </cell>
          <cell r="AJ335" t="str">
            <v xml:space="preserve"> </v>
          </cell>
          <cell r="AK335" t="str">
            <v>R</v>
          </cell>
          <cell r="AL335" t="str">
            <v>S</v>
          </cell>
          <cell r="AM335" t="str">
            <v>N</v>
          </cell>
          <cell r="AN335" t="str">
            <v>322-80-0683</v>
          </cell>
          <cell r="AO335" t="str">
            <v>N</v>
          </cell>
          <cell r="AP335" t="str">
            <v>COSTCENTER</v>
          </cell>
          <cell r="AQ335" t="str">
            <v>N2</v>
          </cell>
          <cell r="AR335" t="str">
            <v>Facilities Coordinator</v>
          </cell>
          <cell r="AS335" t="str">
            <v>Facilities</v>
          </cell>
          <cell r="AT335">
            <v>551</v>
          </cell>
          <cell r="AU335" t="str">
            <v>Facilities</v>
          </cell>
          <cell r="AV335" t="str">
            <v>George</v>
          </cell>
          <cell r="AW335">
            <v>37515</v>
          </cell>
          <cell r="AX335">
            <v>37515</v>
          </cell>
          <cell r="AY335" t="str">
            <v>N2 - Facilities - Facilities Coordinator</v>
          </cell>
          <cell r="AZ335" t="str">
            <v>Non-exempt</v>
          </cell>
          <cell r="BA335" t="str">
            <v>JOBCODE</v>
          </cell>
          <cell r="BB335" t="str">
            <v>JOBCODE-PROM</v>
          </cell>
          <cell r="BC335">
            <v>37872</v>
          </cell>
          <cell r="BD335">
            <v>1.7</v>
          </cell>
          <cell r="BE335">
            <v>0.7</v>
          </cell>
          <cell r="BF335" t="str">
            <v>N</v>
          </cell>
          <cell r="BG335">
            <v>588</v>
          </cell>
          <cell r="BH335">
            <v>10588</v>
          </cell>
          <cell r="BI335">
            <v>1</v>
          </cell>
          <cell r="BJ335">
            <v>37872</v>
          </cell>
          <cell r="BK335" t="str">
            <v>SALARY</v>
          </cell>
          <cell r="BL335" t="str">
            <v>SALARY-PROM</v>
          </cell>
          <cell r="BM335">
            <v>18</v>
          </cell>
          <cell r="BN335">
            <v>3120</v>
          </cell>
          <cell r="BO335" t="str">
            <v>N2 - Non-exempt</v>
          </cell>
          <cell r="BP335">
            <v>37440</v>
          </cell>
          <cell r="BQ335" t="str">
            <v xml:space="preserve"> </v>
          </cell>
          <cell r="BR335">
            <v>37872</v>
          </cell>
          <cell r="BS335">
            <v>0.04</v>
          </cell>
          <cell r="BT335">
            <v>28000</v>
          </cell>
          <cell r="BU335">
            <v>44625</v>
          </cell>
          <cell r="BV335">
            <v>53418</v>
          </cell>
          <cell r="BW335">
            <v>5.8000000000000003E-2</v>
          </cell>
          <cell r="BX335">
            <v>7.3999999999999996E-2</v>
          </cell>
          <cell r="BY335" t="str">
            <v xml:space="preserve"> </v>
          </cell>
          <cell r="BZ335" t="str">
            <v xml:space="preserve"> </v>
          </cell>
          <cell r="CA335" t="str">
            <v xml:space="preserve"> </v>
          </cell>
          <cell r="CB335">
            <v>3000</v>
          </cell>
          <cell r="CC335">
            <v>3400</v>
          </cell>
          <cell r="CD335">
            <v>3400</v>
          </cell>
          <cell r="CE335">
            <v>3400</v>
          </cell>
          <cell r="CF335" t="str">
            <v>W</v>
          </cell>
          <cell r="CG335">
            <v>24</v>
          </cell>
          <cell r="CH335" t="str">
            <v xml:space="preserve"> </v>
          </cell>
          <cell r="CI335" t="str">
            <v xml:space="preserve"> </v>
          </cell>
          <cell r="CJ335" t="str">
            <v xml:space="preserve"> </v>
          </cell>
          <cell r="CK335" t="str">
            <v xml:space="preserve"> </v>
          </cell>
          <cell r="CL335" t="str">
            <v xml:space="preserve"> </v>
          </cell>
          <cell r="CM335" t="str">
            <v>BA (The Juilliard School) 02/ 0.0</v>
          </cell>
          <cell r="CP335" t="str">
            <v xml:space="preserve"> </v>
          </cell>
          <cell r="CQ335" t="str">
            <v xml:space="preserve"> </v>
          </cell>
          <cell r="CR335" t="str">
            <v xml:space="preserve"> </v>
          </cell>
          <cell r="CS335" t="str">
            <v xml:space="preserve"> </v>
          </cell>
          <cell r="CT335" t="str">
            <v xml:space="preserve"> </v>
          </cell>
          <cell r="CU335" t="str">
            <v xml:space="preserve"> </v>
          </cell>
          <cell r="CV335" t="str">
            <v xml:space="preserve"> </v>
          </cell>
          <cell r="CW335" t="str">
            <v xml:space="preserve"> </v>
          </cell>
          <cell r="CX335" t="str">
            <v xml:space="preserve"> </v>
          </cell>
          <cell r="CY335" t="str">
            <v xml:space="preserve"> </v>
          </cell>
          <cell r="CZ335" t="str">
            <v>Facilities</v>
          </cell>
          <cell r="DA335">
            <v>0</v>
          </cell>
          <cell r="DB335">
            <v>90</v>
          </cell>
        </row>
        <row r="336">
          <cell r="A336">
            <v>604</v>
          </cell>
          <cell r="B336">
            <v>604</v>
          </cell>
          <cell r="C336">
            <v>1101</v>
          </cell>
          <cell r="D336" t="str">
            <v>US-MTV-SAL</v>
          </cell>
          <cell r="E336" t="str">
            <v>noahb</v>
          </cell>
          <cell r="F336" t="str">
            <v>Noah</v>
          </cell>
          <cell r="G336" t="str">
            <v xml:space="preserve"> </v>
          </cell>
          <cell r="H336" t="str">
            <v>Biggerstaff</v>
          </cell>
          <cell r="I336" t="str">
            <v>Noah Biggerstaff</v>
          </cell>
          <cell r="J336" t="str">
            <v>Noah Biggerstaff</v>
          </cell>
          <cell r="K336" t="str">
            <v>Noah</v>
          </cell>
          <cell r="L336" t="str">
            <v>USD</v>
          </cell>
          <cell r="M336" t="str">
            <v>Biggerstaff, Noah</v>
          </cell>
          <cell r="N336" t="str">
            <v>M</v>
          </cell>
          <cell r="O336">
            <v>29239</v>
          </cell>
          <cell r="P336" t="str">
            <v>US</v>
          </cell>
          <cell r="Q336" t="str">
            <v xml:space="preserve"> </v>
          </cell>
          <cell r="R336" t="str">
            <v>Facilities Coordinator</v>
          </cell>
          <cell r="S336" t="str">
            <v>EMPLOYEE</v>
          </cell>
          <cell r="T336">
            <v>3.3</v>
          </cell>
          <cell r="U336" t="str">
            <v>Oligher, Scott</v>
          </cell>
          <cell r="V336" t="str">
            <v>scotto</v>
          </cell>
          <cell r="W336" t="str">
            <v>EMP-REF</v>
          </cell>
          <cell r="X336" t="str">
            <v>Frische, Angella</v>
          </cell>
          <cell r="Y336" t="str">
            <v>Colo.com</v>
          </cell>
          <cell r="Z336">
            <v>41</v>
          </cell>
          <cell r="AA336" t="str">
            <v>O3</v>
          </cell>
          <cell r="AB336">
            <v>1570</v>
          </cell>
          <cell r="AC336" t="str">
            <v>650-623-4399</v>
          </cell>
          <cell r="AD336" t="str">
            <v>647 Victor Way</v>
          </cell>
          <cell r="AE336" t="str">
            <v>#3</v>
          </cell>
          <cell r="AF336" t="str">
            <v>Mountain View</v>
          </cell>
          <cell r="AG336" t="str">
            <v>CA</v>
          </cell>
          <cell r="AH336">
            <v>94040</v>
          </cell>
          <cell r="AI336" t="str">
            <v>US</v>
          </cell>
          <cell r="AJ336" t="str">
            <v xml:space="preserve"> </v>
          </cell>
          <cell r="AK336" t="str">
            <v>R</v>
          </cell>
          <cell r="AL336" t="str">
            <v>S</v>
          </cell>
          <cell r="AM336" t="str">
            <v>N</v>
          </cell>
          <cell r="AN336" t="str">
            <v>609-07-5831</v>
          </cell>
          <cell r="AO336" t="str">
            <v>N</v>
          </cell>
          <cell r="AP336" t="str">
            <v>COSTCENTER</v>
          </cell>
          <cell r="AQ336" t="str">
            <v>N2</v>
          </cell>
          <cell r="AR336" t="str">
            <v>Facilities Coordinator</v>
          </cell>
          <cell r="AS336" t="str">
            <v>Facilities</v>
          </cell>
          <cell r="AT336">
            <v>551</v>
          </cell>
          <cell r="AU336" t="str">
            <v>Facilities</v>
          </cell>
          <cell r="AV336" t="str">
            <v>George</v>
          </cell>
          <cell r="AW336">
            <v>37487</v>
          </cell>
          <cell r="AX336">
            <v>37487</v>
          </cell>
          <cell r="AY336" t="str">
            <v>N2 - Facilities - Facilities Coordinator</v>
          </cell>
          <cell r="AZ336" t="str">
            <v>Non-exempt</v>
          </cell>
          <cell r="BA336" t="str">
            <v>HIRE</v>
          </cell>
          <cell r="BB336" t="str">
            <v>HIRE-OPEN</v>
          </cell>
          <cell r="BC336">
            <v>37487</v>
          </cell>
          <cell r="BD336">
            <v>1.8</v>
          </cell>
          <cell r="BE336">
            <v>1.8</v>
          </cell>
          <cell r="BF336" t="str">
            <v>N</v>
          </cell>
          <cell r="BG336">
            <v>564</v>
          </cell>
          <cell r="BH336">
            <v>10564</v>
          </cell>
          <cell r="BI336">
            <v>1</v>
          </cell>
          <cell r="BJ336">
            <v>37487</v>
          </cell>
          <cell r="BK336" t="str">
            <v>SALARY</v>
          </cell>
          <cell r="BL336" t="str">
            <v>SALARY-INIT</v>
          </cell>
          <cell r="BM336">
            <v>18</v>
          </cell>
          <cell r="BN336">
            <v>3167</v>
          </cell>
          <cell r="BO336" t="str">
            <v>N2 - Non-exempt</v>
          </cell>
          <cell r="BP336">
            <v>38000</v>
          </cell>
          <cell r="BQ336">
            <v>38000</v>
          </cell>
          <cell r="BR336" t="str">
            <v xml:space="preserve"> </v>
          </cell>
          <cell r="BS336" t="str">
            <v>Hire</v>
          </cell>
          <cell r="BT336">
            <v>28000</v>
          </cell>
          <cell r="BU336">
            <v>44625</v>
          </cell>
          <cell r="BV336">
            <v>53418</v>
          </cell>
          <cell r="BW336">
            <v>5.8999999999999997E-2</v>
          </cell>
          <cell r="BX336">
            <v>7.4999999999999997E-2</v>
          </cell>
          <cell r="BY336" t="str">
            <v xml:space="preserve"> </v>
          </cell>
          <cell r="BZ336" t="str">
            <v xml:space="preserve"> </v>
          </cell>
          <cell r="CA336" t="str">
            <v xml:space="preserve"> </v>
          </cell>
          <cell r="CB336">
            <v>3000</v>
          </cell>
          <cell r="CC336">
            <v>3400</v>
          </cell>
          <cell r="CD336">
            <v>3400</v>
          </cell>
          <cell r="CE336">
            <v>3400</v>
          </cell>
          <cell r="CF336" t="str">
            <v>N</v>
          </cell>
          <cell r="CG336">
            <v>24</v>
          </cell>
          <cell r="CH336" t="str">
            <v xml:space="preserve"> </v>
          </cell>
          <cell r="CI336" t="str">
            <v xml:space="preserve"> </v>
          </cell>
          <cell r="CJ336" t="str">
            <v xml:space="preserve"> </v>
          </cell>
          <cell r="CK336" t="str">
            <v xml:space="preserve"> </v>
          </cell>
          <cell r="CL336" t="str">
            <v xml:space="preserve"> </v>
          </cell>
          <cell r="CN336" t="str">
            <v xml:space="preserve"> </v>
          </cell>
          <cell r="CO336" t="str">
            <v>Adrien,Biggerstaff(M)--CHILD Jennifer,Biggerstaff(F)--SPOUSE</v>
          </cell>
          <cell r="CP336" t="str">
            <v xml:space="preserve"> </v>
          </cell>
          <cell r="CQ336" t="str">
            <v xml:space="preserve"> </v>
          </cell>
          <cell r="CR336" t="str">
            <v xml:space="preserve"> </v>
          </cell>
          <cell r="CS336" t="str">
            <v xml:space="preserve"> </v>
          </cell>
          <cell r="CT336" t="str">
            <v xml:space="preserve"> </v>
          </cell>
          <cell r="CU336" t="str">
            <v xml:space="preserve"> </v>
          </cell>
          <cell r="CV336" t="str">
            <v xml:space="preserve"> </v>
          </cell>
          <cell r="CW336" t="str">
            <v xml:space="preserve"> </v>
          </cell>
          <cell r="CX336" t="str">
            <v xml:space="preserve"> </v>
          </cell>
          <cell r="CY336" t="str">
            <v xml:space="preserve"> </v>
          </cell>
          <cell r="CZ336" t="str">
            <v>Facilities</v>
          </cell>
          <cell r="DA336">
            <v>0</v>
          </cell>
          <cell r="DB336">
            <v>90</v>
          </cell>
        </row>
        <row r="337">
          <cell r="A337">
            <v>431</v>
          </cell>
          <cell r="B337">
            <v>431</v>
          </cell>
          <cell r="C337">
            <v>1101</v>
          </cell>
          <cell r="D337" t="str">
            <v>US-MTV-41</v>
          </cell>
          <cell r="E337" t="str">
            <v>tony</v>
          </cell>
          <cell r="F337" t="str">
            <v>Anthony</v>
          </cell>
          <cell r="G337" t="str">
            <v>Richard</v>
          </cell>
          <cell r="H337" t="str">
            <v>Martinez</v>
          </cell>
          <cell r="I337" t="str">
            <v>Tony Martinez</v>
          </cell>
          <cell r="J337" t="str">
            <v>Anthony Martinez</v>
          </cell>
          <cell r="K337" t="str">
            <v>Tony</v>
          </cell>
          <cell r="L337" t="str">
            <v>USD</v>
          </cell>
          <cell r="M337" t="str">
            <v>Martinez, Tony</v>
          </cell>
          <cell r="N337" t="str">
            <v>M</v>
          </cell>
          <cell r="O337">
            <v>26806</v>
          </cell>
          <cell r="P337" t="str">
            <v>US</v>
          </cell>
          <cell r="Q337" t="str">
            <v xml:space="preserve"> </v>
          </cell>
          <cell r="R337" t="str">
            <v>Shipping and Receiving Coordinator</v>
          </cell>
          <cell r="S337" t="str">
            <v>EMPLOYEE</v>
          </cell>
          <cell r="T337">
            <v>3.2</v>
          </cell>
          <cell r="U337" t="str">
            <v>Wong, Ninette</v>
          </cell>
          <cell r="V337" t="str">
            <v>ninette</v>
          </cell>
          <cell r="W337" t="str">
            <v>WEB EMP-REF</v>
          </cell>
          <cell r="X337" t="str">
            <v xml:space="preserve">  Khan, Zain</v>
          </cell>
          <cell r="Y337" t="str">
            <v>Nuance Communications</v>
          </cell>
          <cell r="Z337">
            <v>41</v>
          </cell>
          <cell r="AA337" t="str">
            <v>O2-3</v>
          </cell>
          <cell r="AB337" t="str">
            <v>14G</v>
          </cell>
          <cell r="AC337" t="str">
            <v>650-623-4610</v>
          </cell>
          <cell r="AD337" t="str">
            <v>1617 Peachwood Dr</v>
          </cell>
          <cell r="AE337" t="str">
            <v xml:space="preserve"> </v>
          </cell>
          <cell r="AF337" t="str">
            <v>San Jose</v>
          </cell>
          <cell r="AG337" t="str">
            <v>CA</v>
          </cell>
          <cell r="AH337">
            <v>95132</v>
          </cell>
          <cell r="AI337" t="str">
            <v>US</v>
          </cell>
          <cell r="AJ337" t="str">
            <v>408-829-8044</v>
          </cell>
          <cell r="AK337" t="str">
            <v>U</v>
          </cell>
          <cell r="AL337" t="str">
            <v>S</v>
          </cell>
          <cell r="AM337" t="str">
            <v>N</v>
          </cell>
          <cell r="AN337" t="str">
            <v>569-57-9471</v>
          </cell>
          <cell r="AO337" t="str">
            <v>U</v>
          </cell>
          <cell r="AP337" t="str">
            <v>COSTCENTER</v>
          </cell>
          <cell r="AQ337" t="str">
            <v>N2</v>
          </cell>
          <cell r="AR337" t="str">
            <v>Facilities Coordinator</v>
          </cell>
          <cell r="AS337" t="str">
            <v>Facilities</v>
          </cell>
          <cell r="AT337">
            <v>551</v>
          </cell>
          <cell r="AU337" t="str">
            <v>Facilities</v>
          </cell>
          <cell r="AV337" t="str">
            <v>George</v>
          </cell>
          <cell r="AW337">
            <v>37368</v>
          </cell>
          <cell r="AX337">
            <v>37368</v>
          </cell>
          <cell r="AY337" t="str">
            <v>N2 - Facilities - Facilities Coordinator</v>
          </cell>
          <cell r="AZ337" t="str">
            <v>Non-exempt</v>
          </cell>
          <cell r="BA337" t="str">
            <v>HIRE</v>
          </cell>
          <cell r="BB337" t="str">
            <v>HIRE-OPEN</v>
          </cell>
          <cell r="BC337">
            <v>37368</v>
          </cell>
          <cell r="BD337">
            <v>2.1</v>
          </cell>
          <cell r="BE337">
            <v>2.1</v>
          </cell>
          <cell r="BF337" t="str">
            <v>N</v>
          </cell>
          <cell r="BG337">
            <v>445</v>
          </cell>
          <cell r="BH337">
            <v>10445</v>
          </cell>
          <cell r="BI337">
            <v>1</v>
          </cell>
          <cell r="BJ337">
            <v>37368</v>
          </cell>
          <cell r="BK337" t="str">
            <v>SALARY</v>
          </cell>
          <cell r="BL337" t="str">
            <v>SALARY-INIT</v>
          </cell>
          <cell r="BM337">
            <v>18</v>
          </cell>
          <cell r="BN337">
            <v>3167</v>
          </cell>
          <cell r="BO337" t="str">
            <v>N2 - Non-exempt</v>
          </cell>
          <cell r="BP337">
            <v>38000</v>
          </cell>
          <cell r="BQ337">
            <v>38000</v>
          </cell>
          <cell r="BR337" t="str">
            <v xml:space="preserve"> </v>
          </cell>
          <cell r="BS337" t="str">
            <v>Hire</v>
          </cell>
          <cell r="BT337">
            <v>28000</v>
          </cell>
          <cell r="BU337">
            <v>44625</v>
          </cell>
          <cell r="BV337">
            <v>53418</v>
          </cell>
          <cell r="BW337">
            <v>5.8999999999999997E-2</v>
          </cell>
          <cell r="BX337">
            <v>7.4999999999999997E-2</v>
          </cell>
          <cell r="BY337" t="str">
            <v xml:space="preserve"> </v>
          </cell>
          <cell r="BZ337" t="str">
            <v xml:space="preserve"> </v>
          </cell>
          <cell r="CA337" t="str">
            <v xml:space="preserve"> </v>
          </cell>
          <cell r="CB337">
            <v>3000</v>
          </cell>
          <cell r="CC337">
            <v>3400</v>
          </cell>
          <cell r="CD337">
            <v>3400</v>
          </cell>
          <cell r="CE337">
            <v>3400</v>
          </cell>
          <cell r="CF337" t="str">
            <v>H</v>
          </cell>
          <cell r="CG337">
            <v>30</v>
          </cell>
          <cell r="CH337" t="str">
            <v xml:space="preserve"> </v>
          </cell>
          <cell r="CI337" t="str">
            <v xml:space="preserve"> </v>
          </cell>
          <cell r="CJ337" t="str">
            <v xml:space="preserve"> </v>
          </cell>
          <cell r="CK337" t="str">
            <v xml:space="preserve"> </v>
          </cell>
          <cell r="CL337" t="str">
            <v xml:space="preserve"> </v>
          </cell>
          <cell r="CN337" t="str">
            <v xml:space="preserve"> </v>
          </cell>
          <cell r="CP337" t="str">
            <v xml:space="preserve"> </v>
          </cell>
          <cell r="CQ337" t="str">
            <v xml:space="preserve"> </v>
          </cell>
          <cell r="CR337" t="str">
            <v xml:space="preserve"> </v>
          </cell>
          <cell r="CS337" t="str">
            <v xml:space="preserve"> </v>
          </cell>
          <cell r="CT337" t="str">
            <v xml:space="preserve"> </v>
          </cell>
          <cell r="CU337" t="str">
            <v xml:space="preserve"> </v>
          </cell>
          <cell r="CV337" t="str">
            <v xml:space="preserve"> </v>
          </cell>
          <cell r="CW337" t="str">
            <v xml:space="preserve"> </v>
          </cell>
          <cell r="CX337" t="str">
            <v xml:space="preserve"> </v>
          </cell>
          <cell r="CY337" t="str">
            <v xml:space="preserve"> </v>
          </cell>
          <cell r="CZ337" t="str">
            <v>Facilities</v>
          </cell>
          <cell r="DA337">
            <v>0</v>
          </cell>
          <cell r="DB337">
            <v>90</v>
          </cell>
        </row>
        <row r="338">
          <cell r="A338">
            <v>33</v>
          </cell>
          <cell r="B338">
            <v>33</v>
          </cell>
          <cell r="C338">
            <v>1101</v>
          </cell>
          <cell r="D338" t="str">
            <v>US-MTV-41</v>
          </cell>
          <cell r="E338" t="str">
            <v>angie</v>
          </cell>
          <cell r="F338" t="str">
            <v>Angella</v>
          </cell>
          <cell r="G338" t="str">
            <v xml:space="preserve"> </v>
          </cell>
          <cell r="H338" t="str">
            <v>Frische</v>
          </cell>
          <cell r="I338" t="str">
            <v>Angella Frische</v>
          </cell>
          <cell r="J338" t="str">
            <v>Angella Frische</v>
          </cell>
          <cell r="K338" t="str">
            <v>Angella</v>
          </cell>
          <cell r="L338" t="str">
            <v>USD</v>
          </cell>
          <cell r="M338" t="str">
            <v>Frische, Angella</v>
          </cell>
          <cell r="N338" t="str">
            <v>F</v>
          </cell>
          <cell r="O338">
            <v>27790</v>
          </cell>
          <cell r="P338" t="str">
            <v>US</v>
          </cell>
          <cell r="Q338" t="str">
            <v xml:space="preserve"> </v>
          </cell>
          <cell r="R338" t="str">
            <v>Facilities Coordinator</v>
          </cell>
          <cell r="S338" t="str">
            <v>EMPLOYEE</v>
          </cell>
          <cell r="T338">
            <v>3</v>
          </cell>
          <cell r="U338" t="str">
            <v>Oligher, Scott</v>
          </cell>
          <cell r="V338" t="str">
            <v>scotto</v>
          </cell>
          <cell r="W338" t="str">
            <v xml:space="preserve"> </v>
          </cell>
          <cell r="X338" t="str">
            <v xml:space="preserve"> </v>
          </cell>
          <cell r="Y338" t="str">
            <v>Firemaster</v>
          </cell>
          <cell r="Z338">
            <v>41</v>
          </cell>
          <cell r="AA338" t="str">
            <v>O2-3</v>
          </cell>
          <cell r="AB338" t="str">
            <v>107B</v>
          </cell>
          <cell r="AC338" t="str">
            <v>650-623-4022</v>
          </cell>
          <cell r="AD338" t="str">
            <v>2831 Pruneridge Ave</v>
          </cell>
          <cell r="AE338" t="str">
            <v xml:space="preserve"> </v>
          </cell>
          <cell r="AF338" t="str">
            <v>Santa Clara</v>
          </cell>
          <cell r="AG338" t="str">
            <v>CA</v>
          </cell>
          <cell r="AH338">
            <v>95051</v>
          </cell>
          <cell r="AI338" t="str">
            <v>US</v>
          </cell>
          <cell r="AJ338" t="str">
            <v xml:space="preserve"> </v>
          </cell>
          <cell r="AK338" t="str">
            <v>U</v>
          </cell>
          <cell r="AL338" t="str">
            <v>S</v>
          </cell>
          <cell r="AM338" t="str">
            <v>N</v>
          </cell>
          <cell r="AN338" t="str">
            <v>517-98-3445</v>
          </cell>
          <cell r="AO338" t="str">
            <v>U</v>
          </cell>
          <cell r="AP338" t="str">
            <v>COSTCENTER</v>
          </cell>
          <cell r="AQ338" t="str">
            <v>N2</v>
          </cell>
          <cell r="AR338" t="str">
            <v>Facilities Coordinator</v>
          </cell>
          <cell r="AS338" t="str">
            <v>Facilities</v>
          </cell>
          <cell r="AT338">
            <v>551</v>
          </cell>
          <cell r="AU338" t="str">
            <v>Facilities</v>
          </cell>
          <cell r="AV338" t="str">
            <v>George</v>
          </cell>
          <cell r="AW338">
            <v>36398</v>
          </cell>
          <cell r="AX338">
            <v>36398</v>
          </cell>
          <cell r="AY338" t="str">
            <v>N2 - Facilities - Facilities Coordinator</v>
          </cell>
          <cell r="AZ338" t="str">
            <v>Non-exempt</v>
          </cell>
          <cell r="BA338" t="str">
            <v>HIRE</v>
          </cell>
          <cell r="BB338" t="str">
            <v>HIRE-OPEN</v>
          </cell>
          <cell r="BC338">
            <v>36398</v>
          </cell>
          <cell r="BD338">
            <v>4.7</v>
          </cell>
          <cell r="BE338">
            <v>4.7</v>
          </cell>
          <cell r="BF338" t="str">
            <v>N</v>
          </cell>
          <cell r="BG338">
            <v>41</v>
          </cell>
          <cell r="BH338">
            <v>10041</v>
          </cell>
          <cell r="BI338">
            <v>1</v>
          </cell>
          <cell r="BJ338">
            <v>37622</v>
          </cell>
          <cell r="BK338" t="str">
            <v>SALARY</v>
          </cell>
          <cell r="BL338" t="str">
            <v>SALARY-MRKT</v>
          </cell>
          <cell r="BM338">
            <v>21</v>
          </cell>
          <cell r="BN338">
            <v>3583</v>
          </cell>
          <cell r="BO338" t="str">
            <v>N2 - Non-exempt</v>
          </cell>
          <cell r="BP338">
            <v>43000</v>
          </cell>
          <cell r="BQ338">
            <v>26000</v>
          </cell>
          <cell r="BR338">
            <v>37622</v>
          </cell>
          <cell r="BS338">
            <v>7.4999999999999997E-2</v>
          </cell>
          <cell r="BT338">
            <v>28000</v>
          </cell>
          <cell r="BU338">
            <v>44625</v>
          </cell>
          <cell r="BV338">
            <v>53418</v>
          </cell>
          <cell r="BW338">
            <v>6.7000000000000004E-2</v>
          </cell>
          <cell r="BX338">
            <v>8.5000000000000006E-2</v>
          </cell>
          <cell r="BY338" t="str">
            <v xml:space="preserve"> </v>
          </cell>
          <cell r="BZ338" t="str">
            <v xml:space="preserve"> </v>
          </cell>
          <cell r="CA338" t="str">
            <v xml:space="preserve"> </v>
          </cell>
          <cell r="CB338">
            <v>8000</v>
          </cell>
          <cell r="CC338">
            <v>16700</v>
          </cell>
          <cell r="CD338">
            <v>16700</v>
          </cell>
          <cell r="CE338">
            <v>16700</v>
          </cell>
          <cell r="CF338" t="str">
            <v>W</v>
          </cell>
          <cell r="CG338">
            <v>28</v>
          </cell>
          <cell r="CH338" t="str">
            <v xml:space="preserve"> </v>
          </cell>
          <cell r="CI338" t="str">
            <v xml:space="preserve"> </v>
          </cell>
          <cell r="CJ338" t="str">
            <v xml:space="preserve"> </v>
          </cell>
          <cell r="CK338" t="str">
            <v xml:space="preserve"> </v>
          </cell>
          <cell r="CL338" t="str">
            <v xml:space="preserve"> </v>
          </cell>
          <cell r="CM338" t="str">
            <v>OTHER (Foothill College) / 0.0</v>
          </cell>
          <cell r="CP338" t="str">
            <v xml:space="preserve"> </v>
          </cell>
          <cell r="CQ338" t="str">
            <v xml:space="preserve"> </v>
          </cell>
          <cell r="CR338" t="str">
            <v xml:space="preserve"> </v>
          </cell>
          <cell r="CS338" t="str">
            <v xml:space="preserve"> </v>
          </cell>
          <cell r="CT338" t="str">
            <v xml:space="preserve"> </v>
          </cell>
          <cell r="CU338" t="str">
            <v xml:space="preserve"> </v>
          </cell>
          <cell r="CV338" t="str">
            <v xml:space="preserve"> </v>
          </cell>
          <cell r="CW338" t="str">
            <v xml:space="preserve"> </v>
          </cell>
          <cell r="CX338" t="str">
            <v xml:space="preserve"> </v>
          </cell>
          <cell r="CY338" t="str">
            <v xml:space="preserve"> </v>
          </cell>
          <cell r="CZ338" t="str">
            <v>Facilities</v>
          </cell>
          <cell r="DA338">
            <v>0</v>
          </cell>
          <cell r="DB338">
            <v>90</v>
          </cell>
        </row>
        <row r="339">
          <cell r="A339">
            <v>1660</v>
          </cell>
          <cell r="B339">
            <v>1660</v>
          </cell>
          <cell r="C339">
            <v>1102</v>
          </cell>
          <cell r="D339" t="str">
            <v>US-SMO-30TH</v>
          </cell>
          <cell r="E339" t="str">
            <v>janer</v>
          </cell>
          <cell r="F339" t="str">
            <v>Jane</v>
          </cell>
          <cell r="G339" t="str">
            <v>Catherine</v>
          </cell>
          <cell r="H339" t="str">
            <v>Rasinski</v>
          </cell>
          <cell r="I339" t="str">
            <v>Jane Rasinski</v>
          </cell>
          <cell r="J339" t="str">
            <v>Jane Catherine Rasinski</v>
          </cell>
          <cell r="K339" t="str">
            <v>Jane</v>
          </cell>
          <cell r="L339" t="str">
            <v>USD</v>
          </cell>
          <cell r="M339" t="str">
            <v>Rasinski, Jane</v>
          </cell>
          <cell r="N339" t="str">
            <v>F</v>
          </cell>
          <cell r="O339">
            <v>25306</v>
          </cell>
          <cell r="P339" t="str">
            <v>US</v>
          </cell>
          <cell r="Q339" t="str">
            <v xml:space="preserve"> </v>
          </cell>
          <cell r="R339" t="str">
            <v>Facilities Specialist</v>
          </cell>
          <cell r="S339" t="str">
            <v>EMPLOYEE</v>
          </cell>
          <cell r="T339">
            <v>3.2</v>
          </cell>
          <cell r="U339" t="str">
            <v>Pauli, Wendy</v>
          </cell>
          <cell r="V339" t="str">
            <v>wpauli</v>
          </cell>
          <cell r="W339" t="str">
            <v>ACQUISITION</v>
          </cell>
          <cell r="X339" t="str">
            <v xml:space="preserve"> </v>
          </cell>
          <cell r="Y339" t="str">
            <v xml:space="preserve"> </v>
          </cell>
          <cell r="Z339">
            <v>43</v>
          </cell>
          <cell r="AA339" t="str">
            <v xml:space="preserve"> </v>
          </cell>
          <cell r="AB339" t="str">
            <v xml:space="preserve"> </v>
          </cell>
          <cell r="AC339" t="str">
            <v>310-460-4040</v>
          </cell>
          <cell r="AD339" t="str">
            <v>15071/2 Rosalia Rd</v>
          </cell>
          <cell r="AE339" t="str">
            <v xml:space="preserve"> </v>
          </cell>
          <cell r="AF339" t="str">
            <v>Los Angeles</v>
          </cell>
          <cell r="AG339" t="str">
            <v>CA</v>
          </cell>
          <cell r="AH339">
            <v>90027</v>
          </cell>
          <cell r="AI339" t="str">
            <v>US</v>
          </cell>
          <cell r="AJ339" t="str">
            <v>323-664-2226</v>
          </cell>
          <cell r="AK339" t="str">
            <v>R</v>
          </cell>
          <cell r="AL339" t="str">
            <v>S</v>
          </cell>
          <cell r="AM339" t="str">
            <v>N</v>
          </cell>
          <cell r="AN339" t="str">
            <v>351-54-4218</v>
          </cell>
          <cell r="AO339" t="str">
            <v>U</v>
          </cell>
          <cell r="AP339" t="str">
            <v>COSTCENTER</v>
          </cell>
          <cell r="AQ339" t="str">
            <v>E2</v>
          </cell>
          <cell r="AR339" t="str">
            <v>Facilities Specialist</v>
          </cell>
          <cell r="AS339" t="str">
            <v>Facilities</v>
          </cell>
          <cell r="AT339">
            <v>551</v>
          </cell>
          <cell r="AU339" t="str">
            <v>Facilities</v>
          </cell>
          <cell r="AV339" t="str">
            <v>George</v>
          </cell>
          <cell r="AW339">
            <v>37735</v>
          </cell>
          <cell r="AX339">
            <v>36900</v>
          </cell>
          <cell r="AY339" t="str">
            <v>E2 - Facilities - Facilities Specialist</v>
          </cell>
          <cell r="AZ339" t="str">
            <v>Other</v>
          </cell>
          <cell r="BA339" t="str">
            <v>HIRE</v>
          </cell>
          <cell r="BB339" t="str">
            <v>HIRE-ACQU</v>
          </cell>
          <cell r="BC339">
            <v>37735</v>
          </cell>
          <cell r="BD339">
            <v>1.1000000000000001</v>
          </cell>
          <cell r="BE339">
            <v>1.1000000000000001</v>
          </cell>
          <cell r="BF339" t="str">
            <v>E</v>
          </cell>
          <cell r="BG339">
            <v>970</v>
          </cell>
          <cell r="BH339">
            <v>10970</v>
          </cell>
          <cell r="BI339">
            <v>1</v>
          </cell>
          <cell r="BJ339">
            <v>37735</v>
          </cell>
          <cell r="BK339" t="str">
            <v>SALARY</v>
          </cell>
          <cell r="BL339" t="str">
            <v>SALARY-INIT</v>
          </cell>
          <cell r="BM339">
            <v>27</v>
          </cell>
          <cell r="BN339">
            <v>4667</v>
          </cell>
          <cell r="BO339" t="str">
            <v>E2 - Other</v>
          </cell>
          <cell r="BP339">
            <v>56000</v>
          </cell>
          <cell r="BQ339">
            <v>56000</v>
          </cell>
          <cell r="BR339" t="str">
            <v xml:space="preserve"> </v>
          </cell>
          <cell r="BS339" t="str">
            <v>Hire</v>
          </cell>
          <cell r="BT339">
            <v>30000</v>
          </cell>
          <cell r="BU339">
            <v>50400</v>
          </cell>
          <cell r="BV339">
            <v>61950</v>
          </cell>
          <cell r="BW339">
            <v>7.4999999999999997E-2</v>
          </cell>
          <cell r="BX339">
            <v>9.8000000000000004E-2</v>
          </cell>
          <cell r="BY339" t="str">
            <v xml:space="preserve"> </v>
          </cell>
          <cell r="BZ339" t="str">
            <v xml:space="preserve"> </v>
          </cell>
          <cell r="CA339" t="str">
            <v xml:space="preserve"> </v>
          </cell>
          <cell r="CB339">
            <v>1400</v>
          </cell>
          <cell r="CC339">
            <v>1400</v>
          </cell>
          <cell r="CD339">
            <v>1400</v>
          </cell>
          <cell r="CE339">
            <v>1400</v>
          </cell>
          <cell r="CF339" t="str">
            <v>W</v>
          </cell>
          <cell r="CG339">
            <v>35</v>
          </cell>
          <cell r="CH339" t="str">
            <v xml:space="preserve"> </v>
          </cell>
          <cell r="CI339" t="str">
            <v xml:space="preserve"> </v>
          </cell>
          <cell r="CJ339" t="str">
            <v xml:space="preserve"> </v>
          </cell>
          <cell r="CK339" t="str">
            <v xml:space="preserve"> </v>
          </cell>
          <cell r="CL339" t="str">
            <v xml:space="preserve"> </v>
          </cell>
          <cell r="CN339" t="str">
            <v xml:space="preserve"> </v>
          </cell>
          <cell r="CP339" t="str">
            <v xml:space="preserve"> </v>
          </cell>
          <cell r="CQ339" t="str">
            <v xml:space="preserve"> </v>
          </cell>
          <cell r="CR339" t="str">
            <v xml:space="preserve"> </v>
          </cell>
          <cell r="CS339" t="str">
            <v xml:space="preserve"> </v>
          </cell>
          <cell r="CT339" t="str">
            <v xml:space="preserve"> </v>
          </cell>
          <cell r="CU339" t="str">
            <v xml:space="preserve"> </v>
          </cell>
          <cell r="CV339" t="str">
            <v xml:space="preserve"> </v>
          </cell>
          <cell r="CW339" t="str">
            <v xml:space="preserve"> </v>
          </cell>
          <cell r="CX339" t="str">
            <v xml:space="preserve"> </v>
          </cell>
          <cell r="CY339" t="str">
            <v xml:space="preserve"> </v>
          </cell>
          <cell r="CZ339" t="str">
            <v>Facilities</v>
          </cell>
          <cell r="DA339">
            <v>0</v>
          </cell>
          <cell r="DB339">
            <v>90</v>
          </cell>
        </row>
        <row r="340">
          <cell r="A340">
            <v>205</v>
          </cell>
          <cell r="B340">
            <v>205</v>
          </cell>
          <cell r="C340">
            <v>1102</v>
          </cell>
          <cell r="D340" t="str">
            <v>US-NYC-BDWY</v>
          </cell>
          <cell r="E340" t="str">
            <v>laura</v>
          </cell>
          <cell r="F340" t="str">
            <v>Laura</v>
          </cell>
          <cell r="G340" t="str">
            <v xml:space="preserve"> </v>
          </cell>
          <cell r="H340" t="str">
            <v>Gimpel</v>
          </cell>
          <cell r="I340" t="str">
            <v>Laura Gimpel</v>
          </cell>
          <cell r="J340" t="str">
            <v>Laura Gimpel</v>
          </cell>
          <cell r="K340" t="str">
            <v>Laura</v>
          </cell>
          <cell r="L340" t="str">
            <v>USD</v>
          </cell>
          <cell r="M340" t="str">
            <v>Gimpel, Laura</v>
          </cell>
          <cell r="N340" t="str">
            <v>F</v>
          </cell>
          <cell r="O340">
            <v>27925</v>
          </cell>
          <cell r="P340" t="str">
            <v>UNKNOWN</v>
          </cell>
          <cell r="Q340" t="str">
            <v xml:space="preserve"> </v>
          </cell>
          <cell r="R340" t="str">
            <v>Facilities Specialist, NY</v>
          </cell>
          <cell r="S340" t="str">
            <v>EMPLOYEE</v>
          </cell>
          <cell r="T340">
            <v>3.7</v>
          </cell>
          <cell r="U340" t="str">
            <v>Pauli, Wendy</v>
          </cell>
          <cell r="V340" t="str">
            <v>wpauli</v>
          </cell>
          <cell r="W340" t="str">
            <v>EMP-REF</v>
          </cell>
          <cell r="X340" t="str">
            <v>Hirsch, Olana</v>
          </cell>
          <cell r="Y340" t="str">
            <v>alladvantge.com</v>
          </cell>
          <cell r="Z340">
            <v>11</v>
          </cell>
          <cell r="AA340" t="str">
            <v>OTHER</v>
          </cell>
          <cell r="AB340" t="str">
            <v>21-079B</v>
          </cell>
          <cell r="AC340" t="str">
            <v>212-624-9615</v>
          </cell>
          <cell r="AD340" t="str">
            <v>162 W 54th Street</v>
          </cell>
          <cell r="AE340" t="str">
            <v>#11-D</v>
          </cell>
          <cell r="AF340" t="str">
            <v>New York</v>
          </cell>
          <cell r="AG340" t="str">
            <v>NY</v>
          </cell>
          <cell r="AH340">
            <v>10019</v>
          </cell>
          <cell r="AI340" t="str">
            <v>US</v>
          </cell>
          <cell r="AJ340" t="str">
            <v xml:space="preserve"> </v>
          </cell>
          <cell r="AK340" t="str">
            <v>U</v>
          </cell>
          <cell r="AL340" t="str">
            <v>S</v>
          </cell>
          <cell r="AM340" t="str">
            <v>N</v>
          </cell>
          <cell r="AN340" t="str">
            <v>150-66-7793</v>
          </cell>
          <cell r="AO340" t="str">
            <v>U</v>
          </cell>
          <cell r="AP340" t="str">
            <v>COSTCENTER</v>
          </cell>
          <cell r="AQ340" t="str">
            <v>E2</v>
          </cell>
          <cell r="AR340" t="str">
            <v>Facilities Specialist</v>
          </cell>
          <cell r="AS340" t="str">
            <v>Facilities</v>
          </cell>
          <cell r="AT340">
            <v>551</v>
          </cell>
          <cell r="AU340" t="str">
            <v>Facilities</v>
          </cell>
          <cell r="AV340" t="str">
            <v>George</v>
          </cell>
          <cell r="AW340">
            <v>36916</v>
          </cell>
          <cell r="AX340">
            <v>36916</v>
          </cell>
          <cell r="AY340" t="str">
            <v>E2 - Facilities - Facilities Specialist</v>
          </cell>
          <cell r="AZ340" t="str">
            <v>Other</v>
          </cell>
          <cell r="BA340" t="str">
            <v>HIRE</v>
          </cell>
          <cell r="BB340" t="str">
            <v>HIRE-OPEN</v>
          </cell>
          <cell r="BC340">
            <v>37867</v>
          </cell>
          <cell r="BD340">
            <v>3.3</v>
          </cell>
          <cell r="BE340">
            <v>3.3</v>
          </cell>
          <cell r="BF340" t="str">
            <v>E</v>
          </cell>
          <cell r="BG340">
            <v>232</v>
          </cell>
          <cell r="BH340">
            <v>10232</v>
          </cell>
          <cell r="BI340">
            <v>1</v>
          </cell>
          <cell r="BJ340">
            <v>37987</v>
          </cell>
          <cell r="BK340" t="str">
            <v>SALARY</v>
          </cell>
          <cell r="BL340" t="str">
            <v>SALARY-ADJUST</v>
          </cell>
          <cell r="BM340">
            <v>24</v>
          </cell>
          <cell r="BN340">
            <v>4083</v>
          </cell>
          <cell r="BO340" t="str">
            <v>E2 - Other</v>
          </cell>
          <cell r="BP340">
            <v>49000</v>
          </cell>
          <cell r="BQ340">
            <v>45000</v>
          </cell>
          <cell r="BR340">
            <v>37987</v>
          </cell>
          <cell r="BS340">
            <v>2.1000000000000001E-2</v>
          </cell>
          <cell r="BT340">
            <v>30000</v>
          </cell>
          <cell r="BU340">
            <v>50400</v>
          </cell>
          <cell r="BV340">
            <v>61950</v>
          </cell>
          <cell r="BW340">
            <v>6.6000000000000003E-2</v>
          </cell>
          <cell r="BX340">
            <v>8.5999999999999993E-2</v>
          </cell>
          <cell r="BY340" t="str">
            <v xml:space="preserve"> </v>
          </cell>
          <cell r="BZ340" t="str">
            <v xml:space="preserve"> </v>
          </cell>
          <cell r="CA340" t="str">
            <v xml:space="preserve"> </v>
          </cell>
          <cell r="CB340">
            <v>12000</v>
          </cell>
          <cell r="CC340">
            <v>16250</v>
          </cell>
          <cell r="CD340">
            <v>16250</v>
          </cell>
          <cell r="CE340">
            <v>16250</v>
          </cell>
          <cell r="CF340" t="str">
            <v>W</v>
          </cell>
          <cell r="CG340">
            <v>27</v>
          </cell>
          <cell r="CH340" t="str">
            <v xml:space="preserve"> </v>
          </cell>
          <cell r="CI340" t="str">
            <v xml:space="preserve"> </v>
          </cell>
          <cell r="CJ340" t="str">
            <v xml:space="preserve"> </v>
          </cell>
          <cell r="CK340" t="str">
            <v xml:space="preserve"> </v>
          </cell>
          <cell r="CL340" t="str">
            <v xml:space="preserve"> </v>
          </cell>
          <cell r="CM340" t="str">
            <v>AA (New York University) 98</v>
          </cell>
          <cell r="CP340" t="str">
            <v xml:space="preserve"> </v>
          </cell>
          <cell r="CQ340" t="str">
            <v xml:space="preserve"> </v>
          </cell>
          <cell r="CR340" t="str">
            <v xml:space="preserve"> </v>
          </cell>
          <cell r="CS340" t="str">
            <v xml:space="preserve"> </v>
          </cell>
          <cell r="CT340" t="str">
            <v xml:space="preserve"> </v>
          </cell>
          <cell r="CU340" t="str">
            <v xml:space="preserve"> </v>
          </cell>
          <cell r="CV340" t="str">
            <v xml:space="preserve"> </v>
          </cell>
          <cell r="CW340" t="str">
            <v xml:space="preserve"> </v>
          </cell>
          <cell r="CX340" t="str">
            <v xml:space="preserve"> </v>
          </cell>
          <cell r="CY340" t="str">
            <v xml:space="preserve"> </v>
          </cell>
          <cell r="CZ340" t="str">
            <v>Facilities</v>
          </cell>
          <cell r="DA340">
            <v>0</v>
          </cell>
          <cell r="DB340">
            <v>90</v>
          </cell>
        </row>
        <row r="341">
          <cell r="A341">
            <v>1053</v>
          </cell>
          <cell r="B341">
            <v>1053</v>
          </cell>
          <cell r="C341">
            <v>1103</v>
          </cell>
          <cell r="D341" t="str">
            <v>US-MTV-41</v>
          </cell>
          <cell r="E341" t="str">
            <v>scotto</v>
          </cell>
          <cell r="F341" t="str">
            <v>Scott</v>
          </cell>
          <cell r="G341" t="str">
            <v xml:space="preserve"> </v>
          </cell>
          <cell r="H341" t="str">
            <v>Oligher</v>
          </cell>
          <cell r="I341" t="str">
            <v>Scott Oligher</v>
          </cell>
          <cell r="J341" t="str">
            <v>Scott Oligher</v>
          </cell>
          <cell r="K341" t="str">
            <v>Scott</v>
          </cell>
          <cell r="L341" t="str">
            <v>USD</v>
          </cell>
          <cell r="M341" t="str">
            <v>Oligher, Scott</v>
          </cell>
          <cell r="N341" t="str">
            <v>M</v>
          </cell>
          <cell r="O341">
            <v>25448</v>
          </cell>
          <cell r="P341" t="str">
            <v>US</v>
          </cell>
          <cell r="Q341" t="str">
            <v xml:space="preserve"> </v>
          </cell>
          <cell r="R341" t="str">
            <v>Facilities Ops Manager</v>
          </cell>
          <cell r="S341" t="str">
            <v>EMPLOYEE</v>
          </cell>
          <cell r="T341">
            <v>3</v>
          </cell>
          <cell r="U341" t="str">
            <v>Wong, Ninette</v>
          </cell>
          <cell r="V341" t="str">
            <v>ninette</v>
          </cell>
          <cell r="W341" t="str">
            <v>EMP-REF</v>
          </cell>
          <cell r="X341" t="str">
            <v>Khan, Zain</v>
          </cell>
          <cell r="Y341" t="str">
            <v>Lightspeed Semiconductor</v>
          </cell>
          <cell r="Z341">
            <v>41</v>
          </cell>
          <cell r="AA341" t="str">
            <v>O2-3</v>
          </cell>
          <cell r="AB341" t="str">
            <v>101A</v>
          </cell>
          <cell r="AC341" t="str">
            <v>650-623-4712</v>
          </cell>
          <cell r="AD341" t="str">
            <v>2867 Kearney Ave.</v>
          </cell>
          <cell r="AE341" t="str">
            <v xml:space="preserve"> </v>
          </cell>
          <cell r="AF341" t="str">
            <v>Santa Clara</v>
          </cell>
          <cell r="AG341" t="str">
            <v>CA</v>
          </cell>
          <cell r="AH341">
            <v>95051</v>
          </cell>
          <cell r="AI341" t="str">
            <v>US</v>
          </cell>
          <cell r="AJ341" t="str">
            <v xml:space="preserve"> </v>
          </cell>
          <cell r="AK341" t="str">
            <v>U</v>
          </cell>
          <cell r="AL341" t="str">
            <v>M</v>
          </cell>
          <cell r="AM341" t="str">
            <v>N</v>
          </cell>
          <cell r="AN341" t="str">
            <v>563-39-1036</v>
          </cell>
          <cell r="AO341" t="str">
            <v>U</v>
          </cell>
          <cell r="AP341" t="str">
            <v>COSTCENTER</v>
          </cell>
          <cell r="AQ341" t="str">
            <v>E5</v>
          </cell>
          <cell r="AR341" t="str">
            <v>Mgr, Facilities</v>
          </cell>
          <cell r="AS341" t="str">
            <v>Facilities</v>
          </cell>
          <cell r="AT341">
            <v>551</v>
          </cell>
          <cell r="AU341" t="str">
            <v>Facilities</v>
          </cell>
          <cell r="AV341" t="str">
            <v>George</v>
          </cell>
          <cell r="AW341">
            <v>37708</v>
          </cell>
          <cell r="AX341">
            <v>37708</v>
          </cell>
          <cell r="AY341" t="str">
            <v>E5 - Facilities - Mgr, Facilities</v>
          </cell>
          <cell r="AZ341" t="str">
            <v>Other</v>
          </cell>
          <cell r="BA341" t="str">
            <v>JOBCODE</v>
          </cell>
          <cell r="BB341" t="str">
            <v>JOBCODE-PROM</v>
          </cell>
          <cell r="BC341">
            <v>38047</v>
          </cell>
          <cell r="BD341">
            <v>1.1000000000000001</v>
          </cell>
          <cell r="BE341">
            <v>0.2</v>
          </cell>
          <cell r="BF341" t="str">
            <v>E</v>
          </cell>
          <cell r="BG341">
            <v>890</v>
          </cell>
          <cell r="BH341">
            <v>10890</v>
          </cell>
          <cell r="BI341">
            <v>1</v>
          </cell>
          <cell r="BJ341">
            <v>38047</v>
          </cell>
          <cell r="BK341" t="str">
            <v>SALARY</v>
          </cell>
          <cell r="BL341" t="str">
            <v>SALARY-PROM</v>
          </cell>
          <cell r="BM341">
            <v>31</v>
          </cell>
          <cell r="BN341">
            <v>5417</v>
          </cell>
          <cell r="BO341" t="str">
            <v>E5 - Other</v>
          </cell>
          <cell r="BP341">
            <v>65000</v>
          </cell>
          <cell r="BQ341" t="str">
            <v xml:space="preserve"> </v>
          </cell>
          <cell r="BR341">
            <v>38047</v>
          </cell>
          <cell r="BS341">
            <v>0.182</v>
          </cell>
          <cell r="BT341">
            <v>55125</v>
          </cell>
          <cell r="BU341">
            <v>71925</v>
          </cell>
          <cell r="BV341">
            <v>88725</v>
          </cell>
          <cell r="BW341">
            <v>6.0999999999999999E-2</v>
          </cell>
          <cell r="BX341">
            <v>7.4999999999999997E-2</v>
          </cell>
          <cell r="BY341" t="str">
            <v xml:space="preserve"> </v>
          </cell>
          <cell r="BZ341" t="str">
            <v xml:space="preserve"> </v>
          </cell>
          <cell r="CA341" t="str">
            <v xml:space="preserve"> </v>
          </cell>
          <cell r="CB341">
            <v>2000</v>
          </cell>
          <cell r="CC341">
            <v>2000</v>
          </cell>
          <cell r="CD341">
            <v>2000</v>
          </cell>
          <cell r="CE341">
            <v>2000</v>
          </cell>
          <cell r="CF341" t="str">
            <v>W</v>
          </cell>
          <cell r="CG341">
            <v>34</v>
          </cell>
          <cell r="CH341" t="str">
            <v xml:space="preserve"> </v>
          </cell>
          <cell r="CI341" t="str">
            <v xml:space="preserve"> </v>
          </cell>
          <cell r="CJ341" t="str">
            <v xml:space="preserve"> </v>
          </cell>
          <cell r="CK341" t="str">
            <v xml:space="preserve"> </v>
          </cell>
          <cell r="CL341" t="str">
            <v xml:space="preserve"> </v>
          </cell>
          <cell r="CM341" t="str">
            <v>OTHER (West Valley College) / 0.0</v>
          </cell>
          <cell r="CP341" t="str">
            <v xml:space="preserve"> </v>
          </cell>
          <cell r="CQ341" t="str">
            <v xml:space="preserve"> </v>
          </cell>
          <cell r="CR341" t="str">
            <v xml:space="preserve"> </v>
          </cell>
          <cell r="CS341" t="str">
            <v xml:space="preserve"> </v>
          </cell>
          <cell r="CT341" t="str">
            <v xml:space="preserve"> </v>
          </cell>
          <cell r="CU341" t="str">
            <v xml:space="preserve"> </v>
          </cell>
          <cell r="CV341" t="str">
            <v xml:space="preserve"> </v>
          </cell>
          <cell r="CW341" t="str">
            <v xml:space="preserve"> </v>
          </cell>
          <cell r="CX341" t="str">
            <v xml:space="preserve"> </v>
          </cell>
          <cell r="CY341" t="str">
            <v xml:space="preserve"> </v>
          </cell>
          <cell r="CZ341" t="str">
            <v>Facilities</v>
          </cell>
          <cell r="DA341">
            <v>0</v>
          </cell>
          <cell r="DB341">
            <v>90</v>
          </cell>
        </row>
        <row r="342">
          <cell r="A342">
            <v>51</v>
          </cell>
          <cell r="B342">
            <v>51</v>
          </cell>
          <cell r="C342">
            <v>1103</v>
          </cell>
          <cell r="D342" t="str">
            <v>US-MTV-41</v>
          </cell>
          <cell r="E342" t="str">
            <v>ninette</v>
          </cell>
          <cell r="F342" t="str">
            <v>Ninette</v>
          </cell>
          <cell r="G342" t="str">
            <v xml:space="preserve"> </v>
          </cell>
          <cell r="H342" t="str">
            <v>Wong</v>
          </cell>
          <cell r="I342" t="str">
            <v>Ninette Wong</v>
          </cell>
          <cell r="J342" t="str">
            <v>Ninette Wong</v>
          </cell>
          <cell r="K342" t="str">
            <v>Ninette</v>
          </cell>
          <cell r="L342" t="str">
            <v>USD</v>
          </cell>
          <cell r="M342" t="str">
            <v>Wong, Ninette</v>
          </cell>
          <cell r="N342" t="str">
            <v>F</v>
          </cell>
          <cell r="O342">
            <v>26463</v>
          </cell>
          <cell r="P342" t="str">
            <v>US</v>
          </cell>
          <cell r="Q342" t="str">
            <v xml:space="preserve"> </v>
          </cell>
          <cell r="R342" t="str">
            <v>Facilities Manager</v>
          </cell>
          <cell r="S342" t="str">
            <v>EMPLOYEE</v>
          </cell>
          <cell r="T342">
            <v>4</v>
          </cell>
          <cell r="U342" t="str">
            <v>Salah, George</v>
          </cell>
          <cell r="V342" t="str">
            <v>george</v>
          </cell>
          <cell r="W342" t="str">
            <v>NO-FEE</v>
          </cell>
          <cell r="X342" t="str">
            <v xml:space="preserve"> </v>
          </cell>
          <cell r="Y342" t="str">
            <v>Oracle</v>
          </cell>
          <cell r="Z342">
            <v>41</v>
          </cell>
          <cell r="AA342" t="str">
            <v>O2</v>
          </cell>
          <cell r="AB342" t="str">
            <v>105A</v>
          </cell>
          <cell r="AC342" t="str">
            <v>650-623-4066</v>
          </cell>
          <cell r="AD342" t="str">
            <v>2309 Poppy Drive</v>
          </cell>
          <cell r="AE342" t="str">
            <v xml:space="preserve"> </v>
          </cell>
          <cell r="AF342" t="str">
            <v>Burlingame</v>
          </cell>
          <cell r="AG342" t="str">
            <v>CA</v>
          </cell>
          <cell r="AH342">
            <v>94010</v>
          </cell>
          <cell r="AI342" t="str">
            <v>US</v>
          </cell>
          <cell r="AJ342" t="str">
            <v xml:space="preserve"> </v>
          </cell>
          <cell r="AK342" t="str">
            <v>U</v>
          </cell>
          <cell r="AL342" t="str">
            <v>M</v>
          </cell>
          <cell r="AM342" t="str">
            <v>N</v>
          </cell>
          <cell r="AN342" t="str">
            <v>566-73-2021</v>
          </cell>
          <cell r="AO342" t="str">
            <v>U</v>
          </cell>
          <cell r="AP342" t="str">
            <v>COSTCENTER</v>
          </cell>
          <cell r="AQ342" t="str">
            <v>E5</v>
          </cell>
          <cell r="AR342" t="str">
            <v>Mgr, Facilities</v>
          </cell>
          <cell r="AS342" t="str">
            <v>Facilities</v>
          </cell>
          <cell r="AT342">
            <v>551</v>
          </cell>
          <cell r="AU342" t="str">
            <v>Facilities</v>
          </cell>
          <cell r="AV342" t="str">
            <v>George</v>
          </cell>
          <cell r="AW342">
            <v>36467</v>
          </cell>
          <cell r="AX342">
            <v>36467</v>
          </cell>
          <cell r="AY342" t="str">
            <v>E5 - Facilities - Mgr, Facilities</v>
          </cell>
          <cell r="AZ342" t="str">
            <v>Other</v>
          </cell>
          <cell r="BA342" t="str">
            <v>HIRE</v>
          </cell>
          <cell r="BB342" t="str">
            <v>HIRE-OPEN</v>
          </cell>
          <cell r="BC342">
            <v>36467</v>
          </cell>
          <cell r="BD342">
            <v>4.5</v>
          </cell>
          <cell r="BE342">
            <v>4.5</v>
          </cell>
          <cell r="BF342" t="str">
            <v>E</v>
          </cell>
          <cell r="BG342">
            <v>61</v>
          </cell>
          <cell r="BH342">
            <v>10061</v>
          </cell>
          <cell r="BI342">
            <v>1</v>
          </cell>
          <cell r="BJ342">
            <v>37987</v>
          </cell>
          <cell r="BK342" t="str">
            <v>SALARY</v>
          </cell>
          <cell r="BL342" t="str">
            <v>SALARY-ADJUST</v>
          </cell>
          <cell r="BM342">
            <v>39</v>
          </cell>
          <cell r="BN342">
            <v>6792</v>
          </cell>
          <cell r="BO342" t="str">
            <v>E5 - Other</v>
          </cell>
          <cell r="BP342">
            <v>81500</v>
          </cell>
          <cell r="BQ342">
            <v>50000</v>
          </cell>
          <cell r="BR342">
            <v>37987</v>
          </cell>
          <cell r="BS342">
            <v>7.1999999999999995E-2</v>
          </cell>
          <cell r="BT342">
            <v>55125</v>
          </cell>
          <cell r="BU342">
            <v>71925</v>
          </cell>
          <cell r="BV342">
            <v>88725</v>
          </cell>
          <cell r="BW342">
            <v>7.5999999999999998E-2</v>
          </cell>
          <cell r="BX342">
            <v>9.4E-2</v>
          </cell>
          <cell r="BY342" t="str">
            <v xml:space="preserve"> </v>
          </cell>
          <cell r="BZ342" t="str">
            <v xml:space="preserve"> </v>
          </cell>
          <cell r="CA342" t="str">
            <v xml:space="preserve"> </v>
          </cell>
          <cell r="CB342">
            <v>40000</v>
          </cell>
          <cell r="CC342">
            <v>70400</v>
          </cell>
          <cell r="CD342">
            <v>70400</v>
          </cell>
          <cell r="CE342">
            <v>70400</v>
          </cell>
          <cell r="CF342" t="str">
            <v>A</v>
          </cell>
          <cell r="CG342">
            <v>31</v>
          </cell>
          <cell r="CH342" t="str">
            <v xml:space="preserve"> </v>
          </cell>
          <cell r="CI342" t="str">
            <v xml:space="preserve"> </v>
          </cell>
          <cell r="CJ342" t="str">
            <v xml:space="preserve"> </v>
          </cell>
          <cell r="CK342" t="str">
            <v xml:space="preserve"> </v>
          </cell>
          <cell r="CL342" t="str">
            <v xml:space="preserve"> </v>
          </cell>
          <cell r="CM342" t="str">
            <v>BA (University of California, Davis) / 0.0</v>
          </cell>
          <cell r="CO342" t="str">
            <v>Taylor,Wong(F)--CHILD</v>
          </cell>
          <cell r="CP342" t="str">
            <v xml:space="preserve"> </v>
          </cell>
          <cell r="CQ342" t="str">
            <v xml:space="preserve"> </v>
          </cell>
          <cell r="CR342" t="str">
            <v xml:space="preserve"> </v>
          </cell>
          <cell r="CS342" t="str">
            <v xml:space="preserve"> </v>
          </cell>
          <cell r="CT342" t="str">
            <v xml:space="preserve"> </v>
          </cell>
          <cell r="CU342" t="str">
            <v xml:space="preserve"> </v>
          </cell>
          <cell r="CV342" t="str">
            <v xml:space="preserve"> </v>
          </cell>
          <cell r="CW342" t="str">
            <v xml:space="preserve"> </v>
          </cell>
          <cell r="CX342" t="str">
            <v xml:space="preserve"> </v>
          </cell>
          <cell r="CY342" t="str">
            <v xml:space="preserve"> </v>
          </cell>
          <cell r="CZ342" t="str">
            <v>Facilities</v>
          </cell>
          <cell r="DA342">
            <v>0</v>
          </cell>
          <cell r="DB342">
            <v>90</v>
          </cell>
        </row>
        <row r="343">
          <cell r="A343">
            <v>35</v>
          </cell>
          <cell r="B343">
            <v>35</v>
          </cell>
          <cell r="C343">
            <v>1104</v>
          </cell>
          <cell r="D343" t="str">
            <v>US-MTV-41</v>
          </cell>
          <cell r="E343" t="str">
            <v>george</v>
          </cell>
          <cell r="F343" t="str">
            <v>George</v>
          </cell>
          <cell r="G343" t="str">
            <v xml:space="preserve"> </v>
          </cell>
          <cell r="H343" t="str">
            <v>Salah</v>
          </cell>
          <cell r="I343" t="str">
            <v>George Salah</v>
          </cell>
          <cell r="J343" t="str">
            <v>George Salah</v>
          </cell>
          <cell r="K343" t="str">
            <v>George</v>
          </cell>
          <cell r="L343" t="str">
            <v>USD</v>
          </cell>
          <cell r="M343" t="str">
            <v>Salah, George</v>
          </cell>
          <cell r="N343" t="str">
            <v>M</v>
          </cell>
          <cell r="O343">
            <v>22979</v>
          </cell>
          <cell r="P343" t="str">
            <v>US</v>
          </cell>
          <cell r="Q343" t="str">
            <v xml:space="preserve"> </v>
          </cell>
          <cell r="R343" t="str">
            <v>Director of Facilities</v>
          </cell>
          <cell r="S343" t="str">
            <v>EMPLOYEE</v>
          </cell>
          <cell r="T343">
            <v>3</v>
          </cell>
          <cell r="U343" t="str">
            <v>Reyes, George</v>
          </cell>
          <cell r="V343" t="str">
            <v>greyes</v>
          </cell>
          <cell r="W343" t="str">
            <v xml:space="preserve"> </v>
          </cell>
          <cell r="X343" t="str">
            <v xml:space="preserve"> </v>
          </cell>
          <cell r="Y343" t="str">
            <v>Oracle</v>
          </cell>
          <cell r="Z343">
            <v>41</v>
          </cell>
          <cell r="AA343" t="str">
            <v>O2</v>
          </cell>
          <cell r="AB343" t="str">
            <v>104A</v>
          </cell>
          <cell r="AC343" t="str">
            <v>650-623-4045650-623-4445</v>
          </cell>
          <cell r="AD343" t="str">
            <v>127 Orchard Ave</v>
          </cell>
          <cell r="AE343" t="str">
            <v xml:space="preserve"> </v>
          </cell>
          <cell r="AF343" t="str">
            <v>Redwood City</v>
          </cell>
          <cell r="AG343" t="str">
            <v>CA</v>
          </cell>
          <cell r="AH343">
            <v>94061</v>
          </cell>
          <cell r="AI343" t="str">
            <v>US</v>
          </cell>
          <cell r="AJ343" t="str">
            <v>650-363-7577</v>
          </cell>
          <cell r="AK343" t="str">
            <v>U</v>
          </cell>
          <cell r="AL343" t="str">
            <v>M</v>
          </cell>
          <cell r="AM343" t="str">
            <v>N</v>
          </cell>
          <cell r="AN343" t="str">
            <v>557-53-1260</v>
          </cell>
          <cell r="AO343" t="str">
            <v>U</v>
          </cell>
          <cell r="AP343" t="str">
            <v>COSTCENTER</v>
          </cell>
          <cell r="AQ343" t="str">
            <v>E9</v>
          </cell>
          <cell r="AR343" t="str">
            <v>Dir, Facilities</v>
          </cell>
          <cell r="AS343" t="str">
            <v>Facilities</v>
          </cell>
          <cell r="AT343">
            <v>551</v>
          </cell>
          <cell r="AU343" t="str">
            <v>Facilities</v>
          </cell>
          <cell r="AV343" t="str">
            <v>George</v>
          </cell>
          <cell r="AW343">
            <v>36402</v>
          </cell>
          <cell r="AX343">
            <v>36402</v>
          </cell>
          <cell r="AY343" t="str">
            <v>E9 - Facilities - Dir, Facilities</v>
          </cell>
          <cell r="AZ343" t="str">
            <v>Director 1</v>
          </cell>
          <cell r="BA343" t="str">
            <v>HIRE</v>
          </cell>
          <cell r="BB343" t="str">
            <v>HIRE-OPEN</v>
          </cell>
          <cell r="BC343">
            <v>36402</v>
          </cell>
          <cell r="BD343">
            <v>4.7</v>
          </cell>
          <cell r="BE343">
            <v>4.7</v>
          </cell>
          <cell r="BF343" t="str">
            <v>E</v>
          </cell>
          <cell r="BG343">
            <v>42</v>
          </cell>
          <cell r="BH343">
            <v>10042</v>
          </cell>
          <cell r="BI343">
            <v>1</v>
          </cell>
          <cell r="BJ343">
            <v>37987</v>
          </cell>
          <cell r="BK343" t="str">
            <v>SALARY</v>
          </cell>
          <cell r="BL343" t="str">
            <v>SALARY-ADJUST</v>
          </cell>
          <cell r="BM343">
            <v>72</v>
          </cell>
          <cell r="BN343">
            <v>12500</v>
          </cell>
          <cell r="BO343" t="str">
            <v>E9 - Director 1</v>
          </cell>
          <cell r="BP343">
            <v>150000</v>
          </cell>
          <cell r="BQ343">
            <v>85000</v>
          </cell>
          <cell r="BR343">
            <v>37987</v>
          </cell>
          <cell r="BS343">
            <v>0.30399999999999999</v>
          </cell>
          <cell r="BT343">
            <v>103425</v>
          </cell>
          <cell r="BU343">
            <v>134400</v>
          </cell>
          <cell r="BV343">
            <v>165375</v>
          </cell>
          <cell r="BW343">
            <v>7.5999999999999998E-2</v>
          </cell>
          <cell r="BX343">
            <v>9.2999999999999999E-2</v>
          </cell>
          <cell r="BY343" t="str">
            <v xml:space="preserve"> </v>
          </cell>
          <cell r="BZ343" t="str">
            <v xml:space="preserve"> </v>
          </cell>
          <cell r="CA343" t="str">
            <v xml:space="preserve"> </v>
          </cell>
          <cell r="CB343">
            <v>160000</v>
          </cell>
          <cell r="CC343">
            <v>247500</v>
          </cell>
          <cell r="CD343">
            <v>247500</v>
          </cell>
          <cell r="CE343">
            <v>247500</v>
          </cell>
          <cell r="CF343" t="str">
            <v>W</v>
          </cell>
          <cell r="CG343">
            <v>41</v>
          </cell>
          <cell r="CH343" t="str">
            <v xml:space="preserve"> </v>
          </cell>
          <cell r="CI343" t="str">
            <v xml:space="preserve"> </v>
          </cell>
          <cell r="CJ343" t="str">
            <v xml:space="preserve"> </v>
          </cell>
          <cell r="CK343" t="str">
            <v xml:space="preserve"> </v>
          </cell>
          <cell r="CL343" t="str">
            <v xml:space="preserve"> </v>
          </cell>
          <cell r="CM343" t="str">
            <v>AA (West Valley College) / 0.0</v>
          </cell>
          <cell r="CO343" t="str">
            <v>Julien,Salah(M)--CHILD Andrea,Salah(F)--SPOUSE</v>
          </cell>
          <cell r="CP343" t="str">
            <v xml:space="preserve"> </v>
          </cell>
          <cell r="CQ343" t="str">
            <v xml:space="preserve"> </v>
          </cell>
          <cell r="CR343" t="str">
            <v xml:space="preserve"> </v>
          </cell>
          <cell r="CS343" t="str">
            <v xml:space="preserve"> </v>
          </cell>
          <cell r="CT343" t="str">
            <v xml:space="preserve"> </v>
          </cell>
          <cell r="CU343" t="str">
            <v xml:space="preserve"> </v>
          </cell>
          <cell r="CV343" t="str">
            <v xml:space="preserve"> </v>
          </cell>
          <cell r="CW343" t="str">
            <v xml:space="preserve"> </v>
          </cell>
          <cell r="CX343" t="str">
            <v xml:space="preserve"> </v>
          </cell>
          <cell r="CY343" t="str">
            <v xml:space="preserve"> </v>
          </cell>
          <cell r="CZ343" t="str">
            <v>Facilities</v>
          </cell>
          <cell r="DA343">
            <v>0</v>
          </cell>
          <cell r="DB343">
            <v>90</v>
          </cell>
        </row>
        <row r="344">
          <cell r="A344">
            <v>4629</v>
          </cell>
          <cell r="B344">
            <v>4629</v>
          </cell>
          <cell r="C344">
            <v>1106</v>
          </cell>
          <cell r="D344" t="str">
            <v>US-MTV-41</v>
          </cell>
          <cell r="E344" t="str">
            <v>krisw</v>
          </cell>
          <cell r="F344" t="str">
            <v>Kristie</v>
          </cell>
          <cell r="G344" t="str">
            <v>Lou</v>
          </cell>
          <cell r="H344" t="str">
            <v>Wafler</v>
          </cell>
          <cell r="I344" t="str">
            <v>Kris Wafler</v>
          </cell>
          <cell r="J344" t="str">
            <v>Kristie L Wafler</v>
          </cell>
          <cell r="K344" t="str">
            <v>Kris</v>
          </cell>
          <cell r="L344" t="str">
            <v>USD</v>
          </cell>
          <cell r="M344" t="str">
            <v>Wafler, Kristie</v>
          </cell>
          <cell r="N344" t="str">
            <v>F</v>
          </cell>
          <cell r="O344">
            <v>22283</v>
          </cell>
          <cell r="P344" t="str">
            <v>US</v>
          </cell>
          <cell r="Q344" t="str">
            <v xml:space="preserve"> </v>
          </cell>
          <cell r="R344" t="str">
            <v>Facilities Services Manager</v>
          </cell>
          <cell r="S344" t="str">
            <v>EMPLOYEE</v>
          </cell>
          <cell r="T344">
            <v>3</v>
          </cell>
          <cell r="U344" t="str">
            <v>Salah, George</v>
          </cell>
          <cell r="V344" t="str">
            <v>george</v>
          </cell>
          <cell r="W344" t="str">
            <v>NO-FEE</v>
          </cell>
          <cell r="X344" t="str">
            <v xml:space="preserve"> </v>
          </cell>
          <cell r="Y344" t="str">
            <v>Advanced Design Solutions</v>
          </cell>
          <cell r="Z344">
            <v>41</v>
          </cell>
          <cell r="AA344" t="str">
            <v>C2-3</v>
          </cell>
          <cell r="AB344" t="str">
            <v>105B</v>
          </cell>
          <cell r="AC344">
            <v>-7787</v>
          </cell>
          <cell r="AD344" t="str">
            <v>3970 Kern Court</v>
          </cell>
          <cell r="AE344" t="str">
            <v xml:space="preserve"> </v>
          </cell>
          <cell r="AF344" t="str">
            <v>Pleasanton</v>
          </cell>
          <cell r="AG344" t="str">
            <v>CA</v>
          </cell>
          <cell r="AH344">
            <v>94588</v>
          </cell>
          <cell r="AI344" t="str">
            <v>US</v>
          </cell>
          <cell r="AJ344" t="str">
            <v xml:space="preserve"> </v>
          </cell>
          <cell r="AK344" t="str">
            <v>R</v>
          </cell>
          <cell r="AL344" t="str">
            <v>M</v>
          </cell>
          <cell r="AM344" t="str">
            <v>N</v>
          </cell>
          <cell r="AN344" t="str">
            <v>501-66-1574</v>
          </cell>
          <cell r="AO344" t="str">
            <v>N</v>
          </cell>
          <cell r="AP344" t="str">
            <v>COSTCENTER</v>
          </cell>
          <cell r="AQ344" t="str">
            <v>E5</v>
          </cell>
          <cell r="AR344" t="str">
            <v>Facilities Services Manager</v>
          </cell>
          <cell r="AS344" t="str">
            <v>Facilities</v>
          </cell>
          <cell r="AT344">
            <v>551</v>
          </cell>
          <cell r="AU344" t="str">
            <v>Facilities</v>
          </cell>
          <cell r="AV344" t="str">
            <v>George</v>
          </cell>
          <cell r="AW344">
            <v>38061</v>
          </cell>
          <cell r="AX344">
            <v>38061</v>
          </cell>
          <cell r="AY344" t="str">
            <v>E5 - Facilities - Facilities Services Manager</v>
          </cell>
          <cell r="AZ344" t="str">
            <v>Other</v>
          </cell>
          <cell r="BA344" t="str">
            <v>HIRE</v>
          </cell>
          <cell r="BB344" t="str">
            <v>HIRE-CONV</v>
          </cell>
          <cell r="BC344">
            <v>38061</v>
          </cell>
          <cell r="BD344">
            <v>0.2</v>
          </cell>
          <cell r="BE344">
            <v>0.2</v>
          </cell>
          <cell r="BF344" t="str">
            <v>E</v>
          </cell>
          <cell r="BG344">
            <v>1773</v>
          </cell>
          <cell r="BH344">
            <v>11773</v>
          </cell>
          <cell r="BI344">
            <v>1</v>
          </cell>
          <cell r="BJ344">
            <v>38061</v>
          </cell>
          <cell r="BK344" t="str">
            <v>SALARY</v>
          </cell>
          <cell r="BL344" t="str">
            <v>SALARY-CONVERT</v>
          </cell>
          <cell r="BM344">
            <v>34</v>
          </cell>
          <cell r="BN344">
            <v>5833</v>
          </cell>
          <cell r="BO344" t="str">
            <v>E5 - Other</v>
          </cell>
          <cell r="BP344">
            <v>70000</v>
          </cell>
          <cell r="BQ344" t="str">
            <v xml:space="preserve"> </v>
          </cell>
          <cell r="BR344">
            <v>38061</v>
          </cell>
          <cell r="BS344">
            <v>-6.5000000000000002E-2</v>
          </cell>
          <cell r="BT344">
            <v>55125</v>
          </cell>
          <cell r="BU344">
            <v>71925</v>
          </cell>
          <cell r="BV344">
            <v>88725</v>
          </cell>
          <cell r="BW344">
            <v>6.6000000000000003E-2</v>
          </cell>
          <cell r="BX344">
            <v>8.1000000000000003E-2</v>
          </cell>
          <cell r="BY344" t="str">
            <v xml:space="preserve"> </v>
          </cell>
          <cell r="BZ344" t="str">
            <v xml:space="preserve"> </v>
          </cell>
          <cell r="CA344" t="str">
            <v xml:space="preserve"> </v>
          </cell>
          <cell r="CB344">
            <v>1500</v>
          </cell>
          <cell r="CC344">
            <v>1500</v>
          </cell>
          <cell r="CD344">
            <v>1500</v>
          </cell>
          <cell r="CE344">
            <v>1500</v>
          </cell>
          <cell r="CF344" t="str">
            <v>W</v>
          </cell>
          <cell r="CG344">
            <v>43</v>
          </cell>
          <cell r="CH344" t="str">
            <v xml:space="preserve"> </v>
          </cell>
          <cell r="CI344" t="str">
            <v xml:space="preserve"> </v>
          </cell>
          <cell r="CJ344" t="str">
            <v xml:space="preserve"> </v>
          </cell>
          <cell r="CK344" t="str">
            <v xml:space="preserve"> </v>
          </cell>
          <cell r="CL344" t="str">
            <v xml:space="preserve"> </v>
          </cell>
          <cell r="CN344" t="str">
            <v xml:space="preserve"> </v>
          </cell>
          <cell r="CO344" t="str">
            <v>Michael,Wafler(M)--CHILD Danny,Wafler(M)--SPOUSE</v>
          </cell>
          <cell r="CP344" t="str">
            <v xml:space="preserve"> </v>
          </cell>
          <cell r="CQ344" t="str">
            <v xml:space="preserve"> </v>
          </cell>
          <cell r="CR344" t="str">
            <v xml:space="preserve"> </v>
          </cell>
          <cell r="CS344" t="str">
            <v xml:space="preserve"> </v>
          </cell>
          <cell r="CT344" t="str">
            <v xml:space="preserve"> </v>
          </cell>
          <cell r="CU344" t="str">
            <v xml:space="preserve"> </v>
          </cell>
          <cell r="CV344" t="str">
            <v xml:space="preserve"> </v>
          </cell>
          <cell r="CW344" t="str">
            <v xml:space="preserve"> </v>
          </cell>
          <cell r="CX344" t="str">
            <v xml:space="preserve"> </v>
          </cell>
          <cell r="CY344" t="str">
            <v xml:space="preserve"> </v>
          </cell>
          <cell r="CZ344" t="str">
            <v>Facilities</v>
          </cell>
          <cell r="DA344">
            <v>0</v>
          </cell>
          <cell r="DB344">
            <v>0</v>
          </cell>
        </row>
        <row r="345">
          <cell r="A345">
            <v>1137</v>
          </cell>
          <cell r="B345">
            <v>1137</v>
          </cell>
          <cell r="C345">
            <v>1106</v>
          </cell>
          <cell r="D345" t="str">
            <v>US-MTV-40</v>
          </cell>
          <cell r="E345" t="str">
            <v>joe</v>
          </cell>
          <cell r="F345" t="str">
            <v>Joe</v>
          </cell>
          <cell r="G345" t="str">
            <v>A</v>
          </cell>
          <cell r="H345" t="str">
            <v>Clark</v>
          </cell>
          <cell r="I345" t="str">
            <v>Joe Clark</v>
          </cell>
          <cell r="J345" t="str">
            <v>Joe A Clark</v>
          </cell>
          <cell r="K345" t="str">
            <v>Joe</v>
          </cell>
          <cell r="L345" t="str">
            <v>USD</v>
          </cell>
          <cell r="M345" t="str">
            <v>Clark, Joe</v>
          </cell>
          <cell r="N345" t="str">
            <v>M</v>
          </cell>
          <cell r="O345">
            <v>27043</v>
          </cell>
          <cell r="P345" t="str">
            <v>UNKNOWN</v>
          </cell>
          <cell r="Q345" t="str">
            <v xml:space="preserve"> </v>
          </cell>
          <cell r="R345" t="str">
            <v>Environmental Health and Safety Specialist</v>
          </cell>
          <cell r="S345" t="str">
            <v>EMPLOYEE</v>
          </cell>
          <cell r="T345">
            <v>2.75</v>
          </cell>
          <cell r="U345" t="str">
            <v>Lev, Martin</v>
          </cell>
          <cell r="V345" t="str">
            <v>marty</v>
          </cell>
          <cell r="W345" t="str">
            <v>NO-FEE</v>
          </cell>
          <cell r="X345" t="str">
            <v xml:space="preserve"> </v>
          </cell>
          <cell r="Y345" t="str">
            <v>IZ Technologies</v>
          </cell>
          <cell r="Z345">
            <v>41</v>
          </cell>
          <cell r="AA345" t="str">
            <v xml:space="preserve"> </v>
          </cell>
          <cell r="AB345" t="str">
            <v>209A</v>
          </cell>
          <cell r="AC345" t="str">
            <v>650-623-4779</v>
          </cell>
          <cell r="AD345" t="str">
            <v>400 Bradley Ave</v>
          </cell>
          <cell r="AE345" t="str">
            <v xml:space="preserve"> </v>
          </cell>
          <cell r="AF345" t="str">
            <v>San Jose</v>
          </cell>
          <cell r="AG345" t="str">
            <v>CA</v>
          </cell>
          <cell r="AH345">
            <v>95128</v>
          </cell>
          <cell r="AI345" t="str">
            <v>US</v>
          </cell>
          <cell r="AJ345" t="str">
            <v xml:space="preserve"> </v>
          </cell>
          <cell r="AK345" t="str">
            <v>U</v>
          </cell>
          <cell r="AL345" t="str">
            <v>S</v>
          </cell>
          <cell r="AM345" t="str">
            <v>N</v>
          </cell>
          <cell r="AN345" t="str">
            <v>571-41-1112</v>
          </cell>
          <cell r="AO345" t="str">
            <v>U</v>
          </cell>
          <cell r="AP345" t="str">
            <v>COSTCENTER</v>
          </cell>
          <cell r="AQ345" t="str">
            <v>E5</v>
          </cell>
          <cell r="AR345" t="str">
            <v>Facilities Services Manager</v>
          </cell>
          <cell r="AS345" t="str">
            <v>Security</v>
          </cell>
          <cell r="AT345">
            <v>552</v>
          </cell>
          <cell r="AU345" t="str">
            <v>Security</v>
          </cell>
          <cell r="AV345" t="str">
            <v>George</v>
          </cell>
          <cell r="AW345">
            <v>37627</v>
          </cell>
          <cell r="AX345">
            <v>37627</v>
          </cell>
          <cell r="AY345" t="str">
            <v>E5 - Security - Facilities Services Manager</v>
          </cell>
          <cell r="AZ345" t="str">
            <v>Other</v>
          </cell>
          <cell r="BA345" t="str">
            <v>JOBCODE</v>
          </cell>
          <cell r="BB345" t="str">
            <v>JOBCODE-REDO</v>
          </cell>
          <cell r="BC345">
            <v>38078</v>
          </cell>
          <cell r="BD345">
            <v>1.4</v>
          </cell>
          <cell r="BE345">
            <v>0.1</v>
          </cell>
          <cell r="BF345" t="str">
            <v>E</v>
          </cell>
          <cell r="BG345">
            <v>724</v>
          </cell>
          <cell r="BH345">
            <v>10724</v>
          </cell>
          <cell r="BI345">
            <v>1</v>
          </cell>
          <cell r="BJ345">
            <v>37627</v>
          </cell>
          <cell r="BK345" t="str">
            <v>SALARY</v>
          </cell>
          <cell r="BL345" t="str">
            <v>SALARY-INIT</v>
          </cell>
          <cell r="BM345">
            <v>33</v>
          </cell>
          <cell r="BN345">
            <v>5667</v>
          </cell>
          <cell r="BO345" t="str">
            <v>E5 - Other</v>
          </cell>
          <cell r="BP345">
            <v>68000</v>
          </cell>
          <cell r="BQ345">
            <v>68000</v>
          </cell>
          <cell r="BR345" t="str">
            <v xml:space="preserve"> </v>
          </cell>
          <cell r="BS345" t="str">
            <v>Hire</v>
          </cell>
          <cell r="BT345">
            <v>55125</v>
          </cell>
          <cell r="BU345">
            <v>71925</v>
          </cell>
          <cell r="BV345">
            <v>88725</v>
          </cell>
          <cell r="BW345">
            <v>6.4000000000000001E-2</v>
          </cell>
          <cell r="BX345">
            <v>7.9000000000000001E-2</v>
          </cell>
          <cell r="BY345" t="str">
            <v xml:space="preserve"> </v>
          </cell>
          <cell r="BZ345" t="str">
            <v xml:space="preserve"> </v>
          </cell>
          <cell r="CA345" t="str">
            <v xml:space="preserve"> </v>
          </cell>
          <cell r="CB345">
            <v>8000</v>
          </cell>
          <cell r="CC345">
            <v>8000</v>
          </cell>
          <cell r="CD345">
            <v>8000</v>
          </cell>
          <cell r="CE345">
            <v>8000</v>
          </cell>
          <cell r="CF345" t="str">
            <v>W</v>
          </cell>
          <cell r="CG345">
            <v>30</v>
          </cell>
          <cell r="CH345" t="str">
            <v xml:space="preserve"> </v>
          </cell>
          <cell r="CI345" t="str">
            <v xml:space="preserve"> </v>
          </cell>
          <cell r="CJ345" t="str">
            <v xml:space="preserve"> </v>
          </cell>
          <cell r="CK345" t="str">
            <v xml:space="preserve"> </v>
          </cell>
          <cell r="CL345" t="str">
            <v xml:space="preserve"> </v>
          </cell>
          <cell r="CM345" t="str">
            <v>OTHER (DeAnza College)</v>
          </cell>
          <cell r="CP345" t="str">
            <v xml:space="preserve"> </v>
          </cell>
          <cell r="CQ345" t="str">
            <v xml:space="preserve"> </v>
          </cell>
          <cell r="CR345" t="str">
            <v xml:space="preserve"> </v>
          </cell>
          <cell r="CS345" t="str">
            <v xml:space="preserve"> </v>
          </cell>
          <cell r="CT345" t="str">
            <v xml:space="preserve"> </v>
          </cell>
          <cell r="CU345" t="str">
            <v xml:space="preserve"> </v>
          </cell>
          <cell r="CV345" t="str">
            <v xml:space="preserve"> </v>
          </cell>
          <cell r="CW345" t="str">
            <v xml:space="preserve"> </v>
          </cell>
          <cell r="CX345" t="str">
            <v xml:space="preserve"> </v>
          </cell>
          <cell r="CY345" t="str">
            <v xml:space="preserve"> </v>
          </cell>
          <cell r="CZ345" t="str">
            <v>Security</v>
          </cell>
          <cell r="DA345">
            <v>0</v>
          </cell>
          <cell r="DB345">
            <v>90</v>
          </cell>
        </row>
        <row r="346">
          <cell r="A346">
            <v>4689</v>
          </cell>
          <cell r="B346">
            <v>4689</v>
          </cell>
          <cell r="C346">
            <v>1107</v>
          </cell>
          <cell r="D346" t="str">
            <v>US-MTV-41</v>
          </cell>
          <cell r="E346" t="str">
            <v>wpauli</v>
          </cell>
          <cell r="F346" t="str">
            <v>Wendy</v>
          </cell>
          <cell r="G346" t="str">
            <v>R</v>
          </cell>
          <cell r="H346" t="str">
            <v>Pauli</v>
          </cell>
          <cell r="I346" t="str">
            <v>Wendy Pauli</v>
          </cell>
          <cell r="J346" t="str">
            <v>Wendy R Pauli</v>
          </cell>
          <cell r="K346" t="str">
            <v>Wendy</v>
          </cell>
          <cell r="L346" t="str">
            <v>USD</v>
          </cell>
          <cell r="M346" t="str">
            <v>Pauli, Wendy</v>
          </cell>
          <cell r="N346" t="str">
            <v>F</v>
          </cell>
          <cell r="O346">
            <v>23789</v>
          </cell>
          <cell r="P346" t="str">
            <v>US</v>
          </cell>
          <cell r="Q346" t="str">
            <v>Richardson</v>
          </cell>
          <cell r="R346" t="str">
            <v>Field Facilities Manager</v>
          </cell>
          <cell r="S346" t="str">
            <v>EMPLOYEE</v>
          </cell>
          <cell r="T346">
            <v>3</v>
          </cell>
          <cell r="U346" t="str">
            <v>Salah, George</v>
          </cell>
          <cell r="V346" t="str">
            <v>george</v>
          </cell>
          <cell r="W346" t="str">
            <v>NO-FEE</v>
          </cell>
          <cell r="X346" t="str">
            <v xml:space="preserve"> </v>
          </cell>
          <cell r="Y346" t="str">
            <v>Brocade Communications</v>
          </cell>
          <cell r="Z346">
            <v>41</v>
          </cell>
          <cell r="AA346" t="str">
            <v>C1</v>
          </cell>
          <cell r="AB346" t="str">
            <v>100B</v>
          </cell>
          <cell r="AC346">
            <v>-7389</v>
          </cell>
          <cell r="AD346" t="str">
            <v>15501 Kavin Ln</v>
          </cell>
          <cell r="AE346" t="str">
            <v xml:space="preserve"> </v>
          </cell>
          <cell r="AF346" t="str">
            <v>Monte Sereno</v>
          </cell>
          <cell r="AG346" t="str">
            <v>CA</v>
          </cell>
          <cell r="AH346">
            <v>95030</v>
          </cell>
          <cell r="AI346" t="str">
            <v>US</v>
          </cell>
          <cell r="AJ346" t="str">
            <v xml:space="preserve"> </v>
          </cell>
          <cell r="AK346" t="str">
            <v>R</v>
          </cell>
          <cell r="AL346" t="str">
            <v>M</v>
          </cell>
          <cell r="AM346" t="str">
            <v>N</v>
          </cell>
          <cell r="AN346" t="str">
            <v>566-90-1206</v>
          </cell>
          <cell r="AO346" t="str">
            <v>N</v>
          </cell>
          <cell r="AP346" t="str">
            <v>COSTCENTER</v>
          </cell>
          <cell r="AQ346" t="str">
            <v>E7</v>
          </cell>
          <cell r="AR346" t="str">
            <v>Real Estate Project Manager</v>
          </cell>
          <cell r="AS346" t="str">
            <v>Facilities</v>
          </cell>
          <cell r="AT346">
            <v>551</v>
          </cell>
          <cell r="AU346" t="str">
            <v>Facilities</v>
          </cell>
          <cell r="AV346" t="str">
            <v>George</v>
          </cell>
          <cell r="AW346">
            <v>38040</v>
          </cell>
          <cell r="AX346">
            <v>38040</v>
          </cell>
          <cell r="AY346" t="str">
            <v>E7 - Facilities - Real Estate Project Manager</v>
          </cell>
          <cell r="AZ346" t="str">
            <v>Other</v>
          </cell>
          <cell r="BA346" t="str">
            <v>HIRE</v>
          </cell>
          <cell r="BB346" t="str">
            <v>HIRE-OPEN</v>
          </cell>
          <cell r="BC346">
            <v>38040</v>
          </cell>
          <cell r="BD346">
            <v>0.2</v>
          </cell>
          <cell r="BE346">
            <v>0.2</v>
          </cell>
          <cell r="BF346" t="str">
            <v>E</v>
          </cell>
          <cell r="BG346">
            <v>1716</v>
          </cell>
          <cell r="BH346">
            <v>11716</v>
          </cell>
          <cell r="BI346">
            <v>1</v>
          </cell>
          <cell r="BJ346">
            <v>38040</v>
          </cell>
          <cell r="BK346" t="str">
            <v>SALARY</v>
          </cell>
          <cell r="BL346" t="str">
            <v>SALARY-INIT</v>
          </cell>
          <cell r="BM346">
            <v>50</v>
          </cell>
          <cell r="BN346">
            <v>8750</v>
          </cell>
          <cell r="BO346" t="str">
            <v>E7 - Other</v>
          </cell>
          <cell r="BP346">
            <v>105000</v>
          </cell>
          <cell r="BQ346">
            <v>105000</v>
          </cell>
          <cell r="BR346" t="str">
            <v xml:space="preserve"> </v>
          </cell>
          <cell r="BS346" t="str">
            <v>Hire</v>
          </cell>
          <cell r="BT346">
            <v>64575</v>
          </cell>
          <cell r="BU346">
            <v>84000</v>
          </cell>
          <cell r="BV346">
            <v>103425</v>
          </cell>
          <cell r="BW346">
            <v>8.5000000000000006E-2</v>
          </cell>
          <cell r="BX346">
            <v>0.104</v>
          </cell>
          <cell r="BY346" t="str">
            <v xml:space="preserve"> </v>
          </cell>
          <cell r="BZ346" t="str">
            <v xml:space="preserve"> </v>
          </cell>
          <cell r="CA346" t="str">
            <v xml:space="preserve"> </v>
          </cell>
          <cell r="CB346">
            <v>3100</v>
          </cell>
          <cell r="CC346">
            <v>3100</v>
          </cell>
          <cell r="CD346">
            <v>3100</v>
          </cell>
          <cell r="CE346">
            <v>3100</v>
          </cell>
          <cell r="CF346" t="str">
            <v>W</v>
          </cell>
          <cell r="CG346">
            <v>39</v>
          </cell>
          <cell r="CH346" t="str">
            <v xml:space="preserve"> </v>
          </cell>
          <cell r="CI346" t="str">
            <v xml:space="preserve"> </v>
          </cell>
          <cell r="CJ346" t="str">
            <v xml:space="preserve"> </v>
          </cell>
          <cell r="CK346" t="str">
            <v xml:space="preserve"> </v>
          </cell>
          <cell r="CL346" t="str">
            <v xml:space="preserve"> </v>
          </cell>
          <cell r="CM346" t="str">
            <v>BA (University of California, Berkeley) 87/ 2.9 MS (Saint Mary's College) 93/ 0.0</v>
          </cell>
          <cell r="CN346" t="str">
            <v>VERIFIED-NONE VERIFIED-NONE</v>
          </cell>
          <cell r="CO346" t="str">
            <v>Derek,Pauli(M)--OTHER Jessica,Pauli(F)--CHILD Jim,Pauli(M)--SPOUSE</v>
          </cell>
          <cell r="CP346" t="str">
            <v xml:space="preserve"> </v>
          </cell>
          <cell r="CQ346" t="str">
            <v xml:space="preserve"> </v>
          </cell>
          <cell r="CR346" t="str">
            <v xml:space="preserve"> </v>
          </cell>
          <cell r="CS346" t="str">
            <v xml:space="preserve"> </v>
          </cell>
          <cell r="CT346" t="str">
            <v xml:space="preserve"> </v>
          </cell>
          <cell r="CU346" t="str">
            <v xml:space="preserve"> </v>
          </cell>
          <cell r="CV346" t="str">
            <v xml:space="preserve"> </v>
          </cell>
          <cell r="CW346" t="str">
            <v xml:space="preserve"> </v>
          </cell>
          <cell r="CX346" t="str">
            <v xml:space="preserve"> </v>
          </cell>
          <cell r="CY346" t="str">
            <v xml:space="preserve"> </v>
          </cell>
          <cell r="CZ346" t="str">
            <v>Facilities</v>
          </cell>
          <cell r="DA346">
            <v>0</v>
          </cell>
          <cell r="DB346">
            <v>37</v>
          </cell>
        </row>
        <row r="347">
          <cell r="A347">
            <v>2322</v>
          </cell>
          <cell r="B347">
            <v>2322</v>
          </cell>
          <cell r="C347">
            <v>1107</v>
          </cell>
          <cell r="D347" t="str">
            <v>US-MTV-41</v>
          </cell>
          <cell r="E347" t="str">
            <v>ccoleman</v>
          </cell>
          <cell r="F347" t="str">
            <v>Christopher</v>
          </cell>
          <cell r="G347" t="str">
            <v>J.</v>
          </cell>
          <cell r="H347" t="str">
            <v>Coleman</v>
          </cell>
          <cell r="I347" t="str">
            <v>Christopher Coleman</v>
          </cell>
          <cell r="J347" t="str">
            <v>Christopher J. Coleman</v>
          </cell>
          <cell r="K347" t="str">
            <v>Christopher</v>
          </cell>
          <cell r="L347" t="str">
            <v>USD</v>
          </cell>
          <cell r="M347" t="str">
            <v>Coleman, Christopher</v>
          </cell>
          <cell r="N347" t="str">
            <v>M</v>
          </cell>
          <cell r="O347">
            <v>22305</v>
          </cell>
          <cell r="P347" t="str">
            <v>US</v>
          </cell>
          <cell r="Q347" t="str">
            <v xml:space="preserve"> </v>
          </cell>
          <cell r="R347" t="str">
            <v>Real Estate/Facilities Construction Project Manager</v>
          </cell>
          <cell r="S347" t="str">
            <v>EMPLOYEE</v>
          </cell>
          <cell r="T347">
            <v>3.5</v>
          </cell>
          <cell r="U347" t="str">
            <v>Salah, George</v>
          </cell>
          <cell r="V347" t="str">
            <v>george</v>
          </cell>
          <cell r="W347" t="str">
            <v>WEB</v>
          </cell>
          <cell r="X347" t="str">
            <v xml:space="preserve"> </v>
          </cell>
          <cell r="Y347" t="str">
            <v>Medal Media Inc</v>
          </cell>
          <cell r="Z347">
            <v>41</v>
          </cell>
          <cell r="AA347" t="str">
            <v>O2-3</v>
          </cell>
          <cell r="AB347" t="str">
            <v>100A</v>
          </cell>
          <cell r="AC347">
            <v>-3200</v>
          </cell>
          <cell r="AD347" t="str">
            <v>140 W 74th St</v>
          </cell>
          <cell r="AE347" t="str">
            <v>Apt 1B</v>
          </cell>
          <cell r="AF347" t="str">
            <v>New York</v>
          </cell>
          <cell r="AG347" t="str">
            <v>NY</v>
          </cell>
          <cell r="AH347">
            <v>10023</v>
          </cell>
          <cell r="AI347" t="str">
            <v>US</v>
          </cell>
          <cell r="AJ347" t="str">
            <v xml:space="preserve"> </v>
          </cell>
          <cell r="AK347" t="str">
            <v>R</v>
          </cell>
          <cell r="AL347" t="str">
            <v>M</v>
          </cell>
          <cell r="AM347" t="str">
            <v>N</v>
          </cell>
          <cell r="AN347" t="str">
            <v>026-54-8195</v>
          </cell>
          <cell r="AO347" t="str">
            <v>N</v>
          </cell>
          <cell r="AP347" t="str">
            <v>COSTCENTER</v>
          </cell>
          <cell r="AQ347" t="str">
            <v>E7</v>
          </cell>
          <cell r="AR347" t="str">
            <v>Real Estate Project Manager</v>
          </cell>
          <cell r="AS347" t="str">
            <v>Facilities</v>
          </cell>
          <cell r="AT347">
            <v>551</v>
          </cell>
          <cell r="AU347" t="str">
            <v>Facilities</v>
          </cell>
          <cell r="AV347" t="str">
            <v>George</v>
          </cell>
          <cell r="AW347">
            <v>37816</v>
          </cell>
          <cell r="AX347">
            <v>37816</v>
          </cell>
          <cell r="AY347" t="str">
            <v>E7 - Facilities - Real Estate Project Manager</v>
          </cell>
          <cell r="AZ347" t="str">
            <v>Other</v>
          </cell>
          <cell r="BA347" t="str">
            <v>HIRE</v>
          </cell>
          <cell r="BB347" t="str">
            <v>HIRE-OPEN</v>
          </cell>
          <cell r="BC347">
            <v>37816</v>
          </cell>
          <cell r="BD347">
            <v>0.9</v>
          </cell>
          <cell r="BE347">
            <v>0.9</v>
          </cell>
          <cell r="BF347" t="str">
            <v>E</v>
          </cell>
          <cell r="BG347">
            <v>1159</v>
          </cell>
          <cell r="BH347">
            <v>11159</v>
          </cell>
          <cell r="BI347">
            <v>1</v>
          </cell>
          <cell r="BJ347">
            <v>37816</v>
          </cell>
          <cell r="BK347" t="str">
            <v>SALARY</v>
          </cell>
          <cell r="BL347" t="str">
            <v>SALARY-INIT</v>
          </cell>
          <cell r="BM347">
            <v>43</v>
          </cell>
          <cell r="BN347">
            <v>7500</v>
          </cell>
          <cell r="BO347" t="str">
            <v>E7 - Other</v>
          </cell>
          <cell r="BP347">
            <v>90000</v>
          </cell>
          <cell r="BQ347">
            <v>90000</v>
          </cell>
          <cell r="BR347" t="str">
            <v xml:space="preserve"> </v>
          </cell>
          <cell r="BS347" t="str">
            <v>Hire</v>
          </cell>
          <cell r="BT347">
            <v>64575</v>
          </cell>
          <cell r="BU347">
            <v>84000</v>
          </cell>
          <cell r="BV347">
            <v>103425</v>
          </cell>
          <cell r="BW347">
            <v>7.1999999999999995E-2</v>
          </cell>
          <cell r="BX347">
            <v>8.8999999999999996E-2</v>
          </cell>
          <cell r="BY347" t="str">
            <v xml:space="preserve"> </v>
          </cell>
          <cell r="BZ347" t="str">
            <v xml:space="preserve"> </v>
          </cell>
          <cell r="CA347" t="str">
            <v xml:space="preserve"> </v>
          </cell>
          <cell r="CB347">
            <v>6000</v>
          </cell>
          <cell r="CC347">
            <v>6000</v>
          </cell>
          <cell r="CD347">
            <v>6000</v>
          </cell>
          <cell r="CE347">
            <v>6000</v>
          </cell>
          <cell r="CF347" t="str">
            <v>W</v>
          </cell>
          <cell r="CG347">
            <v>43</v>
          </cell>
          <cell r="CH347" t="str">
            <v xml:space="preserve"> </v>
          </cell>
          <cell r="CI347" t="str">
            <v xml:space="preserve"> </v>
          </cell>
          <cell r="CJ347" t="str">
            <v xml:space="preserve"> </v>
          </cell>
          <cell r="CK347" t="str">
            <v xml:space="preserve"> </v>
          </cell>
          <cell r="CL347" t="str">
            <v xml:space="preserve"> </v>
          </cell>
          <cell r="CM347" t="str">
            <v>AA (Wentworth Institute of Technology) 81/ 0.0 BA (Pratt Institute) 85/ 0.0</v>
          </cell>
          <cell r="CN347" t="str">
            <v>VERIFIED-NONE VERIFIED-NONE</v>
          </cell>
          <cell r="CO347" t="str">
            <v>Luke,Coleman(M)--CHILD Marco,Coleman(M)--CHILD Maria,De Almeida(F)--SPOUSE</v>
          </cell>
          <cell r="CP347" t="str">
            <v xml:space="preserve"> </v>
          </cell>
          <cell r="CQ347" t="str">
            <v xml:space="preserve"> </v>
          </cell>
          <cell r="CR347" t="str">
            <v xml:space="preserve"> </v>
          </cell>
          <cell r="CS347" t="str">
            <v xml:space="preserve"> </v>
          </cell>
          <cell r="CT347" t="str">
            <v xml:space="preserve"> </v>
          </cell>
          <cell r="CU347" t="str">
            <v xml:space="preserve"> </v>
          </cell>
          <cell r="CV347" t="str">
            <v xml:space="preserve"> </v>
          </cell>
          <cell r="CW347" t="str">
            <v xml:space="preserve"> </v>
          </cell>
          <cell r="CX347" t="str">
            <v xml:space="preserve"> </v>
          </cell>
          <cell r="CY347" t="str">
            <v xml:space="preserve"> </v>
          </cell>
          <cell r="CZ347" t="str">
            <v>Facilities</v>
          </cell>
          <cell r="DA347">
            <v>0</v>
          </cell>
          <cell r="DB347">
            <v>90</v>
          </cell>
        </row>
        <row r="348">
          <cell r="A348">
            <v>4389</v>
          </cell>
          <cell r="B348">
            <v>4389</v>
          </cell>
          <cell r="C348">
            <v>1108</v>
          </cell>
          <cell r="D348" t="str">
            <v>US-MTV-40</v>
          </cell>
          <cell r="E348" t="str">
            <v>marty</v>
          </cell>
          <cell r="F348" t="str">
            <v>Martin</v>
          </cell>
          <cell r="G348" t="str">
            <v>B</v>
          </cell>
          <cell r="H348" t="str">
            <v>Lev</v>
          </cell>
          <cell r="I348" t="str">
            <v>Martin Lev</v>
          </cell>
          <cell r="J348" t="str">
            <v>Martin B Lev</v>
          </cell>
          <cell r="K348" t="str">
            <v>Martin</v>
          </cell>
          <cell r="L348" t="str">
            <v>USD</v>
          </cell>
          <cell r="M348" t="str">
            <v>Lev, Martin</v>
          </cell>
          <cell r="N348" t="str">
            <v>M</v>
          </cell>
          <cell r="O348">
            <v>24287</v>
          </cell>
          <cell r="P348" t="str">
            <v>US</v>
          </cell>
          <cell r="Q348" t="str">
            <v xml:space="preserve"> </v>
          </cell>
          <cell r="R348" t="str">
            <v>Security Manager</v>
          </cell>
          <cell r="S348" t="str">
            <v>EMPLOYEE</v>
          </cell>
          <cell r="T348">
            <v>3.7</v>
          </cell>
          <cell r="U348" t="str">
            <v>Reyes, George</v>
          </cell>
          <cell r="V348" t="str">
            <v>greyes</v>
          </cell>
          <cell r="W348" t="str">
            <v>NO-FEE</v>
          </cell>
          <cell r="X348" t="str">
            <v xml:space="preserve"> </v>
          </cell>
          <cell r="Y348" t="str">
            <v>Synopsys</v>
          </cell>
          <cell r="Z348">
            <v>41</v>
          </cell>
          <cell r="AA348" t="str">
            <v xml:space="preserve"> </v>
          </cell>
          <cell r="AB348" t="str">
            <v>210A</v>
          </cell>
          <cell r="AC348">
            <v>-7283</v>
          </cell>
          <cell r="AD348" t="str">
            <v>344 Adelaide Hills Ct</v>
          </cell>
          <cell r="AE348" t="str">
            <v xml:space="preserve"> </v>
          </cell>
          <cell r="AF348" t="str">
            <v>San Ramon</v>
          </cell>
          <cell r="AG348" t="str">
            <v>CA</v>
          </cell>
          <cell r="AH348">
            <v>94583</v>
          </cell>
          <cell r="AI348" t="str">
            <v>US</v>
          </cell>
          <cell r="AJ348" t="str">
            <v xml:space="preserve"> </v>
          </cell>
          <cell r="AK348" t="str">
            <v>R</v>
          </cell>
          <cell r="AL348" t="str">
            <v>M</v>
          </cell>
          <cell r="AM348" t="str">
            <v>N</v>
          </cell>
          <cell r="AN348" t="str">
            <v>360-44-4608</v>
          </cell>
          <cell r="AO348" t="str">
            <v>N</v>
          </cell>
          <cell r="AP348" t="str">
            <v>COSTCENTER</v>
          </cell>
          <cell r="AQ348" t="str">
            <v>E7</v>
          </cell>
          <cell r="AR348" t="str">
            <v>Facilities Security Manager</v>
          </cell>
          <cell r="AS348" t="str">
            <v>Security</v>
          </cell>
          <cell r="AT348">
            <v>552</v>
          </cell>
          <cell r="AU348" t="str">
            <v>Security</v>
          </cell>
          <cell r="AV348" t="str">
            <v>George</v>
          </cell>
          <cell r="AW348">
            <v>37991</v>
          </cell>
          <cell r="AX348">
            <v>37991</v>
          </cell>
          <cell r="AY348" t="str">
            <v>E7 - Security - Facilities Security Manager</v>
          </cell>
          <cell r="AZ348" t="str">
            <v>Other</v>
          </cell>
          <cell r="BA348" t="str">
            <v>HIRE</v>
          </cell>
          <cell r="BB348" t="str">
            <v>HIRE-OPEN</v>
          </cell>
          <cell r="BC348">
            <v>37991</v>
          </cell>
          <cell r="BD348">
            <v>0.4</v>
          </cell>
          <cell r="BE348">
            <v>0.5</v>
          </cell>
          <cell r="BF348" t="str">
            <v>E</v>
          </cell>
          <cell r="BG348">
            <v>1606</v>
          </cell>
          <cell r="BH348">
            <v>11606</v>
          </cell>
          <cell r="BI348">
            <v>1</v>
          </cell>
          <cell r="BJ348">
            <v>37991</v>
          </cell>
          <cell r="BK348" t="str">
            <v>SALARY</v>
          </cell>
          <cell r="BL348" t="str">
            <v>SALARY-INIT</v>
          </cell>
          <cell r="BM348">
            <v>60</v>
          </cell>
          <cell r="BN348">
            <v>10417</v>
          </cell>
          <cell r="BO348" t="str">
            <v>E7 - Other</v>
          </cell>
          <cell r="BP348">
            <v>125000</v>
          </cell>
          <cell r="BQ348">
            <v>125000</v>
          </cell>
          <cell r="BR348" t="str">
            <v xml:space="preserve"> </v>
          </cell>
          <cell r="BS348" t="str">
            <v>Hire</v>
          </cell>
          <cell r="BT348">
            <v>64575</v>
          </cell>
          <cell r="BU348">
            <v>84000</v>
          </cell>
          <cell r="BV348">
            <v>103425</v>
          </cell>
          <cell r="BW348">
            <v>0.10100000000000001</v>
          </cell>
          <cell r="BX348">
            <v>0.124</v>
          </cell>
          <cell r="BY348" t="str">
            <v xml:space="preserve"> </v>
          </cell>
          <cell r="BZ348" t="str">
            <v xml:space="preserve"> </v>
          </cell>
          <cell r="CA348" t="str">
            <v xml:space="preserve"> </v>
          </cell>
          <cell r="CB348">
            <v>4000</v>
          </cell>
          <cell r="CC348">
            <v>4000</v>
          </cell>
          <cell r="CD348">
            <v>4000</v>
          </cell>
          <cell r="CE348">
            <v>4000</v>
          </cell>
          <cell r="CF348" t="str">
            <v>W</v>
          </cell>
          <cell r="CG348">
            <v>37</v>
          </cell>
          <cell r="CH348" t="str">
            <v xml:space="preserve"> </v>
          </cell>
          <cell r="CI348" t="str">
            <v xml:space="preserve"> </v>
          </cell>
          <cell r="CJ348" t="str">
            <v xml:space="preserve"> </v>
          </cell>
          <cell r="CK348" t="str">
            <v xml:space="preserve"> </v>
          </cell>
          <cell r="CL348" t="str">
            <v xml:space="preserve"> </v>
          </cell>
          <cell r="CM348" t="str">
            <v>BS (Northern Illinois University) / 3.31</v>
          </cell>
          <cell r="CN348" t="str">
            <v>VERIFIED-NONE</v>
          </cell>
          <cell r="CO348" t="str">
            <v>Dylan,Booth(M)--CHILD Brandon,Booth(M)--CHILD Patti,Lev(F)--SPOUSE</v>
          </cell>
          <cell r="CP348" t="str">
            <v xml:space="preserve"> </v>
          </cell>
          <cell r="CQ348" t="str">
            <v xml:space="preserve"> </v>
          </cell>
          <cell r="CR348" t="str">
            <v xml:space="preserve"> </v>
          </cell>
          <cell r="CS348" t="str">
            <v xml:space="preserve"> </v>
          </cell>
          <cell r="CT348" t="str">
            <v xml:space="preserve"> </v>
          </cell>
          <cell r="CU348" t="str">
            <v xml:space="preserve"> </v>
          </cell>
          <cell r="CV348" t="str">
            <v xml:space="preserve"> </v>
          </cell>
          <cell r="CW348" t="str">
            <v xml:space="preserve"> </v>
          </cell>
          <cell r="CX348" t="str">
            <v xml:space="preserve"> </v>
          </cell>
          <cell r="CY348" t="str">
            <v xml:space="preserve"> </v>
          </cell>
          <cell r="CZ348" t="str">
            <v>Security</v>
          </cell>
          <cell r="DA348">
            <v>0</v>
          </cell>
          <cell r="DB348">
            <v>86</v>
          </cell>
        </row>
        <row r="349">
          <cell r="A349">
            <v>1676</v>
          </cell>
          <cell r="B349">
            <v>1676</v>
          </cell>
          <cell r="C349">
            <v>1201</v>
          </cell>
          <cell r="D349" t="str">
            <v>US-MTV-BAY</v>
          </cell>
          <cell r="E349" t="str">
            <v>mirit</v>
          </cell>
          <cell r="F349" t="str">
            <v>Mirit</v>
          </cell>
          <cell r="G349" t="str">
            <v>R</v>
          </cell>
          <cell r="H349" t="str">
            <v>Cohen</v>
          </cell>
          <cell r="I349" t="str">
            <v>Mirit R Cohen</v>
          </cell>
          <cell r="J349" t="str">
            <v>Mirit R Cohen</v>
          </cell>
          <cell r="K349" t="str">
            <v>Mirit</v>
          </cell>
          <cell r="L349" t="str">
            <v>USD</v>
          </cell>
          <cell r="M349" t="str">
            <v>Cohen, Mirit R</v>
          </cell>
          <cell r="N349" t="str">
            <v>F</v>
          </cell>
          <cell r="O349">
            <v>28355</v>
          </cell>
          <cell r="P349" t="str">
            <v>US</v>
          </cell>
          <cell r="Q349" t="str">
            <v xml:space="preserve"> </v>
          </cell>
          <cell r="R349" t="str">
            <v>Chef Assistant/ Cook</v>
          </cell>
          <cell r="S349" t="str">
            <v>EMPLOYEE</v>
          </cell>
          <cell r="T349">
            <v>3.3</v>
          </cell>
          <cell r="U349" t="str">
            <v>Ayers, Charles</v>
          </cell>
          <cell r="V349" t="str">
            <v>charlie</v>
          </cell>
          <cell r="W349" t="str">
            <v>EMP-REF</v>
          </cell>
          <cell r="X349" t="str">
            <v>Shazeer, Noam</v>
          </cell>
          <cell r="Y349" t="str">
            <v>Private Catering</v>
          </cell>
          <cell r="Z349">
            <v>41</v>
          </cell>
          <cell r="AA349" t="str">
            <v>CAFE</v>
          </cell>
          <cell r="AB349" t="str">
            <v>174a</v>
          </cell>
          <cell r="AC349" t="str">
            <v>1-650-623-6111</v>
          </cell>
          <cell r="AD349" t="str">
            <v>1723 Woodland Ave</v>
          </cell>
          <cell r="AE349" t="str">
            <v>#14</v>
          </cell>
          <cell r="AF349" t="str">
            <v>East Palo Alto</v>
          </cell>
          <cell r="AG349" t="str">
            <v>CA</v>
          </cell>
          <cell r="AH349">
            <v>94303</v>
          </cell>
          <cell r="AI349" t="str">
            <v>US</v>
          </cell>
          <cell r="AJ349" t="str">
            <v xml:space="preserve"> </v>
          </cell>
          <cell r="AK349" t="str">
            <v>R</v>
          </cell>
          <cell r="AL349" t="str">
            <v>S</v>
          </cell>
          <cell r="AM349" t="str">
            <v>N</v>
          </cell>
          <cell r="AN349" t="str">
            <v>150-76-6582</v>
          </cell>
          <cell r="AO349" t="str">
            <v>N</v>
          </cell>
          <cell r="AP349" t="str">
            <v>COSTCENTER</v>
          </cell>
          <cell r="AQ349" t="str">
            <v>N1</v>
          </cell>
          <cell r="AR349" t="str">
            <v>Line Cook</v>
          </cell>
          <cell r="AS349" t="str">
            <v>Facilities</v>
          </cell>
          <cell r="AT349">
            <v>551</v>
          </cell>
          <cell r="AU349" t="str">
            <v>Facilities</v>
          </cell>
          <cell r="AV349" t="str">
            <v>George</v>
          </cell>
          <cell r="AW349">
            <v>38007</v>
          </cell>
          <cell r="AX349">
            <v>38007</v>
          </cell>
          <cell r="AY349" t="str">
            <v>N1 - Facilities - Line Cook</v>
          </cell>
          <cell r="AZ349" t="str">
            <v>Non-exempt</v>
          </cell>
          <cell r="BA349" t="str">
            <v>HIRE</v>
          </cell>
          <cell r="BB349" t="str">
            <v>HIRE-CONV</v>
          </cell>
          <cell r="BC349">
            <v>38007</v>
          </cell>
          <cell r="BD349">
            <v>0.3</v>
          </cell>
          <cell r="BE349">
            <v>0.3</v>
          </cell>
          <cell r="BF349" t="str">
            <v>N</v>
          </cell>
          <cell r="BG349">
            <v>1637</v>
          </cell>
          <cell r="BH349">
            <v>11637</v>
          </cell>
          <cell r="BI349">
            <v>1</v>
          </cell>
          <cell r="BJ349">
            <v>38007</v>
          </cell>
          <cell r="BK349" t="str">
            <v>SALARY</v>
          </cell>
          <cell r="BL349" t="str">
            <v>SALARY-CONVERT</v>
          </cell>
          <cell r="BM349">
            <v>19</v>
          </cell>
          <cell r="BN349">
            <v>3293</v>
          </cell>
          <cell r="BO349" t="str">
            <v>N1 - Non-exempt</v>
          </cell>
          <cell r="BP349">
            <v>39520</v>
          </cell>
          <cell r="BQ349" t="str">
            <v xml:space="preserve"> </v>
          </cell>
          <cell r="BR349">
            <v>38007</v>
          </cell>
          <cell r="BS349">
            <v>0.11799999999999999</v>
          </cell>
          <cell r="BT349">
            <v>23100</v>
          </cell>
          <cell r="BU349">
            <v>29925</v>
          </cell>
          <cell r="BV349">
            <v>35595</v>
          </cell>
          <cell r="BW349">
            <v>9.1999999999999998E-2</v>
          </cell>
          <cell r="BX349">
            <v>0.112</v>
          </cell>
          <cell r="BY349" t="str">
            <v xml:space="preserve"> </v>
          </cell>
          <cell r="BZ349" t="str">
            <v xml:space="preserve"> </v>
          </cell>
          <cell r="CA349" t="str">
            <v xml:space="preserve"> </v>
          </cell>
          <cell r="CB349">
            <v>300</v>
          </cell>
          <cell r="CC349">
            <v>300</v>
          </cell>
          <cell r="CD349">
            <v>300</v>
          </cell>
          <cell r="CE349">
            <v>300</v>
          </cell>
          <cell r="CF349" t="str">
            <v>W</v>
          </cell>
          <cell r="CG349">
            <v>26</v>
          </cell>
          <cell r="CH349" t="str">
            <v xml:space="preserve"> </v>
          </cell>
          <cell r="CI349" t="str">
            <v xml:space="preserve"> </v>
          </cell>
          <cell r="CJ349" t="str">
            <v xml:space="preserve"> </v>
          </cell>
          <cell r="CK349" t="str">
            <v xml:space="preserve"> </v>
          </cell>
          <cell r="CL349" t="str">
            <v xml:space="preserve"> </v>
          </cell>
          <cell r="CM349" t="str">
            <v>BS (Rutgers University) / 3.9</v>
          </cell>
          <cell r="CN349" t="str">
            <v>VERIFIED-NONE</v>
          </cell>
          <cell r="CP349" t="str">
            <v xml:space="preserve"> </v>
          </cell>
          <cell r="CQ349" t="str">
            <v xml:space="preserve"> </v>
          </cell>
          <cell r="CR349" t="str">
            <v xml:space="preserve"> </v>
          </cell>
          <cell r="CS349" t="str">
            <v xml:space="preserve"> </v>
          </cell>
          <cell r="CT349" t="str">
            <v xml:space="preserve"> </v>
          </cell>
          <cell r="CU349" t="str">
            <v xml:space="preserve"> </v>
          </cell>
          <cell r="CV349" t="str">
            <v xml:space="preserve"> </v>
          </cell>
          <cell r="CW349" t="str">
            <v xml:space="preserve"> </v>
          </cell>
          <cell r="CX349" t="str">
            <v xml:space="preserve"> </v>
          </cell>
          <cell r="CY349" t="str">
            <v xml:space="preserve"> </v>
          </cell>
          <cell r="CZ349" t="str">
            <v>Facilities</v>
          </cell>
          <cell r="DA349">
            <v>0</v>
          </cell>
          <cell r="DB349">
            <v>70</v>
          </cell>
        </row>
        <row r="350">
          <cell r="A350">
            <v>4601</v>
          </cell>
          <cell r="B350">
            <v>4601</v>
          </cell>
          <cell r="C350">
            <v>1201</v>
          </cell>
          <cell r="D350" t="str">
            <v>US-MTV-BAY</v>
          </cell>
          <cell r="E350" t="str">
            <v>nicola</v>
          </cell>
          <cell r="F350" t="str">
            <v>Nicola</v>
          </cell>
          <cell r="G350" t="str">
            <v>C</v>
          </cell>
          <cell r="H350" t="str">
            <v>Bucci</v>
          </cell>
          <cell r="I350" t="str">
            <v>Nicola Bucci</v>
          </cell>
          <cell r="J350" t="str">
            <v>Nicola C Bucci</v>
          </cell>
          <cell r="K350" t="str">
            <v>Nicola</v>
          </cell>
          <cell r="L350" t="str">
            <v>USD</v>
          </cell>
          <cell r="M350" t="str">
            <v>Bucci, Nicola</v>
          </cell>
          <cell r="N350" t="str">
            <v>M</v>
          </cell>
          <cell r="O350">
            <v>26624</v>
          </cell>
          <cell r="P350" t="str">
            <v xml:space="preserve"> </v>
          </cell>
          <cell r="Q350" t="str">
            <v xml:space="preserve"> </v>
          </cell>
          <cell r="R350" t="str">
            <v>Cook</v>
          </cell>
          <cell r="S350" t="str">
            <v>EMPLOYEE</v>
          </cell>
          <cell r="T350">
            <v>3.3</v>
          </cell>
          <cell r="U350" t="str">
            <v>Ayers, Charles</v>
          </cell>
          <cell r="V350" t="str">
            <v>charlie</v>
          </cell>
          <cell r="W350" t="str">
            <v>EMP-REF</v>
          </cell>
          <cell r="X350" t="str">
            <v>Lenau, Scott</v>
          </cell>
          <cell r="Y350" t="str">
            <v>FNTECH Technologies</v>
          </cell>
          <cell r="Z350">
            <v>41</v>
          </cell>
          <cell r="AA350" t="str">
            <v>C1</v>
          </cell>
          <cell r="AB350" t="str">
            <v>Cafe</v>
          </cell>
          <cell r="AC350" t="str">
            <v xml:space="preserve"> </v>
          </cell>
          <cell r="AD350" t="str">
            <v>1207 S Van Ness Ave</v>
          </cell>
          <cell r="AE350" t="str">
            <v xml:space="preserve"> </v>
          </cell>
          <cell r="AF350" t="str">
            <v>San Francisco</v>
          </cell>
          <cell r="AG350" t="str">
            <v>CA</v>
          </cell>
          <cell r="AH350">
            <v>94110</v>
          </cell>
          <cell r="AI350" t="str">
            <v>US</v>
          </cell>
          <cell r="AJ350" t="str">
            <v xml:space="preserve"> </v>
          </cell>
          <cell r="AK350" t="str">
            <v>R</v>
          </cell>
          <cell r="AL350" t="str">
            <v>S</v>
          </cell>
          <cell r="AM350" t="str">
            <v>N</v>
          </cell>
          <cell r="AN350" t="str">
            <v>572-81-1832</v>
          </cell>
          <cell r="AO350" t="str">
            <v>N</v>
          </cell>
          <cell r="AP350" t="str">
            <v>COSTCENTER</v>
          </cell>
          <cell r="AQ350" t="str">
            <v>N1</v>
          </cell>
          <cell r="AR350" t="str">
            <v>Line Cook</v>
          </cell>
          <cell r="AS350" t="str">
            <v>Facilities</v>
          </cell>
          <cell r="AT350">
            <v>551</v>
          </cell>
          <cell r="AU350" t="str">
            <v>Facilities</v>
          </cell>
          <cell r="AV350" t="str">
            <v>George</v>
          </cell>
          <cell r="AW350">
            <v>38007</v>
          </cell>
          <cell r="AX350">
            <v>38007</v>
          </cell>
          <cell r="AY350" t="str">
            <v>N1 - Facilities - Line Cook</v>
          </cell>
          <cell r="AZ350" t="str">
            <v>Non-exempt</v>
          </cell>
          <cell r="BA350" t="str">
            <v>HIRE</v>
          </cell>
          <cell r="BB350" t="str">
            <v>HIRE-CONV</v>
          </cell>
          <cell r="BC350">
            <v>38007</v>
          </cell>
          <cell r="BD350">
            <v>0.3</v>
          </cell>
          <cell r="BE350">
            <v>0.3</v>
          </cell>
          <cell r="BF350" t="str">
            <v>N</v>
          </cell>
          <cell r="BG350">
            <v>1636</v>
          </cell>
          <cell r="BH350">
            <v>11636</v>
          </cell>
          <cell r="BI350">
            <v>1</v>
          </cell>
          <cell r="BJ350">
            <v>38007</v>
          </cell>
          <cell r="BK350" t="str">
            <v>SALARY</v>
          </cell>
          <cell r="BL350" t="str">
            <v>SALARY-CONVERT</v>
          </cell>
          <cell r="BM350">
            <v>17</v>
          </cell>
          <cell r="BN350">
            <v>2947</v>
          </cell>
          <cell r="BO350" t="str">
            <v>N1 - Non-exempt</v>
          </cell>
          <cell r="BP350">
            <v>35360</v>
          </cell>
          <cell r="BQ350" t="str">
            <v xml:space="preserve"> </v>
          </cell>
          <cell r="BR350" t="str">
            <v xml:space="preserve"> </v>
          </cell>
          <cell r="BS350" t="str">
            <v xml:space="preserve"> </v>
          </cell>
          <cell r="BT350">
            <v>23100</v>
          </cell>
          <cell r="BU350">
            <v>29925</v>
          </cell>
          <cell r="BV350">
            <v>35595</v>
          </cell>
          <cell r="BW350">
            <v>8.3000000000000004E-2</v>
          </cell>
          <cell r="BX350">
            <v>0.1</v>
          </cell>
          <cell r="BY350" t="str">
            <v xml:space="preserve"> </v>
          </cell>
          <cell r="BZ350" t="str">
            <v xml:space="preserve"> </v>
          </cell>
          <cell r="CA350" t="str">
            <v xml:space="preserve"> </v>
          </cell>
          <cell r="CB350">
            <v>300</v>
          </cell>
          <cell r="CC350">
            <v>300</v>
          </cell>
          <cell r="CD350">
            <v>300</v>
          </cell>
          <cell r="CE350">
            <v>300</v>
          </cell>
          <cell r="CF350" t="str">
            <v>W</v>
          </cell>
          <cell r="CG350">
            <v>31</v>
          </cell>
          <cell r="CH350" t="str">
            <v xml:space="preserve"> </v>
          </cell>
          <cell r="CI350" t="str">
            <v xml:space="preserve"> </v>
          </cell>
          <cell r="CJ350" t="str">
            <v xml:space="preserve"> </v>
          </cell>
          <cell r="CK350" t="str">
            <v xml:space="preserve"> </v>
          </cell>
          <cell r="CL350" t="str">
            <v xml:space="preserve"> </v>
          </cell>
          <cell r="CM350" t="str">
            <v>AA (Scottsdale Culinary Institute) / 0.0</v>
          </cell>
          <cell r="CN350" t="str">
            <v>VERIFIED-NONE</v>
          </cell>
          <cell r="CO350" t="str">
            <v>Nicole,Browning(F)--DOMPART</v>
          </cell>
          <cell r="CP350" t="str">
            <v xml:space="preserve"> </v>
          </cell>
          <cell r="CQ350" t="str">
            <v xml:space="preserve"> </v>
          </cell>
          <cell r="CR350" t="str">
            <v xml:space="preserve"> </v>
          </cell>
          <cell r="CS350" t="str">
            <v xml:space="preserve"> </v>
          </cell>
          <cell r="CT350" t="str">
            <v xml:space="preserve"> </v>
          </cell>
          <cell r="CU350" t="str">
            <v xml:space="preserve"> </v>
          </cell>
          <cell r="CV350" t="str">
            <v xml:space="preserve"> </v>
          </cell>
          <cell r="CW350" t="str">
            <v xml:space="preserve"> </v>
          </cell>
          <cell r="CX350" t="str">
            <v xml:space="preserve"> </v>
          </cell>
          <cell r="CY350" t="str">
            <v xml:space="preserve"> </v>
          </cell>
          <cell r="CZ350" t="str">
            <v>Facilities</v>
          </cell>
          <cell r="DA350">
            <v>0</v>
          </cell>
          <cell r="DB350">
            <v>70</v>
          </cell>
        </row>
        <row r="351">
          <cell r="A351">
            <v>1062</v>
          </cell>
          <cell r="B351">
            <v>1062</v>
          </cell>
          <cell r="C351">
            <v>1201</v>
          </cell>
          <cell r="D351" t="str">
            <v>US-MTV-BAY</v>
          </cell>
          <cell r="E351" t="str">
            <v>slenau</v>
          </cell>
          <cell r="F351" t="str">
            <v>Scott</v>
          </cell>
          <cell r="G351" t="str">
            <v xml:space="preserve"> </v>
          </cell>
          <cell r="H351" t="str">
            <v>Lenau</v>
          </cell>
          <cell r="I351" t="str">
            <v>Scott Lenau</v>
          </cell>
          <cell r="J351" t="str">
            <v>Scott Lenau</v>
          </cell>
          <cell r="K351" t="str">
            <v>Scott</v>
          </cell>
          <cell r="L351" t="str">
            <v>USD</v>
          </cell>
          <cell r="M351" t="str">
            <v>Lenau, Scott</v>
          </cell>
          <cell r="N351" t="str">
            <v>M</v>
          </cell>
          <cell r="O351">
            <v>22755</v>
          </cell>
          <cell r="P351" t="str">
            <v>US</v>
          </cell>
          <cell r="Q351" t="str">
            <v xml:space="preserve"> </v>
          </cell>
          <cell r="R351" t="str">
            <v>Lead Production Cook</v>
          </cell>
          <cell r="S351" t="str">
            <v>EMPLOYEE</v>
          </cell>
          <cell r="T351">
            <v>3.2</v>
          </cell>
          <cell r="U351" t="str">
            <v>Ayers, Charles</v>
          </cell>
          <cell r="V351" t="str">
            <v>charlie</v>
          </cell>
          <cell r="W351" t="str">
            <v>TEMP-AGENCY EMP-REF</v>
          </cell>
          <cell r="X351" t="str">
            <v xml:space="preserve">  Cruickshank, Murray</v>
          </cell>
          <cell r="Y351" t="str">
            <v>Katie Pierce Catering</v>
          </cell>
          <cell r="Z351">
            <v>41</v>
          </cell>
          <cell r="AA351" t="str">
            <v>CAFE</v>
          </cell>
          <cell r="AB351" t="str">
            <v xml:space="preserve"> </v>
          </cell>
          <cell r="AC351" t="str">
            <v xml:space="preserve"> </v>
          </cell>
          <cell r="AD351" t="str">
            <v>40 Crestline Dr</v>
          </cell>
          <cell r="AE351" t="str">
            <v>#3</v>
          </cell>
          <cell r="AF351" t="str">
            <v>San Francisco</v>
          </cell>
          <cell r="AG351" t="str">
            <v>CA</v>
          </cell>
          <cell r="AH351">
            <v>94131</v>
          </cell>
          <cell r="AI351" t="str">
            <v>US</v>
          </cell>
          <cell r="AJ351" t="str">
            <v xml:space="preserve"> </v>
          </cell>
          <cell r="AK351" t="str">
            <v>U</v>
          </cell>
          <cell r="AL351" t="str">
            <v>S</v>
          </cell>
          <cell r="AM351" t="str">
            <v>N</v>
          </cell>
          <cell r="AN351" t="str">
            <v>265-71-2489</v>
          </cell>
          <cell r="AO351" t="str">
            <v>U</v>
          </cell>
          <cell r="AP351" t="str">
            <v>COSTCENTER</v>
          </cell>
          <cell r="AQ351" t="str">
            <v>N1</v>
          </cell>
          <cell r="AR351" t="str">
            <v>Line Cook</v>
          </cell>
          <cell r="AS351" t="str">
            <v>Facilities</v>
          </cell>
          <cell r="AT351">
            <v>551</v>
          </cell>
          <cell r="AU351" t="str">
            <v>Facilities</v>
          </cell>
          <cell r="AV351" t="str">
            <v>George</v>
          </cell>
          <cell r="AW351">
            <v>37641</v>
          </cell>
          <cell r="AX351">
            <v>37641</v>
          </cell>
          <cell r="AY351" t="str">
            <v>N1 - Facilities - Line Cook</v>
          </cell>
          <cell r="AZ351" t="str">
            <v>Non-exempt</v>
          </cell>
          <cell r="BA351" t="str">
            <v>HIRE</v>
          </cell>
          <cell r="BB351" t="str">
            <v>HIRE-CONV</v>
          </cell>
          <cell r="BC351">
            <v>37641</v>
          </cell>
          <cell r="BD351">
            <v>1.3</v>
          </cell>
          <cell r="BE351">
            <v>1.3</v>
          </cell>
          <cell r="BF351" t="str">
            <v>N</v>
          </cell>
          <cell r="BG351">
            <v>769</v>
          </cell>
          <cell r="BH351">
            <v>10769</v>
          </cell>
          <cell r="BI351">
            <v>1</v>
          </cell>
          <cell r="BJ351">
            <v>37641</v>
          </cell>
          <cell r="BK351" t="str">
            <v>SALARY</v>
          </cell>
          <cell r="BL351" t="str">
            <v>SALARY-CONVERT</v>
          </cell>
          <cell r="BM351">
            <v>22</v>
          </cell>
          <cell r="BN351">
            <v>3833</v>
          </cell>
          <cell r="BO351" t="str">
            <v>N1 - Non-exempt</v>
          </cell>
          <cell r="BP351">
            <v>46000</v>
          </cell>
          <cell r="BQ351" t="str">
            <v xml:space="preserve"> </v>
          </cell>
          <cell r="BR351">
            <v>37641</v>
          </cell>
          <cell r="BS351">
            <v>0.22900000000000001</v>
          </cell>
          <cell r="BT351">
            <v>23100</v>
          </cell>
          <cell r="BU351">
            <v>29925</v>
          </cell>
          <cell r="BV351">
            <v>35595</v>
          </cell>
          <cell r="BW351">
            <v>0.108</v>
          </cell>
          <cell r="BX351">
            <v>0.13</v>
          </cell>
          <cell r="BY351" t="str">
            <v xml:space="preserve"> </v>
          </cell>
          <cell r="BZ351" t="str">
            <v xml:space="preserve"> </v>
          </cell>
          <cell r="CA351" t="str">
            <v xml:space="preserve"> </v>
          </cell>
          <cell r="CB351">
            <v>2000</v>
          </cell>
          <cell r="CC351">
            <v>2000</v>
          </cell>
          <cell r="CD351">
            <v>2000</v>
          </cell>
          <cell r="CE351">
            <v>2000</v>
          </cell>
          <cell r="CF351" t="str">
            <v>H</v>
          </cell>
          <cell r="CG351">
            <v>42</v>
          </cell>
          <cell r="CH351" t="str">
            <v xml:space="preserve"> </v>
          </cell>
          <cell r="CI351" t="str">
            <v xml:space="preserve"> </v>
          </cell>
          <cell r="CJ351" t="str">
            <v xml:space="preserve"> </v>
          </cell>
          <cell r="CK351" t="str">
            <v xml:space="preserve"> </v>
          </cell>
          <cell r="CL351" t="str">
            <v xml:space="preserve"> </v>
          </cell>
          <cell r="CN351" t="str">
            <v xml:space="preserve"> </v>
          </cell>
          <cell r="CO351" t="str">
            <v>Camille,Thompson(F)--DOMPART</v>
          </cell>
          <cell r="CP351" t="str">
            <v xml:space="preserve"> </v>
          </cell>
          <cell r="CQ351" t="str">
            <v xml:space="preserve"> </v>
          </cell>
          <cell r="CR351" t="str">
            <v xml:space="preserve"> </v>
          </cell>
          <cell r="CS351" t="str">
            <v xml:space="preserve"> </v>
          </cell>
          <cell r="CT351" t="str">
            <v xml:space="preserve"> </v>
          </cell>
          <cell r="CU351" t="str">
            <v xml:space="preserve"> </v>
          </cell>
          <cell r="CV351" t="str">
            <v xml:space="preserve"> </v>
          </cell>
          <cell r="CW351" t="str">
            <v xml:space="preserve"> </v>
          </cell>
          <cell r="CX351" t="str">
            <v xml:space="preserve"> </v>
          </cell>
          <cell r="CY351" t="str">
            <v xml:space="preserve"> </v>
          </cell>
          <cell r="CZ351" t="str">
            <v>Facilities</v>
          </cell>
          <cell r="DA351">
            <v>0</v>
          </cell>
          <cell r="DB351">
            <v>90</v>
          </cell>
        </row>
        <row r="352">
          <cell r="A352">
            <v>1181</v>
          </cell>
          <cell r="B352">
            <v>1181</v>
          </cell>
          <cell r="C352">
            <v>1201</v>
          </cell>
          <cell r="D352" t="str">
            <v>US-MTV-BAY</v>
          </cell>
          <cell r="E352" t="str">
            <v>elba</v>
          </cell>
          <cell r="F352" t="str">
            <v>Elba</v>
          </cell>
          <cell r="G352" t="str">
            <v xml:space="preserve"> </v>
          </cell>
          <cell r="H352" t="str">
            <v>Arriaga</v>
          </cell>
          <cell r="I352" t="str">
            <v>Elba Arriaga</v>
          </cell>
          <cell r="J352" t="str">
            <v>Elba Arriaga</v>
          </cell>
          <cell r="K352" t="str">
            <v>Elba</v>
          </cell>
          <cell r="L352" t="str">
            <v>USD</v>
          </cell>
          <cell r="M352" t="str">
            <v>Arriaga, Elba</v>
          </cell>
          <cell r="N352" t="str">
            <v>F</v>
          </cell>
          <cell r="O352">
            <v>28263</v>
          </cell>
          <cell r="P352" t="str">
            <v>UNKNOWN</v>
          </cell>
          <cell r="Q352" t="str">
            <v xml:space="preserve"> </v>
          </cell>
          <cell r="R352" t="str">
            <v>Line Cook</v>
          </cell>
          <cell r="S352" t="str">
            <v>EMPLOYEE</v>
          </cell>
          <cell r="T352">
            <v>3.2</v>
          </cell>
          <cell r="U352" t="str">
            <v>Ayers, Charles</v>
          </cell>
          <cell r="V352" t="str">
            <v>charlie</v>
          </cell>
          <cell r="W352" t="str">
            <v>AGENCY</v>
          </cell>
          <cell r="X352" t="str">
            <v xml:space="preserve"> </v>
          </cell>
          <cell r="Y352" t="str">
            <v xml:space="preserve"> </v>
          </cell>
          <cell r="Z352">
            <v>41</v>
          </cell>
          <cell r="AA352" t="str">
            <v>CAFE</v>
          </cell>
          <cell r="AB352" t="str">
            <v xml:space="preserve"> </v>
          </cell>
          <cell r="AC352" t="str">
            <v xml:space="preserve"> </v>
          </cell>
          <cell r="AD352" t="str">
            <v>3916 Picardy Place</v>
          </cell>
          <cell r="AE352" t="str">
            <v xml:space="preserve"> </v>
          </cell>
          <cell r="AF352" t="str">
            <v>San Jose</v>
          </cell>
          <cell r="AG352" t="str">
            <v>CA</v>
          </cell>
          <cell r="AH352">
            <v>95121</v>
          </cell>
          <cell r="AI352" t="str">
            <v>US</v>
          </cell>
          <cell r="AJ352" t="str">
            <v xml:space="preserve"> </v>
          </cell>
          <cell r="AK352" t="str">
            <v>U</v>
          </cell>
          <cell r="AL352" t="str">
            <v>S</v>
          </cell>
          <cell r="AM352" t="str">
            <v>N</v>
          </cell>
          <cell r="AN352" t="str">
            <v>611-54-0830</v>
          </cell>
          <cell r="AO352" t="str">
            <v>U</v>
          </cell>
          <cell r="AP352" t="str">
            <v>COSTCENTER</v>
          </cell>
          <cell r="AQ352" t="str">
            <v>N1</v>
          </cell>
          <cell r="AR352" t="str">
            <v>Line Cook</v>
          </cell>
          <cell r="AS352" t="str">
            <v>Facilities</v>
          </cell>
          <cell r="AT352">
            <v>551</v>
          </cell>
          <cell r="AU352" t="str">
            <v>Facilities</v>
          </cell>
          <cell r="AV352" t="str">
            <v>George</v>
          </cell>
          <cell r="AW352">
            <v>37641</v>
          </cell>
          <cell r="AX352">
            <v>37641</v>
          </cell>
          <cell r="AY352" t="str">
            <v>N1 - Facilities - Line Cook</v>
          </cell>
          <cell r="AZ352" t="str">
            <v>Non-exempt</v>
          </cell>
          <cell r="BA352" t="str">
            <v>HIRE</v>
          </cell>
          <cell r="BB352" t="str">
            <v>HIRE-OPEN</v>
          </cell>
          <cell r="BC352">
            <v>37641</v>
          </cell>
          <cell r="BD352">
            <v>1.3</v>
          </cell>
          <cell r="BE352">
            <v>1.3</v>
          </cell>
          <cell r="BF352" t="str">
            <v>N</v>
          </cell>
          <cell r="BG352">
            <v>765</v>
          </cell>
          <cell r="BH352">
            <v>10765</v>
          </cell>
          <cell r="BI352">
            <v>1</v>
          </cell>
          <cell r="BJ352">
            <v>37641</v>
          </cell>
          <cell r="BK352" t="str">
            <v>SALARY</v>
          </cell>
          <cell r="BL352" t="str">
            <v>SALARY-INIT</v>
          </cell>
          <cell r="BM352">
            <v>15</v>
          </cell>
          <cell r="BN352">
            <v>2625</v>
          </cell>
          <cell r="BO352" t="str">
            <v>N1 - Non-exempt</v>
          </cell>
          <cell r="BP352">
            <v>31500</v>
          </cell>
          <cell r="BQ352">
            <v>31500</v>
          </cell>
          <cell r="BR352" t="str">
            <v xml:space="preserve"> </v>
          </cell>
          <cell r="BS352" t="str">
            <v>Hire</v>
          </cell>
          <cell r="BT352">
            <v>23100</v>
          </cell>
          <cell r="BU352">
            <v>29925</v>
          </cell>
          <cell r="BV352">
            <v>35595</v>
          </cell>
          <cell r="BW352">
            <v>7.3999999999999996E-2</v>
          </cell>
          <cell r="BX352">
            <v>8.8999999999999996E-2</v>
          </cell>
          <cell r="BY352" t="str">
            <v xml:space="preserve"> </v>
          </cell>
          <cell r="BZ352" t="str">
            <v xml:space="preserve"> </v>
          </cell>
          <cell r="CA352" t="str">
            <v xml:space="preserve"> </v>
          </cell>
          <cell r="CB352">
            <v>2000</v>
          </cell>
          <cell r="CC352">
            <v>2000</v>
          </cell>
          <cell r="CD352">
            <v>2000</v>
          </cell>
          <cell r="CE352">
            <v>2000</v>
          </cell>
          <cell r="CF352" t="str">
            <v>H</v>
          </cell>
          <cell r="CG352">
            <v>27</v>
          </cell>
          <cell r="CH352" t="str">
            <v xml:space="preserve"> </v>
          </cell>
          <cell r="CI352" t="str">
            <v xml:space="preserve"> </v>
          </cell>
          <cell r="CJ352" t="str">
            <v xml:space="preserve"> </v>
          </cell>
          <cell r="CK352" t="str">
            <v xml:space="preserve"> </v>
          </cell>
          <cell r="CL352" t="str">
            <v xml:space="preserve"> </v>
          </cell>
          <cell r="CN352" t="str">
            <v xml:space="preserve"> </v>
          </cell>
          <cell r="CO352" t="str">
            <v>Rafael,Gallegos(U)--SPOUSE</v>
          </cell>
          <cell r="CP352" t="str">
            <v xml:space="preserve"> </v>
          </cell>
          <cell r="CQ352" t="str">
            <v xml:space="preserve"> </v>
          </cell>
          <cell r="CR352" t="str">
            <v xml:space="preserve"> </v>
          </cell>
          <cell r="CS352" t="str">
            <v xml:space="preserve"> </v>
          </cell>
          <cell r="CT352" t="str">
            <v xml:space="preserve"> </v>
          </cell>
          <cell r="CU352" t="str">
            <v xml:space="preserve"> </v>
          </cell>
          <cell r="CV352" t="str">
            <v xml:space="preserve"> </v>
          </cell>
          <cell r="CW352" t="str">
            <v xml:space="preserve"> </v>
          </cell>
          <cell r="CX352" t="str">
            <v xml:space="preserve"> </v>
          </cell>
          <cell r="CY352" t="str">
            <v xml:space="preserve"> </v>
          </cell>
          <cell r="CZ352" t="str">
            <v>Facilities</v>
          </cell>
          <cell r="DA352">
            <v>0</v>
          </cell>
          <cell r="DB352">
            <v>90</v>
          </cell>
        </row>
        <row r="353">
          <cell r="A353">
            <v>930</v>
          </cell>
          <cell r="B353">
            <v>930</v>
          </cell>
          <cell r="C353">
            <v>1201</v>
          </cell>
          <cell r="D353" t="str">
            <v>US-MTV-BAY</v>
          </cell>
          <cell r="E353" t="str">
            <v>derek</v>
          </cell>
          <cell r="F353" t="str">
            <v>Derek</v>
          </cell>
          <cell r="G353" t="str">
            <v xml:space="preserve"> </v>
          </cell>
          <cell r="H353" t="str">
            <v>Rupp</v>
          </cell>
          <cell r="I353" t="str">
            <v>Derek Rupp</v>
          </cell>
          <cell r="J353" t="str">
            <v>Derek Rupp</v>
          </cell>
          <cell r="K353" t="str">
            <v>Derek</v>
          </cell>
          <cell r="L353" t="str">
            <v>USD</v>
          </cell>
          <cell r="M353" t="str">
            <v>Rupp, Derek</v>
          </cell>
          <cell r="N353" t="str">
            <v>M</v>
          </cell>
          <cell r="O353">
            <v>26478</v>
          </cell>
          <cell r="P353" t="str">
            <v>US</v>
          </cell>
          <cell r="Q353" t="str">
            <v xml:space="preserve"> </v>
          </cell>
          <cell r="R353" t="str">
            <v>Lead Line Cook</v>
          </cell>
          <cell r="S353" t="str">
            <v>EMPLOYEE</v>
          </cell>
          <cell r="T353">
            <v>3.4</v>
          </cell>
          <cell r="U353" t="str">
            <v>Ayers, Charles</v>
          </cell>
          <cell r="V353" t="str">
            <v>charlie</v>
          </cell>
          <cell r="W353" t="str">
            <v>TEMP-AGENCY NO-FEE</v>
          </cell>
          <cell r="X353" t="str">
            <v xml:space="preserve">  </v>
          </cell>
          <cell r="Y353" t="str">
            <v xml:space="preserve"> </v>
          </cell>
          <cell r="Z353">
            <v>41</v>
          </cell>
          <cell r="AA353" t="str">
            <v>CAFE</v>
          </cell>
          <cell r="AB353" t="str">
            <v xml:space="preserve"> </v>
          </cell>
          <cell r="AC353" t="str">
            <v xml:space="preserve"> </v>
          </cell>
          <cell r="AD353" t="str">
            <v>3505 Yucca Dr</v>
          </cell>
          <cell r="AE353" t="str">
            <v xml:space="preserve"> </v>
          </cell>
          <cell r="AF353" t="str">
            <v>Santa Cruz</v>
          </cell>
          <cell r="AG353" t="str">
            <v>CA</v>
          </cell>
          <cell r="AH353">
            <v>95062</v>
          </cell>
          <cell r="AI353" t="str">
            <v>US</v>
          </cell>
          <cell r="AJ353" t="str">
            <v xml:space="preserve"> </v>
          </cell>
          <cell r="AK353" t="str">
            <v>U</v>
          </cell>
          <cell r="AL353" t="str">
            <v>M</v>
          </cell>
          <cell r="AM353" t="str">
            <v>N</v>
          </cell>
          <cell r="AN353" t="str">
            <v>551-93-6136</v>
          </cell>
          <cell r="AO353" t="str">
            <v>U</v>
          </cell>
          <cell r="AP353" t="str">
            <v>COSTCENTER</v>
          </cell>
          <cell r="AQ353" t="str">
            <v>N1</v>
          </cell>
          <cell r="AR353" t="str">
            <v>Line Cook</v>
          </cell>
          <cell r="AS353" t="str">
            <v>Facilities</v>
          </cell>
          <cell r="AT353">
            <v>551</v>
          </cell>
          <cell r="AU353" t="str">
            <v>Facilities</v>
          </cell>
          <cell r="AV353" t="str">
            <v>George</v>
          </cell>
          <cell r="AW353">
            <v>37641</v>
          </cell>
          <cell r="AX353">
            <v>37641</v>
          </cell>
          <cell r="AY353" t="str">
            <v>N1 - Facilities - Line Cook</v>
          </cell>
          <cell r="AZ353" t="str">
            <v>Non-exempt</v>
          </cell>
          <cell r="BA353" t="str">
            <v>HIRE</v>
          </cell>
          <cell r="BB353" t="str">
            <v>HIRE-CONV</v>
          </cell>
          <cell r="BC353">
            <v>37641</v>
          </cell>
          <cell r="BD353">
            <v>1.3</v>
          </cell>
          <cell r="BE353">
            <v>1.3</v>
          </cell>
          <cell r="BF353" t="str">
            <v>N</v>
          </cell>
          <cell r="BG353">
            <v>772</v>
          </cell>
          <cell r="BH353">
            <v>10772</v>
          </cell>
          <cell r="BI353">
            <v>1</v>
          </cell>
          <cell r="BJ353">
            <v>37641</v>
          </cell>
          <cell r="BK353" t="str">
            <v>SALARY</v>
          </cell>
          <cell r="BL353" t="str">
            <v>SALARY-CONVERT</v>
          </cell>
          <cell r="BM353">
            <v>18</v>
          </cell>
          <cell r="BN353">
            <v>3125</v>
          </cell>
          <cell r="BO353" t="str">
            <v>N1 - Non-exempt</v>
          </cell>
          <cell r="BP353">
            <v>37500</v>
          </cell>
          <cell r="BQ353" t="str">
            <v xml:space="preserve"> </v>
          </cell>
          <cell r="BR353">
            <v>37641</v>
          </cell>
          <cell r="BS353">
            <v>0.20200000000000001</v>
          </cell>
          <cell r="BT353">
            <v>23100</v>
          </cell>
          <cell r="BU353">
            <v>29925</v>
          </cell>
          <cell r="BV353">
            <v>35595</v>
          </cell>
          <cell r="BW353">
            <v>8.7999999999999995E-2</v>
          </cell>
          <cell r="BX353">
            <v>0.106</v>
          </cell>
          <cell r="BY353" t="str">
            <v xml:space="preserve"> </v>
          </cell>
          <cell r="BZ353" t="str">
            <v xml:space="preserve"> </v>
          </cell>
          <cell r="CA353" t="str">
            <v xml:space="preserve"> </v>
          </cell>
          <cell r="CB353">
            <v>2000</v>
          </cell>
          <cell r="CC353">
            <v>2000</v>
          </cell>
          <cell r="CD353">
            <v>2000</v>
          </cell>
          <cell r="CE353">
            <v>2000</v>
          </cell>
          <cell r="CF353" t="str">
            <v>W</v>
          </cell>
          <cell r="CG353">
            <v>31</v>
          </cell>
          <cell r="CH353" t="str">
            <v xml:space="preserve"> </v>
          </cell>
          <cell r="CI353" t="str">
            <v xml:space="preserve"> </v>
          </cell>
          <cell r="CJ353" t="str">
            <v xml:space="preserve"> </v>
          </cell>
          <cell r="CK353" t="str">
            <v xml:space="preserve"> </v>
          </cell>
          <cell r="CL353" t="str">
            <v xml:space="preserve"> </v>
          </cell>
          <cell r="CM353" t="str">
            <v>BA (University of California, Santa Cruz) 98/ 0.0</v>
          </cell>
          <cell r="CO353" t="str">
            <v>Ella,Rupp(F)--CHILD Ashley,Rupp(F)--SPOUSE</v>
          </cell>
          <cell r="CP353" t="str">
            <v xml:space="preserve"> </v>
          </cell>
          <cell r="CQ353" t="str">
            <v xml:space="preserve"> </v>
          </cell>
          <cell r="CR353" t="str">
            <v xml:space="preserve"> </v>
          </cell>
          <cell r="CS353" t="str">
            <v xml:space="preserve"> </v>
          </cell>
          <cell r="CT353" t="str">
            <v xml:space="preserve"> </v>
          </cell>
          <cell r="CU353" t="str">
            <v xml:space="preserve"> </v>
          </cell>
          <cell r="CV353" t="str">
            <v xml:space="preserve"> </v>
          </cell>
          <cell r="CW353" t="str">
            <v xml:space="preserve"> </v>
          </cell>
          <cell r="CX353" t="str">
            <v xml:space="preserve"> </v>
          </cell>
          <cell r="CY353" t="str">
            <v xml:space="preserve"> </v>
          </cell>
          <cell r="CZ353" t="str">
            <v>Facilities</v>
          </cell>
          <cell r="DA353">
            <v>0</v>
          </cell>
          <cell r="DB353">
            <v>90</v>
          </cell>
        </row>
        <row r="354">
          <cell r="A354">
            <v>243</v>
          </cell>
          <cell r="B354">
            <v>243</v>
          </cell>
          <cell r="C354">
            <v>1201</v>
          </cell>
          <cell r="D354" t="str">
            <v>US-MTV-BAY</v>
          </cell>
          <cell r="E354" t="str">
            <v>joaquin</v>
          </cell>
          <cell r="F354" t="str">
            <v>Joaquin</v>
          </cell>
          <cell r="G354" t="str">
            <v xml:space="preserve"> </v>
          </cell>
          <cell r="H354" t="str">
            <v>Ortiz</v>
          </cell>
          <cell r="I354" t="str">
            <v>Joaquin Ortiz</v>
          </cell>
          <cell r="J354" t="str">
            <v>Joaquin Ortiz</v>
          </cell>
          <cell r="K354" t="str">
            <v>Joaquin</v>
          </cell>
          <cell r="L354" t="str">
            <v>USD</v>
          </cell>
          <cell r="M354" t="str">
            <v>Ortiz, Joaquin</v>
          </cell>
          <cell r="N354" t="str">
            <v>M</v>
          </cell>
          <cell r="O354">
            <v>26809</v>
          </cell>
          <cell r="P354" t="str">
            <v>US</v>
          </cell>
          <cell r="Q354" t="str">
            <v xml:space="preserve"> </v>
          </cell>
          <cell r="R354" t="str">
            <v>Line Cook</v>
          </cell>
          <cell r="S354" t="str">
            <v>EMPLOYEE</v>
          </cell>
          <cell r="T354">
            <v>3</v>
          </cell>
          <cell r="U354" t="str">
            <v>Ayers, Charles</v>
          </cell>
          <cell r="V354" t="str">
            <v>charlie</v>
          </cell>
          <cell r="W354" t="str">
            <v>EMP-REF</v>
          </cell>
          <cell r="X354" t="str">
            <v>Wong, Dyana</v>
          </cell>
          <cell r="Y354" t="str">
            <v>United Parcel Service</v>
          </cell>
          <cell r="Z354">
            <v>41</v>
          </cell>
          <cell r="AA354" t="str">
            <v>OTHER</v>
          </cell>
          <cell r="AB354" t="str">
            <v>Café</v>
          </cell>
          <cell r="AC354" t="str">
            <v xml:space="preserve"> </v>
          </cell>
          <cell r="AD354" t="str">
            <v>2525 Harrison St</v>
          </cell>
          <cell r="AE354" t="str">
            <v xml:space="preserve"> </v>
          </cell>
          <cell r="AF354" t="str">
            <v>San Francisco</v>
          </cell>
          <cell r="AG354" t="str">
            <v>CA</v>
          </cell>
          <cell r="AH354">
            <v>94110</v>
          </cell>
          <cell r="AI354" t="str">
            <v>US</v>
          </cell>
          <cell r="AJ354" t="str">
            <v xml:space="preserve"> </v>
          </cell>
          <cell r="AK354" t="str">
            <v>U</v>
          </cell>
          <cell r="AL354" t="str">
            <v>S</v>
          </cell>
          <cell r="AM354" t="str">
            <v>N</v>
          </cell>
          <cell r="AN354" t="str">
            <v>570-79-3281</v>
          </cell>
          <cell r="AO354" t="str">
            <v>U</v>
          </cell>
          <cell r="AP354" t="str">
            <v>COSTCENTER</v>
          </cell>
          <cell r="AQ354" t="str">
            <v>N1</v>
          </cell>
          <cell r="AR354" t="str">
            <v>Line Cook</v>
          </cell>
          <cell r="AS354" t="str">
            <v>Facilities</v>
          </cell>
          <cell r="AT354">
            <v>551</v>
          </cell>
          <cell r="AU354" t="str">
            <v>Facilities</v>
          </cell>
          <cell r="AV354" t="str">
            <v>George</v>
          </cell>
          <cell r="AW354">
            <v>37025</v>
          </cell>
          <cell r="AX354">
            <v>37025</v>
          </cell>
          <cell r="AY354" t="str">
            <v>N1 - Facilities - Line Cook</v>
          </cell>
          <cell r="AZ354" t="str">
            <v>Non-exempt</v>
          </cell>
          <cell r="BA354" t="str">
            <v>HIRE</v>
          </cell>
          <cell r="BB354" t="str">
            <v>HIRE-OPEN</v>
          </cell>
          <cell r="BC354">
            <v>37025</v>
          </cell>
          <cell r="BD354">
            <v>3</v>
          </cell>
          <cell r="BE354">
            <v>3</v>
          </cell>
          <cell r="BF354" t="str">
            <v>N</v>
          </cell>
          <cell r="BG354">
            <v>274</v>
          </cell>
          <cell r="BH354">
            <v>10274</v>
          </cell>
          <cell r="BI354">
            <v>1</v>
          </cell>
          <cell r="BJ354">
            <v>37025</v>
          </cell>
          <cell r="BK354" t="str">
            <v>SALARY</v>
          </cell>
          <cell r="BL354" t="str">
            <v>SALARY-INIT</v>
          </cell>
          <cell r="BM354">
            <v>15</v>
          </cell>
          <cell r="BN354">
            <v>2600</v>
          </cell>
          <cell r="BO354" t="str">
            <v>N1 - Non-exempt</v>
          </cell>
          <cell r="BP354">
            <v>31200</v>
          </cell>
          <cell r="BQ354">
            <v>31200</v>
          </cell>
          <cell r="BR354" t="str">
            <v xml:space="preserve"> </v>
          </cell>
          <cell r="BS354" t="str">
            <v>Hire</v>
          </cell>
          <cell r="BT354">
            <v>23100</v>
          </cell>
          <cell r="BU354">
            <v>29925</v>
          </cell>
          <cell r="BV354">
            <v>35595</v>
          </cell>
          <cell r="BW354">
            <v>7.2999999999999995E-2</v>
          </cell>
          <cell r="BX354">
            <v>8.7999999999999995E-2</v>
          </cell>
          <cell r="BY354" t="str">
            <v xml:space="preserve"> </v>
          </cell>
          <cell r="BZ354" t="str">
            <v xml:space="preserve"> </v>
          </cell>
          <cell r="CA354" t="str">
            <v xml:space="preserve"> </v>
          </cell>
          <cell r="CB354">
            <v>3200</v>
          </cell>
          <cell r="CC354">
            <v>3650</v>
          </cell>
          <cell r="CD354">
            <v>3650</v>
          </cell>
          <cell r="CE354">
            <v>3650</v>
          </cell>
          <cell r="CF354" t="str">
            <v>H</v>
          </cell>
          <cell r="CG354">
            <v>30</v>
          </cell>
          <cell r="CH354" t="str">
            <v xml:space="preserve"> </v>
          </cell>
          <cell r="CI354" t="str">
            <v xml:space="preserve"> </v>
          </cell>
          <cell r="CJ354" t="str">
            <v xml:space="preserve"> </v>
          </cell>
          <cell r="CK354" t="str">
            <v xml:space="preserve"> </v>
          </cell>
          <cell r="CL354" t="str">
            <v xml:space="preserve"> </v>
          </cell>
          <cell r="CM354" t="str">
            <v>AA (California Culinary Academy) 99/ 0.0</v>
          </cell>
          <cell r="CO354" t="str">
            <v>Alicia,Myers(F)--DOMPART</v>
          </cell>
          <cell r="CP354" t="str">
            <v xml:space="preserve"> </v>
          </cell>
          <cell r="CQ354" t="str">
            <v xml:space="preserve"> </v>
          </cell>
          <cell r="CR354" t="str">
            <v xml:space="preserve"> </v>
          </cell>
          <cell r="CS354" t="str">
            <v xml:space="preserve"> </v>
          </cell>
          <cell r="CT354" t="str">
            <v xml:space="preserve"> </v>
          </cell>
          <cell r="CU354" t="str">
            <v xml:space="preserve"> </v>
          </cell>
          <cell r="CV354" t="str">
            <v xml:space="preserve"> </v>
          </cell>
          <cell r="CW354" t="str">
            <v xml:space="preserve"> </v>
          </cell>
          <cell r="CX354" t="str">
            <v xml:space="preserve"> </v>
          </cell>
          <cell r="CY354" t="str">
            <v xml:space="preserve"> </v>
          </cell>
          <cell r="CZ354" t="str">
            <v>Facilities</v>
          </cell>
          <cell r="DA354">
            <v>0</v>
          </cell>
          <cell r="DB354">
            <v>90</v>
          </cell>
        </row>
        <row r="355">
          <cell r="A355">
            <v>4602</v>
          </cell>
          <cell r="B355">
            <v>4602</v>
          </cell>
          <cell r="C355">
            <v>1202</v>
          </cell>
          <cell r="D355" t="str">
            <v>US-MTV-BAY</v>
          </cell>
          <cell r="E355" t="str">
            <v>josef</v>
          </cell>
          <cell r="F355" t="str">
            <v>Josef</v>
          </cell>
          <cell r="G355" t="str">
            <v>L</v>
          </cell>
          <cell r="H355" t="str">
            <v>Desimone</v>
          </cell>
          <cell r="I355" t="str">
            <v>Josef Desimone</v>
          </cell>
          <cell r="J355" t="str">
            <v>Josef L Desimone</v>
          </cell>
          <cell r="K355" t="str">
            <v>Josef</v>
          </cell>
          <cell r="L355" t="str">
            <v>USD</v>
          </cell>
          <cell r="M355" t="str">
            <v>Desimone, Josef</v>
          </cell>
          <cell r="N355" t="str">
            <v>M</v>
          </cell>
          <cell r="O355">
            <v>25092</v>
          </cell>
          <cell r="P355" t="str">
            <v>US</v>
          </cell>
          <cell r="Q355" t="str">
            <v xml:space="preserve"> </v>
          </cell>
          <cell r="R355" t="str">
            <v>Production Sous Chef</v>
          </cell>
          <cell r="S355" t="str">
            <v>EMPLOYEE</v>
          </cell>
          <cell r="T355">
            <v>3.3</v>
          </cell>
          <cell r="U355" t="str">
            <v>Ayers, Charles</v>
          </cell>
          <cell r="V355" t="str">
            <v>charlie</v>
          </cell>
          <cell r="W355" t="str">
            <v>EMP-REF</v>
          </cell>
          <cell r="X355" t="str">
            <v>Glass, James</v>
          </cell>
          <cell r="Y355" t="str">
            <v>Quality Institute International</v>
          </cell>
          <cell r="Z355">
            <v>41</v>
          </cell>
          <cell r="AA355" t="str">
            <v>C1</v>
          </cell>
          <cell r="AB355" t="str">
            <v>Cafe</v>
          </cell>
          <cell r="AC355" t="str">
            <v xml:space="preserve"> </v>
          </cell>
          <cell r="AD355" t="str">
            <v>709 Fillmore St</v>
          </cell>
          <cell r="AE355" t="str">
            <v>Apt. 3</v>
          </cell>
          <cell r="AF355" t="str">
            <v>San Francisco</v>
          </cell>
          <cell r="AG355" t="str">
            <v>CA</v>
          </cell>
          <cell r="AH355">
            <v>94117</v>
          </cell>
          <cell r="AI355" t="str">
            <v>US</v>
          </cell>
          <cell r="AJ355" t="str">
            <v xml:space="preserve"> </v>
          </cell>
          <cell r="AK355" t="str">
            <v>R</v>
          </cell>
          <cell r="AL355" t="str">
            <v>S</v>
          </cell>
          <cell r="AM355" t="str">
            <v>N</v>
          </cell>
          <cell r="AN355" t="str">
            <v>590-26-2315</v>
          </cell>
          <cell r="AO355" t="str">
            <v>N</v>
          </cell>
          <cell r="AP355" t="str">
            <v>COSTCENTER</v>
          </cell>
          <cell r="AQ355" t="str">
            <v>E2</v>
          </cell>
          <cell r="AR355" t="str">
            <v>Sous Chef</v>
          </cell>
          <cell r="AS355" t="str">
            <v>Facilities</v>
          </cell>
          <cell r="AT355">
            <v>551</v>
          </cell>
          <cell r="AU355" t="str">
            <v>Facilities</v>
          </cell>
          <cell r="AV355" t="str">
            <v>George</v>
          </cell>
          <cell r="AW355">
            <v>38007</v>
          </cell>
          <cell r="AX355">
            <v>38007</v>
          </cell>
          <cell r="AY355" t="str">
            <v>E2 - Facilities - Sous Chef</v>
          </cell>
          <cell r="AZ355" t="str">
            <v>Other</v>
          </cell>
          <cell r="BA355" t="str">
            <v>HIRE</v>
          </cell>
          <cell r="BB355" t="str">
            <v>HIRE-CONV</v>
          </cell>
          <cell r="BC355">
            <v>38007</v>
          </cell>
          <cell r="BD355">
            <v>0.3</v>
          </cell>
          <cell r="BE355">
            <v>0.3</v>
          </cell>
          <cell r="BF355" t="str">
            <v>E</v>
          </cell>
          <cell r="BG355">
            <v>1639</v>
          </cell>
          <cell r="BH355">
            <v>11639</v>
          </cell>
          <cell r="BI355">
            <v>1</v>
          </cell>
          <cell r="BJ355">
            <v>38007</v>
          </cell>
          <cell r="BK355" t="str">
            <v>SALARY</v>
          </cell>
          <cell r="BL355" t="str">
            <v>SALARY-CONVERT</v>
          </cell>
          <cell r="BM355">
            <v>25</v>
          </cell>
          <cell r="BN355">
            <v>4333</v>
          </cell>
          <cell r="BO355" t="str">
            <v>E2 - Other</v>
          </cell>
          <cell r="BP355">
            <v>52000</v>
          </cell>
          <cell r="BQ355" t="str">
            <v xml:space="preserve"> </v>
          </cell>
          <cell r="BR355" t="str">
            <v xml:space="preserve"> </v>
          </cell>
          <cell r="BS355" t="str">
            <v xml:space="preserve"> </v>
          </cell>
          <cell r="BT355">
            <v>30000</v>
          </cell>
          <cell r="BU355">
            <v>50400</v>
          </cell>
          <cell r="BV355">
            <v>61950</v>
          </cell>
          <cell r="BW355">
            <v>7.0000000000000007E-2</v>
          </cell>
          <cell r="BX355">
            <v>9.0999999999999998E-2</v>
          </cell>
          <cell r="BY355" t="str">
            <v xml:space="preserve"> </v>
          </cell>
          <cell r="BZ355" t="str">
            <v xml:space="preserve"> </v>
          </cell>
          <cell r="CA355" t="str">
            <v xml:space="preserve"> </v>
          </cell>
          <cell r="CB355">
            <v>500</v>
          </cell>
          <cell r="CC355">
            <v>500</v>
          </cell>
          <cell r="CD355">
            <v>500</v>
          </cell>
          <cell r="CE355">
            <v>500</v>
          </cell>
          <cell r="CF355" t="str">
            <v>W</v>
          </cell>
          <cell r="CG355">
            <v>35</v>
          </cell>
          <cell r="CH355" t="str">
            <v xml:space="preserve"> </v>
          </cell>
          <cell r="CI355" t="str">
            <v xml:space="preserve"> </v>
          </cell>
          <cell r="CJ355" t="str">
            <v xml:space="preserve"> </v>
          </cell>
          <cell r="CK355" t="str">
            <v xml:space="preserve"> </v>
          </cell>
          <cell r="CL355" t="str">
            <v xml:space="preserve"> </v>
          </cell>
          <cell r="CM355" t="str">
            <v>BS (Johnson &amp; Wales University) 02/ 3.9</v>
          </cell>
          <cell r="CN355" t="str">
            <v>VERIFIED-NONE</v>
          </cell>
          <cell r="CO355" t="str">
            <v>Gina,LoPiano(F)--DOMPART</v>
          </cell>
          <cell r="CP355" t="str">
            <v xml:space="preserve"> </v>
          </cell>
          <cell r="CQ355" t="str">
            <v xml:space="preserve"> </v>
          </cell>
          <cell r="CR355" t="str">
            <v xml:space="preserve"> </v>
          </cell>
          <cell r="CS355" t="str">
            <v xml:space="preserve"> </v>
          </cell>
          <cell r="CT355" t="str">
            <v xml:space="preserve"> </v>
          </cell>
          <cell r="CU355" t="str">
            <v xml:space="preserve"> </v>
          </cell>
          <cell r="CV355" t="str">
            <v xml:space="preserve"> </v>
          </cell>
          <cell r="CW355" t="str">
            <v xml:space="preserve"> </v>
          </cell>
          <cell r="CX355" t="str">
            <v xml:space="preserve"> </v>
          </cell>
          <cell r="CY355" t="str">
            <v xml:space="preserve"> </v>
          </cell>
          <cell r="CZ355" t="str">
            <v>Facilities</v>
          </cell>
          <cell r="DA355">
            <v>0</v>
          </cell>
          <cell r="DB355">
            <v>70</v>
          </cell>
        </row>
        <row r="356">
          <cell r="A356">
            <v>1151</v>
          </cell>
          <cell r="B356">
            <v>1151</v>
          </cell>
          <cell r="C356">
            <v>1202</v>
          </cell>
          <cell r="D356" t="str">
            <v>US-MTV-BAY</v>
          </cell>
          <cell r="E356" t="str">
            <v>n8</v>
          </cell>
          <cell r="F356" t="str">
            <v>Nathaniel</v>
          </cell>
          <cell r="G356" t="str">
            <v xml:space="preserve"> </v>
          </cell>
          <cell r="H356" t="str">
            <v>Keller</v>
          </cell>
          <cell r="I356" t="str">
            <v>Nate Keller</v>
          </cell>
          <cell r="J356" t="str">
            <v>Nathaniel Keller</v>
          </cell>
          <cell r="K356" t="str">
            <v>Nate</v>
          </cell>
          <cell r="L356" t="str">
            <v>USD</v>
          </cell>
          <cell r="M356" t="str">
            <v>Keller, Nathaniel</v>
          </cell>
          <cell r="N356" t="str">
            <v>M</v>
          </cell>
          <cell r="O356">
            <v>27856</v>
          </cell>
          <cell r="P356" t="str">
            <v>US</v>
          </cell>
          <cell r="Q356" t="str">
            <v xml:space="preserve"> </v>
          </cell>
          <cell r="R356" t="str">
            <v>Dinner Sous Chef</v>
          </cell>
          <cell r="S356" t="str">
            <v>EMPLOYEE</v>
          </cell>
          <cell r="T356">
            <v>3</v>
          </cell>
          <cell r="U356" t="str">
            <v>Ayers, Charles</v>
          </cell>
          <cell r="V356" t="str">
            <v>charlie</v>
          </cell>
          <cell r="W356" t="str">
            <v>EMP-REF</v>
          </cell>
          <cell r="X356" t="str">
            <v>Schnitt, Barry</v>
          </cell>
          <cell r="Y356" t="str">
            <v>East End Bar and Grill</v>
          </cell>
          <cell r="Z356">
            <v>41</v>
          </cell>
          <cell r="AA356" t="str">
            <v>CAFE</v>
          </cell>
          <cell r="AB356" t="str">
            <v>Café</v>
          </cell>
          <cell r="AC356" t="str">
            <v>650-623-5463</v>
          </cell>
          <cell r="AD356" t="str">
            <v>1875 21st Ave</v>
          </cell>
          <cell r="AE356" t="str">
            <v xml:space="preserve"> </v>
          </cell>
          <cell r="AF356" t="str">
            <v>San Francisco</v>
          </cell>
          <cell r="AG356" t="str">
            <v>CA</v>
          </cell>
          <cell r="AH356">
            <v>94122</v>
          </cell>
          <cell r="AI356" t="str">
            <v>US</v>
          </cell>
          <cell r="AJ356" t="str">
            <v xml:space="preserve"> </v>
          </cell>
          <cell r="AK356" t="str">
            <v>R</v>
          </cell>
          <cell r="AL356" t="str">
            <v>S</v>
          </cell>
          <cell r="AM356" t="str">
            <v>N</v>
          </cell>
          <cell r="AN356" t="str">
            <v>550-95-6448</v>
          </cell>
          <cell r="AO356" t="str">
            <v>N</v>
          </cell>
          <cell r="AP356" t="str">
            <v>COSTCENTER</v>
          </cell>
          <cell r="AQ356" t="str">
            <v>E2</v>
          </cell>
          <cell r="AR356" t="str">
            <v>Sous Chef</v>
          </cell>
          <cell r="AS356" t="str">
            <v>Facilities</v>
          </cell>
          <cell r="AT356">
            <v>551</v>
          </cell>
          <cell r="AU356" t="str">
            <v>Facilities</v>
          </cell>
          <cell r="AV356" t="str">
            <v>George</v>
          </cell>
          <cell r="AW356">
            <v>37768</v>
          </cell>
          <cell r="AX356">
            <v>37768</v>
          </cell>
          <cell r="AY356" t="str">
            <v>E2 - Facilities - Sous Chef</v>
          </cell>
          <cell r="AZ356" t="str">
            <v>Other</v>
          </cell>
          <cell r="BA356" t="str">
            <v>HIRE</v>
          </cell>
          <cell r="BB356" t="str">
            <v>HIRE-CONV</v>
          </cell>
          <cell r="BC356">
            <v>37768</v>
          </cell>
          <cell r="BD356">
            <v>1</v>
          </cell>
          <cell r="BE356">
            <v>1</v>
          </cell>
          <cell r="BF356" t="str">
            <v>E</v>
          </cell>
          <cell r="BG356">
            <v>1053</v>
          </cell>
          <cell r="BH356">
            <v>11053</v>
          </cell>
          <cell r="BI356">
            <v>1</v>
          </cell>
          <cell r="BJ356">
            <v>37768</v>
          </cell>
          <cell r="BK356" t="str">
            <v>SALARY</v>
          </cell>
          <cell r="BL356" t="str">
            <v>SALARY-CONVERT</v>
          </cell>
          <cell r="BM356">
            <v>23</v>
          </cell>
          <cell r="BN356">
            <v>3958</v>
          </cell>
          <cell r="BO356" t="str">
            <v>E2 - Other</v>
          </cell>
          <cell r="BP356">
            <v>47500</v>
          </cell>
          <cell r="BQ356" t="str">
            <v xml:space="preserve"> </v>
          </cell>
          <cell r="BR356">
            <v>37768</v>
          </cell>
          <cell r="BS356">
            <v>-8.5999999999999993E-2</v>
          </cell>
          <cell r="BT356">
            <v>30000</v>
          </cell>
          <cell r="BU356">
            <v>50400</v>
          </cell>
          <cell r="BV356">
            <v>61950</v>
          </cell>
          <cell r="BW356">
            <v>6.4000000000000001E-2</v>
          </cell>
          <cell r="BX356">
            <v>8.3000000000000004E-2</v>
          </cell>
          <cell r="BY356" t="str">
            <v xml:space="preserve"> </v>
          </cell>
          <cell r="BZ356" t="str">
            <v xml:space="preserve"> </v>
          </cell>
          <cell r="CA356" t="str">
            <v xml:space="preserve"> </v>
          </cell>
          <cell r="CB356">
            <v>1500</v>
          </cell>
          <cell r="CC356">
            <v>1500</v>
          </cell>
          <cell r="CD356">
            <v>1500</v>
          </cell>
          <cell r="CE356">
            <v>1500</v>
          </cell>
          <cell r="CF356" t="str">
            <v>W</v>
          </cell>
          <cell r="CG356">
            <v>28</v>
          </cell>
          <cell r="CH356" t="str">
            <v xml:space="preserve"> </v>
          </cell>
          <cell r="CI356" t="str">
            <v xml:space="preserve"> </v>
          </cell>
          <cell r="CJ356" t="str">
            <v xml:space="preserve"> </v>
          </cell>
          <cell r="CK356" t="str">
            <v xml:space="preserve"> </v>
          </cell>
          <cell r="CL356" t="str">
            <v xml:space="preserve"> </v>
          </cell>
          <cell r="CM356" t="str">
            <v>AA (Culinary Institute of America) 99/ 3.5</v>
          </cell>
          <cell r="CN356" t="str">
            <v>VERIFIED-ALL</v>
          </cell>
          <cell r="CP356" t="str">
            <v xml:space="preserve"> </v>
          </cell>
          <cell r="CQ356" t="str">
            <v xml:space="preserve"> </v>
          </cell>
          <cell r="CR356" t="str">
            <v xml:space="preserve"> </v>
          </cell>
          <cell r="CS356" t="str">
            <v xml:space="preserve"> </v>
          </cell>
          <cell r="CT356" t="str">
            <v xml:space="preserve"> </v>
          </cell>
          <cell r="CU356" t="str">
            <v xml:space="preserve"> </v>
          </cell>
          <cell r="CV356" t="str">
            <v xml:space="preserve"> </v>
          </cell>
          <cell r="CW356" t="str">
            <v xml:space="preserve"> </v>
          </cell>
          <cell r="CX356" t="str">
            <v xml:space="preserve"> </v>
          </cell>
          <cell r="CY356" t="str">
            <v xml:space="preserve"> </v>
          </cell>
          <cell r="CZ356" t="str">
            <v>Facilities</v>
          </cell>
          <cell r="DA356">
            <v>0</v>
          </cell>
          <cell r="DB356">
            <v>90</v>
          </cell>
        </row>
        <row r="357">
          <cell r="A357">
            <v>934</v>
          </cell>
          <cell r="B357">
            <v>934</v>
          </cell>
          <cell r="C357">
            <v>1202</v>
          </cell>
          <cell r="D357" t="str">
            <v>US-MTV-SAL</v>
          </cell>
          <cell r="E357" t="str">
            <v>thomast</v>
          </cell>
          <cell r="F357" t="str">
            <v>Thomas</v>
          </cell>
          <cell r="G357" t="str">
            <v xml:space="preserve"> </v>
          </cell>
          <cell r="H357" t="str">
            <v>Trzeciak</v>
          </cell>
          <cell r="I357" t="str">
            <v>Thomas Trzeciak</v>
          </cell>
          <cell r="J357" t="str">
            <v>Thomas Trzeciak</v>
          </cell>
          <cell r="K357" t="str">
            <v>Thomas</v>
          </cell>
          <cell r="L357" t="str">
            <v>USD</v>
          </cell>
          <cell r="M357" t="str">
            <v>Trzeciak, Thomas</v>
          </cell>
          <cell r="N357" t="str">
            <v>M</v>
          </cell>
          <cell r="O357">
            <v>21015</v>
          </cell>
          <cell r="P357" t="str">
            <v>US</v>
          </cell>
          <cell r="Q357" t="str">
            <v xml:space="preserve"> </v>
          </cell>
          <cell r="R357" t="str">
            <v>Sous Chef</v>
          </cell>
          <cell r="S357" t="str">
            <v>EMPLOYEE</v>
          </cell>
          <cell r="T357">
            <v>3.1</v>
          </cell>
          <cell r="U357" t="str">
            <v>Ayers, Charles</v>
          </cell>
          <cell r="V357" t="str">
            <v>charlie</v>
          </cell>
          <cell r="W357" t="str">
            <v>TEMP-AGENCY NO-FEE</v>
          </cell>
          <cell r="X357" t="str">
            <v xml:space="preserve">  </v>
          </cell>
          <cell r="Y357" t="str">
            <v>Peninsula Fountain &amp; Grille</v>
          </cell>
          <cell r="Z357">
            <v>41</v>
          </cell>
          <cell r="AA357" t="str">
            <v>CAFE</v>
          </cell>
          <cell r="AB357" t="str">
            <v>Café</v>
          </cell>
          <cell r="AC357" t="str">
            <v xml:space="preserve"> </v>
          </cell>
          <cell r="AD357" t="str">
            <v>585 Alberta Ave</v>
          </cell>
          <cell r="AE357" t="str">
            <v xml:space="preserve"> </v>
          </cell>
          <cell r="AF357" t="str">
            <v>Sunnyvale</v>
          </cell>
          <cell r="AG357" t="str">
            <v>CA</v>
          </cell>
          <cell r="AH357">
            <v>94087</v>
          </cell>
          <cell r="AI357" t="str">
            <v>US</v>
          </cell>
          <cell r="AJ357" t="str">
            <v xml:space="preserve"> </v>
          </cell>
          <cell r="AK357" t="str">
            <v>U</v>
          </cell>
          <cell r="AL357" t="str">
            <v>S</v>
          </cell>
          <cell r="AM357" t="str">
            <v>N</v>
          </cell>
          <cell r="AN357" t="str">
            <v>093-50-9739</v>
          </cell>
          <cell r="AO357" t="str">
            <v>U</v>
          </cell>
          <cell r="AP357" t="str">
            <v>COSTCENTER</v>
          </cell>
          <cell r="AQ357" t="str">
            <v>E2</v>
          </cell>
          <cell r="AR357" t="str">
            <v>Sous Chef</v>
          </cell>
          <cell r="AS357" t="str">
            <v>Facilities</v>
          </cell>
          <cell r="AT357">
            <v>551</v>
          </cell>
          <cell r="AU357" t="str">
            <v>Facilities</v>
          </cell>
          <cell r="AV357" t="str">
            <v>George</v>
          </cell>
          <cell r="AW357">
            <v>37641</v>
          </cell>
          <cell r="AX357">
            <v>37641</v>
          </cell>
          <cell r="AY357" t="str">
            <v>E2 - Facilities - Sous Chef</v>
          </cell>
          <cell r="AZ357" t="str">
            <v>Other</v>
          </cell>
          <cell r="BA357" t="str">
            <v>HIRE</v>
          </cell>
          <cell r="BB357" t="str">
            <v>HIRE-CONV</v>
          </cell>
          <cell r="BC357">
            <v>37641</v>
          </cell>
          <cell r="BD357">
            <v>1.3</v>
          </cell>
          <cell r="BE357">
            <v>1.3</v>
          </cell>
          <cell r="BF357" t="str">
            <v>E</v>
          </cell>
          <cell r="BG357">
            <v>774</v>
          </cell>
          <cell r="BH357">
            <v>10774</v>
          </cell>
          <cell r="BI357">
            <v>1</v>
          </cell>
          <cell r="BJ357">
            <v>37276</v>
          </cell>
          <cell r="BK357" t="str">
            <v>SALARY</v>
          </cell>
          <cell r="BL357" t="str">
            <v>SALARY-CONVERT</v>
          </cell>
          <cell r="BM357">
            <v>25</v>
          </cell>
          <cell r="BN357">
            <v>4333</v>
          </cell>
          <cell r="BO357" t="str">
            <v>E2 - Other</v>
          </cell>
          <cell r="BP357">
            <v>52000</v>
          </cell>
          <cell r="BQ357" t="str">
            <v xml:space="preserve"> </v>
          </cell>
          <cell r="BR357">
            <v>37641</v>
          </cell>
          <cell r="BS357">
            <v>-0.16700000000000001</v>
          </cell>
          <cell r="BT357">
            <v>30000</v>
          </cell>
          <cell r="BU357">
            <v>50400</v>
          </cell>
          <cell r="BV357">
            <v>61950</v>
          </cell>
          <cell r="BW357">
            <v>7.0000000000000007E-2</v>
          </cell>
          <cell r="BX357">
            <v>9.0999999999999998E-2</v>
          </cell>
          <cell r="BY357" t="str">
            <v xml:space="preserve"> </v>
          </cell>
          <cell r="BZ357" t="str">
            <v xml:space="preserve"> </v>
          </cell>
          <cell r="CA357" t="str">
            <v xml:space="preserve"> </v>
          </cell>
          <cell r="CB357">
            <v>3000</v>
          </cell>
          <cell r="CC357">
            <v>3000</v>
          </cell>
          <cell r="CD357">
            <v>3000</v>
          </cell>
          <cell r="CE357">
            <v>3000</v>
          </cell>
          <cell r="CF357" t="str">
            <v>W</v>
          </cell>
          <cell r="CG357">
            <v>46</v>
          </cell>
          <cell r="CH357" t="str">
            <v xml:space="preserve"> </v>
          </cell>
          <cell r="CI357" t="str">
            <v xml:space="preserve"> </v>
          </cell>
          <cell r="CJ357" t="str">
            <v xml:space="preserve"> </v>
          </cell>
          <cell r="CK357" t="str">
            <v xml:space="preserve"> </v>
          </cell>
          <cell r="CL357" t="str">
            <v xml:space="preserve"> </v>
          </cell>
          <cell r="CN357" t="str">
            <v xml:space="preserve"> </v>
          </cell>
          <cell r="CO357" t="str">
            <v>Allysse,Trzeciak(F)--CHILD</v>
          </cell>
          <cell r="CP357" t="str">
            <v xml:space="preserve"> </v>
          </cell>
          <cell r="CQ357" t="str">
            <v xml:space="preserve"> </v>
          </cell>
          <cell r="CR357" t="str">
            <v xml:space="preserve"> </v>
          </cell>
          <cell r="CS357" t="str">
            <v xml:space="preserve"> </v>
          </cell>
          <cell r="CT357" t="str">
            <v xml:space="preserve"> </v>
          </cell>
          <cell r="CU357" t="str">
            <v xml:space="preserve"> </v>
          </cell>
          <cell r="CV357" t="str">
            <v xml:space="preserve"> </v>
          </cell>
          <cell r="CW357" t="str">
            <v xml:space="preserve"> </v>
          </cell>
          <cell r="CX357" t="str">
            <v xml:space="preserve"> </v>
          </cell>
          <cell r="CY357" t="str">
            <v xml:space="preserve"> </v>
          </cell>
          <cell r="CZ357" t="str">
            <v>Facilities</v>
          </cell>
          <cell r="DA357">
            <v>0</v>
          </cell>
          <cell r="DB357">
            <v>90</v>
          </cell>
        </row>
        <row r="358">
          <cell r="A358">
            <v>56</v>
          </cell>
          <cell r="B358">
            <v>56</v>
          </cell>
          <cell r="C358">
            <v>1203</v>
          </cell>
          <cell r="D358" t="str">
            <v>US-MTV-BAY</v>
          </cell>
          <cell r="E358" t="str">
            <v>charlie</v>
          </cell>
          <cell r="F358" t="str">
            <v>Charles</v>
          </cell>
          <cell r="G358" t="str">
            <v xml:space="preserve"> </v>
          </cell>
          <cell r="H358" t="str">
            <v>Ayers</v>
          </cell>
          <cell r="I358" t="str">
            <v>Charlie Ayers</v>
          </cell>
          <cell r="J358" t="str">
            <v>Charles Ayers</v>
          </cell>
          <cell r="K358" t="str">
            <v>Charlie</v>
          </cell>
          <cell r="L358" t="str">
            <v>USD</v>
          </cell>
          <cell r="M358" t="str">
            <v>Ayers, Charles</v>
          </cell>
          <cell r="N358" t="str">
            <v>M</v>
          </cell>
          <cell r="O358">
            <v>24293</v>
          </cell>
          <cell r="P358" t="str">
            <v>UNKNOWN</v>
          </cell>
          <cell r="Q358" t="str">
            <v xml:space="preserve"> </v>
          </cell>
          <cell r="R358" t="str">
            <v>Executive Chef</v>
          </cell>
          <cell r="S358" t="str">
            <v>EMPLOYEE</v>
          </cell>
          <cell r="T358">
            <v>3</v>
          </cell>
          <cell r="U358" t="str">
            <v>Wafler, Kristie</v>
          </cell>
          <cell r="V358" t="str">
            <v>krisw</v>
          </cell>
          <cell r="W358" t="str">
            <v>Online Ad</v>
          </cell>
          <cell r="X358" t="str">
            <v xml:space="preserve"> </v>
          </cell>
          <cell r="Y358" t="str">
            <v xml:space="preserve"> </v>
          </cell>
          <cell r="Z358">
            <v>41</v>
          </cell>
          <cell r="AA358" t="str">
            <v>O2-3</v>
          </cell>
          <cell r="AB358" t="str">
            <v>174A</v>
          </cell>
          <cell r="AC358" t="str">
            <v>650-623-4074</v>
          </cell>
          <cell r="AD358" t="str">
            <v>1041 Noel Dr</v>
          </cell>
          <cell r="AE358" t="str">
            <v>Apt 2</v>
          </cell>
          <cell r="AF358" t="str">
            <v>Menlo Park</v>
          </cell>
          <cell r="AG358" t="str">
            <v>CA</v>
          </cell>
          <cell r="AH358">
            <v>94025</v>
          </cell>
          <cell r="AI358" t="str">
            <v>US</v>
          </cell>
          <cell r="AJ358" t="str">
            <v xml:space="preserve"> </v>
          </cell>
          <cell r="AK358" t="str">
            <v>U</v>
          </cell>
          <cell r="AL358" t="str">
            <v>S</v>
          </cell>
          <cell r="AM358" t="str">
            <v>N</v>
          </cell>
          <cell r="AN358" t="str">
            <v>552-92-9766</v>
          </cell>
          <cell r="AO358" t="str">
            <v>U</v>
          </cell>
          <cell r="AP358" t="str">
            <v>COSTCENTER</v>
          </cell>
          <cell r="AQ358" t="str">
            <v>E5</v>
          </cell>
          <cell r="AR358" t="str">
            <v>Executive Chef</v>
          </cell>
          <cell r="AS358" t="str">
            <v>Facilities</v>
          </cell>
          <cell r="AT358">
            <v>551</v>
          </cell>
          <cell r="AU358" t="str">
            <v>Facilities</v>
          </cell>
          <cell r="AV358" t="str">
            <v>George</v>
          </cell>
          <cell r="AW358">
            <v>36481</v>
          </cell>
          <cell r="AX358">
            <v>36481</v>
          </cell>
          <cell r="AY358" t="str">
            <v>E5 - Facilities - Executive Chef</v>
          </cell>
          <cell r="AZ358" t="str">
            <v>Other</v>
          </cell>
          <cell r="BA358" t="str">
            <v>HIRE</v>
          </cell>
          <cell r="BB358" t="str">
            <v>HIRE-OPEN</v>
          </cell>
          <cell r="BC358">
            <v>36481</v>
          </cell>
          <cell r="BD358">
            <v>4.5</v>
          </cell>
          <cell r="BE358">
            <v>4.5</v>
          </cell>
          <cell r="BF358" t="str">
            <v>E</v>
          </cell>
          <cell r="BG358">
            <v>67</v>
          </cell>
          <cell r="BH358">
            <v>10067</v>
          </cell>
          <cell r="BI358">
            <v>1</v>
          </cell>
          <cell r="BJ358">
            <v>37987</v>
          </cell>
          <cell r="BK358" t="str">
            <v>SALARY</v>
          </cell>
          <cell r="BL358" t="str">
            <v>SALARY-ADJUST</v>
          </cell>
          <cell r="BM358">
            <v>38</v>
          </cell>
          <cell r="BN358">
            <v>6600</v>
          </cell>
          <cell r="BO358" t="str">
            <v>E5 - Other</v>
          </cell>
          <cell r="BP358">
            <v>79200</v>
          </cell>
          <cell r="BQ358">
            <v>43000</v>
          </cell>
          <cell r="BR358">
            <v>37987</v>
          </cell>
          <cell r="BS358">
            <v>0.1</v>
          </cell>
          <cell r="BT358">
            <v>55125</v>
          </cell>
          <cell r="BU358">
            <v>71925</v>
          </cell>
          <cell r="BV358">
            <v>88725</v>
          </cell>
          <cell r="BW358">
            <v>7.3999999999999996E-2</v>
          </cell>
          <cell r="BX358">
            <v>9.1999999999999998E-2</v>
          </cell>
          <cell r="BY358" t="str">
            <v xml:space="preserve"> </v>
          </cell>
          <cell r="BZ358" t="str">
            <v xml:space="preserve"> </v>
          </cell>
          <cell r="CA358" t="str">
            <v xml:space="preserve"> </v>
          </cell>
          <cell r="CB358">
            <v>28000</v>
          </cell>
          <cell r="CC358">
            <v>38300</v>
          </cell>
          <cell r="CD358">
            <v>38300</v>
          </cell>
          <cell r="CE358">
            <v>38300</v>
          </cell>
          <cell r="CF358" t="str">
            <v>W</v>
          </cell>
          <cell r="CG358">
            <v>37</v>
          </cell>
          <cell r="CH358" t="str">
            <v xml:space="preserve"> </v>
          </cell>
          <cell r="CI358" t="str">
            <v xml:space="preserve"> </v>
          </cell>
          <cell r="CJ358" t="str">
            <v xml:space="preserve"> </v>
          </cell>
          <cell r="CK358" t="str">
            <v xml:space="preserve"> </v>
          </cell>
          <cell r="CL358" t="str">
            <v xml:space="preserve"> </v>
          </cell>
          <cell r="CM358" t="str">
            <v>AOS (Johnson &amp; Wales University) 88</v>
          </cell>
          <cell r="CP358" t="str">
            <v xml:space="preserve"> </v>
          </cell>
          <cell r="CQ358" t="str">
            <v xml:space="preserve"> </v>
          </cell>
          <cell r="CR358" t="str">
            <v xml:space="preserve"> </v>
          </cell>
          <cell r="CS358" t="str">
            <v xml:space="preserve"> </v>
          </cell>
          <cell r="CT358" t="str">
            <v xml:space="preserve"> </v>
          </cell>
          <cell r="CU358" t="str">
            <v xml:space="preserve"> </v>
          </cell>
          <cell r="CV358" t="str">
            <v xml:space="preserve"> </v>
          </cell>
          <cell r="CW358" t="str">
            <v xml:space="preserve"> </v>
          </cell>
          <cell r="CX358" t="str">
            <v xml:space="preserve"> </v>
          </cell>
          <cell r="CY358" t="str">
            <v xml:space="preserve"> </v>
          </cell>
          <cell r="CZ358" t="str">
            <v>Facilities</v>
          </cell>
          <cell r="DA358">
            <v>0</v>
          </cell>
          <cell r="DB358">
            <v>90</v>
          </cell>
        </row>
        <row r="359">
          <cell r="A359">
            <v>80</v>
          </cell>
          <cell r="B359">
            <v>80</v>
          </cell>
          <cell r="C359">
            <v>1204</v>
          </cell>
          <cell r="D359" t="str">
            <v>US-MTV-BAY</v>
          </cell>
          <cell r="E359" t="str">
            <v>jglass</v>
          </cell>
          <cell r="F359" t="str">
            <v>James</v>
          </cell>
          <cell r="G359" t="str">
            <v xml:space="preserve"> </v>
          </cell>
          <cell r="H359" t="str">
            <v>Glass</v>
          </cell>
          <cell r="I359" t="str">
            <v>Jim Glass</v>
          </cell>
          <cell r="J359" t="str">
            <v>James Glass</v>
          </cell>
          <cell r="K359" t="str">
            <v>Jim</v>
          </cell>
          <cell r="L359" t="str">
            <v>USD</v>
          </cell>
          <cell r="M359" t="str">
            <v>Glass, James</v>
          </cell>
          <cell r="N359" t="str">
            <v>M</v>
          </cell>
          <cell r="O359">
            <v>25708</v>
          </cell>
          <cell r="P359" t="str">
            <v>US</v>
          </cell>
          <cell r="Q359" t="str">
            <v xml:space="preserve"> </v>
          </cell>
          <cell r="R359" t="str">
            <v>Sous Chef / Purchasing Agent</v>
          </cell>
          <cell r="S359" t="str">
            <v>EMPLOYEE</v>
          </cell>
          <cell r="T359">
            <v>3.3</v>
          </cell>
          <cell r="U359" t="str">
            <v>Wafler, Kristie</v>
          </cell>
          <cell r="V359" t="str">
            <v>krisw</v>
          </cell>
          <cell r="W359" t="str">
            <v>NO-FEE</v>
          </cell>
          <cell r="X359" t="str">
            <v xml:space="preserve"> </v>
          </cell>
          <cell r="Y359" t="str">
            <v>Golf Club at Newcastle</v>
          </cell>
          <cell r="Z359">
            <v>41</v>
          </cell>
          <cell r="AA359" t="str">
            <v>O2-3</v>
          </cell>
          <cell r="AB359" t="str">
            <v>174B</v>
          </cell>
          <cell r="AC359" t="str">
            <v>650-623-4089</v>
          </cell>
          <cell r="AD359" t="str">
            <v>165 Sierra Vista Ave</v>
          </cell>
          <cell r="AE359" t="str">
            <v>#8</v>
          </cell>
          <cell r="AF359" t="str">
            <v>Mountain View</v>
          </cell>
          <cell r="AG359" t="str">
            <v>CA</v>
          </cell>
          <cell r="AH359">
            <v>94043</v>
          </cell>
          <cell r="AI359" t="str">
            <v>US</v>
          </cell>
          <cell r="AJ359" t="str">
            <v>408-960-4090</v>
          </cell>
          <cell r="AK359" t="str">
            <v>U</v>
          </cell>
          <cell r="AL359" t="str">
            <v>S</v>
          </cell>
          <cell r="AM359" t="str">
            <v>N</v>
          </cell>
          <cell r="AN359" t="str">
            <v>156-76-5236</v>
          </cell>
          <cell r="AO359" t="str">
            <v>U</v>
          </cell>
          <cell r="AP359" t="str">
            <v>COSTCENTER</v>
          </cell>
          <cell r="AQ359" t="str">
            <v>E3</v>
          </cell>
          <cell r="AR359" t="str">
            <v>Sous Chef II</v>
          </cell>
          <cell r="AS359" t="str">
            <v>Facilities</v>
          </cell>
          <cell r="AT359">
            <v>551</v>
          </cell>
          <cell r="AU359" t="str">
            <v>Facilities</v>
          </cell>
          <cell r="AV359" t="str">
            <v>George</v>
          </cell>
          <cell r="AW359">
            <v>36578</v>
          </cell>
          <cell r="AX359">
            <v>36578</v>
          </cell>
          <cell r="AY359" t="str">
            <v>E3 - Facilities - Sous Chef II</v>
          </cell>
          <cell r="AZ359" t="str">
            <v>Other</v>
          </cell>
          <cell r="BA359" t="str">
            <v>JOBCODE</v>
          </cell>
          <cell r="BB359" t="str">
            <v>JOBCODE-REDO</v>
          </cell>
          <cell r="BC359">
            <v>37987</v>
          </cell>
          <cell r="BD359">
            <v>4.2</v>
          </cell>
          <cell r="BE359">
            <v>0.4</v>
          </cell>
          <cell r="BF359" t="str">
            <v>E</v>
          </cell>
          <cell r="BG359">
            <v>91</v>
          </cell>
          <cell r="BH359">
            <v>10091</v>
          </cell>
          <cell r="BI359">
            <v>1</v>
          </cell>
          <cell r="BJ359">
            <v>37987</v>
          </cell>
          <cell r="BK359" t="str">
            <v>SALARY</v>
          </cell>
          <cell r="BL359" t="str">
            <v>SALARY-MRKT</v>
          </cell>
          <cell r="BM359">
            <v>30</v>
          </cell>
          <cell r="BN359">
            <v>5167</v>
          </cell>
          <cell r="BO359" t="str">
            <v>E3 - Other</v>
          </cell>
          <cell r="BP359">
            <v>62000</v>
          </cell>
          <cell r="BQ359">
            <v>40000</v>
          </cell>
          <cell r="BR359">
            <v>37987</v>
          </cell>
          <cell r="BS359">
            <v>6.9000000000000006E-2</v>
          </cell>
          <cell r="BT359" t="str">
            <v xml:space="preserve"> </v>
          </cell>
          <cell r="BU359" t="str">
            <v xml:space="preserve"> </v>
          </cell>
          <cell r="BV359" t="str">
            <v xml:space="preserve"> </v>
          </cell>
          <cell r="BW359" t="str">
            <v xml:space="preserve"> </v>
          </cell>
          <cell r="BX359" t="str">
            <v xml:space="preserve"> </v>
          </cell>
          <cell r="BY359" t="str">
            <v xml:space="preserve"> </v>
          </cell>
          <cell r="BZ359" t="str">
            <v xml:space="preserve"> </v>
          </cell>
          <cell r="CA359" t="str">
            <v xml:space="preserve"> </v>
          </cell>
          <cell r="CB359">
            <v>16000</v>
          </cell>
          <cell r="CC359">
            <v>22300</v>
          </cell>
          <cell r="CD359">
            <v>22300</v>
          </cell>
          <cell r="CE359">
            <v>22300</v>
          </cell>
          <cell r="CF359" t="str">
            <v>W</v>
          </cell>
          <cell r="CG359">
            <v>34</v>
          </cell>
          <cell r="CH359" t="str">
            <v xml:space="preserve"> </v>
          </cell>
          <cell r="CI359" t="str">
            <v xml:space="preserve"> </v>
          </cell>
          <cell r="CJ359" t="str">
            <v xml:space="preserve"> </v>
          </cell>
          <cell r="CK359" t="str">
            <v xml:space="preserve"> </v>
          </cell>
          <cell r="CL359" t="str">
            <v xml:space="preserve"> </v>
          </cell>
          <cell r="CM359" t="str">
            <v>AA (Johnson &amp; Wales University) 90/ 0.0 BS (Florida International University) 92/ 3.56</v>
          </cell>
          <cell r="CN359" t="str">
            <v>VERIFIED-NONE VERIFIED-NONE</v>
          </cell>
          <cell r="CP359" t="str">
            <v xml:space="preserve"> </v>
          </cell>
          <cell r="CQ359" t="str">
            <v xml:space="preserve"> </v>
          </cell>
          <cell r="CR359" t="str">
            <v xml:space="preserve"> </v>
          </cell>
          <cell r="CS359" t="str">
            <v xml:space="preserve"> </v>
          </cell>
          <cell r="CT359" t="str">
            <v xml:space="preserve"> </v>
          </cell>
          <cell r="CU359" t="str">
            <v xml:space="preserve"> </v>
          </cell>
          <cell r="CV359" t="str">
            <v xml:space="preserve"> </v>
          </cell>
          <cell r="CW359" t="str">
            <v xml:space="preserve"> </v>
          </cell>
          <cell r="CX359" t="str">
            <v xml:space="preserve"> </v>
          </cell>
          <cell r="CY359" t="str">
            <v xml:space="preserve"> </v>
          </cell>
          <cell r="CZ359" t="str">
            <v>Facilities</v>
          </cell>
          <cell r="DA359">
            <v>0</v>
          </cell>
          <cell r="DB359">
            <v>90</v>
          </cell>
        </row>
        <row r="360">
          <cell r="A360">
            <v>702</v>
          </cell>
          <cell r="B360">
            <v>702</v>
          </cell>
          <cell r="C360">
            <v>1301</v>
          </cell>
          <cell r="D360" t="str">
            <v>US-MTV-41</v>
          </cell>
          <cell r="E360" t="str">
            <v>mbrazil</v>
          </cell>
          <cell r="F360" t="str">
            <v>Michael</v>
          </cell>
          <cell r="G360" t="str">
            <v xml:space="preserve"> </v>
          </cell>
          <cell r="H360" t="str">
            <v>Brazil</v>
          </cell>
          <cell r="I360" t="str">
            <v>Michael (Mike) Brazil</v>
          </cell>
          <cell r="J360" t="str">
            <v>Michael Brazil</v>
          </cell>
          <cell r="K360" t="str">
            <v>Michael</v>
          </cell>
          <cell r="L360" t="str">
            <v>USD</v>
          </cell>
          <cell r="M360" t="str">
            <v>Brazil, Michael</v>
          </cell>
          <cell r="N360" t="str">
            <v>M</v>
          </cell>
          <cell r="O360">
            <v>29247</v>
          </cell>
          <cell r="P360" t="str">
            <v>US</v>
          </cell>
          <cell r="Q360" t="str">
            <v xml:space="preserve"> </v>
          </cell>
          <cell r="R360" t="str">
            <v>Accounting Associate</v>
          </cell>
          <cell r="S360" t="str">
            <v>EMPLOYEE</v>
          </cell>
          <cell r="T360">
            <v>4</v>
          </cell>
          <cell r="U360" t="str">
            <v>Aiello, Thomas</v>
          </cell>
          <cell r="V360" t="str">
            <v>taiello</v>
          </cell>
          <cell r="W360" t="str">
            <v>NO-FEE</v>
          </cell>
          <cell r="X360" t="str">
            <v xml:space="preserve"> </v>
          </cell>
          <cell r="Y360" t="str">
            <v xml:space="preserve"> </v>
          </cell>
          <cell r="Z360">
            <v>41</v>
          </cell>
          <cell r="AA360" t="str">
            <v>O2-3</v>
          </cell>
          <cell r="AB360" t="str">
            <v>129D</v>
          </cell>
          <cell r="AC360" t="str">
            <v>650-623-4677</v>
          </cell>
          <cell r="AD360" t="str">
            <v>2940 Lethbridge Ct</v>
          </cell>
          <cell r="AE360" t="str">
            <v xml:space="preserve"> </v>
          </cell>
          <cell r="AF360" t="str">
            <v>Pleasanton</v>
          </cell>
          <cell r="AG360" t="str">
            <v>CA</v>
          </cell>
          <cell r="AH360">
            <v>94588</v>
          </cell>
          <cell r="AI360" t="str">
            <v>US</v>
          </cell>
          <cell r="AJ360" t="str">
            <v xml:space="preserve"> </v>
          </cell>
          <cell r="AK360" t="str">
            <v>U</v>
          </cell>
          <cell r="AL360" t="str">
            <v>S</v>
          </cell>
          <cell r="AM360" t="str">
            <v>N</v>
          </cell>
          <cell r="AN360" t="str">
            <v>610-44-9797</v>
          </cell>
          <cell r="AO360" t="str">
            <v>U</v>
          </cell>
          <cell r="AP360" t="str">
            <v>COSTCENTER</v>
          </cell>
          <cell r="AQ360" t="str">
            <v>N1</v>
          </cell>
          <cell r="AR360" t="str">
            <v>Accounting Assistant</v>
          </cell>
          <cell r="AS360" t="str">
            <v>Finance</v>
          </cell>
          <cell r="AT360">
            <v>521</v>
          </cell>
          <cell r="AU360" t="str">
            <v>Finance</v>
          </cell>
          <cell r="AV360" t="str">
            <v>George</v>
          </cell>
          <cell r="AW360">
            <v>37704</v>
          </cell>
          <cell r="AX360">
            <v>37704</v>
          </cell>
          <cell r="AY360" t="str">
            <v>N1 - Finance - Accounting Assistant</v>
          </cell>
          <cell r="AZ360" t="str">
            <v>Non-exempt</v>
          </cell>
          <cell r="BA360" t="str">
            <v>HIRE</v>
          </cell>
          <cell r="BB360" t="str">
            <v>HIRE-CONV</v>
          </cell>
          <cell r="BC360">
            <v>37704</v>
          </cell>
          <cell r="BD360">
            <v>1.2</v>
          </cell>
          <cell r="BE360">
            <v>1.2</v>
          </cell>
          <cell r="BF360" t="str">
            <v>N</v>
          </cell>
          <cell r="BG360">
            <v>861</v>
          </cell>
          <cell r="BH360">
            <v>10861</v>
          </cell>
          <cell r="BI360">
            <v>1</v>
          </cell>
          <cell r="BJ360">
            <v>37704</v>
          </cell>
          <cell r="BK360" t="str">
            <v>SALARY</v>
          </cell>
          <cell r="BL360" t="str">
            <v>SALARY-CONVERT</v>
          </cell>
          <cell r="BM360">
            <v>16</v>
          </cell>
          <cell r="BN360">
            <v>2750</v>
          </cell>
          <cell r="BO360" t="str">
            <v>N1 - Non-exempt</v>
          </cell>
          <cell r="BP360">
            <v>33000</v>
          </cell>
          <cell r="BQ360" t="str">
            <v xml:space="preserve"> </v>
          </cell>
          <cell r="BR360">
            <v>37704</v>
          </cell>
          <cell r="BS360">
            <v>0.22</v>
          </cell>
          <cell r="BT360">
            <v>28000</v>
          </cell>
          <cell r="BU360">
            <v>44625</v>
          </cell>
          <cell r="BV360">
            <v>53418</v>
          </cell>
          <cell r="BW360">
            <v>5.1999999999999998E-2</v>
          </cell>
          <cell r="BX360">
            <v>6.6000000000000003E-2</v>
          </cell>
          <cell r="BY360" t="str">
            <v xml:space="preserve"> </v>
          </cell>
          <cell r="BZ360" t="str">
            <v xml:space="preserve"> </v>
          </cell>
          <cell r="CA360" t="str">
            <v xml:space="preserve"> </v>
          </cell>
          <cell r="CB360">
            <v>1500</v>
          </cell>
          <cell r="CC360">
            <v>1500</v>
          </cell>
          <cell r="CD360">
            <v>1500</v>
          </cell>
          <cell r="CE360">
            <v>1500</v>
          </cell>
          <cell r="CF360" t="str">
            <v>W</v>
          </cell>
          <cell r="CG360">
            <v>24</v>
          </cell>
          <cell r="CH360" t="str">
            <v xml:space="preserve"> </v>
          </cell>
          <cell r="CI360" t="str">
            <v xml:space="preserve"> </v>
          </cell>
          <cell r="CJ360" t="str">
            <v xml:space="preserve"> </v>
          </cell>
          <cell r="CK360" t="str">
            <v xml:space="preserve"> </v>
          </cell>
          <cell r="CL360" t="str">
            <v xml:space="preserve"> </v>
          </cell>
          <cell r="CM360" t="str">
            <v>BS (California Polytechnic State University) 02/ 3.6</v>
          </cell>
          <cell r="CP360" t="str">
            <v xml:space="preserve"> </v>
          </cell>
          <cell r="CQ360" t="str">
            <v xml:space="preserve"> </v>
          </cell>
          <cell r="CR360" t="str">
            <v xml:space="preserve"> </v>
          </cell>
          <cell r="CS360" t="str">
            <v xml:space="preserve"> </v>
          </cell>
          <cell r="CT360" t="str">
            <v xml:space="preserve"> </v>
          </cell>
          <cell r="CU360" t="str">
            <v xml:space="preserve"> </v>
          </cell>
          <cell r="CV360" t="str">
            <v xml:space="preserve"> </v>
          </cell>
          <cell r="CW360" t="str">
            <v xml:space="preserve"> </v>
          </cell>
          <cell r="CX360" t="str">
            <v xml:space="preserve"> </v>
          </cell>
          <cell r="CY360" t="str">
            <v xml:space="preserve"> </v>
          </cell>
          <cell r="CZ360" t="str">
            <v>Finance</v>
          </cell>
          <cell r="DA360">
            <v>0</v>
          </cell>
          <cell r="DB360">
            <v>90</v>
          </cell>
        </row>
        <row r="361">
          <cell r="A361">
            <v>2026</v>
          </cell>
          <cell r="B361">
            <v>2026</v>
          </cell>
          <cell r="C361">
            <v>1302</v>
          </cell>
          <cell r="D361" t="str">
            <v>US-MTV-41</v>
          </cell>
          <cell r="E361" t="str">
            <v>jpham</v>
          </cell>
          <cell r="F361" t="str">
            <v>Jennifer</v>
          </cell>
          <cell r="G361" t="str">
            <v xml:space="preserve"> </v>
          </cell>
          <cell r="H361" t="str">
            <v>Pham</v>
          </cell>
          <cell r="I361" t="str">
            <v>Jennifer Pham</v>
          </cell>
          <cell r="J361" t="str">
            <v>Jennifer Pham</v>
          </cell>
          <cell r="K361" t="str">
            <v>Jennifer</v>
          </cell>
          <cell r="L361" t="str">
            <v>USD</v>
          </cell>
          <cell r="M361" t="str">
            <v>Pham, Jennifer</v>
          </cell>
          <cell r="N361" t="str">
            <v>F</v>
          </cell>
          <cell r="O361">
            <v>27195</v>
          </cell>
          <cell r="P361" t="str">
            <v>US</v>
          </cell>
          <cell r="Q361" t="str">
            <v xml:space="preserve"> </v>
          </cell>
          <cell r="R361" t="str">
            <v>Accounts Payable Specialist</v>
          </cell>
          <cell r="S361" t="str">
            <v>EMPLOYEE</v>
          </cell>
          <cell r="T361">
            <v>4</v>
          </cell>
          <cell r="U361" t="str">
            <v>Aiello, Thomas</v>
          </cell>
          <cell r="V361" t="str">
            <v>taiello</v>
          </cell>
          <cell r="W361" t="str">
            <v>WEB</v>
          </cell>
          <cell r="X361" t="str">
            <v xml:space="preserve"> </v>
          </cell>
          <cell r="Y361" t="str">
            <v>Symantec Corporation</v>
          </cell>
          <cell r="Z361">
            <v>41</v>
          </cell>
          <cell r="AA361" t="str">
            <v>C1</v>
          </cell>
          <cell r="AB361" t="str">
            <v>129A</v>
          </cell>
          <cell r="AC361" t="str">
            <v>650-623-5517</v>
          </cell>
          <cell r="AD361" t="str">
            <v>2773 Parasol Ct</v>
          </cell>
          <cell r="AE361" t="str">
            <v xml:space="preserve"> </v>
          </cell>
          <cell r="AF361" t="str">
            <v>San Jose</v>
          </cell>
          <cell r="AG361" t="str">
            <v>CA</v>
          </cell>
          <cell r="AH361">
            <v>95125</v>
          </cell>
          <cell r="AI361" t="str">
            <v>US</v>
          </cell>
          <cell r="AJ361" t="str">
            <v xml:space="preserve"> </v>
          </cell>
          <cell r="AK361" t="str">
            <v>R</v>
          </cell>
          <cell r="AL361" t="str">
            <v>S</v>
          </cell>
          <cell r="AM361" t="str">
            <v>N</v>
          </cell>
          <cell r="AN361" t="str">
            <v>586-14-7887</v>
          </cell>
          <cell r="AO361" t="str">
            <v>N</v>
          </cell>
          <cell r="AP361" t="str">
            <v>COSTCENTER</v>
          </cell>
          <cell r="AQ361" t="str">
            <v>E2</v>
          </cell>
          <cell r="AR361" t="str">
            <v>Accounting Associate</v>
          </cell>
          <cell r="AS361" t="str">
            <v>Finance</v>
          </cell>
          <cell r="AT361">
            <v>521</v>
          </cell>
          <cell r="AU361" t="str">
            <v>Finance</v>
          </cell>
          <cell r="AV361" t="str">
            <v>George</v>
          </cell>
          <cell r="AW361">
            <v>37781</v>
          </cell>
          <cell r="AX361">
            <v>37781</v>
          </cell>
          <cell r="AY361" t="str">
            <v>E2 - Finance - Accounting Associate</v>
          </cell>
          <cell r="AZ361" t="str">
            <v>Other</v>
          </cell>
          <cell r="BA361" t="str">
            <v>HIRE</v>
          </cell>
          <cell r="BB361" t="str">
            <v>HIRE-OPEN</v>
          </cell>
          <cell r="BC361">
            <v>37781</v>
          </cell>
          <cell r="BD361">
            <v>0.9</v>
          </cell>
          <cell r="BE361">
            <v>0.9</v>
          </cell>
          <cell r="BF361" t="str">
            <v>E</v>
          </cell>
          <cell r="BG361">
            <v>1085</v>
          </cell>
          <cell r="BH361">
            <v>11085</v>
          </cell>
          <cell r="BI361">
            <v>1</v>
          </cell>
          <cell r="BJ361">
            <v>37781</v>
          </cell>
          <cell r="BK361" t="str">
            <v>SALARY</v>
          </cell>
          <cell r="BL361" t="str">
            <v>SALARY-INIT</v>
          </cell>
          <cell r="BM361">
            <v>22</v>
          </cell>
          <cell r="BN361">
            <v>3750</v>
          </cell>
          <cell r="BO361" t="str">
            <v>E2 - Other</v>
          </cell>
          <cell r="BP361">
            <v>45000</v>
          </cell>
          <cell r="BQ361">
            <v>45000</v>
          </cell>
          <cell r="BR361" t="str">
            <v xml:space="preserve"> </v>
          </cell>
          <cell r="BS361" t="str">
            <v>Hire</v>
          </cell>
          <cell r="BT361">
            <v>30000</v>
          </cell>
          <cell r="BU361">
            <v>50400</v>
          </cell>
          <cell r="BV361">
            <v>61950</v>
          </cell>
          <cell r="BW361">
            <v>0.06</v>
          </cell>
          <cell r="BX361">
            <v>7.9000000000000001E-2</v>
          </cell>
          <cell r="BY361" t="str">
            <v xml:space="preserve"> </v>
          </cell>
          <cell r="BZ361" t="str">
            <v xml:space="preserve"> </v>
          </cell>
          <cell r="CA361" t="str">
            <v xml:space="preserve"> </v>
          </cell>
          <cell r="CB361">
            <v>1500</v>
          </cell>
          <cell r="CC361">
            <v>1500</v>
          </cell>
          <cell r="CD361">
            <v>1500</v>
          </cell>
          <cell r="CE361">
            <v>1500</v>
          </cell>
          <cell r="CF361" t="str">
            <v>A</v>
          </cell>
          <cell r="CG361">
            <v>29</v>
          </cell>
          <cell r="CH361" t="str">
            <v xml:space="preserve"> </v>
          </cell>
          <cell r="CI361" t="str">
            <v xml:space="preserve"> </v>
          </cell>
          <cell r="CJ361" t="str">
            <v xml:space="preserve"> </v>
          </cell>
          <cell r="CK361" t="str">
            <v xml:space="preserve"> </v>
          </cell>
          <cell r="CL361" t="str">
            <v xml:space="preserve"> </v>
          </cell>
          <cell r="CM361" t="str">
            <v>BA (University of California, Irvine) 96/ 3.0</v>
          </cell>
          <cell r="CN361" t="str">
            <v>VERIFIED-NONE</v>
          </cell>
          <cell r="CP361" t="str">
            <v xml:space="preserve"> </v>
          </cell>
          <cell r="CQ361" t="str">
            <v xml:space="preserve"> </v>
          </cell>
          <cell r="CR361" t="str">
            <v xml:space="preserve"> </v>
          </cell>
          <cell r="CS361" t="str">
            <v xml:space="preserve"> </v>
          </cell>
          <cell r="CT361" t="str">
            <v xml:space="preserve"> </v>
          </cell>
          <cell r="CU361" t="str">
            <v xml:space="preserve"> </v>
          </cell>
          <cell r="CV361" t="str">
            <v xml:space="preserve"> </v>
          </cell>
          <cell r="CW361" t="str">
            <v xml:space="preserve"> </v>
          </cell>
          <cell r="CX361" t="str">
            <v xml:space="preserve"> </v>
          </cell>
          <cell r="CY361" t="str">
            <v xml:space="preserve"> </v>
          </cell>
          <cell r="CZ361" t="str">
            <v>Finance</v>
          </cell>
          <cell r="DA361">
            <v>0</v>
          </cell>
          <cell r="DB361">
            <v>90</v>
          </cell>
        </row>
        <row r="362">
          <cell r="A362">
            <v>444</v>
          </cell>
          <cell r="B362">
            <v>444</v>
          </cell>
          <cell r="C362">
            <v>1302</v>
          </cell>
          <cell r="D362" t="str">
            <v>US-MTV-41</v>
          </cell>
          <cell r="E362" t="str">
            <v>jmouns</v>
          </cell>
          <cell r="F362" t="str">
            <v>Judith</v>
          </cell>
          <cell r="G362" t="str">
            <v xml:space="preserve"> </v>
          </cell>
          <cell r="H362" t="str">
            <v>Mouns</v>
          </cell>
          <cell r="I362" t="str">
            <v>Judy Mouns</v>
          </cell>
          <cell r="J362" t="str">
            <v>Judith Mouns</v>
          </cell>
          <cell r="K362" t="str">
            <v>Judy</v>
          </cell>
          <cell r="L362" t="str">
            <v>USD</v>
          </cell>
          <cell r="M362" t="str">
            <v>Mouns, Judith</v>
          </cell>
          <cell r="N362" t="str">
            <v>F</v>
          </cell>
          <cell r="O362">
            <v>15251</v>
          </cell>
          <cell r="P362" t="str">
            <v>US</v>
          </cell>
          <cell r="Q362" t="str">
            <v xml:space="preserve"> </v>
          </cell>
          <cell r="R362" t="str">
            <v>Accounts Receivable Coordinator</v>
          </cell>
          <cell r="S362" t="str">
            <v>EMPLOYEE</v>
          </cell>
          <cell r="T362">
            <v>2.5</v>
          </cell>
          <cell r="U362" t="str">
            <v>Clevenger, Spencer</v>
          </cell>
          <cell r="V362" t="str">
            <v>sclevenger</v>
          </cell>
          <cell r="W362" t="str">
            <v>TEMP-AGENCY EMP-REF</v>
          </cell>
          <cell r="X362" t="str">
            <v xml:space="preserve">  Moritz, Ramona</v>
          </cell>
          <cell r="Y362" t="str">
            <v>Women.com Networks</v>
          </cell>
          <cell r="Z362">
            <v>41</v>
          </cell>
          <cell r="AA362" t="str">
            <v>O2-3</v>
          </cell>
          <cell r="AB362" t="str">
            <v>139C</v>
          </cell>
          <cell r="AC362" t="str">
            <v>650-623-4589</v>
          </cell>
          <cell r="AD362" t="str">
            <v>7554 Waterford Dr</v>
          </cell>
          <cell r="AE362" t="str">
            <v xml:space="preserve"> </v>
          </cell>
          <cell r="AF362" t="str">
            <v>Cupertino</v>
          </cell>
          <cell r="AG362" t="str">
            <v>CA</v>
          </cell>
          <cell r="AH362">
            <v>95014</v>
          </cell>
          <cell r="AI362" t="str">
            <v>US</v>
          </cell>
          <cell r="AJ362" t="str">
            <v>408-257-5629</v>
          </cell>
          <cell r="AK362" t="str">
            <v>U</v>
          </cell>
          <cell r="AL362" t="str">
            <v>M</v>
          </cell>
          <cell r="AM362" t="str">
            <v>N</v>
          </cell>
          <cell r="AN362" t="str">
            <v>545-54-8200</v>
          </cell>
          <cell r="AO362" t="str">
            <v>U</v>
          </cell>
          <cell r="AP362" t="str">
            <v>COSTCENTER</v>
          </cell>
          <cell r="AQ362" t="str">
            <v>E2</v>
          </cell>
          <cell r="AR362" t="str">
            <v>Accounting Associate</v>
          </cell>
          <cell r="AS362" t="str">
            <v>Finance</v>
          </cell>
          <cell r="AT362">
            <v>521</v>
          </cell>
          <cell r="AU362" t="str">
            <v>Finance</v>
          </cell>
          <cell r="AV362" t="str">
            <v>George</v>
          </cell>
          <cell r="AW362">
            <v>37670</v>
          </cell>
          <cell r="AX362">
            <v>37670</v>
          </cell>
          <cell r="AY362" t="str">
            <v>E2 - Finance - Accounting Associate</v>
          </cell>
          <cell r="AZ362" t="str">
            <v>Other</v>
          </cell>
          <cell r="BA362" t="str">
            <v>HIRE</v>
          </cell>
          <cell r="BB362" t="str">
            <v>HIRE-CONV</v>
          </cell>
          <cell r="BC362">
            <v>37670</v>
          </cell>
          <cell r="BD362">
            <v>1.2</v>
          </cell>
          <cell r="BE362">
            <v>1.2</v>
          </cell>
          <cell r="BF362" t="str">
            <v>E</v>
          </cell>
          <cell r="BG362">
            <v>814</v>
          </cell>
          <cell r="BH362">
            <v>10814</v>
          </cell>
          <cell r="BI362">
            <v>1</v>
          </cell>
          <cell r="BJ362">
            <v>37670</v>
          </cell>
          <cell r="BK362" t="str">
            <v>SALARY</v>
          </cell>
          <cell r="BL362" t="str">
            <v>SALARY-CONVERT</v>
          </cell>
          <cell r="BM362">
            <v>19</v>
          </cell>
          <cell r="BN362">
            <v>3250</v>
          </cell>
          <cell r="BO362" t="str">
            <v>E2 - Other</v>
          </cell>
          <cell r="BP362">
            <v>39000</v>
          </cell>
          <cell r="BQ362" t="str">
            <v xml:space="preserve"> </v>
          </cell>
          <cell r="BR362">
            <v>37670</v>
          </cell>
          <cell r="BS362">
            <v>-6.2E-2</v>
          </cell>
          <cell r="BT362">
            <v>30000</v>
          </cell>
          <cell r="BU362">
            <v>50400</v>
          </cell>
          <cell r="BV362">
            <v>61950</v>
          </cell>
          <cell r="BW362">
            <v>5.1999999999999998E-2</v>
          </cell>
          <cell r="BX362">
            <v>6.8000000000000005E-2</v>
          </cell>
          <cell r="BY362" t="str">
            <v xml:space="preserve"> </v>
          </cell>
          <cell r="BZ362" t="str">
            <v xml:space="preserve"> </v>
          </cell>
          <cell r="CA362" t="str">
            <v xml:space="preserve"> </v>
          </cell>
          <cell r="CB362">
            <v>2000</v>
          </cell>
          <cell r="CC362">
            <v>2000</v>
          </cell>
          <cell r="CD362">
            <v>2000</v>
          </cell>
          <cell r="CE362">
            <v>2000</v>
          </cell>
          <cell r="CF362" t="str">
            <v>W</v>
          </cell>
          <cell r="CG362">
            <v>62</v>
          </cell>
          <cell r="CH362" t="str">
            <v xml:space="preserve"> </v>
          </cell>
          <cell r="CI362" t="str">
            <v xml:space="preserve"> </v>
          </cell>
          <cell r="CJ362" t="str">
            <v xml:space="preserve"> </v>
          </cell>
          <cell r="CK362" t="str">
            <v xml:space="preserve"> </v>
          </cell>
          <cell r="CL362" t="str">
            <v xml:space="preserve"> </v>
          </cell>
          <cell r="CM362" t="str">
            <v>AA (Whittier College)</v>
          </cell>
          <cell r="CO362" t="str">
            <v>Albert,Mouns--SPOUSE</v>
          </cell>
          <cell r="CP362" t="str">
            <v xml:space="preserve"> </v>
          </cell>
          <cell r="CQ362" t="str">
            <v xml:space="preserve"> </v>
          </cell>
          <cell r="CR362" t="str">
            <v xml:space="preserve"> </v>
          </cell>
          <cell r="CS362" t="str">
            <v xml:space="preserve"> </v>
          </cell>
          <cell r="CT362" t="str">
            <v xml:space="preserve"> </v>
          </cell>
          <cell r="CU362" t="str">
            <v xml:space="preserve"> </v>
          </cell>
          <cell r="CV362" t="str">
            <v xml:space="preserve"> </v>
          </cell>
          <cell r="CW362" t="str">
            <v xml:space="preserve"> </v>
          </cell>
          <cell r="CX362" t="str">
            <v xml:space="preserve"> </v>
          </cell>
          <cell r="CY362" t="str">
            <v xml:space="preserve"> </v>
          </cell>
          <cell r="CZ362" t="str">
            <v>Finance</v>
          </cell>
          <cell r="DA362">
            <v>0</v>
          </cell>
          <cell r="DB362">
            <v>90</v>
          </cell>
        </row>
        <row r="363">
          <cell r="A363">
            <v>1103</v>
          </cell>
          <cell r="B363">
            <v>1103</v>
          </cell>
          <cell r="C363">
            <v>1302</v>
          </cell>
          <cell r="D363" t="str">
            <v>US-MTV-41</v>
          </cell>
          <cell r="E363" t="str">
            <v>erodriguez</v>
          </cell>
          <cell r="F363" t="str">
            <v>Elvira</v>
          </cell>
          <cell r="G363" t="str">
            <v xml:space="preserve"> </v>
          </cell>
          <cell r="H363" t="str">
            <v>Rodriguez</v>
          </cell>
          <cell r="I363" t="str">
            <v>Elvira Rodriguez</v>
          </cell>
          <cell r="J363" t="str">
            <v>Elvira Rodriguez</v>
          </cell>
          <cell r="K363" t="str">
            <v>Elvira</v>
          </cell>
          <cell r="L363" t="str">
            <v>USD</v>
          </cell>
          <cell r="M363" t="str">
            <v>Rodriguez, Elvira</v>
          </cell>
          <cell r="N363" t="str">
            <v>F</v>
          </cell>
          <cell r="O363">
            <v>22778</v>
          </cell>
          <cell r="P363" t="str">
            <v>US</v>
          </cell>
          <cell r="Q363" t="str">
            <v xml:space="preserve"> </v>
          </cell>
          <cell r="R363" t="str">
            <v>Cash Application Specialist</v>
          </cell>
          <cell r="S363" t="str">
            <v>EMPLOYEE</v>
          </cell>
          <cell r="T363">
            <v>4</v>
          </cell>
          <cell r="U363" t="str">
            <v>Clevenger, Spencer</v>
          </cell>
          <cell r="V363" t="str">
            <v>sclevenger</v>
          </cell>
          <cell r="W363" t="str">
            <v>NO-FEE</v>
          </cell>
          <cell r="X363" t="str">
            <v xml:space="preserve"> </v>
          </cell>
          <cell r="Y363" t="str">
            <v>Cisco Systems</v>
          </cell>
          <cell r="Z363">
            <v>41</v>
          </cell>
          <cell r="AA363" t="str">
            <v>C1</v>
          </cell>
          <cell r="AB363" t="str">
            <v>138A</v>
          </cell>
          <cell r="AC363" t="str">
            <v>650-623-4552</v>
          </cell>
          <cell r="AD363" t="str">
            <v>558 E Evelyn Ave</v>
          </cell>
          <cell r="AE363" t="str">
            <v xml:space="preserve"> </v>
          </cell>
          <cell r="AF363" t="str">
            <v>Sunnyvale</v>
          </cell>
          <cell r="AG363" t="str">
            <v>CA</v>
          </cell>
          <cell r="AH363">
            <v>94086</v>
          </cell>
          <cell r="AI363" t="str">
            <v>US</v>
          </cell>
          <cell r="AJ363" t="str">
            <v xml:space="preserve"> </v>
          </cell>
          <cell r="AK363" t="str">
            <v>U</v>
          </cell>
          <cell r="AL363" t="str">
            <v>M</v>
          </cell>
          <cell r="AM363" t="str">
            <v>N</v>
          </cell>
          <cell r="AN363" t="str">
            <v>552-43-6877</v>
          </cell>
          <cell r="AO363" t="str">
            <v>U</v>
          </cell>
          <cell r="AP363" t="str">
            <v>COSTCENTER</v>
          </cell>
          <cell r="AQ363" t="str">
            <v>E2</v>
          </cell>
          <cell r="AR363" t="str">
            <v>Accounting Associate</v>
          </cell>
          <cell r="AS363" t="str">
            <v>Finance</v>
          </cell>
          <cell r="AT363">
            <v>521</v>
          </cell>
          <cell r="AU363" t="str">
            <v>Finance</v>
          </cell>
          <cell r="AV363" t="str">
            <v>George</v>
          </cell>
          <cell r="AW363">
            <v>37608</v>
          </cell>
          <cell r="AX363">
            <v>37608</v>
          </cell>
          <cell r="AY363" t="str">
            <v>E2 - Finance - Accounting Associate</v>
          </cell>
          <cell r="AZ363" t="str">
            <v>Other</v>
          </cell>
          <cell r="BA363" t="str">
            <v>HIRE</v>
          </cell>
          <cell r="BB363" t="str">
            <v>HIRE-CONV</v>
          </cell>
          <cell r="BC363">
            <v>37608</v>
          </cell>
          <cell r="BD363">
            <v>1.4</v>
          </cell>
          <cell r="BE363">
            <v>1.4</v>
          </cell>
          <cell r="BF363" t="str">
            <v>E</v>
          </cell>
          <cell r="BG363">
            <v>710</v>
          </cell>
          <cell r="BH363">
            <v>10710</v>
          </cell>
          <cell r="BI363">
            <v>1</v>
          </cell>
          <cell r="BJ363">
            <v>37608</v>
          </cell>
          <cell r="BK363" t="str">
            <v>SALARY</v>
          </cell>
          <cell r="BL363" t="str">
            <v>SALARY-CONVERT</v>
          </cell>
          <cell r="BM363">
            <v>22</v>
          </cell>
          <cell r="BN363">
            <v>3750</v>
          </cell>
          <cell r="BO363" t="str">
            <v>E2 - Other</v>
          </cell>
          <cell r="BP363">
            <v>45000</v>
          </cell>
          <cell r="BQ363" t="str">
            <v xml:space="preserve"> </v>
          </cell>
          <cell r="BR363">
            <v>37608</v>
          </cell>
          <cell r="BS363">
            <v>8.2000000000000003E-2</v>
          </cell>
          <cell r="BT363">
            <v>30000</v>
          </cell>
          <cell r="BU363">
            <v>50400</v>
          </cell>
          <cell r="BV363">
            <v>61950</v>
          </cell>
          <cell r="BW363">
            <v>0.06</v>
          </cell>
          <cell r="BX363">
            <v>7.9000000000000001E-2</v>
          </cell>
          <cell r="BY363" t="str">
            <v xml:space="preserve"> </v>
          </cell>
          <cell r="BZ363" t="str">
            <v xml:space="preserve"> </v>
          </cell>
          <cell r="CA363" t="str">
            <v xml:space="preserve"> </v>
          </cell>
          <cell r="CB363">
            <v>4000</v>
          </cell>
          <cell r="CC363">
            <v>4000</v>
          </cell>
          <cell r="CD363">
            <v>4000</v>
          </cell>
          <cell r="CE363">
            <v>4000</v>
          </cell>
          <cell r="CF363" t="str">
            <v>H</v>
          </cell>
          <cell r="CG363">
            <v>42</v>
          </cell>
          <cell r="CH363" t="str">
            <v xml:space="preserve"> </v>
          </cell>
          <cell r="CI363" t="str">
            <v xml:space="preserve"> </v>
          </cell>
          <cell r="CJ363" t="str">
            <v xml:space="preserve"> </v>
          </cell>
          <cell r="CK363" t="str">
            <v xml:space="preserve"> </v>
          </cell>
          <cell r="CL363" t="str">
            <v xml:space="preserve"> </v>
          </cell>
          <cell r="CN363" t="str">
            <v xml:space="preserve"> </v>
          </cell>
          <cell r="CP363" t="str">
            <v xml:space="preserve"> </v>
          </cell>
          <cell r="CQ363" t="str">
            <v xml:space="preserve"> </v>
          </cell>
          <cell r="CR363" t="str">
            <v xml:space="preserve"> </v>
          </cell>
          <cell r="CS363" t="str">
            <v xml:space="preserve"> </v>
          </cell>
          <cell r="CT363" t="str">
            <v xml:space="preserve"> </v>
          </cell>
          <cell r="CU363" t="str">
            <v xml:space="preserve"> </v>
          </cell>
          <cell r="CV363" t="str">
            <v xml:space="preserve"> </v>
          </cell>
          <cell r="CW363" t="str">
            <v xml:space="preserve"> </v>
          </cell>
          <cell r="CX363" t="str">
            <v xml:space="preserve"> </v>
          </cell>
          <cell r="CY363" t="str">
            <v xml:space="preserve"> </v>
          </cell>
          <cell r="CZ363" t="str">
            <v>Finance</v>
          </cell>
          <cell r="DA363">
            <v>0</v>
          </cell>
          <cell r="DB363">
            <v>90</v>
          </cell>
        </row>
        <row r="364">
          <cell r="A364">
            <v>546</v>
          </cell>
          <cell r="B364">
            <v>546</v>
          </cell>
          <cell r="C364">
            <v>1302</v>
          </cell>
          <cell r="D364" t="str">
            <v>US-MTV-41</v>
          </cell>
          <cell r="E364" t="str">
            <v>jdino</v>
          </cell>
          <cell r="F364" t="str">
            <v>Marie</v>
          </cell>
          <cell r="G364" t="str">
            <v xml:space="preserve"> </v>
          </cell>
          <cell r="H364" t="str">
            <v>Dino</v>
          </cell>
          <cell r="I364" t="str">
            <v>Jane Dino</v>
          </cell>
          <cell r="J364" t="str">
            <v>Marie Dino</v>
          </cell>
          <cell r="K364" t="str">
            <v>Jane</v>
          </cell>
          <cell r="L364" t="str">
            <v>USD</v>
          </cell>
          <cell r="M364" t="str">
            <v>Dino, Marie</v>
          </cell>
          <cell r="N364" t="str">
            <v>F</v>
          </cell>
          <cell r="O364">
            <v>25048</v>
          </cell>
          <cell r="P364" t="str">
            <v>US</v>
          </cell>
          <cell r="Q364" t="str">
            <v xml:space="preserve"> </v>
          </cell>
          <cell r="R364" t="str">
            <v>Accounts Payable Accountant</v>
          </cell>
          <cell r="S364" t="str">
            <v>EMPLOYEE</v>
          </cell>
          <cell r="T364">
            <v>3</v>
          </cell>
          <cell r="U364" t="str">
            <v>Aiello, Thomas</v>
          </cell>
          <cell r="V364" t="str">
            <v>taiello</v>
          </cell>
          <cell r="W364" t="str">
            <v>FACULTY-REF</v>
          </cell>
          <cell r="X364" t="str">
            <v xml:space="preserve"> </v>
          </cell>
          <cell r="Y364" t="str">
            <v>ATI Research SV Inc.</v>
          </cell>
          <cell r="Z364">
            <v>41</v>
          </cell>
          <cell r="AA364" t="str">
            <v>C1</v>
          </cell>
          <cell r="AB364" t="str">
            <v>129B</v>
          </cell>
          <cell r="AC364" t="str">
            <v>650-623-4189</v>
          </cell>
          <cell r="AD364" t="str">
            <v>5044 Crandallwood Dr</v>
          </cell>
          <cell r="AE364" t="str">
            <v xml:space="preserve"> </v>
          </cell>
          <cell r="AF364" t="str">
            <v>Fremont</v>
          </cell>
          <cell r="AG364" t="str">
            <v>CA</v>
          </cell>
          <cell r="AH364">
            <v>94555</v>
          </cell>
          <cell r="AI364" t="str">
            <v>US</v>
          </cell>
          <cell r="AJ364" t="str">
            <v xml:space="preserve"> </v>
          </cell>
          <cell r="AK364" t="str">
            <v>U</v>
          </cell>
          <cell r="AL364" t="str">
            <v>S</v>
          </cell>
          <cell r="AM364" t="str">
            <v>N</v>
          </cell>
          <cell r="AN364" t="str">
            <v>586-74-4552</v>
          </cell>
          <cell r="AO364" t="str">
            <v>U</v>
          </cell>
          <cell r="AP364" t="str">
            <v>COSTCENTER</v>
          </cell>
          <cell r="AQ364" t="str">
            <v>E2</v>
          </cell>
          <cell r="AR364" t="str">
            <v>Accounting Associate</v>
          </cell>
          <cell r="AS364" t="str">
            <v>Finance</v>
          </cell>
          <cell r="AT364">
            <v>521</v>
          </cell>
          <cell r="AU364" t="str">
            <v>Finance</v>
          </cell>
          <cell r="AV364" t="str">
            <v>George</v>
          </cell>
          <cell r="AW364">
            <v>37445</v>
          </cell>
          <cell r="AX364">
            <v>37445</v>
          </cell>
          <cell r="AY364" t="str">
            <v>E2 - Finance - Accounting Associate</v>
          </cell>
          <cell r="AZ364" t="str">
            <v>Other</v>
          </cell>
          <cell r="BA364" t="str">
            <v>HIRE</v>
          </cell>
          <cell r="BB364" t="str">
            <v>HIRE-OPEN</v>
          </cell>
          <cell r="BC364">
            <v>37080</v>
          </cell>
          <cell r="BD364">
            <v>1.9</v>
          </cell>
          <cell r="BE364">
            <v>1.9</v>
          </cell>
          <cell r="BF364" t="str">
            <v>E</v>
          </cell>
          <cell r="BG364">
            <v>525</v>
          </cell>
          <cell r="BH364">
            <v>10525</v>
          </cell>
          <cell r="BI364">
            <v>1</v>
          </cell>
          <cell r="BJ364">
            <v>37445</v>
          </cell>
          <cell r="BK364" t="str">
            <v>SALARY</v>
          </cell>
          <cell r="BL364" t="str">
            <v>SALARY-INIT</v>
          </cell>
          <cell r="BM364">
            <v>21</v>
          </cell>
          <cell r="BN364">
            <v>3667</v>
          </cell>
          <cell r="BO364" t="str">
            <v>E2 - Other</v>
          </cell>
          <cell r="BP364">
            <v>44000</v>
          </cell>
          <cell r="BQ364">
            <v>44000</v>
          </cell>
          <cell r="BR364" t="str">
            <v xml:space="preserve"> </v>
          </cell>
          <cell r="BS364" t="str">
            <v>Hire</v>
          </cell>
          <cell r="BT364">
            <v>30000</v>
          </cell>
          <cell r="BU364">
            <v>50400</v>
          </cell>
          <cell r="BV364">
            <v>61950</v>
          </cell>
          <cell r="BW364">
            <v>5.8999999999999997E-2</v>
          </cell>
          <cell r="BX364">
            <v>7.6999999999999999E-2</v>
          </cell>
          <cell r="BY364" t="str">
            <v xml:space="preserve"> </v>
          </cell>
          <cell r="BZ364" t="str">
            <v xml:space="preserve"> </v>
          </cell>
          <cell r="CA364" t="str">
            <v xml:space="preserve"> </v>
          </cell>
          <cell r="CB364">
            <v>6000</v>
          </cell>
          <cell r="CC364">
            <v>6400</v>
          </cell>
          <cell r="CD364">
            <v>6400</v>
          </cell>
          <cell r="CE364">
            <v>6400</v>
          </cell>
          <cell r="CF364" t="str">
            <v>A</v>
          </cell>
          <cell r="CG364">
            <v>35</v>
          </cell>
          <cell r="CH364" t="str">
            <v xml:space="preserve"> </v>
          </cell>
          <cell r="CI364" t="str">
            <v xml:space="preserve"> </v>
          </cell>
          <cell r="CJ364" t="str">
            <v xml:space="preserve"> </v>
          </cell>
          <cell r="CK364" t="str">
            <v xml:space="preserve"> </v>
          </cell>
          <cell r="CL364" t="str">
            <v xml:space="preserve"> </v>
          </cell>
          <cell r="CM364" t="str">
            <v>AA (DeAnza College) 02</v>
          </cell>
          <cell r="CP364" t="str">
            <v xml:space="preserve"> </v>
          </cell>
          <cell r="CQ364" t="str">
            <v xml:space="preserve"> </v>
          </cell>
          <cell r="CR364" t="str">
            <v xml:space="preserve"> </v>
          </cell>
          <cell r="CS364" t="str">
            <v xml:space="preserve"> </v>
          </cell>
          <cell r="CT364" t="str">
            <v xml:space="preserve"> </v>
          </cell>
          <cell r="CU364" t="str">
            <v xml:space="preserve"> </v>
          </cell>
          <cell r="CV364" t="str">
            <v xml:space="preserve"> </v>
          </cell>
          <cell r="CW364" t="str">
            <v xml:space="preserve"> </v>
          </cell>
          <cell r="CX364" t="str">
            <v xml:space="preserve"> </v>
          </cell>
          <cell r="CY364" t="str">
            <v xml:space="preserve"> </v>
          </cell>
          <cell r="CZ364" t="str">
            <v>Finance</v>
          </cell>
          <cell r="DA364">
            <v>0</v>
          </cell>
          <cell r="DB364">
            <v>90</v>
          </cell>
        </row>
        <row r="365">
          <cell r="A365">
            <v>508</v>
          </cell>
          <cell r="B365">
            <v>508</v>
          </cell>
          <cell r="C365">
            <v>1302</v>
          </cell>
          <cell r="D365" t="str">
            <v>US-MTV-41</v>
          </cell>
          <cell r="E365" t="str">
            <v>lito</v>
          </cell>
          <cell r="F365" t="str">
            <v>Linda</v>
          </cell>
          <cell r="G365" t="str">
            <v xml:space="preserve"> </v>
          </cell>
          <cell r="H365" t="str">
            <v>Ito</v>
          </cell>
          <cell r="I365" t="str">
            <v>Linda Ito</v>
          </cell>
          <cell r="J365" t="str">
            <v>Linda Ito</v>
          </cell>
          <cell r="K365" t="str">
            <v>Linda</v>
          </cell>
          <cell r="L365" t="str">
            <v>USD</v>
          </cell>
          <cell r="M365" t="str">
            <v>Ito, Linda</v>
          </cell>
          <cell r="N365" t="str">
            <v>F</v>
          </cell>
          <cell r="O365">
            <v>17334</v>
          </cell>
          <cell r="P365" t="str">
            <v>UNKNOWN</v>
          </cell>
          <cell r="Q365" t="str">
            <v xml:space="preserve"> </v>
          </cell>
          <cell r="R365" t="str">
            <v>Cash Applications Specialist</v>
          </cell>
          <cell r="S365" t="str">
            <v>EMPLOYEE</v>
          </cell>
          <cell r="T365">
            <v>3.25</v>
          </cell>
          <cell r="U365" t="str">
            <v>Clevenger, Spencer</v>
          </cell>
          <cell r="V365" t="str">
            <v>sclevenger</v>
          </cell>
          <cell r="W365" t="str">
            <v xml:space="preserve"> </v>
          </cell>
          <cell r="X365" t="str">
            <v xml:space="preserve"> </v>
          </cell>
          <cell r="Y365" t="str">
            <v>Peregrin / Remedy Corp</v>
          </cell>
          <cell r="Z365">
            <v>41</v>
          </cell>
          <cell r="AA365" t="str">
            <v>C2</v>
          </cell>
          <cell r="AB365" t="str">
            <v>138B</v>
          </cell>
          <cell r="AC365" t="str">
            <v>650-623-4439</v>
          </cell>
          <cell r="AD365" t="str">
            <v>932 Wren Dr</v>
          </cell>
          <cell r="AE365" t="str">
            <v xml:space="preserve"> </v>
          </cell>
          <cell r="AF365" t="str">
            <v>San Jose</v>
          </cell>
          <cell r="AG365" t="str">
            <v>CA</v>
          </cell>
          <cell r="AH365">
            <v>95125</v>
          </cell>
          <cell r="AI365" t="str">
            <v>US</v>
          </cell>
          <cell r="AJ365" t="str">
            <v xml:space="preserve"> </v>
          </cell>
          <cell r="AK365" t="str">
            <v>U</v>
          </cell>
          <cell r="AL365" t="str">
            <v>M</v>
          </cell>
          <cell r="AM365" t="str">
            <v>N</v>
          </cell>
          <cell r="AN365" t="str">
            <v>569-72-3637</v>
          </cell>
          <cell r="AO365" t="str">
            <v>U</v>
          </cell>
          <cell r="AP365" t="str">
            <v>COSTCENTER</v>
          </cell>
          <cell r="AQ365" t="str">
            <v>E2</v>
          </cell>
          <cell r="AR365" t="str">
            <v>Accounting Associate</v>
          </cell>
          <cell r="AS365" t="str">
            <v>Finance</v>
          </cell>
          <cell r="AT365">
            <v>521</v>
          </cell>
          <cell r="AU365" t="str">
            <v>Finance</v>
          </cell>
          <cell r="AV365" t="str">
            <v>George</v>
          </cell>
          <cell r="AW365">
            <v>37424</v>
          </cell>
          <cell r="AX365">
            <v>37424</v>
          </cell>
          <cell r="AY365" t="str">
            <v>E2 - Finance - Accounting Associate</v>
          </cell>
          <cell r="AZ365" t="str">
            <v>Other</v>
          </cell>
          <cell r="BA365" t="str">
            <v>HIRE</v>
          </cell>
          <cell r="BB365" t="str">
            <v>HIRE-OPEN</v>
          </cell>
          <cell r="BC365">
            <v>37424</v>
          </cell>
          <cell r="BD365">
            <v>1.9</v>
          </cell>
          <cell r="BE365">
            <v>1.9</v>
          </cell>
          <cell r="BF365" t="str">
            <v>E</v>
          </cell>
          <cell r="BG365">
            <v>504</v>
          </cell>
          <cell r="BH365">
            <v>10504</v>
          </cell>
          <cell r="BI365">
            <v>1</v>
          </cell>
          <cell r="BJ365">
            <v>37424</v>
          </cell>
          <cell r="BK365" t="str">
            <v>SALARY</v>
          </cell>
          <cell r="BL365" t="str">
            <v>SALARY-INIT</v>
          </cell>
          <cell r="BM365">
            <v>19</v>
          </cell>
          <cell r="BN365">
            <v>3333</v>
          </cell>
          <cell r="BO365" t="str">
            <v>E2 - Other</v>
          </cell>
          <cell r="BP365">
            <v>40000</v>
          </cell>
          <cell r="BQ365">
            <v>40000</v>
          </cell>
          <cell r="BR365" t="str">
            <v xml:space="preserve"> </v>
          </cell>
          <cell r="BS365" t="str">
            <v>Hire</v>
          </cell>
          <cell r="BT365">
            <v>30000</v>
          </cell>
          <cell r="BU365">
            <v>50400</v>
          </cell>
          <cell r="BV365">
            <v>61950</v>
          </cell>
          <cell r="BW365">
            <v>5.3999999999999999E-2</v>
          </cell>
          <cell r="BX365">
            <v>7.0000000000000007E-2</v>
          </cell>
          <cell r="BY365" t="str">
            <v xml:space="preserve"> </v>
          </cell>
          <cell r="BZ365" t="str">
            <v xml:space="preserve"> </v>
          </cell>
          <cell r="CA365" t="str">
            <v xml:space="preserve"> </v>
          </cell>
          <cell r="CB365">
            <v>6000</v>
          </cell>
          <cell r="CC365">
            <v>6750</v>
          </cell>
          <cell r="CD365">
            <v>6750</v>
          </cell>
          <cell r="CE365">
            <v>6750</v>
          </cell>
          <cell r="CF365" t="str">
            <v>A</v>
          </cell>
          <cell r="CG365">
            <v>56</v>
          </cell>
          <cell r="CH365" t="str">
            <v xml:space="preserve"> </v>
          </cell>
          <cell r="CI365" t="str">
            <v xml:space="preserve"> </v>
          </cell>
          <cell r="CJ365" t="str">
            <v xml:space="preserve"> </v>
          </cell>
          <cell r="CK365" t="str">
            <v xml:space="preserve"> </v>
          </cell>
          <cell r="CL365" t="str">
            <v xml:space="preserve"> </v>
          </cell>
          <cell r="CM365" t="str">
            <v>OTHER (San Jose City College) / 3.0</v>
          </cell>
          <cell r="CO365" t="str">
            <v>Tetsuya,Ito(M)--SPOUSE</v>
          </cell>
          <cell r="CP365" t="str">
            <v xml:space="preserve"> </v>
          </cell>
          <cell r="CQ365" t="str">
            <v xml:space="preserve"> </v>
          </cell>
          <cell r="CR365" t="str">
            <v xml:space="preserve"> </v>
          </cell>
          <cell r="CS365" t="str">
            <v xml:space="preserve"> </v>
          </cell>
          <cell r="CT365" t="str">
            <v xml:space="preserve"> </v>
          </cell>
          <cell r="CU365" t="str">
            <v xml:space="preserve"> </v>
          </cell>
          <cell r="CV365" t="str">
            <v xml:space="preserve"> </v>
          </cell>
          <cell r="CW365" t="str">
            <v xml:space="preserve"> </v>
          </cell>
          <cell r="CX365" t="str">
            <v xml:space="preserve"> </v>
          </cell>
          <cell r="CY365" t="str">
            <v xml:space="preserve"> </v>
          </cell>
          <cell r="CZ365" t="str">
            <v>Finance</v>
          </cell>
          <cell r="DA365">
            <v>0</v>
          </cell>
          <cell r="DB365">
            <v>90</v>
          </cell>
        </row>
        <row r="366">
          <cell r="A366">
            <v>191</v>
          </cell>
          <cell r="B366">
            <v>191</v>
          </cell>
          <cell r="C366">
            <v>1302</v>
          </cell>
          <cell r="D366" t="str">
            <v>US-MTV-41</v>
          </cell>
          <cell r="E366" t="str">
            <v>heidi</v>
          </cell>
          <cell r="F366" t="str">
            <v>Heidi</v>
          </cell>
          <cell r="G366" t="str">
            <v xml:space="preserve"> </v>
          </cell>
          <cell r="H366" t="str">
            <v>Barnikel</v>
          </cell>
          <cell r="I366" t="str">
            <v>Heidi Barnikel</v>
          </cell>
          <cell r="J366" t="str">
            <v>Heidi Barnikel</v>
          </cell>
          <cell r="K366" t="str">
            <v>Heidi</v>
          </cell>
          <cell r="L366" t="str">
            <v>USD</v>
          </cell>
          <cell r="M366" t="str">
            <v>Barnikel, Heidi</v>
          </cell>
          <cell r="N366" t="str">
            <v>F</v>
          </cell>
          <cell r="O366">
            <v>25825</v>
          </cell>
          <cell r="P366" t="str">
            <v>US</v>
          </cell>
          <cell r="Q366" t="str">
            <v xml:space="preserve"> </v>
          </cell>
          <cell r="R366" t="str">
            <v>Employee Expense Accountant</v>
          </cell>
          <cell r="S366" t="str">
            <v>EMPLOYEE</v>
          </cell>
          <cell r="T366">
            <v>3.5</v>
          </cell>
          <cell r="U366" t="str">
            <v>Aiello, Thomas</v>
          </cell>
          <cell r="V366" t="str">
            <v>taiello</v>
          </cell>
          <cell r="W366" t="str">
            <v xml:space="preserve"> </v>
          </cell>
          <cell r="X366" t="str">
            <v xml:space="preserve"> </v>
          </cell>
          <cell r="Y366" t="str">
            <v>Pacific Gateway Exchange</v>
          </cell>
          <cell r="Z366">
            <v>41</v>
          </cell>
          <cell r="AA366" t="str">
            <v>C1</v>
          </cell>
          <cell r="AB366" t="str">
            <v>128E</v>
          </cell>
          <cell r="AC366" t="str">
            <v>650-623-4216</v>
          </cell>
          <cell r="AD366" t="str">
            <v>1891A Springer Rd</v>
          </cell>
          <cell r="AE366" t="str">
            <v xml:space="preserve"> </v>
          </cell>
          <cell r="AF366" t="str">
            <v>Mountain View</v>
          </cell>
          <cell r="AG366" t="str">
            <v>CA</v>
          </cell>
          <cell r="AH366">
            <v>94040</v>
          </cell>
          <cell r="AI366" t="str">
            <v>US</v>
          </cell>
          <cell r="AJ366" t="str">
            <v xml:space="preserve"> </v>
          </cell>
          <cell r="AK366" t="str">
            <v>U</v>
          </cell>
          <cell r="AL366" t="str">
            <v>S</v>
          </cell>
          <cell r="AM366" t="str">
            <v>N</v>
          </cell>
          <cell r="AN366" t="str">
            <v>568-81-0268</v>
          </cell>
          <cell r="AO366" t="str">
            <v>U</v>
          </cell>
          <cell r="AP366" t="str">
            <v>COSTCENTER</v>
          </cell>
          <cell r="AQ366" t="str">
            <v>E2</v>
          </cell>
          <cell r="AR366" t="str">
            <v>Accounting Associate</v>
          </cell>
          <cell r="AS366" t="str">
            <v>Finance</v>
          </cell>
          <cell r="AT366">
            <v>521</v>
          </cell>
          <cell r="AU366" t="str">
            <v>Finance</v>
          </cell>
          <cell r="AV366" t="str">
            <v>George</v>
          </cell>
          <cell r="AW366">
            <v>36894</v>
          </cell>
          <cell r="AX366">
            <v>36894</v>
          </cell>
          <cell r="AY366" t="str">
            <v>E2 - Finance - Accounting Associate</v>
          </cell>
          <cell r="AZ366" t="str">
            <v>Other</v>
          </cell>
          <cell r="BA366" t="str">
            <v>HIRE</v>
          </cell>
          <cell r="BB366" t="str">
            <v>HIRE-OPEN</v>
          </cell>
          <cell r="BC366">
            <v>36894</v>
          </cell>
          <cell r="BD366">
            <v>3.4</v>
          </cell>
          <cell r="BE366">
            <v>3.4</v>
          </cell>
          <cell r="BF366" t="str">
            <v>E</v>
          </cell>
          <cell r="BG366">
            <v>219</v>
          </cell>
          <cell r="BH366">
            <v>10219</v>
          </cell>
          <cell r="BI366">
            <v>1</v>
          </cell>
          <cell r="BJ366">
            <v>37622</v>
          </cell>
          <cell r="BK366" t="str">
            <v>SALARY</v>
          </cell>
          <cell r="BL366" t="str">
            <v>SALARY-MRKT</v>
          </cell>
          <cell r="BM366">
            <v>24</v>
          </cell>
          <cell r="BN366">
            <v>4167</v>
          </cell>
          <cell r="BO366" t="str">
            <v>E2 - Other</v>
          </cell>
          <cell r="BP366">
            <v>50000</v>
          </cell>
          <cell r="BQ366">
            <v>40000</v>
          </cell>
          <cell r="BR366">
            <v>37622</v>
          </cell>
          <cell r="BS366">
            <v>0.111</v>
          </cell>
          <cell r="BT366">
            <v>30000</v>
          </cell>
          <cell r="BU366">
            <v>50400</v>
          </cell>
          <cell r="BV366">
            <v>61950</v>
          </cell>
          <cell r="BW366">
            <v>6.7000000000000004E-2</v>
          </cell>
          <cell r="BX366">
            <v>8.7999999999999995E-2</v>
          </cell>
          <cell r="BY366" t="str">
            <v xml:space="preserve"> </v>
          </cell>
          <cell r="BZ366" t="str">
            <v xml:space="preserve"> </v>
          </cell>
          <cell r="CA366" t="str">
            <v xml:space="preserve"> </v>
          </cell>
          <cell r="CB366">
            <v>6000</v>
          </cell>
          <cell r="CC366">
            <v>15100</v>
          </cell>
          <cell r="CD366">
            <v>15100</v>
          </cell>
          <cell r="CE366">
            <v>15100</v>
          </cell>
          <cell r="CF366" t="str">
            <v>W</v>
          </cell>
          <cell r="CG366">
            <v>33</v>
          </cell>
          <cell r="CH366" t="str">
            <v xml:space="preserve"> </v>
          </cell>
          <cell r="CI366" t="str">
            <v xml:space="preserve"> </v>
          </cell>
          <cell r="CJ366" t="str">
            <v xml:space="preserve"> </v>
          </cell>
          <cell r="CK366" t="str">
            <v xml:space="preserve"> </v>
          </cell>
          <cell r="CL366" t="str">
            <v xml:space="preserve"> </v>
          </cell>
          <cell r="CM366" t="str">
            <v>BA (California State University, Hayward) 98</v>
          </cell>
          <cell r="CP366" t="str">
            <v xml:space="preserve"> </v>
          </cell>
          <cell r="CQ366" t="str">
            <v xml:space="preserve"> </v>
          </cell>
          <cell r="CR366" t="str">
            <v xml:space="preserve"> </v>
          </cell>
          <cell r="CS366" t="str">
            <v xml:space="preserve"> </v>
          </cell>
          <cell r="CT366" t="str">
            <v xml:space="preserve"> </v>
          </cell>
          <cell r="CU366" t="str">
            <v xml:space="preserve"> </v>
          </cell>
          <cell r="CV366" t="str">
            <v xml:space="preserve"> </v>
          </cell>
          <cell r="CW366" t="str">
            <v xml:space="preserve"> </v>
          </cell>
          <cell r="CX366" t="str">
            <v xml:space="preserve"> </v>
          </cell>
          <cell r="CY366" t="str">
            <v xml:space="preserve"> </v>
          </cell>
          <cell r="CZ366" t="str">
            <v>Finance</v>
          </cell>
          <cell r="DA366">
            <v>0</v>
          </cell>
          <cell r="DB366">
            <v>90</v>
          </cell>
        </row>
        <row r="367">
          <cell r="A367">
            <v>2210</v>
          </cell>
          <cell r="B367">
            <v>2210</v>
          </cell>
          <cell r="C367">
            <v>1303</v>
          </cell>
          <cell r="D367" t="str">
            <v>US-NYC-BDWY</v>
          </cell>
          <cell r="E367" t="str">
            <v>sdilettoso</v>
          </cell>
          <cell r="F367" t="str">
            <v>Stephen</v>
          </cell>
          <cell r="G367" t="str">
            <v>F.</v>
          </cell>
          <cell r="H367" t="str">
            <v>Dilettoso</v>
          </cell>
          <cell r="I367" t="str">
            <v>Stephen Dilettoso</v>
          </cell>
          <cell r="J367" t="str">
            <v>Stephen F Dilettoso</v>
          </cell>
          <cell r="K367" t="str">
            <v>Stephen</v>
          </cell>
          <cell r="L367" t="str">
            <v>USD</v>
          </cell>
          <cell r="M367" t="str">
            <v>Dilettoso, Stephen</v>
          </cell>
          <cell r="N367" t="str">
            <v>M</v>
          </cell>
          <cell r="O367">
            <v>27479</v>
          </cell>
          <cell r="P367" t="str">
            <v>US</v>
          </cell>
          <cell r="Q367" t="str">
            <v xml:space="preserve"> </v>
          </cell>
          <cell r="R367" t="str">
            <v>Credit Analyst - NY</v>
          </cell>
          <cell r="S367" t="str">
            <v>EMPLOYEE</v>
          </cell>
          <cell r="T367">
            <v>4</v>
          </cell>
          <cell r="U367" t="str">
            <v>Bravomalo, Mireya</v>
          </cell>
          <cell r="V367" t="str">
            <v>mireya</v>
          </cell>
          <cell r="W367" t="str">
            <v>EMP-REF</v>
          </cell>
          <cell r="X367" t="str">
            <v>Amin, Kalpesh</v>
          </cell>
          <cell r="Y367" t="str">
            <v>America Online, Inc</v>
          </cell>
          <cell r="Z367">
            <v>11</v>
          </cell>
          <cell r="AA367" t="str">
            <v>C1</v>
          </cell>
          <cell r="AB367" t="str">
            <v>21-104</v>
          </cell>
          <cell r="AC367" t="str">
            <v xml:space="preserve"> </v>
          </cell>
          <cell r="AD367" t="str">
            <v>61 W 73rd St</v>
          </cell>
          <cell r="AE367" t="str">
            <v>Apt #2B</v>
          </cell>
          <cell r="AF367" t="str">
            <v>New York</v>
          </cell>
          <cell r="AG367" t="str">
            <v>NY</v>
          </cell>
          <cell r="AH367">
            <v>10023</v>
          </cell>
          <cell r="AI367" t="str">
            <v>US</v>
          </cell>
          <cell r="AJ367" t="str">
            <v xml:space="preserve"> </v>
          </cell>
          <cell r="AK367" t="str">
            <v>R</v>
          </cell>
          <cell r="AL367" t="str">
            <v>S</v>
          </cell>
          <cell r="AM367" t="str">
            <v>N</v>
          </cell>
          <cell r="AN367" t="str">
            <v>233-21-7882</v>
          </cell>
          <cell r="AO367" t="str">
            <v>N</v>
          </cell>
          <cell r="AP367" t="str">
            <v>COSTCENTER</v>
          </cell>
          <cell r="AQ367" t="str">
            <v>E3</v>
          </cell>
          <cell r="AR367" t="str">
            <v>Accounting Specialist</v>
          </cell>
          <cell r="AS367" t="str">
            <v>Finance</v>
          </cell>
          <cell r="AT367">
            <v>521</v>
          </cell>
          <cell r="AU367" t="str">
            <v>Finance</v>
          </cell>
          <cell r="AV367" t="str">
            <v>George</v>
          </cell>
          <cell r="AW367">
            <v>37894</v>
          </cell>
          <cell r="AX367">
            <v>37894</v>
          </cell>
          <cell r="AY367" t="str">
            <v>E3 - Finance - Accounting Specialist</v>
          </cell>
          <cell r="AZ367" t="str">
            <v>Other</v>
          </cell>
          <cell r="BA367" t="str">
            <v>HIRE</v>
          </cell>
          <cell r="BB367" t="str">
            <v>HIRE-CONV</v>
          </cell>
          <cell r="BC367">
            <v>37894</v>
          </cell>
          <cell r="BD367">
            <v>0.6</v>
          </cell>
          <cell r="BE367">
            <v>0.6</v>
          </cell>
          <cell r="BF367" t="str">
            <v>E</v>
          </cell>
          <cell r="BG367">
            <v>1406</v>
          </cell>
          <cell r="BH367">
            <v>11406</v>
          </cell>
          <cell r="BI367">
            <v>1</v>
          </cell>
          <cell r="BJ367">
            <v>37894</v>
          </cell>
          <cell r="BK367" t="str">
            <v>SALARY</v>
          </cell>
          <cell r="BL367" t="str">
            <v>SALARY-CONVERT</v>
          </cell>
          <cell r="BM367">
            <v>29</v>
          </cell>
          <cell r="BN367">
            <v>5000</v>
          </cell>
          <cell r="BO367" t="str">
            <v>E3 - Other</v>
          </cell>
          <cell r="BP367">
            <v>60000</v>
          </cell>
          <cell r="BQ367" t="str">
            <v xml:space="preserve"> </v>
          </cell>
          <cell r="BR367">
            <v>37894</v>
          </cell>
          <cell r="BS367">
            <v>0.03</v>
          </cell>
          <cell r="BT367">
            <v>45150</v>
          </cell>
          <cell r="BU367">
            <v>58800</v>
          </cell>
          <cell r="BV367">
            <v>72450</v>
          </cell>
          <cell r="BW367">
            <v>6.9000000000000006E-2</v>
          </cell>
          <cell r="BX367">
            <v>8.5000000000000006E-2</v>
          </cell>
          <cell r="BY367" t="str">
            <v xml:space="preserve"> </v>
          </cell>
          <cell r="BZ367" t="str">
            <v xml:space="preserve"> </v>
          </cell>
          <cell r="CA367" t="str">
            <v xml:space="preserve"> </v>
          </cell>
          <cell r="CB367">
            <v>1100</v>
          </cell>
          <cell r="CC367">
            <v>1100</v>
          </cell>
          <cell r="CD367">
            <v>1100</v>
          </cell>
          <cell r="CE367">
            <v>1100</v>
          </cell>
          <cell r="CF367" t="str">
            <v>W</v>
          </cell>
          <cell r="CG367">
            <v>29</v>
          </cell>
          <cell r="CH367" t="str">
            <v xml:space="preserve"> </v>
          </cell>
          <cell r="CI367" t="str">
            <v xml:space="preserve"> </v>
          </cell>
          <cell r="CJ367" t="str">
            <v xml:space="preserve"> </v>
          </cell>
          <cell r="CK367" t="str">
            <v xml:space="preserve"> </v>
          </cell>
          <cell r="CL367" t="str">
            <v xml:space="preserve"> </v>
          </cell>
          <cell r="CM367" t="str">
            <v>BS (West Virginia University) / 3.1</v>
          </cell>
          <cell r="CN367" t="str">
            <v>VERIFIED-NONE</v>
          </cell>
          <cell r="CP367" t="str">
            <v xml:space="preserve"> </v>
          </cell>
          <cell r="CQ367" t="str">
            <v xml:space="preserve"> </v>
          </cell>
          <cell r="CR367" t="str">
            <v xml:space="preserve"> </v>
          </cell>
          <cell r="CS367" t="str">
            <v xml:space="preserve"> </v>
          </cell>
          <cell r="CT367" t="str">
            <v xml:space="preserve"> </v>
          </cell>
          <cell r="CU367" t="str">
            <v xml:space="preserve"> </v>
          </cell>
          <cell r="CV367" t="str">
            <v xml:space="preserve"> </v>
          </cell>
          <cell r="CW367" t="str">
            <v xml:space="preserve"> </v>
          </cell>
          <cell r="CX367" t="str">
            <v xml:space="preserve"> </v>
          </cell>
          <cell r="CY367" t="str">
            <v xml:space="preserve"> </v>
          </cell>
          <cell r="CZ367" t="str">
            <v>Finance</v>
          </cell>
          <cell r="DA367">
            <v>0</v>
          </cell>
          <cell r="DB367">
            <v>90</v>
          </cell>
        </row>
        <row r="368">
          <cell r="A368">
            <v>2027</v>
          </cell>
          <cell r="B368">
            <v>2027</v>
          </cell>
          <cell r="C368">
            <v>1303</v>
          </cell>
          <cell r="D368" t="str">
            <v>US-MTV-41</v>
          </cell>
          <cell r="E368" t="str">
            <v>tammy</v>
          </cell>
          <cell r="F368" t="str">
            <v>Tammy</v>
          </cell>
          <cell r="G368" t="str">
            <v>L.</v>
          </cell>
          <cell r="H368" t="str">
            <v>Blackwell</v>
          </cell>
          <cell r="I368" t="str">
            <v>Tammy Blackwell</v>
          </cell>
          <cell r="J368" t="str">
            <v>Tammy L. Blackwell</v>
          </cell>
          <cell r="K368" t="str">
            <v>Tammy</v>
          </cell>
          <cell r="L368" t="str">
            <v>USD</v>
          </cell>
          <cell r="M368" t="str">
            <v>Blackwell, Tammy</v>
          </cell>
          <cell r="N368" t="str">
            <v>F</v>
          </cell>
          <cell r="O368">
            <v>26309</v>
          </cell>
          <cell r="P368" t="str">
            <v>US</v>
          </cell>
          <cell r="Q368" t="str">
            <v xml:space="preserve"> </v>
          </cell>
          <cell r="R368" t="str">
            <v>Senior Accounts Payable Specialist</v>
          </cell>
          <cell r="S368" t="str">
            <v>EMPLOYEE</v>
          </cell>
          <cell r="T368">
            <v>3.25</v>
          </cell>
          <cell r="U368" t="str">
            <v>Aiello, Thomas</v>
          </cell>
          <cell r="V368" t="str">
            <v>taiello</v>
          </cell>
          <cell r="W368" t="str">
            <v>EMP-REF</v>
          </cell>
          <cell r="X368" t="str">
            <v>Taylor, Matthew</v>
          </cell>
          <cell r="Y368" t="str">
            <v>Symantec Corporation</v>
          </cell>
          <cell r="Z368">
            <v>41</v>
          </cell>
          <cell r="AA368" t="str">
            <v>C2-3</v>
          </cell>
          <cell r="AB368" t="str">
            <v>128A</v>
          </cell>
          <cell r="AC368" t="str">
            <v>650-623-5554</v>
          </cell>
          <cell r="AD368" t="str">
            <v>1359 Phelps Ave</v>
          </cell>
          <cell r="AE368" t="str">
            <v>#5</v>
          </cell>
          <cell r="AF368" t="str">
            <v>San Jose</v>
          </cell>
          <cell r="AG368" t="str">
            <v>CA</v>
          </cell>
          <cell r="AH368">
            <v>95117</v>
          </cell>
          <cell r="AI368" t="str">
            <v>US</v>
          </cell>
          <cell r="AJ368" t="str">
            <v xml:space="preserve"> </v>
          </cell>
          <cell r="AK368" t="str">
            <v>R</v>
          </cell>
          <cell r="AL368" t="str">
            <v>M</v>
          </cell>
          <cell r="AM368" t="str">
            <v>N</v>
          </cell>
          <cell r="AN368" t="str">
            <v>624-03-1609</v>
          </cell>
          <cell r="AO368" t="str">
            <v>N</v>
          </cell>
          <cell r="AP368" t="str">
            <v>COSTCENTER</v>
          </cell>
          <cell r="AQ368" t="str">
            <v>E3</v>
          </cell>
          <cell r="AR368" t="str">
            <v>Accounting Specialist</v>
          </cell>
          <cell r="AS368" t="str">
            <v>Finance</v>
          </cell>
          <cell r="AT368">
            <v>521</v>
          </cell>
          <cell r="AU368" t="str">
            <v>Finance</v>
          </cell>
          <cell r="AV368" t="str">
            <v>George</v>
          </cell>
          <cell r="AW368">
            <v>37795</v>
          </cell>
          <cell r="AX368">
            <v>37795</v>
          </cell>
          <cell r="AY368" t="str">
            <v>E3 - Finance - Accounting Specialist</v>
          </cell>
          <cell r="AZ368" t="str">
            <v>Other</v>
          </cell>
          <cell r="BA368" t="str">
            <v>HIRE</v>
          </cell>
          <cell r="BB368" t="str">
            <v>HIRE-OPEN</v>
          </cell>
          <cell r="BC368">
            <v>37795</v>
          </cell>
          <cell r="BD368">
            <v>0.9</v>
          </cell>
          <cell r="BE368">
            <v>0.9</v>
          </cell>
          <cell r="BF368" t="str">
            <v>E</v>
          </cell>
          <cell r="BG368">
            <v>1101</v>
          </cell>
          <cell r="BH368">
            <v>11101</v>
          </cell>
          <cell r="BI368">
            <v>1</v>
          </cell>
          <cell r="BJ368">
            <v>37795</v>
          </cell>
          <cell r="BK368" t="str">
            <v>SALARY</v>
          </cell>
          <cell r="BL368" t="str">
            <v>SALARY-INIT</v>
          </cell>
          <cell r="BM368">
            <v>28</v>
          </cell>
          <cell r="BN368">
            <v>4833</v>
          </cell>
          <cell r="BO368" t="str">
            <v>E3 - Other</v>
          </cell>
          <cell r="BP368">
            <v>58000</v>
          </cell>
          <cell r="BQ368">
            <v>58000</v>
          </cell>
          <cell r="BR368" t="str">
            <v xml:space="preserve"> </v>
          </cell>
          <cell r="BS368" t="str">
            <v>Hire</v>
          </cell>
          <cell r="BT368">
            <v>45150</v>
          </cell>
          <cell r="BU368">
            <v>58800</v>
          </cell>
          <cell r="BV368">
            <v>72450</v>
          </cell>
          <cell r="BW368">
            <v>6.7000000000000004E-2</v>
          </cell>
          <cell r="BX368">
            <v>8.2000000000000003E-2</v>
          </cell>
          <cell r="BY368" t="str">
            <v xml:space="preserve"> </v>
          </cell>
          <cell r="BZ368" t="str">
            <v xml:space="preserve"> </v>
          </cell>
          <cell r="CA368" t="str">
            <v xml:space="preserve"> </v>
          </cell>
          <cell r="CB368">
            <v>2500</v>
          </cell>
          <cell r="CC368">
            <v>2500</v>
          </cell>
          <cell r="CD368">
            <v>2500</v>
          </cell>
          <cell r="CE368">
            <v>2500</v>
          </cell>
          <cell r="CF368" t="str">
            <v>W</v>
          </cell>
          <cell r="CG368">
            <v>32</v>
          </cell>
          <cell r="CH368" t="str">
            <v xml:space="preserve"> </v>
          </cell>
          <cell r="CI368" t="str">
            <v xml:space="preserve"> </v>
          </cell>
          <cell r="CJ368" t="str">
            <v xml:space="preserve"> </v>
          </cell>
          <cell r="CK368" t="str">
            <v xml:space="preserve"> </v>
          </cell>
          <cell r="CL368" t="str">
            <v xml:space="preserve"> </v>
          </cell>
          <cell r="CM368" t="str">
            <v>BS (Santa Clara University) 94/ 3.0</v>
          </cell>
          <cell r="CN368" t="str">
            <v>VERIFIED-NONE</v>
          </cell>
          <cell r="CO368" t="str">
            <v>Brad,Blackwell(M)--SPOUSE</v>
          </cell>
          <cell r="CP368" t="str">
            <v xml:space="preserve"> </v>
          </cell>
          <cell r="CQ368" t="str">
            <v xml:space="preserve"> </v>
          </cell>
          <cell r="CR368" t="str">
            <v xml:space="preserve"> </v>
          </cell>
          <cell r="CS368" t="str">
            <v xml:space="preserve"> </v>
          </cell>
          <cell r="CT368" t="str">
            <v xml:space="preserve"> </v>
          </cell>
          <cell r="CU368" t="str">
            <v xml:space="preserve"> </v>
          </cell>
          <cell r="CV368" t="str">
            <v xml:space="preserve"> </v>
          </cell>
          <cell r="CW368" t="str">
            <v xml:space="preserve"> </v>
          </cell>
          <cell r="CX368" t="str">
            <v xml:space="preserve"> </v>
          </cell>
          <cell r="CY368" t="str">
            <v xml:space="preserve"> </v>
          </cell>
          <cell r="CZ368" t="str">
            <v>Finance</v>
          </cell>
          <cell r="DA368">
            <v>0</v>
          </cell>
          <cell r="DB368">
            <v>90</v>
          </cell>
        </row>
        <row r="369">
          <cell r="A369">
            <v>1609</v>
          </cell>
          <cell r="B369">
            <v>1609</v>
          </cell>
          <cell r="C369">
            <v>1304</v>
          </cell>
          <cell r="D369" t="str">
            <v>US-MTV-41</v>
          </cell>
          <cell r="E369" t="str">
            <v>mamie</v>
          </cell>
          <cell r="F369" t="str">
            <v>Mamie</v>
          </cell>
          <cell r="G369" t="str">
            <v xml:space="preserve"> </v>
          </cell>
          <cell r="H369" t="str">
            <v>Wong</v>
          </cell>
          <cell r="I369" t="str">
            <v>Mamie Wong</v>
          </cell>
          <cell r="J369" t="str">
            <v>Mamie Wong</v>
          </cell>
          <cell r="K369" t="str">
            <v>Mamie</v>
          </cell>
          <cell r="L369" t="str">
            <v>USD</v>
          </cell>
          <cell r="M369" t="str">
            <v>Wong, Mamie</v>
          </cell>
          <cell r="N369" t="str">
            <v>F</v>
          </cell>
          <cell r="O369">
            <v>28261</v>
          </cell>
          <cell r="P369" t="str">
            <v>US</v>
          </cell>
          <cell r="Q369" t="str">
            <v xml:space="preserve"> </v>
          </cell>
          <cell r="R369" t="str">
            <v>Staff Accountant</v>
          </cell>
          <cell r="S369" t="str">
            <v>EMPLOYEE</v>
          </cell>
          <cell r="T369">
            <v>3.75</v>
          </cell>
          <cell r="U369" t="str">
            <v>Aiello, Thomas</v>
          </cell>
          <cell r="V369" t="str">
            <v>taiello</v>
          </cell>
          <cell r="W369" t="str">
            <v xml:space="preserve"> </v>
          </cell>
          <cell r="X369" t="str">
            <v xml:space="preserve"> </v>
          </cell>
          <cell r="Y369" t="str">
            <v>RHC Media, Inc/ Red Herring Magazine</v>
          </cell>
          <cell r="Z369">
            <v>41</v>
          </cell>
          <cell r="AA369" t="str">
            <v>C1</v>
          </cell>
          <cell r="AB369" t="str">
            <v>128B</v>
          </cell>
          <cell r="AC369" t="str">
            <v>650- 623-5898</v>
          </cell>
          <cell r="AD369" t="str">
            <v>259 Bay Ridge Dr</v>
          </cell>
          <cell r="AE369" t="str">
            <v xml:space="preserve"> </v>
          </cell>
          <cell r="AF369" t="str">
            <v>Daly City</v>
          </cell>
          <cell r="AG369" t="str">
            <v>CA</v>
          </cell>
          <cell r="AH369">
            <v>94014</v>
          </cell>
          <cell r="AI369" t="str">
            <v>US</v>
          </cell>
          <cell r="AJ369" t="str">
            <v xml:space="preserve"> </v>
          </cell>
          <cell r="AK369" t="str">
            <v>R</v>
          </cell>
          <cell r="AL369" t="str">
            <v>S</v>
          </cell>
          <cell r="AM369" t="str">
            <v>N</v>
          </cell>
          <cell r="AN369" t="str">
            <v>573-73-1175</v>
          </cell>
          <cell r="AO369" t="str">
            <v>N</v>
          </cell>
          <cell r="AP369" t="str">
            <v>COSTCENTER</v>
          </cell>
          <cell r="AQ369" t="str">
            <v>E4</v>
          </cell>
          <cell r="AR369" t="str">
            <v>Accountant I</v>
          </cell>
          <cell r="AS369" t="str">
            <v>Finance</v>
          </cell>
          <cell r="AT369">
            <v>521</v>
          </cell>
          <cell r="AU369" t="str">
            <v>Finance</v>
          </cell>
          <cell r="AV369" t="str">
            <v>George</v>
          </cell>
          <cell r="AW369">
            <v>38007</v>
          </cell>
          <cell r="AX369">
            <v>38007</v>
          </cell>
          <cell r="AY369" t="str">
            <v>E4 - Finance - Accountant I</v>
          </cell>
          <cell r="AZ369" t="str">
            <v>Other</v>
          </cell>
          <cell r="BA369" t="str">
            <v>HIRE</v>
          </cell>
          <cell r="BB369" t="str">
            <v>HIRE-CONV</v>
          </cell>
          <cell r="BC369">
            <v>38007</v>
          </cell>
          <cell r="BD369">
            <v>0.3</v>
          </cell>
          <cell r="BE369">
            <v>0.3</v>
          </cell>
          <cell r="BF369" t="str">
            <v>E</v>
          </cell>
          <cell r="BG369">
            <v>1654</v>
          </cell>
          <cell r="BH369">
            <v>11654</v>
          </cell>
          <cell r="BI369">
            <v>1</v>
          </cell>
          <cell r="BJ369">
            <v>38007</v>
          </cell>
          <cell r="BK369" t="str">
            <v>SALARY</v>
          </cell>
          <cell r="BL369" t="str">
            <v>SALARY-CONVERT</v>
          </cell>
          <cell r="BM369">
            <v>30</v>
          </cell>
          <cell r="BN369">
            <v>5167</v>
          </cell>
          <cell r="BO369" t="str">
            <v>E4 - Other</v>
          </cell>
          <cell r="BP369">
            <v>62000</v>
          </cell>
          <cell r="BQ369" t="str">
            <v xml:space="preserve"> </v>
          </cell>
          <cell r="BR369">
            <v>38007</v>
          </cell>
          <cell r="BS369">
            <v>0.192</v>
          </cell>
          <cell r="BT369">
            <v>55125</v>
          </cell>
          <cell r="BU369">
            <v>71925</v>
          </cell>
          <cell r="BV369">
            <v>88725</v>
          </cell>
          <cell r="BW369">
            <v>5.8000000000000003E-2</v>
          </cell>
          <cell r="BX369">
            <v>7.1999999999999995E-2</v>
          </cell>
          <cell r="BY369" t="str">
            <v xml:space="preserve"> </v>
          </cell>
          <cell r="BZ369" t="str">
            <v xml:space="preserve"> </v>
          </cell>
          <cell r="CA369" t="str">
            <v xml:space="preserve"> </v>
          </cell>
          <cell r="CB369">
            <v>1500</v>
          </cell>
          <cell r="CC369">
            <v>1500</v>
          </cell>
          <cell r="CD369">
            <v>1500</v>
          </cell>
          <cell r="CE369">
            <v>1500</v>
          </cell>
          <cell r="CF369" t="str">
            <v>A</v>
          </cell>
          <cell r="CG369">
            <v>27</v>
          </cell>
          <cell r="CH369" t="str">
            <v xml:space="preserve"> </v>
          </cell>
          <cell r="CI369" t="str">
            <v xml:space="preserve"> </v>
          </cell>
          <cell r="CJ369" t="str">
            <v xml:space="preserve"> </v>
          </cell>
          <cell r="CK369" t="str">
            <v xml:space="preserve"> </v>
          </cell>
          <cell r="CL369" t="str">
            <v xml:space="preserve"> </v>
          </cell>
          <cell r="CM369" t="str">
            <v>BS (University of California, San Diego) 99/ 3.0</v>
          </cell>
          <cell r="CN369" t="str">
            <v>VERIFIED-NONE</v>
          </cell>
          <cell r="CP369" t="str">
            <v xml:space="preserve"> </v>
          </cell>
          <cell r="CQ369" t="str">
            <v xml:space="preserve"> </v>
          </cell>
          <cell r="CR369" t="str">
            <v xml:space="preserve"> </v>
          </cell>
          <cell r="CS369" t="str">
            <v xml:space="preserve"> </v>
          </cell>
          <cell r="CT369" t="str">
            <v xml:space="preserve"> </v>
          </cell>
          <cell r="CU369" t="str">
            <v xml:space="preserve"> </v>
          </cell>
          <cell r="CV369" t="str">
            <v xml:space="preserve"> </v>
          </cell>
          <cell r="CW369" t="str">
            <v xml:space="preserve"> </v>
          </cell>
          <cell r="CX369" t="str">
            <v xml:space="preserve"> </v>
          </cell>
          <cell r="CY369" t="str">
            <v xml:space="preserve"> </v>
          </cell>
          <cell r="CZ369" t="str">
            <v>Finance</v>
          </cell>
          <cell r="DA369">
            <v>0</v>
          </cell>
          <cell r="DB369">
            <v>70</v>
          </cell>
        </row>
        <row r="370">
          <cell r="A370">
            <v>2126</v>
          </cell>
          <cell r="B370">
            <v>2126</v>
          </cell>
          <cell r="C370">
            <v>1304</v>
          </cell>
          <cell r="D370" t="str">
            <v>US-MTV-41</v>
          </cell>
          <cell r="E370" t="str">
            <v>rmohan</v>
          </cell>
          <cell r="F370" t="str">
            <v>Robert</v>
          </cell>
          <cell r="G370" t="str">
            <v>J</v>
          </cell>
          <cell r="H370" t="str">
            <v>Mohan</v>
          </cell>
          <cell r="I370" t="str">
            <v>Bob Mohan</v>
          </cell>
          <cell r="J370" t="str">
            <v>Robert J Mohan</v>
          </cell>
          <cell r="K370" t="str">
            <v>Bob</v>
          </cell>
          <cell r="L370" t="str">
            <v>USD</v>
          </cell>
          <cell r="M370" t="str">
            <v>Robert Mohan</v>
          </cell>
          <cell r="N370" t="str">
            <v>M</v>
          </cell>
          <cell r="O370">
            <v>26352</v>
          </cell>
          <cell r="P370" t="str">
            <v>US</v>
          </cell>
          <cell r="Q370" t="str">
            <v xml:space="preserve"> </v>
          </cell>
          <cell r="R370" t="str">
            <v>Staff Accountant</v>
          </cell>
          <cell r="S370" t="str">
            <v>EMPLOYEE</v>
          </cell>
          <cell r="T370">
            <v>3.75</v>
          </cell>
          <cell r="U370" t="str">
            <v>Murray, Cara</v>
          </cell>
          <cell r="V370" t="str">
            <v>cara</v>
          </cell>
          <cell r="W370" t="str">
            <v>EMP-REF</v>
          </cell>
          <cell r="X370" t="str">
            <v>Wenokur, Jeremy</v>
          </cell>
          <cell r="Y370" t="str">
            <v>Shea Labagh Dobberstein</v>
          </cell>
          <cell r="Z370">
            <v>41</v>
          </cell>
          <cell r="AA370" t="str">
            <v>O2-3</v>
          </cell>
          <cell r="AB370" t="str">
            <v>131A</v>
          </cell>
          <cell r="AC370" t="str">
            <v>650-623-5682</v>
          </cell>
          <cell r="AD370" t="str">
            <v>246 2nd St</v>
          </cell>
          <cell r="AE370">
            <v>1003</v>
          </cell>
          <cell r="AF370" t="str">
            <v>San Francisco</v>
          </cell>
          <cell r="AG370" t="str">
            <v>CA</v>
          </cell>
          <cell r="AH370">
            <v>94105</v>
          </cell>
          <cell r="AI370" t="str">
            <v>US</v>
          </cell>
          <cell r="AJ370" t="str">
            <v xml:space="preserve"> </v>
          </cell>
          <cell r="AK370" t="str">
            <v>R</v>
          </cell>
          <cell r="AL370" t="str">
            <v>S</v>
          </cell>
          <cell r="AM370" t="str">
            <v>N</v>
          </cell>
          <cell r="AN370" t="str">
            <v>139-58-8701</v>
          </cell>
          <cell r="AO370" t="str">
            <v>N</v>
          </cell>
          <cell r="AP370" t="str">
            <v>COSTCENTER</v>
          </cell>
          <cell r="AQ370" t="str">
            <v>E4</v>
          </cell>
          <cell r="AR370" t="str">
            <v>Accountant I</v>
          </cell>
          <cell r="AS370" t="str">
            <v>Finance</v>
          </cell>
          <cell r="AT370">
            <v>521</v>
          </cell>
          <cell r="AU370" t="str">
            <v>Finance</v>
          </cell>
          <cell r="AV370" t="str">
            <v>George</v>
          </cell>
          <cell r="AW370">
            <v>37830</v>
          </cell>
          <cell r="AX370">
            <v>37830</v>
          </cell>
          <cell r="AY370" t="str">
            <v>E4 - Finance - Accountant I</v>
          </cell>
          <cell r="AZ370" t="str">
            <v>Other</v>
          </cell>
          <cell r="BA370" t="str">
            <v>HIRE</v>
          </cell>
          <cell r="BB370" t="str">
            <v>HIRE-CONV</v>
          </cell>
          <cell r="BC370">
            <v>37830</v>
          </cell>
          <cell r="BD370">
            <v>0.8</v>
          </cell>
          <cell r="BE370">
            <v>0.8</v>
          </cell>
          <cell r="BF370" t="str">
            <v>E</v>
          </cell>
          <cell r="BG370">
            <v>1203</v>
          </cell>
          <cell r="BH370">
            <v>11203</v>
          </cell>
          <cell r="BI370">
            <v>1</v>
          </cell>
          <cell r="BJ370">
            <v>37830</v>
          </cell>
          <cell r="BK370" t="str">
            <v>SALARY</v>
          </cell>
          <cell r="BL370" t="str">
            <v>SALARY-CONVERT</v>
          </cell>
          <cell r="BM370">
            <v>36</v>
          </cell>
          <cell r="BN370">
            <v>6250</v>
          </cell>
          <cell r="BO370" t="str">
            <v>E4 - Other</v>
          </cell>
          <cell r="BP370">
            <v>75000</v>
          </cell>
          <cell r="BQ370" t="str">
            <v xml:space="preserve"> </v>
          </cell>
          <cell r="BR370">
            <v>37830</v>
          </cell>
          <cell r="BS370">
            <v>9.2999999999999999E-2</v>
          </cell>
          <cell r="BT370">
            <v>55125</v>
          </cell>
          <cell r="BU370">
            <v>71925</v>
          </cell>
          <cell r="BV370">
            <v>88725</v>
          </cell>
          <cell r="BW370">
            <v>7.0000000000000007E-2</v>
          </cell>
          <cell r="BX370">
            <v>8.6999999999999994E-2</v>
          </cell>
          <cell r="BY370" t="str">
            <v xml:space="preserve"> </v>
          </cell>
          <cell r="BZ370" t="str">
            <v xml:space="preserve"> </v>
          </cell>
          <cell r="CA370" t="str">
            <v xml:space="preserve"> </v>
          </cell>
          <cell r="CB370">
            <v>2600</v>
          </cell>
          <cell r="CC370">
            <v>2600</v>
          </cell>
          <cell r="CD370">
            <v>2600</v>
          </cell>
          <cell r="CE370">
            <v>2600</v>
          </cell>
          <cell r="CF370" t="str">
            <v>W</v>
          </cell>
          <cell r="CG370">
            <v>32</v>
          </cell>
          <cell r="CH370" t="str">
            <v xml:space="preserve"> </v>
          </cell>
          <cell r="CI370" t="str">
            <v xml:space="preserve"> </v>
          </cell>
          <cell r="CJ370" t="str">
            <v xml:space="preserve"> </v>
          </cell>
          <cell r="CK370" t="str">
            <v xml:space="preserve"> </v>
          </cell>
          <cell r="CL370" t="str">
            <v xml:space="preserve"> </v>
          </cell>
          <cell r="CM370" t="str">
            <v>BS (West Chester University) 94/ 3.46</v>
          </cell>
          <cell r="CN370" t="str">
            <v>VERIFIED-NONE</v>
          </cell>
          <cell r="CP370" t="str">
            <v xml:space="preserve"> </v>
          </cell>
          <cell r="CQ370" t="str">
            <v xml:space="preserve"> </v>
          </cell>
          <cell r="CR370" t="str">
            <v xml:space="preserve"> </v>
          </cell>
          <cell r="CS370" t="str">
            <v xml:space="preserve"> </v>
          </cell>
          <cell r="CT370" t="str">
            <v xml:space="preserve"> </v>
          </cell>
          <cell r="CU370" t="str">
            <v xml:space="preserve"> </v>
          </cell>
          <cell r="CV370" t="str">
            <v xml:space="preserve"> </v>
          </cell>
          <cell r="CW370" t="str">
            <v xml:space="preserve"> </v>
          </cell>
          <cell r="CX370" t="str">
            <v xml:space="preserve"> </v>
          </cell>
          <cell r="CY370" t="str">
            <v xml:space="preserve"> </v>
          </cell>
          <cell r="CZ370" t="str">
            <v>Finance</v>
          </cell>
          <cell r="DA370">
            <v>0</v>
          </cell>
          <cell r="DB370">
            <v>90</v>
          </cell>
        </row>
        <row r="371">
          <cell r="A371">
            <v>63</v>
          </cell>
          <cell r="B371">
            <v>63</v>
          </cell>
          <cell r="C371">
            <v>1304</v>
          </cell>
          <cell r="D371" t="str">
            <v>US-MTV-41</v>
          </cell>
          <cell r="E371" t="str">
            <v>keith</v>
          </cell>
          <cell r="F371" t="str">
            <v>Keith</v>
          </cell>
          <cell r="G371" t="str">
            <v xml:space="preserve"> </v>
          </cell>
          <cell r="H371" t="str">
            <v>Stephens</v>
          </cell>
          <cell r="I371" t="str">
            <v>Keith Stephens</v>
          </cell>
          <cell r="J371" t="str">
            <v>Keith Stephens</v>
          </cell>
          <cell r="K371" t="str">
            <v>Keith</v>
          </cell>
          <cell r="L371" t="str">
            <v>USD</v>
          </cell>
          <cell r="M371" t="str">
            <v>Stephens, Keith</v>
          </cell>
          <cell r="N371" t="str">
            <v>M</v>
          </cell>
          <cell r="O371">
            <v>24891</v>
          </cell>
          <cell r="P371" t="str">
            <v>US</v>
          </cell>
          <cell r="Q371" t="str">
            <v xml:space="preserve"> </v>
          </cell>
          <cell r="R371" t="str">
            <v>Sr. Accountant</v>
          </cell>
          <cell r="S371" t="str">
            <v>EMPLOYEE</v>
          </cell>
          <cell r="T371">
            <v>2</v>
          </cell>
          <cell r="U371" t="str">
            <v>Murray, Cara</v>
          </cell>
          <cell r="V371" t="str">
            <v>cara</v>
          </cell>
          <cell r="W371" t="str">
            <v>NO-FEE</v>
          </cell>
          <cell r="X371" t="str">
            <v xml:space="preserve"> </v>
          </cell>
          <cell r="Y371" t="str">
            <v>Siliconix, Inc.</v>
          </cell>
          <cell r="Z371">
            <v>41</v>
          </cell>
          <cell r="AA371" t="str">
            <v>O2-3</v>
          </cell>
          <cell r="AB371" t="str">
            <v>131B</v>
          </cell>
          <cell r="AC371" t="str">
            <v>650-623-4035</v>
          </cell>
          <cell r="AD371" t="str">
            <v>346 Curie Drive</v>
          </cell>
          <cell r="AE371" t="str">
            <v xml:space="preserve"> </v>
          </cell>
          <cell r="AF371" t="str">
            <v>San Jose</v>
          </cell>
          <cell r="AG371" t="str">
            <v>CA</v>
          </cell>
          <cell r="AH371">
            <v>95119</v>
          </cell>
          <cell r="AI371" t="str">
            <v>US</v>
          </cell>
          <cell r="AJ371" t="str">
            <v xml:space="preserve"> </v>
          </cell>
          <cell r="AK371" t="str">
            <v>U</v>
          </cell>
          <cell r="AL371" t="str">
            <v>M</v>
          </cell>
          <cell r="AM371" t="str">
            <v>N</v>
          </cell>
          <cell r="AN371" t="str">
            <v>554-08-1726</v>
          </cell>
          <cell r="AO371" t="str">
            <v>U</v>
          </cell>
          <cell r="AP371" t="str">
            <v>COSTCENTER</v>
          </cell>
          <cell r="AQ371" t="str">
            <v>E4</v>
          </cell>
          <cell r="AR371" t="str">
            <v>Accountant I</v>
          </cell>
          <cell r="AS371" t="str">
            <v>Finance</v>
          </cell>
          <cell r="AT371">
            <v>521</v>
          </cell>
          <cell r="AU371" t="str">
            <v>Finance</v>
          </cell>
          <cell r="AV371" t="str">
            <v>George</v>
          </cell>
          <cell r="AW371">
            <v>36502</v>
          </cell>
          <cell r="AX371">
            <v>36502</v>
          </cell>
          <cell r="AY371" t="str">
            <v>E4 - Finance - Accountant I</v>
          </cell>
          <cell r="AZ371" t="str">
            <v>Other</v>
          </cell>
          <cell r="BA371" t="str">
            <v>HIRE</v>
          </cell>
          <cell r="BB371" t="str">
            <v>HIRE-OPEN</v>
          </cell>
          <cell r="BC371">
            <v>36502</v>
          </cell>
          <cell r="BD371">
            <v>4.4000000000000004</v>
          </cell>
          <cell r="BE371">
            <v>4.4000000000000004</v>
          </cell>
          <cell r="BF371" t="str">
            <v>E</v>
          </cell>
          <cell r="BG371">
            <v>74</v>
          </cell>
          <cell r="BH371">
            <v>10074</v>
          </cell>
          <cell r="BI371">
            <v>1</v>
          </cell>
          <cell r="BJ371">
            <v>37233</v>
          </cell>
          <cell r="BK371" t="str">
            <v>SALARY</v>
          </cell>
          <cell r="BL371" t="str">
            <v>SALARY-ANNIV</v>
          </cell>
          <cell r="BM371">
            <v>34</v>
          </cell>
          <cell r="BN371">
            <v>5975</v>
          </cell>
          <cell r="BO371" t="str">
            <v>E4 - Other</v>
          </cell>
          <cell r="BP371">
            <v>71700</v>
          </cell>
          <cell r="BQ371">
            <v>58000</v>
          </cell>
          <cell r="BR371">
            <v>37233</v>
          </cell>
          <cell r="BS371">
            <v>7.0000000000000007E-2</v>
          </cell>
          <cell r="BT371">
            <v>55125</v>
          </cell>
          <cell r="BU371">
            <v>71925</v>
          </cell>
          <cell r="BV371">
            <v>88725</v>
          </cell>
          <cell r="BW371">
            <v>6.7000000000000004E-2</v>
          </cell>
          <cell r="BX371">
            <v>8.3000000000000004E-2</v>
          </cell>
          <cell r="BY371" t="str">
            <v xml:space="preserve"> </v>
          </cell>
          <cell r="BZ371" t="str">
            <v xml:space="preserve"> </v>
          </cell>
          <cell r="CA371" t="str">
            <v xml:space="preserve"> </v>
          </cell>
          <cell r="CB371">
            <v>100000</v>
          </cell>
          <cell r="CC371">
            <v>130300</v>
          </cell>
          <cell r="CD371">
            <v>130300</v>
          </cell>
          <cell r="CE371">
            <v>130300</v>
          </cell>
          <cell r="CF371" t="str">
            <v>W</v>
          </cell>
          <cell r="CG371">
            <v>36</v>
          </cell>
          <cell r="CH371" t="str">
            <v xml:space="preserve"> </v>
          </cell>
          <cell r="CI371" t="str">
            <v xml:space="preserve"> </v>
          </cell>
          <cell r="CJ371" t="str">
            <v xml:space="preserve"> </v>
          </cell>
          <cell r="CK371" t="str">
            <v xml:space="preserve"> </v>
          </cell>
          <cell r="CL371" t="str">
            <v xml:space="preserve"> </v>
          </cell>
          <cell r="CM371" t="str">
            <v>BS (San Jose State University) 95/ 0.0</v>
          </cell>
          <cell r="CN371" t="str">
            <v>VERIFIED-NONE</v>
          </cell>
          <cell r="CP371" t="str">
            <v xml:space="preserve"> </v>
          </cell>
          <cell r="CQ371" t="str">
            <v xml:space="preserve"> </v>
          </cell>
          <cell r="CR371" t="str">
            <v xml:space="preserve"> </v>
          </cell>
          <cell r="CS371" t="str">
            <v xml:space="preserve"> </v>
          </cell>
          <cell r="CT371" t="str">
            <v xml:space="preserve"> </v>
          </cell>
          <cell r="CU371" t="str">
            <v xml:space="preserve"> </v>
          </cell>
          <cell r="CV371" t="str">
            <v xml:space="preserve"> </v>
          </cell>
          <cell r="CW371" t="str">
            <v xml:space="preserve"> </v>
          </cell>
          <cell r="CX371" t="str">
            <v xml:space="preserve"> </v>
          </cell>
          <cell r="CY371" t="str">
            <v xml:space="preserve"> </v>
          </cell>
          <cell r="CZ371" t="str">
            <v>Finance</v>
          </cell>
          <cell r="DA371">
            <v>0</v>
          </cell>
          <cell r="DB371">
            <v>90</v>
          </cell>
        </row>
        <row r="372">
          <cell r="A372">
            <v>1468</v>
          </cell>
          <cell r="B372">
            <v>1468</v>
          </cell>
          <cell r="C372">
            <v>1305</v>
          </cell>
          <cell r="D372" t="str">
            <v>US-MTV-41</v>
          </cell>
          <cell r="E372" t="str">
            <v>ahiraki</v>
          </cell>
          <cell r="F372" t="str">
            <v>Ann</v>
          </cell>
          <cell r="G372" t="str">
            <v xml:space="preserve"> </v>
          </cell>
          <cell r="H372" t="str">
            <v>Yoshizuru</v>
          </cell>
          <cell r="I372" t="str">
            <v>Ann Hiraki</v>
          </cell>
          <cell r="J372" t="str">
            <v>Ann Yoshizuru</v>
          </cell>
          <cell r="K372" t="str">
            <v>Ann</v>
          </cell>
          <cell r="L372" t="str">
            <v>USD</v>
          </cell>
          <cell r="M372" t="str">
            <v>Yoshizuru, Ann</v>
          </cell>
          <cell r="N372" t="str">
            <v>F</v>
          </cell>
          <cell r="O372">
            <v>24826</v>
          </cell>
          <cell r="P372" t="str">
            <v>US</v>
          </cell>
          <cell r="Q372" t="str">
            <v xml:space="preserve"> </v>
          </cell>
          <cell r="R372" t="str">
            <v>Senior Accountant</v>
          </cell>
          <cell r="S372" t="str">
            <v>EMPLOYEE</v>
          </cell>
          <cell r="T372">
            <v>3.5</v>
          </cell>
          <cell r="U372" t="str">
            <v>Murray, Cara</v>
          </cell>
          <cell r="V372" t="str">
            <v>cara</v>
          </cell>
          <cell r="W372" t="str">
            <v>JOBS-AT-GOOGLE</v>
          </cell>
          <cell r="X372" t="str">
            <v xml:space="preserve"> </v>
          </cell>
          <cell r="Y372" t="str">
            <v>Sun Microsystems</v>
          </cell>
          <cell r="Z372">
            <v>41</v>
          </cell>
          <cell r="AA372" t="str">
            <v>O3</v>
          </cell>
          <cell r="AB372" t="str">
            <v>133B</v>
          </cell>
          <cell r="AC372" t="str">
            <v>650-623-5292</v>
          </cell>
          <cell r="AD372" t="str">
            <v>2319 Elliott St</v>
          </cell>
          <cell r="AE372" t="str">
            <v xml:space="preserve"> </v>
          </cell>
          <cell r="AF372" t="str">
            <v>San Mateo</v>
          </cell>
          <cell r="AG372" t="str">
            <v>CA</v>
          </cell>
          <cell r="AH372">
            <v>94403</v>
          </cell>
          <cell r="AI372" t="str">
            <v>US</v>
          </cell>
          <cell r="AJ372" t="str">
            <v xml:space="preserve"> </v>
          </cell>
          <cell r="AK372" t="str">
            <v>U</v>
          </cell>
          <cell r="AL372" t="str">
            <v>M</v>
          </cell>
          <cell r="AM372" t="str">
            <v>N</v>
          </cell>
          <cell r="AN372" t="str">
            <v>561-71-0785</v>
          </cell>
          <cell r="AO372" t="str">
            <v>U</v>
          </cell>
          <cell r="AP372" t="str">
            <v>COSTCENTER</v>
          </cell>
          <cell r="AQ372" t="str">
            <v>E5</v>
          </cell>
          <cell r="AR372" t="str">
            <v>Accountant II</v>
          </cell>
          <cell r="AS372" t="str">
            <v>Finance</v>
          </cell>
          <cell r="AT372">
            <v>521</v>
          </cell>
          <cell r="AU372" t="str">
            <v>Finance</v>
          </cell>
          <cell r="AV372" t="str">
            <v>George</v>
          </cell>
          <cell r="AW372">
            <v>37711</v>
          </cell>
          <cell r="AX372">
            <v>37711</v>
          </cell>
          <cell r="AY372" t="str">
            <v>E5 - Finance - Accountant II</v>
          </cell>
          <cell r="AZ372" t="str">
            <v>Other</v>
          </cell>
          <cell r="BA372" t="str">
            <v>HIRE</v>
          </cell>
          <cell r="BB372" t="str">
            <v>HIRE-OPEN</v>
          </cell>
          <cell r="BC372">
            <v>37711</v>
          </cell>
          <cell r="BD372">
            <v>1.1000000000000001</v>
          </cell>
          <cell r="BE372">
            <v>1.1000000000000001</v>
          </cell>
          <cell r="BF372" t="str">
            <v>E</v>
          </cell>
          <cell r="BG372">
            <v>891</v>
          </cell>
          <cell r="BH372">
            <v>10891</v>
          </cell>
          <cell r="BI372">
            <v>1</v>
          </cell>
          <cell r="BJ372">
            <v>37711</v>
          </cell>
          <cell r="BK372" t="str">
            <v>SALARY</v>
          </cell>
          <cell r="BL372" t="str">
            <v>SALARY-INIT</v>
          </cell>
          <cell r="BM372">
            <v>38</v>
          </cell>
          <cell r="BN372">
            <v>6667</v>
          </cell>
          <cell r="BO372" t="str">
            <v>E5 - Other</v>
          </cell>
          <cell r="BP372">
            <v>80000</v>
          </cell>
          <cell r="BQ372">
            <v>80000</v>
          </cell>
          <cell r="BR372" t="str">
            <v xml:space="preserve"> </v>
          </cell>
          <cell r="BS372" t="str">
            <v>Hire</v>
          </cell>
          <cell r="BT372">
            <v>64575</v>
          </cell>
          <cell r="BU372">
            <v>84000</v>
          </cell>
          <cell r="BV372">
            <v>103425</v>
          </cell>
          <cell r="BW372">
            <v>6.4000000000000001E-2</v>
          </cell>
          <cell r="BX372">
            <v>7.9000000000000001E-2</v>
          </cell>
          <cell r="BY372" t="str">
            <v xml:space="preserve"> </v>
          </cell>
          <cell r="BZ372" t="str">
            <v xml:space="preserve"> </v>
          </cell>
          <cell r="CA372" t="str">
            <v xml:space="preserve"> </v>
          </cell>
          <cell r="CB372">
            <v>8000</v>
          </cell>
          <cell r="CC372">
            <v>8000</v>
          </cell>
          <cell r="CD372">
            <v>8000</v>
          </cell>
          <cell r="CE372">
            <v>8000</v>
          </cell>
          <cell r="CF372" t="str">
            <v>A</v>
          </cell>
          <cell r="CG372">
            <v>36</v>
          </cell>
          <cell r="CH372" t="str">
            <v xml:space="preserve"> </v>
          </cell>
          <cell r="CI372" t="str">
            <v xml:space="preserve"> </v>
          </cell>
          <cell r="CJ372" t="str">
            <v xml:space="preserve"> </v>
          </cell>
          <cell r="CK372" t="str">
            <v xml:space="preserve"> </v>
          </cell>
          <cell r="CL372" t="str">
            <v xml:space="preserve"> </v>
          </cell>
          <cell r="CM372" t="str">
            <v>BS (University of California, Berkeley) 90/ 3.7</v>
          </cell>
          <cell r="CN372" t="str">
            <v>VERIFIED-NONE</v>
          </cell>
          <cell r="CO372" t="str">
            <v>Eric,Yoshizuru(M)--SPOUSE</v>
          </cell>
          <cell r="CP372" t="str">
            <v xml:space="preserve"> </v>
          </cell>
          <cell r="CQ372" t="str">
            <v xml:space="preserve"> </v>
          </cell>
          <cell r="CR372" t="str">
            <v xml:space="preserve"> </v>
          </cell>
          <cell r="CS372" t="str">
            <v xml:space="preserve"> </v>
          </cell>
          <cell r="CT372" t="str">
            <v xml:space="preserve"> </v>
          </cell>
          <cell r="CU372" t="str">
            <v xml:space="preserve"> </v>
          </cell>
          <cell r="CV372" t="str">
            <v xml:space="preserve"> </v>
          </cell>
          <cell r="CW372" t="str">
            <v xml:space="preserve"> </v>
          </cell>
          <cell r="CX372" t="str">
            <v xml:space="preserve"> </v>
          </cell>
          <cell r="CY372" t="str">
            <v xml:space="preserve"> </v>
          </cell>
          <cell r="CZ372" t="str">
            <v>Finance</v>
          </cell>
          <cell r="DA372">
            <v>0</v>
          </cell>
          <cell r="DB372">
            <v>90</v>
          </cell>
        </row>
        <row r="373">
          <cell r="A373">
            <v>4996</v>
          </cell>
          <cell r="B373">
            <v>4996</v>
          </cell>
          <cell r="C373">
            <v>1306</v>
          </cell>
          <cell r="D373" t="str">
            <v>US-MTV-41</v>
          </cell>
          <cell r="E373" t="str">
            <v>sclevenger</v>
          </cell>
          <cell r="F373" t="str">
            <v>Spencer</v>
          </cell>
          <cell r="G373" t="str">
            <v xml:space="preserve"> </v>
          </cell>
          <cell r="H373" t="str">
            <v>Clevenger</v>
          </cell>
          <cell r="I373" t="str">
            <v>Spencer Clevenger</v>
          </cell>
          <cell r="J373" t="str">
            <v>Spencer Clevenger</v>
          </cell>
          <cell r="K373" t="str">
            <v>Spencer</v>
          </cell>
          <cell r="L373" t="str">
            <v>USD</v>
          </cell>
          <cell r="M373" t="str">
            <v>Clevenger, Spencer</v>
          </cell>
          <cell r="N373" t="str">
            <v>M</v>
          </cell>
          <cell r="O373">
            <v>20549</v>
          </cell>
          <cell r="P373" t="str">
            <v>US</v>
          </cell>
          <cell r="Q373" t="str">
            <v xml:space="preserve"> </v>
          </cell>
          <cell r="R373" t="str">
            <v>Mgr, Accounting</v>
          </cell>
          <cell r="S373" t="str">
            <v>EMPLOYEE</v>
          </cell>
          <cell r="T373">
            <v>3</v>
          </cell>
          <cell r="U373" t="str">
            <v>Dova, Pietro</v>
          </cell>
          <cell r="V373" t="str">
            <v>pietro</v>
          </cell>
          <cell r="W373" t="str">
            <v>JOBS-AT-GOOGLE</v>
          </cell>
          <cell r="X373" t="str">
            <v xml:space="preserve"> </v>
          </cell>
          <cell r="Y373" t="str">
            <v>Roxio Inc</v>
          </cell>
          <cell r="Z373">
            <v>41</v>
          </cell>
          <cell r="AA373" t="str">
            <v>C1</v>
          </cell>
          <cell r="AB373" t="str">
            <v>140A</v>
          </cell>
          <cell r="AC373">
            <v>-7432</v>
          </cell>
          <cell r="AD373" t="str">
            <v>1740 Peary Way</v>
          </cell>
          <cell r="AE373" t="str">
            <v xml:space="preserve"> </v>
          </cell>
          <cell r="AF373" t="str">
            <v>Livermore</v>
          </cell>
          <cell r="AG373" t="str">
            <v>CA</v>
          </cell>
          <cell r="AH373">
            <v>94550</v>
          </cell>
          <cell r="AI373" t="str">
            <v>US</v>
          </cell>
          <cell r="AJ373" t="str">
            <v xml:space="preserve"> </v>
          </cell>
          <cell r="AK373" t="str">
            <v>R</v>
          </cell>
          <cell r="AL373" t="str">
            <v>M</v>
          </cell>
          <cell r="AM373" t="str">
            <v>N</v>
          </cell>
          <cell r="AN373" t="str">
            <v>556-13-1503</v>
          </cell>
          <cell r="AO373" t="str">
            <v>N</v>
          </cell>
          <cell r="AP373" t="str">
            <v>COSTCENTER</v>
          </cell>
          <cell r="AQ373" t="str">
            <v>E7</v>
          </cell>
          <cell r="AR373" t="str">
            <v>Mgr, Accounting</v>
          </cell>
          <cell r="AS373" t="str">
            <v>Finance</v>
          </cell>
          <cell r="AT373">
            <v>521</v>
          </cell>
          <cell r="AU373" t="str">
            <v>Finance</v>
          </cell>
          <cell r="AV373" t="str">
            <v>George</v>
          </cell>
          <cell r="AW373">
            <v>38061</v>
          </cell>
          <cell r="AX373">
            <v>38061</v>
          </cell>
          <cell r="AY373" t="str">
            <v>E7 - Finance - Mgr, Accounting</v>
          </cell>
          <cell r="AZ373" t="str">
            <v>Other</v>
          </cell>
          <cell r="BA373" t="str">
            <v>HIRE</v>
          </cell>
          <cell r="BB373" t="str">
            <v>HIRE-OPEN</v>
          </cell>
          <cell r="BC373">
            <v>38061</v>
          </cell>
          <cell r="BD373">
            <v>0.2</v>
          </cell>
          <cell r="BE373">
            <v>0.2</v>
          </cell>
          <cell r="BF373" t="str">
            <v>E</v>
          </cell>
          <cell r="BG373">
            <v>1753</v>
          </cell>
          <cell r="BH373">
            <v>11753</v>
          </cell>
          <cell r="BI373">
            <v>1</v>
          </cell>
          <cell r="BJ373">
            <v>38061</v>
          </cell>
          <cell r="BK373" t="str">
            <v>SALARY</v>
          </cell>
          <cell r="BL373" t="str">
            <v>SALARY-INIT</v>
          </cell>
          <cell r="BM373">
            <v>58</v>
          </cell>
          <cell r="BN373">
            <v>10000</v>
          </cell>
          <cell r="BO373" t="str">
            <v>E7 - Other</v>
          </cell>
          <cell r="BP373">
            <v>120000</v>
          </cell>
          <cell r="BQ373">
            <v>120000</v>
          </cell>
          <cell r="BR373" t="str">
            <v xml:space="preserve"> </v>
          </cell>
          <cell r="BS373" t="str">
            <v>Hire</v>
          </cell>
          <cell r="BT373">
            <v>76650</v>
          </cell>
          <cell r="BU373">
            <v>99750</v>
          </cell>
          <cell r="BV373">
            <v>122850</v>
          </cell>
          <cell r="BW373">
            <v>8.1000000000000003E-2</v>
          </cell>
          <cell r="BX373">
            <v>0.1</v>
          </cell>
          <cell r="BY373" t="str">
            <v xml:space="preserve"> </v>
          </cell>
          <cell r="BZ373" t="str">
            <v xml:space="preserve"> </v>
          </cell>
          <cell r="CA373" t="str">
            <v xml:space="preserve"> </v>
          </cell>
          <cell r="CB373">
            <v>3100</v>
          </cell>
          <cell r="CC373">
            <v>3100</v>
          </cell>
          <cell r="CD373">
            <v>3100</v>
          </cell>
          <cell r="CE373">
            <v>3100</v>
          </cell>
          <cell r="CF373" t="str">
            <v>W</v>
          </cell>
          <cell r="CG373">
            <v>48</v>
          </cell>
          <cell r="CH373" t="str">
            <v xml:space="preserve"> </v>
          </cell>
          <cell r="CI373" t="str">
            <v xml:space="preserve"> </v>
          </cell>
          <cell r="CJ373" t="str">
            <v xml:space="preserve"> </v>
          </cell>
          <cell r="CK373" t="str">
            <v xml:space="preserve"> </v>
          </cell>
          <cell r="CL373" t="str">
            <v xml:space="preserve"> </v>
          </cell>
          <cell r="CM373" t="str">
            <v>MBA (USC) / 3.6 BA (UCLA) / 3.4</v>
          </cell>
          <cell r="CN373" t="str">
            <v>VERIFIED-NONE VERIFIED-NONE</v>
          </cell>
          <cell r="CO373" t="str">
            <v>Rieyon,Clevenger(M)--CHILD Morgan,Clevenger(F)--CHILD Celia,Clevenger(F)--SPOUSE</v>
          </cell>
          <cell r="CP373" t="str">
            <v xml:space="preserve"> </v>
          </cell>
          <cell r="CQ373" t="str">
            <v xml:space="preserve"> </v>
          </cell>
          <cell r="CR373" t="str">
            <v xml:space="preserve"> </v>
          </cell>
          <cell r="CS373" t="str">
            <v xml:space="preserve"> </v>
          </cell>
          <cell r="CT373" t="str">
            <v xml:space="preserve"> </v>
          </cell>
          <cell r="CU373" t="str">
            <v xml:space="preserve"> </v>
          </cell>
          <cell r="CV373" t="str">
            <v xml:space="preserve"> </v>
          </cell>
          <cell r="CW373" t="str">
            <v xml:space="preserve"> </v>
          </cell>
          <cell r="CX373" t="str">
            <v xml:space="preserve"> </v>
          </cell>
          <cell r="CY373" t="str">
            <v xml:space="preserve"> </v>
          </cell>
          <cell r="CZ373" t="str">
            <v>Finance</v>
          </cell>
          <cell r="DA373">
            <v>0</v>
          </cell>
          <cell r="DB373">
            <v>0</v>
          </cell>
        </row>
        <row r="374">
          <cell r="A374">
            <v>398</v>
          </cell>
          <cell r="B374">
            <v>398</v>
          </cell>
          <cell r="C374">
            <v>1306</v>
          </cell>
          <cell r="D374" t="str">
            <v>US-MTV-41</v>
          </cell>
          <cell r="E374" t="str">
            <v>taiello</v>
          </cell>
          <cell r="F374" t="str">
            <v>Thomas</v>
          </cell>
          <cell r="G374" t="str">
            <v xml:space="preserve"> </v>
          </cell>
          <cell r="H374" t="str">
            <v>Aiello</v>
          </cell>
          <cell r="I374" t="str">
            <v>Tom Aiello</v>
          </cell>
          <cell r="J374" t="str">
            <v>Thomas Aiello</v>
          </cell>
          <cell r="K374" t="str">
            <v>Tom</v>
          </cell>
          <cell r="L374" t="str">
            <v>USD</v>
          </cell>
          <cell r="M374" t="str">
            <v>Aiello, Thomas</v>
          </cell>
          <cell r="N374" t="str">
            <v>M</v>
          </cell>
          <cell r="O374">
            <v>21602</v>
          </cell>
          <cell r="P374" t="str">
            <v>US</v>
          </cell>
          <cell r="Q374" t="str">
            <v xml:space="preserve"> </v>
          </cell>
          <cell r="R374" t="str">
            <v>Accounts Payable and Payroll Manager</v>
          </cell>
          <cell r="S374" t="str">
            <v>EMPLOYEE</v>
          </cell>
          <cell r="T374">
            <v>3.3</v>
          </cell>
          <cell r="U374" t="str">
            <v>Dova, Pietro</v>
          </cell>
          <cell r="V374" t="str">
            <v>pietro</v>
          </cell>
          <cell r="W374" t="str">
            <v>JOBS-AT-GOOGLE</v>
          </cell>
          <cell r="X374" t="str">
            <v xml:space="preserve"> </v>
          </cell>
          <cell r="Y374" t="str">
            <v>Visa USA</v>
          </cell>
          <cell r="Z374">
            <v>41</v>
          </cell>
          <cell r="AA374" t="str">
            <v>O1-2</v>
          </cell>
          <cell r="AB374" t="str">
            <v>130A</v>
          </cell>
          <cell r="AC374" t="str">
            <v>650-623-4404</v>
          </cell>
          <cell r="AD374" t="str">
            <v>32461 Seaside Dr</v>
          </cell>
          <cell r="AE374" t="str">
            <v xml:space="preserve"> </v>
          </cell>
          <cell r="AF374" t="str">
            <v>Union City</v>
          </cell>
          <cell r="AG374" t="str">
            <v>CA</v>
          </cell>
          <cell r="AH374">
            <v>94587</v>
          </cell>
          <cell r="AI374" t="str">
            <v>US</v>
          </cell>
          <cell r="AJ374" t="str">
            <v>510-429-7490</v>
          </cell>
          <cell r="AK374" t="str">
            <v>U</v>
          </cell>
          <cell r="AL374" t="str">
            <v>M</v>
          </cell>
          <cell r="AM374" t="str">
            <v>N</v>
          </cell>
          <cell r="AN374" t="str">
            <v>559-11-4013</v>
          </cell>
          <cell r="AO374" t="str">
            <v>U</v>
          </cell>
          <cell r="AP374" t="str">
            <v>COSTCENTER</v>
          </cell>
          <cell r="AQ374" t="str">
            <v>E7</v>
          </cell>
          <cell r="AR374" t="str">
            <v>Mgr, Accounting</v>
          </cell>
          <cell r="AS374" t="str">
            <v>Finance</v>
          </cell>
          <cell r="AT374">
            <v>521</v>
          </cell>
          <cell r="AU374" t="str">
            <v>Finance</v>
          </cell>
          <cell r="AV374" t="str">
            <v>George</v>
          </cell>
          <cell r="AW374">
            <v>37347</v>
          </cell>
          <cell r="AX374">
            <v>37347</v>
          </cell>
          <cell r="AY374" t="str">
            <v>E7 - Finance - Mgr, Accounting</v>
          </cell>
          <cell r="AZ374" t="str">
            <v>Other</v>
          </cell>
          <cell r="BA374" t="str">
            <v>HIRE</v>
          </cell>
          <cell r="BB374" t="str">
            <v>HIRE-OPEN</v>
          </cell>
          <cell r="BC374">
            <v>37347</v>
          </cell>
          <cell r="BD374">
            <v>2.1</v>
          </cell>
          <cell r="BE374">
            <v>2.1</v>
          </cell>
          <cell r="BF374" t="str">
            <v>E</v>
          </cell>
          <cell r="BG374">
            <v>413</v>
          </cell>
          <cell r="BH374">
            <v>10413</v>
          </cell>
          <cell r="BI374">
            <v>1</v>
          </cell>
          <cell r="BJ374">
            <v>37987</v>
          </cell>
          <cell r="BK374" t="str">
            <v>SALARY</v>
          </cell>
          <cell r="BL374" t="str">
            <v>SALARY-ADJUST</v>
          </cell>
          <cell r="BM374">
            <v>52</v>
          </cell>
          <cell r="BN374">
            <v>9083</v>
          </cell>
          <cell r="BO374" t="str">
            <v>E7 - Other</v>
          </cell>
          <cell r="BP374">
            <v>109000</v>
          </cell>
          <cell r="BQ374">
            <v>90000</v>
          </cell>
          <cell r="BR374">
            <v>37987</v>
          </cell>
          <cell r="BS374">
            <v>0.21099999999999999</v>
          </cell>
          <cell r="BT374">
            <v>76650</v>
          </cell>
          <cell r="BU374">
            <v>99750</v>
          </cell>
          <cell r="BV374">
            <v>122850</v>
          </cell>
          <cell r="BW374">
            <v>7.3999999999999996E-2</v>
          </cell>
          <cell r="BX374">
            <v>9.0999999999999998E-2</v>
          </cell>
          <cell r="BY374" t="str">
            <v xml:space="preserve"> </v>
          </cell>
          <cell r="BZ374" t="str">
            <v xml:space="preserve"> </v>
          </cell>
          <cell r="CA374" t="str">
            <v xml:space="preserve"> </v>
          </cell>
          <cell r="CB374">
            <v>60000</v>
          </cell>
          <cell r="CC374">
            <v>63400</v>
          </cell>
          <cell r="CD374">
            <v>63400</v>
          </cell>
          <cell r="CE374">
            <v>63400</v>
          </cell>
          <cell r="CF374" t="str">
            <v>W</v>
          </cell>
          <cell r="CG374">
            <v>45</v>
          </cell>
          <cell r="CH374" t="str">
            <v xml:space="preserve"> </v>
          </cell>
          <cell r="CI374" t="str">
            <v xml:space="preserve"> </v>
          </cell>
          <cell r="CJ374" t="str">
            <v xml:space="preserve"> </v>
          </cell>
          <cell r="CK374" t="str">
            <v xml:space="preserve"> </v>
          </cell>
          <cell r="CL374" t="str">
            <v xml:space="preserve"> </v>
          </cell>
          <cell r="CM374" t="str">
            <v>BS (San Jose State University) 81/ 2.8</v>
          </cell>
          <cell r="CN374" t="str">
            <v>VERIFIED-NONE</v>
          </cell>
          <cell r="CP374" t="str">
            <v xml:space="preserve"> </v>
          </cell>
          <cell r="CQ374" t="str">
            <v xml:space="preserve"> </v>
          </cell>
          <cell r="CR374" t="str">
            <v xml:space="preserve"> </v>
          </cell>
          <cell r="CS374" t="str">
            <v xml:space="preserve"> </v>
          </cell>
          <cell r="CT374" t="str">
            <v xml:space="preserve"> </v>
          </cell>
          <cell r="CU374" t="str">
            <v xml:space="preserve"> </v>
          </cell>
          <cell r="CV374" t="str">
            <v xml:space="preserve"> </v>
          </cell>
          <cell r="CW374" t="str">
            <v xml:space="preserve"> </v>
          </cell>
          <cell r="CX374" t="str">
            <v xml:space="preserve"> </v>
          </cell>
          <cell r="CY374" t="str">
            <v xml:space="preserve"> </v>
          </cell>
          <cell r="CZ374" t="str">
            <v>Finance</v>
          </cell>
          <cell r="DA374">
            <v>0</v>
          </cell>
          <cell r="DB374">
            <v>90</v>
          </cell>
        </row>
        <row r="375">
          <cell r="A375">
            <v>113</v>
          </cell>
          <cell r="B375">
            <v>113</v>
          </cell>
          <cell r="C375">
            <v>1306</v>
          </cell>
          <cell r="D375" t="str">
            <v>US-MTV-41</v>
          </cell>
          <cell r="E375" t="str">
            <v>cara</v>
          </cell>
          <cell r="F375" t="str">
            <v>Cara</v>
          </cell>
          <cell r="G375" t="str">
            <v xml:space="preserve"> </v>
          </cell>
          <cell r="H375" t="str">
            <v>Murray</v>
          </cell>
          <cell r="I375" t="str">
            <v>Cara Murray</v>
          </cell>
          <cell r="J375" t="str">
            <v>Cara Murray</v>
          </cell>
          <cell r="K375" t="str">
            <v>Cara</v>
          </cell>
          <cell r="L375" t="str">
            <v>USD</v>
          </cell>
          <cell r="M375" t="str">
            <v>Murray, Cara</v>
          </cell>
          <cell r="N375" t="str">
            <v>F</v>
          </cell>
          <cell r="O375">
            <v>23089</v>
          </cell>
          <cell r="P375" t="str">
            <v>US</v>
          </cell>
          <cell r="Q375" t="str">
            <v xml:space="preserve"> </v>
          </cell>
          <cell r="R375" t="str">
            <v>Assistant Controller</v>
          </cell>
          <cell r="S375" t="str">
            <v>EMPLOYEE</v>
          </cell>
          <cell r="T375">
            <v>3.75</v>
          </cell>
          <cell r="U375" t="str">
            <v>Dova, Pietro</v>
          </cell>
          <cell r="V375" t="str">
            <v>pietro</v>
          </cell>
          <cell r="W375" t="str">
            <v>NO-FEE</v>
          </cell>
          <cell r="X375" t="str">
            <v xml:space="preserve"> </v>
          </cell>
          <cell r="Y375" t="str">
            <v>Therma-Wave Inc.</v>
          </cell>
          <cell r="Z375">
            <v>41</v>
          </cell>
          <cell r="AA375" t="str">
            <v>O1-2</v>
          </cell>
          <cell r="AB375" t="str">
            <v>132A</v>
          </cell>
          <cell r="AC375" t="str">
            <v>650-623-4158</v>
          </cell>
          <cell r="AD375" t="str">
            <v>508 Posada Way</v>
          </cell>
          <cell r="AE375" t="str">
            <v xml:space="preserve"> </v>
          </cell>
          <cell r="AF375" t="str">
            <v>Fremont</v>
          </cell>
          <cell r="AG375" t="str">
            <v>CA</v>
          </cell>
          <cell r="AH375">
            <v>94536</v>
          </cell>
          <cell r="AI375" t="str">
            <v>US</v>
          </cell>
          <cell r="AJ375" t="str">
            <v xml:space="preserve"> </v>
          </cell>
          <cell r="AK375" t="str">
            <v>U</v>
          </cell>
          <cell r="AL375" t="str">
            <v>M</v>
          </cell>
          <cell r="AM375" t="str">
            <v>N</v>
          </cell>
          <cell r="AN375" t="str">
            <v>575-06-3681</v>
          </cell>
          <cell r="AO375" t="str">
            <v>U</v>
          </cell>
          <cell r="AP375" t="str">
            <v>COSTCENTER</v>
          </cell>
          <cell r="AQ375" t="str">
            <v>E7</v>
          </cell>
          <cell r="AR375" t="str">
            <v>Mgr, Accounting</v>
          </cell>
          <cell r="AS375" t="str">
            <v>Finance</v>
          </cell>
          <cell r="AT375">
            <v>521</v>
          </cell>
          <cell r="AU375" t="str">
            <v>Finance</v>
          </cell>
          <cell r="AV375" t="str">
            <v>George</v>
          </cell>
          <cell r="AW375">
            <v>36712</v>
          </cell>
          <cell r="AX375">
            <v>36712</v>
          </cell>
          <cell r="AY375" t="str">
            <v>E7 - Finance - Mgr, Accounting</v>
          </cell>
          <cell r="AZ375" t="str">
            <v>Other</v>
          </cell>
          <cell r="BA375" t="str">
            <v>HIRE</v>
          </cell>
          <cell r="BB375" t="str">
            <v>HIRE-OPEN</v>
          </cell>
          <cell r="BC375">
            <v>36712</v>
          </cell>
          <cell r="BD375">
            <v>3.9</v>
          </cell>
          <cell r="BE375">
            <v>3.9</v>
          </cell>
          <cell r="BF375" t="str">
            <v>E</v>
          </cell>
          <cell r="BG375">
            <v>136</v>
          </cell>
          <cell r="BH375">
            <v>10136</v>
          </cell>
          <cell r="BI375">
            <v>1</v>
          </cell>
          <cell r="BJ375">
            <v>37987</v>
          </cell>
          <cell r="BK375" t="str">
            <v>SALARY</v>
          </cell>
          <cell r="BL375" t="str">
            <v>SALARY-ADJUST</v>
          </cell>
          <cell r="BM375">
            <v>58</v>
          </cell>
          <cell r="BN375">
            <v>10000</v>
          </cell>
          <cell r="BO375" t="str">
            <v>E7 - Other</v>
          </cell>
          <cell r="BP375">
            <v>120000</v>
          </cell>
          <cell r="BQ375">
            <v>101000</v>
          </cell>
          <cell r="BR375">
            <v>37987</v>
          </cell>
          <cell r="BS375">
            <v>0.111</v>
          </cell>
          <cell r="BT375">
            <v>76650</v>
          </cell>
          <cell r="BU375">
            <v>99750</v>
          </cell>
          <cell r="BV375">
            <v>122850</v>
          </cell>
          <cell r="BW375">
            <v>8.1000000000000003E-2</v>
          </cell>
          <cell r="BX375">
            <v>0.1</v>
          </cell>
          <cell r="BY375" t="str">
            <v xml:space="preserve"> </v>
          </cell>
          <cell r="BZ375" t="str">
            <v xml:space="preserve"> </v>
          </cell>
          <cell r="CA375" t="str">
            <v xml:space="preserve"> </v>
          </cell>
          <cell r="CB375">
            <v>216000</v>
          </cell>
          <cell r="CC375">
            <v>264700</v>
          </cell>
          <cell r="CD375">
            <v>264700</v>
          </cell>
          <cell r="CE375">
            <v>264700</v>
          </cell>
          <cell r="CF375" t="str">
            <v>A</v>
          </cell>
          <cell r="CG375">
            <v>41</v>
          </cell>
          <cell r="CH375" t="str">
            <v xml:space="preserve"> </v>
          </cell>
          <cell r="CI375" t="str">
            <v xml:space="preserve"> </v>
          </cell>
          <cell r="CJ375" t="str">
            <v xml:space="preserve"> </v>
          </cell>
          <cell r="CK375" t="str">
            <v xml:space="preserve"> </v>
          </cell>
          <cell r="CL375" t="str">
            <v xml:space="preserve"> </v>
          </cell>
          <cell r="CM375" t="str">
            <v>BS (Santa Clara University) 85</v>
          </cell>
          <cell r="CO375" t="str">
            <v>Kenneth,Murray(M)--SPOUSE</v>
          </cell>
          <cell r="CP375" t="str">
            <v xml:space="preserve"> </v>
          </cell>
          <cell r="CQ375" t="str">
            <v xml:space="preserve"> </v>
          </cell>
          <cell r="CR375" t="str">
            <v xml:space="preserve"> </v>
          </cell>
          <cell r="CS375" t="str">
            <v xml:space="preserve"> </v>
          </cell>
          <cell r="CT375" t="str">
            <v xml:space="preserve"> </v>
          </cell>
          <cell r="CU375" t="str">
            <v xml:space="preserve"> </v>
          </cell>
          <cell r="CV375" t="str">
            <v xml:space="preserve"> </v>
          </cell>
          <cell r="CW375" t="str">
            <v xml:space="preserve"> </v>
          </cell>
          <cell r="CX375" t="str">
            <v xml:space="preserve"> </v>
          </cell>
          <cell r="CY375" t="str">
            <v xml:space="preserve"> </v>
          </cell>
          <cell r="CZ375" t="str">
            <v>Finance</v>
          </cell>
          <cell r="DA375">
            <v>0</v>
          </cell>
          <cell r="DB375">
            <v>90</v>
          </cell>
        </row>
        <row r="376">
          <cell r="A376">
            <v>995</v>
          </cell>
          <cell r="B376">
            <v>995</v>
          </cell>
          <cell r="C376">
            <v>1307</v>
          </cell>
          <cell r="D376" t="str">
            <v>US-MTV-41</v>
          </cell>
          <cell r="E376" t="str">
            <v>mcostigan</v>
          </cell>
          <cell r="F376" t="str">
            <v>Mark</v>
          </cell>
          <cell r="G376" t="str">
            <v xml:space="preserve"> </v>
          </cell>
          <cell r="H376" t="str">
            <v>Costigan</v>
          </cell>
          <cell r="I376" t="str">
            <v>Mark Costigan</v>
          </cell>
          <cell r="J376" t="str">
            <v>Mark Costigan</v>
          </cell>
          <cell r="K376" t="str">
            <v>Mark</v>
          </cell>
          <cell r="L376" t="str">
            <v>USD</v>
          </cell>
          <cell r="M376" t="str">
            <v>Costigan, Mark</v>
          </cell>
          <cell r="N376" t="str">
            <v>M</v>
          </cell>
          <cell r="O376">
            <v>25555</v>
          </cell>
          <cell r="P376" t="str">
            <v>US</v>
          </cell>
          <cell r="Q376" t="str">
            <v xml:space="preserve"> </v>
          </cell>
          <cell r="R376" t="str">
            <v xml:space="preserve"> Division Controller</v>
          </cell>
          <cell r="S376" t="str">
            <v>EMPLOYEE</v>
          </cell>
          <cell r="T376">
            <v>3.5</v>
          </cell>
          <cell r="U376" t="str">
            <v>Dova, Pietro</v>
          </cell>
          <cell r="V376" t="str">
            <v>pietro</v>
          </cell>
          <cell r="W376" t="str">
            <v>NO-FEE</v>
          </cell>
          <cell r="X376" t="str">
            <v xml:space="preserve"> </v>
          </cell>
          <cell r="Y376" t="str">
            <v>Commerce One</v>
          </cell>
          <cell r="Z376">
            <v>41</v>
          </cell>
          <cell r="AA376" t="str">
            <v>O2-3</v>
          </cell>
          <cell r="AB376" t="str">
            <v>132B</v>
          </cell>
          <cell r="AC376" t="str">
            <v>650-623-4702</v>
          </cell>
          <cell r="AD376" t="str">
            <v>30 Notre Dame Pl</v>
          </cell>
          <cell r="AE376" t="str">
            <v xml:space="preserve"> </v>
          </cell>
          <cell r="AF376" t="str">
            <v>Belmont</v>
          </cell>
          <cell r="AG376" t="str">
            <v>CA</v>
          </cell>
          <cell r="AH376">
            <v>94002</v>
          </cell>
          <cell r="AI376" t="str">
            <v>US</v>
          </cell>
          <cell r="AJ376" t="str">
            <v xml:space="preserve"> </v>
          </cell>
          <cell r="AK376" t="str">
            <v>U</v>
          </cell>
          <cell r="AL376" t="str">
            <v>S</v>
          </cell>
          <cell r="AM376" t="str">
            <v>N</v>
          </cell>
          <cell r="AN376" t="str">
            <v>045-58-1374</v>
          </cell>
          <cell r="AO376" t="str">
            <v>U</v>
          </cell>
          <cell r="AP376" t="str">
            <v>COSTCENTER</v>
          </cell>
          <cell r="AQ376" t="str">
            <v>E7</v>
          </cell>
          <cell r="AR376" t="str">
            <v>Assistant Controller</v>
          </cell>
          <cell r="AS376" t="str">
            <v>Finance</v>
          </cell>
          <cell r="AT376">
            <v>521</v>
          </cell>
          <cell r="AU376" t="str">
            <v>Finance</v>
          </cell>
          <cell r="AV376" t="str">
            <v>George</v>
          </cell>
          <cell r="AW376">
            <v>37578</v>
          </cell>
          <cell r="AX376">
            <v>37578</v>
          </cell>
          <cell r="AY376" t="str">
            <v>E7 - Finance - Assistant Controller</v>
          </cell>
          <cell r="AZ376" t="str">
            <v>Other</v>
          </cell>
          <cell r="BA376" t="str">
            <v>JOBCODE</v>
          </cell>
          <cell r="BB376" t="str">
            <v>JOBCODE-PROM</v>
          </cell>
          <cell r="BC376">
            <v>38018</v>
          </cell>
          <cell r="BD376">
            <v>1.5</v>
          </cell>
          <cell r="BE376">
            <v>0.3</v>
          </cell>
          <cell r="BF376" t="str">
            <v>E</v>
          </cell>
          <cell r="BG376">
            <v>669</v>
          </cell>
          <cell r="BH376">
            <v>10669</v>
          </cell>
          <cell r="BI376">
            <v>1</v>
          </cell>
          <cell r="BJ376">
            <v>37987</v>
          </cell>
          <cell r="BK376" t="str">
            <v>SALARY</v>
          </cell>
          <cell r="BL376" t="str">
            <v>SALARY-ADJUST</v>
          </cell>
          <cell r="BM376">
            <v>52</v>
          </cell>
          <cell r="BN376">
            <v>9083</v>
          </cell>
          <cell r="BO376" t="str">
            <v>E7 - Other</v>
          </cell>
          <cell r="BP376">
            <v>109000</v>
          </cell>
          <cell r="BQ376">
            <v>90000</v>
          </cell>
          <cell r="BR376" t="str">
            <v xml:space="preserve"> </v>
          </cell>
          <cell r="BS376" t="str">
            <v xml:space="preserve"> </v>
          </cell>
          <cell r="BT376">
            <v>76650</v>
          </cell>
          <cell r="BU376">
            <v>99750</v>
          </cell>
          <cell r="BV376">
            <v>122850</v>
          </cell>
          <cell r="BW376">
            <v>7.3999999999999996E-2</v>
          </cell>
          <cell r="BX376">
            <v>9.0999999999999998E-2</v>
          </cell>
          <cell r="BY376" t="str">
            <v xml:space="preserve"> </v>
          </cell>
          <cell r="BZ376" t="str">
            <v xml:space="preserve"> </v>
          </cell>
          <cell r="CA376" t="str">
            <v xml:space="preserve"> </v>
          </cell>
          <cell r="CB376">
            <v>56000</v>
          </cell>
          <cell r="CC376">
            <v>56000</v>
          </cell>
          <cell r="CD376">
            <v>56000</v>
          </cell>
          <cell r="CE376">
            <v>56000</v>
          </cell>
          <cell r="CF376" t="str">
            <v>W</v>
          </cell>
          <cell r="CG376">
            <v>34</v>
          </cell>
          <cell r="CH376" t="str">
            <v xml:space="preserve"> </v>
          </cell>
          <cell r="CI376" t="str">
            <v xml:space="preserve"> </v>
          </cell>
          <cell r="CJ376" t="str">
            <v xml:space="preserve"> </v>
          </cell>
          <cell r="CK376" t="str">
            <v xml:space="preserve"> </v>
          </cell>
          <cell r="CL376" t="str">
            <v xml:space="preserve"> </v>
          </cell>
          <cell r="CM376" t="str">
            <v>BS (Indiana University) 92/ 3.2 MBA (Northwestern University) 99/ 3.0</v>
          </cell>
          <cell r="CN376" t="str">
            <v>VERIFIED-NONE VERIFIED-NONE</v>
          </cell>
          <cell r="CO376" t="str">
            <v>Clark,Costigan(U)--OTHER Wayne,Costigan(U)--CHILD Deborah,Majors(F)--SPOUSE</v>
          </cell>
          <cell r="CP376" t="str">
            <v xml:space="preserve"> </v>
          </cell>
          <cell r="CQ376" t="str">
            <v xml:space="preserve"> </v>
          </cell>
          <cell r="CR376" t="str">
            <v xml:space="preserve"> </v>
          </cell>
          <cell r="CS376" t="str">
            <v xml:space="preserve"> </v>
          </cell>
          <cell r="CT376" t="str">
            <v xml:space="preserve"> </v>
          </cell>
          <cell r="CU376" t="str">
            <v xml:space="preserve"> </v>
          </cell>
          <cell r="CV376" t="str">
            <v xml:space="preserve"> </v>
          </cell>
          <cell r="CW376" t="str">
            <v xml:space="preserve"> </v>
          </cell>
          <cell r="CX376" t="str">
            <v xml:space="preserve"> </v>
          </cell>
          <cell r="CY376" t="str">
            <v xml:space="preserve"> </v>
          </cell>
          <cell r="CZ376" t="str">
            <v>Finance</v>
          </cell>
          <cell r="DA376">
            <v>0</v>
          </cell>
          <cell r="DB376">
            <v>90</v>
          </cell>
        </row>
        <row r="377">
          <cell r="A377">
            <v>239</v>
          </cell>
          <cell r="B377">
            <v>239</v>
          </cell>
          <cell r="C377">
            <v>1308</v>
          </cell>
          <cell r="D377" t="str">
            <v>US-MTV-41</v>
          </cell>
          <cell r="E377" t="str">
            <v>pietro</v>
          </cell>
          <cell r="F377" t="str">
            <v>Pietro</v>
          </cell>
          <cell r="G377" t="str">
            <v xml:space="preserve"> </v>
          </cell>
          <cell r="H377" t="str">
            <v>Dova</v>
          </cell>
          <cell r="I377" t="str">
            <v>Pietro Dova</v>
          </cell>
          <cell r="J377" t="str">
            <v>Pietro Dova</v>
          </cell>
          <cell r="K377" t="str">
            <v>Pietro</v>
          </cell>
          <cell r="L377" t="str">
            <v>USD</v>
          </cell>
          <cell r="M377" t="str">
            <v>Dova, Pietro</v>
          </cell>
          <cell r="N377" t="str">
            <v>M</v>
          </cell>
          <cell r="O377">
            <v>23146</v>
          </cell>
          <cell r="P377" t="str">
            <v>UNKNOWN</v>
          </cell>
          <cell r="Q377" t="str">
            <v xml:space="preserve"> </v>
          </cell>
          <cell r="R377" t="str">
            <v>Controller</v>
          </cell>
          <cell r="S377" t="str">
            <v>EMPLOYEE</v>
          </cell>
          <cell r="T377">
            <v>4</v>
          </cell>
          <cell r="U377" t="str">
            <v>Reyes, George</v>
          </cell>
          <cell r="V377" t="str">
            <v>greyes</v>
          </cell>
          <cell r="W377" t="str">
            <v xml:space="preserve"> </v>
          </cell>
          <cell r="X377" t="str">
            <v xml:space="preserve"> </v>
          </cell>
          <cell r="Y377" t="str">
            <v>Employeeservice.com</v>
          </cell>
          <cell r="Z377">
            <v>41</v>
          </cell>
          <cell r="AA377" t="str">
            <v>O1-2</v>
          </cell>
          <cell r="AB377" t="str">
            <v>141B</v>
          </cell>
          <cell r="AC377" t="str">
            <v>650-623-4249</v>
          </cell>
          <cell r="AD377" t="str">
            <v>814 Intrepid Lane</v>
          </cell>
          <cell r="AE377" t="str">
            <v xml:space="preserve"> </v>
          </cell>
          <cell r="AF377" t="str">
            <v>Redwood City</v>
          </cell>
          <cell r="AG377" t="str">
            <v>CA</v>
          </cell>
          <cell r="AH377">
            <v>94065</v>
          </cell>
          <cell r="AI377" t="str">
            <v>US</v>
          </cell>
          <cell r="AJ377" t="str">
            <v xml:space="preserve"> </v>
          </cell>
          <cell r="AK377" t="str">
            <v>U</v>
          </cell>
          <cell r="AL377" t="str">
            <v>S</v>
          </cell>
          <cell r="AM377" t="str">
            <v>N</v>
          </cell>
          <cell r="AN377" t="str">
            <v>097-72-3984</v>
          </cell>
          <cell r="AO377" t="str">
            <v>U</v>
          </cell>
          <cell r="AP377" t="str">
            <v>COSTCENTER</v>
          </cell>
          <cell r="AQ377" t="str">
            <v>E9</v>
          </cell>
          <cell r="AR377" t="str">
            <v>Dir, Finance/Controller</v>
          </cell>
          <cell r="AS377" t="str">
            <v>Finance</v>
          </cell>
          <cell r="AT377">
            <v>521</v>
          </cell>
          <cell r="AU377" t="str">
            <v>Finance</v>
          </cell>
          <cell r="AV377" t="str">
            <v>George</v>
          </cell>
          <cell r="AW377">
            <v>37018</v>
          </cell>
          <cell r="AX377">
            <v>37018</v>
          </cell>
          <cell r="AY377" t="str">
            <v>E9 - Finance - Dir, Finance/Controller</v>
          </cell>
          <cell r="AZ377" t="str">
            <v>Director 1</v>
          </cell>
          <cell r="BA377" t="str">
            <v>JOBCODE</v>
          </cell>
          <cell r="BB377" t="str">
            <v>JOBCODE-REDO</v>
          </cell>
          <cell r="BC377">
            <v>37788</v>
          </cell>
          <cell r="BD377">
            <v>3</v>
          </cell>
          <cell r="BE377">
            <v>0.9</v>
          </cell>
          <cell r="BF377" t="str">
            <v>E</v>
          </cell>
          <cell r="BG377">
            <v>266</v>
          </cell>
          <cell r="BH377">
            <v>10266</v>
          </cell>
          <cell r="BI377">
            <v>1</v>
          </cell>
          <cell r="BJ377">
            <v>37987</v>
          </cell>
          <cell r="BK377" t="str">
            <v>SALARY</v>
          </cell>
          <cell r="BL377" t="str">
            <v>SALARY-ADJUST</v>
          </cell>
          <cell r="BM377">
            <v>84</v>
          </cell>
          <cell r="BN377">
            <v>14583</v>
          </cell>
          <cell r="BO377" t="str">
            <v>E9 - Director 1</v>
          </cell>
          <cell r="BP377">
            <v>175000</v>
          </cell>
          <cell r="BQ377">
            <v>130000</v>
          </cell>
          <cell r="BR377">
            <v>37987</v>
          </cell>
          <cell r="BS377">
            <v>0.25</v>
          </cell>
          <cell r="BT377">
            <v>103425</v>
          </cell>
          <cell r="BU377">
            <v>134400</v>
          </cell>
          <cell r="BV377">
            <v>165375</v>
          </cell>
          <cell r="BW377">
            <v>8.7999999999999995E-2</v>
          </cell>
          <cell r="BX377">
            <v>0.108</v>
          </cell>
          <cell r="BY377" t="str">
            <v xml:space="preserve"> </v>
          </cell>
          <cell r="BZ377" t="str">
            <v xml:space="preserve"> </v>
          </cell>
          <cell r="CA377" t="str">
            <v xml:space="preserve"> </v>
          </cell>
          <cell r="CB377">
            <v>228000</v>
          </cell>
          <cell r="CC377">
            <v>408000</v>
          </cell>
          <cell r="CD377">
            <v>408000</v>
          </cell>
          <cell r="CE377">
            <v>408000</v>
          </cell>
          <cell r="CF377" t="str">
            <v>W</v>
          </cell>
          <cell r="CG377">
            <v>41</v>
          </cell>
          <cell r="CH377" t="str">
            <v xml:space="preserve"> </v>
          </cell>
          <cell r="CI377" t="str">
            <v xml:space="preserve"> </v>
          </cell>
          <cell r="CJ377" t="str">
            <v xml:space="preserve"> </v>
          </cell>
          <cell r="CK377" t="str">
            <v xml:space="preserve"> </v>
          </cell>
          <cell r="CL377" t="str">
            <v xml:space="preserve"> </v>
          </cell>
          <cell r="CM377" t="str">
            <v>BS (Imperial College. UK) 83 MBA (Massachusetts Institute of Technology) 87/ 0.0</v>
          </cell>
          <cell r="CN377" t="str">
            <v>VERIFIED-NONE</v>
          </cell>
          <cell r="CO377" t="str">
            <v>Lorenzo,Dova(M)--CHILD Alessandro,Dova(M)--CHILD</v>
          </cell>
          <cell r="CP377" t="str">
            <v xml:space="preserve"> </v>
          </cell>
          <cell r="CQ377" t="str">
            <v xml:space="preserve"> </v>
          </cell>
          <cell r="CR377" t="str">
            <v xml:space="preserve"> </v>
          </cell>
          <cell r="CS377" t="str">
            <v xml:space="preserve"> </v>
          </cell>
          <cell r="CT377" t="str">
            <v xml:space="preserve"> </v>
          </cell>
          <cell r="CU377" t="str">
            <v xml:space="preserve"> </v>
          </cell>
          <cell r="CV377" t="str">
            <v xml:space="preserve"> </v>
          </cell>
          <cell r="CW377" t="str">
            <v xml:space="preserve"> </v>
          </cell>
          <cell r="CX377" t="str">
            <v xml:space="preserve"> </v>
          </cell>
          <cell r="CY377" t="str">
            <v xml:space="preserve"> </v>
          </cell>
          <cell r="CZ377" t="str">
            <v>Finance</v>
          </cell>
          <cell r="DA377">
            <v>0</v>
          </cell>
          <cell r="DB377">
            <v>90</v>
          </cell>
        </row>
        <row r="378">
          <cell r="A378">
            <v>1317</v>
          </cell>
          <cell r="B378">
            <v>1317</v>
          </cell>
          <cell r="C378">
            <v>1309</v>
          </cell>
          <cell r="D378" t="str">
            <v>US-MTV-41</v>
          </cell>
          <cell r="E378" t="str">
            <v>cindyp</v>
          </cell>
          <cell r="F378" t="str">
            <v>Cindy</v>
          </cell>
          <cell r="G378" t="str">
            <v xml:space="preserve"> </v>
          </cell>
          <cell r="H378" t="str">
            <v>Pellegrino</v>
          </cell>
          <cell r="I378" t="str">
            <v>Cindy Pellegrino</v>
          </cell>
          <cell r="J378" t="str">
            <v>Cindy Pellegrino</v>
          </cell>
          <cell r="K378" t="str">
            <v>Cindy</v>
          </cell>
          <cell r="L378" t="str">
            <v>USD</v>
          </cell>
          <cell r="M378" t="str">
            <v>Pellegrino, Cindy</v>
          </cell>
          <cell r="N378" t="str">
            <v>F</v>
          </cell>
          <cell r="O378">
            <v>21086</v>
          </cell>
          <cell r="P378" t="str">
            <v>US</v>
          </cell>
          <cell r="Q378" t="str">
            <v xml:space="preserve"> </v>
          </cell>
          <cell r="R378" t="str">
            <v>Credit and Collections Specialist</v>
          </cell>
          <cell r="S378" t="str">
            <v>EMPLOYEE</v>
          </cell>
          <cell r="T378">
            <v>4</v>
          </cell>
          <cell r="U378" t="str">
            <v>Clevenger, Spencer</v>
          </cell>
          <cell r="V378" t="str">
            <v>sclevenger</v>
          </cell>
          <cell r="W378" t="str">
            <v>EMP-REF</v>
          </cell>
          <cell r="X378" t="str">
            <v>Steadham, Elizabeth</v>
          </cell>
          <cell r="Y378" t="str">
            <v>Intuit</v>
          </cell>
          <cell r="Z378">
            <v>41</v>
          </cell>
          <cell r="AA378" t="str">
            <v>C1</v>
          </cell>
          <cell r="AB378" t="str">
            <v>138D</v>
          </cell>
          <cell r="AC378" t="str">
            <v>1-650-623-5190</v>
          </cell>
          <cell r="AD378" t="str">
            <v>7058 Blue Hill Dr.</v>
          </cell>
          <cell r="AE378" t="str">
            <v xml:space="preserve"> </v>
          </cell>
          <cell r="AF378" t="str">
            <v>San Jose</v>
          </cell>
          <cell r="AG378" t="str">
            <v>CA</v>
          </cell>
          <cell r="AH378">
            <v>95129</v>
          </cell>
          <cell r="AI378" t="str">
            <v>US</v>
          </cell>
          <cell r="AJ378" t="str">
            <v xml:space="preserve"> </v>
          </cell>
          <cell r="AK378" t="str">
            <v>U</v>
          </cell>
          <cell r="AL378" t="str">
            <v>S</v>
          </cell>
          <cell r="AM378" t="str">
            <v>N</v>
          </cell>
          <cell r="AN378" t="str">
            <v>545-19-6065</v>
          </cell>
          <cell r="AO378" t="str">
            <v>U</v>
          </cell>
          <cell r="AP378" t="str">
            <v>COSTCENTER</v>
          </cell>
          <cell r="AQ378" t="str">
            <v>E2</v>
          </cell>
          <cell r="AR378" t="str">
            <v>Credit &amp; Coll Specialist</v>
          </cell>
          <cell r="AS378" t="str">
            <v>Finance</v>
          </cell>
          <cell r="AT378">
            <v>521</v>
          </cell>
          <cell r="AU378" t="str">
            <v>Finance</v>
          </cell>
          <cell r="AV378" t="str">
            <v>George</v>
          </cell>
          <cell r="AW378">
            <v>37768</v>
          </cell>
          <cell r="AX378">
            <v>37768</v>
          </cell>
          <cell r="AY378" t="str">
            <v>E2 - Finance - Credit &amp; Coll Specialist</v>
          </cell>
          <cell r="AZ378" t="str">
            <v>Other</v>
          </cell>
          <cell r="BA378" t="str">
            <v>HIRE</v>
          </cell>
          <cell r="BB378" t="str">
            <v>HIRE-CONV</v>
          </cell>
          <cell r="BC378">
            <v>37769</v>
          </cell>
          <cell r="BD378">
            <v>1</v>
          </cell>
          <cell r="BE378">
            <v>0</v>
          </cell>
          <cell r="BF378" t="str">
            <v>E</v>
          </cell>
          <cell r="BG378">
            <v>1056</v>
          </cell>
          <cell r="BH378">
            <v>11056</v>
          </cell>
          <cell r="BI378">
            <v>1</v>
          </cell>
          <cell r="BJ378">
            <v>37768</v>
          </cell>
          <cell r="BK378" t="str">
            <v>SALARY</v>
          </cell>
          <cell r="BL378" t="str">
            <v>SALARY-CONVERT</v>
          </cell>
          <cell r="BM378">
            <v>26</v>
          </cell>
          <cell r="BN378">
            <v>4583</v>
          </cell>
          <cell r="BO378" t="str">
            <v>E2 - Other</v>
          </cell>
          <cell r="BP378">
            <v>55000</v>
          </cell>
          <cell r="BQ378" t="str">
            <v xml:space="preserve"> </v>
          </cell>
          <cell r="BR378">
            <v>37768</v>
          </cell>
          <cell r="BS378">
            <v>-0.11899999999999999</v>
          </cell>
          <cell r="BT378">
            <v>30000</v>
          </cell>
          <cell r="BU378">
            <v>50400</v>
          </cell>
          <cell r="BV378">
            <v>61950</v>
          </cell>
          <cell r="BW378">
            <v>7.3999999999999996E-2</v>
          </cell>
          <cell r="BX378">
            <v>9.7000000000000003E-2</v>
          </cell>
          <cell r="BY378" t="str">
            <v xml:space="preserve"> </v>
          </cell>
          <cell r="BZ378" t="str">
            <v xml:space="preserve"> </v>
          </cell>
          <cell r="CA378" t="str">
            <v xml:space="preserve"> </v>
          </cell>
          <cell r="CB378">
            <v>1500</v>
          </cell>
          <cell r="CC378">
            <v>1500</v>
          </cell>
          <cell r="CD378">
            <v>1500</v>
          </cell>
          <cell r="CE378">
            <v>1500</v>
          </cell>
          <cell r="CF378" t="str">
            <v>W</v>
          </cell>
          <cell r="CG378">
            <v>46</v>
          </cell>
          <cell r="CH378" t="str">
            <v xml:space="preserve"> </v>
          </cell>
          <cell r="CI378" t="str">
            <v xml:space="preserve"> </v>
          </cell>
          <cell r="CJ378" t="str">
            <v xml:space="preserve"> </v>
          </cell>
          <cell r="CK378" t="str">
            <v xml:space="preserve"> </v>
          </cell>
          <cell r="CL378" t="str">
            <v xml:space="preserve"> </v>
          </cell>
          <cell r="CM378" t="str">
            <v>BA (San Jose State University) / 3.5</v>
          </cell>
          <cell r="CN378" t="str">
            <v>VERIFIED-NONE</v>
          </cell>
          <cell r="CO378" t="str">
            <v>Michael,Pellegrino(U)--CHILD</v>
          </cell>
          <cell r="CP378" t="str">
            <v xml:space="preserve"> </v>
          </cell>
          <cell r="CQ378" t="str">
            <v xml:space="preserve"> </v>
          </cell>
          <cell r="CR378" t="str">
            <v xml:space="preserve"> </v>
          </cell>
          <cell r="CS378" t="str">
            <v xml:space="preserve"> </v>
          </cell>
          <cell r="CT378" t="str">
            <v xml:space="preserve"> </v>
          </cell>
          <cell r="CU378" t="str">
            <v xml:space="preserve"> </v>
          </cell>
          <cell r="CV378" t="str">
            <v xml:space="preserve"> </v>
          </cell>
          <cell r="CW378" t="str">
            <v xml:space="preserve"> </v>
          </cell>
          <cell r="CX378" t="str">
            <v xml:space="preserve"> </v>
          </cell>
          <cell r="CY378" t="str">
            <v xml:space="preserve"> </v>
          </cell>
          <cell r="CZ378" t="str">
            <v>Finance</v>
          </cell>
          <cell r="DA378">
            <v>0</v>
          </cell>
          <cell r="DB378">
            <v>90</v>
          </cell>
        </row>
        <row r="379">
          <cell r="A379">
            <v>1572</v>
          </cell>
          <cell r="B379">
            <v>1572</v>
          </cell>
          <cell r="C379">
            <v>1309</v>
          </cell>
          <cell r="D379" t="str">
            <v>US-NYC-BDWY</v>
          </cell>
          <cell r="E379" t="str">
            <v>dhodgson</v>
          </cell>
          <cell r="F379" t="str">
            <v>Douglas</v>
          </cell>
          <cell r="G379" t="str">
            <v xml:space="preserve"> </v>
          </cell>
          <cell r="H379" t="str">
            <v>Hodgson</v>
          </cell>
          <cell r="I379" t="str">
            <v>Doug Hodgson</v>
          </cell>
          <cell r="J379" t="str">
            <v>Douglas Hodgson</v>
          </cell>
          <cell r="K379" t="str">
            <v>Doug</v>
          </cell>
          <cell r="L379" t="str">
            <v>USD</v>
          </cell>
          <cell r="M379" t="str">
            <v>Hodgson, Douglas</v>
          </cell>
          <cell r="N379" t="str">
            <v>M</v>
          </cell>
          <cell r="O379">
            <v>23426</v>
          </cell>
          <cell r="P379" t="str">
            <v>UNKNOWN</v>
          </cell>
          <cell r="Q379" t="str">
            <v xml:space="preserve"> </v>
          </cell>
          <cell r="R379" t="str">
            <v>Credit and Collections Specialist</v>
          </cell>
          <cell r="S379" t="str">
            <v>EMPLOYEE</v>
          </cell>
          <cell r="T379">
            <v>3</v>
          </cell>
          <cell r="U379" t="str">
            <v>Clevenger, Spencer</v>
          </cell>
          <cell r="V379" t="str">
            <v>sclevenger</v>
          </cell>
          <cell r="W379" t="str">
            <v>JOBS-AT-GOOGLE</v>
          </cell>
          <cell r="X379" t="str">
            <v xml:space="preserve"> </v>
          </cell>
          <cell r="Y379" t="str">
            <v>Computer Horizon Corp</v>
          </cell>
          <cell r="Z379">
            <v>11</v>
          </cell>
          <cell r="AA379" t="str">
            <v xml:space="preserve"> </v>
          </cell>
          <cell r="AB379" t="str">
            <v>21-101</v>
          </cell>
          <cell r="AC379" t="str">
            <v>212-994-4898</v>
          </cell>
          <cell r="AD379" t="str">
            <v>57 Boyden Ave</v>
          </cell>
          <cell r="AE379" t="str">
            <v xml:space="preserve"> </v>
          </cell>
          <cell r="AF379" t="str">
            <v>Maplewood</v>
          </cell>
          <cell r="AG379" t="str">
            <v>NJ</v>
          </cell>
          <cell r="AH379">
            <v>7040</v>
          </cell>
          <cell r="AI379" t="str">
            <v>US</v>
          </cell>
          <cell r="AJ379" t="str">
            <v xml:space="preserve"> </v>
          </cell>
          <cell r="AK379" t="str">
            <v>U</v>
          </cell>
          <cell r="AL379" t="str">
            <v>S</v>
          </cell>
          <cell r="AM379" t="str">
            <v>N</v>
          </cell>
          <cell r="AN379" t="str">
            <v>158-66-1660</v>
          </cell>
          <cell r="AO379" t="str">
            <v>U</v>
          </cell>
          <cell r="AP379" t="str">
            <v>COSTCENTER</v>
          </cell>
          <cell r="AQ379" t="str">
            <v>E2</v>
          </cell>
          <cell r="AR379" t="str">
            <v>Credit &amp; Coll Specialist</v>
          </cell>
          <cell r="AS379" t="str">
            <v>Finance</v>
          </cell>
          <cell r="AT379">
            <v>521</v>
          </cell>
          <cell r="AU379" t="str">
            <v>Finance</v>
          </cell>
          <cell r="AV379" t="str">
            <v>George</v>
          </cell>
          <cell r="AW379">
            <v>37732</v>
          </cell>
          <cell r="AX379">
            <v>37732</v>
          </cell>
          <cell r="AY379" t="str">
            <v>E2 - Finance - Credit &amp; Coll Specialist</v>
          </cell>
          <cell r="AZ379" t="str">
            <v>Other</v>
          </cell>
          <cell r="BA379" t="str">
            <v>HIRE</v>
          </cell>
          <cell r="BB379" t="str">
            <v>HIRE-OPEN</v>
          </cell>
          <cell r="BC379">
            <v>37732</v>
          </cell>
          <cell r="BD379">
            <v>1.1000000000000001</v>
          </cell>
          <cell r="BE379">
            <v>1.1000000000000001</v>
          </cell>
          <cell r="BF379" t="str">
            <v>E</v>
          </cell>
          <cell r="BG379">
            <v>951</v>
          </cell>
          <cell r="BH379">
            <v>10951</v>
          </cell>
          <cell r="BI379">
            <v>1</v>
          </cell>
          <cell r="BJ379">
            <v>37732</v>
          </cell>
          <cell r="BK379" t="str">
            <v>SALARY</v>
          </cell>
          <cell r="BL379" t="str">
            <v>SALARY-INIT</v>
          </cell>
          <cell r="BM379">
            <v>26</v>
          </cell>
          <cell r="BN379">
            <v>4583</v>
          </cell>
          <cell r="BO379" t="str">
            <v>E2 - Other</v>
          </cell>
          <cell r="BP379">
            <v>55000</v>
          </cell>
          <cell r="BQ379">
            <v>55000</v>
          </cell>
          <cell r="BR379" t="str">
            <v xml:space="preserve"> </v>
          </cell>
          <cell r="BS379" t="str">
            <v>Hire</v>
          </cell>
          <cell r="BT379">
            <v>30000</v>
          </cell>
          <cell r="BU379">
            <v>50400</v>
          </cell>
          <cell r="BV379">
            <v>61950</v>
          </cell>
          <cell r="BW379">
            <v>7.3999999999999996E-2</v>
          </cell>
          <cell r="BX379">
            <v>9.7000000000000003E-2</v>
          </cell>
          <cell r="BY379" t="str">
            <v xml:space="preserve"> </v>
          </cell>
          <cell r="BZ379" t="str">
            <v xml:space="preserve"> </v>
          </cell>
          <cell r="CA379" t="str">
            <v xml:space="preserve"> </v>
          </cell>
          <cell r="CB379">
            <v>1500</v>
          </cell>
          <cell r="CC379">
            <v>1500</v>
          </cell>
          <cell r="CD379">
            <v>1500</v>
          </cell>
          <cell r="CE379">
            <v>1500</v>
          </cell>
          <cell r="CF379" t="str">
            <v>H</v>
          </cell>
          <cell r="CG379">
            <v>40</v>
          </cell>
          <cell r="CH379" t="str">
            <v xml:space="preserve"> </v>
          </cell>
          <cell r="CI379" t="str">
            <v xml:space="preserve"> </v>
          </cell>
          <cell r="CJ379" t="str">
            <v xml:space="preserve"> </v>
          </cell>
          <cell r="CK379" t="str">
            <v xml:space="preserve"> </v>
          </cell>
          <cell r="CL379" t="str">
            <v xml:space="preserve"> </v>
          </cell>
          <cell r="CM379" t="str">
            <v>BS (Glassboro State College) 87</v>
          </cell>
          <cell r="CO379" t="str">
            <v>Caryn,Hodgson(F)--CHILD Carolina,Hodgson(F)--CHILD Kay,Hodgson(F)--SPOUSE</v>
          </cell>
          <cell r="CP379" t="str">
            <v xml:space="preserve"> </v>
          </cell>
          <cell r="CQ379" t="str">
            <v xml:space="preserve"> </v>
          </cell>
          <cell r="CR379" t="str">
            <v xml:space="preserve"> </v>
          </cell>
          <cell r="CS379" t="str">
            <v xml:space="preserve"> </v>
          </cell>
          <cell r="CT379" t="str">
            <v xml:space="preserve"> </v>
          </cell>
          <cell r="CU379" t="str">
            <v xml:space="preserve"> </v>
          </cell>
          <cell r="CV379" t="str">
            <v xml:space="preserve"> </v>
          </cell>
          <cell r="CW379" t="str">
            <v xml:space="preserve"> </v>
          </cell>
          <cell r="CX379" t="str">
            <v xml:space="preserve"> </v>
          </cell>
          <cell r="CY379" t="str">
            <v xml:space="preserve"> </v>
          </cell>
          <cell r="CZ379" t="str">
            <v>Finance</v>
          </cell>
          <cell r="DA379">
            <v>0</v>
          </cell>
          <cell r="DB379">
            <v>90</v>
          </cell>
        </row>
        <row r="380">
          <cell r="A380">
            <v>908</v>
          </cell>
          <cell r="B380">
            <v>908</v>
          </cell>
          <cell r="C380">
            <v>1309</v>
          </cell>
          <cell r="D380" t="str">
            <v>US-MTV-41</v>
          </cell>
          <cell r="E380" t="str">
            <v>betsy</v>
          </cell>
          <cell r="F380" t="str">
            <v>Elizabeth</v>
          </cell>
          <cell r="G380" t="str">
            <v xml:space="preserve"> </v>
          </cell>
          <cell r="H380" t="str">
            <v>Steadham</v>
          </cell>
          <cell r="I380" t="str">
            <v>Betsy Steadham</v>
          </cell>
          <cell r="J380" t="str">
            <v>Elizabeth Steadham</v>
          </cell>
          <cell r="K380" t="str">
            <v>Betsy</v>
          </cell>
          <cell r="L380" t="str">
            <v>USD</v>
          </cell>
          <cell r="M380" t="str">
            <v>Steadham, Elizabeth</v>
          </cell>
          <cell r="N380" t="str">
            <v>F</v>
          </cell>
          <cell r="O380">
            <v>24548</v>
          </cell>
          <cell r="P380" t="str">
            <v>US</v>
          </cell>
          <cell r="Q380" t="str">
            <v xml:space="preserve"> </v>
          </cell>
          <cell r="R380" t="str">
            <v>Credit and Collections Specialist</v>
          </cell>
          <cell r="S380" t="str">
            <v>EMPLOYEE</v>
          </cell>
          <cell r="T380">
            <v>3.5</v>
          </cell>
          <cell r="U380" t="str">
            <v>Clevenger, Spencer</v>
          </cell>
          <cell r="V380" t="str">
            <v>sclevenger</v>
          </cell>
          <cell r="W380" t="str">
            <v xml:space="preserve"> </v>
          </cell>
          <cell r="X380" t="str">
            <v xml:space="preserve"> </v>
          </cell>
          <cell r="Y380" t="str">
            <v>Intuit Inc.</v>
          </cell>
          <cell r="Z380">
            <v>41</v>
          </cell>
          <cell r="AA380" t="str">
            <v>C1</v>
          </cell>
          <cell r="AB380" t="str">
            <v>139D</v>
          </cell>
          <cell r="AC380" t="str">
            <v>650-623-4508</v>
          </cell>
          <cell r="AD380" t="str">
            <v>2320 Elliot St</v>
          </cell>
          <cell r="AE380" t="str">
            <v xml:space="preserve"> </v>
          </cell>
          <cell r="AF380" t="str">
            <v>San Mateo</v>
          </cell>
          <cell r="AG380" t="str">
            <v>CA</v>
          </cell>
          <cell r="AH380">
            <v>94403</v>
          </cell>
          <cell r="AI380" t="str">
            <v>US</v>
          </cell>
          <cell r="AJ380" t="str">
            <v xml:space="preserve"> </v>
          </cell>
          <cell r="AK380" t="str">
            <v>U</v>
          </cell>
          <cell r="AL380" t="str">
            <v>M</v>
          </cell>
          <cell r="AM380" t="str">
            <v>N</v>
          </cell>
          <cell r="AN380" t="str">
            <v>566-13-0947</v>
          </cell>
          <cell r="AO380" t="str">
            <v>U</v>
          </cell>
          <cell r="AP380" t="str">
            <v>COSTCENTER</v>
          </cell>
          <cell r="AQ380" t="str">
            <v>E2</v>
          </cell>
          <cell r="AR380" t="str">
            <v>Credit &amp; Coll Specialist</v>
          </cell>
          <cell r="AS380" t="str">
            <v>Finance</v>
          </cell>
          <cell r="AT380">
            <v>521</v>
          </cell>
          <cell r="AU380" t="str">
            <v>Finance</v>
          </cell>
          <cell r="AV380" t="str">
            <v>George</v>
          </cell>
          <cell r="AW380">
            <v>37550</v>
          </cell>
          <cell r="AX380">
            <v>37550</v>
          </cell>
          <cell r="AY380" t="str">
            <v>E2 - Finance - Credit &amp; Coll Specialist</v>
          </cell>
          <cell r="AZ380" t="str">
            <v>Other</v>
          </cell>
          <cell r="BA380" t="str">
            <v>HIRE</v>
          </cell>
          <cell r="BB380" t="str">
            <v>HIRE-OPEN</v>
          </cell>
          <cell r="BC380">
            <v>37550</v>
          </cell>
          <cell r="BD380">
            <v>1.6</v>
          </cell>
          <cell r="BE380">
            <v>1.6</v>
          </cell>
          <cell r="BF380" t="str">
            <v>E</v>
          </cell>
          <cell r="BG380">
            <v>626</v>
          </cell>
          <cell r="BH380">
            <v>10626</v>
          </cell>
          <cell r="BI380">
            <v>1</v>
          </cell>
          <cell r="BJ380">
            <v>37550</v>
          </cell>
          <cell r="BK380" t="str">
            <v>SALARY</v>
          </cell>
          <cell r="BL380" t="str">
            <v>SALARY-INIT</v>
          </cell>
          <cell r="BM380">
            <v>26</v>
          </cell>
          <cell r="BN380">
            <v>4583</v>
          </cell>
          <cell r="BO380" t="str">
            <v>E2 - Other</v>
          </cell>
          <cell r="BP380">
            <v>55000</v>
          </cell>
          <cell r="BQ380">
            <v>55000</v>
          </cell>
          <cell r="BR380" t="str">
            <v xml:space="preserve"> </v>
          </cell>
          <cell r="BS380" t="str">
            <v>Hire</v>
          </cell>
          <cell r="BT380">
            <v>30000</v>
          </cell>
          <cell r="BU380">
            <v>50400</v>
          </cell>
          <cell r="BV380">
            <v>61950</v>
          </cell>
          <cell r="BW380">
            <v>7.3999999999999996E-2</v>
          </cell>
          <cell r="BX380">
            <v>9.7000000000000003E-2</v>
          </cell>
          <cell r="BY380" t="str">
            <v xml:space="preserve"> </v>
          </cell>
          <cell r="BZ380" t="str">
            <v xml:space="preserve"> </v>
          </cell>
          <cell r="CA380" t="str">
            <v xml:space="preserve"> </v>
          </cell>
          <cell r="CB380">
            <v>4000</v>
          </cell>
          <cell r="CC380">
            <v>4000</v>
          </cell>
          <cell r="CD380">
            <v>4000</v>
          </cell>
          <cell r="CE380">
            <v>4000</v>
          </cell>
          <cell r="CF380" t="str">
            <v>W</v>
          </cell>
          <cell r="CG380">
            <v>37</v>
          </cell>
          <cell r="CH380" t="str">
            <v xml:space="preserve"> </v>
          </cell>
          <cell r="CI380" t="str">
            <v xml:space="preserve"> </v>
          </cell>
          <cell r="CJ380" t="str">
            <v xml:space="preserve"> </v>
          </cell>
          <cell r="CK380" t="str">
            <v xml:space="preserve"> </v>
          </cell>
          <cell r="CL380" t="str">
            <v xml:space="preserve"> </v>
          </cell>
          <cell r="CM380" t="str">
            <v>BA (Sacramento State University) 89/ 0.0</v>
          </cell>
          <cell r="CN380" t="str">
            <v>VERIFIED-NONE</v>
          </cell>
          <cell r="CP380" t="str">
            <v xml:space="preserve"> </v>
          </cell>
          <cell r="CQ380" t="str">
            <v xml:space="preserve"> </v>
          </cell>
          <cell r="CR380" t="str">
            <v xml:space="preserve"> </v>
          </cell>
          <cell r="CS380" t="str">
            <v xml:space="preserve"> </v>
          </cell>
          <cell r="CT380" t="str">
            <v xml:space="preserve"> </v>
          </cell>
          <cell r="CU380" t="str">
            <v xml:space="preserve"> </v>
          </cell>
          <cell r="CV380" t="str">
            <v xml:space="preserve"> </v>
          </cell>
          <cell r="CW380" t="str">
            <v xml:space="preserve"> </v>
          </cell>
          <cell r="CX380" t="str">
            <v xml:space="preserve"> </v>
          </cell>
          <cell r="CY380" t="str">
            <v xml:space="preserve"> </v>
          </cell>
          <cell r="CZ380" t="str">
            <v>Finance</v>
          </cell>
          <cell r="DA380">
            <v>0</v>
          </cell>
          <cell r="DB380">
            <v>90</v>
          </cell>
        </row>
        <row r="381">
          <cell r="A381">
            <v>902</v>
          </cell>
          <cell r="B381">
            <v>902</v>
          </cell>
          <cell r="C381">
            <v>1309</v>
          </cell>
          <cell r="D381" t="str">
            <v>US-NYC-BDWY</v>
          </cell>
          <cell r="E381" t="str">
            <v>hprashad</v>
          </cell>
          <cell r="F381" t="str">
            <v>Hema</v>
          </cell>
          <cell r="G381" t="str">
            <v xml:space="preserve"> </v>
          </cell>
          <cell r="H381" t="str">
            <v>Prashad</v>
          </cell>
          <cell r="I381" t="str">
            <v>Hema Prashad</v>
          </cell>
          <cell r="J381" t="str">
            <v>Hema Prashad</v>
          </cell>
          <cell r="K381" t="str">
            <v>Hema</v>
          </cell>
          <cell r="L381" t="str">
            <v>USD</v>
          </cell>
          <cell r="M381" t="str">
            <v>Prashad, Hema</v>
          </cell>
          <cell r="N381" t="str">
            <v>F</v>
          </cell>
          <cell r="O381">
            <v>26215</v>
          </cell>
          <cell r="P381" t="str">
            <v>US</v>
          </cell>
          <cell r="Q381" t="str">
            <v xml:space="preserve"> </v>
          </cell>
          <cell r="R381" t="str">
            <v>Credit and Collections Specialist</v>
          </cell>
          <cell r="S381" t="str">
            <v>EMPLOYEE</v>
          </cell>
          <cell r="T381">
            <v>3</v>
          </cell>
          <cell r="U381" t="str">
            <v>Clevenger, Spencer</v>
          </cell>
          <cell r="V381" t="str">
            <v>sclevenger</v>
          </cell>
          <cell r="W381" t="str">
            <v xml:space="preserve"> </v>
          </cell>
          <cell r="X381" t="str">
            <v xml:space="preserve"> </v>
          </cell>
          <cell r="Y381" t="str">
            <v>Jupiter Media Matrix</v>
          </cell>
          <cell r="Z381">
            <v>11</v>
          </cell>
          <cell r="AA381" t="str">
            <v xml:space="preserve"> </v>
          </cell>
          <cell r="AB381" t="str">
            <v>21-102</v>
          </cell>
          <cell r="AC381" t="str">
            <v>212-994-4869</v>
          </cell>
          <cell r="AD381" t="str">
            <v>97-44 95 St</v>
          </cell>
          <cell r="AE381" t="str">
            <v xml:space="preserve"> </v>
          </cell>
          <cell r="AF381" t="str">
            <v>Ozone Park</v>
          </cell>
          <cell r="AG381" t="str">
            <v>NY</v>
          </cell>
          <cell r="AH381">
            <v>11416</v>
          </cell>
          <cell r="AI381" t="str">
            <v>US</v>
          </cell>
          <cell r="AJ381" t="str">
            <v xml:space="preserve"> </v>
          </cell>
          <cell r="AK381" t="str">
            <v>U</v>
          </cell>
          <cell r="AL381" t="str">
            <v>M</v>
          </cell>
          <cell r="AM381" t="str">
            <v>N</v>
          </cell>
          <cell r="AN381" t="str">
            <v>060-68-7868</v>
          </cell>
          <cell r="AO381" t="str">
            <v>U</v>
          </cell>
          <cell r="AP381" t="str">
            <v>COSTCENTER</v>
          </cell>
          <cell r="AQ381" t="str">
            <v>E2</v>
          </cell>
          <cell r="AR381" t="str">
            <v>Credit &amp; Coll Specialist</v>
          </cell>
          <cell r="AS381" t="str">
            <v>Finance</v>
          </cell>
          <cell r="AT381">
            <v>521</v>
          </cell>
          <cell r="AU381" t="str">
            <v>Finance</v>
          </cell>
          <cell r="AV381" t="str">
            <v>George</v>
          </cell>
          <cell r="AW381">
            <v>37543</v>
          </cell>
          <cell r="AX381">
            <v>37543</v>
          </cell>
          <cell r="AY381" t="str">
            <v>E2 - Finance - Credit &amp; Coll Specialist</v>
          </cell>
          <cell r="AZ381" t="str">
            <v>Other</v>
          </cell>
          <cell r="BA381" t="str">
            <v>HIRE</v>
          </cell>
          <cell r="BB381" t="str">
            <v>HIRE-OPEN</v>
          </cell>
          <cell r="BC381">
            <v>37543</v>
          </cell>
          <cell r="BD381">
            <v>1.6</v>
          </cell>
          <cell r="BE381">
            <v>1.6</v>
          </cell>
          <cell r="BF381" t="str">
            <v>E</v>
          </cell>
          <cell r="BG381">
            <v>629</v>
          </cell>
          <cell r="BH381">
            <v>10629</v>
          </cell>
          <cell r="BI381">
            <v>1</v>
          </cell>
          <cell r="BJ381">
            <v>37543</v>
          </cell>
          <cell r="BK381" t="str">
            <v>SALARY</v>
          </cell>
          <cell r="BL381" t="str">
            <v>SALARY-INIT</v>
          </cell>
          <cell r="BM381">
            <v>26</v>
          </cell>
          <cell r="BN381">
            <v>4583</v>
          </cell>
          <cell r="BO381" t="str">
            <v>E2 - Other</v>
          </cell>
          <cell r="BP381">
            <v>55000</v>
          </cell>
          <cell r="BQ381">
            <v>55000</v>
          </cell>
          <cell r="BR381" t="str">
            <v xml:space="preserve"> </v>
          </cell>
          <cell r="BS381" t="str">
            <v>Hire</v>
          </cell>
          <cell r="BT381">
            <v>30000</v>
          </cell>
          <cell r="BU381">
            <v>50400</v>
          </cell>
          <cell r="BV381">
            <v>61950</v>
          </cell>
          <cell r="BW381">
            <v>7.3999999999999996E-2</v>
          </cell>
          <cell r="BX381">
            <v>9.7000000000000003E-2</v>
          </cell>
          <cell r="BY381" t="str">
            <v xml:space="preserve"> </v>
          </cell>
          <cell r="BZ381" t="str">
            <v xml:space="preserve"> </v>
          </cell>
          <cell r="CA381" t="str">
            <v xml:space="preserve"> </v>
          </cell>
          <cell r="CB381">
            <v>4000</v>
          </cell>
          <cell r="CC381">
            <v>4000</v>
          </cell>
          <cell r="CD381">
            <v>4000</v>
          </cell>
          <cell r="CE381">
            <v>4000</v>
          </cell>
          <cell r="CF381" t="str">
            <v>A</v>
          </cell>
          <cell r="CG381">
            <v>32</v>
          </cell>
          <cell r="CH381" t="str">
            <v xml:space="preserve"> </v>
          </cell>
          <cell r="CI381" t="str">
            <v xml:space="preserve"> </v>
          </cell>
          <cell r="CJ381" t="str">
            <v xml:space="preserve"> </v>
          </cell>
          <cell r="CK381" t="str">
            <v xml:space="preserve"> </v>
          </cell>
          <cell r="CL381" t="str">
            <v xml:space="preserve"> </v>
          </cell>
          <cell r="CM381" t="str">
            <v>BA (Baruch College) 95/ 3.0</v>
          </cell>
          <cell r="CN381" t="str">
            <v>VERIFIED-NONE</v>
          </cell>
          <cell r="CO381" t="str">
            <v>Anadhika,Prashad(F)--CHILD Praueen,Prashad(M)--CHILD Mokeshnarine,Prashad(M)--SPOUSE</v>
          </cell>
          <cell r="CP381" t="str">
            <v xml:space="preserve"> </v>
          </cell>
          <cell r="CQ381" t="str">
            <v xml:space="preserve"> </v>
          </cell>
          <cell r="CR381" t="str">
            <v xml:space="preserve"> </v>
          </cell>
          <cell r="CS381" t="str">
            <v xml:space="preserve"> </v>
          </cell>
          <cell r="CT381" t="str">
            <v xml:space="preserve"> </v>
          </cell>
          <cell r="CU381" t="str">
            <v xml:space="preserve"> </v>
          </cell>
          <cell r="CV381" t="str">
            <v xml:space="preserve"> </v>
          </cell>
          <cell r="CW381" t="str">
            <v xml:space="preserve"> </v>
          </cell>
          <cell r="CX381" t="str">
            <v xml:space="preserve"> </v>
          </cell>
          <cell r="CY381" t="str">
            <v xml:space="preserve"> </v>
          </cell>
          <cell r="CZ381" t="str">
            <v>Finance</v>
          </cell>
          <cell r="DA381">
            <v>0</v>
          </cell>
          <cell r="DB381">
            <v>90</v>
          </cell>
        </row>
        <row r="382">
          <cell r="A382">
            <v>313</v>
          </cell>
          <cell r="B382">
            <v>313</v>
          </cell>
          <cell r="C382">
            <v>1309</v>
          </cell>
          <cell r="D382" t="str">
            <v>US-MTV-41</v>
          </cell>
          <cell r="E382" t="str">
            <v>linda</v>
          </cell>
          <cell r="F382" t="str">
            <v>Linda</v>
          </cell>
          <cell r="G382" t="str">
            <v xml:space="preserve"> </v>
          </cell>
          <cell r="H382" t="str">
            <v>Johannes</v>
          </cell>
          <cell r="I382" t="str">
            <v>Linda Johannes</v>
          </cell>
          <cell r="J382" t="str">
            <v>Linda Johannes</v>
          </cell>
          <cell r="K382" t="str">
            <v>Linda</v>
          </cell>
          <cell r="L382" t="str">
            <v>USD</v>
          </cell>
          <cell r="M382" t="str">
            <v>Johannes, Linda</v>
          </cell>
          <cell r="N382" t="str">
            <v>F</v>
          </cell>
          <cell r="O382">
            <v>23663</v>
          </cell>
          <cell r="P382" t="str">
            <v>US</v>
          </cell>
          <cell r="Q382" t="str">
            <v xml:space="preserve"> </v>
          </cell>
          <cell r="R382" t="str">
            <v>Credit and Collections Specialist</v>
          </cell>
          <cell r="S382" t="str">
            <v>EMPLOYEE</v>
          </cell>
          <cell r="T382">
            <v>3.75</v>
          </cell>
          <cell r="U382" t="str">
            <v>Clevenger, Spencer</v>
          </cell>
          <cell r="V382" t="str">
            <v>sclevenger</v>
          </cell>
          <cell r="W382" t="str">
            <v>WEB</v>
          </cell>
          <cell r="X382" t="str">
            <v xml:space="preserve"> </v>
          </cell>
          <cell r="Y382" t="str">
            <v>Veritas Software</v>
          </cell>
          <cell r="Z382">
            <v>41</v>
          </cell>
          <cell r="AA382" t="str">
            <v>C1</v>
          </cell>
          <cell r="AB382" t="str">
            <v>139A</v>
          </cell>
          <cell r="AC382" t="str">
            <v>650-623-4309</v>
          </cell>
          <cell r="AD382" t="str">
            <v>33 Lyell Street</v>
          </cell>
          <cell r="AE382" t="str">
            <v xml:space="preserve"> </v>
          </cell>
          <cell r="AF382" t="str">
            <v>Los Altos</v>
          </cell>
          <cell r="AG382" t="str">
            <v>CA</v>
          </cell>
          <cell r="AH382">
            <v>94022</v>
          </cell>
          <cell r="AI382" t="str">
            <v>US</v>
          </cell>
          <cell r="AJ382" t="str">
            <v xml:space="preserve"> </v>
          </cell>
          <cell r="AK382" t="str">
            <v>U</v>
          </cell>
          <cell r="AL382" t="str">
            <v>S</v>
          </cell>
          <cell r="AM382" t="str">
            <v>N</v>
          </cell>
          <cell r="AN382" t="str">
            <v>565-53-8551</v>
          </cell>
          <cell r="AO382" t="str">
            <v>U</v>
          </cell>
          <cell r="AP382" t="str">
            <v>COSTCENTER</v>
          </cell>
          <cell r="AQ382" t="str">
            <v>E2</v>
          </cell>
          <cell r="AR382" t="str">
            <v>Credit &amp; Coll Specialist</v>
          </cell>
          <cell r="AS382" t="str">
            <v>Finance</v>
          </cell>
          <cell r="AT382">
            <v>521</v>
          </cell>
          <cell r="AU382" t="str">
            <v>Finance</v>
          </cell>
          <cell r="AV382" t="str">
            <v>George</v>
          </cell>
          <cell r="AW382">
            <v>37200</v>
          </cell>
          <cell r="AX382">
            <v>37200</v>
          </cell>
          <cell r="AY382" t="str">
            <v>E2 - Finance - Credit &amp; Coll Specialist</v>
          </cell>
          <cell r="AZ382" t="str">
            <v>Other</v>
          </cell>
          <cell r="BA382" t="str">
            <v>JOBCODE</v>
          </cell>
          <cell r="BB382" t="str">
            <v>JOBCODE-REDO</v>
          </cell>
          <cell r="BC382">
            <v>37382</v>
          </cell>
          <cell r="BD382">
            <v>2.5</v>
          </cell>
          <cell r="BE382">
            <v>2</v>
          </cell>
          <cell r="BF382" t="str">
            <v>E</v>
          </cell>
          <cell r="BG382">
            <v>335</v>
          </cell>
          <cell r="BH382">
            <v>10335</v>
          </cell>
          <cell r="BI382">
            <v>1</v>
          </cell>
          <cell r="BJ382">
            <v>37200</v>
          </cell>
          <cell r="BK382" t="str">
            <v>SALARY</v>
          </cell>
          <cell r="BL382" t="str">
            <v>SALARY-INIT</v>
          </cell>
          <cell r="BM382">
            <v>26</v>
          </cell>
          <cell r="BN382">
            <v>4583</v>
          </cell>
          <cell r="BO382" t="str">
            <v>E2 - Other</v>
          </cell>
          <cell r="BP382">
            <v>55000</v>
          </cell>
          <cell r="BQ382">
            <v>55000</v>
          </cell>
          <cell r="BR382" t="str">
            <v xml:space="preserve"> </v>
          </cell>
          <cell r="BS382" t="str">
            <v>Hire</v>
          </cell>
          <cell r="BT382">
            <v>30000</v>
          </cell>
          <cell r="BU382">
            <v>50400</v>
          </cell>
          <cell r="BV382">
            <v>61950</v>
          </cell>
          <cell r="BW382">
            <v>7.3999999999999996E-2</v>
          </cell>
          <cell r="BX382">
            <v>9.7000000000000003E-2</v>
          </cell>
          <cell r="BY382" t="str">
            <v xml:space="preserve"> </v>
          </cell>
          <cell r="BZ382" t="str">
            <v xml:space="preserve"> </v>
          </cell>
          <cell r="CA382" t="str">
            <v xml:space="preserve"> </v>
          </cell>
          <cell r="CB382">
            <v>12000</v>
          </cell>
          <cell r="CC382">
            <v>12750</v>
          </cell>
          <cell r="CD382">
            <v>12750</v>
          </cell>
          <cell r="CE382">
            <v>12750</v>
          </cell>
          <cell r="CF382" t="str">
            <v>W</v>
          </cell>
          <cell r="CG382">
            <v>39</v>
          </cell>
          <cell r="CH382" t="str">
            <v xml:space="preserve"> </v>
          </cell>
          <cell r="CI382" t="str">
            <v xml:space="preserve"> </v>
          </cell>
          <cell r="CJ382" t="str">
            <v xml:space="preserve"> </v>
          </cell>
          <cell r="CK382" t="str">
            <v xml:space="preserve"> </v>
          </cell>
          <cell r="CL382" t="str">
            <v xml:space="preserve"> </v>
          </cell>
          <cell r="CM382" t="str">
            <v>BS (San Jose State University) / 3.0</v>
          </cell>
          <cell r="CP382" t="str">
            <v xml:space="preserve"> </v>
          </cell>
          <cell r="CQ382" t="str">
            <v xml:space="preserve"> </v>
          </cell>
          <cell r="CR382" t="str">
            <v xml:space="preserve"> </v>
          </cell>
          <cell r="CS382" t="str">
            <v xml:space="preserve"> </v>
          </cell>
          <cell r="CT382" t="str">
            <v xml:space="preserve"> </v>
          </cell>
          <cell r="CU382" t="str">
            <v xml:space="preserve"> </v>
          </cell>
          <cell r="CV382" t="str">
            <v xml:space="preserve"> </v>
          </cell>
          <cell r="CW382" t="str">
            <v xml:space="preserve"> </v>
          </cell>
          <cell r="CX382" t="str">
            <v xml:space="preserve"> </v>
          </cell>
          <cell r="CY382" t="str">
            <v xml:space="preserve"> </v>
          </cell>
          <cell r="CZ382" t="str">
            <v>Finance</v>
          </cell>
          <cell r="DA382">
            <v>0</v>
          </cell>
          <cell r="DB382">
            <v>90</v>
          </cell>
        </row>
        <row r="383">
          <cell r="A383">
            <v>1403</v>
          </cell>
          <cell r="B383">
            <v>1403</v>
          </cell>
          <cell r="C383">
            <v>1310</v>
          </cell>
          <cell r="D383" t="str">
            <v>US-MTV-41</v>
          </cell>
          <cell r="E383" t="str">
            <v>cnyssen</v>
          </cell>
          <cell r="F383" t="str">
            <v>Christina</v>
          </cell>
          <cell r="G383" t="str">
            <v>M</v>
          </cell>
          <cell r="H383" t="str">
            <v>Nyssen</v>
          </cell>
          <cell r="I383" t="str">
            <v>Christina Nyssen</v>
          </cell>
          <cell r="J383" t="str">
            <v>Christina M Nyssen</v>
          </cell>
          <cell r="K383" t="str">
            <v>Christina</v>
          </cell>
          <cell r="L383" t="str">
            <v>USD</v>
          </cell>
          <cell r="M383" t="str">
            <v>Nyssen, Christina</v>
          </cell>
          <cell r="N383" t="str">
            <v>F</v>
          </cell>
          <cell r="O383">
            <v>29007</v>
          </cell>
          <cell r="P383" t="str">
            <v>US</v>
          </cell>
          <cell r="Q383" t="str">
            <v xml:space="preserve"> </v>
          </cell>
          <cell r="R383" t="str">
            <v>Billing Specialist</v>
          </cell>
          <cell r="S383" t="str">
            <v>EMPLOYEE</v>
          </cell>
          <cell r="T383">
            <v>4</v>
          </cell>
          <cell r="U383" t="str">
            <v>Bravomalo, Mireya</v>
          </cell>
          <cell r="V383" t="str">
            <v>mireya</v>
          </cell>
          <cell r="W383" t="str">
            <v xml:space="preserve"> </v>
          </cell>
          <cell r="X383" t="str">
            <v xml:space="preserve"> </v>
          </cell>
          <cell r="Y383" t="str">
            <v>Coherent</v>
          </cell>
          <cell r="Z383">
            <v>41</v>
          </cell>
          <cell r="AA383" t="str">
            <v xml:space="preserve"> </v>
          </cell>
          <cell r="AB383" t="str">
            <v>135B</v>
          </cell>
          <cell r="AC383" t="str">
            <v>650-623-5278</v>
          </cell>
          <cell r="AD383" t="str">
            <v>383 Spar Ave</v>
          </cell>
          <cell r="AE383" t="str">
            <v xml:space="preserve"> </v>
          </cell>
          <cell r="AF383" t="str">
            <v>San Jose</v>
          </cell>
          <cell r="AG383" t="str">
            <v>CA</v>
          </cell>
          <cell r="AH383">
            <v>95117</v>
          </cell>
          <cell r="AI383" t="str">
            <v>US</v>
          </cell>
          <cell r="AJ383" t="str">
            <v xml:space="preserve"> </v>
          </cell>
          <cell r="AK383" t="str">
            <v>R</v>
          </cell>
          <cell r="AL383" t="str">
            <v>S</v>
          </cell>
          <cell r="AM383" t="str">
            <v>N</v>
          </cell>
          <cell r="AN383" t="str">
            <v>550-87-4626</v>
          </cell>
          <cell r="AO383" t="str">
            <v>N</v>
          </cell>
          <cell r="AP383" t="str">
            <v>COSTCENTER</v>
          </cell>
          <cell r="AQ383" t="str">
            <v>E3</v>
          </cell>
          <cell r="AR383" t="str">
            <v>Billing Specialist I</v>
          </cell>
          <cell r="AS383" t="str">
            <v>Finance</v>
          </cell>
          <cell r="AT383">
            <v>521</v>
          </cell>
          <cell r="AU383" t="str">
            <v>Finance</v>
          </cell>
          <cell r="AV383" t="str">
            <v>George</v>
          </cell>
          <cell r="AW383">
            <v>37844</v>
          </cell>
          <cell r="AX383">
            <v>37844</v>
          </cell>
          <cell r="AY383" t="str">
            <v>E3 - Finance - Billing Specialist I</v>
          </cell>
          <cell r="AZ383" t="str">
            <v>Other</v>
          </cell>
          <cell r="BA383" t="str">
            <v>HIRE</v>
          </cell>
          <cell r="BB383" t="str">
            <v>HIRE-CONV</v>
          </cell>
          <cell r="BC383">
            <v>37844</v>
          </cell>
          <cell r="BD383">
            <v>0.8</v>
          </cell>
          <cell r="BE383">
            <v>0.8</v>
          </cell>
          <cell r="BF383" t="str">
            <v>E</v>
          </cell>
          <cell r="BG383">
            <v>1242</v>
          </cell>
          <cell r="BH383">
            <v>11242</v>
          </cell>
          <cell r="BI383">
            <v>1</v>
          </cell>
          <cell r="BJ383">
            <v>37844</v>
          </cell>
          <cell r="BK383" t="str">
            <v>SALARY</v>
          </cell>
          <cell r="BL383" t="str">
            <v>SALARY-CONVERT</v>
          </cell>
          <cell r="BM383">
            <v>27</v>
          </cell>
          <cell r="BN383">
            <v>4750</v>
          </cell>
          <cell r="BO383" t="str">
            <v>E3 - Other</v>
          </cell>
          <cell r="BP383">
            <v>57000</v>
          </cell>
          <cell r="BQ383" t="str">
            <v xml:space="preserve"> </v>
          </cell>
          <cell r="BR383">
            <v>37844</v>
          </cell>
          <cell r="BS383">
            <v>5.3999999999999999E-2</v>
          </cell>
          <cell r="BT383">
            <v>45150</v>
          </cell>
          <cell r="BU383">
            <v>58800</v>
          </cell>
          <cell r="BV383">
            <v>72450</v>
          </cell>
          <cell r="BW383">
            <v>6.6000000000000003E-2</v>
          </cell>
          <cell r="BX383">
            <v>8.1000000000000003E-2</v>
          </cell>
          <cell r="BY383" t="str">
            <v xml:space="preserve"> </v>
          </cell>
          <cell r="BZ383" t="str">
            <v xml:space="preserve"> </v>
          </cell>
          <cell r="CA383" t="str">
            <v xml:space="preserve"> </v>
          </cell>
          <cell r="CB383">
            <v>1500</v>
          </cell>
          <cell r="CC383">
            <v>1500</v>
          </cell>
          <cell r="CD383">
            <v>1500</v>
          </cell>
          <cell r="CE383">
            <v>1500</v>
          </cell>
          <cell r="CF383" t="str">
            <v>W</v>
          </cell>
          <cell r="CG383">
            <v>24</v>
          </cell>
          <cell r="CH383" t="str">
            <v xml:space="preserve"> </v>
          </cell>
          <cell r="CI383" t="str">
            <v xml:space="preserve"> </v>
          </cell>
          <cell r="CJ383" t="str">
            <v xml:space="preserve"> </v>
          </cell>
          <cell r="CK383" t="str">
            <v xml:space="preserve"> </v>
          </cell>
          <cell r="CL383" t="str">
            <v xml:space="preserve"> </v>
          </cell>
          <cell r="CM383" t="str">
            <v>BS (San Jose State University) 01/ 0.0</v>
          </cell>
          <cell r="CN383" t="str">
            <v>VERIFIED-NONE</v>
          </cell>
          <cell r="CP383" t="str">
            <v xml:space="preserve"> </v>
          </cell>
          <cell r="CQ383" t="str">
            <v xml:space="preserve"> </v>
          </cell>
          <cell r="CR383" t="str">
            <v xml:space="preserve"> </v>
          </cell>
          <cell r="CS383" t="str">
            <v xml:space="preserve"> </v>
          </cell>
          <cell r="CT383" t="str">
            <v xml:space="preserve"> </v>
          </cell>
          <cell r="CU383" t="str">
            <v xml:space="preserve"> </v>
          </cell>
          <cell r="CV383" t="str">
            <v xml:space="preserve"> </v>
          </cell>
          <cell r="CW383" t="str">
            <v xml:space="preserve"> </v>
          </cell>
          <cell r="CX383" t="str">
            <v xml:space="preserve"> </v>
          </cell>
          <cell r="CY383" t="str">
            <v xml:space="preserve"> </v>
          </cell>
          <cell r="CZ383" t="str">
            <v>Finance</v>
          </cell>
          <cell r="DA383">
            <v>0</v>
          </cell>
          <cell r="DB383">
            <v>90</v>
          </cell>
        </row>
        <row r="384">
          <cell r="A384">
            <v>1015</v>
          </cell>
          <cell r="B384">
            <v>1015</v>
          </cell>
          <cell r="C384">
            <v>1310</v>
          </cell>
          <cell r="D384" t="str">
            <v>US-MTV-41</v>
          </cell>
          <cell r="E384" t="str">
            <v>jnguyen</v>
          </cell>
          <cell r="F384" t="str">
            <v>Judy</v>
          </cell>
          <cell r="G384" t="str">
            <v xml:space="preserve"> </v>
          </cell>
          <cell r="H384" t="str">
            <v>Nguyen</v>
          </cell>
          <cell r="I384" t="str">
            <v>Judy Nguyen</v>
          </cell>
          <cell r="J384" t="str">
            <v>Judy Nguyen</v>
          </cell>
          <cell r="K384" t="str">
            <v>Judy</v>
          </cell>
          <cell r="L384" t="str">
            <v>USD</v>
          </cell>
          <cell r="M384" t="str">
            <v>Nguyen, Judy</v>
          </cell>
          <cell r="N384" t="str">
            <v>F</v>
          </cell>
          <cell r="O384">
            <v>28717</v>
          </cell>
          <cell r="P384" t="str">
            <v>US</v>
          </cell>
          <cell r="Q384" t="str">
            <v xml:space="preserve"> </v>
          </cell>
          <cell r="R384" t="str">
            <v>Billing Specialist</v>
          </cell>
          <cell r="S384" t="str">
            <v>EMPLOYEE</v>
          </cell>
          <cell r="T384">
            <v>3.5</v>
          </cell>
          <cell r="U384" t="str">
            <v>Bravomalo, Mireya</v>
          </cell>
          <cell r="V384" t="str">
            <v>mireya</v>
          </cell>
          <cell r="W384" t="str">
            <v>JOBS-AT-GOOGLE</v>
          </cell>
          <cell r="X384" t="str">
            <v xml:space="preserve"> </v>
          </cell>
          <cell r="Y384" t="str">
            <v xml:space="preserve"> </v>
          </cell>
          <cell r="Z384">
            <v>41</v>
          </cell>
          <cell r="AA384" t="str">
            <v>C1</v>
          </cell>
          <cell r="AB384" t="str">
            <v>136A</v>
          </cell>
          <cell r="AC384" t="str">
            <v>650-623-4141</v>
          </cell>
          <cell r="AD384" t="str">
            <v>32508 Deborah Dr</v>
          </cell>
          <cell r="AE384" t="str">
            <v xml:space="preserve"> </v>
          </cell>
          <cell r="AF384" t="str">
            <v>Union City</v>
          </cell>
          <cell r="AG384" t="str">
            <v>CA</v>
          </cell>
          <cell r="AH384">
            <v>94587</v>
          </cell>
          <cell r="AI384" t="str">
            <v>US</v>
          </cell>
          <cell r="AJ384" t="str">
            <v xml:space="preserve"> </v>
          </cell>
          <cell r="AK384" t="str">
            <v>U</v>
          </cell>
          <cell r="AL384" t="str">
            <v>S</v>
          </cell>
          <cell r="AM384" t="str">
            <v>N</v>
          </cell>
          <cell r="AN384" t="str">
            <v>349-70-4243</v>
          </cell>
          <cell r="AO384" t="str">
            <v>U</v>
          </cell>
          <cell r="AP384" t="str">
            <v>COSTCENTER</v>
          </cell>
          <cell r="AQ384" t="str">
            <v>E3</v>
          </cell>
          <cell r="AR384" t="str">
            <v>Billing Specialist I</v>
          </cell>
          <cell r="AS384" t="str">
            <v>Finance</v>
          </cell>
          <cell r="AT384">
            <v>521</v>
          </cell>
          <cell r="AU384" t="str">
            <v>Finance</v>
          </cell>
          <cell r="AV384" t="str">
            <v>George</v>
          </cell>
          <cell r="AW384">
            <v>37592</v>
          </cell>
          <cell r="AX384">
            <v>37592</v>
          </cell>
          <cell r="AY384" t="str">
            <v>E3 - Finance - Billing Specialist I</v>
          </cell>
          <cell r="AZ384" t="str">
            <v>Other</v>
          </cell>
          <cell r="BA384" t="str">
            <v>HIRE</v>
          </cell>
          <cell r="BB384" t="str">
            <v>HIRE-CONV</v>
          </cell>
          <cell r="BC384">
            <v>37592</v>
          </cell>
          <cell r="BD384">
            <v>1.5</v>
          </cell>
          <cell r="BE384">
            <v>1.5</v>
          </cell>
          <cell r="BF384" t="str">
            <v>E</v>
          </cell>
          <cell r="BG384">
            <v>688</v>
          </cell>
          <cell r="BH384">
            <v>10688</v>
          </cell>
          <cell r="BI384">
            <v>1</v>
          </cell>
          <cell r="BJ384">
            <v>37592</v>
          </cell>
          <cell r="BK384" t="str">
            <v>SALARY</v>
          </cell>
          <cell r="BL384" t="str">
            <v>SALARY-CONVERT</v>
          </cell>
          <cell r="BM384">
            <v>26</v>
          </cell>
          <cell r="BN384">
            <v>4583</v>
          </cell>
          <cell r="BO384" t="str">
            <v>E3 - Other</v>
          </cell>
          <cell r="BP384">
            <v>55000</v>
          </cell>
          <cell r="BQ384" t="str">
            <v xml:space="preserve"> </v>
          </cell>
          <cell r="BR384">
            <v>37592</v>
          </cell>
          <cell r="BS384">
            <v>5.8000000000000003E-2</v>
          </cell>
          <cell r="BT384">
            <v>45150</v>
          </cell>
          <cell r="BU384">
            <v>58800</v>
          </cell>
          <cell r="BV384">
            <v>72450</v>
          </cell>
          <cell r="BW384">
            <v>6.3E-2</v>
          </cell>
          <cell r="BX384">
            <v>7.8E-2</v>
          </cell>
          <cell r="BY384" t="str">
            <v xml:space="preserve"> </v>
          </cell>
          <cell r="BZ384" t="str">
            <v xml:space="preserve"> </v>
          </cell>
          <cell r="CA384" t="str">
            <v xml:space="preserve"> </v>
          </cell>
          <cell r="CB384">
            <v>6000</v>
          </cell>
          <cell r="CC384">
            <v>6000</v>
          </cell>
          <cell r="CD384">
            <v>6000</v>
          </cell>
          <cell r="CE384">
            <v>6000</v>
          </cell>
          <cell r="CF384" t="str">
            <v>A</v>
          </cell>
          <cell r="CG384">
            <v>25</v>
          </cell>
          <cell r="CH384" t="str">
            <v xml:space="preserve"> </v>
          </cell>
          <cell r="CI384" t="str">
            <v xml:space="preserve"> </v>
          </cell>
          <cell r="CJ384" t="str">
            <v xml:space="preserve"> </v>
          </cell>
          <cell r="CK384" t="str">
            <v xml:space="preserve"> </v>
          </cell>
          <cell r="CL384" t="str">
            <v xml:space="preserve"> </v>
          </cell>
          <cell r="CM384" t="str">
            <v>BS (California State University, Hayward) / 3.0</v>
          </cell>
          <cell r="CN384" t="str">
            <v>VERIFIED-NONE</v>
          </cell>
          <cell r="CO384" t="str">
            <v>Lei Anh,Drake(F)--CHILD</v>
          </cell>
          <cell r="CP384" t="str">
            <v xml:space="preserve"> </v>
          </cell>
          <cell r="CQ384" t="str">
            <v xml:space="preserve"> </v>
          </cell>
          <cell r="CR384" t="str">
            <v xml:space="preserve"> </v>
          </cell>
          <cell r="CS384" t="str">
            <v xml:space="preserve"> </v>
          </cell>
          <cell r="CT384" t="str">
            <v xml:space="preserve"> </v>
          </cell>
          <cell r="CU384" t="str">
            <v xml:space="preserve"> </v>
          </cell>
          <cell r="CV384" t="str">
            <v xml:space="preserve"> </v>
          </cell>
          <cell r="CW384" t="str">
            <v xml:space="preserve"> </v>
          </cell>
          <cell r="CX384" t="str">
            <v xml:space="preserve"> </v>
          </cell>
          <cell r="CY384" t="str">
            <v xml:space="preserve"> </v>
          </cell>
          <cell r="CZ384" t="str">
            <v>Finance</v>
          </cell>
          <cell r="DA384">
            <v>0</v>
          </cell>
          <cell r="DB384">
            <v>90</v>
          </cell>
        </row>
        <row r="385">
          <cell r="A385">
            <v>841</v>
          </cell>
          <cell r="B385">
            <v>841</v>
          </cell>
          <cell r="C385">
            <v>1310</v>
          </cell>
          <cell r="D385" t="str">
            <v>US-MTV-41</v>
          </cell>
          <cell r="E385" t="str">
            <v>cdaley</v>
          </cell>
          <cell r="F385" t="str">
            <v>Cynthia</v>
          </cell>
          <cell r="G385" t="str">
            <v xml:space="preserve"> </v>
          </cell>
          <cell r="H385" t="str">
            <v>Daley</v>
          </cell>
          <cell r="I385" t="str">
            <v>Cynthia Daley</v>
          </cell>
          <cell r="J385" t="str">
            <v>Cynthia Daley</v>
          </cell>
          <cell r="K385" t="str">
            <v>Cynthia</v>
          </cell>
          <cell r="L385" t="str">
            <v>USD</v>
          </cell>
          <cell r="M385" t="str">
            <v>Daley, Cynthia</v>
          </cell>
          <cell r="N385" t="str">
            <v>F</v>
          </cell>
          <cell r="O385">
            <v>24812</v>
          </cell>
          <cell r="P385" t="str">
            <v>US</v>
          </cell>
          <cell r="Q385" t="str">
            <v xml:space="preserve"> </v>
          </cell>
          <cell r="R385" t="str">
            <v>Billing Specialist</v>
          </cell>
          <cell r="S385" t="str">
            <v>EMPLOYEE</v>
          </cell>
          <cell r="T385">
            <v>3.5</v>
          </cell>
          <cell r="U385" t="str">
            <v>Bravomalo, Mireya</v>
          </cell>
          <cell r="V385" t="str">
            <v>mireya</v>
          </cell>
          <cell r="W385" t="str">
            <v>NO-FEE</v>
          </cell>
          <cell r="X385" t="str">
            <v xml:space="preserve"> </v>
          </cell>
          <cell r="Y385" t="str">
            <v>OneChannel Inc.</v>
          </cell>
          <cell r="Z385">
            <v>41</v>
          </cell>
          <cell r="AA385" t="str">
            <v>C1</v>
          </cell>
          <cell r="AB385" t="str">
            <v>136B</v>
          </cell>
          <cell r="AC385" t="str">
            <v>650-623-4661</v>
          </cell>
          <cell r="AD385" t="str">
            <v>1067 Plymouth Dr.</v>
          </cell>
          <cell r="AE385" t="str">
            <v xml:space="preserve"> </v>
          </cell>
          <cell r="AF385" t="str">
            <v>Sunnyvale</v>
          </cell>
          <cell r="AG385" t="str">
            <v>CA</v>
          </cell>
          <cell r="AH385">
            <v>94087</v>
          </cell>
          <cell r="AI385" t="str">
            <v>US</v>
          </cell>
          <cell r="AJ385" t="str">
            <v xml:space="preserve"> </v>
          </cell>
          <cell r="AK385" t="str">
            <v>U</v>
          </cell>
          <cell r="AL385" t="str">
            <v>M</v>
          </cell>
          <cell r="AM385" t="str">
            <v>N</v>
          </cell>
          <cell r="AN385" t="str">
            <v>552-75-2623</v>
          </cell>
          <cell r="AO385" t="str">
            <v>U</v>
          </cell>
          <cell r="AP385" t="str">
            <v>COSTCENTER</v>
          </cell>
          <cell r="AQ385" t="str">
            <v>E3</v>
          </cell>
          <cell r="AR385" t="str">
            <v>Billing Specialist I</v>
          </cell>
          <cell r="AS385" t="str">
            <v>Finance</v>
          </cell>
          <cell r="AT385">
            <v>521</v>
          </cell>
          <cell r="AU385" t="str">
            <v>Finance</v>
          </cell>
          <cell r="AV385" t="str">
            <v>George</v>
          </cell>
          <cell r="AW385">
            <v>37564</v>
          </cell>
          <cell r="AX385">
            <v>37564</v>
          </cell>
          <cell r="AY385" t="str">
            <v>E3 - Finance - Billing Specialist I</v>
          </cell>
          <cell r="AZ385" t="str">
            <v>Other</v>
          </cell>
          <cell r="BA385" t="str">
            <v>HIRE</v>
          </cell>
          <cell r="BB385" t="str">
            <v>HIRE-OPEN</v>
          </cell>
          <cell r="BC385">
            <v>37564</v>
          </cell>
          <cell r="BD385">
            <v>1.5</v>
          </cell>
          <cell r="BE385">
            <v>1.5</v>
          </cell>
          <cell r="BF385" t="str">
            <v>E</v>
          </cell>
          <cell r="BG385">
            <v>649</v>
          </cell>
          <cell r="BH385">
            <v>10649</v>
          </cell>
          <cell r="BI385">
            <v>1</v>
          </cell>
          <cell r="BJ385">
            <v>37564</v>
          </cell>
          <cell r="BK385" t="str">
            <v>SALARY</v>
          </cell>
          <cell r="BL385" t="str">
            <v>SALARY-INIT</v>
          </cell>
          <cell r="BM385">
            <v>31</v>
          </cell>
          <cell r="BN385">
            <v>5417</v>
          </cell>
          <cell r="BO385" t="str">
            <v>E3 - Other</v>
          </cell>
          <cell r="BP385">
            <v>65000</v>
          </cell>
          <cell r="BQ385">
            <v>65000</v>
          </cell>
          <cell r="BR385" t="str">
            <v xml:space="preserve"> </v>
          </cell>
          <cell r="BS385" t="str">
            <v>Hire</v>
          </cell>
          <cell r="BT385">
            <v>45150</v>
          </cell>
          <cell r="BU385">
            <v>58800</v>
          </cell>
          <cell r="BV385">
            <v>72450</v>
          </cell>
          <cell r="BW385">
            <v>7.4999999999999997E-2</v>
          </cell>
          <cell r="BX385">
            <v>9.1999999999999998E-2</v>
          </cell>
          <cell r="BY385" t="str">
            <v xml:space="preserve"> </v>
          </cell>
          <cell r="BZ385" t="str">
            <v xml:space="preserve"> </v>
          </cell>
          <cell r="CA385" t="str">
            <v xml:space="preserve"> </v>
          </cell>
          <cell r="CB385">
            <v>10000</v>
          </cell>
          <cell r="CC385">
            <v>10000</v>
          </cell>
          <cell r="CD385">
            <v>10000</v>
          </cell>
          <cell r="CE385">
            <v>10000</v>
          </cell>
          <cell r="CF385" t="str">
            <v>W</v>
          </cell>
          <cell r="CG385">
            <v>36</v>
          </cell>
          <cell r="CH385" t="str">
            <v xml:space="preserve"> </v>
          </cell>
          <cell r="CI385" t="str">
            <v xml:space="preserve"> </v>
          </cell>
          <cell r="CJ385" t="str">
            <v xml:space="preserve"> </v>
          </cell>
          <cell r="CK385" t="str">
            <v xml:space="preserve"> </v>
          </cell>
          <cell r="CL385" t="str">
            <v xml:space="preserve"> </v>
          </cell>
          <cell r="CM385" t="str">
            <v>BS (University of California, Santa Barbara) 89/ 3.2</v>
          </cell>
          <cell r="CN385" t="str">
            <v>VERIFIED-NONE</v>
          </cell>
          <cell r="CO385" t="str">
            <v>Earl,Daley(M)--SPOUSE</v>
          </cell>
          <cell r="CP385" t="str">
            <v xml:space="preserve"> </v>
          </cell>
          <cell r="CQ385" t="str">
            <v xml:space="preserve"> </v>
          </cell>
          <cell r="CR385" t="str">
            <v xml:space="preserve"> </v>
          </cell>
          <cell r="CS385" t="str">
            <v xml:space="preserve"> </v>
          </cell>
          <cell r="CT385" t="str">
            <v xml:space="preserve"> </v>
          </cell>
          <cell r="CU385" t="str">
            <v xml:space="preserve"> </v>
          </cell>
          <cell r="CV385" t="str">
            <v xml:space="preserve"> </v>
          </cell>
          <cell r="CW385" t="str">
            <v xml:space="preserve"> </v>
          </cell>
          <cell r="CX385" t="str">
            <v xml:space="preserve"> </v>
          </cell>
          <cell r="CY385" t="str">
            <v xml:space="preserve"> </v>
          </cell>
          <cell r="CZ385" t="str">
            <v>Finance</v>
          </cell>
          <cell r="DA385">
            <v>0</v>
          </cell>
          <cell r="DB385">
            <v>90</v>
          </cell>
        </row>
        <row r="386">
          <cell r="A386">
            <v>830</v>
          </cell>
          <cell r="B386">
            <v>830</v>
          </cell>
          <cell r="C386">
            <v>1310</v>
          </cell>
          <cell r="D386" t="str">
            <v>US-MTV-41</v>
          </cell>
          <cell r="E386" t="str">
            <v>cyu</v>
          </cell>
          <cell r="F386" t="str">
            <v>Clement</v>
          </cell>
          <cell r="G386" t="str">
            <v xml:space="preserve"> </v>
          </cell>
          <cell r="H386" t="str">
            <v>Yu</v>
          </cell>
          <cell r="I386" t="str">
            <v>Clement Yu</v>
          </cell>
          <cell r="J386" t="str">
            <v>Clement Yu</v>
          </cell>
          <cell r="K386" t="str">
            <v>Clement</v>
          </cell>
          <cell r="L386" t="str">
            <v>USD</v>
          </cell>
          <cell r="M386" t="str">
            <v>Yu, Clement</v>
          </cell>
          <cell r="N386" t="str">
            <v>M</v>
          </cell>
          <cell r="O386">
            <v>23275</v>
          </cell>
          <cell r="P386" t="str">
            <v>US</v>
          </cell>
          <cell r="Q386" t="str">
            <v xml:space="preserve"> </v>
          </cell>
          <cell r="R386" t="str">
            <v>Billing Specialist</v>
          </cell>
          <cell r="S386" t="str">
            <v>EMPLOYEE</v>
          </cell>
          <cell r="T386">
            <v>3.25</v>
          </cell>
          <cell r="U386" t="str">
            <v>Bravomalo, Mireya</v>
          </cell>
          <cell r="V386" t="str">
            <v>mireya</v>
          </cell>
          <cell r="W386" t="str">
            <v xml:space="preserve"> </v>
          </cell>
          <cell r="X386" t="str">
            <v xml:space="preserve"> </v>
          </cell>
          <cell r="Y386" t="str">
            <v>Excite@Home</v>
          </cell>
          <cell r="Z386">
            <v>41</v>
          </cell>
          <cell r="AA386" t="str">
            <v>C1</v>
          </cell>
          <cell r="AB386" t="str">
            <v>136C</v>
          </cell>
          <cell r="AC386" t="str">
            <v>650-623-4528</v>
          </cell>
          <cell r="AD386" t="str">
            <v>351 Grunion Ct</v>
          </cell>
          <cell r="AE386" t="str">
            <v xml:space="preserve"> </v>
          </cell>
          <cell r="AF386" t="str">
            <v>Foster City</v>
          </cell>
          <cell r="AG386" t="str">
            <v>CA</v>
          </cell>
          <cell r="AH386">
            <v>94404</v>
          </cell>
          <cell r="AI386" t="str">
            <v>US</v>
          </cell>
          <cell r="AJ386" t="str">
            <v xml:space="preserve"> </v>
          </cell>
          <cell r="AK386" t="str">
            <v>U</v>
          </cell>
          <cell r="AL386" t="str">
            <v>M</v>
          </cell>
          <cell r="AM386" t="str">
            <v>N</v>
          </cell>
          <cell r="AN386" t="str">
            <v>554-25-7984</v>
          </cell>
          <cell r="AO386" t="str">
            <v>U</v>
          </cell>
          <cell r="AP386" t="str">
            <v>COSTCENTER</v>
          </cell>
          <cell r="AQ386" t="str">
            <v>E3</v>
          </cell>
          <cell r="AR386" t="str">
            <v>Billing Specialist I</v>
          </cell>
          <cell r="AS386" t="str">
            <v>Finance</v>
          </cell>
          <cell r="AT386">
            <v>521</v>
          </cell>
          <cell r="AU386" t="str">
            <v>Finance</v>
          </cell>
          <cell r="AV386" t="str">
            <v>George</v>
          </cell>
          <cell r="AW386">
            <v>37536</v>
          </cell>
          <cell r="AX386">
            <v>37536</v>
          </cell>
          <cell r="AY386" t="str">
            <v>E3 - Finance - Billing Specialist I</v>
          </cell>
          <cell r="AZ386" t="str">
            <v>Other</v>
          </cell>
          <cell r="BA386" t="str">
            <v>HIRE</v>
          </cell>
          <cell r="BB386" t="str">
            <v>HIRE-CONV</v>
          </cell>
          <cell r="BC386">
            <v>37536</v>
          </cell>
          <cell r="BD386">
            <v>1.6</v>
          </cell>
          <cell r="BE386">
            <v>1.6</v>
          </cell>
          <cell r="BF386" t="str">
            <v>E</v>
          </cell>
          <cell r="BG386">
            <v>616</v>
          </cell>
          <cell r="BH386">
            <v>10616</v>
          </cell>
          <cell r="BI386">
            <v>1</v>
          </cell>
          <cell r="BJ386">
            <v>37536</v>
          </cell>
          <cell r="BK386" t="str">
            <v>SALARY</v>
          </cell>
          <cell r="BL386" t="str">
            <v>SALARY-CONVERT</v>
          </cell>
          <cell r="BM386">
            <v>31</v>
          </cell>
          <cell r="BN386">
            <v>5417</v>
          </cell>
          <cell r="BO386" t="str">
            <v>E3 - Other</v>
          </cell>
          <cell r="BP386">
            <v>65000</v>
          </cell>
          <cell r="BQ386" t="str">
            <v xml:space="preserve"> </v>
          </cell>
          <cell r="BR386">
            <v>37536</v>
          </cell>
          <cell r="BS386">
            <v>-0.17799999999999999</v>
          </cell>
          <cell r="BT386">
            <v>45150</v>
          </cell>
          <cell r="BU386">
            <v>58800</v>
          </cell>
          <cell r="BV386">
            <v>72450</v>
          </cell>
          <cell r="BW386">
            <v>7.4999999999999997E-2</v>
          </cell>
          <cell r="BX386">
            <v>9.1999999999999998E-2</v>
          </cell>
          <cell r="BY386" t="str">
            <v xml:space="preserve"> </v>
          </cell>
          <cell r="BZ386" t="str">
            <v xml:space="preserve"> </v>
          </cell>
          <cell r="CA386" t="str">
            <v xml:space="preserve"> </v>
          </cell>
          <cell r="CB386">
            <v>10000</v>
          </cell>
          <cell r="CC386">
            <v>10000</v>
          </cell>
          <cell r="CD386">
            <v>10000</v>
          </cell>
          <cell r="CE386">
            <v>10000</v>
          </cell>
          <cell r="CF386" t="str">
            <v>A</v>
          </cell>
          <cell r="CG386">
            <v>40</v>
          </cell>
          <cell r="CH386" t="str">
            <v xml:space="preserve"> </v>
          </cell>
          <cell r="CI386" t="str">
            <v xml:space="preserve"> </v>
          </cell>
          <cell r="CJ386" t="str">
            <v xml:space="preserve"> </v>
          </cell>
          <cell r="CK386" t="str">
            <v xml:space="preserve"> </v>
          </cell>
          <cell r="CL386" t="str">
            <v xml:space="preserve"> </v>
          </cell>
          <cell r="CM386" t="str">
            <v>BS (California State University, Hayward) 86/ 0.0</v>
          </cell>
          <cell r="CO386" t="str">
            <v>Gregory,Yu(M)--CHILD Keonie,Yu(F)--CHILD Betty,Yu(F)--SPOUSE</v>
          </cell>
          <cell r="CP386" t="str">
            <v xml:space="preserve"> </v>
          </cell>
          <cell r="CQ386" t="str">
            <v xml:space="preserve"> </v>
          </cell>
          <cell r="CR386" t="str">
            <v xml:space="preserve"> </v>
          </cell>
          <cell r="CS386" t="str">
            <v xml:space="preserve"> </v>
          </cell>
          <cell r="CT386" t="str">
            <v xml:space="preserve"> </v>
          </cell>
          <cell r="CU386" t="str">
            <v xml:space="preserve"> </v>
          </cell>
          <cell r="CV386" t="str">
            <v xml:space="preserve"> </v>
          </cell>
          <cell r="CW386" t="str">
            <v xml:space="preserve"> </v>
          </cell>
          <cell r="CX386" t="str">
            <v xml:space="preserve"> </v>
          </cell>
          <cell r="CY386" t="str">
            <v xml:space="preserve"> </v>
          </cell>
          <cell r="CZ386" t="str">
            <v>Finance</v>
          </cell>
          <cell r="DA386">
            <v>0</v>
          </cell>
          <cell r="DB386">
            <v>90</v>
          </cell>
        </row>
        <row r="387">
          <cell r="A387">
            <v>126</v>
          </cell>
          <cell r="B387">
            <v>126</v>
          </cell>
          <cell r="C387">
            <v>1310</v>
          </cell>
          <cell r="D387" t="str">
            <v>US-MTV-41</v>
          </cell>
          <cell r="E387" t="str">
            <v>sadaf</v>
          </cell>
          <cell r="F387" t="str">
            <v>Sadaf</v>
          </cell>
          <cell r="G387" t="str">
            <v xml:space="preserve"> </v>
          </cell>
          <cell r="H387" t="str">
            <v>Fazal</v>
          </cell>
          <cell r="I387" t="str">
            <v>Sadaf Fazal</v>
          </cell>
          <cell r="J387" t="str">
            <v>Sadaf Fazal</v>
          </cell>
          <cell r="K387" t="str">
            <v>Sadaf</v>
          </cell>
          <cell r="L387" t="str">
            <v>USD</v>
          </cell>
          <cell r="M387" t="str">
            <v>Fazal, Sadaf</v>
          </cell>
          <cell r="N387" t="str">
            <v>F</v>
          </cell>
          <cell r="O387">
            <v>26793</v>
          </cell>
          <cell r="P387" t="str">
            <v>US</v>
          </cell>
          <cell r="Q387" t="str">
            <v xml:space="preserve"> </v>
          </cell>
          <cell r="R387" t="str">
            <v>Staff Accountant</v>
          </cell>
          <cell r="S387" t="str">
            <v>EMPLOYEE</v>
          </cell>
          <cell r="T387">
            <v>4.25</v>
          </cell>
          <cell r="U387" t="str">
            <v>Bravomalo, Mireya</v>
          </cell>
          <cell r="V387" t="str">
            <v>mireya</v>
          </cell>
          <cell r="W387" t="str">
            <v xml:space="preserve"> </v>
          </cell>
          <cell r="X387" t="str">
            <v xml:space="preserve"> </v>
          </cell>
          <cell r="Y387" t="str">
            <v>CtownSJ.com</v>
          </cell>
          <cell r="Z387">
            <v>41</v>
          </cell>
          <cell r="AA387" t="str">
            <v>C1</v>
          </cell>
          <cell r="AB387" t="str">
            <v>135C</v>
          </cell>
          <cell r="AC387" t="str">
            <v>650-623-4121</v>
          </cell>
          <cell r="AD387" t="str">
            <v>38837 Bluegill St</v>
          </cell>
          <cell r="AE387" t="str">
            <v xml:space="preserve"> </v>
          </cell>
          <cell r="AF387" t="str">
            <v>Fremont</v>
          </cell>
          <cell r="AG387" t="str">
            <v>CA</v>
          </cell>
          <cell r="AH387">
            <v>94536</v>
          </cell>
          <cell r="AI387" t="str">
            <v>US</v>
          </cell>
          <cell r="AJ387" t="str">
            <v>510-797-2033</v>
          </cell>
          <cell r="AK387" t="str">
            <v>U</v>
          </cell>
          <cell r="AL387" t="str">
            <v>M</v>
          </cell>
          <cell r="AM387" t="str">
            <v>N</v>
          </cell>
          <cell r="AN387" t="str">
            <v>615-28-8401</v>
          </cell>
          <cell r="AO387" t="str">
            <v>U</v>
          </cell>
          <cell r="AP387" t="str">
            <v>COSTCENTER</v>
          </cell>
          <cell r="AQ387" t="str">
            <v>E3</v>
          </cell>
          <cell r="AR387" t="str">
            <v>Billing Specialist I</v>
          </cell>
          <cell r="AS387" t="str">
            <v>Finance</v>
          </cell>
          <cell r="AT387">
            <v>521</v>
          </cell>
          <cell r="AU387" t="str">
            <v>Finance</v>
          </cell>
          <cell r="AV387" t="str">
            <v>George</v>
          </cell>
          <cell r="AW387">
            <v>36759</v>
          </cell>
          <cell r="AX387">
            <v>36759</v>
          </cell>
          <cell r="AY387" t="str">
            <v>E3 - Finance - Billing Specialist I</v>
          </cell>
          <cell r="AZ387" t="str">
            <v>Other</v>
          </cell>
          <cell r="BA387" t="str">
            <v>HIRE</v>
          </cell>
          <cell r="BB387" t="str">
            <v>HIRE-OPEN</v>
          </cell>
          <cell r="BC387">
            <v>36759</v>
          </cell>
          <cell r="BD387">
            <v>3.7</v>
          </cell>
          <cell r="BE387">
            <v>3.7</v>
          </cell>
          <cell r="BF387" t="str">
            <v>E</v>
          </cell>
          <cell r="BG387">
            <v>152</v>
          </cell>
          <cell r="BH387">
            <v>10152</v>
          </cell>
          <cell r="BI387">
            <v>1</v>
          </cell>
          <cell r="BJ387">
            <v>37773</v>
          </cell>
          <cell r="BK387" t="str">
            <v>SALARY</v>
          </cell>
          <cell r="BL387" t="str">
            <v>SALARY-ADJUST</v>
          </cell>
          <cell r="BM387">
            <v>31</v>
          </cell>
          <cell r="BN387">
            <v>5417</v>
          </cell>
          <cell r="BO387" t="str">
            <v>E3 - Other</v>
          </cell>
          <cell r="BP387">
            <v>65000</v>
          </cell>
          <cell r="BQ387">
            <v>50000</v>
          </cell>
          <cell r="BR387">
            <v>37773</v>
          </cell>
          <cell r="BS387">
            <v>0.123</v>
          </cell>
          <cell r="BT387">
            <v>45150</v>
          </cell>
          <cell r="BU387">
            <v>58800</v>
          </cell>
          <cell r="BV387">
            <v>72450</v>
          </cell>
          <cell r="BW387">
            <v>7.4999999999999997E-2</v>
          </cell>
          <cell r="BX387">
            <v>9.1999999999999998E-2</v>
          </cell>
          <cell r="BY387" t="str">
            <v xml:space="preserve"> </v>
          </cell>
          <cell r="BZ387" t="str">
            <v xml:space="preserve"> </v>
          </cell>
          <cell r="CA387" t="str">
            <v xml:space="preserve"> </v>
          </cell>
          <cell r="CB387">
            <v>32000</v>
          </cell>
          <cell r="CC387">
            <v>45500</v>
          </cell>
          <cell r="CD387">
            <v>45500</v>
          </cell>
          <cell r="CE387">
            <v>45500</v>
          </cell>
          <cell r="CF387" t="str">
            <v>W</v>
          </cell>
          <cell r="CG387">
            <v>31</v>
          </cell>
          <cell r="CH387" t="str">
            <v xml:space="preserve"> </v>
          </cell>
          <cell r="CI387" t="str">
            <v xml:space="preserve"> </v>
          </cell>
          <cell r="CJ387" t="str">
            <v xml:space="preserve"> </v>
          </cell>
          <cell r="CK387" t="str">
            <v xml:space="preserve"> </v>
          </cell>
          <cell r="CL387" t="str">
            <v xml:space="preserve"> </v>
          </cell>
          <cell r="CM387" t="str">
            <v>BS (San Jose State University) 95</v>
          </cell>
          <cell r="CO387" t="str">
            <v>Jawad,Qureshi(M)--SPOUSE</v>
          </cell>
          <cell r="CP387" t="str">
            <v xml:space="preserve"> </v>
          </cell>
          <cell r="CQ387" t="str">
            <v xml:space="preserve"> </v>
          </cell>
          <cell r="CR387" t="str">
            <v xml:space="preserve"> </v>
          </cell>
          <cell r="CS387" t="str">
            <v xml:space="preserve"> </v>
          </cell>
          <cell r="CT387" t="str">
            <v xml:space="preserve"> </v>
          </cell>
          <cell r="CU387" t="str">
            <v xml:space="preserve"> </v>
          </cell>
          <cell r="CV387" t="str">
            <v xml:space="preserve"> </v>
          </cell>
          <cell r="CW387" t="str">
            <v xml:space="preserve"> </v>
          </cell>
          <cell r="CX387" t="str">
            <v xml:space="preserve"> </v>
          </cell>
          <cell r="CY387" t="str">
            <v xml:space="preserve"> </v>
          </cell>
          <cell r="CZ387" t="str">
            <v>Finance</v>
          </cell>
          <cell r="DA387">
            <v>0</v>
          </cell>
          <cell r="DB387">
            <v>90</v>
          </cell>
        </row>
        <row r="388">
          <cell r="A388">
            <v>1532</v>
          </cell>
          <cell r="B388">
            <v>1532</v>
          </cell>
          <cell r="C388">
            <v>1312</v>
          </cell>
          <cell r="D388" t="str">
            <v>US-MTV-41</v>
          </cell>
          <cell r="E388" t="str">
            <v>acampana</v>
          </cell>
          <cell r="F388" t="str">
            <v>Andrea</v>
          </cell>
          <cell r="G388" t="str">
            <v>H</v>
          </cell>
          <cell r="H388" t="str">
            <v>Campana</v>
          </cell>
          <cell r="I388" t="str">
            <v>Andrea Campana</v>
          </cell>
          <cell r="J388" t="str">
            <v>Andrea H Campana</v>
          </cell>
          <cell r="K388" t="str">
            <v>Andrea</v>
          </cell>
          <cell r="L388" t="str">
            <v>USD</v>
          </cell>
          <cell r="M388" t="str">
            <v>Campana, Andrea</v>
          </cell>
          <cell r="N388" t="str">
            <v>F</v>
          </cell>
          <cell r="O388">
            <v>25316</v>
          </cell>
          <cell r="P388" t="str">
            <v>US</v>
          </cell>
          <cell r="Q388" t="str">
            <v xml:space="preserve"> </v>
          </cell>
          <cell r="R388" t="str">
            <v>Payroll Lead</v>
          </cell>
          <cell r="S388" t="str">
            <v>EMPLOYEE</v>
          </cell>
          <cell r="T388">
            <v>3</v>
          </cell>
          <cell r="U388" t="str">
            <v>Aiello, Thomas</v>
          </cell>
          <cell r="V388" t="str">
            <v>taiello</v>
          </cell>
          <cell r="W388" t="str">
            <v>NO-FEE</v>
          </cell>
          <cell r="X388" t="str">
            <v xml:space="preserve"> </v>
          </cell>
          <cell r="Y388" t="str">
            <v>Interwoven</v>
          </cell>
          <cell r="Z388">
            <v>41</v>
          </cell>
          <cell r="AA388" t="str">
            <v>O3</v>
          </cell>
          <cell r="AB388" t="str">
            <v>127B</v>
          </cell>
          <cell r="AC388" t="str">
            <v>650-623-5316</v>
          </cell>
          <cell r="AD388" t="str">
            <v>562 Shelley Ct</v>
          </cell>
          <cell r="AE388" t="str">
            <v xml:space="preserve"> </v>
          </cell>
          <cell r="AF388" t="str">
            <v>Milpitas</v>
          </cell>
          <cell r="AG388" t="str">
            <v>CA</v>
          </cell>
          <cell r="AH388">
            <v>95035</v>
          </cell>
          <cell r="AI388" t="str">
            <v>US</v>
          </cell>
          <cell r="AJ388" t="str">
            <v xml:space="preserve"> </v>
          </cell>
          <cell r="AK388" t="str">
            <v>U</v>
          </cell>
          <cell r="AL388" t="str">
            <v>M</v>
          </cell>
          <cell r="AM388" t="str">
            <v>N</v>
          </cell>
          <cell r="AN388" t="str">
            <v>559-37-9602</v>
          </cell>
          <cell r="AO388" t="str">
            <v>U</v>
          </cell>
          <cell r="AP388" t="str">
            <v>COSTCENTER</v>
          </cell>
          <cell r="AQ388" t="str">
            <v>E4</v>
          </cell>
          <cell r="AR388" t="str">
            <v>Payroll Accountant</v>
          </cell>
          <cell r="AS388" t="str">
            <v>Finance</v>
          </cell>
          <cell r="AT388">
            <v>521</v>
          </cell>
          <cell r="AU388" t="str">
            <v>Finance</v>
          </cell>
          <cell r="AV388" t="str">
            <v>George</v>
          </cell>
          <cell r="AW388">
            <v>37725</v>
          </cell>
          <cell r="AX388">
            <v>37725</v>
          </cell>
          <cell r="AY388" t="str">
            <v>E4 - Finance - Payroll Accountant</v>
          </cell>
          <cell r="AZ388" t="str">
            <v>Other</v>
          </cell>
          <cell r="BA388" t="str">
            <v>HIRE</v>
          </cell>
          <cell r="BB388" t="str">
            <v>HIRE-OPEN</v>
          </cell>
          <cell r="BC388">
            <v>37725</v>
          </cell>
          <cell r="BD388">
            <v>1.1000000000000001</v>
          </cell>
          <cell r="BE388">
            <v>1.1000000000000001</v>
          </cell>
          <cell r="BF388" t="str">
            <v>E</v>
          </cell>
          <cell r="BG388">
            <v>921</v>
          </cell>
          <cell r="BH388">
            <v>10921</v>
          </cell>
          <cell r="BI388">
            <v>1</v>
          </cell>
          <cell r="BJ388">
            <v>37725</v>
          </cell>
          <cell r="BK388" t="str">
            <v>SALARY</v>
          </cell>
          <cell r="BL388" t="str">
            <v>SALARY-INIT</v>
          </cell>
          <cell r="BM388">
            <v>36</v>
          </cell>
          <cell r="BN388">
            <v>6250</v>
          </cell>
          <cell r="BO388" t="str">
            <v>E4 - Other</v>
          </cell>
          <cell r="BP388">
            <v>75000</v>
          </cell>
          <cell r="BQ388">
            <v>75000</v>
          </cell>
          <cell r="BR388" t="str">
            <v xml:space="preserve"> </v>
          </cell>
          <cell r="BS388" t="str">
            <v>Hire</v>
          </cell>
          <cell r="BT388">
            <v>55125</v>
          </cell>
          <cell r="BU388">
            <v>71925</v>
          </cell>
          <cell r="BV388">
            <v>88725</v>
          </cell>
          <cell r="BW388">
            <v>7.0000000000000007E-2</v>
          </cell>
          <cell r="BX388">
            <v>8.6999999999999994E-2</v>
          </cell>
          <cell r="BY388" t="str">
            <v xml:space="preserve"> </v>
          </cell>
          <cell r="BZ388" t="str">
            <v xml:space="preserve"> </v>
          </cell>
          <cell r="CA388" t="str">
            <v xml:space="preserve"> </v>
          </cell>
          <cell r="CB388">
            <v>4500</v>
          </cell>
          <cell r="CC388">
            <v>4500</v>
          </cell>
          <cell r="CD388">
            <v>4500</v>
          </cell>
          <cell r="CE388">
            <v>4500</v>
          </cell>
          <cell r="CF388" t="str">
            <v>W</v>
          </cell>
          <cell r="CG388">
            <v>35</v>
          </cell>
          <cell r="CH388" t="str">
            <v xml:space="preserve"> </v>
          </cell>
          <cell r="CI388" t="str">
            <v xml:space="preserve"> </v>
          </cell>
          <cell r="CJ388" t="str">
            <v xml:space="preserve"> </v>
          </cell>
          <cell r="CK388" t="str">
            <v xml:space="preserve"> </v>
          </cell>
          <cell r="CL388" t="str">
            <v xml:space="preserve"> </v>
          </cell>
          <cell r="CN388" t="str">
            <v xml:space="preserve"> </v>
          </cell>
          <cell r="CP388" t="str">
            <v xml:space="preserve"> </v>
          </cell>
          <cell r="CQ388" t="str">
            <v xml:space="preserve"> </v>
          </cell>
          <cell r="CR388" t="str">
            <v xml:space="preserve"> </v>
          </cell>
          <cell r="CS388" t="str">
            <v xml:space="preserve"> </v>
          </cell>
          <cell r="CT388" t="str">
            <v xml:space="preserve"> </v>
          </cell>
          <cell r="CU388" t="str">
            <v xml:space="preserve"> </v>
          </cell>
          <cell r="CV388" t="str">
            <v xml:space="preserve"> </v>
          </cell>
          <cell r="CW388" t="str">
            <v xml:space="preserve"> </v>
          </cell>
          <cell r="CX388" t="str">
            <v xml:space="preserve"> </v>
          </cell>
          <cell r="CY388" t="str">
            <v xml:space="preserve"> </v>
          </cell>
          <cell r="CZ388" t="str">
            <v>Finance</v>
          </cell>
          <cell r="DA388">
            <v>0</v>
          </cell>
          <cell r="DB388">
            <v>90</v>
          </cell>
        </row>
        <row r="389">
          <cell r="A389">
            <v>119</v>
          </cell>
          <cell r="B389">
            <v>119</v>
          </cell>
          <cell r="C389">
            <v>1312</v>
          </cell>
          <cell r="D389" t="str">
            <v>US-MTV-41</v>
          </cell>
          <cell r="E389" t="str">
            <v>margarita</v>
          </cell>
          <cell r="F389" t="str">
            <v>Margarita</v>
          </cell>
          <cell r="G389" t="str">
            <v xml:space="preserve"> </v>
          </cell>
          <cell r="H389" t="str">
            <v>Kupfer</v>
          </cell>
          <cell r="I389" t="str">
            <v>Margarita Kupfer</v>
          </cell>
          <cell r="J389" t="str">
            <v>Margarita Kupfer</v>
          </cell>
          <cell r="K389" t="str">
            <v>Margarita</v>
          </cell>
          <cell r="L389" t="str">
            <v>USD</v>
          </cell>
          <cell r="M389" t="str">
            <v>Kupfer, Margarita</v>
          </cell>
          <cell r="N389" t="str">
            <v>F</v>
          </cell>
          <cell r="O389">
            <v>24475</v>
          </cell>
          <cell r="P389" t="str">
            <v>US</v>
          </cell>
          <cell r="Q389" t="str">
            <v xml:space="preserve"> </v>
          </cell>
          <cell r="R389" t="str">
            <v>Staff Accountant</v>
          </cell>
          <cell r="S389" t="str">
            <v>EMPLOYEE</v>
          </cell>
          <cell r="T389">
            <v>2.75</v>
          </cell>
          <cell r="U389" t="str">
            <v>Aiello, Thomas</v>
          </cell>
          <cell r="V389" t="str">
            <v>taiello</v>
          </cell>
          <cell r="W389" t="str">
            <v>EMP-REF</v>
          </cell>
          <cell r="X389" t="str">
            <v>Murray, Cara</v>
          </cell>
          <cell r="Y389" t="str">
            <v>Saraide Inc.</v>
          </cell>
          <cell r="Z389">
            <v>41</v>
          </cell>
          <cell r="AA389" t="str">
            <v>O3</v>
          </cell>
          <cell r="AB389" t="str">
            <v>127A</v>
          </cell>
          <cell r="AC389" t="str">
            <v>650-623-4168</v>
          </cell>
          <cell r="AD389" t="str">
            <v>851 Haddock St</v>
          </cell>
          <cell r="AE389" t="str">
            <v xml:space="preserve"> </v>
          </cell>
          <cell r="AF389" t="str">
            <v>Foster City</v>
          </cell>
          <cell r="AG389" t="str">
            <v>CA</v>
          </cell>
          <cell r="AH389">
            <v>94404</v>
          </cell>
          <cell r="AI389" t="str">
            <v>US</v>
          </cell>
          <cell r="AJ389" t="str">
            <v>650-358-9897</v>
          </cell>
          <cell r="AK389" t="str">
            <v>U</v>
          </cell>
          <cell r="AL389" t="str">
            <v>M</v>
          </cell>
          <cell r="AM389" t="str">
            <v>N</v>
          </cell>
          <cell r="AN389" t="str">
            <v>058-62-5607</v>
          </cell>
          <cell r="AO389" t="str">
            <v>U</v>
          </cell>
          <cell r="AP389" t="str">
            <v>COSTCENTER</v>
          </cell>
          <cell r="AQ389" t="str">
            <v>E4</v>
          </cell>
          <cell r="AR389" t="str">
            <v>Payroll Accountant</v>
          </cell>
          <cell r="AS389" t="str">
            <v>Finance</v>
          </cell>
          <cell r="AT389">
            <v>521</v>
          </cell>
          <cell r="AU389" t="str">
            <v>Finance</v>
          </cell>
          <cell r="AV389" t="str">
            <v>George</v>
          </cell>
          <cell r="AW389">
            <v>36731</v>
          </cell>
          <cell r="AX389">
            <v>36731</v>
          </cell>
          <cell r="AY389" t="str">
            <v>E4 - Finance - Payroll Accountant</v>
          </cell>
          <cell r="AZ389" t="str">
            <v>Other</v>
          </cell>
          <cell r="BA389" t="str">
            <v>HIRE</v>
          </cell>
          <cell r="BB389" t="str">
            <v>HIRE-OPEN</v>
          </cell>
          <cell r="BC389">
            <v>36731</v>
          </cell>
          <cell r="BD389">
            <v>3.8</v>
          </cell>
          <cell r="BE389">
            <v>3.8</v>
          </cell>
          <cell r="BF389" t="str">
            <v>E</v>
          </cell>
          <cell r="BG389">
            <v>145</v>
          </cell>
          <cell r="BH389">
            <v>10145</v>
          </cell>
          <cell r="BI389">
            <v>1</v>
          </cell>
          <cell r="BJ389">
            <v>37500</v>
          </cell>
          <cell r="BK389" t="str">
            <v>SALARY</v>
          </cell>
          <cell r="BL389" t="str">
            <v>SALARY-MRKT</v>
          </cell>
          <cell r="BM389">
            <v>30</v>
          </cell>
          <cell r="BN389">
            <v>5167</v>
          </cell>
          <cell r="BO389" t="str">
            <v>E4 - Other</v>
          </cell>
          <cell r="BP389">
            <v>62000</v>
          </cell>
          <cell r="BQ389">
            <v>54000</v>
          </cell>
          <cell r="BR389">
            <v>37500</v>
          </cell>
          <cell r="BS389">
            <v>7.8E-2</v>
          </cell>
          <cell r="BT389">
            <v>55125</v>
          </cell>
          <cell r="BU389">
            <v>71925</v>
          </cell>
          <cell r="BV389">
            <v>88725</v>
          </cell>
          <cell r="BW389">
            <v>5.8000000000000003E-2</v>
          </cell>
          <cell r="BX389">
            <v>7.1999999999999995E-2</v>
          </cell>
          <cell r="BY389" t="str">
            <v xml:space="preserve"> </v>
          </cell>
          <cell r="BZ389" t="str">
            <v xml:space="preserve"> </v>
          </cell>
          <cell r="CA389" t="str">
            <v xml:space="preserve"> </v>
          </cell>
          <cell r="CB389">
            <v>60000</v>
          </cell>
          <cell r="CC389">
            <v>65700</v>
          </cell>
          <cell r="CD389">
            <v>65700</v>
          </cell>
          <cell r="CE389">
            <v>65700</v>
          </cell>
          <cell r="CF389" t="str">
            <v>W</v>
          </cell>
          <cell r="CG389">
            <v>37</v>
          </cell>
          <cell r="CH389" t="str">
            <v xml:space="preserve"> </v>
          </cell>
          <cell r="CI389" t="str">
            <v xml:space="preserve"> </v>
          </cell>
          <cell r="CJ389" t="str">
            <v xml:space="preserve"> </v>
          </cell>
          <cell r="CK389" t="str">
            <v xml:space="preserve"> </v>
          </cell>
          <cell r="CL389" t="str">
            <v xml:space="preserve"> </v>
          </cell>
          <cell r="CM389" t="str">
            <v>BS (San Francisco State University) 89/ 0.0</v>
          </cell>
          <cell r="CN389" t="str">
            <v>VERIFIED-NONE</v>
          </cell>
          <cell r="CO389" t="str">
            <v>Lawrence,Kupfer(M)--CHILD Maxim,Kupfer(M)--CHILD Veronica,Kupfer(F)--CHILD Konstantin,Kupfer(M)--SPOUSE</v>
          </cell>
          <cell r="CP389" t="str">
            <v xml:space="preserve"> </v>
          </cell>
          <cell r="CQ389" t="str">
            <v xml:space="preserve"> </v>
          </cell>
          <cell r="CR389" t="str">
            <v xml:space="preserve"> </v>
          </cell>
          <cell r="CS389" t="str">
            <v xml:space="preserve"> </v>
          </cell>
          <cell r="CT389" t="str">
            <v xml:space="preserve"> </v>
          </cell>
          <cell r="CU389" t="str">
            <v xml:space="preserve"> </v>
          </cell>
          <cell r="CV389" t="str">
            <v xml:space="preserve"> </v>
          </cell>
          <cell r="CW389" t="str">
            <v xml:space="preserve"> </v>
          </cell>
          <cell r="CX389" t="str">
            <v xml:space="preserve"> </v>
          </cell>
          <cell r="CY389" t="str">
            <v xml:space="preserve"> </v>
          </cell>
          <cell r="CZ389" t="str">
            <v>Finance</v>
          </cell>
          <cell r="DA389">
            <v>0</v>
          </cell>
          <cell r="DB389">
            <v>90</v>
          </cell>
        </row>
        <row r="390">
          <cell r="A390">
            <v>1366</v>
          </cell>
          <cell r="B390">
            <v>1366</v>
          </cell>
          <cell r="C390">
            <v>1313</v>
          </cell>
          <cell r="D390" t="str">
            <v>US-MTV-41</v>
          </cell>
          <cell r="E390" t="str">
            <v>mireya</v>
          </cell>
          <cell r="F390" t="str">
            <v>Mireya</v>
          </cell>
          <cell r="G390" t="str">
            <v xml:space="preserve"> </v>
          </cell>
          <cell r="H390" t="str">
            <v>Bravomalo</v>
          </cell>
          <cell r="I390" t="str">
            <v>Mireya Bravomalo</v>
          </cell>
          <cell r="J390" t="str">
            <v>Mireya Bravomalo</v>
          </cell>
          <cell r="K390" t="str">
            <v>Mireya</v>
          </cell>
          <cell r="L390" t="str">
            <v>USD</v>
          </cell>
          <cell r="M390" t="str">
            <v>Bravomalo, Mireya</v>
          </cell>
          <cell r="N390" t="str">
            <v>F</v>
          </cell>
          <cell r="O390">
            <v>25015</v>
          </cell>
          <cell r="P390" t="str">
            <v>US</v>
          </cell>
          <cell r="Q390" t="str">
            <v xml:space="preserve"> </v>
          </cell>
          <cell r="R390" t="str">
            <v>Manager of Billing Operations</v>
          </cell>
          <cell r="S390" t="str">
            <v>EMPLOYEE</v>
          </cell>
          <cell r="T390">
            <v>3.75</v>
          </cell>
          <cell r="U390" t="str">
            <v>Dova, Pietro</v>
          </cell>
          <cell r="V390" t="str">
            <v>pietro</v>
          </cell>
          <cell r="W390" t="str">
            <v>EMP-REF</v>
          </cell>
          <cell r="X390" t="str">
            <v>Zee, Michael</v>
          </cell>
          <cell r="Y390" t="str">
            <v>Ariba, Inc.</v>
          </cell>
          <cell r="Z390">
            <v>41</v>
          </cell>
          <cell r="AA390" t="str">
            <v>O1-2</v>
          </cell>
          <cell r="AB390" t="str">
            <v>134A</v>
          </cell>
          <cell r="AC390" t="str">
            <v>650-623-5250</v>
          </cell>
          <cell r="AD390" t="str">
            <v>16369 Skyline Blvd</v>
          </cell>
          <cell r="AE390" t="str">
            <v xml:space="preserve"> </v>
          </cell>
          <cell r="AF390" t="str">
            <v>Woodside</v>
          </cell>
          <cell r="AG390" t="str">
            <v>CA</v>
          </cell>
          <cell r="AH390">
            <v>94062</v>
          </cell>
          <cell r="AI390" t="str">
            <v>US</v>
          </cell>
          <cell r="AJ390" t="str">
            <v xml:space="preserve"> </v>
          </cell>
          <cell r="AK390" t="str">
            <v>U</v>
          </cell>
          <cell r="AL390" t="str">
            <v>M</v>
          </cell>
          <cell r="AM390" t="str">
            <v>N</v>
          </cell>
          <cell r="AN390" t="str">
            <v>619-30-3397</v>
          </cell>
          <cell r="AO390" t="str">
            <v>U</v>
          </cell>
          <cell r="AP390" t="str">
            <v>COSTCENTER</v>
          </cell>
          <cell r="AQ390" t="str">
            <v>E7</v>
          </cell>
          <cell r="AR390" t="str">
            <v>Mgr, Billing</v>
          </cell>
          <cell r="AS390" t="str">
            <v>Finance</v>
          </cell>
          <cell r="AT390">
            <v>521</v>
          </cell>
          <cell r="AU390" t="str">
            <v>Finance</v>
          </cell>
          <cell r="AV390" t="str">
            <v>George</v>
          </cell>
          <cell r="AW390">
            <v>37697</v>
          </cell>
          <cell r="AX390">
            <v>37697</v>
          </cell>
          <cell r="AY390" t="str">
            <v>E7 - Finance - Mgr, Billing</v>
          </cell>
          <cell r="AZ390" t="str">
            <v>Other</v>
          </cell>
          <cell r="BA390" t="str">
            <v>HIRE</v>
          </cell>
          <cell r="BB390" t="str">
            <v>HIRE-OPEN</v>
          </cell>
          <cell r="BC390">
            <v>37697</v>
          </cell>
          <cell r="BD390">
            <v>1.2</v>
          </cell>
          <cell r="BE390">
            <v>1.2</v>
          </cell>
          <cell r="BF390" t="str">
            <v>E</v>
          </cell>
          <cell r="BG390">
            <v>844</v>
          </cell>
          <cell r="BH390">
            <v>10844</v>
          </cell>
          <cell r="BI390">
            <v>1</v>
          </cell>
          <cell r="BJ390">
            <v>37697</v>
          </cell>
          <cell r="BK390" t="str">
            <v>SALARY</v>
          </cell>
          <cell r="BL390" t="str">
            <v>SALARY-INIT</v>
          </cell>
          <cell r="BM390">
            <v>50</v>
          </cell>
          <cell r="BN390">
            <v>8750</v>
          </cell>
          <cell r="BO390" t="str">
            <v>E7 - Other</v>
          </cell>
          <cell r="BP390">
            <v>105000</v>
          </cell>
          <cell r="BQ390">
            <v>105000</v>
          </cell>
          <cell r="BR390" t="str">
            <v xml:space="preserve"> </v>
          </cell>
          <cell r="BS390" t="str">
            <v>Hire</v>
          </cell>
          <cell r="BT390">
            <v>76650</v>
          </cell>
          <cell r="BU390">
            <v>99750</v>
          </cell>
          <cell r="BV390">
            <v>122850</v>
          </cell>
          <cell r="BW390">
            <v>7.0999999999999994E-2</v>
          </cell>
          <cell r="BX390">
            <v>8.7999999999999995E-2</v>
          </cell>
          <cell r="BY390" t="str">
            <v xml:space="preserve"> </v>
          </cell>
          <cell r="BZ390" t="str">
            <v xml:space="preserve"> </v>
          </cell>
          <cell r="CA390" t="str">
            <v xml:space="preserve"> </v>
          </cell>
          <cell r="CB390">
            <v>20000</v>
          </cell>
          <cell r="CC390">
            <v>20000</v>
          </cell>
          <cell r="CD390">
            <v>20000</v>
          </cell>
          <cell r="CE390">
            <v>20000</v>
          </cell>
          <cell r="CF390" t="str">
            <v>H</v>
          </cell>
          <cell r="CG390">
            <v>35</v>
          </cell>
          <cell r="CH390" t="str">
            <v xml:space="preserve"> </v>
          </cell>
          <cell r="CI390" t="str">
            <v xml:space="preserve"> </v>
          </cell>
          <cell r="CJ390" t="str">
            <v xml:space="preserve"> </v>
          </cell>
          <cell r="CK390" t="str">
            <v xml:space="preserve"> </v>
          </cell>
          <cell r="CL390" t="str">
            <v xml:space="preserve"> </v>
          </cell>
          <cell r="CM390" t="str">
            <v>BS (Notre Dame de Namur University) 91/ 3.5 MBA (Notre Dame de Namur University) 94/ 3.5</v>
          </cell>
          <cell r="CN390" t="str">
            <v>VERIFIED-NONE VERIFIED-NONE</v>
          </cell>
          <cell r="CP390" t="str">
            <v xml:space="preserve"> </v>
          </cell>
          <cell r="CQ390" t="str">
            <v xml:space="preserve"> </v>
          </cell>
          <cell r="CR390" t="str">
            <v xml:space="preserve"> </v>
          </cell>
          <cell r="CS390" t="str">
            <v xml:space="preserve"> </v>
          </cell>
          <cell r="CT390" t="str">
            <v xml:space="preserve"> </v>
          </cell>
          <cell r="CU390" t="str">
            <v xml:space="preserve"> </v>
          </cell>
          <cell r="CV390" t="str">
            <v xml:space="preserve"> </v>
          </cell>
          <cell r="CW390" t="str">
            <v xml:space="preserve"> </v>
          </cell>
          <cell r="CX390" t="str">
            <v xml:space="preserve"> </v>
          </cell>
          <cell r="CY390" t="str">
            <v xml:space="preserve"> </v>
          </cell>
          <cell r="CZ390" t="str">
            <v>Finance</v>
          </cell>
          <cell r="DA390">
            <v>0</v>
          </cell>
          <cell r="DB390">
            <v>90</v>
          </cell>
        </row>
        <row r="391">
          <cell r="A391">
            <v>1374</v>
          </cell>
          <cell r="B391">
            <v>1374</v>
          </cell>
          <cell r="C391">
            <v>1315</v>
          </cell>
          <cell r="D391" t="str">
            <v>US-MTV-42</v>
          </cell>
          <cell r="E391" t="str">
            <v>kenc</v>
          </cell>
          <cell r="F391" t="str">
            <v>Kenneth</v>
          </cell>
          <cell r="G391" t="str">
            <v>L</v>
          </cell>
          <cell r="H391" t="str">
            <v>Crawford</v>
          </cell>
          <cell r="I391" t="str">
            <v>Ken Crawford</v>
          </cell>
          <cell r="J391" t="str">
            <v>Kenneth L Crawford</v>
          </cell>
          <cell r="K391" t="str">
            <v>Ken</v>
          </cell>
          <cell r="L391" t="str">
            <v>USD</v>
          </cell>
          <cell r="M391" t="str">
            <v>Crawford, Kenneth</v>
          </cell>
          <cell r="N391" t="str">
            <v>M</v>
          </cell>
          <cell r="O391">
            <v>23275</v>
          </cell>
          <cell r="P391" t="str">
            <v>US</v>
          </cell>
          <cell r="Q391" t="str">
            <v xml:space="preserve"> </v>
          </cell>
          <cell r="R391" t="str">
            <v>Engineering and IT Controller</v>
          </cell>
          <cell r="S391" t="str">
            <v>EMPLOYEE</v>
          </cell>
          <cell r="T391">
            <v>3.25</v>
          </cell>
          <cell r="U391" t="str">
            <v>Dova, Pietro</v>
          </cell>
          <cell r="V391" t="str">
            <v>pietro</v>
          </cell>
          <cell r="W391" t="str">
            <v>JOBS-AT-GOOGLE</v>
          </cell>
          <cell r="X391" t="str">
            <v xml:space="preserve"> </v>
          </cell>
          <cell r="Y391" t="str">
            <v>JDS Uniphase Corp.</v>
          </cell>
          <cell r="Z391">
            <v>41</v>
          </cell>
          <cell r="AA391" t="str">
            <v>C1</v>
          </cell>
          <cell r="AB391" t="str">
            <v>320A</v>
          </cell>
          <cell r="AC391" t="str">
            <v>650-623-5248</v>
          </cell>
          <cell r="AD391" t="str">
            <v>605 Castle Ln</v>
          </cell>
          <cell r="AE391" t="str">
            <v xml:space="preserve"> </v>
          </cell>
          <cell r="AF391" t="str">
            <v>Los Altos</v>
          </cell>
          <cell r="AG391" t="str">
            <v>CA</v>
          </cell>
          <cell r="AH391">
            <v>94022</v>
          </cell>
          <cell r="AI391" t="str">
            <v>US</v>
          </cell>
          <cell r="AJ391" t="str">
            <v xml:space="preserve"> </v>
          </cell>
          <cell r="AK391" t="str">
            <v>U</v>
          </cell>
          <cell r="AL391" t="str">
            <v>M</v>
          </cell>
          <cell r="AM391" t="str">
            <v>N</v>
          </cell>
          <cell r="AN391" t="str">
            <v>399-72-8128</v>
          </cell>
          <cell r="AO391" t="str">
            <v>U</v>
          </cell>
          <cell r="AP391" t="str">
            <v>COSTCENTER</v>
          </cell>
          <cell r="AQ391" t="str">
            <v>E7</v>
          </cell>
          <cell r="AR391" t="str">
            <v>Division Controller</v>
          </cell>
          <cell r="AS391" t="str">
            <v>Finance</v>
          </cell>
          <cell r="AT391">
            <v>521</v>
          </cell>
          <cell r="AU391" t="str">
            <v>Finance</v>
          </cell>
          <cell r="AV391" t="str">
            <v>George</v>
          </cell>
          <cell r="AW391">
            <v>37697</v>
          </cell>
          <cell r="AX391">
            <v>37697</v>
          </cell>
          <cell r="AY391" t="str">
            <v>E7 - Finance - Division Controller</v>
          </cell>
          <cell r="AZ391" t="str">
            <v>Other</v>
          </cell>
          <cell r="BA391" t="str">
            <v>HIRE</v>
          </cell>
          <cell r="BB391" t="str">
            <v>HIRE-OPEN</v>
          </cell>
          <cell r="BC391">
            <v>37697</v>
          </cell>
          <cell r="BD391">
            <v>1.2</v>
          </cell>
          <cell r="BE391">
            <v>1.2</v>
          </cell>
          <cell r="BF391" t="str">
            <v>E</v>
          </cell>
          <cell r="BG391">
            <v>845</v>
          </cell>
          <cell r="BH391">
            <v>10845</v>
          </cell>
          <cell r="BI391">
            <v>1</v>
          </cell>
          <cell r="BJ391">
            <v>37697</v>
          </cell>
          <cell r="BK391" t="str">
            <v>SALARY</v>
          </cell>
          <cell r="BL391" t="str">
            <v>SALARY-INIT</v>
          </cell>
          <cell r="BM391">
            <v>55</v>
          </cell>
          <cell r="BN391">
            <v>9583</v>
          </cell>
          <cell r="BO391" t="str">
            <v>E7 - Other</v>
          </cell>
          <cell r="BP391">
            <v>115000</v>
          </cell>
          <cell r="BQ391">
            <v>115000</v>
          </cell>
          <cell r="BR391" t="str">
            <v xml:space="preserve"> </v>
          </cell>
          <cell r="BS391" t="str">
            <v>Hire</v>
          </cell>
          <cell r="BT391">
            <v>89775</v>
          </cell>
          <cell r="BU391">
            <v>116550</v>
          </cell>
          <cell r="BV391">
            <v>143325</v>
          </cell>
          <cell r="BW391">
            <v>6.7000000000000004E-2</v>
          </cell>
          <cell r="BX391">
            <v>8.2000000000000003E-2</v>
          </cell>
          <cell r="BY391" t="str">
            <v xml:space="preserve"> </v>
          </cell>
          <cell r="BZ391" t="str">
            <v xml:space="preserve"> </v>
          </cell>
          <cell r="CA391" t="str">
            <v xml:space="preserve"> </v>
          </cell>
          <cell r="CB391">
            <v>20000</v>
          </cell>
          <cell r="CC391">
            <v>20000</v>
          </cell>
          <cell r="CD391">
            <v>20000</v>
          </cell>
          <cell r="CE391">
            <v>20000</v>
          </cell>
          <cell r="CF391" t="str">
            <v>B</v>
          </cell>
          <cell r="CG391">
            <v>40</v>
          </cell>
          <cell r="CH391" t="str">
            <v xml:space="preserve"> </v>
          </cell>
          <cell r="CI391" t="str">
            <v xml:space="preserve"> </v>
          </cell>
          <cell r="CJ391" t="str">
            <v xml:space="preserve"> </v>
          </cell>
          <cell r="CK391" t="str">
            <v xml:space="preserve"> </v>
          </cell>
          <cell r="CL391" t="str">
            <v xml:space="preserve"> </v>
          </cell>
          <cell r="CM391" t="str">
            <v>MBA (University of Michigan) MS (University of Wisconsin) BS (General Motors Institute) / 0.0</v>
          </cell>
          <cell r="CN391" t="str">
            <v>VERIFIED-NONE</v>
          </cell>
          <cell r="CO391" t="str">
            <v>Maya,Crawford(F)--CHILD Nicole,Crawford(F)--CHILD Julie,Crawford(F)--SPOUSE</v>
          </cell>
          <cell r="CP391" t="str">
            <v xml:space="preserve"> </v>
          </cell>
          <cell r="CQ391" t="str">
            <v xml:space="preserve"> </v>
          </cell>
          <cell r="CR391" t="str">
            <v xml:space="preserve"> </v>
          </cell>
          <cell r="CS391" t="str">
            <v xml:space="preserve"> </v>
          </cell>
          <cell r="CT391" t="str">
            <v xml:space="preserve"> </v>
          </cell>
          <cell r="CU391" t="str">
            <v xml:space="preserve"> </v>
          </cell>
          <cell r="CV391" t="str">
            <v xml:space="preserve"> </v>
          </cell>
          <cell r="CW391" t="str">
            <v xml:space="preserve"> </v>
          </cell>
          <cell r="CX391" t="str">
            <v xml:space="preserve"> </v>
          </cell>
          <cell r="CY391" t="str">
            <v xml:space="preserve"> </v>
          </cell>
          <cell r="CZ391" t="str">
            <v>Finance</v>
          </cell>
          <cell r="DA391">
            <v>0</v>
          </cell>
          <cell r="DB391">
            <v>90</v>
          </cell>
        </row>
        <row r="392">
          <cell r="A392">
            <v>1457</v>
          </cell>
          <cell r="B392">
            <v>1457</v>
          </cell>
          <cell r="C392">
            <v>1316</v>
          </cell>
          <cell r="D392" t="str">
            <v>US-MTV-41</v>
          </cell>
          <cell r="E392" t="str">
            <v>jengle</v>
          </cell>
          <cell r="F392" t="str">
            <v>James</v>
          </cell>
          <cell r="G392" t="str">
            <v>F</v>
          </cell>
          <cell r="H392" t="str">
            <v>Engle</v>
          </cell>
          <cell r="I392" t="str">
            <v>Jim Engle</v>
          </cell>
          <cell r="J392" t="str">
            <v>James F Engle</v>
          </cell>
          <cell r="K392" t="str">
            <v>Jim</v>
          </cell>
          <cell r="L392" t="str">
            <v>USD</v>
          </cell>
          <cell r="M392" t="str">
            <v>Engle, James</v>
          </cell>
          <cell r="N392" t="str">
            <v>M</v>
          </cell>
          <cell r="O392">
            <v>16819</v>
          </cell>
          <cell r="P392" t="str">
            <v>US</v>
          </cell>
          <cell r="Q392" t="str">
            <v xml:space="preserve"> </v>
          </cell>
          <cell r="R392" t="str">
            <v>Treasurer and Director of Taxes</v>
          </cell>
          <cell r="S392" t="str">
            <v>EMPLOYEE</v>
          </cell>
          <cell r="T392">
            <v>3.8</v>
          </cell>
          <cell r="U392" t="str">
            <v>Reyes, George</v>
          </cell>
          <cell r="V392" t="str">
            <v>greyes</v>
          </cell>
          <cell r="W392" t="str">
            <v>NO-FEE</v>
          </cell>
          <cell r="X392" t="str">
            <v xml:space="preserve"> </v>
          </cell>
          <cell r="Y392" t="str">
            <v>Openwave Systems, Inc.</v>
          </cell>
          <cell r="Z392">
            <v>41</v>
          </cell>
          <cell r="AA392" t="str">
            <v>O1-2</v>
          </cell>
          <cell r="AB392" t="str">
            <v>109B</v>
          </cell>
          <cell r="AC392" t="str">
            <v>650-623-5297</v>
          </cell>
          <cell r="AD392" t="str">
            <v>1549 Edmond Dr</v>
          </cell>
          <cell r="AE392" t="str">
            <v xml:space="preserve"> </v>
          </cell>
          <cell r="AF392" t="str">
            <v>San Carlos</v>
          </cell>
          <cell r="AG392" t="str">
            <v>CA</v>
          </cell>
          <cell r="AH392">
            <v>94070</v>
          </cell>
          <cell r="AI392" t="str">
            <v>US</v>
          </cell>
          <cell r="AJ392" t="str">
            <v xml:space="preserve"> </v>
          </cell>
          <cell r="AK392" t="str">
            <v>U</v>
          </cell>
          <cell r="AL392" t="str">
            <v>M</v>
          </cell>
          <cell r="AM392" t="str">
            <v>N</v>
          </cell>
          <cell r="AN392" t="str">
            <v>479-52-1887</v>
          </cell>
          <cell r="AO392" t="str">
            <v>U</v>
          </cell>
          <cell r="AP392" t="str">
            <v>COSTCENTER</v>
          </cell>
          <cell r="AQ392" t="str">
            <v>E9</v>
          </cell>
          <cell r="AR392" t="str">
            <v>Dir, Tax</v>
          </cell>
          <cell r="AS392" t="str">
            <v>Office of the CFO</v>
          </cell>
          <cell r="AT392">
            <v>520</v>
          </cell>
          <cell r="AU392" t="str">
            <v>Finance</v>
          </cell>
          <cell r="AV392" t="str">
            <v>George</v>
          </cell>
          <cell r="AW392">
            <v>37711</v>
          </cell>
          <cell r="AX392">
            <v>37711</v>
          </cell>
          <cell r="AY392" t="str">
            <v>E9 - Finance - Dir, Tax</v>
          </cell>
          <cell r="AZ392" t="str">
            <v>Director 1</v>
          </cell>
          <cell r="BA392" t="str">
            <v>HIRE</v>
          </cell>
          <cell r="BB392" t="str">
            <v>HIRE-OPEN</v>
          </cell>
          <cell r="BC392">
            <v>37711</v>
          </cell>
          <cell r="BD392">
            <v>1.1000000000000001</v>
          </cell>
          <cell r="BE392">
            <v>1.1000000000000001</v>
          </cell>
          <cell r="BF392" t="str">
            <v>E</v>
          </cell>
          <cell r="BG392">
            <v>892</v>
          </cell>
          <cell r="BH392">
            <v>10892</v>
          </cell>
          <cell r="BI392">
            <v>1</v>
          </cell>
          <cell r="BJ392">
            <v>37711</v>
          </cell>
          <cell r="BK392" t="str">
            <v>SALARY</v>
          </cell>
          <cell r="BL392" t="str">
            <v>SALARY-INIT</v>
          </cell>
          <cell r="BM392">
            <v>72</v>
          </cell>
          <cell r="BN392">
            <v>12500</v>
          </cell>
          <cell r="BO392" t="str">
            <v>E9 - Director 1</v>
          </cell>
          <cell r="BP392">
            <v>150000</v>
          </cell>
          <cell r="BQ392">
            <v>150000</v>
          </cell>
          <cell r="BR392" t="str">
            <v xml:space="preserve"> </v>
          </cell>
          <cell r="BS392" t="str">
            <v>Hire</v>
          </cell>
          <cell r="BT392">
            <v>103425</v>
          </cell>
          <cell r="BU392">
            <v>134400</v>
          </cell>
          <cell r="BV392">
            <v>165375</v>
          </cell>
          <cell r="BW392">
            <v>7.5999999999999998E-2</v>
          </cell>
          <cell r="BX392">
            <v>9.2999999999999999E-2</v>
          </cell>
          <cell r="BY392" t="str">
            <v xml:space="preserve"> </v>
          </cell>
          <cell r="BZ392" t="str">
            <v xml:space="preserve"> </v>
          </cell>
          <cell r="CA392" t="str">
            <v xml:space="preserve"> </v>
          </cell>
          <cell r="CB392">
            <v>40000</v>
          </cell>
          <cell r="CC392">
            <v>40000</v>
          </cell>
          <cell r="CD392">
            <v>40000</v>
          </cell>
          <cell r="CE392">
            <v>40000</v>
          </cell>
          <cell r="CF392" t="str">
            <v>W</v>
          </cell>
          <cell r="CG392">
            <v>58</v>
          </cell>
          <cell r="CH392" t="str">
            <v xml:space="preserve"> </v>
          </cell>
          <cell r="CI392" t="str">
            <v xml:space="preserve"> </v>
          </cell>
          <cell r="CJ392" t="str">
            <v xml:space="preserve"> </v>
          </cell>
          <cell r="CK392" t="str">
            <v xml:space="preserve"> </v>
          </cell>
          <cell r="CL392" t="str">
            <v xml:space="preserve"> </v>
          </cell>
          <cell r="CM392" t="str">
            <v>MBA (Columbia University) BA (University of Missouri) / 3.6</v>
          </cell>
          <cell r="CO392" t="str">
            <v>Rebecca,Engle(F)--SPOUSE</v>
          </cell>
          <cell r="CP392" t="str">
            <v xml:space="preserve"> </v>
          </cell>
          <cell r="CQ392" t="str">
            <v xml:space="preserve"> </v>
          </cell>
          <cell r="CR392" t="str">
            <v xml:space="preserve"> </v>
          </cell>
          <cell r="CS392" t="str">
            <v xml:space="preserve"> </v>
          </cell>
          <cell r="CT392" t="str">
            <v xml:space="preserve"> </v>
          </cell>
          <cell r="CU392" t="str">
            <v xml:space="preserve"> </v>
          </cell>
          <cell r="CV392" t="str">
            <v xml:space="preserve"> </v>
          </cell>
          <cell r="CW392" t="str">
            <v xml:space="preserve"> </v>
          </cell>
          <cell r="CX392" t="str">
            <v xml:space="preserve"> </v>
          </cell>
          <cell r="CY392" t="str">
            <v xml:space="preserve"> </v>
          </cell>
          <cell r="CZ392" t="str">
            <v>Office of the CFO</v>
          </cell>
          <cell r="DA392">
            <v>0</v>
          </cell>
          <cell r="DB392">
            <v>90</v>
          </cell>
        </row>
        <row r="393">
          <cell r="A393">
            <v>3173</v>
          </cell>
          <cell r="B393">
            <v>3173</v>
          </cell>
          <cell r="C393">
            <v>1317</v>
          </cell>
          <cell r="D393" t="str">
            <v>US-MTV-41</v>
          </cell>
          <cell r="E393" t="str">
            <v>mfuchs</v>
          </cell>
          <cell r="F393" t="str">
            <v>Mark</v>
          </cell>
          <cell r="G393" t="str">
            <v>Ronald</v>
          </cell>
          <cell r="H393" t="str">
            <v>Fuchs</v>
          </cell>
          <cell r="I393" t="str">
            <v>Mark Fuchs</v>
          </cell>
          <cell r="J393" t="str">
            <v>Mark R Fuchs</v>
          </cell>
          <cell r="K393" t="str">
            <v>Mark</v>
          </cell>
          <cell r="L393" t="str">
            <v>USD</v>
          </cell>
          <cell r="M393" t="str">
            <v>Fuchs, Mark</v>
          </cell>
          <cell r="N393" t="str">
            <v>M</v>
          </cell>
          <cell r="O393">
            <v>22304</v>
          </cell>
          <cell r="P393" t="str">
            <v>US</v>
          </cell>
          <cell r="Q393" t="str">
            <v xml:space="preserve"> </v>
          </cell>
          <cell r="R393" t="str">
            <v>Chief Accountant</v>
          </cell>
          <cell r="S393" t="str">
            <v>EMPLOYEE</v>
          </cell>
          <cell r="T393">
            <v>3.7</v>
          </cell>
          <cell r="U393" t="str">
            <v>Reyes, George</v>
          </cell>
          <cell r="V393" t="str">
            <v>greyes</v>
          </cell>
          <cell r="W393" t="str">
            <v>RECRUITER SOURCED</v>
          </cell>
          <cell r="X393" t="str">
            <v xml:space="preserve"> </v>
          </cell>
          <cell r="Y393" t="str">
            <v>US Securities and Exchange Commission</v>
          </cell>
          <cell r="Z393">
            <v>41</v>
          </cell>
          <cell r="AA393" t="str">
            <v>C1</v>
          </cell>
          <cell r="AB393" t="str">
            <v>142A</v>
          </cell>
          <cell r="AC393" t="str">
            <v>650-623-5703</v>
          </cell>
          <cell r="AD393" t="str">
            <v>1032 Mercedes Ave</v>
          </cell>
          <cell r="AE393" t="str">
            <v xml:space="preserve"> </v>
          </cell>
          <cell r="AF393" t="str">
            <v>Los Altos</v>
          </cell>
          <cell r="AG393" t="str">
            <v>CA</v>
          </cell>
          <cell r="AH393">
            <v>94022</v>
          </cell>
          <cell r="AI393" t="str">
            <v>US</v>
          </cell>
          <cell r="AJ393" t="str">
            <v xml:space="preserve"> </v>
          </cell>
          <cell r="AK393" t="str">
            <v>R</v>
          </cell>
          <cell r="AL393" t="str">
            <v>M</v>
          </cell>
          <cell r="AM393" t="str">
            <v>N</v>
          </cell>
          <cell r="AN393" t="str">
            <v>571-72-3166</v>
          </cell>
          <cell r="AO393" t="str">
            <v>N</v>
          </cell>
          <cell r="AP393" t="str">
            <v>COSTCENTER</v>
          </cell>
          <cell r="AQ393" t="str">
            <v>E9</v>
          </cell>
          <cell r="AR393" t="str">
            <v>Dir, Finance</v>
          </cell>
          <cell r="AS393" t="str">
            <v>Office of the CFO</v>
          </cell>
          <cell r="AT393">
            <v>520</v>
          </cell>
          <cell r="AU393" t="str">
            <v>Finance</v>
          </cell>
          <cell r="AV393" t="str">
            <v>George</v>
          </cell>
          <cell r="AW393">
            <v>37839</v>
          </cell>
          <cell r="AX393">
            <v>37839</v>
          </cell>
          <cell r="AY393" t="str">
            <v>E9 - Finance - Dir, Finance</v>
          </cell>
          <cell r="AZ393" t="str">
            <v>Director 1</v>
          </cell>
          <cell r="BA393" t="str">
            <v>HIRE</v>
          </cell>
          <cell r="BB393" t="str">
            <v>HIRE-OPEN</v>
          </cell>
          <cell r="BC393">
            <v>37844</v>
          </cell>
          <cell r="BD393">
            <v>0.8</v>
          </cell>
          <cell r="BE393">
            <v>0.8</v>
          </cell>
          <cell r="BF393" t="str">
            <v>E</v>
          </cell>
          <cell r="BG393">
            <v>1234</v>
          </cell>
          <cell r="BH393">
            <v>11234</v>
          </cell>
          <cell r="BI393">
            <v>1</v>
          </cell>
          <cell r="BJ393">
            <v>37839</v>
          </cell>
          <cell r="BK393" t="str">
            <v>SALARY</v>
          </cell>
          <cell r="BL393" t="str">
            <v>SALARY-INIT</v>
          </cell>
          <cell r="BM393">
            <v>72</v>
          </cell>
          <cell r="BN393">
            <v>12500</v>
          </cell>
          <cell r="BO393" t="str">
            <v>E9 - Director 1</v>
          </cell>
          <cell r="BP393">
            <v>150000</v>
          </cell>
          <cell r="BQ393">
            <v>150000</v>
          </cell>
          <cell r="BR393" t="str">
            <v xml:space="preserve"> </v>
          </cell>
          <cell r="BS393" t="str">
            <v>Hire</v>
          </cell>
          <cell r="BT393">
            <v>103425</v>
          </cell>
          <cell r="BU393">
            <v>134400</v>
          </cell>
          <cell r="BV393">
            <v>165375</v>
          </cell>
          <cell r="BW393">
            <v>7.5999999999999998E-2</v>
          </cell>
          <cell r="BX393">
            <v>9.2999999999999999E-2</v>
          </cell>
          <cell r="BY393" t="str">
            <v xml:space="preserve"> </v>
          </cell>
          <cell r="BZ393" t="str">
            <v xml:space="preserve"> </v>
          </cell>
          <cell r="CA393" t="str">
            <v xml:space="preserve"> </v>
          </cell>
          <cell r="CB393">
            <v>35000</v>
          </cell>
          <cell r="CC393">
            <v>35000</v>
          </cell>
          <cell r="CD393">
            <v>35000</v>
          </cell>
          <cell r="CE393">
            <v>35000</v>
          </cell>
          <cell r="CF393" t="str">
            <v>W</v>
          </cell>
          <cell r="CG393">
            <v>43</v>
          </cell>
          <cell r="CH393" t="str">
            <v xml:space="preserve"> </v>
          </cell>
          <cell r="CI393" t="str">
            <v xml:space="preserve"> </v>
          </cell>
          <cell r="CJ393" t="str">
            <v xml:space="preserve"> </v>
          </cell>
          <cell r="CK393" t="str">
            <v xml:space="preserve"> </v>
          </cell>
          <cell r="CL393" t="str">
            <v xml:space="preserve"> </v>
          </cell>
          <cell r="CM393" t="str">
            <v>BS (University of California, Berkeley) / 3.4</v>
          </cell>
          <cell r="CN393" t="str">
            <v>VERIFIED-NONE</v>
          </cell>
          <cell r="CO393" t="str">
            <v>Elizabeth,Fuchs(F)--CHILD Zachary,Fuchs(M)--CHILD Becky,Fuchs(F)--SPOUSE</v>
          </cell>
          <cell r="CP393" t="str">
            <v xml:space="preserve"> </v>
          </cell>
          <cell r="CQ393" t="str">
            <v xml:space="preserve"> </v>
          </cell>
          <cell r="CR393" t="str">
            <v xml:space="preserve"> </v>
          </cell>
          <cell r="CS393" t="str">
            <v xml:space="preserve"> </v>
          </cell>
          <cell r="CT393" t="str">
            <v xml:space="preserve"> </v>
          </cell>
          <cell r="CU393" t="str">
            <v xml:space="preserve"> </v>
          </cell>
          <cell r="CV393" t="str">
            <v xml:space="preserve"> </v>
          </cell>
          <cell r="CW393" t="str">
            <v xml:space="preserve"> </v>
          </cell>
          <cell r="CX393" t="str">
            <v xml:space="preserve"> </v>
          </cell>
          <cell r="CY393" t="str">
            <v xml:space="preserve"> </v>
          </cell>
          <cell r="CZ393" t="str">
            <v>Office of the CFO</v>
          </cell>
          <cell r="DA393">
            <v>0</v>
          </cell>
          <cell r="DB393">
            <v>90</v>
          </cell>
        </row>
        <row r="394">
          <cell r="A394">
            <v>462</v>
          </cell>
          <cell r="B394">
            <v>462</v>
          </cell>
          <cell r="C394">
            <v>1317</v>
          </cell>
          <cell r="D394" t="str">
            <v>US-MTV-41</v>
          </cell>
          <cell r="E394" t="str">
            <v>julio</v>
          </cell>
          <cell r="F394" t="str">
            <v>Julio</v>
          </cell>
          <cell r="G394" t="str">
            <v xml:space="preserve"> </v>
          </cell>
          <cell r="H394" t="str">
            <v>Pekarovic</v>
          </cell>
          <cell r="I394" t="str">
            <v>Julio Pekarovic</v>
          </cell>
          <cell r="J394" t="str">
            <v>Julio Pekarovic</v>
          </cell>
          <cell r="K394" t="str">
            <v>Julio</v>
          </cell>
          <cell r="L394" t="str">
            <v>USD</v>
          </cell>
          <cell r="M394" t="str">
            <v>Pekarovic, Julio</v>
          </cell>
          <cell r="N394" t="str">
            <v>M</v>
          </cell>
          <cell r="O394">
            <v>24258</v>
          </cell>
          <cell r="P394" t="str">
            <v>US</v>
          </cell>
          <cell r="Q394" t="str">
            <v xml:space="preserve"> </v>
          </cell>
          <cell r="R394" t="str">
            <v>Director of Finance for Worldwide Sales</v>
          </cell>
          <cell r="S394" t="str">
            <v>EMPLOYEE</v>
          </cell>
          <cell r="T394">
            <v>3.7</v>
          </cell>
          <cell r="U394" t="str">
            <v>Reyes, George</v>
          </cell>
          <cell r="V394" t="str">
            <v>greyes</v>
          </cell>
          <cell r="W394" t="str">
            <v>RECRUITER SOURCED</v>
          </cell>
          <cell r="X394" t="str">
            <v xml:space="preserve"> </v>
          </cell>
          <cell r="Y394" t="str">
            <v>Commerce One</v>
          </cell>
          <cell r="Z394">
            <v>41</v>
          </cell>
          <cell r="AA394" t="str">
            <v>O1-2</v>
          </cell>
          <cell r="AB394" t="str">
            <v>345J</v>
          </cell>
          <cell r="AC394" t="str">
            <v>650-623-4456</v>
          </cell>
          <cell r="AD394" t="str">
            <v>2938 Clay St.</v>
          </cell>
          <cell r="AE394" t="str">
            <v xml:space="preserve"> </v>
          </cell>
          <cell r="AF394" t="str">
            <v>San Francisco</v>
          </cell>
          <cell r="AG394" t="str">
            <v>CA</v>
          </cell>
          <cell r="AH394">
            <v>94115</v>
          </cell>
          <cell r="AI394" t="str">
            <v>US</v>
          </cell>
          <cell r="AJ394" t="str">
            <v xml:space="preserve"> </v>
          </cell>
          <cell r="AK394" t="str">
            <v>U</v>
          </cell>
          <cell r="AL394" t="str">
            <v>M</v>
          </cell>
          <cell r="AM394" t="str">
            <v>N</v>
          </cell>
          <cell r="AN394" t="str">
            <v>566-65-0190</v>
          </cell>
          <cell r="AO394" t="str">
            <v>U</v>
          </cell>
          <cell r="AP394" t="str">
            <v>COSTCENTER</v>
          </cell>
          <cell r="AQ394" t="str">
            <v>E9</v>
          </cell>
          <cell r="AR394" t="str">
            <v>Dir, Finance</v>
          </cell>
          <cell r="AS394" t="str">
            <v>Sales Finance</v>
          </cell>
          <cell r="AT394">
            <v>522</v>
          </cell>
          <cell r="AU394" t="str">
            <v>Finance</v>
          </cell>
          <cell r="AV394" t="str">
            <v>George</v>
          </cell>
          <cell r="AW394">
            <v>37396</v>
          </cell>
          <cell r="AX394">
            <v>37396</v>
          </cell>
          <cell r="AY394" t="str">
            <v>E9 - Finance - Dir, Finance</v>
          </cell>
          <cell r="AZ394" t="str">
            <v>Director 1</v>
          </cell>
          <cell r="BA394" t="str">
            <v>JOBCODE</v>
          </cell>
          <cell r="BB394" t="str">
            <v>JOBCODE-REDO</v>
          </cell>
          <cell r="BC394">
            <v>37742</v>
          </cell>
          <cell r="BD394">
            <v>2</v>
          </cell>
          <cell r="BE394">
            <v>1.1000000000000001</v>
          </cell>
          <cell r="BF394" t="str">
            <v>E</v>
          </cell>
          <cell r="BG394">
            <v>459</v>
          </cell>
          <cell r="BH394">
            <v>10459</v>
          </cell>
          <cell r="BI394">
            <v>1</v>
          </cell>
          <cell r="BJ394">
            <v>37987</v>
          </cell>
          <cell r="BK394" t="str">
            <v>SALARY</v>
          </cell>
          <cell r="BL394" t="str">
            <v>SALARY-ADJUST</v>
          </cell>
          <cell r="BM394">
            <v>72</v>
          </cell>
          <cell r="BN394">
            <v>12500</v>
          </cell>
          <cell r="BO394" t="str">
            <v>E9 - Director 1</v>
          </cell>
          <cell r="BP394">
            <v>150000</v>
          </cell>
          <cell r="BQ394">
            <v>110000</v>
          </cell>
          <cell r="BR394">
            <v>37987</v>
          </cell>
          <cell r="BS394">
            <v>0.25</v>
          </cell>
          <cell r="BT394">
            <v>103425</v>
          </cell>
          <cell r="BU394">
            <v>134400</v>
          </cell>
          <cell r="BV394">
            <v>165375</v>
          </cell>
          <cell r="BW394">
            <v>7.5999999999999998E-2</v>
          </cell>
          <cell r="BX394">
            <v>9.2999999999999999E-2</v>
          </cell>
          <cell r="BY394" t="str">
            <v xml:space="preserve"> </v>
          </cell>
          <cell r="BZ394" t="str">
            <v xml:space="preserve"> </v>
          </cell>
          <cell r="CA394" t="str">
            <v xml:space="preserve"> </v>
          </cell>
          <cell r="CB394">
            <v>100000</v>
          </cell>
          <cell r="CC394">
            <v>114250</v>
          </cell>
          <cell r="CD394">
            <v>114250</v>
          </cell>
          <cell r="CE394">
            <v>114250</v>
          </cell>
          <cell r="CF394" t="str">
            <v>W</v>
          </cell>
          <cell r="CG394">
            <v>37</v>
          </cell>
          <cell r="CH394" t="str">
            <v xml:space="preserve"> </v>
          </cell>
          <cell r="CI394" t="str">
            <v xml:space="preserve"> </v>
          </cell>
          <cell r="CJ394" t="str">
            <v xml:space="preserve"> </v>
          </cell>
          <cell r="CK394" t="str">
            <v xml:space="preserve"> </v>
          </cell>
          <cell r="CL394" t="str">
            <v xml:space="preserve"> </v>
          </cell>
          <cell r="CM394" t="str">
            <v>BA (University of California, Los Angeles) 88/ 3.4 MBA (Insead, France) 94/ 3.2</v>
          </cell>
          <cell r="CO394" t="str">
            <v>Victoria,Pekarovic(F)--CHILD Maria,Vasconcellos(F)--SPOUSE</v>
          </cell>
          <cell r="CP394" t="str">
            <v xml:space="preserve"> </v>
          </cell>
          <cell r="CQ394" t="str">
            <v xml:space="preserve"> </v>
          </cell>
          <cell r="CR394" t="str">
            <v xml:space="preserve"> </v>
          </cell>
          <cell r="CS394" t="str">
            <v xml:space="preserve"> </v>
          </cell>
          <cell r="CT394" t="str">
            <v xml:space="preserve"> </v>
          </cell>
          <cell r="CU394" t="str">
            <v xml:space="preserve"> </v>
          </cell>
          <cell r="CV394" t="str">
            <v xml:space="preserve"> </v>
          </cell>
          <cell r="CW394" t="str">
            <v xml:space="preserve"> </v>
          </cell>
          <cell r="CX394" t="str">
            <v xml:space="preserve"> </v>
          </cell>
          <cell r="CY394" t="str">
            <v xml:space="preserve"> </v>
          </cell>
          <cell r="CZ394" t="str">
            <v>Sales Finance</v>
          </cell>
          <cell r="DA394">
            <v>0</v>
          </cell>
          <cell r="DB394">
            <v>90</v>
          </cell>
        </row>
        <row r="395">
          <cell r="A395">
            <v>1521</v>
          </cell>
          <cell r="B395">
            <v>1521</v>
          </cell>
          <cell r="C395">
            <v>1318</v>
          </cell>
          <cell r="D395" t="str">
            <v>US-MTV-41</v>
          </cell>
          <cell r="E395" t="str">
            <v>lise</v>
          </cell>
          <cell r="F395" t="str">
            <v>Lise</v>
          </cell>
          <cell r="G395" t="str">
            <v xml:space="preserve"> </v>
          </cell>
          <cell r="H395" t="str">
            <v>Buyer</v>
          </cell>
          <cell r="I395" t="str">
            <v>Lise Buyer</v>
          </cell>
          <cell r="J395" t="str">
            <v>Lise Buyer</v>
          </cell>
          <cell r="K395" t="str">
            <v>Lise</v>
          </cell>
          <cell r="L395" t="str">
            <v>USD</v>
          </cell>
          <cell r="M395" t="str">
            <v>Buyer, Lise</v>
          </cell>
          <cell r="N395" t="str">
            <v>F</v>
          </cell>
          <cell r="O395">
            <v>21929</v>
          </cell>
          <cell r="P395" t="str">
            <v>US</v>
          </cell>
          <cell r="Q395" t="str">
            <v xml:space="preserve"> </v>
          </cell>
          <cell r="R395" t="str">
            <v>Director of Business Optimization</v>
          </cell>
          <cell r="S395" t="str">
            <v>EMPLOYEE</v>
          </cell>
          <cell r="T395">
            <v>3.7</v>
          </cell>
          <cell r="U395" t="str">
            <v>Reyes, George</v>
          </cell>
          <cell r="V395" t="str">
            <v>greyes</v>
          </cell>
          <cell r="W395" t="str">
            <v>OTHER</v>
          </cell>
          <cell r="X395" t="str">
            <v xml:space="preserve"> </v>
          </cell>
          <cell r="Y395" t="str">
            <v>Technology Partners</v>
          </cell>
          <cell r="Z395">
            <v>41</v>
          </cell>
          <cell r="AA395" t="str">
            <v>C2-3</v>
          </cell>
          <cell r="AB395" t="str">
            <v>142B</v>
          </cell>
          <cell r="AC395" t="str">
            <v>650-623-5356</v>
          </cell>
          <cell r="AD395" t="str">
            <v>1 Sandstone St</v>
          </cell>
          <cell r="AE395" t="str">
            <v xml:space="preserve"> </v>
          </cell>
          <cell r="AF395" t="str">
            <v>Portola Valley</v>
          </cell>
          <cell r="AG395" t="str">
            <v>CA</v>
          </cell>
          <cell r="AH395">
            <v>94028</v>
          </cell>
          <cell r="AI395" t="str">
            <v>US</v>
          </cell>
          <cell r="AJ395" t="str">
            <v xml:space="preserve"> </v>
          </cell>
          <cell r="AK395" t="str">
            <v>U</v>
          </cell>
          <cell r="AL395" t="str">
            <v>S</v>
          </cell>
          <cell r="AM395" t="str">
            <v>N</v>
          </cell>
          <cell r="AN395" t="str">
            <v>053-38-2915</v>
          </cell>
          <cell r="AO395" t="str">
            <v>U</v>
          </cell>
          <cell r="AP395" t="str">
            <v>COSTCENTER</v>
          </cell>
          <cell r="AQ395" t="str">
            <v>E9</v>
          </cell>
          <cell r="AR395" t="str">
            <v>Dir, Business Optimization (IR)</v>
          </cell>
          <cell r="AS395" t="str">
            <v>Office of the CFO</v>
          </cell>
          <cell r="AT395">
            <v>520</v>
          </cell>
          <cell r="AU395" t="str">
            <v>Finance</v>
          </cell>
          <cell r="AV395" t="str">
            <v>George</v>
          </cell>
          <cell r="AW395">
            <v>37725</v>
          </cell>
          <cell r="AX395">
            <v>37725</v>
          </cell>
          <cell r="AY395" t="str">
            <v>E9 - Finance - Dir, Business Optimization (IR)</v>
          </cell>
          <cell r="AZ395" t="str">
            <v>Director 1</v>
          </cell>
          <cell r="BA395" t="str">
            <v>HIRE</v>
          </cell>
          <cell r="BB395" t="str">
            <v>HIRE-OPEN</v>
          </cell>
          <cell r="BC395">
            <v>37725</v>
          </cell>
          <cell r="BD395">
            <v>1.1000000000000001</v>
          </cell>
          <cell r="BE395">
            <v>1.1000000000000001</v>
          </cell>
          <cell r="BF395" t="str">
            <v>E</v>
          </cell>
          <cell r="BG395">
            <v>927</v>
          </cell>
          <cell r="BH395">
            <v>10927</v>
          </cell>
          <cell r="BI395">
            <v>1</v>
          </cell>
          <cell r="BJ395">
            <v>37725</v>
          </cell>
          <cell r="BK395" t="str">
            <v>SALARY</v>
          </cell>
          <cell r="BL395" t="str">
            <v>SALARY-INIT</v>
          </cell>
          <cell r="BM395">
            <v>72</v>
          </cell>
          <cell r="BN395">
            <v>12500</v>
          </cell>
          <cell r="BO395" t="str">
            <v>E9 - Director 1</v>
          </cell>
          <cell r="BP395">
            <v>150000</v>
          </cell>
          <cell r="BQ395">
            <v>150000</v>
          </cell>
          <cell r="BR395" t="str">
            <v xml:space="preserve"> </v>
          </cell>
          <cell r="BS395" t="str">
            <v>Hire</v>
          </cell>
          <cell r="BT395">
            <v>103425</v>
          </cell>
          <cell r="BU395">
            <v>134400</v>
          </cell>
          <cell r="BV395">
            <v>165375</v>
          </cell>
          <cell r="BW395">
            <v>7.5999999999999998E-2</v>
          </cell>
          <cell r="BX395">
            <v>9.2999999999999999E-2</v>
          </cell>
          <cell r="BY395" t="str">
            <v xml:space="preserve"> </v>
          </cell>
          <cell r="BZ395" t="str">
            <v xml:space="preserve"> </v>
          </cell>
          <cell r="CA395" t="str">
            <v xml:space="preserve"> </v>
          </cell>
          <cell r="CB395">
            <v>4300</v>
          </cell>
          <cell r="CC395">
            <v>34300</v>
          </cell>
          <cell r="CD395">
            <v>34300</v>
          </cell>
          <cell r="CE395">
            <v>34300</v>
          </cell>
          <cell r="CF395" t="str">
            <v>W</v>
          </cell>
          <cell r="CG395">
            <v>44</v>
          </cell>
          <cell r="CH395" t="str">
            <v xml:space="preserve"> </v>
          </cell>
          <cell r="CI395" t="str">
            <v xml:space="preserve"> </v>
          </cell>
          <cell r="CJ395" t="str">
            <v xml:space="preserve"> </v>
          </cell>
          <cell r="CK395" t="str">
            <v xml:space="preserve"> </v>
          </cell>
          <cell r="CL395" t="str">
            <v xml:space="preserve"> </v>
          </cell>
          <cell r="CM395" t="str">
            <v>BA (Wellesley College) 82 MBA (Vanderbilt University) 84/ 0.0</v>
          </cell>
          <cell r="CP395" t="str">
            <v xml:space="preserve"> </v>
          </cell>
          <cell r="CQ395" t="str">
            <v xml:space="preserve"> </v>
          </cell>
          <cell r="CR395" t="str">
            <v xml:space="preserve"> </v>
          </cell>
          <cell r="CS395" t="str">
            <v xml:space="preserve"> </v>
          </cell>
          <cell r="CT395" t="str">
            <v xml:space="preserve"> </v>
          </cell>
          <cell r="CU395" t="str">
            <v xml:space="preserve"> </v>
          </cell>
          <cell r="CV395" t="str">
            <v xml:space="preserve"> </v>
          </cell>
          <cell r="CW395" t="str">
            <v xml:space="preserve"> </v>
          </cell>
          <cell r="CX395" t="str">
            <v xml:space="preserve"> </v>
          </cell>
          <cell r="CY395" t="str">
            <v xml:space="preserve"> </v>
          </cell>
          <cell r="CZ395" t="str">
            <v>Office of the CFO</v>
          </cell>
          <cell r="DA395">
            <v>0</v>
          </cell>
          <cell r="DB395">
            <v>90</v>
          </cell>
        </row>
        <row r="396">
          <cell r="A396">
            <v>2499</v>
          </cell>
          <cell r="B396">
            <v>2499</v>
          </cell>
          <cell r="C396">
            <v>1319</v>
          </cell>
          <cell r="D396" t="str">
            <v>US-MTV-41</v>
          </cell>
          <cell r="E396" t="str">
            <v>thutchinson</v>
          </cell>
          <cell r="F396" t="str">
            <v>Tom</v>
          </cell>
          <cell r="G396" t="str">
            <v xml:space="preserve"> </v>
          </cell>
          <cell r="H396" t="str">
            <v>Hutchinson</v>
          </cell>
          <cell r="I396" t="str">
            <v>Tom Hutchinson</v>
          </cell>
          <cell r="J396" t="str">
            <v>Tom Hutchinson</v>
          </cell>
          <cell r="K396" t="str">
            <v>Tom</v>
          </cell>
          <cell r="L396" t="str">
            <v>USD</v>
          </cell>
          <cell r="M396" t="str">
            <v>Hutchinson, Tom</v>
          </cell>
          <cell r="N396" t="str">
            <v>M</v>
          </cell>
          <cell r="O396">
            <v>23879</v>
          </cell>
          <cell r="P396" t="str">
            <v>US</v>
          </cell>
          <cell r="Q396" t="str">
            <v xml:space="preserve"> </v>
          </cell>
          <cell r="R396" t="str">
            <v>Tax Manager</v>
          </cell>
          <cell r="S396" t="str">
            <v>EMPLOYEE</v>
          </cell>
          <cell r="T396">
            <v>3.7</v>
          </cell>
          <cell r="U396" t="str">
            <v>Engle, James</v>
          </cell>
          <cell r="V396" t="str">
            <v>jengle</v>
          </cell>
          <cell r="W396" t="str">
            <v>JOBS-AT-GOOGLE</v>
          </cell>
          <cell r="X396" t="str">
            <v xml:space="preserve"> </v>
          </cell>
          <cell r="Y396" t="str">
            <v>Legato Systems</v>
          </cell>
          <cell r="Z396">
            <v>41</v>
          </cell>
          <cell r="AA396" t="str">
            <v>O2-3</v>
          </cell>
          <cell r="AB396" t="str">
            <v>108B</v>
          </cell>
          <cell r="AC396" t="str">
            <v>650-623-5665</v>
          </cell>
          <cell r="AD396" t="str">
            <v>844 Quetta Avenue</v>
          </cell>
          <cell r="AE396" t="str">
            <v xml:space="preserve"> </v>
          </cell>
          <cell r="AF396" t="str">
            <v>Sunnyvale</v>
          </cell>
          <cell r="AG396" t="str">
            <v>CA</v>
          </cell>
          <cell r="AH396">
            <v>94087</v>
          </cell>
          <cell r="AI396" t="str">
            <v>US</v>
          </cell>
          <cell r="AJ396" t="str">
            <v xml:space="preserve"> </v>
          </cell>
          <cell r="AK396" t="str">
            <v>R</v>
          </cell>
          <cell r="AL396" t="str">
            <v>M</v>
          </cell>
          <cell r="AM396" t="str">
            <v>N</v>
          </cell>
          <cell r="AN396" t="str">
            <v>362-54-6830</v>
          </cell>
          <cell r="AO396" t="str">
            <v>N</v>
          </cell>
          <cell r="AP396" t="str">
            <v>COSTCENTER</v>
          </cell>
          <cell r="AQ396" t="str">
            <v>E7</v>
          </cell>
          <cell r="AR396" t="str">
            <v>Tax Manager</v>
          </cell>
          <cell r="AS396" t="str">
            <v>Office of the CFO</v>
          </cell>
          <cell r="AT396">
            <v>520</v>
          </cell>
          <cell r="AU396" t="str">
            <v>Finance</v>
          </cell>
          <cell r="AV396" t="str">
            <v>George</v>
          </cell>
          <cell r="AW396">
            <v>37830</v>
          </cell>
          <cell r="AX396">
            <v>37830</v>
          </cell>
          <cell r="AY396" t="str">
            <v>E7 - Finance - Tax Manager</v>
          </cell>
          <cell r="AZ396" t="str">
            <v>Other</v>
          </cell>
          <cell r="BA396" t="str">
            <v>HIRE</v>
          </cell>
          <cell r="BB396" t="str">
            <v>HIRE-OPEN</v>
          </cell>
          <cell r="BC396">
            <v>37830</v>
          </cell>
          <cell r="BD396">
            <v>0.8</v>
          </cell>
          <cell r="BE396">
            <v>0.8</v>
          </cell>
          <cell r="BF396" t="str">
            <v>E</v>
          </cell>
          <cell r="BG396">
            <v>1222</v>
          </cell>
          <cell r="BH396">
            <v>11222</v>
          </cell>
          <cell r="BI396">
            <v>1</v>
          </cell>
          <cell r="BJ396">
            <v>37830</v>
          </cell>
          <cell r="BK396" t="str">
            <v>SALARY</v>
          </cell>
          <cell r="BL396" t="str">
            <v>SALARY-INIT</v>
          </cell>
          <cell r="BM396">
            <v>50</v>
          </cell>
          <cell r="BN396">
            <v>8750</v>
          </cell>
          <cell r="BO396" t="str">
            <v>E7 - Other</v>
          </cell>
          <cell r="BP396">
            <v>105000</v>
          </cell>
          <cell r="BQ396">
            <v>105000</v>
          </cell>
          <cell r="BR396" t="str">
            <v xml:space="preserve"> </v>
          </cell>
          <cell r="BS396" t="str">
            <v>Hire</v>
          </cell>
          <cell r="BT396">
            <v>76650</v>
          </cell>
          <cell r="BU396">
            <v>99750</v>
          </cell>
          <cell r="BV396">
            <v>122850</v>
          </cell>
          <cell r="BW396">
            <v>7.0999999999999994E-2</v>
          </cell>
          <cell r="BX396">
            <v>8.7999999999999995E-2</v>
          </cell>
          <cell r="BY396" t="str">
            <v xml:space="preserve"> </v>
          </cell>
          <cell r="BZ396" t="str">
            <v xml:space="preserve"> </v>
          </cell>
          <cell r="CA396" t="str">
            <v xml:space="preserve"> </v>
          </cell>
          <cell r="CB396">
            <v>6000</v>
          </cell>
          <cell r="CC396">
            <v>6000</v>
          </cell>
          <cell r="CD396">
            <v>6000</v>
          </cell>
          <cell r="CE396">
            <v>6000</v>
          </cell>
          <cell r="CF396" t="str">
            <v>W</v>
          </cell>
          <cell r="CG396">
            <v>39</v>
          </cell>
          <cell r="CH396" t="str">
            <v xml:space="preserve"> </v>
          </cell>
          <cell r="CI396" t="str">
            <v xml:space="preserve"> </v>
          </cell>
          <cell r="CJ396" t="str">
            <v xml:space="preserve"> </v>
          </cell>
          <cell r="CK396" t="str">
            <v xml:space="preserve"> </v>
          </cell>
          <cell r="CL396" t="str">
            <v xml:space="preserve"> </v>
          </cell>
          <cell r="CM396" t="str">
            <v>BA (University of California, Los Angeles) 88/ 3.5 JD (University of California, Hastings College of Law) 91/ 0.0</v>
          </cell>
          <cell r="CN396" t="str">
            <v>VERIFIED-NONE VERIFIED-NONE</v>
          </cell>
          <cell r="CO396" t="str">
            <v>Ashley,Hutchinson(F)--CHILD Haley,Hutchinson(F)--CHILD Traci,Hutchinson(F)--SPOUSE</v>
          </cell>
          <cell r="CP396" t="str">
            <v xml:space="preserve"> </v>
          </cell>
          <cell r="CQ396" t="str">
            <v xml:space="preserve"> </v>
          </cell>
          <cell r="CR396" t="str">
            <v xml:space="preserve"> </v>
          </cell>
          <cell r="CS396" t="str">
            <v xml:space="preserve"> </v>
          </cell>
          <cell r="CT396" t="str">
            <v xml:space="preserve"> </v>
          </cell>
          <cell r="CU396" t="str">
            <v xml:space="preserve"> </v>
          </cell>
          <cell r="CV396" t="str">
            <v xml:space="preserve"> </v>
          </cell>
          <cell r="CW396" t="str">
            <v xml:space="preserve"> </v>
          </cell>
          <cell r="CX396" t="str">
            <v xml:space="preserve"> </v>
          </cell>
          <cell r="CY396" t="str">
            <v xml:space="preserve"> </v>
          </cell>
          <cell r="CZ396" t="str">
            <v>Office of the CFO</v>
          </cell>
          <cell r="DA396">
            <v>0</v>
          </cell>
          <cell r="DB396">
            <v>90</v>
          </cell>
        </row>
        <row r="397">
          <cell r="A397">
            <v>3793</v>
          </cell>
          <cell r="B397">
            <v>3793</v>
          </cell>
          <cell r="C397">
            <v>1320</v>
          </cell>
          <cell r="D397" t="str">
            <v>US-MTV-41</v>
          </cell>
          <cell r="E397" t="str">
            <v>ronni</v>
          </cell>
          <cell r="F397" t="str">
            <v>Ronni</v>
          </cell>
          <cell r="G397" t="str">
            <v>M</v>
          </cell>
          <cell r="H397" t="str">
            <v>Horrillo</v>
          </cell>
          <cell r="I397" t="str">
            <v>Ronni Horrillo</v>
          </cell>
          <cell r="J397" t="str">
            <v>Ronni Horrillo</v>
          </cell>
          <cell r="K397" t="str">
            <v>Ronni</v>
          </cell>
          <cell r="L397" t="str">
            <v>USD</v>
          </cell>
          <cell r="M397" t="str">
            <v>Horrillo, Ronni</v>
          </cell>
          <cell r="N397" t="str">
            <v>F</v>
          </cell>
          <cell r="O397">
            <v>24530</v>
          </cell>
          <cell r="P397" t="str">
            <v>US</v>
          </cell>
          <cell r="Q397" t="str">
            <v xml:space="preserve"> </v>
          </cell>
          <cell r="R397" t="str">
            <v>Treasury and Risk Manager</v>
          </cell>
          <cell r="S397" t="str">
            <v>EMPLOYEE</v>
          </cell>
          <cell r="T397">
            <v>3.6</v>
          </cell>
          <cell r="U397" t="str">
            <v>Engle, James</v>
          </cell>
          <cell r="V397" t="str">
            <v>jengle</v>
          </cell>
          <cell r="W397" t="str">
            <v>NO-FEE</v>
          </cell>
          <cell r="X397" t="str">
            <v xml:space="preserve"> </v>
          </cell>
          <cell r="Y397" t="str">
            <v>Peoplesoft</v>
          </cell>
          <cell r="Z397">
            <v>41</v>
          </cell>
          <cell r="AA397" t="str">
            <v>O2-3</v>
          </cell>
          <cell r="AB397" t="str">
            <v>108A</v>
          </cell>
          <cell r="AC397" t="str">
            <v>650-623-5847</v>
          </cell>
          <cell r="AD397" t="str">
            <v>587 Woodstock Wy</v>
          </cell>
          <cell r="AE397" t="str">
            <v xml:space="preserve"> </v>
          </cell>
          <cell r="AF397" t="str">
            <v>Santa Clara</v>
          </cell>
          <cell r="AG397" t="str">
            <v>CA</v>
          </cell>
          <cell r="AH397">
            <v>95054</v>
          </cell>
          <cell r="AI397" t="str">
            <v>US</v>
          </cell>
          <cell r="AJ397" t="str">
            <v xml:space="preserve"> </v>
          </cell>
          <cell r="AK397" t="str">
            <v>R</v>
          </cell>
          <cell r="AL397" t="str">
            <v>S</v>
          </cell>
          <cell r="AM397" t="str">
            <v>N</v>
          </cell>
          <cell r="AN397" t="str">
            <v>554-41-7339</v>
          </cell>
          <cell r="AO397" t="str">
            <v>N</v>
          </cell>
          <cell r="AP397" t="str">
            <v>COSTCENTER</v>
          </cell>
          <cell r="AQ397" t="str">
            <v>E7</v>
          </cell>
          <cell r="AR397" t="str">
            <v>Treasury &amp; Risk Manager</v>
          </cell>
          <cell r="AS397" t="str">
            <v>Office of the CFO</v>
          </cell>
          <cell r="AT397">
            <v>520</v>
          </cell>
          <cell r="AU397" t="str">
            <v>Finance</v>
          </cell>
          <cell r="AV397" t="str">
            <v>George</v>
          </cell>
          <cell r="AW397">
            <v>37921</v>
          </cell>
          <cell r="AX397">
            <v>37921</v>
          </cell>
          <cell r="AY397" t="str">
            <v>E7 - Finance - Treasury &amp; Risk Manager</v>
          </cell>
          <cell r="AZ397" t="str">
            <v>Other</v>
          </cell>
          <cell r="BA397" t="str">
            <v>HIRE</v>
          </cell>
          <cell r="BB397" t="str">
            <v>HIRE-OPEN</v>
          </cell>
          <cell r="BC397">
            <v>37921</v>
          </cell>
          <cell r="BD397">
            <v>0.6</v>
          </cell>
          <cell r="BE397">
            <v>0.6</v>
          </cell>
          <cell r="BF397" t="str">
            <v>E</v>
          </cell>
          <cell r="BG397">
            <v>1418</v>
          </cell>
          <cell r="BH397">
            <v>11418</v>
          </cell>
          <cell r="BI397">
            <v>1</v>
          </cell>
          <cell r="BJ397">
            <v>37921</v>
          </cell>
          <cell r="BK397" t="str">
            <v>SALARY</v>
          </cell>
          <cell r="BL397" t="str">
            <v>SALARY-INIT</v>
          </cell>
          <cell r="BM397">
            <v>50</v>
          </cell>
          <cell r="BN397">
            <v>8750</v>
          </cell>
          <cell r="BO397" t="str">
            <v>E7 - Other</v>
          </cell>
          <cell r="BP397">
            <v>105000</v>
          </cell>
          <cell r="BQ397">
            <v>105000</v>
          </cell>
          <cell r="BR397" t="str">
            <v xml:space="preserve"> </v>
          </cell>
          <cell r="BS397" t="str">
            <v>Hire</v>
          </cell>
          <cell r="BT397">
            <v>76650</v>
          </cell>
          <cell r="BU397">
            <v>99750</v>
          </cell>
          <cell r="BV397">
            <v>122850</v>
          </cell>
          <cell r="BW397">
            <v>7.0999999999999994E-2</v>
          </cell>
          <cell r="BX397">
            <v>8.7999999999999995E-2</v>
          </cell>
          <cell r="BY397" t="str">
            <v xml:space="preserve"> </v>
          </cell>
          <cell r="BZ397" t="str">
            <v xml:space="preserve"> </v>
          </cell>
          <cell r="CA397" t="str">
            <v xml:space="preserve"> </v>
          </cell>
          <cell r="CB397">
            <v>4900</v>
          </cell>
          <cell r="CC397">
            <v>4900</v>
          </cell>
          <cell r="CD397">
            <v>4900</v>
          </cell>
          <cell r="CE397">
            <v>4900</v>
          </cell>
          <cell r="CF397" t="str">
            <v>W</v>
          </cell>
          <cell r="CG397">
            <v>37</v>
          </cell>
          <cell r="CH397" t="str">
            <v xml:space="preserve"> </v>
          </cell>
          <cell r="CI397" t="str">
            <v xml:space="preserve"> </v>
          </cell>
          <cell r="CJ397" t="str">
            <v xml:space="preserve"> </v>
          </cell>
          <cell r="CK397" t="str">
            <v xml:space="preserve"> </v>
          </cell>
          <cell r="CL397" t="str">
            <v xml:space="preserve"> </v>
          </cell>
          <cell r="CM397" t="str">
            <v>BS (San Jose State University) / 3.55 MBA (Santa Clara University) 03/ 3.4</v>
          </cell>
          <cell r="CN397" t="str">
            <v>VERIFIED-NONE VERIFIED-NONE</v>
          </cell>
          <cell r="CO397" t="str">
            <v>Ashleigh,Horton(F)--CHILD</v>
          </cell>
          <cell r="CP397" t="str">
            <v xml:space="preserve"> </v>
          </cell>
          <cell r="CQ397" t="str">
            <v xml:space="preserve"> </v>
          </cell>
          <cell r="CR397" t="str">
            <v xml:space="preserve"> </v>
          </cell>
          <cell r="CS397" t="str">
            <v xml:space="preserve"> </v>
          </cell>
          <cell r="CT397" t="str">
            <v xml:space="preserve"> </v>
          </cell>
          <cell r="CU397" t="str">
            <v xml:space="preserve"> </v>
          </cell>
          <cell r="CV397" t="str">
            <v xml:space="preserve"> </v>
          </cell>
          <cell r="CW397" t="str">
            <v xml:space="preserve"> </v>
          </cell>
          <cell r="CX397" t="str">
            <v xml:space="preserve"> </v>
          </cell>
          <cell r="CY397" t="str">
            <v xml:space="preserve"> </v>
          </cell>
          <cell r="CZ397" t="str">
            <v>Office of the CFO</v>
          </cell>
          <cell r="DA397">
            <v>0</v>
          </cell>
          <cell r="DB397">
            <v>90</v>
          </cell>
        </row>
        <row r="398">
          <cell r="A398">
            <v>4445</v>
          </cell>
          <cell r="B398">
            <v>4445</v>
          </cell>
          <cell r="C398">
            <v>1322</v>
          </cell>
          <cell r="D398" t="str">
            <v>US-MTV-41</v>
          </cell>
          <cell r="E398" t="str">
            <v>ifcrone</v>
          </cell>
          <cell r="F398" t="str">
            <v>Irina</v>
          </cell>
          <cell r="G398" t="str">
            <v>F</v>
          </cell>
          <cell r="H398" t="str">
            <v>Crone</v>
          </cell>
          <cell r="I398" t="str">
            <v>Irina Crone</v>
          </cell>
          <cell r="J398" t="str">
            <v>Irina F Crone</v>
          </cell>
          <cell r="K398" t="str">
            <v>Irina</v>
          </cell>
          <cell r="L398" t="str">
            <v>USD</v>
          </cell>
          <cell r="M398" t="str">
            <v>Crone, Irina</v>
          </cell>
          <cell r="N398" t="str">
            <v>F</v>
          </cell>
          <cell r="O398">
            <v>24197</v>
          </cell>
          <cell r="P398" t="str">
            <v>US</v>
          </cell>
          <cell r="Q398" t="str">
            <v xml:space="preserve"> </v>
          </cell>
          <cell r="R398" t="str">
            <v>Senior Buyer</v>
          </cell>
          <cell r="S398" t="str">
            <v>EMPLOYEE</v>
          </cell>
          <cell r="T398">
            <v>3.25</v>
          </cell>
          <cell r="U398" t="str">
            <v>Sordal, Michele</v>
          </cell>
          <cell r="V398" t="str">
            <v>msordal</v>
          </cell>
          <cell r="W398" t="str">
            <v>WEB</v>
          </cell>
          <cell r="X398" t="str">
            <v xml:space="preserve"> </v>
          </cell>
          <cell r="Y398" t="str">
            <v>Symantec Corporation</v>
          </cell>
          <cell r="Z398">
            <v>41</v>
          </cell>
          <cell r="AA398" t="str">
            <v>C1</v>
          </cell>
          <cell r="AB398" t="str">
            <v>117B</v>
          </cell>
          <cell r="AC398" t="str">
            <v>650-623-6005</v>
          </cell>
          <cell r="AD398" t="str">
            <v>704 Astor Ct</v>
          </cell>
          <cell r="AE398" t="str">
            <v xml:space="preserve"> </v>
          </cell>
          <cell r="AF398" t="str">
            <v>Mountain View</v>
          </cell>
          <cell r="AG398" t="str">
            <v>CA</v>
          </cell>
          <cell r="AH398">
            <v>94043</v>
          </cell>
          <cell r="AI398" t="str">
            <v>US</v>
          </cell>
          <cell r="AJ398" t="str">
            <v xml:space="preserve"> </v>
          </cell>
          <cell r="AK398" t="str">
            <v>R</v>
          </cell>
          <cell r="AL398" t="str">
            <v>S</v>
          </cell>
          <cell r="AM398" t="str">
            <v>N</v>
          </cell>
          <cell r="AN398" t="str">
            <v>305-13-5303</v>
          </cell>
          <cell r="AO398" t="str">
            <v>N</v>
          </cell>
          <cell r="AP398" t="str">
            <v>COSTCENTER</v>
          </cell>
          <cell r="AQ398" t="str">
            <v>E4</v>
          </cell>
          <cell r="AR398" t="str">
            <v>Buyer II</v>
          </cell>
          <cell r="AS398" t="str">
            <v>Finance</v>
          </cell>
          <cell r="AT398">
            <v>521</v>
          </cell>
          <cell r="AU398" t="str">
            <v>Finance</v>
          </cell>
          <cell r="AV398" t="str">
            <v>George</v>
          </cell>
          <cell r="AW398">
            <v>37970</v>
          </cell>
          <cell r="AX398">
            <v>37970</v>
          </cell>
          <cell r="AY398" t="str">
            <v>E4 - Finance - Buyer II</v>
          </cell>
          <cell r="AZ398" t="str">
            <v>Other</v>
          </cell>
          <cell r="BA398" t="str">
            <v>HIRE</v>
          </cell>
          <cell r="BB398" t="str">
            <v>HIRE-OPEN</v>
          </cell>
          <cell r="BC398">
            <v>37970</v>
          </cell>
          <cell r="BD398">
            <v>0.4</v>
          </cell>
          <cell r="BE398">
            <v>0.4</v>
          </cell>
          <cell r="BF398" t="str">
            <v>E</v>
          </cell>
          <cell r="BG398">
            <v>1540</v>
          </cell>
          <cell r="BH398">
            <v>11540</v>
          </cell>
          <cell r="BI398">
            <v>1</v>
          </cell>
          <cell r="BJ398">
            <v>37970</v>
          </cell>
          <cell r="BK398" t="str">
            <v>SALARY</v>
          </cell>
          <cell r="BL398" t="str">
            <v>SALARY-INIT</v>
          </cell>
          <cell r="BM398">
            <v>30</v>
          </cell>
          <cell r="BN398">
            <v>5250</v>
          </cell>
          <cell r="BO398" t="str">
            <v>E4 - Other</v>
          </cell>
          <cell r="BP398">
            <v>63000</v>
          </cell>
          <cell r="BQ398">
            <v>63000</v>
          </cell>
          <cell r="BR398" t="str">
            <v xml:space="preserve"> </v>
          </cell>
          <cell r="BS398" t="str">
            <v>Hire</v>
          </cell>
          <cell r="BT398">
            <v>55125</v>
          </cell>
          <cell r="BU398">
            <v>71925</v>
          </cell>
          <cell r="BV398">
            <v>88725</v>
          </cell>
          <cell r="BW398">
            <v>5.8999999999999997E-2</v>
          </cell>
          <cell r="BX398">
            <v>7.2999999999999995E-2</v>
          </cell>
          <cell r="BY398" t="str">
            <v xml:space="preserve"> </v>
          </cell>
          <cell r="BZ398" t="str">
            <v xml:space="preserve"> </v>
          </cell>
          <cell r="CA398" t="str">
            <v xml:space="preserve"> </v>
          </cell>
          <cell r="CB398">
            <v>1850</v>
          </cell>
          <cell r="CC398">
            <v>1850</v>
          </cell>
          <cell r="CD398">
            <v>1850</v>
          </cell>
          <cell r="CE398">
            <v>1850</v>
          </cell>
          <cell r="CF398" t="str">
            <v>W</v>
          </cell>
          <cell r="CG398">
            <v>38</v>
          </cell>
          <cell r="CH398" t="str">
            <v xml:space="preserve"> </v>
          </cell>
          <cell r="CI398" t="str">
            <v xml:space="preserve"> </v>
          </cell>
          <cell r="CJ398" t="str">
            <v xml:space="preserve"> </v>
          </cell>
          <cell r="CK398" t="str">
            <v xml:space="preserve"> </v>
          </cell>
          <cell r="CL398" t="str">
            <v xml:space="preserve"> </v>
          </cell>
          <cell r="CM398" t="str">
            <v>BA (Hanover College) / 3.5 BS (Leningrad Institute of Engels) / 0.0</v>
          </cell>
          <cell r="CN398" t="str">
            <v>VERIFIED-NONE VERIFIED-NONE</v>
          </cell>
          <cell r="CO398" t="str">
            <v>Alexander,Crone(M)--CHILD</v>
          </cell>
          <cell r="CP398" t="str">
            <v xml:space="preserve"> </v>
          </cell>
          <cell r="CQ398" t="str">
            <v xml:space="preserve"> </v>
          </cell>
          <cell r="CR398" t="str">
            <v xml:space="preserve"> </v>
          </cell>
          <cell r="CS398" t="str">
            <v xml:space="preserve"> </v>
          </cell>
          <cell r="CT398" t="str">
            <v xml:space="preserve"> </v>
          </cell>
          <cell r="CU398" t="str">
            <v xml:space="preserve"> </v>
          </cell>
          <cell r="CV398" t="str">
            <v xml:space="preserve"> </v>
          </cell>
          <cell r="CW398" t="str">
            <v xml:space="preserve"> </v>
          </cell>
          <cell r="CX398" t="str">
            <v xml:space="preserve"> </v>
          </cell>
          <cell r="CY398" t="str">
            <v xml:space="preserve"> </v>
          </cell>
          <cell r="CZ398" t="str">
            <v>Finance</v>
          </cell>
          <cell r="DA398">
            <v>0</v>
          </cell>
          <cell r="DB398">
            <v>90</v>
          </cell>
        </row>
        <row r="399">
          <cell r="A399">
            <v>1753</v>
          </cell>
          <cell r="B399">
            <v>1753</v>
          </cell>
          <cell r="C399">
            <v>1322</v>
          </cell>
          <cell r="D399" t="str">
            <v>US-MTV-42</v>
          </cell>
          <cell r="E399" t="str">
            <v>melhem</v>
          </cell>
          <cell r="F399" t="str">
            <v>Mohamed</v>
          </cell>
          <cell r="G399" t="str">
            <v xml:space="preserve"> </v>
          </cell>
          <cell r="H399" t="str">
            <v>Melhem</v>
          </cell>
          <cell r="I399" t="str">
            <v>Mohamed Melhem</v>
          </cell>
          <cell r="J399" t="str">
            <v>Mohamed Melhem</v>
          </cell>
          <cell r="K399" t="str">
            <v>Mohamed</v>
          </cell>
          <cell r="L399" t="str">
            <v>USD</v>
          </cell>
          <cell r="M399" t="str">
            <v>Melhem, Mohamed</v>
          </cell>
          <cell r="N399" t="str">
            <v>M</v>
          </cell>
          <cell r="O399">
            <v>27336</v>
          </cell>
          <cell r="P399" t="str">
            <v>US</v>
          </cell>
          <cell r="Q399" t="str">
            <v xml:space="preserve"> </v>
          </cell>
          <cell r="R399" t="str">
            <v>Technical Buyer</v>
          </cell>
          <cell r="S399" t="str">
            <v>EMPLOYEE</v>
          </cell>
          <cell r="T399">
            <v>3.4</v>
          </cell>
          <cell r="U399" t="str">
            <v>Sordal, Michele</v>
          </cell>
          <cell r="V399" t="str">
            <v>msordal</v>
          </cell>
          <cell r="W399" t="str">
            <v>JOBS-AT-GOOGLE</v>
          </cell>
          <cell r="X399" t="str">
            <v xml:space="preserve"> </v>
          </cell>
          <cell r="Y399" t="str">
            <v>Speedera Networks, Inc</v>
          </cell>
          <cell r="Z399">
            <v>41</v>
          </cell>
          <cell r="AA399" t="str">
            <v>C1</v>
          </cell>
          <cell r="AB399" t="str">
            <v>314D</v>
          </cell>
          <cell r="AC399" t="str">
            <v>650-623-5428</v>
          </cell>
          <cell r="AD399" t="str">
            <v>4939 Arnica Ct</v>
          </cell>
          <cell r="AE399" t="str">
            <v xml:space="preserve"> </v>
          </cell>
          <cell r="AF399" t="str">
            <v>San Jose</v>
          </cell>
          <cell r="AG399" t="str">
            <v>CA</v>
          </cell>
          <cell r="AH399">
            <v>95111</v>
          </cell>
          <cell r="AI399" t="str">
            <v>US</v>
          </cell>
          <cell r="AJ399" t="str">
            <v xml:space="preserve"> </v>
          </cell>
          <cell r="AK399" t="str">
            <v>U</v>
          </cell>
          <cell r="AL399" t="str">
            <v>S</v>
          </cell>
          <cell r="AM399" t="str">
            <v>N</v>
          </cell>
          <cell r="AN399" t="str">
            <v>550-73-3453</v>
          </cell>
          <cell r="AO399" t="str">
            <v>U</v>
          </cell>
          <cell r="AP399" t="str">
            <v>COSTCENTER</v>
          </cell>
          <cell r="AQ399" t="str">
            <v>E4</v>
          </cell>
          <cell r="AR399" t="str">
            <v>Buyer II</v>
          </cell>
          <cell r="AS399" t="str">
            <v>Finance</v>
          </cell>
          <cell r="AT399">
            <v>521</v>
          </cell>
          <cell r="AU399" t="str">
            <v>Finance</v>
          </cell>
          <cell r="AV399" t="str">
            <v>George</v>
          </cell>
          <cell r="AW399">
            <v>37746</v>
          </cell>
          <cell r="AX399">
            <v>37746</v>
          </cell>
          <cell r="AY399" t="str">
            <v>E4 - Finance - Buyer II</v>
          </cell>
          <cell r="AZ399" t="str">
            <v>Other</v>
          </cell>
          <cell r="BA399" t="str">
            <v>HIRE</v>
          </cell>
          <cell r="BB399" t="str">
            <v>HIRE-OPEN</v>
          </cell>
          <cell r="BC399">
            <v>37746</v>
          </cell>
          <cell r="BD399">
            <v>1</v>
          </cell>
          <cell r="BE399">
            <v>1</v>
          </cell>
          <cell r="BF399" t="str">
            <v>E</v>
          </cell>
          <cell r="BG399">
            <v>1021</v>
          </cell>
          <cell r="BH399">
            <v>11021</v>
          </cell>
          <cell r="BI399">
            <v>1</v>
          </cell>
          <cell r="BJ399">
            <v>37746</v>
          </cell>
          <cell r="BK399" t="str">
            <v>SALARY</v>
          </cell>
          <cell r="BL399" t="str">
            <v>SALARY-INIT</v>
          </cell>
          <cell r="BM399">
            <v>33</v>
          </cell>
          <cell r="BN399">
            <v>5667</v>
          </cell>
          <cell r="BO399" t="str">
            <v>E4 - Other</v>
          </cell>
          <cell r="BP399">
            <v>68000</v>
          </cell>
          <cell r="BQ399">
            <v>68000</v>
          </cell>
          <cell r="BR399" t="str">
            <v xml:space="preserve"> </v>
          </cell>
          <cell r="BS399" t="str">
            <v>Hire</v>
          </cell>
          <cell r="BT399">
            <v>55125</v>
          </cell>
          <cell r="BU399">
            <v>71925</v>
          </cell>
          <cell r="BV399">
            <v>88725</v>
          </cell>
          <cell r="BW399">
            <v>6.4000000000000001E-2</v>
          </cell>
          <cell r="BX399">
            <v>7.9000000000000001E-2</v>
          </cell>
          <cell r="BY399" t="str">
            <v xml:space="preserve"> </v>
          </cell>
          <cell r="BZ399" t="str">
            <v xml:space="preserve"> </v>
          </cell>
          <cell r="CA399" t="str">
            <v xml:space="preserve"> </v>
          </cell>
          <cell r="CB399">
            <v>4500</v>
          </cell>
          <cell r="CC399">
            <v>4500</v>
          </cell>
          <cell r="CD399">
            <v>4500</v>
          </cell>
          <cell r="CE399">
            <v>4500</v>
          </cell>
          <cell r="CF399" t="str">
            <v>W</v>
          </cell>
          <cell r="CG399">
            <v>29</v>
          </cell>
          <cell r="CH399" t="str">
            <v xml:space="preserve"> </v>
          </cell>
          <cell r="CI399" t="str">
            <v xml:space="preserve"> </v>
          </cell>
          <cell r="CJ399" t="str">
            <v xml:space="preserve"> </v>
          </cell>
          <cell r="CK399" t="str">
            <v xml:space="preserve"> </v>
          </cell>
          <cell r="CL399" t="str">
            <v xml:space="preserve"> </v>
          </cell>
          <cell r="CM399" t="str">
            <v>BS (San Jose State University) 95/ 3.5</v>
          </cell>
          <cell r="CN399" t="str">
            <v>VERIFIED-NONE</v>
          </cell>
          <cell r="CP399" t="str">
            <v xml:space="preserve"> </v>
          </cell>
          <cell r="CQ399" t="str">
            <v xml:space="preserve"> </v>
          </cell>
          <cell r="CR399" t="str">
            <v xml:space="preserve"> </v>
          </cell>
          <cell r="CS399" t="str">
            <v xml:space="preserve"> </v>
          </cell>
          <cell r="CT399" t="str">
            <v xml:space="preserve"> </v>
          </cell>
          <cell r="CU399" t="str">
            <v xml:space="preserve"> </v>
          </cell>
          <cell r="CV399" t="str">
            <v xml:space="preserve"> </v>
          </cell>
          <cell r="CW399" t="str">
            <v xml:space="preserve"> </v>
          </cell>
          <cell r="CX399" t="str">
            <v xml:space="preserve"> </v>
          </cell>
          <cell r="CY399" t="str">
            <v xml:space="preserve"> </v>
          </cell>
          <cell r="CZ399" t="str">
            <v>Finance</v>
          </cell>
          <cell r="DA399">
            <v>0</v>
          </cell>
          <cell r="DB399">
            <v>90</v>
          </cell>
        </row>
        <row r="400">
          <cell r="A400">
            <v>351</v>
          </cell>
          <cell r="B400">
            <v>351</v>
          </cell>
          <cell r="C400">
            <v>1322</v>
          </cell>
          <cell r="D400" t="str">
            <v>US-MTV-41</v>
          </cell>
          <cell r="E400" t="str">
            <v>ramona</v>
          </cell>
          <cell r="F400" t="str">
            <v>Ramona</v>
          </cell>
          <cell r="G400" t="str">
            <v xml:space="preserve"> </v>
          </cell>
          <cell r="H400" t="str">
            <v>Moritz</v>
          </cell>
          <cell r="I400" t="str">
            <v>Ramona Moritz</v>
          </cell>
          <cell r="J400" t="str">
            <v>Ramona Moritz</v>
          </cell>
          <cell r="K400" t="str">
            <v>Ramona</v>
          </cell>
          <cell r="L400" t="str">
            <v>USD</v>
          </cell>
          <cell r="M400" t="str">
            <v>Moritz, Ramona</v>
          </cell>
          <cell r="N400" t="str">
            <v>F</v>
          </cell>
          <cell r="O400">
            <v>24679</v>
          </cell>
          <cell r="P400" t="str">
            <v>US</v>
          </cell>
          <cell r="Q400" t="str">
            <v xml:space="preserve"> </v>
          </cell>
          <cell r="R400" t="str">
            <v>Senior Purchasing Representative</v>
          </cell>
          <cell r="S400" t="str">
            <v>EMPLOYEE</v>
          </cell>
          <cell r="T400">
            <v>3.4</v>
          </cell>
          <cell r="U400" t="str">
            <v>Sordal, Michele</v>
          </cell>
          <cell r="V400" t="str">
            <v>msordal</v>
          </cell>
          <cell r="W400" t="str">
            <v>WEB</v>
          </cell>
          <cell r="X400" t="str">
            <v xml:space="preserve"> </v>
          </cell>
          <cell r="Y400" t="str">
            <v>Providian Financial</v>
          </cell>
          <cell r="Z400">
            <v>41</v>
          </cell>
          <cell r="AA400" t="str">
            <v>C1</v>
          </cell>
          <cell r="AB400" t="str">
            <v>117A</v>
          </cell>
          <cell r="AC400" t="str">
            <v>650-623-4337</v>
          </cell>
          <cell r="AD400" t="str">
            <v>2701 Evergreen Dr</v>
          </cell>
          <cell r="AE400" t="str">
            <v xml:space="preserve"> </v>
          </cell>
          <cell r="AF400" t="str">
            <v>San Bruno</v>
          </cell>
          <cell r="AG400" t="str">
            <v>CA</v>
          </cell>
          <cell r="AH400">
            <v>94066</v>
          </cell>
          <cell r="AI400" t="str">
            <v>US</v>
          </cell>
          <cell r="AJ400" t="str">
            <v xml:space="preserve"> </v>
          </cell>
          <cell r="AK400" t="str">
            <v>U</v>
          </cell>
          <cell r="AL400" t="str">
            <v>S</v>
          </cell>
          <cell r="AM400" t="str">
            <v>N</v>
          </cell>
          <cell r="AN400" t="str">
            <v>549-79-5876</v>
          </cell>
          <cell r="AO400" t="str">
            <v>U</v>
          </cell>
          <cell r="AP400" t="str">
            <v>COSTCENTER</v>
          </cell>
          <cell r="AQ400" t="str">
            <v>E4</v>
          </cell>
          <cell r="AR400" t="str">
            <v>Buyer II</v>
          </cell>
          <cell r="AS400" t="str">
            <v>Finance</v>
          </cell>
          <cell r="AT400">
            <v>521</v>
          </cell>
          <cell r="AU400" t="str">
            <v>Finance</v>
          </cell>
          <cell r="AV400" t="str">
            <v>George</v>
          </cell>
          <cell r="AW400">
            <v>37284</v>
          </cell>
          <cell r="AX400">
            <v>37284</v>
          </cell>
          <cell r="AY400" t="str">
            <v>E4 - Finance - Buyer II</v>
          </cell>
          <cell r="AZ400" t="str">
            <v>Other</v>
          </cell>
          <cell r="BA400" t="str">
            <v>HIRE</v>
          </cell>
          <cell r="BB400" t="str">
            <v>HIRE-OPEN</v>
          </cell>
          <cell r="BC400">
            <v>37284</v>
          </cell>
          <cell r="BD400">
            <v>2.2999999999999998</v>
          </cell>
          <cell r="BE400">
            <v>2.2999999999999998</v>
          </cell>
          <cell r="BF400" t="str">
            <v>E</v>
          </cell>
          <cell r="BG400">
            <v>367</v>
          </cell>
          <cell r="BH400">
            <v>10367</v>
          </cell>
          <cell r="BI400">
            <v>1</v>
          </cell>
          <cell r="BJ400">
            <v>37284</v>
          </cell>
          <cell r="BK400" t="str">
            <v>SALARY</v>
          </cell>
          <cell r="BL400" t="str">
            <v>SALARY-INIT</v>
          </cell>
          <cell r="BM400">
            <v>34</v>
          </cell>
          <cell r="BN400">
            <v>5833</v>
          </cell>
          <cell r="BO400" t="str">
            <v>E4 - Other</v>
          </cell>
          <cell r="BP400">
            <v>70000</v>
          </cell>
          <cell r="BQ400">
            <v>70000</v>
          </cell>
          <cell r="BR400" t="str">
            <v xml:space="preserve"> </v>
          </cell>
          <cell r="BS400" t="str">
            <v>Hire</v>
          </cell>
          <cell r="BT400">
            <v>55125</v>
          </cell>
          <cell r="BU400">
            <v>71925</v>
          </cell>
          <cell r="BV400">
            <v>88725</v>
          </cell>
          <cell r="BW400">
            <v>6.6000000000000003E-2</v>
          </cell>
          <cell r="BX400">
            <v>8.1000000000000003E-2</v>
          </cell>
          <cell r="BY400" t="str">
            <v xml:space="preserve"> </v>
          </cell>
          <cell r="BZ400" t="str">
            <v xml:space="preserve"> </v>
          </cell>
          <cell r="CA400" t="str">
            <v xml:space="preserve"> </v>
          </cell>
          <cell r="CB400">
            <v>12000</v>
          </cell>
          <cell r="CC400">
            <v>13700</v>
          </cell>
          <cell r="CD400">
            <v>13700</v>
          </cell>
          <cell r="CE400">
            <v>13700</v>
          </cell>
          <cell r="CF400" t="str">
            <v>H</v>
          </cell>
          <cell r="CG400">
            <v>36</v>
          </cell>
          <cell r="CH400" t="str">
            <v xml:space="preserve"> </v>
          </cell>
          <cell r="CI400" t="str">
            <v xml:space="preserve"> </v>
          </cell>
          <cell r="CJ400" t="str">
            <v xml:space="preserve"> </v>
          </cell>
          <cell r="CK400" t="str">
            <v xml:space="preserve"> </v>
          </cell>
          <cell r="CL400" t="str">
            <v xml:space="preserve"> </v>
          </cell>
          <cell r="CM400" t="str">
            <v>BA (Mills College) / 3.6</v>
          </cell>
          <cell r="CP400" t="str">
            <v xml:space="preserve"> </v>
          </cell>
          <cell r="CQ400" t="str">
            <v xml:space="preserve"> </v>
          </cell>
          <cell r="CR400" t="str">
            <v xml:space="preserve"> </v>
          </cell>
          <cell r="CS400" t="str">
            <v xml:space="preserve"> </v>
          </cell>
          <cell r="CT400" t="str">
            <v xml:space="preserve"> </v>
          </cell>
          <cell r="CU400" t="str">
            <v xml:space="preserve"> </v>
          </cell>
          <cell r="CV400" t="str">
            <v xml:space="preserve"> </v>
          </cell>
          <cell r="CW400" t="str">
            <v xml:space="preserve"> </v>
          </cell>
          <cell r="CX400" t="str">
            <v xml:space="preserve"> </v>
          </cell>
          <cell r="CY400" t="str">
            <v xml:space="preserve"> </v>
          </cell>
          <cell r="CZ400" t="str">
            <v>Finance</v>
          </cell>
          <cell r="DA400">
            <v>0</v>
          </cell>
          <cell r="DB400">
            <v>90</v>
          </cell>
        </row>
        <row r="401">
          <cell r="A401">
            <v>4839</v>
          </cell>
          <cell r="B401">
            <v>4839</v>
          </cell>
          <cell r="C401">
            <v>1324</v>
          </cell>
          <cell r="D401" t="str">
            <v>US-MTV-41</v>
          </cell>
          <cell r="E401" t="str">
            <v>erwin</v>
          </cell>
          <cell r="F401" t="str">
            <v>Erwin</v>
          </cell>
          <cell r="G401" t="str">
            <v>Jan</v>
          </cell>
          <cell r="H401" t="str">
            <v>Reyes</v>
          </cell>
          <cell r="I401" t="str">
            <v>Erwin Reyes</v>
          </cell>
          <cell r="J401" t="str">
            <v>Erwin J Reyes</v>
          </cell>
          <cell r="K401" t="str">
            <v>Erwin</v>
          </cell>
          <cell r="L401" t="str">
            <v>USD</v>
          </cell>
          <cell r="M401" t="str">
            <v>Reyes, Erwin</v>
          </cell>
          <cell r="N401" t="str">
            <v>M</v>
          </cell>
          <cell r="O401">
            <v>27290</v>
          </cell>
          <cell r="P401" t="str">
            <v>US</v>
          </cell>
          <cell r="Q401" t="str">
            <v xml:space="preserve"> </v>
          </cell>
          <cell r="R401" t="str">
            <v>Assistant Buyer</v>
          </cell>
          <cell r="S401" t="str">
            <v>EMPLOYEE</v>
          </cell>
          <cell r="T401" t="str">
            <v>NA</v>
          </cell>
          <cell r="U401" t="str">
            <v>Sordal, Michele</v>
          </cell>
          <cell r="V401" t="str">
            <v>msordal</v>
          </cell>
          <cell r="W401" t="str">
            <v>JOBS-AT-GOOGLE</v>
          </cell>
          <cell r="X401" t="str">
            <v xml:space="preserve"> </v>
          </cell>
          <cell r="Y401" t="str">
            <v>IBM</v>
          </cell>
          <cell r="Z401">
            <v>41</v>
          </cell>
          <cell r="AA401" t="str">
            <v>C1</v>
          </cell>
          <cell r="AB401" t="str">
            <v>113A</v>
          </cell>
          <cell r="AC401" t="str">
            <v>1-650-623-6130</v>
          </cell>
          <cell r="AD401" t="str">
            <v>1333 Onondaga Court</v>
          </cell>
          <cell r="AE401" t="str">
            <v xml:space="preserve"> </v>
          </cell>
          <cell r="AF401" t="str">
            <v>Fremont</v>
          </cell>
          <cell r="AG401" t="str">
            <v>CA</v>
          </cell>
          <cell r="AH401">
            <v>94539</v>
          </cell>
          <cell r="AI401" t="str">
            <v>US</v>
          </cell>
          <cell r="AJ401" t="str">
            <v xml:space="preserve"> </v>
          </cell>
          <cell r="AK401" t="str">
            <v>R</v>
          </cell>
          <cell r="AL401" t="str">
            <v>S</v>
          </cell>
          <cell r="AM401" t="str">
            <v>N</v>
          </cell>
          <cell r="AN401" t="str">
            <v>552-39-1261</v>
          </cell>
          <cell r="AO401" t="str">
            <v>N</v>
          </cell>
          <cell r="AP401" t="str">
            <v>COSTCENTER</v>
          </cell>
          <cell r="AQ401" t="str">
            <v>E2</v>
          </cell>
          <cell r="AR401" t="str">
            <v>Assistant Buyer</v>
          </cell>
          <cell r="AS401" t="str">
            <v>Finance</v>
          </cell>
          <cell r="AT401">
            <v>521</v>
          </cell>
          <cell r="AU401" t="str">
            <v>Finance</v>
          </cell>
          <cell r="AV401" t="str">
            <v>George</v>
          </cell>
          <cell r="AW401">
            <v>38047</v>
          </cell>
          <cell r="AX401">
            <v>38047</v>
          </cell>
          <cell r="AY401" t="str">
            <v>E2 - Finance - Assistant Buyer</v>
          </cell>
          <cell r="AZ401" t="str">
            <v>Other</v>
          </cell>
          <cell r="BA401" t="str">
            <v>HIRE</v>
          </cell>
          <cell r="BB401" t="str">
            <v>HIRE-OPEN</v>
          </cell>
          <cell r="BC401">
            <v>38047</v>
          </cell>
          <cell r="BD401">
            <v>0.2</v>
          </cell>
          <cell r="BE401">
            <v>0.2</v>
          </cell>
          <cell r="BF401" t="str">
            <v>E</v>
          </cell>
          <cell r="BG401">
            <v>1735</v>
          </cell>
          <cell r="BH401">
            <v>11735</v>
          </cell>
          <cell r="BI401">
            <v>1</v>
          </cell>
          <cell r="BJ401">
            <v>38047</v>
          </cell>
          <cell r="BK401" t="str">
            <v>SALARY</v>
          </cell>
          <cell r="BL401" t="str">
            <v>SALARY-INIT</v>
          </cell>
          <cell r="BM401">
            <v>24</v>
          </cell>
          <cell r="BN401">
            <v>4167</v>
          </cell>
          <cell r="BO401" t="str">
            <v>E2 - Other</v>
          </cell>
          <cell r="BP401">
            <v>50000</v>
          </cell>
          <cell r="BQ401">
            <v>50000</v>
          </cell>
          <cell r="BR401" t="str">
            <v xml:space="preserve"> </v>
          </cell>
          <cell r="BS401" t="str">
            <v>Hire</v>
          </cell>
          <cell r="BT401">
            <v>30000</v>
          </cell>
          <cell r="BU401">
            <v>50400</v>
          </cell>
          <cell r="BV401">
            <v>61950</v>
          </cell>
          <cell r="BW401">
            <v>6.7000000000000004E-2</v>
          </cell>
          <cell r="BX401">
            <v>8.7999999999999995E-2</v>
          </cell>
          <cell r="BY401" t="str">
            <v xml:space="preserve"> </v>
          </cell>
          <cell r="BZ401" t="str">
            <v xml:space="preserve"> </v>
          </cell>
          <cell r="CA401" t="str">
            <v xml:space="preserve"> </v>
          </cell>
          <cell r="CB401">
            <v>500</v>
          </cell>
          <cell r="CC401">
            <v>500</v>
          </cell>
          <cell r="CD401">
            <v>500</v>
          </cell>
          <cell r="CE401">
            <v>500</v>
          </cell>
          <cell r="CF401" t="str">
            <v>A</v>
          </cell>
          <cell r="CG401">
            <v>29</v>
          </cell>
          <cell r="CH401" t="str">
            <v xml:space="preserve"> </v>
          </cell>
          <cell r="CI401" t="str">
            <v xml:space="preserve"> </v>
          </cell>
          <cell r="CJ401" t="str">
            <v xml:space="preserve"> </v>
          </cell>
          <cell r="CK401" t="str">
            <v xml:space="preserve"> </v>
          </cell>
          <cell r="CL401" t="str">
            <v xml:space="preserve"> </v>
          </cell>
          <cell r="CM401" t="str">
            <v>BS (California State University, Hayward) 97/ 3.3</v>
          </cell>
          <cell r="CP401" t="str">
            <v xml:space="preserve"> </v>
          </cell>
          <cell r="CQ401" t="str">
            <v xml:space="preserve"> </v>
          </cell>
          <cell r="CR401" t="str">
            <v xml:space="preserve"> </v>
          </cell>
          <cell r="CS401" t="str">
            <v xml:space="preserve"> </v>
          </cell>
          <cell r="CT401" t="str">
            <v xml:space="preserve"> </v>
          </cell>
          <cell r="CU401" t="str">
            <v xml:space="preserve"> </v>
          </cell>
          <cell r="CV401" t="str">
            <v xml:space="preserve"> </v>
          </cell>
          <cell r="CW401" t="str">
            <v xml:space="preserve"> </v>
          </cell>
          <cell r="CX401" t="str">
            <v xml:space="preserve"> </v>
          </cell>
          <cell r="CY401" t="str">
            <v xml:space="preserve"> </v>
          </cell>
          <cell r="CZ401" t="str">
            <v>Finance</v>
          </cell>
          <cell r="DA401">
            <v>0</v>
          </cell>
          <cell r="DB401">
            <v>0</v>
          </cell>
        </row>
        <row r="402">
          <cell r="A402">
            <v>775</v>
          </cell>
          <cell r="B402">
            <v>775</v>
          </cell>
          <cell r="C402">
            <v>1324</v>
          </cell>
          <cell r="D402" t="str">
            <v>US-MTV-41</v>
          </cell>
          <cell r="E402" t="str">
            <v>bmendez</v>
          </cell>
          <cell r="F402" t="str">
            <v>Brenden</v>
          </cell>
          <cell r="G402" t="str">
            <v xml:space="preserve"> </v>
          </cell>
          <cell r="H402" t="str">
            <v>Mendez</v>
          </cell>
          <cell r="I402" t="str">
            <v>Brenden Mendez</v>
          </cell>
          <cell r="J402" t="str">
            <v>Brenden Mendez</v>
          </cell>
          <cell r="K402" t="str">
            <v>Brenden</v>
          </cell>
          <cell r="L402" t="str">
            <v>USD</v>
          </cell>
          <cell r="M402" t="str">
            <v>Mendez, Brenden</v>
          </cell>
          <cell r="N402" t="str">
            <v>M</v>
          </cell>
          <cell r="O402">
            <v>26030</v>
          </cell>
          <cell r="P402" t="str">
            <v>US</v>
          </cell>
          <cell r="Q402" t="str">
            <v xml:space="preserve"> </v>
          </cell>
          <cell r="R402" t="str">
            <v>Assistant Buyer</v>
          </cell>
          <cell r="S402" t="str">
            <v>EMPLOYEE</v>
          </cell>
          <cell r="T402">
            <v>4</v>
          </cell>
          <cell r="U402" t="str">
            <v>Sordal, Michele</v>
          </cell>
          <cell r="V402" t="str">
            <v>msordal</v>
          </cell>
          <cell r="W402" t="str">
            <v>TEMP-AGENCY RECRUITER SOURCED</v>
          </cell>
          <cell r="X402" t="str">
            <v xml:space="preserve">  </v>
          </cell>
          <cell r="Y402" t="str">
            <v>Lockheed Martin</v>
          </cell>
          <cell r="Z402">
            <v>41</v>
          </cell>
          <cell r="AA402" t="str">
            <v>C1</v>
          </cell>
          <cell r="AB402" t="str">
            <v>116A</v>
          </cell>
          <cell r="AC402" t="str">
            <v>650-623-4562</v>
          </cell>
          <cell r="AD402" t="str">
            <v>2694 Redbridge Rd</v>
          </cell>
          <cell r="AE402" t="str">
            <v xml:space="preserve"> </v>
          </cell>
          <cell r="AF402" t="str">
            <v>Tracy</v>
          </cell>
          <cell r="AG402" t="str">
            <v>CA</v>
          </cell>
          <cell r="AH402">
            <v>95377</v>
          </cell>
          <cell r="AI402" t="str">
            <v>US</v>
          </cell>
          <cell r="AJ402" t="str">
            <v xml:space="preserve"> </v>
          </cell>
          <cell r="AK402" t="str">
            <v>U</v>
          </cell>
          <cell r="AL402" t="str">
            <v>M</v>
          </cell>
          <cell r="AM402" t="str">
            <v>N</v>
          </cell>
          <cell r="AN402" t="str">
            <v>567-29-4060</v>
          </cell>
          <cell r="AO402" t="str">
            <v>U</v>
          </cell>
          <cell r="AP402" t="str">
            <v>COSTCENTER</v>
          </cell>
          <cell r="AQ402" t="str">
            <v>E2</v>
          </cell>
          <cell r="AR402" t="str">
            <v>Assistant Buyer</v>
          </cell>
          <cell r="AS402" t="str">
            <v>Finance</v>
          </cell>
          <cell r="AT402">
            <v>521</v>
          </cell>
          <cell r="AU402" t="str">
            <v>Finance</v>
          </cell>
          <cell r="AV402" t="str">
            <v>George</v>
          </cell>
          <cell r="AW402">
            <v>37670</v>
          </cell>
          <cell r="AX402">
            <v>37670</v>
          </cell>
          <cell r="AY402" t="str">
            <v>E2 - Finance - Assistant Buyer</v>
          </cell>
          <cell r="AZ402" t="str">
            <v>Other</v>
          </cell>
          <cell r="BA402" t="str">
            <v>HIRE</v>
          </cell>
          <cell r="BB402" t="str">
            <v>HIRE-CONV</v>
          </cell>
          <cell r="BC402">
            <v>37670</v>
          </cell>
          <cell r="BD402">
            <v>1.2</v>
          </cell>
          <cell r="BE402">
            <v>1.2</v>
          </cell>
          <cell r="BF402" t="str">
            <v>E</v>
          </cell>
          <cell r="BG402">
            <v>813</v>
          </cell>
          <cell r="BH402">
            <v>10813</v>
          </cell>
          <cell r="BI402">
            <v>1</v>
          </cell>
          <cell r="BJ402">
            <v>37670</v>
          </cell>
          <cell r="BK402" t="str">
            <v>SALARY</v>
          </cell>
          <cell r="BL402" t="str">
            <v>SALARY-CONVERT</v>
          </cell>
          <cell r="BM402">
            <v>24</v>
          </cell>
          <cell r="BN402">
            <v>4167</v>
          </cell>
          <cell r="BO402" t="str">
            <v>E2 - Other</v>
          </cell>
          <cell r="BP402">
            <v>50000</v>
          </cell>
          <cell r="BQ402" t="str">
            <v xml:space="preserve"> </v>
          </cell>
          <cell r="BR402" t="str">
            <v xml:space="preserve"> </v>
          </cell>
          <cell r="BS402" t="str">
            <v>Crncy</v>
          </cell>
          <cell r="BT402">
            <v>30000</v>
          </cell>
          <cell r="BU402">
            <v>50400</v>
          </cell>
          <cell r="BV402">
            <v>61950</v>
          </cell>
          <cell r="BW402">
            <v>6.7000000000000004E-2</v>
          </cell>
          <cell r="BX402">
            <v>8.7999999999999995E-2</v>
          </cell>
          <cell r="BY402" t="str">
            <v xml:space="preserve"> </v>
          </cell>
          <cell r="BZ402" t="str">
            <v xml:space="preserve"> </v>
          </cell>
          <cell r="CA402" t="str">
            <v xml:space="preserve"> </v>
          </cell>
          <cell r="CB402">
            <v>2000</v>
          </cell>
          <cell r="CC402">
            <v>2000</v>
          </cell>
          <cell r="CD402">
            <v>2000</v>
          </cell>
          <cell r="CE402">
            <v>2000</v>
          </cell>
          <cell r="CF402" t="str">
            <v>H</v>
          </cell>
          <cell r="CG402">
            <v>33</v>
          </cell>
          <cell r="CH402" t="str">
            <v xml:space="preserve"> </v>
          </cell>
          <cell r="CI402" t="str">
            <v xml:space="preserve"> </v>
          </cell>
          <cell r="CJ402" t="str">
            <v xml:space="preserve"> </v>
          </cell>
          <cell r="CK402" t="str">
            <v xml:space="preserve"> </v>
          </cell>
          <cell r="CL402" t="str">
            <v xml:space="preserve"> </v>
          </cell>
          <cell r="CM402" t="str">
            <v>BS (San Jose State University) 97</v>
          </cell>
          <cell r="CP402" t="str">
            <v xml:space="preserve"> </v>
          </cell>
          <cell r="CQ402" t="str">
            <v xml:space="preserve"> </v>
          </cell>
          <cell r="CR402" t="str">
            <v xml:space="preserve"> </v>
          </cell>
          <cell r="CS402" t="str">
            <v xml:space="preserve"> </v>
          </cell>
          <cell r="CT402" t="str">
            <v xml:space="preserve"> </v>
          </cell>
          <cell r="CU402" t="str">
            <v xml:space="preserve"> </v>
          </cell>
          <cell r="CV402" t="str">
            <v xml:space="preserve"> </v>
          </cell>
          <cell r="CW402" t="str">
            <v xml:space="preserve"> </v>
          </cell>
          <cell r="CX402" t="str">
            <v xml:space="preserve"> </v>
          </cell>
          <cell r="CY402" t="str">
            <v xml:space="preserve"> </v>
          </cell>
          <cell r="CZ402" t="str">
            <v>Finance</v>
          </cell>
          <cell r="DA402">
            <v>0</v>
          </cell>
          <cell r="DB402">
            <v>90</v>
          </cell>
        </row>
        <row r="403">
          <cell r="A403">
            <v>3789</v>
          </cell>
          <cell r="B403">
            <v>3789</v>
          </cell>
          <cell r="C403">
            <v>1326</v>
          </cell>
          <cell r="D403" t="str">
            <v>US-MTV-42</v>
          </cell>
          <cell r="E403" t="str">
            <v>msaro</v>
          </cell>
          <cell r="F403" t="str">
            <v>Michael</v>
          </cell>
          <cell r="G403" t="str">
            <v>J</v>
          </cell>
          <cell r="H403" t="str">
            <v>Saro</v>
          </cell>
          <cell r="I403" t="str">
            <v>Michael Saro</v>
          </cell>
          <cell r="J403" t="str">
            <v>Michael Saro</v>
          </cell>
          <cell r="K403" t="str">
            <v>Michael</v>
          </cell>
          <cell r="L403" t="str">
            <v>USD</v>
          </cell>
          <cell r="M403" t="str">
            <v>Saro, Michael</v>
          </cell>
          <cell r="N403" t="str">
            <v>M</v>
          </cell>
          <cell r="O403">
            <v>24026</v>
          </cell>
          <cell r="P403" t="str">
            <v>US</v>
          </cell>
          <cell r="Q403" t="str">
            <v xml:space="preserve"> </v>
          </cell>
          <cell r="R403" t="str">
            <v>Supply Chain Program Manager</v>
          </cell>
          <cell r="S403" t="str">
            <v>EMPLOYEE</v>
          </cell>
          <cell r="T403">
            <v>3.5</v>
          </cell>
          <cell r="U403" t="str">
            <v>Kelly, Deborah</v>
          </cell>
          <cell r="V403" t="str">
            <v>deb</v>
          </cell>
          <cell r="W403" t="str">
            <v>EMP-REF</v>
          </cell>
          <cell r="X403" t="str">
            <v>Butler, Miquette</v>
          </cell>
          <cell r="Y403" t="str">
            <v>Handspring Inc</v>
          </cell>
          <cell r="Z403">
            <v>41</v>
          </cell>
          <cell r="AA403" t="str">
            <v>O3-4</v>
          </cell>
          <cell r="AB403" t="str">
            <v>314B</v>
          </cell>
          <cell r="AC403">
            <v>-7049</v>
          </cell>
          <cell r="AD403" t="str">
            <v>604 Hudson Dr</v>
          </cell>
          <cell r="AE403" t="str">
            <v xml:space="preserve"> </v>
          </cell>
          <cell r="AF403" t="str">
            <v>Santa Clara</v>
          </cell>
          <cell r="AG403" t="str">
            <v>CA</v>
          </cell>
          <cell r="AH403">
            <v>95051</v>
          </cell>
          <cell r="AI403" t="str">
            <v>US</v>
          </cell>
          <cell r="AJ403" t="str">
            <v xml:space="preserve"> </v>
          </cell>
          <cell r="AK403" t="str">
            <v>R</v>
          </cell>
          <cell r="AL403" t="str">
            <v>M</v>
          </cell>
          <cell r="AM403" t="str">
            <v>N</v>
          </cell>
          <cell r="AN403" t="str">
            <v>378-88-5836</v>
          </cell>
          <cell r="AO403" t="str">
            <v>N</v>
          </cell>
          <cell r="AP403" t="str">
            <v>COSTCENTER</v>
          </cell>
          <cell r="AQ403" t="str">
            <v>E7</v>
          </cell>
          <cell r="AR403" t="str">
            <v>Mgr, Purchasing</v>
          </cell>
          <cell r="AS403" t="str">
            <v>Ops - Manufacturing</v>
          </cell>
          <cell r="AT403">
            <v>613</v>
          </cell>
          <cell r="AU403" t="str">
            <v>Operations</v>
          </cell>
          <cell r="AV403" t="str">
            <v>Wayne</v>
          </cell>
          <cell r="AW403">
            <v>37907</v>
          </cell>
          <cell r="AX403">
            <v>37907</v>
          </cell>
          <cell r="AY403" t="str">
            <v>E7 - Operations - Mgr, Purchasing</v>
          </cell>
          <cell r="AZ403" t="str">
            <v>Other</v>
          </cell>
          <cell r="BA403" t="str">
            <v>HIRE</v>
          </cell>
          <cell r="BB403" t="str">
            <v>HIRE-OPEN</v>
          </cell>
          <cell r="BC403">
            <v>37907</v>
          </cell>
          <cell r="BD403">
            <v>0.6</v>
          </cell>
          <cell r="BE403">
            <v>0</v>
          </cell>
          <cell r="BF403" t="str">
            <v>E</v>
          </cell>
          <cell r="BG403">
            <v>1395</v>
          </cell>
          <cell r="BH403">
            <v>11395</v>
          </cell>
          <cell r="BI403">
            <v>1</v>
          </cell>
          <cell r="BJ403">
            <v>37907</v>
          </cell>
          <cell r="BK403" t="str">
            <v>SALARY</v>
          </cell>
          <cell r="BL403" t="str">
            <v>SALARY-INIT</v>
          </cell>
          <cell r="BM403">
            <v>56</v>
          </cell>
          <cell r="BN403">
            <v>9667</v>
          </cell>
          <cell r="BO403" t="str">
            <v>E7 - Other</v>
          </cell>
          <cell r="BP403">
            <v>116000</v>
          </cell>
          <cell r="BQ403">
            <v>116000</v>
          </cell>
          <cell r="BR403" t="str">
            <v xml:space="preserve"> </v>
          </cell>
          <cell r="BS403" t="str">
            <v>Hire</v>
          </cell>
          <cell r="BT403">
            <v>76650</v>
          </cell>
          <cell r="BU403">
            <v>99750</v>
          </cell>
          <cell r="BV403">
            <v>122850</v>
          </cell>
          <cell r="BW403">
            <v>7.9000000000000001E-2</v>
          </cell>
          <cell r="BX403">
            <v>9.7000000000000003E-2</v>
          </cell>
          <cell r="BY403" t="str">
            <v xml:space="preserve"> </v>
          </cell>
          <cell r="BZ403" t="str">
            <v xml:space="preserve"> </v>
          </cell>
          <cell r="CA403" t="str">
            <v xml:space="preserve"> </v>
          </cell>
          <cell r="CB403">
            <v>6000</v>
          </cell>
          <cell r="CC403">
            <v>6000</v>
          </cell>
          <cell r="CD403">
            <v>6000</v>
          </cell>
          <cell r="CE403">
            <v>6000</v>
          </cell>
          <cell r="CF403" t="str">
            <v>W</v>
          </cell>
          <cell r="CG403">
            <v>38</v>
          </cell>
          <cell r="CH403" t="str">
            <v xml:space="preserve"> </v>
          </cell>
          <cell r="CI403" t="str">
            <v xml:space="preserve"> </v>
          </cell>
          <cell r="CJ403" t="str">
            <v xml:space="preserve"> </v>
          </cell>
          <cell r="CK403" t="str">
            <v xml:space="preserve"> </v>
          </cell>
          <cell r="CL403" t="str">
            <v xml:space="preserve"> </v>
          </cell>
          <cell r="CM403" t="str">
            <v>BS (Michigan State University) 87/ 0.0 MBA (San Jose State University) 94/ 0.0</v>
          </cell>
          <cell r="CN403" t="str">
            <v>VERIFIED-NONE VERIFIED-NONE</v>
          </cell>
          <cell r="CO403" t="str">
            <v>Jared,Saro(M)--CHILD Jacob,Saro(M)--CHILD Jennie,Saro(F)--SPOUSE</v>
          </cell>
          <cell r="CP403" t="str">
            <v xml:space="preserve"> </v>
          </cell>
          <cell r="CQ403" t="str">
            <v xml:space="preserve"> </v>
          </cell>
          <cell r="CR403" t="str">
            <v xml:space="preserve"> </v>
          </cell>
          <cell r="CS403" t="str">
            <v xml:space="preserve"> </v>
          </cell>
          <cell r="CT403" t="str">
            <v xml:space="preserve"> </v>
          </cell>
          <cell r="CU403" t="str">
            <v xml:space="preserve"> </v>
          </cell>
          <cell r="CV403" t="str">
            <v xml:space="preserve"> </v>
          </cell>
          <cell r="CW403" t="str">
            <v xml:space="preserve"> </v>
          </cell>
          <cell r="CX403" t="str">
            <v xml:space="preserve"> </v>
          </cell>
          <cell r="CY403" t="str">
            <v xml:space="preserve"> </v>
          </cell>
          <cell r="CZ403" t="str">
            <v>Ops - Manufacturing</v>
          </cell>
          <cell r="DA403">
            <v>0</v>
          </cell>
          <cell r="DB403">
            <v>90</v>
          </cell>
        </row>
        <row r="404">
          <cell r="A404">
            <v>3768</v>
          </cell>
          <cell r="B404">
            <v>3768</v>
          </cell>
          <cell r="C404">
            <v>1326</v>
          </cell>
          <cell r="D404" t="str">
            <v>US-MTV-41</v>
          </cell>
          <cell r="E404" t="str">
            <v>msordal</v>
          </cell>
          <cell r="F404" t="str">
            <v>Michele</v>
          </cell>
          <cell r="G404" t="str">
            <v>M.</v>
          </cell>
          <cell r="H404" t="str">
            <v>Sordal</v>
          </cell>
          <cell r="I404" t="str">
            <v>Michele Sordal</v>
          </cell>
          <cell r="J404" t="str">
            <v>Michele M Sordal</v>
          </cell>
          <cell r="K404" t="str">
            <v>Michele</v>
          </cell>
          <cell r="L404" t="str">
            <v>USD</v>
          </cell>
          <cell r="M404" t="str">
            <v>Sordal, Michele</v>
          </cell>
          <cell r="N404" t="str">
            <v>F</v>
          </cell>
          <cell r="O404">
            <v>19345</v>
          </cell>
          <cell r="P404" t="str">
            <v>US</v>
          </cell>
          <cell r="Q404" t="str">
            <v xml:space="preserve"> </v>
          </cell>
          <cell r="R404" t="str">
            <v>Senior Purchasing Manager</v>
          </cell>
          <cell r="S404" t="str">
            <v>EMPLOYEE</v>
          </cell>
          <cell r="T404">
            <v>3.25</v>
          </cell>
          <cell r="U404" t="str">
            <v>Dova, Pietro</v>
          </cell>
          <cell r="V404" t="str">
            <v>pietro</v>
          </cell>
          <cell r="W404" t="str">
            <v>NO-FEE</v>
          </cell>
          <cell r="X404" t="str">
            <v xml:space="preserve"> </v>
          </cell>
          <cell r="Y404" t="str">
            <v>Cisco Systems</v>
          </cell>
          <cell r="Z404">
            <v>41</v>
          </cell>
          <cell r="AA404" t="str">
            <v>C1</v>
          </cell>
          <cell r="AB404" t="str">
            <v>130B</v>
          </cell>
          <cell r="AC404">
            <v>-6359</v>
          </cell>
          <cell r="AD404" t="str">
            <v>909 East Meadow Dr</v>
          </cell>
          <cell r="AE404" t="str">
            <v xml:space="preserve"> </v>
          </cell>
          <cell r="AF404" t="str">
            <v>Palo Alto</v>
          </cell>
          <cell r="AG404" t="str">
            <v>CA</v>
          </cell>
          <cell r="AH404">
            <v>94303</v>
          </cell>
          <cell r="AI404" t="str">
            <v>US</v>
          </cell>
          <cell r="AJ404" t="str">
            <v xml:space="preserve"> </v>
          </cell>
          <cell r="AK404" t="str">
            <v>R</v>
          </cell>
          <cell r="AL404" t="str">
            <v>M</v>
          </cell>
          <cell r="AM404" t="str">
            <v>N</v>
          </cell>
          <cell r="AN404" t="str">
            <v>552-70-7595</v>
          </cell>
          <cell r="AO404" t="str">
            <v>N</v>
          </cell>
          <cell r="AP404" t="str">
            <v>COSTCENTER</v>
          </cell>
          <cell r="AQ404" t="str">
            <v>E7</v>
          </cell>
          <cell r="AR404" t="str">
            <v>Mgr, Purchasing</v>
          </cell>
          <cell r="AS404" t="str">
            <v>Finance</v>
          </cell>
          <cell r="AT404">
            <v>521</v>
          </cell>
          <cell r="AU404" t="str">
            <v>Finance</v>
          </cell>
          <cell r="AV404" t="str">
            <v>George</v>
          </cell>
          <cell r="AW404">
            <v>37893</v>
          </cell>
          <cell r="AX404">
            <v>37893</v>
          </cell>
          <cell r="AY404" t="str">
            <v>E7 - Finance - Mgr, Purchasing</v>
          </cell>
          <cell r="AZ404" t="str">
            <v>Other</v>
          </cell>
          <cell r="BA404" t="str">
            <v>HIRE</v>
          </cell>
          <cell r="BB404" t="str">
            <v>HIRE-OPEN</v>
          </cell>
          <cell r="BC404">
            <v>37893</v>
          </cell>
          <cell r="BD404">
            <v>0.6</v>
          </cell>
          <cell r="BE404">
            <v>0.6</v>
          </cell>
          <cell r="BF404" t="str">
            <v>E</v>
          </cell>
          <cell r="BG404">
            <v>1366</v>
          </cell>
          <cell r="BH404">
            <v>11366</v>
          </cell>
          <cell r="BI404">
            <v>1</v>
          </cell>
          <cell r="BJ404">
            <v>37893</v>
          </cell>
          <cell r="BK404" t="str">
            <v>SALARY</v>
          </cell>
          <cell r="BL404" t="str">
            <v>SALARY-INIT</v>
          </cell>
          <cell r="BM404">
            <v>50</v>
          </cell>
          <cell r="BN404">
            <v>8750</v>
          </cell>
          <cell r="BO404" t="str">
            <v>E7 - Other</v>
          </cell>
          <cell r="BP404">
            <v>105000</v>
          </cell>
          <cell r="BQ404">
            <v>105000</v>
          </cell>
          <cell r="BR404" t="str">
            <v xml:space="preserve"> </v>
          </cell>
          <cell r="BS404" t="str">
            <v>Hire</v>
          </cell>
          <cell r="BT404">
            <v>76650</v>
          </cell>
          <cell r="BU404">
            <v>99750</v>
          </cell>
          <cell r="BV404">
            <v>122850</v>
          </cell>
          <cell r="BW404">
            <v>7.0999999999999994E-2</v>
          </cell>
          <cell r="BX404">
            <v>8.7999999999999995E-2</v>
          </cell>
          <cell r="BY404" t="str">
            <v xml:space="preserve"> </v>
          </cell>
          <cell r="BZ404" t="str">
            <v xml:space="preserve"> </v>
          </cell>
          <cell r="CA404" t="str">
            <v xml:space="preserve"> </v>
          </cell>
          <cell r="CB404">
            <v>6000</v>
          </cell>
          <cell r="CC404">
            <v>6000</v>
          </cell>
          <cell r="CD404">
            <v>6000</v>
          </cell>
          <cell r="CE404">
            <v>6000</v>
          </cell>
          <cell r="CF404" t="str">
            <v>W</v>
          </cell>
          <cell r="CG404">
            <v>51</v>
          </cell>
          <cell r="CH404" t="str">
            <v xml:space="preserve"> </v>
          </cell>
          <cell r="CI404" t="str">
            <v xml:space="preserve"> </v>
          </cell>
          <cell r="CJ404" t="str">
            <v xml:space="preserve"> </v>
          </cell>
          <cell r="CK404" t="str">
            <v xml:space="preserve"> </v>
          </cell>
          <cell r="CL404" t="str">
            <v xml:space="preserve"> </v>
          </cell>
          <cell r="CM404" t="str">
            <v>BA (University of Southern California) / 0.0 MS (Saint Mary's College) / 0.0</v>
          </cell>
          <cell r="CN404" t="str">
            <v>VERIFIED-NONE VERIFIED-NONE</v>
          </cell>
          <cell r="CO404" t="str">
            <v>Nicholas,Rajabzadeh(M)--CHILD Ryanson,Sordal(M)--CHILD Erikson,Sordal(M)--CHILD Moh,Rajabzadeh(M)--SPOUSE</v>
          </cell>
          <cell r="CP404" t="str">
            <v xml:space="preserve"> </v>
          </cell>
          <cell r="CQ404" t="str">
            <v xml:space="preserve"> </v>
          </cell>
          <cell r="CR404" t="str">
            <v xml:space="preserve"> </v>
          </cell>
          <cell r="CS404" t="str">
            <v xml:space="preserve"> </v>
          </cell>
          <cell r="CT404" t="str">
            <v xml:space="preserve"> </v>
          </cell>
          <cell r="CU404" t="str">
            <v xml:space="preserve"> </v>
          </cell>
          <cell r="CV404" t="str">
            <v xml:space="preserve"> </v>
          </cell>
          <cell r="CW404" t="str">
            <v xml:space="preserve"> </v>
          </cell>
          <cell r="CX404" t="str">
            <v xml:space="preserve"> </v>
          </cell>
          <cell r="CY404" t="str">
            <v xml:space="preserve"> </v>
          </cell>
          <cell r="CZ404" t="str">
            <v>Finance</v>
          </cell>
          <cell r="DA404">
            <v>0</v>
          </cell>
          <cell r="DB404">
            <v>90</v>
          </cell>
        </row>
        <row r="405">
          <cell r="A405">
            <v>5155</v>
          </cell>
          <cell r="B405">
            <v>5155</v>
          </cell>
          <cell r="C405">
            <v>1351</v>
          </cell>
          <cell r="D405" t="str">
            <v>US-MTV-42</v>
          </cell>
          <cell r="E405" t="str">
            <v>ikea</v>
          </cell>
          <cell r="F405" t="str">
            <v>Enrique</v>
          </cell>
          <cell r="G405" t="str">
            <v>Gorrez</v>
          </cell>
          <cell r="H405" t="str">
            <v>Araneta</v>
          </cell>
          <cell r="I405" t="str">
            <v>Ike Araneta</v>
          </cell>
          <cell r="J405" t="str">
            <v>Enrique G Araneta</v>
          </cell>
          <cell r="K405" t="str">
            <v>Ike</v>
          </cell>
          <cell r="L405" t="str">
            <v>USD</v>
          </cell>
          <cell r="M405" t="str">
            <v>Araneta, Enrique</v>
          </cell>
          <cell r="N405" t="str">
            <v>M</v>
          </cell>
          <cell r="O405">
            <v>18411</v>
          </cell>
          <cell r="P405" t="str">
            <v>US</v>
          </cell>
          <cell r="Q405" t="str">
            <v xml:space="preserve"> </v>
          </cell>
          <cell r="R405" t="str">
            <v>Technical Purchasing Negotiator</v>
          </cell>
          <cell r="S405" t="str">
            <v>EMPLOYEE</v>
          </cell>
          <cell r="T405" t="str">
            <v>NA</v>
          </cell>
          <cell r="U405" t="str">
            <v>Kelly, Deborah</v>
          </cell>
          <cell r="V405" t="str">
            <v>deb</v>
          </cell>
          <cell r="W405" t="str">
            <v>EMP-REF</v>
          </cell>
          <cell r="X405" t="str">
            <v>Saro, Michael</v>
          </cell>
          <cell r="Y405" t="str">
            <v>Candera Inc</v>
          </cell>
          <cell r="Z405">
            <v>41</v>
          </cell>
          <cell r="AA405" t="str">
            <v>O3-4</v>
          </cell>
          <cell r="AB405" t="str">
            <v>314C</v>
          </cell>
          <cell r="AC405">
            <v>-7525</v>
          </cell>
          <cell r="AD405" t="str">
            <v>680 Arastradero Rd.</v>
          </cell>
          <cell r="AE405" t="str">
            <v xml:space="preserve"> </v>
          </cell>
          <cell r="AF405" t="str">
            <v>Palo Alto</v>
          </cell>
          <cell r="AG405" t="str">
            <v>CA</v>
          </cell>
          <cell r="AH405">
            <v>94306</v>
          </cell>
          <cell r="AI405" t="str">
            <v>US</v>
          </cell>
          <cell r="AJ405" t="str">
            <v xml:space="preserve"> </v>
          </cell>
          <cell r="AK405" t="str">
            <v xml:space="preserve"> </v>
          </cell>
          <cell r="AL405" t="str">
            <v>M</v>
          </cell>
          <cell r="AM405" t="str">
            <v>N</v>
          </cell>
          <cell r="AN405" t="str">
            <v>557-23-6306</v>
          </cell>
          <cell r="AO405" t="str">
            <v xml:space="preserve"> </v>
          </cell>
          <cell r="AP405" t="str">
            <v>COSTCENTER</v>
          </cell>
          <cell r="AQ405" t="str">
            <v>E5</v>
          </cell>
          <cell r="AR405" t="str">
            <v>Operations Purchasing Negotiator</v>
          </cell>
          <cell r="AS405" t="str">
            <v>Ops - Manufacturing</v>
          </cell>
          <cell r="AT405">
            <v>613</v>
          </cell>
          <cell r="AU405" t="str">
            <v>Operations</v>
          </cell>
          <cell r="AV405" t="str">
            <v>Wayne</v>
          </cell>
          <cell r="AW405">
            <v>38082</v>
          </cell>
          <cell r="AX405">
            <v>38082</v>
          </cell>
          <cell r="AY405" t="str">
            <v>E5 - Operations - Operations Purchasing Negotiator</v>
          </cell>
          <cell r="AZ405" t="str">
            <v>Other</v>
          </cell>
          <cell r="BA405" t="str">
            <v>HIRE</v>
          </cell>
          <cell r="BB405" t="str">
            <v>HIRE-OPEN</v>
          </cell>
          <cell r="BC405">
            <v>38082</v>
          </cell>
          <cell r="BD405">
            <v>0.1</v>
          </cell>
          <cell r="BE405">
            <v>0.1</v>
          </cell>
          <cell r="BF405" t="str">
            <v>E</v>
          </cell>
          <cell r="BG405">
            <v>1830</v>
          </cell>
          <cell r="BH405">
            <v>11830</v>
          </cell>
          <cell r="BI405">
            <v>1</v>
          </cell>
          <cell r="BJ405">
            <v>38082</v>
          </cell>
          <cell r="BK405" t="str">
            <v>SALARY</v>
          </cell>
          <cell r="BL405" t="str">
            <v>SALARY-INIT</v>
          </cell>
          <cell r="BM405">
            <v>50</v>
          </cell>
          <cell r="BN405">
            <v>8750</v>
          </cell>
          <cell r="BO405" t="str">
            <v>E5 - Other</v>
          </cell>
          <cell r="BP405">
            <v>105000</v>
          </cell>
          <cell r="BQ405">
            <v>105000</v>
          </cell>
          <cell r="BR405" t="str">
            <v xml:space="preserve"> </v>
          </cell>
          <cell r="BS405" t="str">
            <v>Hire</v>
          </cell>
          <cell r="BT405" t="str">
            <v xml:space="preserve"> </v>
          </cell>
          <cell r="BU405" t="str">
            <v xml:space="preserve"> </v>
          </cell>
          <cell r="BV405" t="str">
            <v xml:space="preserve"> </v>
          </cell>
          <cell r="BW405" t="str">
            <v xml:space="preserve"> </v>
          </cell>
          <cell r="BX405" t="str">
            <v xml:space="preserve"> </v>
          </cell>
          <cell r="BY405" t="str">
            <v xml:space="preserve"> </v>
          </cell>
          <cell r="BZ405" t="str">
            <v xml:space="preserve"> </v>
          </cell>
          <cell r="CA405" t="str">
            <v xml:space="preserve"> </v>
          </cell>
          <cell r="CB405">
            <v>4000</v>
          </cell>
          <cell r="CC405">
            <v>4000</v>
          </cell>
          <cell r="CD405">
            <v>4000</v>
          </cell>
          <cell r="CE405">
            <v>4000</v>
          </cell>
          <cell r="CF405" t="str">
            <v>A</v>
          </cell>
          <cell r="CG405">
            <v>53</v>
          </cell>
          <cell r="CH405" t="str">
            <v xml:space="preserve"> </v>
          </cell>
          <cell r="CI405" t="str">
            <v xml:space="preserve"> </v>
          </cell>
          <cell r="CJ405" t="str">
            <v xml:space="preserve"> </v>
          </cell>
          <cell r="CK405" t="str">
            <v xml:space="preserve"> </v>
          </cell>
          <cell r="CL405" t="str">
            <v xml:space="preserve"> </v>
          </cell>
          <cell r="CM405" t="str">
            <v>BA (Saint Mary's College of California) / 0.0</v>
          </cell>
          <cell r="CO405" t="str">
            <v>Titania,Araneta(F)--SPOUSE</v>
          </cell>
          <cell r="CP405" t="str">
            <v xml:space="preserve"> </v>
          </cell>
          <cell r="CQ405" t="str">
            <v xml:space="preserve"> </v>
          </cell>
          <cell r="CR405" t="str">
            <v xml:space="preserve"> </v>
          </cell>
          <cell r="CS405" t="str">
            <v xml:space="preserve"> </v>
          </cell>
          <cell r="CT405" t="str">
            <v xml:space="preserve"> </v>
          </cell>
          <cell r="CU405" t="str">
            <v xml:space="preserve"> </v>
          </cell>
          <cell r="CV405" t="str">
            <v xml:space="preserve"> </v>
          </cell>
          <cell r="CW405" t="str">
            <v xml:space="preserve"> </v>
          </cell>
          <cell r="CX405" t="str">
            <v xml:space="preserve"> </v>
          </cell>
          <cell r="CY405" t="str">
            <v xml:space="preserve"> </v>
          </cell>
          <cell r="CZ405" t="str">
            <v>Ops - Manufacturing</v>
          </cell>
          <cell r="DA405">
            <v>0</v>
          </cell>
          <cell r="DB405">
            <v>0</v>
          </cell>
        </row>
        <row r="406">
          <cell r="A406">
            <v>125</v>
          </cell>
          <cell r="B406">
            <v>125</v>
          </cell>
          <cell r="C406">
            <v>1351</v>
          </cell>
          <cell r="D406" t="str">
            <v>US-MTV-42</v>
          </cell>
          <cell r="E406" t="str">
            <v>bosch</v>
          </cell>
          <cell r="F406" t="str">
            <v>Christopher</v>
          </cell>
          <cell r="G406" t="str">
            <v xml:space="preserve"> </v>
          </cell>
          <cell r="H406" t="str">
            <v>Bosch</v>
          </cell>
          <cell r="I406" t="str">
            <v>Christopher Bosch</v>
          </cell>
          <cell r="J406" t="str">
            <v>Christopher Bosch</v>
          </cell>
          <cell r="K406" t="str">
            <v>Christopher</v>
          </cell>
          <cell r="L406" t="str">
            <v>USD</v>
          </cell>
          <cell r="M406" t="str">
            <v>Bosch, Christopher</v>
          </cell>
          <cell r="N406" t="str">
            <v>M</v>
          </cell>
          <cell r="O406">
            <v>27049</v>
          </cell>
          <cell r="P406" t="str">
            <v>US</v>
          </cell>
          <cell r="Q406" t="str">
            <v xml:space="preserve"> </v>
          </cell>
          <cell r="R406" t="str">
            <v>Ops Purchasing Negotiator</v>
          </cell>
          <cell r="S406" t="str">
            <v>EMPLOYEE</v>
          </cell>
          <cell r="T406">
            <v>3.9</v>
          </cell>
          <cell r="U406" t="str">
            <v>Kelly, Deborah</v>
          </cell>
          <cell r="V406" t="str">
            <v>deb</v>
          </cell>
          <cell r="W406" t="str">
            <v>DIRECT</v>
          </cell>
          <cell r="X406" t="str">
            <v xml:space="preserve"> </v>
          </cell>
          <cell r="Y406" t="str">
            <v xml:space="preserve"> </v>
          </cell>
          <cell r="Z406">
            <v>41</v>
          </cell>
          <cell r="AA406" t="str">
            <v>O3-4</v>
          </cell>
          <cell r="AB406" t="str">
            <v>314A</v>
          </cell>
          <cell r="AC406" t="str">
            <v>650-623-4171</v>
          </cell>
          <cell r="AD406" t="str">
            <v>162 Ware Road</v>
          </cell>
          <cell r="AE406" t="str">
            <v xml:space="preserve"> </v>
          </cell>
          <cell r="AF406" t="str">
            <v>Woodside</v>
          </cell>
          <cell r="AG406" t="str">
            <v>CA</v>
          </cell>
          <cell r="AH406">
            <v>94062</v>
          </cell>
          <cell r="AI406" t="str">
            <v>US</v>
          </cell>
          <cell r="AJ406" t="str">
            <v>650-851-3789</v>
          </cell>
          <cell r="AK406" t="str">
            <v>U</v>
          </cell>
          <cell r="AL406" t="str">
            <v>S</v>
          </cell>
          <cell r="AM406" t="str">
            <v>N</v>
          </cell>
          <cell r="AN406" t="str">
            <v>561-89-0632</v>
          </cell>
          <cell r="AO406" t="str">
            <v>U</v>
          </cell>
          <cell r="AP406" t="str">
            <v>COSTCENTER</v>
          </cell>
          <cell r="AQ406" t="str">
            <v>E5</v>
          </cell>
          <cell r="AR406" t="str">
            <v>Operations Purchasing Negotiator</v>
          </cell>
          <cell r="AS406" t="str">
            <v>Ops - Manufacturing</v>
          </cell>
          <cell r="AT406">
            <v>613</v>
          </cell>
          <cell r="AU406" t="str">
            <v>Operations</v>
          </cell>
          <cell r="AV406" t="str">
            <v>Wayne</v>
          </cell>
          <cell r="AW406">
            <v>36759</v>
          </cell>
          <cell r="AX406">
            <v>36759</v>
          </cell>
          <cell r="AY406" t="str">
            <v>E5 - Operations - Operations Purchasing Negotiator</v>
          </cell>
          <cell r="AZ406" t="str">
            <v>Other</v>
          </cell>
          <cell r="BA406" t="str">
            <v>JOBCODE</v>
          </cell>
          <cell r="BB406" t="str">
            <v>JOBCODE-REDO</v>
          </cell>
          <cell r="BC406">
            <v>38084</v>
          </cell>
          <cell r="BD406">
            <v>3.7</v>
          </cell>
          <cell r="BE406">
            <v>0.1</v>
          </cell>
          <cell r="BF406" t="str">
            <v>E</v>
          </cell>
          <cell r="BG406">
            <v>146</v>
          </cell>
          <cell r="BH406">
            <v>10146</v>
          </cell>
          <cell r="BI406">
            <v>1</v>
          </cell>
          <cell r="BJ406">
            <v>37987</v>
          </cell>
          <cell r="BK406" t="str">
            <v>SALARY</v>
          </cell>
          <cell r="BL406" t="str">
            <v>SALARY-ADJUST</v>
          </cell>
          <cell r="BM406">
            <v>38</v>
          </cell>
          <cell r="BN406">
            <v>6600</v>
          </cell>
          <cell r="BO406" t="str">
            <v>E5 - Other</v>
          </cell>
          <cell r="BP406">
            <v>79200</v>
          </cell>
          <cell r="BQ406" t="str">
            <v xml:space="preserve"> </v>
          </cell>
          <cell r="BR406">
            <v>37987</v>
          </cell>
          <cell r="BS406">
            <v>0.13100000000000001</v>
          </cell>
          <cell r="BT406" t="str">
            <v xml:space="preserve"> </v>
          </cell>
          <cell r="BU406" t="str">
            <v xml:space="preserve"> </v>
          </cell>
          <cell r="BV406" t="str">
            <v xml:space="preserve"> </v>
          </cell>
          <cell r="BW406" t="str">
            <v xml:space="preserve"> </v>
          </cell>
          <cell r="BX406" t="str">
            <v xml:space="preserve"> </v>
          </cell>
          <cell r="BY406" t="str">
            <v xml:space="preserve"> </v>
          </cell>
          <cell r="BZ406" t="str">
            <v xml:space="preserve"> </v>
          </cell>
          <cell r="CA406" t="str">
            <v xml:space="preserve"> </v>
          </cell>
          <cell r="CB406">
            <v>12000</v>
          </cell>
          <cell r="CC406">
            <v>48400</v>
          </cell>
          <cell r="CD406">
            <v>48400</v>
          </cell>
          <cell r="CE406">
            <v>48400</v>
          </cell>
          <cell r="CF406" t="str">
            <v>W</v>
          </cell>
          <cell r="CG406">
            <v>30</v>
          </cell>
          <cell r="CH406" t="str">
            <v xml:space="preserve"> </v>
          </cell>
          <cell r="CI406" t="str">
            <v xml:space="preserve"> </v>
          </cell>
          <cell r="CJ406" t="str">
            <v xml:space="preserve"> </v>
          </cell>
          <cell r="CK406" t="str">
            <v xml:space="preserve"> </v>
          </cell>
          <cell r="CL406" t="str">
            <v xml:space="preserve"> </v>
          </cell>
          <cell r="CN406" t="str">
            <v xml:space="preserve"> </v>
          </cell>
          <cell r="CP406" t="str">
            <v xml:space="preserve"> </v>
          </cell>
          <cell r="CQ406" t="str">
            <v xml:space="preserve"> </v>
          </cell>
          <cell r="CR406" t="str">
            <v xml:space="preserve"> </v>
          </cell>
          <cell r="CS406" t="str">
            <v xml:space="preserve"> </v>
          </cell>
          <cell r="CT406" t="str">
            <v xml:space="preserve"> </v>
          </cell>
          <cell r="CU406" t="str">
            <v xml:space="preserve"> </v>
          </cell>
          <cell r="CV406" t="str">
            <v xml:space="preserve"> </v>
          </cell>
          <cell r="CW406" t="str">
            <v xml:space="preserve"> </v>
          </cell>
          <cell r="CX406" t="str">
            <v xml:space="preserve"> </v>
          </cell>
          <cell r="CY406" t="str">
            <v xml:space="preserve"> </v>
          </cell>
          <cell r="CZ406" t="str">
            <v>Ops - Manufacturing</v>
          </cell>
          <cell r="DA406">
            <v>0</v>
          </cell>
          <cell r="DB406">
            <v>90</v>
          </cell>
        </row>
        <row r="407">
          <cell r="A407">
            <v>5334</v>
          </cell>
          <cell r="B407">
            <v>5334</v>
          </cell>
          <cell r="C407">
            <v>1402</v>
          </cell>
          <cell r="D407" t="str">
            <v>US-MTV-41</v>
          </cell>
          <cell r="E407" t="str">
            <v>jfaerber</v>
          </cell>
          <cell r="F407" t="str">
            <v>Jonathan</v>
          </cell>
          <cell r="G407" t="str">
            <v>R</v>
          </cell>
          <cell r="H407" t="str">
            <v>Faerber</v>
          </cell>
          <cell r="I407" t="str">
            <v>Jon Faerber</v>
          </cell>
          <cell r="J407" t="str">
            <v>Jonathan R Faerber</v>
          </cell>
          <cell r="K407" t="str">
            <v>Jon</v>
          </cell>
          <cell r="L407" t="str">
            <v>USD</v>
          </cell>
          <cell r="M407" t="str">
            <v>Faerber, Jonathan</v>
          </cell>
          <cell r="N407" t="str">
            <v>M</v>
          </cell>
          <cell r="O407">
            <v>28113</v>
          </cell>
          <cell r="P407" t="str">
            <v>US</v>
          </cell>
          <cell r="Q407" t="str">
            <v xml:space="preserve"> </v>
          </cell>
          <cell r="R407" t="str">
            <v>Financial Analyst</v>
          </cell>
          <cell r="S407" t="str">
            <v>EMPLOYEE</v>
          </cell>
          <cell r="T407" t="str">
            <v>NA</v>
          </cell>
          <cell r="U407" t="str">
            <v>Pekarovic, Julio</v>
          </cell>
          <cell r="V407" t="str">
            <v>julio</v>
          </cell>
          <cell r="W407" t="str">
            <v>JOBS-AT-GOOGLE</v>
          </cell>
          <cell r="X407" t="str">
            <v xml:space="preserve"> </v>
          </cell>
          <cell r="Y407" t="str">
            <v>KPMG LLP</v>
          </cell>
          <cell r="Z407">
            <v>41</v>
          </cell>
          <cell r="AA407" t="str">
            <v>C1</v>
          </cell>
          <cell r="AB407" t="str">
            <v>367B</v>
          </cell>
          <cell r="AC407">
            <v>-7611</v>
          </cell>
          <cell r="AD407" t="str">
            <v>913 Apricot Ave</v>
          </cell>
          <cell r="AE407" t="str">
            <v>A</v>
          </cell>
          <cell r="AF407" t="str">
            <v>Campbell</v>
          </cell>
          <cell r="AG407" t="str">
            <v>CA</v>
          </cell>
          <cell r="AH407">
            <v>95008</v>
          </cell>
          <cell r="AI407" t="str">
            <v>US</v>
          </cell>
          <cell r="AJ407" t="str">
            <v xml:space="preserve"> </v>
          </cell>
          <cell r="AK407" t="str">
            <v xml:space="preserve"> </v>
          </cell>
          <cell r="AL407" t="str">
            <v>M</v>
          </cell>
          <cell r="AM407" t="str">
            <v>N</v>
          </cell>
          <cell r="AN407" t="str">
            <v>626-18-3422</v>
          </cell>
          <cell r="AO407" t="str">
            <v xml:space="preserve"> </v>
          </cell>
          <cell r="AP407" t="str">
            <v>COSTCENTER</v>
          </cell>
          <cell r="AQ407" t="str">
            <v>E5</v>
          </cell>
          <cell r="AR407" t="str">
            <v>Financial Analyst</v>
          </cell>
          <cell r="AS407" t="str">
            <v>Sales Finance</v>
          </cell>
          <cell r="AT407">
            <v>522</v>
          </cell>
          <cell r="AU407" t="str">
            <v>Finance</v>
          </cell>
          <cell r="AV407" t="str">
            <v>George</v>
          </cell>
          <cell r="AW407">
            <v>38103</v>
          </cell>
          <cell r="AX407">
            <v>38103</v>
          </cell>
          <cell r="AY407" t="str">
            <v>E5 - Finance - Financial Analyst</v>
          </cell>
          <cell r="AZ407" t="str">
            <v>Other</v>
          </cell>
          <cell r="BA407" t="str">
            <v>HIRE</v>
          </cell>
          <cell r="BB407" t="str">
            <v>HIRE-OPEN</v>
          </cell>
          <cell r="BC407">
            <v>38103</v>
          </cell>
          <cell r="BD407">
            <v>0.1</v>
          </cell>
          <cell r="BE407">
            <v>0.1</v>
          </cell>
          <cell r="BF407" t="str">
            <v>E</v>
          </cell>
          <cell r="BG407">
            <v>1904</v>
          </cell>
          <cell r="BH407">
            <v>11904</v>
          </cell>
          <cell r="BI407">
            <v>1</v>
          </cell>
          <cell r="BJ407">
            <v>38103</v>
          </cell>
          <cell r="BK407" t="str">
            <v>SALARY</v>
          </cell>
          <cell r="BL407" t="str">
            <v>SALARY-INIT</v>
          </cell>
          <cell r="BM407">
            <v>36</v>
          </cell>
          <cell r="BN407">
            <v>6250</v>
          </cell>
          <cell r="BO407" t="str">
            <v>E5 - Other</v>
          </cell>
          <cell r="BP407">
            <v>75000</v>
          </cell>
          <cell r="BQ407">
            <v>75000</v>
          </cell>
          <cell r="BR407" t="str">
            <v xml:space="preserve"> </v>
          </cell>
          <cell r="BS407" t="str">
            <v>Hire</v>
          </cell>
          <cell r="BT407">
            <v>55125</v>
          </cell>
          <cell r="BU407">
            <v>71925</v>
          </cell>
          <cell r="BV407">
            <v>88725</v>
          </cell>
          <cell r="BW407">
            <v>7.0000000000000007E-2</v>
          </cell>
          <cell r="BX407">
            <v>8.6999999999999994E-2</v>
          </cell>
          <cell r="BY407" t="str">
            <v xml:space="preserve"> </v>
          </cell>
          <cell r="BZ407" t="str">
            <v xml:space="preserve"> </v>
          </cell>
          <cell r="CA407" t="str">
            <v xml:space="preserve"> </v>
          </cell>
          <cell r="CB407">
            <v>2250</v>
          </cell>
          <cell r="CC407">
            <v>2250</v>
          </cell>
          <cell r="CD407">
            <v>2250</v>
          </cell>
          <cell r="CE407">
            <v>2250</v>
          </cell>
          <cell r="CF407" t="str">
            <v>W</v>
          </cell>
          <cell r="CG407">
            <v>27</v>
          </cell>
          <cell r="CH407" t="str">
            <v xml:space="preserve"> </v>
          </cell>
          <cell r="CI407" t="str">
            <v xml:space="preserve"> </v>
          </cell>
          <cell r="CJ407" t="str">
            <v xml:space="preserve"> </v>
          </cell>
          <cell r="CK407" t="str">
            <v xml:space="preserve"> </v>
          </cell>
          <cell r="CL407" t="str">
            <v xml:space="preserve"> </v>
          </cell>
          <cell r="CM407" t="str">
            <v>BS (California Polytechnic State Univeristy, San Luis Obispo) 00/ 3.5</v>
          </cell>
          <cell r="CN407" t="str">
            <v>VERIFIED-NONE</v>
          </cell>
          <cell r="CP407" t="str">
            <v xml:space="preserve"> </v>
          </cell>
          <cell r="CQ407" t="str">
            <v xml:space="preserve"> </v>
          </cell>
          <cell r="CR407" t="str">
            <v xml:space="preserve"> </v>
          </cell>
          <cell r="CS407" t="str">
            <v xml:space="preserve"> </v>
          </cell>
          <cell r="CT407" t="str">
            <v xml:space="preserve"> </v>
          </cell>
          <cell r="CU407" t="str">
            <v xml:space="preserve"> </v>
          </cell>
          <cell r="CV407" t="str">
            <v xml:space="preserve"> </v>
          </cell>
          <cell r="CW407" t="str">
            <v xml:space="preserve"> </v>
          </cell>
          <cell r="CX407" t="str">
            <v xml:space="preserve"> </v>
          </cell>
          <cell r="CY407" t="str">
            <v xml:space="preserve"> </v>
          </cell>
          <cell r="CZ407" t="str">
            <v>Sales Finance</v>
          </cell>
          <cell r="DA407">
            <v>0</v>
          </cell>
          <cell r="DB407">
            <v>0</v>
          </cell>
        </row>
        <row r="408">
          <cell r="A408">
            <v>5191</v>
          </cell>
          <cell r="B408">
            <v>5191</v>
          </cell>
          <cell r="C408">
            <v>1402</v>
          </cell>
          <cell r="D408" t="str">
            <v>US-MTV-SAL</v>
          </cell>
          <cell r="E408" t="str">
            <v>tritter</v>
          </cell>
          <cell r="F408" t="str">
            <v>Thomas</v>
          </cell>
          <cell r="G408" t="str">
            <v>Georg</v>
          </cell>
          <cell r="H408" t="str">
            <v>Ritter</v>
          </cell>
          <cell r="I408" t="str">
            <v>Thomas Ritter</v>
          </cell>
          <cell r="J408" t="str">
            <v>Thomas G Ritter</v>
          </cell>
          <cell r="K408" t="str">
            <v>Thomas</v>
          </cell>
          <cell r="L408" t="str">
            <v>USD</v>
          </cell>
          <cell r="M408" t="str">
            <v>Ritter, Thomas</v>
          </cell>
          <cell r="N408" t="str">
            <v>M</v>
          </cell>
          <cell r="O408">
            <v>27732</v>
          </cell>
          <cell r="P408" t="str">
            <v>US</v>
          </cell>
          <cell r="Q408" t="str">
            <v xml:space="preserve"> </v>
          </cell>
          <cell r="R408" t="str">
            <v>Financial Analyst</v>
          </cell>
          <cell r="S408" t="str">
            <v>EMPLOYEE</v>
          </cell>
          <cell r="T408" t="str">
            <v>NA</v>
          </cell>
          <cell r="U408" t="str">
            <v>Pekarovic, Julio</v>
          </cell>
          <cell r="V408" t="str">
            <v>julio</v>
          </cell>
          <cell r="W408" t="str">
            <v>EMP-REF</v>
          </cell>
          <cell r="X408" t="str">
            <v>Erdstein, Max</v>
          </cell>
          <cell r="Y408" t="str">
            <v>Omicia Inc</v>
          </cell>
          <cell r="Z408">
            <v>41</v>
          </cell>
          <cell r="AA408" t="str">
            <v>C1</v>
          </cell>
          <cell r="AB408">
            <v>272</v>
          </cell>
          <cell r="AC408">
            <v>-7549</v>
          </cell>
          <cell r="AD408" t="str">
            <v>2725 Prince St.</v>
          </cell>
          <cell r="AE408" t="str">
            <v>#5</v>
          </cell>
          <cell r="AF408" t="str">
            <v>Berkeley</v>
          </cell>
          <cell r="AG408" t="str">
            <v>CA</v>
          </cell>
          <cell r="AH408">
            <v>94705</v>
          </cell>
          <cell r="AI408" t="str">
            <v>US</v>
          </cell>
          <cell r="AJ408" t="str">
            <v xml:space="preserve"> </v>
          </cell>
          <cell r="AK408" t="str">
            <v xml:space="preserve"> </v>
          </cell>
          <cell r="AL408" t="str">
            <v>S</v>
          </cell>
          <cell r="AM408" t="str">
            <v>N</v>
          </cell>
          <cell r="AN408" t="str">
            <v>557-91-3029</v>
          </cell>
          <cell r="AO408" t="str">
            <v xml:space="preserve"> </v>
          </cell>
          <cell r="AP408" t="str">
            <v>COSTCENTER</v>
          </cell>
          <cell r="AQ408" t="str">
            <v>E5</v>
          </cell>
          <cell r="AR408" t="str">
            <v>Financial Analyst</v>
          </cell>
          <cell r="AS408" t="str">
            <v>Sales Finance</v>
          </cell>
          <cell r="AT408">
            <v>522</v>
          </cell>
          <cell r="AU408" t="str">
            <v>Finance</v>
          </cell>
          <cell r="AV408" t="str">
            <v>George</v>
          </cell>
          <cell r="AW408">
            <v>38089</v>
          </cell>
          <cell r="AX408">
            <v>38089</v>
          </cell>
          <cell r="AY408" t="str">
            <v>E5 - Finance - Financial Analyst</v>
          </cell>
          <cell r="AZ408" t="str">
            <v>Other</v>
          </cell>
          <cell r="BA408" t="str">
            <v>HIRE</v>
          </cell>
          <cell r="BB408" t="str">
            <v>HIRE-OPEN</v>
          </cell>
          <cell r="BC408">
            <v>38089</v>
          </cell>
          <cell r="BD408">
            <v>0.1</v>
          </cell>
          <cell r="BE408">
            <v>0.1</v>
          </cell>
          <cell r="BF408" t="str">
            <v>E</v>
          </cell>
          <cell r="BG408">
            <v>1859</v>
          </cell>
          <cell r="BH408">
            <v>11859</v>
          </cell>
          <cell r="BI408">
            <v>1</v>
          </cell>
          <cell r="BJ408">
            <v>38089</v>
          </cell>
          <cell r="BK408" t="str">
            <v>SALARY</v>
          </cell>
          <cell r="BL408" t="str">
            <v>SALARY-INIT</v>
          </cell>
          <cell r="BM408">
            <v>36</v>
          </cell>
          <cell r="BN408">
            <v>6250</v>
          </cell>
          <cell r="BO408" t="str">
            <v>E5 - Other</v>
          </cell>
          <cell r="BP408">
            <v>75000</v>
          </cell>
          <cell r="BQ408">
            <v>75000</v>
          </cell>
          <cell r="BR408" t="str">
            <v xml:space="preserve"> </v>
          </cell>
          <cell r="BS408" t="str">
            <v>Hire</v>
          </cell>
          <cell r="BT408">
            <v>55125</v>
          </cell>
          <cell r="BU408">
            <v>71925</v>
          </cell>
          <cell r="BV408">
            <v>88725</v>
          </cell>
          <cell r="BW408">
            <v>7.0000000000000007E-2</v>
          </cell>
          <cell r="BX408">
            <v>8.6999999999999994E-2</v>
          </cell>
          <cell r="BY408" t="str">
            <v xml:space="preserve"> </v>
          </cell>
          <cell r="BZ408" t="str">
            <v xml:space="preserve"> </v>
          </cell>
          <cell r="CA408" t="str">
            <v xml:space="preserve"> </v>
          </cell>
          <cell r="CB408">
            <v>2250</v>
          </cell>
          <cell r="CC408">
            <v>2250</v>
          </cell>
          <cell r="CD408">
            <v>2250</v>
          </cell>
          <cell r="CE408">
            <v>2250</v>
          </cell>
          <cell r="CF408" t="str">
            <v>W</v>
          </cell>
          <cell r="CG408">
            <v>28</v>
          </cell>
          <cell r="CH408" t="str">
            <v xml:space="preserve"> </v>
          </cell>
          <cell r="CI408" t="str">
            <v xml:space="preserve"> </v>
          </cell>
          <cell r="CJ408" t="str">
            <v xml:space="preserve"> </v>
          </cell>
          <cell r="CK408" t="str">
            <v xml:space="preserve"> </v>
          </cell>
          <cell r="CL408" t="str">
            <v xml:space="preserve"> </v>
          </cell>
          <cell r="CM408" t="str">
            <v>BA (Stanford University) 98/ 3.8</v>
          </cell>
          <cell r="CN408" t="str">
            <v>VERIFIED-NONE</v>
          </cell>
          <cell r="CP408" t="str">
            <v xml:space="preserve"> </v>
          </cell>
          <cell r="CQ408" t="str">
            <v xml:space="preserve"> </v>
          </cell>
          <cell r="CR408" t="str">
            <v xml:space="preserve"> </v>
          </cell>
          <cell r="CS408" t="str">
            <v xml:space="preserve"> </v>
          </cell>
          <cell r="CT408" t="str">
            <v xml:space="preserve"> </v>
          </cell>
          <cell r="CU408" t="str">
            <v xml:space="preserve"> </v>
          </cell>
          <cell r="CV408" t="str">
            <v xml:space="preserve"> </v>
          </cell>
          <cell r="CW408" t="str">
            <v xml:space="preserve"> </v>
          </cell>
          <cell r="CX408" t="str">
            <v xml:space="preserve"> </v>
          </cell>
          <cell r="CY408" t="str">
            <v xml:space="preserve"> </v>
          </cell>
          <cell r="CZ408" t="str">
            <v>Sales Finance</v>
          </cell>
          <cell r="DA408">
            <v>0</v>
          </cell>
          <cell r="DB408">
            <v>0</v>
          </cell>
        </row>
        <row r="409">
          <cell r="A409">
            <v>4690</v>
          </cell>
          <cell r="B409">
            <v>4690</v>
          </cell>
          <cell r="C409">
            <v>1402</v>
          </cell>
          <cell r="D409" t="str">
            <v>US-MTV-41</v>
          </cell>
          <cell r="E409" t="str">
            <v>danbrown</v>
          </cell>
          <cell r="F409" t="str">
            <v>Daniel</v>
          </cell>
          <cell r="G409" t="str">
            <v>G</v>
          </cell>
          <cell r="H409" t="str">
            <v>Brown</v>
          </cell>
          <cell r="I409" t="str">
            <v>Daniel Brown</v>
          </cell>
          <cell r="J409" t="str">
            <v>Daniel G Brown</v>
          </cell>
          <cell r="K409" t="str">
            <v>Dan</v>
          </cell>
          <cell r="L409" t="str">
            <v>USD</v>
          </cell>
          <cell r="M409" t="str">
            <v>Brown, Daniel</v>
          </cell>
          <cell r="N409" t="str">
            <v>M</v>
          </cell>
          <cell r="O409">
            <v>27579</v>
          </cell>
          <cell r="P409" t="str">
            <v>US</v>
          </cell>
          <cell r="Q409" t="str">
            <v xml:space="preserve"> </v>
          </cell>
          <cell r="R409" t="str">
            <v>Financial Analyst- Deal Modeling</v>
          </cell>
          <cell r="S409" t="str">
            <v>EMPLOYEE</v>
          </cell>
          <cell r="T409">
            <v>3</v>
          </cell>
          <cell r="U409" t="str">
            <v>Pekarovic, Julio</v>
          </cell>
          <cell r="V409" t="str">
            <v>julio</v>
          </cell>
          <cell r="W409" t="str">
            <v>EMP-REF</v>
          </cell>
          <cell r="X409" t="str">
            <v>Davenport, Benjamin</v>
          </cell>
          <cell r="Y409" t="str">
            <v>J.P Morgan</v>
          </cell>
          <cell r="Z409">
            <v>41</v>
          </cell>
          <cell r="AA409" t="str">
            <v>C1</v>
          </cell>
          <cell r="AB409" t="str">
            <v>338G</v>
          </cell>
          <cell r="AC409">
            <v>-7343</v>
          </cell>
          <cell r="AD409" t="str">
            <v>753 2nd Ave</v>
          </cell>
          <cell r="AE409" t="str">
            <v xml:space="preserve"> </v>
          </cell>
          <cell r="AF409" t="str">
            <v>San Francisco</v>
          </cell>
          <cell r="AG409" t="str">
            <v>CA</v>
          </cell>
          <cell r="AH409">
            <v>94118</v>
          </cell>
          <cell r="AI409" t="str">
            <v>US</v>
          </cell>
          <cell r="AJ409" t="str">
            <v xml:space="preserve"> </v>
          </cell>
          <cell r="AK409" t="str">
            <v>R</v>
          </cell>
          <cell r="AL409" t="str">
            <v>S</v>
          </cell>
          <cell r="AM409" t="str">
            <v>N</v>
          </cell>
          <cell r="AN409" t="str">
            <v>554-67-1002</v>
          </cell>
          <cell r="AO409" t="str">
            <v>N</v>
          </cell>
          <cell r="AP409" t="str">
            <v>COSTCENTER</v>
          </cell>
          <cell r="AQ409" t="str">
            <v>E5</v>
          </cell>
          <cell r="AR409" t="str">
            <v>Financial Analyst</v>
          </cell>
          <cell r="AS409" t="str">
            <v>Sales Finance</v>
          </cell>
          <cell r="AT409">
            <v>522</v>
          </cell>
          <cell r="AU409" t="str">
            <v>Finance</v>
          </cell>
          <cell r="AV409" t="str">
            <v>George</v>
          </cell>
          <cell r="AW409">
            <v>38019</v>
          </cell>
          <cell r="AX409">
            <v>38019</v>
          </cell>
          <cell r="AY409" t="str">
            <v>E5 - Finance - Financial Analyst</v>
          </cell>
          <cell r="AZ409" t="str">
            <v>Other</v>
          </cell>
          <cell r="BA409" t="str">
            <v>HIRE</v>
          </cell>
          <cell r="BB409" t="str">
            <v>HIRE-OPEN</v>
          </cell>
          <cell r="BC409">
            <v>38019</v>
          </cell>
          <cell r="BD409">
            <v>0.3</v>
          </cell>
          <cell r="BE409">
            <v>0.3</v>
          </cell>
          <cell r="BF409" t="str">
            <v>E</v>
          </cell>
          <cell r="BG409">
            <v>1675</v>
          </cell>
          <cell r="BH409">
            <v>11675</v>
          </cell>
          <cell r="BI409">
            <v>1</v>
          </cell>
          <cell r="BJ409">
            <v>38019</v>
          </cell>
          <cell r="BK409" t="str">
            <v>SALARY</v>
          </cell>
          <cell r="BL409" t="str">
            <v>SALARY-INIT</v>
          </cell>
          <cell r="BM409">
            <v>38</v>
          </cell>
          <cell r="BN409">
            <v>6667</v>
          </cell>
          <cell r="BO409" t="str">
            <v>E5 - Other</v>
          </cell>
          <cell r="BP409">
            <v>80000</v>
          </cell>
          <cell r="BQ409">
            <v>80000</v>
          </cell>
          <cell r="BR409" t="str">
            <v xml:space="preserve"> </v>
          </cell>
          <cell r="BS409" t="str">
            <v>Hire</v>
          </cell>
          <cell r="BT409">
            <v>55125</v>
          </cell>
          <cell r="BU409">
            <v>71925</v>
          </cell>
          <cell r="BV409">
            <v>88725</v>
          </cell>
          <cell r="BW409">
            <v>7.4999999999999997E-2</v>
          </cell>
          <cell r="BX409">
            <v>9.2999999999999999E-2</v>
          </cell>
          <cell r="BY409" t="str">
            <v xml:space="preserve"> </v>
          </cell>
          <cell r="BZ409" t="str">
            <v xml:space="preserve"> </v>
          </cell>
          <cell r="CA409" t="str">
            <v xml:space="preserve"> </v>
          </cell>
          <cell r="CB409">
            <v>1500</v>
          </cell>
          <cell r="CC409">
            <v>1500</v>
          </cell>
          <cell r="CD409">
            <v>1500</v>
          </cell>
          <cell r="CE409">
            <v>1500</v>
          </cell>
          <cell r="CF409" t="str">
            <v>W</v>
          </cell>
          <cell r="CG409">
            <v>28</v>
          </cell>
          <cell r="CH409" t="str">
            <v xml:space="preserve"> </v>
          </cell>
          <cell r="CI409" t="str">
            <v xml:space="preserve"> </v>
          </cell>
          <cell r="CJ409" t="str">
            <v xml:space="preserve"> </v>
          </cell>
          <cell r="CK409" t="str">
            <v xml:space="preserve"> </v>
          </cell>
          <cell r="CL409" t="str">
            <v xml:space="preserve"> </v>
          </cell>
          <cell r="CM409" t="str">
            <v>BE (Princeton University) 97/ 3.6</v>
          </cell>
          <cell r="CN409" t="str">
            <v>VERIFIED-NONE</v>
          </cell>
          <cell r="CP409" t="str">
            <v xml:space="preserve"> </v>
          </cell>
          <cell r="CQ409" t="str">
            <v xml:space="preserve"> </v>
          </cell>
          <cell r="CR409" t="str">
            <v xml:space="preserve"> </v>
          </cell>
          <cell r="CS409" t="str">
            <v xml:space="preserve"> </v>
          </cell>
          <cell r="CT409" t="str">
            <v xml:space="preserve"> </v>
          </cell>
          <cell r="CU409" t="str">
            <v xml:space="preserve"> </v>
          </cell>
          <cell r="CV409" t="str">
            <v xml:space="preserve"> </v>
          </cell>
          <cell r="CW409" t="str">
            <v xml:space="preserve"> </v>
          </cell>
          <cell r="CX409" t="str">
            <v xml:space="preserve"> </v>
          </cell>
          <cell r="CY409" t="str">
            <v xml:space="preserve"> </v>
          </cell>
          <cell r="CZ409" t="str">
            <v>Sales Finance</v>
          </cell>
          <cell r="DA409">
            <v>0</v>
          </cell>
          <cell r="DB409">
            <v>58</v>
          </cell>
        </row>
        <row r="410">
          <cell r="A410">
            <v>4067</v>
          </cell>
          <cell r="B410">
            <v>4067</v>
          </cell>
          <cell r="C410">
            <v>1402</v>
          </cell>
          <cell r="D410" t="str">
            <v>US-MTV-41</v>
          </cell>
          <cell r="E410" t="str">
            <v>cristina</v>
          </cell>
          <cell r="F410" t="str">
            <v>Cristina</v>
          </cell>
          <cell r="G410" t="str">
            <v>M.</v>
          </cell>
          <cell r="H410" t="str">
            <v>Werdebaugh</v>
          </cell>
          <cell r="I410" t="str">
            <v>Cristina Werdebaugh</v>
          </cell>
          <cell r="J410" t="str">
            <v>Cristina Werdebaugh</v>
          </cell>
          <cell r="K410" t="str">
            <v>Cristina</v>
          </cell>
          <cell r="L410" t="str">
            <v>USD</v>
          </cell>
          <cell r="M410" t="str">
            <v>Werdebaugh, Cristina</v>
          </cell>
          <cell r="N410" t="str">
            <v>F</v>
          </cell>
          <cell r="O410">
            <v>28700</v>
          </cell>
          <cell r="P410" t="str">
            <v>US</v>
          </cell>
          <cell r="Q410" t="str">
            <v xml:space="preserve"> </v>
          </cell>
          <cell r="R410" t="str">
            <v>Financial Analyst</v>
          </cell>
          <cell r="S410" t="str">
            <v>EMPLOYEE</v>
          </cell>
          <cell r="T410">
            <v>3</v>
          </cell>
          <cell r="U410" t="str">
            <v>Panier, Stephane</v>
          </cell>
          <cell r="V410" t="str">
            <v>stephane</v>
          </cell>
          <cell r="W410" t="str">
            <v>JOBS-AT-GOOGLE</v>
          </cell>
          <cell r="X410" t="str">
            <v xml:space="preserve"> </v>
          </cell>
          <cell r="Y410" t="str">
            <v>Hewlett Packard</v>
          </cell>
          <cell r="Z410">
            <v>41</v>
          </cell>
          <cell r="AA410" t="str">
            <v>O3</v>
          </cell>
          <cell r="AB410" t="str">
            <v>338B</v>
          </cell>
          <cell r="AC410">
            <v>-7127</v>
          </cell>
          <cell r="AD410" t="str">
            <v>1219 Whitehall Ave</v>
          </cell>
          <cell r="AE410" t="str">
            <v xml:space="preserve"> </v>
          </cell>
          <cell r="AF410" t="str">
            <v>San Jose</v>
          </cell>
          <cell r="AG410" t="str">
            <v>CA</v>
          </cell>
          <cell r="AH410">
            <v>95128</v>
          </cell>
          <cell r="AI410" t="str">
            <v>US</v>
          </cell>
          <cell r="AJ410" t="str">
            <v xml:space="preserve"> </v>
          </cell>
          <cell r="AK410" t="str">
            <v>R</v>
          </cell>
          <cell r="AL410" t="str">
            <v>M</v>
          </cell>
          <cell r="AM410" t="str">
            <v>N</v>
          </cell>
          <cell r="AN410" t="str">
            <v>211-62-3500</v>
          </cell>
          <cell r="AO410" t="str">
            <v>N</v>
          </cell>
          <cell r="AP410" t="str">
            <v>COSTCENTER</v>
          </cell>
          <cell r="AQ410" t="str">
            <v>E5</v>
          </cell>
          <cell r="AR410" t="str">
            <v>Financial Analyst</v>
          </cell>
          <cell r="AS410" t="str">
            <v>Sales Finance</v>
          </cell>
          <cell r="AT410">
            <v>522</v>
          </cell>
          <cell r="AU410" t="str">
            <v>Finance</v>
          </cell>
          <cell r="AV410" t="str">
            <v>George</v>
          </cell>
          <cell r="AW410">
            <v>37928</v>
          </cell>
          <cell r="AX410">
            <v>37928</v>
          </cell>
          <cell r="AY410" t="str">
            <v>E5 - Finance - Financial Analyst</v>
          </cell>
          <cell r="AZ410" t="str">
            <v>Other</v>
          </cell>
          <cell r="BA410" t="str">
            <v>HIRE</v>
          </cell>
          <cell r="BB410" t="str">
            <v>HIRE-OPEN</v>
          </cell>
          <cell r="BC410">
            <v>37928</v>
          </cell>
          <cell r="BD410">
            <v>0.5</v>
          </cell>
          <cell r="BE410">
            <v>0.6</v>
          </cell>
          <cell r="BF410" t="str">
            <v>E</v>
          </cell>
          <cell r="BG410">
            <v>1442</v>
          </cell>
          <cell r="BH410">
            <v>11442</v>
          </cell>
          <cell r="BI410">
            <v>1</v>
          </cell>
          <cell r="BJ410">
            <v>37928</v>
          </cell>
          <cell r="BK410" t="str">
            <v>SALARY</v>
          </cell>
          <cell r="BL410" t="str">
            <v>SALARY-INIT</v>
          </cell>
          <cell r="BM410">
            <v>38</v>
          </cell>
          <cell r="BN410">
            <v>6500</v>
          </cell>
          <cell r="BO410" t="str">
            <v>E5 - Other</v>
          </cell>
          <cell r="BP410">
            <v>78000</v>
          </cell>
          <cell r="BQ410">
            <v>78000</v>
          </cell>
          <cell r="BR410" t="str">
            <v xml:space="preserve"> </v>
          </cell>
          <cell r="BS410" t="str">
            <v>Hire</v>
          </cell>
          <cell r="BT410">
            <v>55125</v>
          </cell>
          <cell r="BU410">
            <v>71925</v>
          </cell>
          <cell r="BV410">
            <v>88725</v>
          </cell>
          <cell r="BW410">
            <v>7.2999999999999995E-2</v>
          </cell>
          <cell r="BX410">
            <v>0.09</v>
          </cell>
          <cell r="BY410" t="str">
            <v xml:space="preserve"> </v>
          </cell>
          <cell r="BZ410" t="str">
            <v xml:space="preserve"> </v>
          </cell>
          <cell r="CA410" t="str">
            <v xml:space="preserve"> </v>
          </cell>
          <cell r="CB410">
            <v>2300</v>
          </cell>
          <cell r="CC410">
            <v>2300</v>
          </cell>
          <cell r="CD410">
            <v>2300</v>
          </cell>
          <cell r="CE410">
            <v>2300</v>
          </cell>
          <cell r="CF410" t="str">
            <v>W</v>
          </cell>
          <cell r="CG410">
            <v>25</v>
          </cell>
          <cell r="CH410" t="str">
            <v xml:space="preserve"> </v>
          </cell>
          <cell r="CI410" t="str">
            <v xml:space="preserve"> </v>
          </cell>
          <cell r="CJ410" t="str">
            <v xml:space="preserve"> </v>
          </cell>
          <cell r="CK410" t="str">
            <v xml:space="preserve"> </v>
          </cell>
          <cell r="CL410" t="str">
            <v xml:space="preserve"> </v>
          </cell>
          <cell r="CM410" t="str">
            <v>BS (Boston University) 00/ 3.2</v>
          </cell>
          <cell r="CN410" t="str">
            <v>VERIFIED-NONE</v>
          </cell>
          <cell r="CO410" t="str">
            <v>Chris,Werdebaugh(M)--SPOUSE</v>
          </cell>
          <cell r="CP410" t="str">
            <v xml:space="preserve"> </v>
          </cell>
          <cell r="CQ410" t="str">
            <v xml:space="preserve"> </v>
          </cell>
          <cell r="CR410" t="str">
            <v xml:space="preserve"> </v>
          </cell>
          <cell r="CS410" t="str">
            <v xml:space="preserve"> </v>
          </cell>
          <cell r="CT410" t="str">
            <v xml:space="preserve"> </v>
          </cell>
          <cell r="CU410" t="str">
            <v xml:space="preserve"> </v>
          </cell>
          <cell r="CV410" t="str">
            <v xml:space="preserve"> </v>
          </cell>
          <cell r="CW410" t="str">
            <v xml:space="preserve"> </v>
          </cell>
          <cell r="CX410" t="str">
            <v xml:space="preserve"> </v>
          </cell>
          <cell r="CY410" t="str">
            <v xml:space="preserve"> </v>
          </cell>
          <cell r="CZ410" t="str">
            <v>Sales Finance</v>
          </cell>
          <cell r="DA410">
            <v>0</v>
          </cell>
          <cell r="DB410">
            <v>90</v>
          </cell>
        </row>
        <row r="411">
          <cell r="A411">
            <v>3771</v>
          </cell>
          <cell r="B411">
            <v>3771</v>
          </cell>
          <cell r="C411">
            <v>1402</v>
          </cell>
          <cell r="D411" t="str">
            <v>US-MTV-41</v>
          </cell>
          <cell r="E411" t="str">
            <v>vik</v>
          </cell>
          <cell r="F411" t="str">
            <v>Vikram</v>
          </cell>
          <cell r="G411" t="str">
            <v xml:space="preserve"> </v>
          </cell>
          <cell r="H411" t="str">
            <v>Grover</v>
          </cell>
          <cell r="I411" t="str">
            <v>Vikram Grover</v>
          </cell>
          <cell r="J411" t="str">
            <v>Vikram Grover</v>
          </cell>
          <cell r="K411" t="str">
            <v>Vikram</v>
          </cell>
          <cell r="L411" t="str">
            <v>USD</v>
          </cell>
          <cell r="M411" t="str">
            <v>Grover, Vikram</v>
          </cell>
          <cell r="N411" t="str">
            <v>M</v>
          </cell>
          <cell r="O411">
            <v>28485</v>
          </cell>
          <cell r="P411" t="str">
            <v>US</v>
          </cell>
          <cell r="Q411" t="str">
            <v xml:space="preserve"> </v>
          </cell>
          <cell r="R411" t="str">
            <v>Financial Analyst - International Sales</v>
          </cell>
          <cell r="S411" t="str">
            <v>EMPLOYEE</v>
          </cell>
          <cell r="T411">
            <v>3.5</v>
          </cell>
          <cell r="U411" t="str">
            <v>Riley, Helen</v>
          </cell>
          <cell r="V411" t="str">
            <v>helen</v>
          </cell>
          <cell r="W411" t="str">
            <v>NO-FEE</v>
          </cell>
          <cell r="X411" t="str">
            <v xml:space="preserve"> </v>
          </cell>
          <cell r="Y411" t="str">
            <v>Ixora Capitol Management</v>
          </cell>
          <cell r="Z411">
            <v>41</v>
          </cell>
          <cell r="AA411" t="str">
            <v>C1</v>
          </cell>
          <cell r="AB411" t="str">
            <v>347D</v>
          </cell>
          <cell r="AC411">
            <v>-6360</v>
          </cell>
          <cell r="AD411" t="str">
            <v>384 Concho Dr</v>
          </cell>
          <cell r="AE411" t="str">
            <v xml:space="preserve"> </v>
          </cell>
          <cell r="AF411" t="str">
            <v>Fremont</v>
          </cell>
          <cell r="AG411" t="str">
            <v>CA</v>
          </cell>
          <cell r="AH411">
            <v>94539</v>
          </cell>
          <cell r="AI411" t="str">
            <v>US</v>
          </cell>
          <cell r="AJ411" t="str">
            <v xml:space="preserve"> </v>
          </cell>
          <cell r="AK411" t="str">
            <v>R</v>
          </cell>
          <cell r="AL411" t="str">
            <v>S</v>
          </cell>
          <cell r="AM411" t="str">
            <v>N</v>
          </cell>
          <cell r="AN411" t="str">
            <v>550-83-2663</v>
          </cell>
          <cell r="AO411" t="str">
            <v>N</v>
          </cell>
          <cell r="AP411" t="str">
            <v>COSTCENTER</v>
          </cell>
          <cell r="AQ411" t="str">
            <v>E5</v>
          </cell>
          <cell r="AR411" t="str">
            <v>Financial Analyst</v>
          </cell>
          <cell r="AS411" t="str">
            <v>Sales Finance</v>
          </cell>
          <cell r="AT411">
            <v>522</v>
          </cell>
          <cell r="AU411" t="str">
            <v>Finance</v>
          </cell>
          <cell r="AV411" t="str">
            <v>George</v>
          </cell>
          <cell r="AW411">
            <v>37893</v>
          </cell>
          <cell r="AX411">
            <v>37893</v>
          </cell>
          <cell r="AY411" t="str">
            <v>E5 - Finance - Financial Analyst</v>
          </cell>
          <cell r="AZ411" t="str">
            <v>Other</v>
          </cell>
          <cell r="BA411" t="str">
            <v>HIRE</v>
          </cell>
          <cell r="BB411" t="str">
            <v>HIRE-OPEN</v>
          </cell>
          <cell r="BC411">
            <v>37893</v>
          </cell>
          <cell r="BD411">
            <v>0.6</v>
          </cell>
          <cell r="BE411">
            <v>0</v>
          </cell>
          <cell r="BF411" t="str">
            <v>E</v>
          </cell>
          <cell r="BG411">
            <v>1352</v>
          </cell>
          <cell r="BH411">
            <v>11352</v>
          </cell>
          <cell r="BI411">
            <v>1</v>
          </cell>
          <cell r="BJ411">
            <v>37893</v>
          </cell>
          <cell r="BK411" t="str">
            <v>SALARY</v>
          </cell>
          <cell r="BL411" t="str">
            <v>SALARY-INIT</v>
          </cell>
          <cell r="BM411">
            <v>36</v>
          </cell>
          <cell r="BN411">
            <v>6250</v>
          </cell>
          <cell r="BO411" t="str">
            <v>E5 - Other</v>
          </cell>
          <cell r="BP411">
            <v>75000</v>
          </cell>
          <cell r="BQ411">
            <v>75000</v>
          </cell>
          <cell r="BR411" t="str">
            <v xml:space="preserve"> </v>
          </cell>
          <cell r="BS411" t="str">
            <v>Hire</v>
          </cell>
          <cell r="BT411">
            <v>55125</v>
          </cell>
          <cell r="BU411">
            <v>71925</v>
          </cell>
          <cell r="BV411">
            <v>88725</v>
          </cell>
          <cell r="BW411">
            <v>7.0000000000000007E-2</v>
          </cell>
          <cell r="BX411">
            <v>8.6999999999999994E-2</v>
          </cell>
          <cell r="BY411" t="str">
            <v xml:space="preserve"> </v>
          </cell>
          <cell r="BZ411" t="str">
            <v xml:space="preserve"> </v>
          </cell>
          <cell r="CA411" t="str">
            <v xml:space="preserve"> </v>
          </cell>
          <cell r="CB411">
            <v>2600</v>
          </cell>
          <cell r="CC411">
            <v>2600</v>
          </cell>
          <cell r="CD411">
            <v>2600</v>
          </cell>
          <cell r="CE411">
            <v>2600</v>
          </cell>
          <cell r="CF411" t="str">
            <v>A</v>
          </cell>
          <cell r="CG411">
            <v>26</v>
          </cell>
          <cell r="CH411" t="str">
            <v xml:space="preserve"> </v>
          </cell>
          <cell r="CI411" t="str">
            <v xml:space="preserve"> </v>
          </cell>
          <cell r="CJ411" t="str">
            <v xml:space="preserve"> </v>
          </cell>
          <cell r="CK411" t="str">
            <v xml:space="preserve"> </v>
          </cell>
          <cell r="CL411" t="str">
            <v xml:space="preserve"> </v>
          </cell>
          <cell r="CM411" t="str">
            <v>BA (Stanford University) 00/ 3.5</v>
          </cell>
          <cell r="CN411" t="str">
            <v>VERIFIED-NONE</v>
          </cell>
          <cell r="CP411" t="str">
            <v xml:space="preserve"> </v>
          </cell>
          <cell r="CQ411" t="str">
            <v xml:space="preserve"> </v>
          </cell>
          <cell r="CR411" t="str">
            <v xml:space="preserve"> </v>
          </cell>
          <cell r="CS411" t="str">
            <v xml:space="preserve"> </v>
          </cell>
          <cell r="CT411" t="str">
            <v xml:space="preserve"> </v>
          </cell>
          <cell r="CU411" t="str">
            <v xml:space="preserve"> </v>
          </cell>
          <cell r="CV411" t="str">
            <v xml:space="preserve"> </v>
          </cell>
          <cell r="CW411" t="str">
            <v xml:space="preserve"> </v>
          </cell>
          <cell r="CX411" t="str">
            <v xml:space="preserve"> </v>
          </cell>
          <cell r="CY411" t="str">
            <v xml:space="preserve"> </v>
          </cell>
          <cell r="CZ411" t="str">
            <v>Sales Finance</v>
          </cell>
          <cell r="DA411">
            <v>0</v>
          </cell>
          <cell r="DB411">
            <v>90</v>
          </cell>
        </row>
        <row r="412">
          <cell r="A412">
            <v>1996</v>
          </cell>
          <cell r="B412">
            <v>1996</v>
          </cell>
          <cell r="C412">
            <v>1402</v>
          </cell>
          <cell r="D412" t="str">
            <v>US-MTV-41</v>
          </cell>
          <cell r="E412" t="str">
            <v>jbluett</v>
          </cell>
          <cell r="F412" t="str">
            <v>Jessica</v>
          </cell>
          <cell r="G412" t="str">
            <v>L.</v>
          </cell>
          <cell r="H412" t="str">
            <v>Bluett</v>
          </cell>
          <cell r="I412" t="str">
            <v>Jessica Bluett</v>
          </cell>
          <cell r="J412" t="str">
            <v>Jessica L. Bluett</v>
          </cell>
          <cell r="K412" t="str">
            <v>Jessica</v>
          </cell>
          <cell r="L412" t="str">
            <v>USD</v>
          </cell>
          <cell r="M412" t="str">
            <v>Bluett, Jessica</v>
          </cell>
          <cell r="N412" t="str">
            <v>F</v>
          </cell>
          <cell r="O412">
            <v>28256</v>
          </cell>
          <cell r="P412" t="str">
            <v>US</v>
          </cell>
          <cell r="Q412" t="str">
            <v xml:space="preserve"> </v>
          </cell>
          <cell r="R412" t="str">
            <v>Financial Analyst</v>
          </cell>
          <cell r="S412" t="str">
            <v>EMPLOYEE</v>
          </cell>
          <cell r="T412">
            <v>3.5</v>
          </cell>
          <cell r="U412" t="str">
            <v>Filler, Eric</v>
          </cell>
          <cell r="V412" t="str">
            <v>efiller</v>
          </cell>
          <cell r="W412" t="str">
            <v>JOBS-AT-GOOGLE</v>
          </cell>
          <cell r="X412" t="str">
            <v xml:space="preserve"> </v>
          </cell>
          <cell r="Y412" t="str">
            <v>San Francisco Music Box Company</v>
          </cell>
          <cell r="Z412">
            <v>41</v>
          </cell>
          <cell r="AA412" t="str">
            <v xml:space="preserve"> </v>
          </cell>
          <cell r="AB412" t="str">
            <v>348F</v>
          </cell>
          <cell r="AC412" t="str">
            <v>650-623-5518</v>
          </cell>
          <cell r="AD412" t="str">
            <v>2633 Greenwich Street,</v>
          </cell>
          <cell r="AE412" t="str">
            <v>Apt 301</v>
          </cell>
          <cell r="AF412" t="str">
            <v>San Francisco</v>
          </cell>
          <cell r="AG412" t="str">
            <v>CA</v>
          </cell>
          <cell r="AH412">
            <v>94123</v>
          </cell>
          <cell r="AI412" t="str">
            <v>US</v>
          </cell>
          <cell r="AJ412" t="str">
            <v xml:space="preserve"> </v>
          </cell>
          <cell r="AK412" t="str">
            <v>R</v>
          </cell>
          <cell r="AL412" t="str">
            <v>S</v>
          </cell>
          <cell r="AM412" t="str">
            <v>N</v>
          </cell>
          <cell r="AN412" t="str">
            <v>317-02-6323</v>
          </cell>
          <cell r="AO412" t="str">
            <v>N</v>
          </cell>
          <cell r="AP412" t="str">
            <v>COSTCENTER</v>
          </cell>
          <cell r="AQ412" t="str">
            <v>E5</v>
          </cell>
          <cell r="AR412" t="str">
            <v>Financial Analyst</v>
          </cell>
          <cell r="AS412" t="str">
            <v>Sales Finance</v>
          </cell>
          <cell r="AT412">
            <v>522</v>
          </cell>
          <cell r="AU412" t="str">
            <v>Finance</v>
          </cell>
          <cell r="AV412" t="str">
            <v>George</v>
          </cell>
          <cell r="AW412">
            <v>37781</v>
          </cell>
          <cell r="AX412">
            <v>37781</v>
          </cell>
          <cell r="AY412" t="str">
            <v>E5 - Finance - Financial Analyst</v>
          </cell>
          <cell r="AZ412" t="str">
            <v>Other</v>
          </cell>
          <cell r="BA412" t="str">
            <v>HIRE</v>
          </cell>
          <cell r="BB412" t="str">
            <v>HIRE-OPEN</v>
          </cell>
          <cell r="BC412">
            <v>37781</v>
          </cell>
          <cell r="BD412">
            <v>0.9</v>
          </cell>
          <cell r="BE412">
            <v>0.9</v>
          </cell>
          <cell r="BF412" t="str">
            <v>E</v>
          </cell>
          <cell r="BG412">
            <v>1078</v>
          </cell>
          <cell r="BH412">
            <v>11078</v>
          </cell>
          <cell r="BI412">
            <v>1</v>
          </cell>
          <cell r="BJ412">
            <v>37781</v>
          </cell>
          <cell r="BK412" t="str">
            <v>SALARY</v>
          </cell>
          <cell r="BL412" t="str">
            <v>SALARY-INIT</v>
          </cell>
          <cell r="BM412">
            <v>36</v>
          </cell>
          <cell r="BN412">
            <v>6250</v>
          </cell>
          <cell r="BO412" t="str">
            <v>E5 - Other</v>
          </cell>
          <cell r="BP412">
            <v>75000</v>
          </cell>
          <cell r="BQ412">
            <v>75000</v>
          </cell>
          <cell r="BR412" t="str">
            <v xml:space="preserve"> </v>
          </cell>
          <cell r="BS412" t="str">
            <v>Hire</v>
          </cell>
          <cell r="BT412">
            <v>55125</v>
          </cell>
          <cell r="BU412">
            <v>71925</v>
          </cell>
          <cell r="BV412">
            <v>88725</v>
          </cell>
          <cell r="BW412">
            <v>7.0000000000000007E-2</v>
          </cell>
          <cell r="BX412">
            <v>8.6999999999999994E-2</v>
          </cell>
          <cell r="BY412" t="str">
            <v xml:space="preserve"> </v>
          </cell>
          <cell r="BZ412" t="str">
            <v xml:space="preserve"> </v>
          </cell>
          <cell r="CA412" t="str">
            <v xml:space="preserve"> </v>
          </cell>
          <cell r="CB412">
            <v>4500</v>
          </cell>
          <cell r="CC412">
            <v>4500</v>
          </cell>
          <cell r="CD412">
            <v>4500</v>
          </cell>
          <cell r="CE412">
            <v>4500</v>
          </cell>
          <cell r="CF412" t="str">
            <v>W</v>
          </cell>
          <cell r="CG412">
            <v>27</v>
          </cell>
          <cell r="CH412" t="str">
            <v xml:space="preserve"> </v>
          </cell>
          <cell r="CI412" t="str">
            <v xml:space="preserve"> </v>
          </cell>
          <cell r="CJ412" t="str">
            <v xml:space="preserve"> </v>
          </cell>
          <cell r="CK412" t="str">
            <v xml:space="preserve"> </v>
          </cell>
          <cell r="CL412" t="str">
            <v xml:space="preserve"> </v>
          </cell>
          <cell r="CM412" t="str">
            <v>BA (Northwestern University) 03/ 3.85</v>
          </cell>
          <cell r="CN412" t="str">
            <v>VERIFIED-NONE</v>
          </cell>
          <cell r="CP412" t="str">
            <v xml:space="preserve"> </v>
          </cell>
          <cell r="CQ412" t="str">
            <v xml:space="preserve"> </v>
          </cell>
          <cell r="CR412" t="str">
            <v xml:space="preserve"> </v>
          </cell>
          <cell r="CS412" t="str">
            <v xml:space="preserve"> </v>
          </cell>
          <cell r="CT412" t="str">
            <v xml:space="preserve"> </v>
          </cell>
          <cell r="CU412" t="str">
            <v xml:space="preserve"> </v>
          </cell>
          <cell r="CV412" t="str">
            <v xml:space="preserve"> </v>
          </cell>
          <cell r="CW412" t="str">
            <v xml:space="preserve"> </v>
          </cell>
          <cell r="CX412" t="str">
            <v xml:space="preserve"> </v>
          </cell>
          <cell r="CY412" t="str">
            <v xml:space="preserve"> </v>
          </cell>
          <cell r="CZ412" t="str">
            <v>Sales Finance</v>
          </cell>
          <cell r="DA412">
            <v>0</v>
          </cell>
          <cell r="DB412">
            <v>90</v>
          </cell>
        </row>
        <row r="413">
          <cell r="A413">
            <v>6213</v>
          </cell>
          <cell r="B413">
            <v>6213</v>
          </cell>
          <cell r="C413">
            <v>1403</v>
          </cell>
          <cell r="D413" t="str">
            <v>US-NYC-BDWY</v>
          </cell>
          <cell r="E413" t="str">
            <v>madair</v>
          </cell>
          <cell r="F413" t="str">
            <v>Michael</v>
          </cell>
          <cell r="G413" t="str">
            <v>D</v>
          </cell>
          <cell r="H413" t="str">
            <v>Adair</v>
          </cell>
          <cell r="I413" t="str">
            <v>Michael Adair</v>
          </cell>
          <cell r="J413" t="str">
            <v>Michael D Adair</v>
          </cell>
          <cell r="K413" t="str">
            <v>Michael</v>
          </cell>
          <cell r="L413" t="str">
            <v>USD</v>
          </cell>
          <cell r="M413" t="str">
            <v>Adair, Michael</v>
          </cell>
          <cell r="N413" t="str">
            <v>M</v>
          </cell>
          <cell r="O413">
            <v>26190</v>
          </cell>
          <cell r="P413" t="str">
            <v>US</v>
          </cell>
          <cell r="Q413" t="str">
            <v xml:space="preserve"> </v>
          </cell>
          <cell r="R413" t="str">
            <v>Senior Financial Analyst</v>
          </cell>
          <cell r="S413" t="str">
            <v>EMPLOYEE</v>
          </cell>
          <cell r="T413" t="str">
            <v>NA</v>
          </cell>
          <cell r="U413" t="str">
            <v>Filler, Eric</v>
          </cell>
          <cell r="V413" t="str">
            <v>efiller</v>
          </cell>
          <cell r="W413" t="str">
            <v>EMP-REF</v>
          </cell>
          <cell r="X413" t="str">
            <v>Riley, Helen</v>
          </cell>
          <cell r="Y413" t="str">
            <v>Lehman Brothers</v>
          </cell>
          <cell r="Z413">
            <v>11</v>
          </cell>
          <cell r="AA413" t="str">
            <v>C1</v>
          </cell>
          <cell r="AB413" t="str">
            <v>18-039</v>
          </cell>
          <cell r="AC413">
            <v>-9510</v>
          </cell>
          <cell r="AD413" t="str">
            <v>737 Route 9D</v>
          </cell>
          <cell r="AE413" t="str">
            <v xml:space="preserve"> </v>
          </cell>
          <cell r="AF413" t="str">
            <v>Garrison</v>
          </cell>
          <cell r="AG413" t="str">
            <v>NY</v>
          </cell>
          <cell r="AH413">
            <v>10524</v>
          </cell>
          <cell r="AI413" t="str">
            <v>US</v>
          </cell>
          <cell r="AJ413" t="str">
            <v xml:space="preserve"> </v>
          </cell>
          <cell r="AK413" t="str">
            <v>R</v>
          </cell>
          <cell r="AL413" t="str">
            <v>M</v>
          </cell>
          <cell r="AM413" t="str">
            <v>N</v>
          </cell>
          <cell r="AN413" t="str">
            <v>585-35-2566</v>
          </cell>
          <cell r="AO413" t="str">
            <v>N</v>
          </cell>
          <cell r="AP413" t="str">
            <v>COSTCENTER</v>
          </cell>
          <cell r="AQ413" t="str">
            <v>E6</v>
          </cell>
          <cell r="AR413" t="str">
            <v>Senior Financial Analyst</v>
          </cell>
          <cell r="AS413" t="str">
            <v>Sales Finance</v>
          </cell>
          <cell r="AT413">
            <v>522</v>
          </cell>
          <cell r="AU413" t="str">
            <v>Finance</v>
          </cell>
          <cell r="AV413" t="str">
            <v>George</v>
          </cell>
          <cell r="AW413">
            <v>38110</v>
          </cell>
          <cell r="AX413">
            <v>38110</v>
          </cell>
          <cell r="AY413" t="str">
            <v>E6 - Finance - Senior Financial Analyst</v>
          </cell>
          <cell r="AZ413" t="str">
            <v>Other</v>
          </cell>
          <cell r="BA413" t="str">
            <v>HIRE</v>
          </cell>
          <cell r="BB413" t="str">
            <v>HIRE-OPEN</v>
          </cell>
          <cell r="BC413">
            <v>38110</v>
          </cell>
          <cell r="BD413">
            <v>0</v>
          </cell>
          <cell r="BE413">
            <v>0.1</v>
          </cell>
          <cell r="BF413" t="str">
            <v>E</v>
          </cell>
          <cell r="BG413">
            <v>1917</v>
          </cell>
          <cell r="BH413">
            <v>11917</v>
          </cell>
          <cell r="BI413">
            <v>1</v>
          </cell>
          <cell r="BJ413">
            <v>38110</v>
          </cell>
          <cell r="BK413" t="str">
            <v>SALARY</v>
          </cell>
          <cell r="BL413" t="str">
            <v>SALARY-INIT</v>
          </cell>
          <cell r="BM413">
            <v>46</v>
          </cell>
          <cell r="BN413">
            <v>7917</v>
          </cell>
          <cell r="BO413" t="str">
            <v>E6 - Other</v>
          </cell>
          <cell r="BP413">
            <v>95000</v>
          </cell>
          <cell r="BQ413">
            <v>95000</v>
          </cell>
          <cell r="BR413" t="str">
            <v xml:space="preserve"> </v>
          </cell>
          <cell r="BS413" t="str">
            <v>Hire</v>
          </cell>
          <cell r="BT413">
            <v>64575</v>
          </cell>
          <cell r="BU413">
            <v>84000</v>
          </cell>
          <cell r="BV413">
            <v>103425</v>
          </cell>
          <cell r="BW413">
            <v>7.5999999999999998E-2</v>
          </cell>
          <cell r="BX413">
            <v>9.4E-2</v>
          </cell>
          <cell r="BY413" t="str">
            <v xml:space="preserve"> </v>
          </cell>
          <cell r="BZ413" t="str">
            <v xml:space="preserve"> </v>
          </cell>
          <cell r="CA413" t="str">
            <v xml:space="preserve"> </v>
          </cell>
          <cell r="CB413">
            <v>4000</v>
          </cell>
          <cell r="CC413">
            <v>4000</v>
          </cell>
          <cell r="CD413">
            <v>4000</v>
          </cell>
          <cell r="CE413">
            <v>4000</v>
          </cell>
          <cell r="CF413" t="str">
            <v>U</v>
          </cell>
          <cell r="CG413">
            <v>32</v>
          </cell>
          <cell r="CH413" t="str">
            <v xml:space="preserve"> </v>
          </cell>
          <cell r="CI413" t="str">
            <v xml:space="preserve"> </v>
          </cell>
          <cell r="CJ413" t="str">
            <v xml:space="preserve"> </v>
          </cell>
          <cell r="CK413" t="str">
            <v xml:space="preserve"> </v>
          </cell>
          <cell r="CL413" t="str">
            <v xml:space="preserve"> </v>
          </cell>
          <cell r="CM413" t="str">
            <v>BS (United States Merchant Marine Academy) 94/ 3.6 MBA (Harvard University) 01/ 0.0</v>
          </cell>
          <cell r="CN413" t="str">
            <v>VERIFIED-NONE VERIFIED-NONE</v>
          </cell>
          <cell r="CO413" t="str">
            <v>Aidan,Adair(M)--CHILD Quinton,Adair(M)--CHILD Murielle,Adair(F)--CHILD Rebecca,Adair(F)--SPOUSE</v>
          </cell>
          <cell r="CP413" t="str">
            <v xml:space="preserve"> </v>
          </cell>
          <cell r="CQ413" t="str">
            <v xml:space="preserve"> </v>
          </cell>
          <cell r="CR413" t="str">
            <v xml:space="preserve"> </v>
          </cell>
          <cell r="CS413" t="str">
            <v xml:space="preserve"> </v>
          </cell>
          <cell r="CT413" t="str">
            <v xml:space="preserve"> </v>
          </cell>
          <cell r="CU413" t="str">
            <v xml:space="preserve"> </v>
          </cell>
          <cell r="CV413" t="str">
            <v xml:space="preserve"> </v>
          </cell>
          <cell r="CW413" t="str">
            <v xml:space="preserve"> </v>
          </cell>
          <cell r="CX413" t="str">
            <v xml:space="preserve"> </v>
          </cell>
          <cell r="CY413" t="str">
            <v xml:space="preserve"> </v>
          </cell>
          <cell r="CZ413" t="str">
            <v>Sales Finance</v>
          </cell>
          <cell r="DA413">
            <v>0</v>
          </cell>
          <cell r="DB413">
            <v>0</v>
          </cell>
        </row>
        <row r="414">
          <cell r="A414">
            <v>5316</v>
          </cell>
          <cell r="B414">
            <v>5316</v>
          </cell>
          <cell r="C414">
            <v>1403</v>
          </cell>
          <cell r="D414" t="str">
            <v>US-MTV-41</v>
          </cell>
          <cell r="E414" t="str">
            <v>wchang</v>
          </cell>
          <cell r="F414" t="str">
            <v>Wendy</v>
          </cell>
          <cell r="G414" t="str">
            <v>M</v>
          </cell>
          <cell r="H414" t="str">
            <v>Chang</v>
          </cell>
          <cell r="I414" t="str">
            <v>Wendy Chang</v>
          </cell>
          <cell r="J414" t="str">
            <v>Wendy M Chang</v>
          </cell>
          <cell r="K414" t="str">
            <v>Wendy</v>
          </cell>
          <cell r="L414" t="str">
            <v>USD</v>
          </cell>
          <cell r="M414" t="str">
            <v>Chang, Wendy</v>
          </cell>
          <cell r="N414" t="str">
            <v>F</v>
          </cell>
          <cell r="O414">
            <v>27907</v>
          </cell>
          <cell r="P414" t="str">
            <v>US</v>
          </cell>
          <cell r="Q414" t="str">
            <v xml:space="preserve"> </v>
          </cell>
          <cell r="R414" t="str">
            <v>Senior Financial Analyst</v>
          </cell>
          <cell r="S414" t="str">
            <v>EMPLOYEE</v>
          </cell>
          <cell r="T414" t="str">
            <v>NA</v>
          </cell>
          <cell r="U414" t="str">
            <v>Pekarovic, Julio</v>
          </cell>
          <cell r="V414" t="str">
            <v>julio</v>
          </cell>
          <cell r="W414" t="str">
            <v>EMP-REF</v>
          </cell>
          <cell r="X414" t="str">
            <v>Beard, Ethan</v>
          </cell>
          <cell r="Y414" t="str">
            <v>Teleflora</v>
          </cell>
          <cell r="Z414">
            <v>41</v>
          </cell>
          <cell r="AA414" t="str">
            <v>C1</v>
          </cell>
          <cell r="AB414" t="str">
            <v>338D</v>
          </cell>
          <cell r="AC414">
            <v>-7609</v>
          </cell>
          <cell r="AD414" t="str">
            <v>1269 Ayala Drive #1</v>
          </cell>
          <cell r="AE414" t="str">
            <v xml:space="preserve"> </v>
          </cell>
          <cell r="AF414" t="str">
            <v>Sunnyvale</v>
          </cell>
          <cell r="AG414" t="str">
            <v>CA</v>
          </cell>
          <cell r="AH414">
            <v>94086</v>
          </cell>
          <cell r="AI414" t="str">
            <v>US</v>
          </cell>
          <cell r="AJ414" t="str">
            <v xml:space="preserve"> </v>
          </cell>
          <cell r="AK414" t="str">
            <v xml:space="preserve"> </v>
          </cell>
          <cell r="AL414" t="str">
            <v>S</v>
          </cell>
          <cell r="AM414" t="str">
            <v>N</v>
          </cell>
          <cell r="AN414" t="str">
            <v>463-65-3390</v>
          </cell>
          <cell r="AO414" t="str">
            <v xml:space="preserve"> </v>
          </cell>
          <cell r="AP414" t="str">
            <v>COSTCENTER</v>
          </cell>
          <cell r="AQ414" t="str">
            <v>E6</v>
          </cell>
          <cell r="AR414" t="str">
            <v>Senior Financial Analyst</v>
          </cell>
          <cell r="AS414" t="str">
            <v>Sales Finance</v>
          </cell>
          <cell r="AT414">
            <v>522</v>
          </cell>
          <cell r="AU414" t="str">
            <v>Finance</v>
          </cell>
          <cell r="AV414" t="str">
            <v>George</v>
          </cell>
          <cell r="AW414">
            <v>38103</v>
          </cell>
          <cell r="AX414">
            <v>38103</v>
          </cell>
          <cell r="AY414" t="str">
            <v>E6 - Finance - Senior Financial Analyst</v>
          </cell>
          <cell r="AZ414" t="str">
            <v>Other</v>
          </cell>
          <cell r="BA414" t="str">
            <v>HIRE</v>
          </cell>
          <cell r="BB414" t="str">
            <v>HIRE-OPEN</v>
          </cell>
          <cell r="BC414">
            <v>38103</v>
          </cell>
          <cell r="BD414">
            <v>0.1</v>
          </cell>
          <cell r="BE414">
            <v>0.1</v>
          </cell>
          <cell r="BF414" t="str">
            <v>E</v>
          </cell>
          <cell r="BG414">
            <v>1943</v>
          </cell>
          <cell r="BH414">
            <v>11943</v>
          </cell>
          <cell r="BI414">
            <v>1</v>
          </cell>
          <cell r="BJ414">
            <v>38103</v>
          </cell>
          <cell r="BK414" t="str">
            <v>SALARY</v>
          </cell>
          <cell r="BL414" t="str">
            <v>SALARY-INIT</v>
          </cell>
          <cell r="BM414">
            <v>41</v>
          </cell>
          <cell r="BN414">
            <v>7083</v>
          </cell>
          <cell r="BO414" t="str">
            <v>E6 - Other</v>
          </cell>
          <cell r="BP414">
            <v>85000</v>
          </cell>
          <cell r="BQ414">
            <v>85000</v>
          </cell>
          <cell r="BR414" t="str">
            <v xml:space="preserve"> </v>
          </cell>
          <cell r="BS414" t="str">
            <v>Hire</v>
          </cell>
          <cell r="BT414">
            <v>64575</v>
          </cell>
          <cell r="BU414">
            <v>84000</v>
          </cell>
          <cell r="BV414">
            <v>103425</v>
          </cell>
          <cell r="BW414">
            <v>6.8000000000000005E-2</v>
          </cell>
          <cell r="BX414">
            <v>8.4000000000000005E-2</v>
          </cell>
          <cell r="BY414" t="str">
            <v xml:space="preserve"> </v>
          </cell>
          <cell r="BZ414" t="str">
            <v xml:space="preserve"> </v>
          </cell>
          <cell r="CA414" t="str">
            <v xml:space="preserve"> </v>
          </cell>
          <cell r="CB414">
            <v>4000</v>
          </cell>
          <cell r="CC414">
            <v>4000</v>
          </cell>
          <cell r="CD414">
            <v>4000</v>
          </cell>
          <cell r="CE414">
            <v>4000</v>
          </cell>
          <cell r="CF414" t="str">
            <v>A</v>
          </cell>
          <cell r="CG414">
            <v>27</v>
          </cell>
          <cell r="CH414" t="str">
            <v xml:space="preserve"> </v>
          </cell>
          <cell r="CI414" t="str">
            <v xml:space="preserve"> </v>
          </cell>
          <cell r="CJ414" t="str">
            <v xml:space="preserve"> </v>
          </cell>
          <cell r="CK414" t="str">
            <v xml:space="preserve"> </v>
          </cell>
          <cell r="CL414" t="str">
            <v xml:space="preserve"> </v>
          </cell>
          <cell r="CM414" t="str">
            <v>BA (Cornell University) 97/ 3.4 MBA (Columbia Business School) 02/ 0.0</v>
          </cell>
          <cell r="CN414" t="str">
            <v>VERIFIED-NONE</v>
          </cell>
          <cell r="CP414" t="str">
            <v xml:space="preserve"> </v>
          </cell>
          <cell r="CQ414" t="str">
            <v xml:space="preserve"> </v>
          </cell>
          <cell r="CR414" t="str">
            <v xml:space="preserve"> </v>
          </cell>
          <cell r="CS414" t="str">
            <v xml:space="preserve"> </v>
          </cell>
          <cell r="CT414" t="str">
            <v xml:space="preserve"> </v>
          </cell>
          <cell r="CU414" t="str">
            <v xml:space="preserve"> </v>
          </cell>
          <cell r="CV414" t="str">
            <v xml:space="preserve"> </v>
          </cell>
          <cell r="CW414" t="str">
            <v xml:space="preserve"> </v>
          </cell>
          <cell r="CX414" t="str">
            <v xml:space="preserve"> </v>
          </cell>
          <cell r="CY414" t="str">
            <v xml:space="preserve"> </v>
          </cell>
          <cell r="CZ414" t="str">
            <v>Sales Finance</v>
          </cell>
          <cell r="DA414">
            <v>0</v>
          </cell>
          <cell r="DB414">
            <v>0</v>
          </cell>
        </row>
        <row r="415">
          <cell r="A415">
            <v>5259</v>
          </cell>
          <cell r="B415">
            <v>5259</v>
          </cell>
          <cell r="C415">
            <v>1403</v>
          </cell>
          <cell r="D415" t="str">
            <v>US-MTV-41</v>
          </cell>
          <cell r="E415" t="str">
            <v>rrong</v>
          </cell>
          <cell r="F415" t="str">
            <v>Shengwen</v>
          </cell>
          <cell r="G415" t="str">
            <v xml:space="preserve"> </v>
          </cell>
          <cell r="H415" t="str">
            <v>Rong</v>
          </cell>
          <cell r="I415" t="str">
            <v>Roy Rong</v>
          </cell>
          <cell r="J415" t="str">
            <v>Shengwen Rong</v>
          </cell>
          <cell r="K415" t="str">
            <v>Roy</v>
          </cell>
          <cell r="L415" t="str">
            <v>USD</v>
          </cell>
          <cell r="M415" t="str">
            <v>Rong, Shengwen</v>
          </cell>
          <cell r="N415" t="str">
            <v>M</v>
          </cell>
          <cell r="O415">
            <v>25154</v>
          </cell>
          <cell r="P415" t="str">
            <v>CN</v>
          </cell>
          <cell r="Q415" t="str">
            <v xml:space="preserve"> </v>
          </cell>
          <cell r="R415" t="str">
            <v>Senior Financial Analyst</v>
          </cell>
          <cell r="S415" t="str">
            <v>EMPLOYEE</v>
          </cell>
          <cell r="T415" t="str">
            <v>NA</v>
          </cell>
          <cell r="U415" t="str">
            <v>Wheeler, Jason</v>
          </cell>
          <cell r="V415" t="str">
            <v>jason</v>
          </cell>
          <cell r="W415" t="str">
            <v>EMP-REF</v>
          </cell>
          <cell r="X415" t="str">
            <v>Fuloria, Prashant</v>
          </cell>
          <cell r="Y415" t="str">
            <v>Siebel Systems Inc</v>
          </cell>
          <cell r="Z415">
            <v>41</v>
          </cell>
          <cell r="AA415" t="str">
            <v>C1</v>
          </cell>
          <cell r="AB415" t="str">
            <v>137C</v>
          </cell>
          <cell r="AC415">
            <v>-7536</v>
          </cell>
          <cell r="AD415" t="str">
            <v>601 Baltic Circle</v>
          </cell>
          <cell r="AE415">
            <v>615</v>
          </cell>
          <cell r="AF415" t="str">
            <v>Redwood City</v>
          </cell>
          <cell r="AG415" t="str">
            <v>CA</v>
          </cell>
          <cell r="AH415">
            <v>94065</v>
          </cell>
          <cell r="AI415" t="str">
            <v>US</v>
          </cell>
          <cell r="AJ415" t="str">
            <v xml:space="preserve"> </v>
          </cell>
          <cell r="AK415" t="str">
            <v xml:space="preserve"> </v>
          </cell>
          <cell r="AL415" t="str">
            <v>M</v>
          </cell>
          <cell r="AM415" t="str">
            <v>U</v>
          </cell>
          <cell r="AN415" t="str">
            <v>236-41-6262</v>
          </cell>
          <cell r="AO415" t="str">
            <v xml:space="preserve"> </v>
          </cell>
          <cell r="AP415" t="str">
            <v>COSTCENTER</v>
          </cell>
          <cell r="AQ415" t="str">
            <v>E6</v>
          </cell>
          <cell r="AR415" t="str">
            <v>Senior Financial Analyst</v>
          </cell>
          <cell r="AS415" t="str">
            <v>Finance</v>
          </cell>
          <cell r="AT415">
            <v>521</v>
          </cell>
          <cell r="AU415" t="str">
            <v>Finance</v>
          </cell>
          <cell r="AV415" t="str">
            <v>George</v>
          </cell>
          <cell r="AW415">
            <v>38082</v>
          </cell>
          <cell r="AX415">
            <v>38082</v>
          </cell>
          <cell r="AY415" t="str">
            <v>E6 - Finance - Senior Financial Analyst</v>
          </cell>
          <cell r="AZ415" t="str">
            <v>Other</v>
          </cell>
          <cell r="BA415" t="str">
            <v>HIRE</v>
          </cell>
          <cell r="BB415" t="str">
            <v>HIRE-OPEN</v>
          </cell>
          <cell r="BC415">
            <v>38082</v>
          </cell>
          <cell r="BD415">
            <v>0.1</v>
          </cell>
          <cell r="BE415">
            <v>0.1</v>
          </cell>
          <cell r="BF415" t="str">
            <v>E</v>
          </cell>
          <cell r="BG415">
            <v>1841</v>
          </cell>
          <cell r="BH415">
            <v>11841</v>
          </cell>
          <cell r="BI415">
            <v>1</v>
          </cell>
          <cell r="BJ415">
            <v>38082</v>
          </cell>
          <cell r="BK415" t="str">
            <v>SALARY</v>
          </cell>
          <cell r="BL415" t="str">
            <v>SALARY-INIT</v>
          </cell>
          <cell r="BM415">
            <v>48</v>
          </cell>
          <cell r="BN415">
            <v>8333</v>
          </cell>
          <cell r="BO415" t="str">
            <v>E6 - Other</v>
          </cell>
          <cell r="BP415">
            <v>100000</v>
          </cell>
          <cell r="BQ415">
            <v>100000</v>
          </cell>
          <cell r="BR415" t="str">
            <v xml:space="preserve"> </v>
          </cell>
          <cell r="BS415" t="str">
            <v>Hire</v>
          </cell>
          <cell r="BT415">
            <v>64575</v>
          </cell>
          <cell r="BU415">
            <v>84000</v>
          </cell>
          <cell r="BV415">
            <v>103425</v>
          </cell>
          <cell r="BW415">
            <v>8.1000000000000003E-2</v>
          </cell>
          <cell r="BX415">
            <v>9.9000000000000005E-2</v>
          </cell>
          <cell r="BY415" t="str">
            <v xml:space="preserve"> </v>
          </cell>
          <cell r="BZ415" t="str">
            <v xml:space="preserve"> </v>
          </cell>
          <cell r="CA415" t="str">
            <v xml:space="preserve"> </v>
          </cell>
          <cell r="CB415">
            <v>4000</v>
          </cell>
          <cell r="CC415">
            <v>4000</v>
          </cell>
          <cell r="CD415">
            <v>4000</v>
          </cell>
          <cell r="CE415">
            <v>4000</v>
          </cell>
          <cell r="CF415" t="str">
            <v>A</v>
          </cell>
          <cell r="CG415">
            <v>35</v>
          </cell>
          <cell r="CH415" t="str">
            <v xml:space="preserve"> </v>
          </cell>
          <cell r="CI415" t="str">
            <v xml:space="preserve"> </v>
          </cell>
          <cell r="CJ415" t="str">
            <v xml:space="preserve"> </v>
          </cell>
          <cell r="CK415" t="str">
            <v xml:space="preserve"> </v>
          </cell>
          <cell r="CL415" t="str">
            <v xml:space="preserve"> </v>
          </cell>
          <cell r="CM415" t="str">
            <v>BA (Renmin Unversity of China) 91/ 3.7 MA (West Virginia University) 96/ 3.9 MBA (University of Chicago) 00/ 0.0</v>
          </cell>
          <cell r="CP415" t="str">
            <v xml:space="preserve"> </v>
          </cell>
          <cell r="CQ415" t="str">
            <v xml:space="preserve"> </v>
          </cell>
          <cell r="CR415" t="str">
            <v xml:space="preserve"> </v>
          </cell>
          <cell r="CS415" t="str">
            <v xml:space="preserve"> </v>
          </cell>
          <cell r="CT415" t="str">
            <v xml:space="preserve"> </v>
          </cell>
          <cell r="CU415" t="str">
            <v xml:space="preserve"> </v>
          </cell>
          <cell r="CV415" t="str">
            <v xml:space="preserve"> </v>
          </cell>
          <cell r="CW415" t="str">
            <v xml:space="preserve"> </v>
          </cell>
          <cell r="CX415" t="str">
            <v xml:space="preserve"> </v>
          </cell>
          <cell r="CY415" t="str">
            <v xml:space="preserve"> </v>
          </cell>
          <cell r="CZ415" t="str">
            <v>Finance</v>
          </cell>
          <cell r="DA415">
            <v>0</v>
          </cell>
          <cell r="DB415">
            <v>0</v>
          </cell>
        </row>
        <row r="416">
          <cell r="A416">
            <v>4687</v>
          </cell>
          <cell r="B416">
            <v>4687</v>
          </cell>
          <cell r="C416">
            <v>1403</v>
          </cell>
          <cell r="D416" t="str">
            <v>US-MTV-41</v>
          </cell>
          <cell r="E416" t="str">
            <v>ktsay</v>
          </cell>
          <cell r="F416" t="str">
            <v>Karen</v>
          </cell>
          <cell r="G416" t="str">
            <v>T</v>
          </cell>
          <cell r="H416" t="str">
            <v>Tsay</v>
          </cell>
          <cell r="I416" t="str">
            <v>Karen Tsay</v>
          </cell>
          <cell r="J416" t="str">
            <v>Karen T Tsay</v>
          </cell>
          <cell r="K416" t="str">
            <v>Karen</v>
          </cell>
          <cell r="L416" t="str">
            <v>USD</v>
          </cell>
          <cell r="M416" t="str">
            <v>Tsay, Karen</v>
          </cell>
          <cell r="N416" t="str">
            <v>F</v>
          </cell>
          <cell r="O416">
            <v>25820</v>
          </cell>
          <cell r="P416" t="str">
            <v>US</v>
          </cell>
          <cell r="Q416" t="str">
            <v xml:space="preserve"> </v>
          </cell>
          <cell r="R416" t="str">
            <v>Senior Financial Analyst, Optimization</v>
          </cell>
          <cell r="S416" t="str">
            <v>EMPLOYEE</v>
          </cell>
          <cell r="T416">
            <v>3</v>
          </cell>
          <cell r="U416" t="str">
            <v>Panier, Stephane</v>
          </cell>
          <cell r="V416" t="str">
            <v>stephane</v>
          </cell>
          <cell r="W416" t="str">
            <v>EMP-REF</v>
          </cell>
          <cell r="X416" t="str">
            <v>Panier, Stephane</v>
          </cell>
          <cell r="Y416" t="str">
            <v>BDC Advisors, LLC</v>
          </cell>
          <cell r="Z416">
            <v>41</v>
          </cell>
          <cell r="AA416" t="str">
            <v>C1</v>
          </cell>
          <cell r="AB416" t="str">
            <v>345D</v>
          </cell>
          <cell r="AC416">
            <v>-7388</v>
          </cell>
          <cell r="AD416" t="str">
            <v>2760 Sacramento St</v>
          </cell>
          <cell r="AE416" t="str">
            <v>#3</v>
          </cell>
          <cell r="AF416" t="str">
            <v>San Francisco</v>
          </cell>
          <cell r="AG416" t="str">
            <v>CA</v>
          </cell>
          <cell r="AH416">
            <v>94115</v>
          </cell>
          <cell r="AI416" t="str">
            <v>US</v>
          </cell>
          <cell r="AJ416" t="str">
            <v>1-415-447-6135</v>
          </cell>
          <cell r="AK416" t="str">
            <v>R</v>
          </cell>
          <cell r="AL416" t="str">
            <v>M</v>
          </cell>
          <cell r="AM416" t="str">
            <v>N</v>
          </cell>
          <cell r="AN416" t="str">
            <v>552-97-2795</v>
          </cell>
          <cell r="AO416" t="str">
            <v>N</v>
          </cell>
          <cell r="AP416" t="str">
            <v>COSTCENTER</v>
          </cell>
          <cell r="AQ416" t="str">
            <v>E6</v>
          </cell>
          <cell r="AR416" t="str">
            <v>Senior Financial Analyst</v>
          </cell>
          <cell r="AS416" t="str">
            <v>Synd/Web Search - NA</v>
          </cell>
          <cell r="AT416">
            <v>141</v>
          </cell>
          <cell r="AU416" t="str">
            <v>Sales - Web Search/Syndication</v>
          </cell>
          <cell r="AV416" t="str">
            <v>Omid</v>
          </cell>
          <cell r="AW416">
            <v>38040</v>
          </cell>
          <cell r="AX416">
            <v>38040</v>
          </cell>
          <cell r="AY416" t="str">
            <v>E6 - Sales - Web Search/Syndication - Senior Financial Analyst</v>
          </cell>
          <cell r="AZ416" t="str">
            <v>Sales</v>
          </cell>
          <cell r="BA416" t="str">
            <v>HIRE</v>
          </cell>
          <cell r="BB416" t="str">
            <v>HIRE-OPEN</v>
          </cell>
          <cell r="BC416">
            <v>38040</v>
          </cell>
          <cell r="BD416">
            <v>0.2</v>
          </cell>
          <cell r="BE416">
            <v>0.3</v>
          </cell>
          <cell r="BF416" t="str">
            <v>E</v>
          </cell>
          <cell r="BG416">
            <v>1724</v>
          </cell>
          <cell r="BH416">
            <v>11724</v>
          </cell>
          <cell r="BI416">
            <v>1</v>
          </cell>
          <cell r="BJ416">
            <v>38040</v>
          </cell>
          <cell r="BK416" t="str">
            <v>SALARY</v>
          </cell>
          <cell r="BL416" t="str">
            <v>SALARY-INIT</v>
          </cell>
          <cell r="BM416">
            <v>43</v>
          </cell>
          <cell r="BN416">
            <v>7500</v>
          </cell>
          <cell r="BO416" t="str">
            <v>E6 - Sales</v>
          </cell>
          <cell r="BP416">
            <v>90000</v>
          </cell>
          <cell r="BQ416">
            <v>90000</v>
          </cell>
          <cell r="BR416" t="str">
            <v xml:space="preserve"> </v>
          </cell>
          <cell r="BS416" t="str">
            <v>Hire</v>
          </cell>
          <cell r="BT416">
            <v>64575</v>
          </cell>
          <cell r="BU416">
            <v>84000</v>
          </cell>
          <cell r="BV416">
            <v>103425</v>
          </cell>
          <cell r="BW416">
            <v>7.1999999999999995E-2</v>
          </cell>
          <cell r="BX416">
            <v>8.8999999999999996E-2</v>
          </cell>
          <cell r="BY416" t="str">
            <v xml:space="preserve"> </v>
          </cell>
          <cell r="BZ416" t="str">
            <v xml:space="preserve"> </v>
          </cell>
          <cell r="CA416" t="str">
            <v xml:space="preserve"> </v>
          </cell>
          <cell r="CB416">
            <v>2150</v>
          </cell>
          <cell r="CC416">
            <v>2150</v>
          </cell>
          <cell r="CD416">
            <v>2150</v>
          </cell>
          <cell r="CE416">
            <v>2150</v>
          </cell>
          <cell r="CF416" t="str">
            <v>A</v>
          </cell>
          <cell r="CG416">
            <v>33</v>
          </cell>
          <cell r="CH416" t="str">
            <v xml:space="preserve"> </v>
          </cell>
          <cell r="CI416" t="str">
            <v xml:space="preserve"> </v>
          </cell>
          <cell r="CJ416" t="str">
            <v xml:space="preserve"> </v>
          </cell>
          <cell r="CK416" t="str">
            <v xml:space="preserve"> </v>
          </cell>
          <cell r="CL416" t="str">
            <v xml:space="preserve"> </v>
          </cell>
          <cell r="CM416" t="str">
            <v>BS (UC Irvine) 93/ 0.0 MBA (Yale University) 00/ 0.0</v>
          </cell>
          <cell r="CN416" t="str">
            <v>VERIFIED-NONE VERIFIED-NONE</v>
          </cell>
          <cell r="CP416" t="str">
            <v xml:space="preserve"> </v>
          </cell>
          <cell r="CQ416" t="str">
            <v xml:space="preserve"> </v>
          </cell>
          <cell r="CR416" t="str">
            <v xml:space="preserve"> </v>
          </cell>
          <cell r="CS416" t="str">
            <v xml:space="preserve"> </v>
          </cell>
          <cell r="CT416" t="str">
            <v xml:space="preserve"> </v>
          </cell>
          <cell r="CU416" t="str">
            <v xml:space="preserve"> </v>
          </cell>
          <cell r="CV416" t="str">
            <v xml:space="preserve"> </v>
          </cell>
          <cell r="CW416" t="str">
            <v xml:space="preserve"> </v>
          </cell>
          <cell r="CX416" t="str">
            <v xml:space="preserve"> </v>
          </cell>
          <cell r="CY416" t="str">
            <v xml:space="preserve"> </v>
          </cell>
          <cell r="CZ416" t="str">
            <v>Synd/Web Search - NA</v>
          </cell>
          <cell r="DA416">
            <v>0</v>
          </cell>
          <cell r="DB416">
            <v>37</v>
          </cell>
        </row>
        <row r="417">
          <cell r="A417">
            <v>4384</v>
          </cell>
          <cell r="B417">
            <v>4384</v>
          </cell>
          <cell r="C417">
            <v>1403</v>
          </cell>
          <cell r="D417" t="str">
            <v>US-MTV-42</v>
          </cell>
          <cell r="E417" t="str">
            <v>ashish</v>
          </cell>
          <cell r="F417" t="str">
            <v>Ashish</v>
          </cell>
          <cell r="G417" t="str">
            <v>S</v>
          </cell>
          <cell r="H417" t="str">
            <v>Kelkar</v>
          </cell>
          <cell r="I417" t="str">
            <v>Ashish Kelkar</v>
          </cell>
          <cell r="J417" t="str">
            <v>Ashish S Kelkar</v>
          </cell>
          <cell r="K417" t="str">
            <v>Ashish</v>
          </cell>
          <cell r="L417" t="str">
            <v>USD</v>
          </cell>
          <cell r="M417" t="str">
            <v>Kelkar, Ashish</v>
          </cell>
          <cell r="N417" t="str">
            <v>M</v>
          </cell>
          <cell r="O417">
            <v>27148</v>
          </cell>
          <cell r="P417" t="str">
            <v xml:space="preserve"> </v>
          </cell>
          <cell r="Q417" t="str">
            <v xml:space="preserve"> </v>
          </cell>
          <cell r="R417" t="str">
            <v>Senior Financial Analyst- Operations</v>
          </cell>
          <cell r="S417" t="str">
            <v>EMPLOYEE</v>
          </cell>
          <cell r="T417">
            <v>3</v>
          </cell>
          <cell r="U417" t="str">
            <v>Crawford, Kenneth</v>
          </cell>
          <cell r="V417" t="str">
            <v>kenc</v>
          </cell>
          <cell r="W417" t="str">
            <v>JOBS-AT-GOOGLE</v>
          </cell>
          <cell r="X417" t="str">
            <v xml:space="preserve"> </v>
          </cell>
          <cell r="Y417" t="str">
            <v>Cisco Systems Inc</v>
          </cell>
          <cell r="Z417">
            <v>41</v>
          </cell>
          <cell r="AA417" t="str">
            <v>C1</v>
          </cell>
          <cell r="AB417" t="str">
            <v>327C</v>
          </cell>
          <cell r="AC417">
            <v>-7285</v>
          </cell>
          <cell r="AD417" t="str">
            <v>575 E Remington Dr</v>
          </cell>
          <cell r="AE417" t="str">
            <v>Apt 19H</v>
          </cell>
          <cell r="AF417" t="str">
            <v>Sunnyvale</v>
          </cell>
          <cell r="AG417" t="str">
            <v>CA</v>
          </cell>
          <cell r="AH417">
            <v>94087</v>
          </cell>
          <cell r="AI417" t="str">
            <v>US</v>
          </cell>
          <cell r="AJ417" t="str">
            <v xml:space="preserve"> </v>
          </cell>
          <cell r="AK417" t="str">
            <v>R</v>
          </cell>
          <cell r="AL417" t="str">
            <v>M</v>
          </cell>
          <cell r="AM417" t="str">
            <v>N</v>
          </cell>
          <cell r="AN417" t="str">
            <v>059-86-5148</v>
          </cell>
          <cell r="AO417" t="str">
            <v>N</v>
          </cell>
          <cell r="AP417" t="str">
            <v>COSTCENTER</v>
          </cell>
          <cell r="AQ417" t="str">
            <v>E6</v>
          </cell>
          <cell r="AR417" t="str">
            <v>Senior Financial Analyst</v>
          </cell>
          <cell r="AS417" t="str">
            <v>Finance</v>
          </cell>
          <cell r="AT417">
            <v>521</v>
          </cell>
          <cell r="AU417" t="str">
            <v>Finance</v>
          </cell>
          <cell r="AV417" t="str">
            <v>George</v>
          </cell>
          <cell r="AW417">
            <v>37998</v>
          </cell>
          <cell r="AX417">
            <v>37998</v>
          </cell>
          <cell r="AY417" t="str">
            <v>E6 - Finance - Senior Financial Analyst</v>
          </cell>
          <cell r="AZ417" t="str">
            <v>Other</v>
          </cell>
          <cell r="BA417" t="str">
            <v>HIRE</v>
          </cell>
          <cell r="BB417" t="str">
            <v>HIRE-OPEN</v>
          </cell>
          <cell r="BC417">
            <v>37998</v>
          </cell>
          <cell r="BD417">
            <v>0.4</v>
          </cell>
          <cell r="BE417">
            <v>0.5</v>
          </cell>
          <cell r="BF417" t="str">
            <v>E</v>
          </cell>
          <cell r="BG417">
            <v>1627</v>
          </cell>
          <cell r="BH417">
            <v>11627</v>
          </cell>
          <cell r="BI417">
            <v>1</v>
          </cell>
          <cell r="BJ417">
            <v>37633</v>
          </cell>
          <cell r="BK417" t="str">
            <v>SALARY</v>
          </cell>
          <cell r="BL417" t="str">
            <v>SALARY-INIT</v>
          </cell>
          <cell r="BM417">
            <v>41</v>
          </cell>
          <cell r="BN417">
            <v>7083</v>
          </cell>
          <cell r="BO417" t="str">
            <v>E6 - Other</v>
          </cell>
          <cell r="BP417">
            <v>85000</v>
          </cell>
          <cell r="BQ417" t="str">
            <v xml:space="preserve"> </v>
          </cell>
          <cell r="BR417" t="str">
            <v xml:space="preserve"> </v>
          </cell>
          <cell r="BS417" t="str">
            <v>Hire</v>
          </cell>
          <cell r="BT417">
            <v>64575</v>
          </cell>
          <cell r="BU417">
            <v>84000</v>
          </cell>
          <cell r="BV417">
            <v>103425</v>
          </cell>
          <cell r="BW417">
            <v>6.8000000000000005E-2</v>
          </cell>
          <cell r="BX417">
            <v>8.4000000000000005E-2</v>
          </cell>
          <cell r="BY417" t="str">
            <v xml:space="preserve"> </v>
          </cell>
          <cell r="BZ417" t="str">
            <v xml:space="preserve"> </v>
          </cell>
          <cell r="CA417" t="str">
            <v xml:space="preserve"> </v>
          </cell>
          <cell r="CB417">
            <v>2700</v>
          </cell>
          <cell r="CC417">
            <v>2700</v>
          </cell>
          <cell r="CD417">
            <v>2700</v>
          </cell>
          <cell r="CE417">
            <v>2700</v>
          </cell>
          <cell r="CF417" t="str">
            <v>A</v>
          </cell>
          <cell r="CG417">
            <v>30</v>
          </cell>
          <cell r="CH417" t="str">
            <v xml:space="preserve"> </v>
          </cell>
          <cell r="CI417" t="str">
            <v xml:space="preserve"> </v>
          </cell>
          <cell r="CJ417" t="str">
            <v xml:space="preserve"> </v>
          </cell>
          <cell r="CK417" t="str">
            <v xml:space="preserve"> </v>
          </cell>
          <cell r="CL417" t="str">
            <v xml:space="preserve"> </v>
          </cell>
          <cell r="CM417" t="str">
            <v>BE (Government College of Engineering, India) 96/ 0.0 MS (Columbia University) 97/ 3.8 MS (Massachusetts Institute of Technology) 00/ 4.7</v>
          </cell>
          <cell r="CN417" t="str">
            <v>VERIFIED-NONE VERIFIED-NONE VERIFIED-NONE</v>
          </cell>
          <cell r="CO417" t="str">
            <v>Mamta,Joshi(F)--SPOUSE</v>
          </cell>
          <cell r="CP417" t="str">
            <v xml:space="preserve"> </v>
          </cell>
          <cell r="CQ417" t="str">
            <v xml:space="preserve"> </v>
          </cell>
          <cell r="CR417" t="str">
            <v xml:space="preserve"> </v>
          </cell>
          <cell r="CS417" t="str">
            <v xml:space="preserve"> </v>
          </cell>
          <cell r="CT417" t="str">
            <v xml:space="preserve"> </v>
          </cell>
          <cell r="CU417" t="str">
            <v xml:space="preserve"> </v>
          </cell>
          <cell r="CV417" t="str">
            <v xml:space="preserve"> </v>
          </cell>
          <cell r="CW417" t="str">
            <v xml:space="preserve"> </v>
          </cell>
          <cell r="CX417" t="str">
            <v xml:space="preserve"> </v>
          </cell>
          <cell r="CY417" t="str">
            <v xml:space="preserve"> </v>
          </cell>
          <cell r="CZ417" t="str">
            <v>Finance</v>
          </cell>
          <cell r="DA417">
            <v>0</v>
          </cell>
          <cell r="DB417">
            <v>79</v>
          </cell>
        </row>
        <row r="418">
          <cell r="A418">
            <v>3781</v>
          </cell>
          <cell r="B418">
            <v>3781</v>
          </cell>
          <cell r="C418">
            <v>1403</v>
          </cell>
          <cell r="D418" t="str">
            <v>US-MTV-41</v>
          </cell>
          <cell r="E418" t="str">
            <v>gisel</v>
          </cell>
          <cell r="F418" t="str">
            <v>Gisel</v>
          </cell>
          <cell r="G418" t="str">
            <v>L</v>
          </cell>
          <cell r="H418" t="str">
            <v>Hiscock</v>
          </cell>
          <cell r="I418" t="str">
            <v>Gisel Hiscock</v>
          </cell>
          <cell r="J418" t="str">
            <v>Gisel L Hiscock</v>
          </cell>
          <cell r="K418" t="str">
            <v>Gisel</v>
          </cell>
          <cell r="L418" t="str">
            <v>USD</v>
          </cell>
          <cell r="M418" t="str">
            <v>Hiscock, Gisel</v>
          </cell>
          <cell r="N418" t="str">
            <v>F</v>
          </cell>
          <cell r="O418">
            <v>27192</v>
          </cell>
          <cell r="P418" t="str">
            <v>UK</v>
          </cell>
          <cell r="Q418" t="str">
            <v xml:space="preserve"> </v>
          </cell>
          <cell r="R418" t="str">
            <v>International Sales Compliance Specialist</v>
          </cell>
          <cell r="S418" t="str">
            <v>EMPLOYEE</v>
          </cell>
          <cell r="T418">
            <v>3.5</v>
          </cell>
          <cell r="U418" t="str">
            <v>Riley, Helen</v>
          </cell>
          <cell r="V418" t="str">
            <v>helen</v>
          </cell>
          <cell r="W418" t="str">
            <v>JOBS-AT-GOOGLE</v>
          </cell>
          <cell r="X418" t="str">
            <v xml:space="preserve"> </v>
          </cell>
          <cell r="Y418" t="str">
            <v>Sony Pictures Entertainment</v>
          </cell>
          <cell r="Z418">
            <v>41</v>
          </cell>
          <cell r="AA418" t="str">
            <v>C1</v>
          </cell>
          <cell r="AB418" t="str">
            <v>347A</v>
          </cell>
          <cell r="AC418">
            <v>-6362</v>
          </cell>
          <cell r="AD418" t="str">
            <v>2617 Laguna St</v>
          </cell>
          <cell r="AE418" t="str">
            <v>Apt 4</v>
          </cell>
          <cell r="AF418" t="str">
            <v>San Francisco</v>
          </cell>
          <cell r="AG418" t="str">
            <v>CA</v>
          </cell>
          <cell r="AH418">
            <v>94123</v>
          </cell>
          <cell r="AI418" t="str">
            <v>US</v>
          </cell>
          <cell r="AJ418" t="str">
            <v xml:space="preserve"> </v>
          </cell>
          <cell r="AK418" t="str">
            <v>R</v>
          </cell>
          <cell r="AL418" t="str">
            <v>S</v>
          </cell>
          <cell r="AM418" t="str">
            <v>N</v>
          </cell>
          <cell r="AN418" t="str">
            <v>603-34-9247</v>
          </cell>
          <cell r="AO418" t="str">
            <v>N</v>
          </cell>
          <cell r="AP418" t="str">
            <v>COSTCENTER</v>
          </cell>
          <cell r="AQ418" t="str">
            <v>E6</v>
          </cell>
          <cell r="AR418" t="str">
            <v>Senior Financial Analyst</v>
          </cell>
          <cell r="AS418" t="str">
            <v>Sales Finance</v>
          </cell>
          <cell r="AT418">
            <v>522</v>
          </cell>
          <cell r="AU418" t="str">
            <v>Finance</v>
          </cell>
          <cell r="AV418" t="str">
            <v>George</v>
          </cell>
          <cell r="AW418">
            <v>37893</v>
          </cell>
          <cell r="AX418">
            <v>37893</v>
          </cell>
          <cell r="AY418" t="str">
            <v>E6 - Finance - Senior Financial Analyst</v>
          </cell>
          <cell r="AZ418" t="str">
            <v>Other</v>
          </cell>
          <cell r="BA418" t="str">
            <v>HIRE</v>
          </cell>
          <cell r="BB418" t="str">
            <v>HIRE-OPEN</v>
          </cell>
          <cell r="BC418">
            <v>37893</v>
          </cell>
          <cell r="BD418">
            <v>0.6</v>
          </cell>
          <cell r="BE418">
            <v>0</v>
          </cell>
          <cell r="BF418" t="str">
            <v>E</v>
          </cell>
          <cell r="BG418">
            <v>1353</v>
          </cell>
          <cell r="BH418">
            <v>11353</v>
          </cell>
          <cell r="BI418">
            <v>1</v>
          </cell>
          <cell r="BJ418">
            <v>37893</v>
          </cell>
          <cell r="BK418" t="str">
            <v>SALARY</v>
          </cell>
          <cell r="BL418" t="str">
            <v>SALARY-INIT</v>
          </cell>
          <cell r="BM418">
            <v>41</v>
          </cell>
          <cell r="BN418">
            <v>7083</v>
          </cell>
          <cell r="BO418" t="str">
            <v>E6 - Other</v>
          </cell>
          <cell r="BP418">
            <v>85000</v>
          </cell>
          <cell r="BQ418">
            <v>85000</v>
          </cell>
          <cell r="BR418" t="str">
            <v xml:space="preserve"> </v>
          </cell>
          <cell r="BS418" t="str">
            <v>Hire</v>
          </cell>
          <cell r="BT418">
            <v>64575</v>
          </cell>
          <cell r="BU418">
            <v>84000</v>
          </cell>
          <cell r="BV418">
            <v>103425</v>
          </cell>
          <cell r="BW418">
            <v>6.8000000000000005E-2</v>
          </cell>
          <cell r="BX418">
            <v>8.4000000000000005E-2</v>
          </cell>
          <cell r="BY418" t="str">
            <v xml:space="preserve"> </v>
          </cell>
          <cell r="BZ418" t="str">
            <v xml:space="preserve"> </v>
          </cell>
          <cell r="CA418" t="str">
            <v xml:space="preserve"> </v>
          </cell>
          <cell r="CB418">
            <v>3750</v>
          </cell>
          <cell r="CC418">
            <v>3750</v>
          </cell>
          <cell r="CD418">
            <v>3750</v>
          </cell>
          <cell r="CE418">
            <v>3750</v>
          </cell>
          <cell r="CF418" t="str">
            <v>W</v>
          </cell>
          <cell r="CG418">
            <v>29</v>
          </cell>
          <cell r="CH418" t="str">
            <v xml:space="preserve"> </v>
          </cell>
          <cell r="CI418" t="str">
            <v xml:space="preserve"> </v>
          </cell>
          <cell r="CJ418" t="str">
            <v xml:space="preserve"> </v>
          </cell>
          <cell r="CK418" t="str">
            <v xml:space="preserve"> </v>
          </cell>
          <cell r="CL418" t="str">
            <v xml:space="preserve"> </v>
          </cell>
          <cell r="CM418" t="str">
            <v>BA (American University of Paris) 96/ 3.7 MBA (Harvard University) 03/ 0.0</v>
          </cell>
          <cell r="CN418" t="str">
            <v>VERIFIED-NONE VERIFIED-NONE</v>
          </cell>
          <cell r="CP418" t="str">
            <v xml:space="preserve"> </v>
          </cell>
          <cell r="CQ418" t="str">
            <v xml:space="preserve"> </v>
          </cell>
          <cell r="CR418" t="str">
            <v xml:space="preserve"> </v>
          </cell>
          <cell r="CS418" t="str">
            <v xml:space="preserve"> </v>
          </cell>
          <cell r="CT418" t="str">
            <v xml:space="preserve"> </v>
          </cell>
          <cell r="CU418" t="str">
            <v xml:space="preserve"> </v>
          </cell>
          <cell r="CV418" t="str">
            <v xml:space="preserve"> </v>
          </cell>
          <cell r="CW418" t="str">
            <v xml:space="preserve"> </v>
          </cell>
          <cell r="CX418" t="str">
            <v xml:space="preserve"> </v>
          </cell>
          <cell r="CY418" t="str">
            <v xml:space="preserve"> </v>
          </cell>
          <cell r="CZ418" t="str">
            <v>Sales Finance</v>
          </cell>
          <cell r="DA418">
            <v>0</v>
          </cell>
          <cell r="DB418">
            <v>90</v>
          </cell>
        </row>
        <row r="419">
          <cell r="A419">
            <v>3772</v>
          </cell>
          <cell r="B419">
            <v>3772</v>
          </cell>
          <cell r="C419">
            <v>1403</v>
          </cell>
          <cell r="D419" t="str">
            <v>US-MTV-SAL</v>
          </cell>
          <cell r="E419" t="str">
            <v>sbp</v>
          </cell>
          <cell r="F419" t="str">
            <v>Stacy</v>
          </cell>
          <cell r="G419" t="str">
            <v>S.</v>
          </cell>
          <cell r="H419" t="str">
            <v>Brown-Philpot</v>
          </cell>
          <cell r="I419" t="str">
            <v>Stacy Brown-Philpot</v>
          </cell>
          <cell r="J419" t="str">
            <v>Stacy S Brown-Philpot</v>
          </cell>
          <cell r="K419" t="str">
            <v>Stacy</v>
          </cell>
          <cell r="L419" t="str">
            <v>USD</v>
          </cell>
          <cell r="M419" t="str">
            <v>Brown-Philpot, Stacy</v>
          </cell>
          <cell r="N419" t="str">
            <v>F</v>
          </cell>
          <cell r="O419">
            <v>27694</v>
          </cell>
          <cell r="P419" t="str">
            <v>US</v>
          </cell>
          <cell r="Q419" t="str">
            <v xml:space="preserve"> </v>
          </cell>
          <cell r="R419" t="str">
            <v>Senior Financial Analyst</v>
          </cell>
          <cell r="S419" t="str">
            <v>EMPLOYEE</v>
          </cell>
          <cell r="T419">
            <v>3.75</v>
          </cell>
          <cell r="U419" t="str">
            <v>Jabal, Kimberly</v>
          </cell>
          <cell r="V419" t="str">
            <v>jabal</v>
          </cell>
          <cell r="W419" t="str">
            <v>EMP-REF</v>
          </cell>
          <cell r="X419" t="str">
            <v>Gilbert, Leroy</v>
          </cell>
          <cell r="Y419" t="str">
            <v>Wily Technology</v>
          </cell>
          <cell r="Z419">
            <v>41</v>
          </cell>
          <cell r="AA419" t="str">
            <v>O1-2</v>
          </cell>
          <cell r="AB419">
            <v>2232</v>
          </cell>
          <cell r="AC419">
            <v>-6361</v>
          </cell>
          <cell r="AD419" t="str">
            <v>1260 Montecito Ave</v>
          </cell>
          <cell r="AE419" t="str">
            <v>Apt 1</v>
          </cell>
          <cell r="AF419" t="str">
            <v>Mountain View</v>
          </cell>
          <cell r="AG419" t="str">
            <v>CA</v>
          </cell>
          <cell r="AH419">
            <v>94043</v>
          </cell>
          <cell r="AI419" t="str">
            <v>US</v>
          </cell>
          <cell r="AJ419" t="str">
            <v xml:space="preserve"> </v>
          </cell>
          <cell r="AK419" t="str">
            <v>R</v>
          </cell>
          <cell r="AL419" t="str">
            <v>M</v>
          </cell>
          <cell r="AM419" t="str">
            <v>N</v>
          </cell>
          <cell r="AN419" t="str">
            <v>367-88-8358</v>
          </cell>
          <cell r="AO419" t="str">
            <v>N</v>
          </cell>
          <cell r="AP419" t="str">
            <v>COSTCENTER</v>
          </cell>
          <cell r="AQ419" t="str">
            <v>E6</v>
          </cell>
          <cell r="AR419" t="str">
            <v>Senior Financial Analyst</v>
          </cell>
          <cell r="AS419" t="str">
            <v>Sales Finance</v>
          </cell>
          <cell r="AT419">
            <v>522</v>
          </cell>
          <cell r="AU419" t="str">
            <v>Finance</v>
          </cell>
          <cell r="AV419" t="str">
            <v>George</v>
          </cell>
          <cell r="AW419">
            <v>37893</v>
          </cell>
          <cell r="AX419">
            <v>37893</v>
          </cell>
          <cell r="AY419" t="str">
            <v>E6 - Finance - Senior Financial Analyst</v>
          </cell>
          <cell r="AZ419" t="str">
            <v>Other</v>
          </cell>
          <cell r="BA419" t="str">
            <v>HIRE</v>
          </cell>
          <cell r="BB419" t="str">
            <v>HIRE-OPEN</v>
          </cell>
          <cell r="BC419">
            <v>37893</v>
          </cell>
          <cell r="BD419">
            <v>0.6</v>
          </cell>
          <cell r="BE419">
            <v>0</v>
          </cell>
          <cell r="BF419" t="str">
            <v>E</v>
          </cell>
          <cell r="BG419">
            <v>1347</v>
          </cell>
          <cell r="BH419">
            <v>11347</v>
          </cell>
          <cell r="BI419">
            <v>1</v>
          </cell>
          <cell r="BJ419">
            <v>37893</v>
          </cell>
          <cell r="BK419" t="str">
            <v>SALARY</v>
          </cell>
          <cell r="BL419" t="str">
            <v>SALARY-INIT</v>
          </cell>
          <cell r="BM419">
            <v>41</v>
          </cell>
          <cell r="BN419">
            <v>7083</v>
          </cell>
          <cell r="BO419" t="str">
            <v>E6 - Other</v>
          </cell>
          <cell r="BP419">
            <v>85000</v>
          </cell>
          <cell r="BQ419">
            <v>85000</v>
          </cell>
          <cell r="BR419" t="str">
            <v xml:space="preserve"> </v>
          </cell>
          <cell r="BS419" t="str">
            <v>Hire</v>
          </cell>
          <cell r="BT419">
            <v>64575</v>
          </cell>
          <cell r="BU419">
            <v>84000</v>
          </cell>
          <cell r="BV419">
            <v>103425</v>
          </cell>
          <cell r="BW419">
            <v>6.8000000000000005E-2</v>
          </cell>
          <cell r="BX419">
            <v>8.4000000000000005E-2</v>
          </cell>
          <cell r="BY419" t="str">
            <v xml:space="preserve"> </v>
          </cell>
          <cell r="BZ419" t="str">
            <v xml:space="preserve"> </v>
          </cell>
          <cell r="CA419" t="str">
            <v xml:space="preserve"> </v>
          </cell>
          <cell r="CB419">
            <v>3750</v>
          </cell>
          <cell r="CC419">
            <v>3750</v>
          </cell>
          <cell r="CD419">
            <v>3750</v>
          </cell>
          <cell r="CE419">
            <v>3750</v>
          </cell>
          <cell r="CF419" t="str">
            <v>B</v>
          </cell>
          <cell r="CG419">
            <v>28</v>
          </cell>
          <cell r="CH419" t="str">
            <v xml:space="preserve"> </v>
          </cell>
          <cell r="CI419" t="str">
            <v xml:space="preserve"> </v>
          </cell>
          <cell r="CJ419" t="str">
            <v xml:space="preserve"> </v>
          </cell>
          <cell r="CK419" t="str">
            <v xml:space="preserve"> </v>
          </cell>
          <cell r="CL419" t="str">
            <v xml:space="preserve"> </v>
          </cell>
          <cell r="CM419" t="str">
            <v>BS (University of Pennsylvania, Wharton) 97/ 3.75 MBA (Stanford University, Graduate School of Business) 02/ 0.0</v>
          </cell>
          <cell r="CN419" t="str">
            <v>VERIFIED-NONE VERIFIED-NONE</v>
          </cell>
          <cell r="CO419" t="str">
            <v>Verdere,Philpot(M)--SPOUSE</v>
          </cell>
          <cell r="CP419" t="str">
            <v xml:space="preserve"> </v>
          </cell>
          <cell r="CQ419" t="str">
            <v xml:space="preserve"> </v>
          </cell>
          <cell r="CR419" t="str">
            <v xml:space="preserve"> </v>
          </cell>
          <cell r="CS419" t="str">
            <v xml:space="preserve"> </v>
          </cell>
          <cell r="CT419" t="str">
            <v xml:space="preserve"> </v>
          </cell>
          <cell r="CU419" t="str">
            <v xml:space="preserve"> </v>
          </cell>
          <cell r="CV419" t="str">
            <v xml:space="preserve"> </v>
          </cell>
          <cell r="CW419" t="str">
            <v xml:space="preserve"> </v>
          </cell>
          <cell r="CX419" t="str">
            <v xml:space="preserve"> </v>
          </cell>
          <cell r="CY419" t="str">
            <v xml:space="preserve"> </v>
          </cell>
          <cell r="CZ419" t="str">
            <v>Sales Finance</v>
          </cell>
          <cell r="DA419">
            <v>0</v>
          </cell>
          <cell r="DB419">
            <v>90</v>
          </cell>
        </row>
        <row r="420">
          <cell r="A420">
            <v>3304</v>
          </cell>
          <cell r="B420">
            <v>3304</v>
          </cell>
          <cell r="C420">
            <v>1403</v>
          </cell>
          <cell r="D420" t="str">
            <v>US-MTV-41</v>
          </cell>
          <cell r="E420" t="str">
            <v>seberhardt</v>
          </cell>
          <cell r="F420" t="str">
            <v>Sara</v>
          </cell>
          <cell r="G420" t="str">
            <v>D.</v>
          </cell>
          <cell r="H420" t="str">
            <v>Eberhardt</v>
          </cell>
          <cell r="I420" t="str">
            <v>Sara Eberhardt</v>
          </cell>
          <cell r="J420" t="str">
            <v>Sara D Eberhardt</v>
          </cell>
          <cell r="K420" t="str">
            <v>Sara</v>
          </cell>
          <cell r="L420" t="str">
            <v>USD</v>
          </cell>
          <cell r="M420" t="str">
            <v>Eberhardt, Sara</v>
          </cell>
          <cell r="N420" t="str">
            <v>F</v>
          </cell>
          <cell r="O420">
            <v>26450</v>
          </cell>
          <cell r="P420" t="str">
            <v>US</v>
          </cell>
          <cell r="Q420" t="str">
            <v xml:space="preserve"> </v>
          </cell>
          <cell r="R420" t="str">
            <v>Senior Financial Analyst</v>
          </cell>
          <cell r="S420" t="str">
            <v>EMPLOYEE</v>
          </cell>
          <cell r="T420">
            <v>4</v>
          </cell>
          <cell r="U420" t="str">
            <v>Wheeler, Jason</v>
          </cell>
          <cell r="V420" t="str">
            <v>jason</v>
          </cell>
          <cell r="W420" t="str">
            <v>JOBS-AT-GOOGLE</v>
          </cell>
          <cell r="X420" t="str">
            <v xml:space="preserve"> </v>
          </cell>
          <cell r="Y420" t="str">
            <v>Kraft Foods</v>
          </cell>
          <cell r="Z420">
            <v>41</v>
          </cell>
          <cell r="AA420" t="str">
            <v xml:space="preserve"> </v>
          </cell>
          <cell r="AB420" t="str">
            <v>137A</v>
          </cell>
          <cell r="AC420" t="str">
            <v>650-623-5751</v>
          </cell>
          <cell r="AD420" t="str">
            <v>1242 Church St</v>
          </cell>
          <cell r="AE420" t="str">
            <v xml:space="preserve"> </v>
          </cell>
          <cell r="AF420" t="str">
            <v>San Francisco</v>
          </cell>
          <cell r="AG420" t="str">
            <v>CA</v>
          </cell>
          <cell r="AH420">
            <v>94114</v>
          </cell>
          <cell r="AI420" t="str">
            <v>US</v>
          </cell>
          <cell r="AJ420" t="str">
            <v xml:space="preserve"> </v>
          </cell>
          <cell r="AK420" t="str">
            <v>R</v>
          </cell>
          <cell r="AL420" t="str">
            <v>S</v>
          </cell>
          <cell r="AM420" t="str">
            <v>N</v>
          </cell>
          <cell r="AN420" t="str">
            <v>340-74-1927</v>
          </cell>
          <cell r="AO420" t="str">
            <v>N</v>
          </cell>
          <cell r="AP420" t="str">
            <v>COSTCENTER</v>
          </cell>
          <cell r="AQ420" t="str">
            <v>E6</v>
          </cell>
          <cell r="AR420" t="str">
            <v>Senior Financial Analyst</v>
          </cell>
          <cell r="AS420" t="str">
            <v>Finance</v>
          </cell>
          <cell r="AT420">
            <v>521</v>
          </cell>
          <cell r="AU420" t="str">
            <v>Finance</v>
          </cell>
          <cell r="AV420" t="str">
            <v>George</v>
          </cell>
          <cell r="AW420">
            <v>37858</v>
          </cell>
          <cell r="AX420">
            <v>37858</v>
          </cell>
          <cell r="AY420" t="str">
            <v>E6 - Finance - Senior Financial Analyst</v>
          </cell>
          <cell r="AZ420" t="str">
            <v>Other</v>
          </cell>
          <cell r="BA420" t="str">
            <v>HIRE</v>
          </cell>
          <cell r="BB420" t="str">
            <v>HIRE-OPEN</v>
          </cell>
          <cell r="BC420">
            <v>37858</v>
          </cell>
          <cell r="BD420">
            <v>0.7</v>
          </cell>
          <cell r="BE420">
            <v>0.8</v>
          </cell>
          <cell r="BF420" t="str">
            <v>E</v>
          </cell>
          <cell r="BG420">
            <v>1272</v>
          </cell>
          <cell r="BH420">
            <v>11272</v>
          </cell>
          <cell r="BI420">
            <v>1</v>
          </cell>
          <cell r="BJ420">
            <v>37858</v>
          </cell>
          <cell r="BK420" t="str">
            <v>SALARY</v>
          </cell>
          <cell r="BL420" t="str">
            <v>SALARY-INIT</v>
          </cell>
          <cell r="BM420">
            <v>38</v>
          </cell>
          <cell r="BN420">
            <v>6667</v>
          </cell>
          <cell r="BO420" t="str">
            <v>E6 - Other</v>
          </cell>
          <cell r="BP420">
            <v>80000</v>
          </cell>
          <cell r="BQ420">
            <v>80000</v>
          </cell>
          <cell r="BR420" t="str">
            <v xml:space="preserve"> </v>
          </cell>
          <cell r="BS420" t="str">
            <v>Hire</v>
          </cell>
          <cell r="BT420">
            <v>64575</v>
          </cell>
          <cell r="BU420">
            <v>84000</v>
          </cell>
          <cell r="BV420">
            <v>103425</v>
          </cell>
          <cell r="BW420">
            <v>6.4000000000000001E-2</v>
          </cell>
          <cell r="BX420">
            <v>7.9000000000000001E-2</v>
          </cell>
          <cell r="BY420" t="str">
            <v xml:space="preserve"> </v>
          </cell>
          <cell r="BZ420" t="str">
            <v xml:space="preserve"> </v>
          </cell>
          <cell r="CA420" t="str">
            <v xml:space="preserve"> </v>
          </cell>
          <cell r="CB420">
            <v>3750</v>
          </cell>
          <cell r="CC420">
            <v>3750</v>
          </cell>
          <cell r="CD420">
            <v>3750</v>
          </cell>
          <cell r="CE420">
            <v>3750</v>
          </cell>
          <cell r="CF420" t="str">
            <v>W</v>
          </cell>
          <cell r="CG420">
            <v>31</v>
          </cell>
          <cell r="CH420" t="str">
            <v xml:space="preserve"> </v>
          </cell>
          <cell r="CI420" t="str">
            <v xml:space="preserve"> </v>
          </cell>
          <cell r="CJ420" t="str">
            <v xml:space="preserve"> </v>
          </cell>
          <cell r="CK420" t="str">
            <v xml:space="preserve"> </v>
          </cell>
          <cell r="CL420" t="str">
            <v xml:space="preserve"> </v>
          </cell>
          <cell r="CM420" t="str">
            <v>BS (Saint Lawrence University) 94/ 3.3 MBA (University of Wisconsin) 01/ 3.5</v>
          </cell>
          <cell r="CN420" t="str">
            <v>VERIFIED-NONE VERIFIED-NONE</v>
          </cell>
          <cell r="CP420" t="str">
            <v xml:space="preserve"> </v>
          </cell>
          <cell r="CQ420" t="str">
            <v xml:space="preserve"> </v>
          </cell>
          <cell r="CR420" t="str">
            <v xml:space="preserve"> </v>
          </cell>
          <cell r="CS420" t="str">
            <v xml:space="preserve"> </v>
          </cell>
          <cell r="CT420" t="str">
            <v xml:space="preserve"> </v>
          </cell>
          <cell r="CU420" t="str">
            <v xml:space="preserve"> </v>
          </cell>
          <cell r="CV420" t="str">
            <v xml:space="preserve"> </v>
          </cell>
          <cell r="CW420" t="str">
            <v xml:space="preserve"> </v>
          </cell>
          <cell r="CX420" t="str">
            <v xml:space="preserve"> </v>
          </cell>
          <cell r="CY420" t="str">
            <v xml:space="preserve"> </v>
          </cell>
          <cell r="CZ420" t="str">
            <v>Finance</v>
          </cell>
          <cell r="DA420">
            <v>0</v>
          </cell>
          <cell r="DB420">
            <v>90</v>
          </cell>
        </row>
        <row r="421">
          <cell r="A421">
            <v>1692</v>
          </cell>
          <cell r="B421">
            <v>1692</v>
          </cell>
          <cell r="C421">
            <v>1403</v>
          </cell>
          <cell r="D421" t="str">
            <v>US-MTV-41</v>
          </cell>
          <cell r="E421" t="str">
            <v>bstein</v>
          </cell>
          <cell r="F421" t="str">
            <v>J</v>
          </cell>
          <cell r="G421" t="str">
            <v xml:space="preserve"> </v>
          </cell>
          <cell r="H421" t="str">
            <v>Stein</v>
          </cell>
          <cell r="I421" t="str">
            <v>Brad Stein</v>
          </cell>
          <cell r="J421" t="str">
            <v>J Stein</v>
          </cell>
          <cell r="K421" t="str">
            <v>Brad</v>
          </cell>
          <cell r="L421" t="str">
            <v>USD</v>
          </cell>
          <cell r="M421" t="str">
            <v>Stein, J. Brad</v>
          </cell>
          <cell r="N421" t="str">
            <v>M</v>
          </cell>
          <cell r="O421">
            <v>27332</v>
          </cell>
          <cell r="P421" t="str">
            <v>US</v>
          </cell>
          <cell r="Q421" t="str">
            <v xml:space="preserve"> </v>
          </cell>
          <cell r="R421" t="str">
            <v>Senior Financial Analyst-Enterprise and New Business</v>
          </cell>
          <cell r="S421" t="str">
            <v>EMPLOYEE</v>
          </cell>
          <cell r="T421">
            <v>3.5</v>
          </cell>
          <cell r="U421" t="str">
            <v>Pekarovic, Julio</v>
          </cell>
          <cell r="V421" t="str">
            <v>julio</v>
          </cell>
          <cell r="W421" t="str">
            <v>ACQUISITION</v>
          </cell>
          <cell r="X421" t="str">
            <v xml:space="preserve"> </v>
          </cell>
          <cell r="Y421" t="str">
            <v>ASI</v>
          </cell>
          <cell r="Z421">
            <v>41</v>
          </cell>
          <cell r="AA421" t="str">
            <v xml:space="preserve"> </v>
          </cell>
          <cell r="AB421" t="str">
            <v>346B</v>
          </cell>
          <cell r="AC421" t="str">
            <v>Santa Monica-310-460-4045Mt View-650-623-5750</v>
          </cell>
          <cell r="AD421" t="str">
            <v>1422 Bellevue Ave.</v>
          </cell>
          <cell r="AE421" t="str">
            <v>#101</v>
          </cell>
          <cell r="AF421" t="str">
            <v>Burlingame</v>
          </cell>
          <cell r="AG421" t="str">
            <v>CA</v>
          </cell>
          <cell r="AH421">
            <v>94010</v>
          </cell>
          <cell r="AI421" t="str">
            <v>US</v>
          </cell>
          <cell r="AJ421" t="str">
            <v xml:space="preserve"> </v>
          </cell>
          <cell r="AK421" t="str">
            <v>R</v>
          </cell>
          <cell r="AL421" t="str">
            <v>S</v>
          </cell>
          <cell r="AM421" t="str">
            <v>N</v>
          </cell>
          <cell r="AN421" t="str">
            <v>523-49-7078</v>
          </cell>
          <cell r="AO421" t="str">
            <v>N</v>
          </cell>
          <cell r="AP421" t="str">
            <v>COSTCENTER</v>
          </cell>
          <cell r="AQ421" t="str">
            <v>E6</v>
          </cell>
          <cell r="AR421" t="str">
            <v>Senior Financial Analyst</v>
          </cell>
          <cell r="AS421" t="str">
            <v>Sales Finance</v>
          </cell>
          <cell r="AT421">
            <v>522</v>
          </cell>
          <cell r="AU421" t="str">
            <v>Finance</v>
          </cell>
          <cell r="AV421" t="str">
            <v>George</v>
          </cell>
          <cell r="AW421">
            <v>37858</v>
          </cell>
          <cell r="AX421">
            <v>36472</v>
          </cell>
          <cell r="AY421" t="str">
            <v>E6 - Finance - Senior Financial Analyst</v>
          </cell>
          <cell r="AZ421" t="str">
            <v>Other</v>
          </cell>
          <cell r="BA421" t="str">
            <v>HIRE</v>
          </cell>
          <cell r="BB421" t="str">
            <v>HIRE-CONV</v>
          </cell>
          <cell r="BC421">
            <v>37858</v>
          </cell>
          <cell r="BD421">
            <v>0.7</v>
          </cell>
          <cell r="BE421">
            <v>0.7</v>
          </cell>
          <cell r="BF421" t="str">
            <v>E</v>
          </cell>
          <cell r="BG421">
            <v>1278</v>
          </cell>
          <cell r="BH421">
            <v>11278</v>
          </cell>
          <cell r="BI421">
            <v>1</v>
          </cell>
          <cell r="BJ421">
            <v>37858</v>
          </cell>
          <cell r="BK421" t="str">
            <v>SALARY</v>
          </cell>
          <cell r="BL421" t="str">
            <v>SALARY-CONVERT</v>
          </cell>
          <cell r="BM421">
            <v>38</v>
          </cell>
          <cell r="BN421">
            <v>6667</v>
          </cell>
          <cell r="BO421" t="str">
            <v>E6 - Other</v>
          </cell>
          <cell r="BP421">
            <v>80000</v>
          </cell>
          <cell r="BQ421" t="str">
            <v xml:space="preserve"> </v>
          </cell>
          <cell r="BR421">
            <v>37858</v>
          </cell>
          <cell r="BS421">
            <v>-0.57299999999999995</v>
          </cell>
          <cell r="BT421">
            <v>64575</v>
          </cell>
          <cell r="BU421">
            <v>84000</v>
          </cell>
          <cell r="BV421">
            <v>103425</v>
          </cell>
          <cell r="BW421">
            <v>6.4000000000000001E-2</v>
          </cell>
          <cell r="BX421">
            <v>7.9000000000000001E-2</v>
          </cell>
          <cell r="BY421" t="str">
            <v xml:space="preserve"> </v>
          </cell>
          <cell r="BZ421" t="str">
            <v xml:space="preserve"> </v>
          </cell>
          <cell r="CA421" t="str">
            <v xml:space="preserve"> </v>
          </cell>
          <cell r="CB421">
            <v>3750</v>
          </cell>
          <cell r="CC421">
            <v>3750</v>
          </cell>
          <cell r="CD421">
            <v>3750</v>
          </cell>
          <cell r="CE421">
            <v>3750</v>
          </cell>
          <cell r="CF421" t="str">
            <v>W</v>
          </cell>
          <cell r="CG421">
            <v>29</v>
          </cell>
          <cell r="CH421" t="str">
            <v xml:space="preserve"> </v>
          </cell>
          <cell r="CI421" t="str">
            <v xml:space="preserve"> </v>
          </cell>
          <cell r="CJ421" t="str">
            <v xml:space="preserve"> </v>
          </cell>
          <cell r="CK421" t="str">
            <v xml:space="preserve"> </v>
          </cell>
          <cell r="CL421" t="str">
            <v xml:space="preserve"> </v>
          </cell>
          <cell r="CM421" t="str">
            <v>BA (Claremont McKenna College) 97/ 0.0</v>
          </cell>
          <cell r="CN421" t="str">
            <v>VERIFIED-NONE</v>
          </cell>
          <cell r="CO421" t="str">
            <v>Abra,Parks(F)--DOMPART</v>
          </cell>
          <cell r="CP421" t="str">
            <v xml:space="preserve"> </v>
          </cell>
          <cell r="CQ421" t="str">
            <v xml:space="preserve"> </v>
          </cell>
          <cell r="CR421" t="str">
            <v xml:space="preserve"> </v>
          </cell>
          <cell r="CS421" t="str">
            <v xml:space="preserve"> </v>
          </cell>
          <cell r="CT421" t="str">
            <v xml:space="preserve"> </v>
          </cell>
          <cell r="CU421" t="str">
            <v xml:space="preserve"> </v>
          </cell>
          <cell r="CV421" t="str">
            <v xml:space="preserve"> </v>
          </cell>
          <cell r="CW421" t="str">
            <v xml:space="preserve"> </v>
          </cell>
          <cell r="CX421" t="str">
            <v xml:space="preserve"> </v>
          </cell>
          <cell r="CY421" t="str">
            <v xml:space="preserve"> </v>
          </cell>
          <cell r="CZ421" t="str">
            <v>Sales Finance</v>
          </cell>
          <cell r="DA421">
            <v>0</v>
          </cell>
          <cell r="DB421">
            <v>90</v>
          </cell>
        </row>
        <row r="422">
          <cell r="A422">
            <v>1687</v>
          </cell>
          <cell r="B422">
            <v>1687</v>
          </cell>
          <cell r="C422">
            <v>1403</v>
          </cell>
          <cell r="D422" t="str">
            <v>US-MTV-41</v>
          </cell>
          <cell r="E422" t="str">
            <v>jmarocco</v>
          </cell>
          <cell r="F422" t="str">
            <v>James</v>
          </cell>
          <cell r="G422" t="str">
            <v xml:space="preserve"> </v>
          </cell>
          <cell r="H422" t="str">
            <v>Marocco</v>
          </cell>
          <cell r="I422" t="str">
            <v>Jim Marocco</v>
          </cell>
          <cell r="J422" t="str">
            <v>James Marocco</v>
          </cell>
          <cell r="K422" t="str">
            <v>Jim</v>
          </cell>
          <cell r="L422" t="str">
            <v>USD</v>
          </cell>
          <cell r="M422" t="str">
            <v>Marocco, James</v>
          </cell>
          <cell r="N422" t="str">
            <v>M</v>
          </cell>
          <cell r="O422">
            <v>26092</v>
          </cell>
          <cell r="P422" t="str">
            <v>US</v>
          </cell>
          <cell r="Q422" t="str">
            <v xml:space="preserve"> </v>
          </cell>
          <cell r="R422" t="str">
            <v>Senior Financial Analyst</v>
          </cell>
          <cell r="S422" t="str">
            <v>EMPLOYEE</v>
          </cell>
          <cell r="T422">
            <v>3.75</v>
          </cell>
          <cell r="U422" t="str">
            <v>Pekarovic, Julio</v>
          </cell>
          <cell r="V422" t="str">
            <v>julio</v>
          </cell>
          <cell r="W422" t="str">
            <v xml:space="preserve"> </v>
          </cell>
          <cell r="X422" t="str">
            <v xml:space="preserve"> </v>
          </cell>
          <cell r="Y422" t="str">
            <v>Dr. Spock Co.</v>
          </cell>
          <cell r="Z422">
            <v>41</v>
          </cell>
          <cell r="AA422" t="str">
            <v xml:space="preserve"> </v>
          </cell>
          <cell r="AB422" t="str">
            <v>366A</v>
          </cell>
          <cell r="AC422" t="str">
            <v>650-623-5406</v>
          </cell>
          <cell r="AD422" t="str">
            <v>815 Roble Ave</v>
          </cell>
          <cell r="AE422" t="str">
            <v>#5</v>
          </cell>
          <cell r="AF422" t="str">
            <v>Menlo Park</v>
          </cell>
          <cell r="AG422" t="str">
            <v>CA</v>
          </cell>
          <cell r="AH422">
            <v>94025</v>
          </cell>
          <cell r="AI422" t="str">
            <v>US</v>
          </cell>
          <cell r="AJ422" t="str">
            <v xml:space="preserve"> </v>
          </cell>
          <cell r="AK422" t="str">
            <v>U</v>
          </cell>
          <cell r="AL422" t="str">
            <v>M</v>
          </cell>
          <cell r="AM422" t="str">
            <v>N</v>
          </cell>
          <cell r="AN422" t="str">
            <v>561-15-4344</v>
          </cell>
          <cell r="AO422" t="str">
            <v>U</v>
          </cell>
          <cell r="AP422" t="str">
            <v>COSTCENTER</v>
          </cell>
          <cell r="AQ422" t="str">
            <v>E6</v>
          </cell>
          <cell r="AR422" t="str">
            <v>Senior Financial Analyst</v>
          </cell>
          <cell r="AS422" t="str">
            <v>Sales Finance</v>
          </cell>
          <cell r="AT422">
            <v>522</v>
          </cell>
          <cell r="AU422" t="str">
            <v>Finance</v>
          </cell>
          <cell r="AV422" t="str">
            <v>George</v>
          </cell>
          <cell r="AW422">
            <v>37739</v>
          </cell>
          <cell r="AX422">
            <v>37739</v>
          </cell>
          <cell r="AY422" t="str">
            <v>E6 - Finance - Senior Financial Analyst</v>
          </cell>
          <cell r="AZ422" t="str">
            <v>Other</v>
          </cell>
          <cell r="BA422" t="str">
            <v>HIRE</v>
          </cell>
          <cell r="BB422" t="str">
            <v>HIRE-OPEN</v>
          </cell>
          <cell r="BC422">
            <v>37739</v>
          </cell>
          <cell r="BD422">
            <v>1.1000000000000001</v>
          </cell>
          <cell r="BE422">
            <v>1.1000000000000001</v>
          </cell>
          <cell r="BF422" t="str">
            <v>E</v>
          </cell>
          <cell r="BG422">
            <v>967</v>
          </cell>
          <cell r="BH422">
            <v>10967</v>
          </cell>
          <cell r="BI422">
            <v>1</v>
          </cell>
          <cell r="BJ422">
            <v>37739</v>
          </cell>
          <cell r="BK422" t="str">
            <v>SALARY</v>
          </cell>
          <cell r="BL422" t="str">
            <v>SALARY-INIT</v>
          </cell>
          <cell r="BM422">
            <v>41</v>
          </cell>
          <cell r="BN422">
            <v>7083</v>
          </cell>
          <cell r="BO422" t="str">
            <v>E6 - Other</v>
          </cell>
          <cell r="BP422">
            <v>85000</v>
          </cell>
          <cell r="BQ422">
            <v>85000</v>
          </cell>
          <cell r="BR422" t="str">
            <v xml:space="preserve"> </v>
          </cell>
          <cell r="BS422" t="str">
            <v>Hire</v>
          </cell>
          <cell r="BT422">
            <v>64575</v>
          </cell>
          <cell r="BU422">
            <v>84000</v>
          </cell>
          <cell r="BV422">
            <v>103425</v>
          </cell>
          <cell r="BW422">
            <v>6.8000000000000005E-2</v>
          </cell>
          <cell r="BX422">
            <v>8.4000000000000005E-2</v>
          </cell>
          <cell r="BY422" t="str">
            <v xml:space="preserve"> </v>
          </cell>
          <cell r="BZ422" t="str">
            <v xml:space="preserve"> </v>
          </cell>
          <cell r="CA422" t="str">
            <v xml:space="preserve"> </v>
          </cell>
          <cell r="CB422">
            <v>6500</v>
          </cell>
          <cell r="CC422">
            <v>6500</v>
          </cell>
          <cell r="CD422">
            <v>6500</v>
          </cell>
          <cell r="CE422">
            <v>6500</v>
          </cell>
          <cell r="CF422" t="str">
            <v>W</v>
          </cell>
          <cell r="CG422">
            <v>32</v>
          </cell>
          <cell r="CH422" t="str">
            <v xml:space="preserve"> </v>
          </cell>
          <cell r="CI422" t="str">
            <v xml:space="preserve"> </v>
          </cell>
          <cell r="CJ422" t="str">
            <v xml:space="preserve"> </v>
          </cell>
          <cell r="CK422" t="str">
            <v xml:space="preserve"> </v>
          </cell>
          <cell r="CL422" t="str">
            <v xml:space="preserve"> </v>
          </cell>
          <cell r="CM422" t="str">
            <v>BS (California Polytechnic State Unversity) 94/ 3.0</v>
          </cell>
          <cell r="CN422" t="str">
            <v>VERIFIED-NONE</v>
          </cell>
          <cell r="CO422" t="str">
            <v>Larissa,Marocco(F)--SPOUSE</v>
          </cell>
          <cell r="CP422" t="str">
            <v xml:space="preserve"> </v>
          </cell>
          <cell r="CQ422" t="str">
            <v xml:space="preserve"> </v>
          </cell>
          <cell r="CR422" t="str">
            <v xml:space="preserve"> </v>
          </cell>
          <cell r="CS422" t="str">
            <v xml:space="preserve"> </v>
          </cell>
          <cell r="CT422" t="str">
            <v xml:space="preserve"> </v>
          </cell>
          <cell r="CU422" t="str">
            <v xml:space="preserve"> </v>
          </cell>
          <cell r="CV422" t="str">
            <v xml:space="preserve"> </v>
          </cell>
          <cell r="CW422" t="str">
            <v xml:space="preserve"> </v>
          </cell>
          <cell r="CX422" t="str">
            <v xml:space="preserve"> </v>
          </cell>
          <cell r="CY422" t="str">
            <v xml:space="preserve"> </v>
          </cell>
          <cell r="CZ422" t="str">
            <v>Sales Finance</v>
          </cell>
          <cell r="DA422">
            <v>0</v>
          </cell>
          <cell r="DB422">
            <v>90</v>
          </cell>
        </row>
        <row r="423">
          <cell r="A423">
            <v>1515</v>
          </cell>
          <cell r="B423">
            <v>1515</v>
          </cell>
          <cell r="C423">
            <v>1403</v>
          </cell>
          <cell r="D423" t="str">
            <v>US-MTV-41</v>
          </cell>
          <cell r="E423" t="str">
            <v>helen</v>
          </cell>
          <cell r="F423" t="str">
            <v>Helen</v>
          </cell>
          <cell r="G423" t="str">
            <v>K</v>
          </cell>
          <cell r="H423" t="str">
            <v>Riley</v>
          </cell>
          <cell r="I423" t="str">
            <v>Helen Riley</v>
          </cell>
          <cell r="J423" t="str">
            <v>Helen K Riley</v>
          </cell>
          <cell r="K423" t="str">
            <v>Helen</v>
          </cell>
          <cell r="L423" t="str">
            <v>USD</v>
          </cell>
          <cell r="M423" t="str">
            <v>Riley, Helen</v>
          </cell>
          <cell r="N423" t="str">
            <v>F</v>
          </cell>
          <cell r="O423">
            <v>27627</v>
          </cell>
          <cell r="P423" t="str">
            <v>UK</v>
          </cell>
          <cell r="Q423" t="str">
            <v xml:space="preserve"> </v>
          </cell>
          <cell r="R423" t="str">
            <v>Senior Financial Analyst</v>
          </cell>
          <cell r="S423" t="str">
            <v>EMPLOYEE</v>
          </cell>
          <cell r="T423">
            <v>3.75</v>
          </cell>
          <cell r="U423" t="str">
            <v>Pekarovic, Julio</v>
          </cell>
          <cell r="V423" t="str">
            <v>julio</v>
          </cell>
          <cell r="W423" t="str">
            <v>EMP-REF</v>
          </cell>
          <cell r="X423" t="str">
            <v>Panier, Stephane</v>
          </cell>
          <cell r="Y423" t="str">
            <v>The Boston Consulting Group</v>
          </cell>
          <cell r="Z423">
            <v>41</v>
          </cell>
          <cell r="AA423" t="str">
            <v>C1</v>
          </cell>
          <cell r="AB423" t="str">
            <v>346E</v>
          </cell>
          <cell r="AC423" t="str">
            <v>650-623-5295</v>
          </cell>
          <cell r="AD423" t="str">
            <v>674 Hamilton Ave</v>
          </cell>
          <cell r="AE423" t="str">
            <v xml:space="preserve"> </v>
          </cell>
          <cell r="AF423" t="str">
            <v>Palo Alto</v>
          </cell>
          <cell r="AG423" t="str">
            <v>CA</v>
          </cell>
          <cell r="AH423">
            <v>94301</v>
          </cell>
          <cell r="AI423" t="str">
            <v>US</v>
          </cell>
          <cell r="AJ423" t="str">
            <v>650-330-1966</v>
          </cell>
          <cell r="AK423" t="str">
            <v>U</v>
          </cell>
          <cell r="AL423" t="str">
            <v>M</v>
          </cell>
          <cell r="AM423" t="str">
            <v>N</v>
          </cell>
          <cell r="AN423" t="str">
            <v>577-31-9273</v>
          </cell>
          <cell r="AO423" t="str">
            <v>U</v>
          </cell>
          <cell r="AP423" t="str">
            <v>COSTCENTER</v>
          </cell>
          <cell r="AQ423" t="str">
            <v>E6</v>
          </cell>
          <cell r="AR423" t="str">
            <v>Senior Financial Analyst</v>
          </cell>
          <cell r="AS423" t="str">
            <v>Sales Finance</v>
          </cell>
          <cell r="AT423">
            <v>522</v>
          </cell>
          <cell r="AU423" t="str">
            <v>Finance</v>
          </cell>
          <cell r="AV423" t="str">
            <v>George</v>
          </cell>
          <cell r="AW423">
            <v>37718</v>
          </cell>
          <cell r="AX423">
            <v>37718</v>
          </cell>
          <cell r="AY423" t="str">
            <v>E6 - Finance - Senior Financial Analyst</v>
          </cell>
          <cell r="AZ423" t="str">
            <v>Other</v>
          </cell>
          <cell r="BA423" t="str">
            <v>HIRE</v>
          </cell>
          <cell r="BB423" t="str">
            <v>HIRE-OPEN</v>
          </cell>
          <cell r="BC423">
            <v>37718</v>
          </cell>
          <cell r="BD423">
            <v>1.1000000000000001</v>
          </cell>
          <cell r="BE423">
            <v>1.1000000000000001</v>
          </cell>
          <cell r="BF423" t="str">
            <v>E</v>
          </cell>
          <cell r="BG423">
            <v>918</v>
          </cell>
          <cell r="BH423">
            <v>10918</v>
          </cell>
          <cell r="BI423">
            <v>1</v>
          </cell>
          <cell r="BJ423">
            <v>37718</v>
          </cell>
          <cell r="BK423" t="str">
            <v>SALARY</v>
          </cell>
          <cell r="BL423" t="str">
            <v>SALARY-INIT</v>
          </cell>
          <cell r="BM423">
            <v>41</v>
          </cell>
          <cell r="BN423">
            <v>7083</v>
          </cell>
          <cell r="BO423" t="str">
            <v>E6 - Other</v>
          </cell>
          <cell r="BP423">
            <v>85000</v>
          </cell>
          <cell r="BQ423">
            <v>85000</v>
          </cell>
          <cell r="BR423" t="str">
            <v xml:space="preserve"> </v>
          </cell>
          <cell r="BS423" t="str">
            <v>Hire</v>
          </cell>
          <cell r="BT423">
            <v>64575</v>
          </cell>
          <cell r="BU423">
            <v>84000</v>
          </cell>
          <cell r="BV423">
            <v>103425</v>
          </cell>
          <cell r="BW423">
            <v>6.8000000000000005E-2</v>
          </cell>
          <cell r="BX423">
            <v>8.4000000000000005E-2</v>
          </cell>
          <cell r="BY423" t="str">
            <v xml:space="preserve"> </v>
          </cell>
          <cell r="BZ423" t="str">
            <v xml:space="preserve"> </v>
          </cell>
          <cell r="CA423" t="str">
            <v xml:space="preserve"> </v>
          </cell>
          <cell r="CB423">
            <v>8000</v>
          </cell>
          <cell r="CC423">
            <v>8000</v>
          </cell>
          <cell r="CD423">
            <v>8000</v>
          </cell>
          <cell r="CE423">
            <v>8000</v>
          </cell>
          <cell r="CF423" t="str">
            <v>W</v>
          </cell>
          <cell r="CG423">
            <v>28</v>
          </cell>
          <cell r="CH423" t="str">
            <v>US-H1</v>
          </cell>
          <cell r="CI423">
            <v>38800</v>
          </cell>
          <cell r="CJ423" t="str">
            <v xml:space="preserve"> </v>
          </cell>
          <cell r="CK423" t="str">
            <v xml:space="preserve"> </v>
          </cell>
          <cell r="CL423" t="str">
            <v xml:space="preserve"> </v>
          </cell>
          <cell r="CM423" t="str">
            <v>BA (Oxford University, United Kingdom) 96/ 0.0 MBA (Harvard University) 01</v>
          </cell>
          <cell r="CP423" t="str">
            <v xml:space="preserve"> </v>
          </cell>
          <cell r="CQ423" t="str">
            <v xml:space="preserve"> </v>
          </cell>
          <cell r="CR423" t="str">
            <v xml:space="preserve"> </v>
          </cell>
          <cell r="CS423" t="str">
            <v xml:space="preserve"> </v>
          </cell>
          <cell r="CT423" t="str">
            <v xml:space="preserve"> </v>
          </cell>
          <cell r="CU423" t="str">
            <v xml:space="preserve"> </v>
          </cell>
          <cell r="CV423" t="str">
            <v xml:space="preserve"> </v>
          </cell>
          <cell r="CW423" t="str">
            <v xml:space="preserve"> </v>
          </cell>
          <cell r="CX423" t="str">
            <v xml:space="preserve"> </v>
          </cell>
          <cell r="CY423" t="str">
            <v xml:space="preserve"> </v>
          </cell>
          <cell r="CZ423" t="str">
            <v>Sales Finance</v>
          </cell>
          <cell r="DA423">
            <v>0</v>
          </cell>
          <cell r="DB423">
            <v>90</v>
          </cell>
        </row>
        <row r="424">
          <cell r="A424">
            <v>1371</v>
          </cell>
          <cell r="B424">
            <v>1371</v>
          </cell>
          <cell r="C424">
            <v>1403</v>
          </cell>
          <cell r="D424" t="str">
            <v>US-MTV-41</v>
          </cell>
          <cell r="E424" t="str">
            <v>axel</v>
          </cell>
          <cell r="F424" t="str">
            <v>Axel</v>
          </cell>
          <cell r="G424" t="str">
            <v xml:space="preserve"> </v>
          </cell>
          <cell r="H424" t="str">
            <v>Martinez</v>
          </cell>
          <cell r="I424" t="str">
            <v>Axel Martinez</v>
          </cell>
          <cell r="J424" t="str">
            <v>Axel Martinez</v>
          </cell>
          <cell r="K424" t="str">
            <v>Axel</v>
          </cell>
          <cell r="L424" t="str">
            <v>USD</v>
          </cell>
          <cell r="M424" t="str">
            <v>Martinez, Axel</v>
          </cell>
          <cell r="N424" t="str">
            <v>M</v>
          </cell>
          <cell r="O424">
            <v>26166</v>
          </cell>
          <cell r="P424" t="str">
            <v>UNKNOWN</v>
          </cell>
          <cell r="Q424" t="str">
            <v xml:space="preserve"> </v>
          </cell>
          <cell r="R424" t="str">
            <v>Senior Financial Analyst</v>
          </cell>
          <cell r="S424" t="str">
            <v>EMPLOYEE</v>
          </cell>
          <cell r="T424">
            <v>3.25</v>
          </cell>
          <cell r="U424" t="str">
            <v>Wheeler, Jason</v>
          </cell>
          <cell r="V424" t="str">
            <v>jason</v>
          </cell>
          <cell r="W424" t="str">
            <v>EMP-REF</v>
          </cell>
          <cell r="X424" t="str">
            <v>Panier, Stephane</v>
          </cell>
          <cell r="Y424" t="str">
            <v>Merril Lynch &amp; Co.</v>
          </cell>
          <cell r="Z424">
            <v>41</v>
          </cell>
          <cell r="AA424" t="str">
            <v>O2-3</v>
          </cell>
          <cell r="AB424" t="str">
            <v>137D</v>
          </cell>
          <cell r="AC424" t="str">
            <v>650-623-5249</v>
          </cell>
          <cell r="AD424" t="str">
            <v>45 Ora Way</v>
          </cell>
          <cell r="AE424" t="str">
            <v>A-104</v>
          </cell>
          <cell r="AF424" t="str">
            <v>San Francisco</v>
          </cell>
          <cell r="AG424" t="str">
            <v>CA</v>
          </cell>
          <cell r="AH424">
            <v>94131</v>
          </cell>
          <cell r="AI424" t="str">
            <v>US</v>
          </cell>
          <cell r="AJ424" t="str">
            <v>415-648-2803</v>
          </cell>
          <cell r="AK424" t="str">
            <v>U</v>
          </cell>
          <cell r="AL424" t="str">
            <v>S</v>
          </cell>
          <cell r="AM424" t="str">
            <v>N</v>
          </cell>
          <cell r="AN424" t="str">
            <v>066-70-6790</v>
          </cell>
          <cell r="AO424" t="str">
            <v>U</v>
          </cell>
          <cell r="AP424" t="str">
            <v>COSTCENTER</v>
          </cell>
          <cell r="AQ424" t="str">
            <v>E6</v>
          </cell>
          <cell r="AR424" t="str">
            <v>Senior Financial Analyst</v>
          </cell>
          <cell r="AS424" t="str">
            <v>Finance</v>
          </cell>
          <cell r="AT424">
            <v>521</v>
          </cell>
          <cell r="AU424" t="str">
            <v>Finance</v>
          </cell>
          <cell r="AV424" t="str">
            <v>George</v>
          </cell>
          <cell r="AW424">
            <v>37697</v>
          </cell>
          <cell r="AX424">
            <v>37697</v>
          </cell>
          <cell r="AY424" t="str">
            <v>E6 - Finance - Senior Financial Analyst</v>
          </cell>
          <cell r="AZ424" t="str">
            <v>Other</v>
          </cell>
          <cell r="BA424" t="str">
            <v>HIRE</v>
          </cell>
          <cell r="BB424" t="str">
            <v>HIRE-OPEN</v>
          </cell>
          <cell r="BC424">
            <v>37697</v>
          </cell>
          <cell r="BD424">
            <v>1.2</v>
          </cell>
          <cell r="BE424">
            <v>1.2</v>
          </cell>
          <cell r="BF424" t="str">
            <v>E</v>
          </cell>
          <cell r="BG424">
            <v>851</v>
          </cell>
          <cell r="BH424">
            <v>10851</v>
          </cell>
          <cell r="BI424">
            <v>1</v>
          </cell>
          <cell r="BJ424">
            <v>37697</v>
          </cell>
          <cell r="BK424" t="str">
            <v>SALARY</v>
          </cell>
          <cell r="BL424" t="str">
            <v>SALARY-INIT</v>
          </cell>
          <cell r="BM424">
            <v>43</v>
          </cell>
          <cell r="BN424">
            <v>7500</v>
          </cell>
          <cell r="BO424" t="str">
            <v>E6 - Other</v>
          </cell>
          <cell r="BP424">
            <v>90000</v>
          </cell>
          <cell r="BQ424">
            <v>90000</v>
          </cell>
          <cell r="BR424" t="str">
            <v xml:space="preserve"> </v>
          </cell>
          <cell r="BS424" t="str">
            <v>Hire</v>
          </cell>
          <cell r="BT424">
            <v>64575</v>
          </cell>
          <cell r="BU424">
            <v>84000</v>
          </cell>
          <cell r="BV424">
            <v>103425</v>
          </cell>
          <cell r="BW424">
            <v>7.1999999999999995E-2</v>
          </cell>
          <cell r="BX424">
            <v>8.8999999999999996E-2</v>
          </cell>
          <cell r="BY424" t="str">
            <v xml:space="preserve"> </v>
          </cell>
          <cell r="BZ424" t="str">
            <v xml:space="preserve"> </v>
          </cell>
          <cell r="CA424" t="str">
            <v xml:space="preserve"> </v>
          </cell>
          <cell r="CB424">
            <v>8000</v>
          </cell>
          <cell r="CC424">
            <v>8000</v>
          </cell>
          <cell r="CD424">
            <v>8000</v>
          </cell>
          <cell r="CE424">
            <v>8000</v>
          </cell>
          <cell r="CF424" t="str">
            <v>H</v>
          </cell>
          <cell r="CG424">
            <v>32</v>
          </cell>
          <cell r="CH424" t="str">
            <v xml:space="preserve"> </v>
          </cell>
          <cell r="CI424" t="str">
            <v xml:space="preserve"> </v>
          </cell>
          <cell r="CJ424" t="str">
            <v xml:space="preserve"> </v>
          </cell>
          <cell r="CK424" t="str">
            <v xml:space="preserve"> </v>
          </cell>
          <cell r="CL424" t="str">
            <v xml:space="preserve"> </v>
          </cell>
          <cell r="CM424" t="str">
            <v>BA (Columbia College) 95/ 3.25 MBA (Harvard University) 02/ 0.0</v>
          </cell>
          <cell r="CP424" t="str">
            <v xml:space="preserve"> </v>
          </cell>
          <cell r="CQ424" t="str">
            <v xml:space="preserve"> </v>
          </cell>
          <cell r="CR424" t="str">
            <v xml:space="preserve"> </v>
          </cell>
          <cell r="CS424" t="str">
            <v xml:space="preserve"> </v>
          </cell>
          <cell r="CT424" t="str">
            <v xml:space="preserve"> </v>
          </cell>
          <cell r="CU424" t="str">
            <v xml:space="preserve"> </v>
          </cell>
          <cell r="CV424" t="str">
            <v xml:space="preserve"> </v>
          </cell>
          <cell r="CW424" t="str">
            <v xml:space="preserve"> </v>
          </cell>
          <cell r="CX424" t="str">
            <v xml:space="preserve"> </v>
          </cell>
          <cell r="CY424" t="str">
            <v xml:space="preserve"> </v>
          </cell>
          <cell r="CZ424" t="str">
            <v>Finance</v>
          </cell>
          <cell r="DA424">
            <v>0</v>
          </cell>
          <cell r="DB424">
            <v>90</v>
          </cell>
        </row>
        <row r="425">
          <cell r="A425">
            <v>1212</v>
          </cell>
          <cell r="B425">
            <v>1212</v>
          </cell>
          <cell r="C425">
            <v>1403</v>
          </cell>
          <cell r="D425" t="str">
            <v>US-MTV-41</v>
          </cell>
          <cell r="E425" t="str">
            <v>kelly</v>
          </cell>
          <cell r="F425" t="str">
            <v>Kelly</v>
          </cell>
          <cell r="G425" t="str">
            <v>Chi Di</v>
          </cell>
          <cell r="H425" t="str">
            <v>Chang</v>
          </cell>
          <cell r="I425" t="str">
            <v>Kelly Chang</v>
          </cell>
          <cell r="J425" t="str">
            <v>Kelly Chang</v>
          </cell>
          <cell r="K425" t="str">
            <v>Kelly</v>
          </cell>
          <cell r="L425" t="str">
            <v>USD</v>
          </cell>
          <cell r="M425" t="str">
            <v>Chang, Kelly</v>
          </cell>
          <cell r="N425" t="str">
            <v>F</v>
          </cell>
          <cell r="O425">
            <v>27035</v>
          </cell>
          <cell r="P425" t="str">
            <v>US</v>
          </cell>
          <cell r="Q425" t="str">
            <v xml:space="preserve"> </v>
          </cell>
          <cell r="R425" t="str">
            <v>Senior Financial Analyst</v>
          </cell>
          <cell r="S425" t="str">
            <v>EMPLOYEE</v>
          </cell>
          <cell r="T425">
            <v>3.75</v>
          </cell>
          <cell r="U425" t="str">
            <v>Panier, Stephane</v>
          </cell>
          <cell r="V425" t="str">
            <v>stephane</v>
          </cell>
          <cell r="W425" t="str">
            <v>JOBS-AT-GOOGLE</v>
          </cell>
          <cell r="X425" t="str">
            <v xml:space="preserve"> </v>
          </cell>
          <cell r="Y425" t="str">
            <v>Intel</v>
          </cell>
          <cell r="Z425">
            <v>41</v>
          </cell>
          <cell r="AA425" t="str">
            <v>O2-3</v>
          </cell>
          <cell r="AB425" t="str">
            <v>338A</v>
          </cell>
          <cell r="AC425" t="str">
            <v>650-623-5158</v>
          </cell>
          <cell r="AD425" t="str">
            <v>3431 Rambow Dr</v>
          </cell>
          <cell r="AE425" t="str">
            <v xml:space="preserve"> </v>
          </cell>
          <cell r="AF425" t="str">
            <v>Palo Alto</v>
          </cell>
          <cell r="AG425" t="str">
            <v>CA</v>
          </cell>
          <cell r="AH425">
            <v>94306</v>
          </cell>
          <cell r="AI425" t="str">
            <v>US</v>
          </cell>
          <cell r="AJ425" t="str">
            <v xml:space="preserve"> </v>
          </cell>
          <cell r="AK425" t="str">
            <v>U</v>
          </cell>
          <cell r="AL425" t="str">
            <v>M</v>
          </cell>
          <cell r="AM425" t="str">
            <v>N</v>
          </cell>
          <cell r="AN425" t="str">
            <v>545-97-8806</v>
          </cell>
          <cell r="AO425" t="str">
            <v>U</v>
          </cell>
          <cell r="AP425" t="str">
            <v>COSTCENTER</v>
          </cell>
          <cell r="AQ425" t="str">
            <v>E6</v>
          </cell>
          <cell r="AR425" t="str">
            <v>Senior Financial Analyst</v>
          </cell>
          <cell r="AS425" t="str">
            <v>Sales Finance</v>
          </cell>
          <cell r="AT425">
            <v>522</v>
          </cell>
          <cell r="AU425" t="str">
            <v>Finance</v>
          </cell>
          <cell r="AV425" t="str">
            <v>George</v>
          </cell>
          <cell r="AW425">
            <v>37662</v>
          </cell>
          <cell r="AX425">
            <v>37662</v>
          </cell>
          <cell r="AY425" t="str">
            <v>E6 - Finance - Senior Financial Analyst</v>
          </cell>
          <cell r="AZ425" t="str">
            <v>Other</v>
          </cell>
          <cell r="BA425" t="str">
            <v>HIRE</v>
          </cell>
          <cell r="BB425" t="str">
            <v>HIRE-OPEN</v>
          </cell>
          <cell r="BC425">
            <v>37662</v>
          </cell>
          <cell r="BD425">
            <v>1.3</v>
          </cell>
          <cell r="BE425">
            <v>1.3</v>
          </cell>
          <cell r="BF425" t="str">
            <v>E</v>
          </cell>
          <cell r="BG425">
            <v>789</v>
          </cell>
          <cell r="BH425">
            <v>10789</v>
          </cell>
          <cell r="BI425">
            <v>1</v>
          </cell>
          <cell r="BJ425">
            <v>37662</v>
          </cell>
          <cell r="BK425" t="str">
            <v>SALARY</v>
          </cell>
          <cell r="BL425" t="str">
            <v>SALARY-INIT</v>
          </cell>
          <cell r="BM425">
            <v>38</v>
          </cell>
          <cell r="BN425">
            <v>6667</v>
          </cell>
          <cell r="BO425" t="str">
            <v>E6 - Other</v>
          </cell>
          <cell r="BP425">
            <v>80000</v>
          </cell>
          <cell r="BQ425">
            <v>80000</v>
          </cell>
          <cell r="BR425" t="str">
            <v xml:space="preserve"> </v>
          </cell>
          <cell r="BS425" t="str">
            <v>Hire</v>
          </cell>
          <cell r="BT425">
            <v>64575</v>
          </cell>
          <cell r="BU425">
            <v>84000</v>
          </cell>
          <cell r="BV425">
            <v>103425</v>
          </cell>
          <cell r="BW425">
            <v>6.4000000000000001E-2</v>
          </cell>
          <cell r="BX425">
            <v>7.9000000000000001E-2</v>
          </cell>
          <cell r="BY425" t="str">
            <v xml:space="preserve"> </v>
          </cell>
          <cell r="BZ425" t="str">
            <v xml:space="preserve"> </v>
          </cell>
          <cell r="CA425" t="str">
            <v xml:space="preserve"> </v>
          </cell>
          <cell r="CB425">
            <v>8000</v>
          </cell>
          <cell r="CC425">
            <v>8000</v>
          </cell>
          <cell r="CD425">
            <v>8000</v>
          </cell>
          <cell r="CE425">
            <v>8000</v>
          </cell>
          <cell r="CF425" t="str">
            <v>A</v>
          </cell>
          <cell r="CG425">
            <v>30</v>
          </cell>
          <cell r="CH425" t="str">
            <v xml:space="preserve"> </v>
          </cell>
          <cell r="CI425" t="str">
            <v xml:space="preserve"> </v>
          </cell>
          <cell r="CJ425" t="str">
            <v xml:space="preserve"> </v>
          </cell>
          <cell r="CK425" t="str">
            <v xml:space="preserve"> </v>
          </cell>
          <cell r="CL425" t="str">
            <v xml:space="preserve"> </v>
          </cell>
          <cell r="CM425" t="str">
            <v>BS (University of California, Berkeley) 95/ 3.5 MS (University of North Carolina) 01/ 0.0</v>
          </cell>
          <cell r="CN425" t="str">
            <v>VERIFIED-NONE</v>
          </cell>
          <cell r="CP425" t="str">
            <v xml:space="preserve"> </v>
          </cell>
          <cell r="CQ425" t="str">
            <v xml:space="preserve"> </v>
          </cell>
          <cell r="CR425" t="str">
            <v xml:space="preserve"> </v>
          </cell>
          <cell r="CS425" t="str">
            <v xml:space="preserve"> </v>
          </cell>
          <cell r="CT425" t="str">
            <v xml:space="preserve"> </v>
          </cell>
          <cell r="CU425" t="str">
            <v xml:space="preserve"> </v>
          </cell>
          <cell r="CV425" t="str">
            <v xml:space="preserve"> </v>
          </cell>
          <cell r="CW425" t="str">
            <v xml:space="preserve"> </v>
          </cell>
          <cell r="CX425" t="str">
            <v xml:space="preserve"> </v>
          </cell>
          <cell r="CY425" t="str">
            <v xml:space="preserve"> </v>
          </cell>
          <cell r="CZ425" t="str">
            <v>Sales Finance</v>
          </cell>
          <cell r="DA425">
            <v>0</v>
          </cell>
          <cell r="DB425">
            <v>90</v>
          </cell>
        </row>
        <row r="426">
          <cell r="A426">
            <v>614</v>
          </cell>
          <cell r="B426">
            <v>614</v>
          </cell>
          <cell r="C426">
            <v>1403</v>
          </cell>
          <cell r="D426" t="str">
            <v>US-MTV-41</v>
          </cell>
          <cell r="E426" t="str">
            <v>mona</v>
          </cell>
          <cell r="F426" t="str">
            <v>Mona</v>
          </cell>
          <cell r="G426" t="str">
            <v xml:space="preserve"> </v>
          </cell>
          <cell r="H426" t="str">
            <v>Chu</v>
          </cell>
          <cell r="I426" t="str">
            <v>Mona Chu</v>
          </cell>
          <cell r="J426" t="str">
            <v>Mona Chu</v>
          </cell>
          <cell r="K426" t="str">
            <v>Mona</v>
          </cell>
          <cell r="L426" t="str">
            <v>USD</v>
          </cell>
          <cell r="M426" t="str">
            <v>Chu, Mona</v>
          </cell>
          <cell r="N426" t="str">
            <v>F</v>
          </cell>
          <cell r="O426">
            <v>26436</v>
          </cell>
          <cell r="P426" t="str">
            <v>US</v>
          </cell>
          <cell r="Q426" t="str">
            <v xml:space="preserve"> </v>
          </cell>
          <cell r="R426" t="str">
            <v>Sr. Financial Analyst</v>
          </cell>
          <cell r="S426" t="str">
            <v>EMPLOYEE</v>
          </cell>
          <cell r="T426">
            <v>3.75</v>
          </cell>
          <cell r="U426" t="str">
            <v>Fuchs, Mark</v>
          </cell>
          <cell r="V426" t="str">
            <v>mfuchs</v>
          </cell>
          <cell r="W426" t="str">
            <v xml:space="preserve"> </v>
          </cell>
          <cell r="X426" t="str">
            <v xml:space="preserve"> </v>
          </cell>
          <cell r="Y426" t="str">
            <v>Simplex Solutions Inc.</v>
          </cell>
          <cell r="Z426">
            <v>41</v>
          </cell>
          <cell r="AA426" t="str">
            <v>O3</v>
          </cell>
          <cell r="AB426" t="str">
            <v>140B</v>
          </cell>
          <cell r="AC426" t="str">
            <v>650-623-4558</v>
          </cell>
          <cell r="AD426" t="str">
            <v>1799 Woodhaven Place</v>
          </cell>
          <cell r="AE426" t="str">
            <v xml:space="preserve"> </v>
          </cell>
          <cell r="AF426" t="str">
            <v>Mountain View</v>
          </cell>
          <cell r="AG426" t="str">
            <v>CA</v>
          </cell>
          <cell r="AH426">
            <v>94041</v>
          </cell>
          <cell r="AI426" t="str">
            <v>US</v>
          </cell>
          <cell r="AJ426" t="str">
            <v xml:space="preserve"> </v>
          </cell>
          <cell r="AK426" t="str">
            <v>R</v>
          </cell>
          <cell r="AL426" t="str">
            <v>M</v>
          </cell>
          <cell r="AM426" t="str">
            <v>N</v>
          </cell>
          <cell r="AN426" t="str">
            <v>618-24-1005</v>
          </cell>
          <cell r="AO426" t="str">
            <v>N</v>
          </cell>
          <cell r="AP426" t="str">
            <v>COSTCENTER</v>
          </cell>
          <cell r="AQ426" t="str">
            <v>E6</v>
          </cell>
          <cell r="AR426" t="str">
            <v>Senior Financial Analyst</v>
          </cell>
          <cell r="AS426" t="str">
            <v>Office of the CFO</v>
          </cell>
          <cell r="AT426">
            <v>520</v>
          </cell>
          <cell r="AU426" t="str">
            <v>Finance</v>
          </cell>
          <cell r="AV426" t="str">
            <v>George</v>
          </cell>
          <cell r="AW426">
            <v>37494</v>
          </cell>
          <cell r="AX426">
            <v>37494</v>
          </cell>
          <cell r="AY426" t="str">
            <v>E6 - Finance - Senior Financial Analyst</v>
          </cell>
          <cell r="AZ426" t="str">
            <v>Other</v>
          </cell>
          <cell r="BA426" t="str">
            <v>JOBCODE</v>
          </cell>
          <cell r="BB426" t="str">
            <v>JOBCODE-PROM</v>
          </cell>
          <cell r="BC426">
            <v>38047</v>
          </cell>
          <cell r="BD426">
            <v>1.7</v>
          </cell>
          <cell r="BE426">
            <v>0.2</v>
          </cell>
          <cell r="BF426" t="str">
            <v>E</v>
          </cell>
          <cell r="BG426">
            <v>574</v>
          </cell>
          <cell r="BH426">
            <v>10574</v>
          </cell>
          <cell r="BI426">
            <v>1</v>
          </cell>
          <cell r="BJ426">
            <v>38047</v>
          </cell>
          <cell r="BK426" t="str">
            <v>SALARY</v>
          </cell>
          <cell r="BL426" t="str">
            <v>SALARY-PROM</v>
          </cell>
          <cell r="BM426">
            <v>45</v>
          </cell>
          <cell r="BN426">
            <v>7833</v>
          </cell>
          <cell r="BO426" t="str">
            <v>E6 - Other</v>
          </cell>
          <cell r="BP426">
            <v>94000</v>
          </cell>
          <cell r="BQ426">
            <v>90000</v>
          </cell>
          <cell r="BR426">
            <v>38047</v>
          </cell>
          <cell r="BS426">
            <v>4.3999999999999997E-2</v>
          </cell>
          <cell r="BT426">
            <v>64575</v>
          </cell>
          <cell r="BU426">
            <v>84000</v>
          </cell>
          <cell r="BV426">
            <v>103425</v>
          </cell>
          <cell r="BW426">
            <v>7.5999999999999998E-2</v>
          </cell>
          <cell r="BX426">
            <v>9.2999999999999999E-2</v>
          </cell>
          <cell r="BY426" t="str">
            <v xml:space="preserve"> </v>
          </cell>
          <cell r="BZ426" t="str">
            <v xml:space="preserve"> </v>
          </cell>
          <cell r="CA426" t="str">
            <v xml:space="preserve"> </v>
          </cell>
          <cell r="CB426">
            <v>30000</v>
          </cell>
          <cell r="CC426">
            <v>32700</v>
          </cell>
          <cell r="CD426">
            <v>32700</v>
          </cell>
          <cell r="CE426">
            <v>32700</v>
          </cell>
          <cell r="CF426" t="str">
            <v>A</v>
          </cell>
          <cell r="CG426">
            <v>32</v>
          </cell>
          <cell r="CH426" t="str">
            <v xml:space="preserve"> </v>
          </cell>
          <cell r="CI426" t="str">
            <v xml:space="preserve"> </v>
          </cell>
          <cell r="CJ426" t="str">
            <v xml:space="preserve"> </v>
          </cell>
          <cell r="CK426" t="str">
            <v xml:space="preserve"> </v>
          </cell>
          <cell r="CL426" t="str">
            <v xml:space="preserve"> </v>
          </cell>
          <cell r="CM426" t="str">
            <v>BA (University of California, Berkeley) 94/ 3.5</v>
          </cell>
          <cell r="CN426" t="str">
            <v>VERIFIED-NONE</v>
          </cell>
          <cell r="CO426" t="str">
            <v>David,Taniguchi(M)--SPOUSE</v>
          </cell>
          <cell r="CP426" t="str">
            <v xml:space="preserve"> </v>
          </cell>
          <cell r="CQ426" t="str">
            <v xml:space="preserve"> </v>
          </cell>
          <cell r="CR426" t="str">
            <v xml:space="preserve"> </v>
          </cell>
          <cell r="CS426" t="str">
            <v xml:space="preserve"> </v>
          </cell>
          <cell r="CT426" t="str">
            <v xml:space="preserve"> </v>
          </cell>
          <cell r="CU426" t="str">
            <v xml:space="preserve"> </v>
          </cell>
          <cell r="CV426" t="str">
            <v xml:space="preserve"> </v>
          </cell>
          <cell r="CW426" t="str">
            <v xml:space="preserve"> </v>
          </cell>
          <cell r="CX426" t="str">
            <v xml:space="preserve"> </v>
          </cell>
          <cell r="CY426" t="str">
            <v xml:space="preserve"> </v>
          </cell>
          <cell r="CZ426" t="str">
            <v>Office of the CFO</v>
          </cell>
          <cell r="DA426">
            <v>0</v>
          </cell>
          <cell r="DB426">
            <v>90</v>
          </cell>
        </row>
        <row r="427">
          <cell r="A427">
            <v>1333</v>
          </cell>
          <cell r="B427">
            <v>1333</v>
          </cell>
          <cell r="C427">
            <v>1404</v>
          </cell>
          <cell r="D427" t="str">
            <v>US-MTV-SAL</v>
          </cell>
          <cell r="E427" t="str">
            <v>jabal</v>
          </cell>
          <cell r="F427" t="str">
            <v>Kimberly</v>
          </cell>
          <cell r="G427" t="str">
            <v xml:space="preserve"> </v>
          </cell>
          <cell r="H427" t="str">
            <v>Jabal</v>
          </cell>
          <cell r="I427" t="str">
            <v>Kim Jabal</v>
          </cell>
          <cell r="J427" t="str">
            <v>Kimberly Jabal</v>
          </cell>
          <cell r="K427" t="str">
            <v>Kim</v>
          </cell>
          <cell r="L427" t="str">
            <v>USD</v>
          </cell>
          <cell r="M427" t="str">
            <v>Jabal, Kimberly</v>
          </cell>
          <cell r="N427" t="str">
            <v>F</v>
          </cell>
          <cell r="O427">
            <v>25115</v>
          </cell>
          <cell r="P427" t="str">
            <v>US</v>
          </cell>
          <cell r="Q427" t="str">
            <v xml:space="preserve"> </v>
          </cell>
          <cell r="R427" t="str">
            <v>Financial Manager - AdWords</v>
          </cell>
          <cell r="S427" t="str">
            <v>EMPLOYEE</v>
          </cell>
          <cell r="T427">
            <v>3.5</v>
          </cell>
          <cell r="U427" t="str">
            <v>Pekarovic, Julio</v>
          </cell>
          <cell r="V427" t="str">
            <v>julio</v>
          </cell>
          <cell r="W427" t="str">
            <v>EMP-REF</v>
          </cell>
          <cell r="X427" t="str">
            <v>Panier, Stephane</v>
          </cell>
          <cell r="Y427" t="str">
            <v>Goldman Sachs &amp; Company</v>
          </cell>
          <cell r="Z427">
            <v>41</v>
          </cell>
          <cell r="AA427" t="str">
            <v>O1-2</v>
          </cell>
          <cell r="AB427">
            <v>2234</v>
          </cell>
          <cell r="AC427" t="str">
            <v>650-623-5195</v>
          </cell>
          <cell r="AD427" t="str">
            <v>1200 Pine Street</v>
          </cell>
          <cell r="AE427" t="str">
            <v xml:space="preserve"> </v>
          </cell>
          <cell r="AF427" t="str">
            <v>Palo Alto</v>
          </cell>
          <cell r="AG427" t="str">
            <v>CA</v>
          </cell>
          <cell r="AH427">
            <v>94301</v>
          </cell>
          <cell r="AI427" t="str">
            <v>US</v>
          </cell>
          <cell r="AJ427" t="str">
            <v>650-322-2395</v>
          </cell>
          <cell r="AK427" t="str">
            <v>U</v>
          </cell>
          <cell r="AL427" t="str">
            <v>M</v>
          </cell>
          <cell r="AM427" t="str">
            <v>N</v>
          </cell>
          <cell r="AN427" t="str">
            <v>336-58-2811</v>
          </cell>
          <cell r="AO427" t="str">
            <v>U</v>
          </cell>
          <cell r="AP427" t="str">
            <v>COSTCENTER</v>
          </cell>
          <cell r="AQ427" t="str">
            <v>E7</v>
          </cell>
          <cell r="AR427" t="str">
            <v>Mgr, FP&amp;A</v>
          </cell>
          <cell r="AS427" t="str">
            <v>Sales Finance</v>
          </cell>
          <cell r="AT427">
            <v>522</v>
          </cell>
          <cell r="AU427" t="str">
            <v>Finance</v>
          </cell>
          <cell r="AV427" t="str">
            <v>George</v>
          </cell>
          <cell r="AW427">
            <v>37690</v>
          </cell>
          <cell r="AX427">
            <v>37690</v>
          </cell>
          <cell r="AY427" t="str">
            <v>E7 - Finance - Mgr, FP&amp;A</v>
          </cell>
          <cell r="AZ427" t="str">
            <v>Other</v>
          </cell>
          <cell r="BA427" t="str">
            <v>HIRE</v>
          </cell>
          <cell r="BB427" t="str">
            <v>HIRE-OPEN</v>
          </cell>
          <cell r="BC427">
            <v>37690</v>
          </cell>
          <cell r="BD427">
            <v>1.2</v>
          </cell>
          <cell r="BE427">
            <v>1.2</v>
          </cell>
          <cell r="BF427" t="str">
            <v>E</v>
          </cell>
          <cell r="BG427">
            <v>830</v>
          </cell>
          <cell r="BH427">
            <v>10830</v>
          </cell>
          <cell r="BI427">
            <v>1</v>
          </cell>
          <cell r="BJ427">
            <v>37690</v>
          </cell>
          <cell r="BK427" t="str">
            <v>SALARY</v>
          </cell>
          <cell r="BL427" t="str">
            <v>SALARY-INIT</v>
          </cell>
          <cell r="BM427">
            <v>46</v>
          </cell>
          <cell r="BN427">
            <v>7917</v>
          </cell>
          <cell r="BO427" t="str">
            <v>E7 - Other</v>
          </cell>
          <cell r="BP427">
            <v>95000</v>
          </cell>
          <cell r="BQ427">
            <v>95000</v>
          </cell>
          <cell r="BR427" t="str">
            <v xml:space="preserve"> </v>
          </cell>
          <cell r="BS427" t="str">
            <v>Hire</v>
          </cell>
          <cell r="BT427">
            <v>76650</v>
          </cell>
          <cell r="BU427">
            <v>99750</v>
          </cell>
          <cell r="BV427">
            <v>122850</v>
          </cell>
          <cell r="BW427">
            <v>6.4000000000000001E-2</v>
          </cell>
          <cell r="BX427">
            <v>7.9000000000000001E-2</v>
          </cell>
          <cell r="BY427" t="str">
            <v xml:space="preserve"> </v>
          </cell>
          <cell r="BZ427" t="str">
            <v xml:space="preserve"> </v>
          </cell>
          <cell r="CA427" t="str">
            <v xml:space="preserve"> </v>
          </cell>
          <cell r="CB427">
            <v>20000</v>
          </cell>
          <cell r="CC427">
            <v>20000</v>
          </cell>
          <cell r="CD427">
            <v>20000</v>
          </cell>
          <cell r="CE427">
            <v>20000</v>
          </cell>
          <cell r="CF427" t="str">
            <v>W</v>
          </cell>
          <cell r="CG427">
            <v>35</v>
          </cell>
          <cell r="CH427" t="str">
            <v xml:space="preserve"> </v>
          </cell>
          <cell r="CI427" t="str">
            <v xml:space="preserve"> </v>
          </cell>
          <cell r="CJ427" t="str">
            <v xml:space="preserve"> </v>
          </cell>
          <cell r="CK427" t="str">
            <v xml:space="preserve"> </v>
          </cell>
          <cell r="CL427" t="str">
            <v xml:space="preserve"> </v>
          </cell>
          <cell r="CM427" t="str">
            <v>BS (University of Illinois, Urbana - Champaign) 90/ 4.7 MBA (Harvard University) 00</v>
          </cell>
          <cell r="CO427" t="str">
            <v>Patrick,Jabal(M)--SPOUSE</v>
          </cell>
          <cell r="CP427" t="str">
            <v xml:space="preserve"> </v>
          </cell>
          <cell r="CQ427" t="str">
            <v xml:space="preserve"> </v>
          </cell>
          <cell r="CR427" t="str">
            <v xml:space="preserve"> </v>
          </cell>
          <cell r="CS427" t="str">
            <v xml:space="preserve"> </v>
          </cell>
          <cell r="CT427" t="str">
            <v xml:space="preserve"> </v>
          </cell>
          <cell r="CU427" t="str">
            <v xml:space="preserve"> </v>
          </cell>
          <cell r="CV427" t="str">
            <v xml:space="preserve"> </v>
          </cell>
          <cell r="CW427" t="str">
            <v xml:space="preserve"> </v>
          </cell>
          <cell r="CX427" t="str">
            <v xml:space="preserve"> </v>
          </cell>
          <cell r="CY427" t="str">
            <v xml:space="preserve"> </v>
          </cell>
          <cell r="CZ427" t="str">
            <v>Sales Finance</v>
          </cell>
          <cell r="DA427">
            <v>0</v>
          </cell>
          <cell r="DB427">
            <v>90</v>
          </cell>
        </row>
        <row r="428">
          <cell r="A428">
            <v>946</v>
          </cell>
          <cell r="B428">
            <v>946</v>
          </cell>
          <cell r="C428">
            <v>1404</v>
          </cell>
          <cell r="D428" t="str">
            <v>US-MTV-41</v>
          </cell>
          <cell r="E428" t="str">
            <v>stephane</v>
          </cell>
          <cell r="F428" t="str">
            <v>Stephane</v>
          </cell>
          <cell r="G428" t="str">
            <v xml:space="preserve"> </v>
          </cell>
          <cell r="H428" t="str">
            <v>Panier</v>
          </cell>
          <cell r="I428" t="str">
            <v>Stephane Panier</v>
          </cell>
          <cell r="J428" t="str">
            <v>Stephane Panier</v>
          </cell>
          <cell r="K428" t="str">
            <v>Stephane</v>
          </cell>
          <cell r="L428" t="str">
            <v>USD</v>
          </cell>
          <cell r="M428" t="str">
            <v>Panier, Stephane</v>
          </cell>
          <cell r="N428" t="str">
            <v>M</v>
          </cell>
          <cell r="O428">
            <v>25399</v>
          </cell>
          <cell r="P428" t="str">
            <v>FR</v>
          </cell>
          <cell r="Q428" t="str">
            <v xml:space="preserve"> </v>
          </cell>
          <cell r="R428" t="str">
            <v>Financial Manager, Strategic Partnerships</v>
          </cell>
          <cell r="S428" t="str">
            <v>EMPLOYEE</v>
          </cell>
          <cell r="T428">
            <v>4</v>
          </cell>
          <cell r="U428" t="str">
            <v>Pekarovic, Julio</v>
          </cell>
          <cell r="V428" t="str">
            <v>julio</v>
          </cell>
          <cell r="W428" t="str">
            <v>EMP-REF</v>
          </cell>
          <cell r="X428" t="str">
            <v>Wheeler, Jason</v>
          </cell>
          <cell r="Y428" t="str">
            <v>Booz-Allen Hamilton</v>
          </cell>
          <cell r="Z428">
            <v>41</v>
          </cell>
          <cell r="AA428" t="str">
            <v>O2-3</v>
          </cell>
          <cell r="AB428" t="str">
            <v>345A</v>
          </cell>
          <cell r="AC428" t="str">
            <v>650-623-4650</v>
          </cell>
          <cell r="AD428" t="str">
            <v>1450 Oak Creek Dr</v>
          </cell>
          <cell r="AE428" t="str">
            <v>#211</v>
          </cell>
          <cell r="AF428" t="str">
            <v>Palo Alto</v>
          </cell>
          <cell r="AG428" t="str">
            <v>CA</v>
          </cell>
          <cell r="AH428">
            <v>94304</v>
          </cell>
          <cell r="AI428" t="str">
            <v>US</v>
          </cell>
          <cell r="AJ428" t="str">
            <v>650-326-6997</v>
          </cell>
          <cell r="AK428" t="str">
            <v>U</v>
          </cell>
          <cell r="AL428" t="str">
            <v>S</v>
          </cell>
          <cell r="AM428" t="str">
            <v>N</v>
          </cell>
          <cell r="AN428" t="str">
            <v>162-74-8720</v>
          </cell>
          <cell r="AO428" t="str">
            <v>U</v>
          </cell>
          <cell r="AP428" t="str">
            <v>COSTCENTER</v>
          </cell>
          <cell r="AQ428" t="str">
            <v>E7</v>
          </cell>
          <cell r="AR428" t="str">
            <v>Mgr, FP&amp;A</v>
          </cell>
          <cell r="AS428" t="str">
            <v>Sales Finance</v>
          </cell>
          <cell r="AT428">
            <v>522</v>
          </cell>
          <cell r="AU428" t="str">
            <v>Finance</v>
          </cell>
          <cell r="AV428" t="str">
            <v>George</v>
          </cell>
          <cell r="AW428">
            <v>37552</v>
          </cell>
          <cell r="AX428">
            <v>37552</v>
          </cell>
          <cell r="AY428" t="str">
            <v>E7 - Finance - Mgr, FP&amp;A</v>
          </cell>
          <cell r="AZ428" t="str">
            <v>Other</v>
          </cell>
          <cell r="BA428" t="str">
            <v>JOBCODE</v>
          </cell>
          <cell r="BB428" t="str">
            <v>JOBCODE-PROM</v>
          </cell>
          <cell r="BC428">
            <v>37681</v>
          </cell>
          <cell r="BD428">
            <v>1.6</v>
          </cell>
          <cell r="BE428">
            <v>1.2</v>
          </cell>
          <cell r="BF428" t="str">
            <v>E</v>
          </cell>
          <cell r="BG428">
            <v>622</v>
          </cell>
          <cell r="BH428">
            <v>10622</v>
          </cell>
          <cell r="BI428">
            <v>1</v>
          </cell>
          <cell r="BJ428">
            <v>37987</v>
          </cell>
          <cell r="BK428" t="str">
            <v>SALARY</v>
          </cell>
          <cell r="BL428" t="str">
            <v>SALARY-ADJUST</v>
          </cell>
          <cell r="BM428">
            <v>51</v>
          </cell>
          <cell r="BN428">
            <v>8917</v>
          </cell>
          <cell r="BO428" t="str">
            <v>E7 - Other</v>
          </cell>
          <cell r="BP428">
            <v>107000</v>
          </cell>
          <cell r="BQ428">
            <v>80000</v>
          </cell>
          <cell r="BR428">
            <v>37987</v>
          </cell>
          <cell r="BS428">
            <v>0.126</v>
          </cell>
          <cell r="BT428">
            <v>76650</v>
          </cell>
          <cell r="BU428">
            <v>99750</v>
          </cell>
          <cell r="BV428">
            <v>122850</v>
          </cell>
          <cell r="BW428">
            <v>7.2999999999999995E-2</v>
          </cell>
          <cell r="BX428">
            <v>8.8999999999999996E-2</v>
          </cell>
          <cell r="BY428" t="str">
            <v xml:space="preserve"> </v>
          </cell>
          <cell r="BZ428" t="str">
            <v xml:space="preserve"> </v>
          </cell>
          <cell r="CA428" t="str">
            <v xml:space="preserve"> </v>
          </cell>
          <cell r="CB428">
            <v>56000</v>
          </cell>
          <cell r="CC428">
            <v>58300</v>
          </cell>
          <cell r="CD428">
            <v>58300</v>
          </cell>
          <cell r="CE428">
            <v>58300</v>
          </cell>
          <cell r="CF428" t="str">
            <v>W</v>
          </cell>
          <cell r="CG428">
            <v>34</v>
          </cell>
          <cell r="CH428" t="str">
            <v>US-H1</v>
          </cell>
          <cell r="CI428">
            <v>38639</v>
          </cell>
          <cell r="CJ428" t="str">
            <v xml:space="preserve"> </v>
          </cell>
          <cell r="CK428">
            <v>3692</v>
          </cell>
          <cell r="CL428">
            <v>37699</v>
          </cell>
          <cell r="CM428" t="str">
            <v>OTHER (Ecole Nationale Superieure Des Arts Et Metier, Frances) 93/ 0.0 MBA (Harvard University) 00/ 0.0</v>
          </cell>
          <cell r="CN428" t="str">
            <v>VERIFIED-NONE</v>
          </cell>
          <cell r="CP428">
            <v>100000</v>
          </cell>
          <cell r="CQ428">
            <v>37530</v>
          </cell>
          <cell r="CR428" t="str">
            <v xml:space="preserve"> </v>
          </cell>
          <cell r="CS428" t="str">
            <v xml:space="preserve"> </v>
          </cell>
          <cell r="CT428" t="str">
            <v xml:space="preserve"> </v>
          </cell>
          <cell r="CU428" t="str">
            <v xml:space="preserve"> </v>
          </cell>
          <cell r="CV428" t="str">
            <v xml:space="preserve"> </v>
          </cell>
          <cell r="CW428" t="str">
            <v xml:space="preserve"> </v>
          </cell>
          <cell r="CX428" t="str">
            <v xml:space="preserve"> </v>
          </cell>
          <cell r="CY428" t="str">
            <v xml:space="preserve"> </v>
          </cell>
          <cell r="CZ428" t="str">
            <v>Sales Finance</v>
          </cell>
          <cell r="DA428">
            <v>0</v>
          </cell>
          <cell r="DB428">
            <v>90</v>
          </cell>
        </row>
        <row r="429">
          <cell r="A429">
            <v>569</v>
          </cell>
          <cell r="B429">
            <v>569</v>
          </cell>
          <cell r="C429">
            <v>1404</v>
          </cell>
          <cell r="D429" t="str">
            <v>US-MTV-41</v>
          </cell>
          <cell r="E429" t="str">
            <v>jason</v>
          </cell>
          <cell r="F429" t="str">
            <v>Jason</v>
          </cell>
          <cell r="G429" t="str">
            <v xml:space="preserve"> </v>
          </cell>
          <cell r="H429" t="str">
            <v>Wheeler</v>
          </cell>
          <cell r="I429" t="str">
            <v>Jason Wheeler</v>
          </cell>
          <cell r="J429" t="str">
            <v>Jason Wheeler</v>
          </cell>
          <cell r="K429" t="str">
            <v>Jason</v>
          </cell>
          <cell r="L429" t="str">
            <v>USD</v>
          </cell>
          <cell r="M429" t="str">
            <v>Wheeler, Jason</v>
          </cell>
          <cell r="N429" t="str">
            <v>M</v>
          </cell>
          <cell r="O429">
            <v>26947</v>
          </cell>
          <cell r="P429" t="str">
            <v>US</v>
          </cell>
          <cell r="Q429" t="str">
            <v xml:space="preserve"> </v>
          </cell>
          <cell r="R429" t="str">
            <v>Manager, Financial Planning &amp; Analysis</v>
          </cell>
          <cell r="S429" t="str">
            <v>EMPLOYEE</v>
          </cell>
          <cell r="T429">
            <v>4</v>
          </cell>
          <cell r="U429" t="str">
            <v>Dova, Pietro</v>
          </cell>
          <cell r="V429" t="str">
            <v>pietro</v>
          </cell>
          <cell r="W429" t="str">
            <v>JOBS-AT-GOOGLE</v>
          </cell>
          <cell r="X429" t="str">
            <v xml:space="preserve"> </v>
          </cell>
          <cell r="Y429" t="str">
            <v>Booze Allen Hamilton</v>
          </cell>
          <cell r="Z429">
            <v>41</v>
          </cell>
          <cell r="AA429" t="str">
            <v>O2</v>
          </cell>
          <cell r="AB429" t="str">
            <v>134B</v>
          </cell>
          <cell r="AC429" t="str">
            <v>650-623-4511</v>
          </cell>
          <cell r="AD429" t="str">
            <v>580 Laurel St</v>
          </cell>
          <cell r="AE429" t="str">
            <v xml:space="preserve"> </v>
          </cell>
          <cell r="AF429" t="str">
            <v>Menlo Park</v>
          </cell>
          <cell r="AG429" t="str">
            <v>CA</v>
          </cell>
          <cell r="AH429">
            <v>94025</v>
          </cell>
          <cell r="AI429" t="str">
            <v>US</v>
          </cell>
          <cell r="AJ429" t="str">
            <v>650-838-9850</v>
          </cell>
          <cell r="AK429" t="str">
            <v>U</v>
          </cell>
          <cell r="AL429" t="str">
            <v>M</v>
          </cell>
          <cell r="AM429" t="str">
            <v>N</v>
          </cell>
          <cell r="AN429" t="str">
            <v>473-86-8514</v>
          </cell>
          <cell r="AO429" t="str">
            <v>U</v>
          </cell>
          <cell r="AP429" t="str">
            <v>COSTCENTER</v>
          </cell>
          <cell r="AQ429" t="str">
            <v>E7</v>
          </cell>
          <cell r="AR429" t="str">
            <v>Mgr, FP&amp;A</v>
          </cell>
          <cell r="AS429" t="str">
            <v>Finance</v>
          </cell>
          <cell r="AT429">
            <v>521</v>
          </cell>
          <cell r="AU429" t="str">
            <v>Finance</v>
          </cell>
          <cell r="AV429" t="str">
            <v>George</v>
          </cell>
          <cell r="AW429">
            <v>37452</v>
          </cell>
          <cell r="AX429">
            <v>37452</v>
          </cell>
          <cell r="AY429" t="str">
            <v>E7 - Finance - Mgr, FP&amp;A</v>
          </cell>
          <cell r="AZ429" t="str">
            <v>Other</v>
          </cell>
          <cell r="BA429" t="str">
            <v>JOBCODE</v>
          </cell>
          <cell r="BB429" t="str">
            <v>JOBCODE-PROM</v>
          </cell>
          <cell r="BC429">
            <v>37653</v>
          </cell>
          <cell r="BD429">
            <v>1.8</v>
          </cell>
          <cell r="BE429">
            <v>1.3</v>
          </cell>
          <cell r="BF429" t="str">
            <v>E</v>
          </cell>
          <cell r="BG429">
            <v>533</v>
          </cell>
          <cell r="BH429">
            <v>10533</v>
          </cell>
          <cell r="BI429">
            <v>1</v>
          </cell>
          <cell r="BJ429">
            <v>37987</v>
          </cell>
          <cell r="BK429" t="str">
            <v>SALARY</v>
          </cell>
          <cell r="BL429" t="str">
            <v>SALARY-ADJUST</v>
          </cell>
          <cell r="BM429">
            <v>58</v>
          </cell>
          <cell r="BN429">
            <v>10000</v>
          </cell>
          <cell r="BO429" t="str">
            <v>E7 - Other</v>
          </cell>
          <cell r="BP429">
            <v>120000</v>
          </cell>
          <cell r="BQ429">
            <v>90000</v>
          </cell>
          <cell r="BR429">
            <v>37987</v>
          </cell>
          <cell r="BS429">
            <v>0.14299999999999999</v>
          </cell>
          <cell r="BT429">
            <v>76650</v>
          </cell>
          <cell r="BU429">
            <v>99750</v>
          </cell>
          <cell r="BV429">
            <v>122850</v>
          </cell>
          <cell r="BW429">
            <v>8.1000000000000003E-2</v>
          </cell>
          <cell r="BX429">
            <v>0.1</v>
          </cell>
          <cell r="BY429" t="str">
            <v xml:space="preserve"> </v>
          </cell>
          <cell r="BZ429" t="str">
            <v xml:space="preserve"> </v>
          </cell>
          <cell r="CA429" t="str">
            <v xml:space="preserve"> </v>
          </cell>
          <cell r="CB429">
            <v>56000</v>
          </cell>
          <cell r="CC429">
            <v>64500</v>
          </cell>
          <cell r="CD429">
            <v>64500</v>
          </cell>
          <cell r="CE429">
            <v>64500</v>
          </cell>
          <cell r="CF429" t="str">
            <v>W</v>
          </cell>
          <cell r="CG429">
            <v>30</v>
          </cell>
          <cell r="CH429" t="str">
            <v xml:space="preserve"> </v>
          </cell>
          <cell r="CI429" t="str">
            <v xml:space="preserve"> </v>
          </cell>
          <cell r="CJ429" t="str">
            <v xml:space="preserve"> </v>
          </cell>
          <cell r="CK429" t="str">
            <v xml:space="preserve"> </v>
          </cell>
          <cell r="CL429" t="str">
            <v xml:space="preserve"> </v>
          </cell>
          <cell r="CM429" t="str">
            <v>BS (Colorado State University) 96/ 3.96 MBA (Harvard University) 00/ 0.0</v>
          </cell>
          <cell r="CO429" t="str">
            <v>Sofia,Wheeler(U)--CHILD Jake,Wheeler(M)--CHILD Robyn,Wheeler(F)--SPOUSE</v>
          </cell>
          <cell r="CP429" t="str">
            <v xml:space="preserve"> </v>
          </cell>
          <cell r="CQ429" t="str">
            <v xml:space="preserve"> </v>
          </cell>
          <cell r="CR429" t="str">
            <v xml:space="preserve"> </v>
          </cell>
          <cell r="CS429" t="str">
            <v xml:space="preserve"> </v>
          </cell>
          <cell r="CT429" t="str">
            <v xml:space="preserve"> </v>
          </cell>
          <cell r="CU429" t="str">
            <v xml:space="preserve"> </v>
          </cell>
          <cell r="CV429" t="str">
            <v xml:space="preserve"> </v>
          </cell>
          <cell r="CW429" t="str">
            <v xml:space="preserve"> </v>
          </cell>
          <cell r="CX429" t="str">
            <v xml:space="preserve"> </v>
          </cell>
          <cell r="CY429" t="str">
            <v xml:space="preserve"> </v>
          </cell>
          <cell r="CZ429" t="str">
            <v>Finance</v>
          </cell>
          <cell r="DA429">
            <v>0</v>
          </cell>
          <cell r="DB429">
            <v>90</v>
          </cell>
        </row>
        <row r="430">
          <cell r="A430">
            <v>5210</v>
          </cell>
          <cell r="B430">
            <v>5210</v>
          </cell>
          <cell r="C430">
            <v>1423</v>
          </cell>
          <cell r="D430" t="str">
            <v>US-MTV-42</v>
          </cell>
          <cell r="E430" t="str">
            <v>timothy</v>
          </cell>
          <cell r="F430" t="str">
            <v>Timothy</v>
          </cell>
          <cell r="G430" t="str">
            <v>Robert</v>
          </cell>
          <cell r="H430" t="str">
            <v>Riitters</v>
          </cell>
          <cell r="I430" t="str">
            <v>Tim Riitters</v>
          </cell>
          <cell r="J430" t="str">
            <v>Timothy R Riitters</v>
          </cell>
          <cell r="K430" t="str">
            <v>Tim</v>
          </cell>
          <cell r="L430" t="str">
            <v>USD</v>
          </cell>
          <cell r="M430" t="str">
            <v>Riitters, Timothy</v>
          </cell>
          <cell r="N430" t="str">
            <v>M</v>
          </cell>
          <cell r="O430">
            <v>26705</v>
          </cell>
          <cell r="P430" t="str">
            <v>US</v>
          </cell>
          <cell r="Q430" t="str">
            <v xml:space="preserve"> </v>
          </cell>
          <cell r="R430" t="str">
            <v>Business Process Manager</v>
          </cell>
          <cell r="S430" t="str">
            <v>EMPLOYEE</v>
          </cell>
          <cell r="T430" t="str">
            <v>NA</v>
          </cell>
          <cell r="U430" t="str">
            <v>Philippe, Marc</v>
          </cell>
          <cell r="V430" t="str">
            <v>marcp</v>
          </cell>
          <cell r="W430" t="str">
            <v>WEB</v>
          </cell>
          <cell r="X430" t="str">
            <v xml:space="preserve"> </v>
          </cell>
          <cell r="Y430" t="str">
            <v>Siebel Systems</v>
          </cell>
          <cell r="Z430">
            <v>41</v>
          </cell>
          <cell r="AA430" t="str">
            <v>C1</v>
          </cell>
          <cell r="AB430" t="str">
            <v>157E</v>
          </cell>
          <cell r="AC430">
            <v>-7586</v>
          </cell>
          <cell r="AD430" t="str">
            <v>240 Mirada Road</v>
          </cell>
          <cell r="AE430" t="str">
            <v xml:space="preserve"> </v>
          </cell>
          <cell r="AF430" t="str">
            <v>Half Moon Bay</v>
          </cell>
          <cell r="AG430" t="str">
            <v>CA</v>
          </cell>
          <cell r="AH430">
            <v>94019</v>
          </cell>
          <cell r="AI430" t="str">
            <v>US</v>
          </cell>
          <cell r="AJ430" t="str">
            <v xml:space="preserve"> </v>
          </cell>
          <cell r="AK430" t="str">
            <v>U</v>
          </cell>
          <cell r="AL430" t="str">
            <v>M</v>
          </cell>
          <cell r="AM430" t="str">
            <v>U</v>
          </cell>
          <cell r="AN430" t="str">
            <v>468-90-1350</v>
          </cell>
          <cell r="AO430" t="str">
            <v>U</v>
          </cell>
          <cell r="AP430" t="str">
            <v>COSTCENTER</v>
          </cell>
          <cell r="AQ430" t="str">
            <v>E6</v>
          </cell>
          <cell r="AR430" t="str">
            <v>Business Process Manager I</v>
          </cell>
          <cell r="AS430" t="str">
            <v>Office of the CFO</v>
          </cell>
          <cell r="AT430">
            <v>520</v>
          </cell>
          <cell r="AU430" t="str">
            <v>Finance</v>
          </cell>
          <cell r="AV430" t="str">
            <v>George</v>
          </cell>
          <cell r="AW430">
            <v>38096</v>
          </cell>
          <cell r="AX430">
            <v>38096</v>
          </cell>
          <cell r="AY430" t="str">
            <v>E6 - Finance - Business Process Manager I</v>
          </cell>
          <cell r="AZ430" t="str">
            <v>Other</v>
          </cell>
          <cell r="BA430" t="str">
            <v>HIRE</v>
          </cell>
          <cell r="BB430" t="str">
            <v>HIRE-OPEN</v>
          </cell>
          <cell r="BC430">
            <v>38096</v>
          </cell>
          <cell r="BD430">
            <v>0.1</v>
          </cell>
          <cell r="BE430">
            <v>0.1</v>
          </cell>
          <cell r="BF430" t="str">
            <v>E</v>
          </cell>
          <cell r="BG430">
            <v>1888</v>
          </cell>
          <cell r="BH430">
            <v>11888</v>
          </cell>
          <cell r="BI430">
            <v>1</v>
          </cell>
          <cell r="BJ430">
            <v>38096</v>
          </cell>
          <cell r="BK430" t="str">
            <v>SALARY</v>
          </cell>
          <cell r="BL430" t="str">
            <v>SALARY-INIT</v>
          </cell>
          <cell r="BM430">
            <v>50</v>
          </cell>
          <cell r="BN430">
            <v>8750</v>
          </cell>
          <cell r="BO430" t="str">
            <v>E6 - Other</v>
          </cell>
          <cell r="BP430">
            <v>105000</v>
          </cell>
          <cell r="BQ430">
            <v>105000</v>
          </cell>
          <cell r="BR430" t="str">
            <v xml:space="preserve"> </v>
          </cell>
          <cell r="BS430" t="str">
            <v>Hire</v>
          </cell>
          <cell r="BT430" t="str">
            <v xml:space="preserve"> </v>
          </cell>
          <cell r="BU430" t="str">
            <v xml:space="preserve"> </v>
          </cell>
          <cell r="BV430" t="str">
            <v xml:space="preserve"> </v>
          </cell>
          <cell r="BW430" t="str">
            <v xml:space="preserve"> </v>
          </cell>
          <cell r="BX430" t="str">
            <v xml:space="preserve"> </v>
          </cell>
          <cell r="BY430" t="str">
            <v xml:space="preserve"> </v>
          </cell>
          <cell r="BZ430" t="str">
            <v xml:space="preserve"> </v>
          </cell>
          <cell r="CA430" t="str">
            <v xml:space="preserve"> </v>
          </cell>
          <cell r="CB430">
            <v>4000</v>
          </cell>
          <cell r="CC430">
            <v>4000</v>
          </cell>
          <cell r="CD430">
            <v>4000</v>
          </cell>
          <cell r="CE430">
            <v>4000</v>
          </cell>
          <cell r="CF430" t="str">
            <v>W</v>
          </cell>
          <cell r="CG430">
            <v>31</v>
          </cell>
          <cell r="CH430" t="str">
            <v xml:space="preserve"> </v>
          </cell>
          <cell r="CI430" t="str">
            <v xml:space="preserve"> </v>
          </cell>
          <cell r="CJ430" t="str">
            <v xml:space="preserve"> </v>
          </cell>
          <cell r="CK430" t="str">
            <v xml:space="preserve"> </v>
          </cell>
          <cell r="CL430" t="str">
            <v xml:space="preserve"> </v>
          </cell>
          <cell r="CM430" t="str">
            <v>BS (University of Minnesota) 95/ 3.9 MBA (Northwestern University - Kellogg School of Management) 02/ 3.9</v>
          </cell>
          <cell r="CN430" t="str">
            <v>VERIFIED-NONE</v>
          </cell>
          <cell r="CO430" t="str">
            <v>Abigail,Riitters(F)--CHILD Sarah,Riitters(F)--SPOUSE</v>
          </cell>
          <cell r="CP430" t="str">
            <v xml:space="preserve"> </v>
          </cell>
          <cell r="CQ430" t="str">
            <v xml:space="preserve"> </v>
          </cell>
          <cell r="CR430" t="str">
            <v xml:space="preserve"> </v>
          </cell>
          <cell r="CS430" t="str">
            <v xml:space="preserve"> </v>
          </cell>
          <cell r="CT430" t="str">
            <v xml:space="preserve"> </v>
          </cell>
          <cell r="CU430" t="str">
            <v xml:space="preserve"> </v>
          </cell>
          <cell r="CV430" t="str">
            <v xml:space="preserve"> </v>
          </cell>
          <cell r="CW430" t="str">
            <v xml:space="preserve"> </v>
          </cell>
          <cell r="CX430" t="str">
            <v xml:space="preserve"> </v>
          </cell>
          <cell r="CY430" t="str">
            <v xml:space="preserve"> </v>
          </cell>
          <cell r="CZ430" t="str">
            <v>Office of the CFO</v>
          </cell>
          <cell r="DA430">
            <v>0</v>
          </cell>
          <cell r="DB430">
            <v>0</v>
          </cell>
        </row>
        <row r="431">
          <cell r="A431">
            <v>2173</v>
          </cell>
          <cell r="B431">
            <v>2173</v>
          </cell>
          <cell r="C431">
            <v>1423</v>
          </cell>
          <cell r="D431" t="str">
            <v>US-MTV-41</v>
          </cell>
          <cell r="E431" t="str">
            <v>ann</v>
          </cell>
          <cell r="F431" t="str">
            <v>Ann</v>
          </cell>
          <cell r="G431" t="str">
            <v>S.</v>
          </cell>
          <cell r="H431" t="str">
            <v>McDonough</v>
          </cell>
          <cell r="I431" t="str">
            <v>Ann McDonough</v>
          </cell>
          <cell r="J431" t="str">
            <v>Ann S. McDonough</v>
          </cell>
          <cell r="K431" t="str">
            <v>Ann</v>
          </cell>
          <cell r="L431" t="str">
            <v>USD</v>
          </cell>
          <cell r="M431" t="str">
            <v>McDonough, Ann</v>
          </cell>
          <cell r="N431" t="str">
            <v>F</v>
          </cell>
          <cell r="O431">
            <v>23540</v>
          </cell>
          <cell r="P431" t="str">
            <v>UNKNOWN</v>
          </cell>
          <cell r="Q431" t="str">
            <v xml:space="preserve"> </v>
          </cell>
          <cell r="R431" t="str">
            <v>Project Manager - Financial Planning and Decision Support Systems</v>
          </cell>
          <cell r="S431" t="str">
            <v>EMPLOYEE</v>
          </cell>
          <cell r="T431">
            <v>3.5</v>
          </cell>
          <cell r="U431" t="str">
            <v>Anderson, Kenneth</v>
          </cell>
          <cell r="V431" t="str">
            <v>kanderson</v>
          </cell>
          <cell r="W431" t="str">
            <v>NO-FEE</v>
          </cell>
          <cell r="X431" t="str">
            <v xml:space="preserve"> </v>
          </cell>
          <cell r="Y431" t="str">
            <v>Amazon.com</v>
          </cell>
          <cell r="Z431">
            <v>41</v>
          </cell>
          <cell r="AA431" t="str">
            <v xml:space="preserve"> </v>
          </cell>
          <cell r="AB431" t="str">
            <v>115K</v>
          </cell>
          <cell r="AC431" t="str">
            <v>650-623-5560</v>
          </cell>
          <cell r="AD431" t="str">
            <v>864 Ames Avenue</v>
          </cell>
          <cell r="AE431" t="str">
            <v xml:space="preserve"> </v>
          </cell>
          <cell r="AF431" t="str">
            <v>Palo Alto</v>
          </cell>
          <cell r="AG431" t="str">
            <v>CA</v>
          </cell>
          <cell r="AH431">
            <v>94303</v>
          </cell>
          <cell r="AI431" t="str">
            <v>US</v>
          </cell>
          <cell r="AJ431" t="str">
            <v xml:space="preserve"> </v>
          </cell>
          <cell r="AK431" t="str">
            <v>U</v>
          </cell>
          <cell r="AL431" t="str">
            <v>M</v>
          </cell>
          <cell r="AM431" t="str">
            <v>N</v>
          </cell>
          <cell r="AN431" t="str">
            <v>560-37-9835</v>
          </cell>
          <cell r="AO431" t="str">
            <v>U</v>
          </cell>
          <cell r="AP431" t="str">
            <v>COSTCENTER</v>
          </cell>
          <cell r="AQ431" t="str">
            <v>E6</v>
          </cell>
          <cell r="AR431" t="str">
            <v>Business Process Manager I</v>
          </cell>
          <cell r="AS431" t="str">
            <v>Ops - MIS</v>
          </cell>
          <cell r="AT431">
            <v>624</v>
          </cell>
          <cell r="AU431" t="str">
            <v>Operations</v>
          </cell>
          <cell r="AV431" t="str">
            <v>Wayne</v>
          </cell>
          <cell r="AW431">
            <v>37795</v>
          </cell>
          <cell r="AX431">
            <v>37795</v>
          </cell>
          <cell r="AY431" t="str">
            <v>E6 - Operations - Business Process Manager I</v>
          </cell>
          <cell r="AZ431" t="str">
            <v>Other</v>
          </cell>
          <cell r="BA431" t="str">
            <v>JOBCODE</v>
          </cell>
          <cell r="BB431" t="str">
            <v>JOBCODE-REDO</v>
          </cell>
          <cell r="BC431">
            <v>38078</v>
          </cell>
          <cell r="BD431">
            <v>0.9</v>
          </cell>
          <cell r="BE431">
            <v>0.1</v>
          </cell>
          <cell r="BF431" t="str">
            <v>E</v>
          </cell>
          <cell r="BG431">
            <v>1108</v>
          </cell>
          <cell r="BH431">
            <v>11108</v>
          </cell>
          <cell r="BI431">
            <v>1</v>
          </cell>
          <cell r="BJ431">
            <v>37795</v>
          </cell>
          <cell r="BK431" t="str">
            <v>SALARY</v>
          </cell>
          <cell r="BL431" t="str">
            <v>SALARY-INIT</v>
          </cell>
          <cell r="BM431">
            <v>53</v>
          </cell>
          <cell r="BN431">
            <v>9167</v>
          </cell>
          <cell r="BO431" t="str">
            <v>E6 - Other</v>
          </cell>
          <cell r="BP431">
            <v>110000</v>
          </cell>
          <cell r="BQ431">
            <v>110000</v>
          </cell>
          <cell r="BR431" t="str">
            <v xml:space="preserve"> </v>
          </cell>
          <cell r="BS431" t="str">
            <v>Hire</v>
          </cell>
          <cell r="BT431" t="str">
            <v xml:space="preserve"> </v>
          </cell>
          <cell r="BU431" t="str">
            <v xml:space="preserve"> </v>
          </cell>
          <cell r="BV431" t="str">
            <v xml:space="preserve"> </v>
          </cell>
          <cell r="BW431" t="str">
            <v xml:space="preserve"> </v>
          </cell>
          <cell r="BX431" t="str">
            <v xml:space="preserve"> </v>
          </cell>
          <cell r="BY431" t="str">
            <v xml:space="preserve"> </v>
          </cell>
          <cell r="BZ431" t="str">
            <v xml:space="preserve"> </v>
          </cell>
          <cell r="CA431" t="str">
            <v xml:space="preserve"> </v>
          </cell>
          <cell r="CB431">
            <v>8000</v>
          </cell>
          <cell r="CC431">
            <v>8000</v>
          </cell>
          <cell r="CD431">
            <v>8000</v>
          </cell>
          <cell r="CE431">
            <v>8000</v>
          </cell>
          <cell r="CF431" t="str">
            <v>A</v>
          </cell>
          <cell r="CG431">
            <v>39</v>
          </cell>
          <cell r="CH431" t="str">
            <v xml:space="preserve"> </v>
          </cell>
          <cell r="CI431" t="str">
            <v xml:space="preserve"> </v>
          </cell>
          <cell r="CJ431" t="str">
            <v xml:space="preserve"> </v>
          </cell>
          <cell r="CK431" t="str">
            <v xml:space="preserve"> </v>
          </cell>
          <cell r="CL431" t="str">
            <v xml:space="preserve"> </v>
          </cell>
          <cell r="CM431" t="str">
            <v>BS (University of Portland) / 0.0</v>
          </cell>
          <cell r="CN431" t="str">
            <v>VERIFIED-NONE</v>
          </cell>
          <cell r="CO431" t="str">
            <v>A. Martin,McDonough(M)--SPOUSE</v>
          </cell>
          <cell r="CP431" t="str">
            <v xml:space="preserve"> </v>
          </cell>
          <cell r="CQ431" t="str">
            <v xml:space="preserve"> </v>
          </cell>
          <cell r="CR431" t="str">
            <v xml:space="preserve"> </v>
          </cell>
          <cell r="CS431" t="str">
            <v xml:space="preserve"> </v>
          </cell>
          <cell r="CT431" t="str">
            <v xml:space="preserve"> </v>
          </cell>
          <cell r="CU431" t="str">
            <v xml:space="preserve"> </v>
          </cell>
          <cell r="CV431" t="str">
            <v xml:space="preserve"> </v>
          </cell>
          <cell r="CW431" t="str">
            <v xml:space="preserve"> </v>
          </cell>
          <cell r="CX431" t="str">
            <v xml:space="preserve"> </v>
          </cell>
          <cell r="CY431" t="str">
            <v xml:space="preserve"> </v>
          </cell>
          <cell r="CZ431" t="str">
            <v>Ops - MIS</v>
          </cell>
          <cell r="DA431">
            <v>0</v>
          </cell>
          <cell r="DB431">
            <v>90</v>
          </cell>
        </row>
        <row r="432">
          <cell r="A432">
            <v>1890</v>
          </cell>
          <cell r="B432">
            <v>1890</v>
          </cell>
          <cell r="C432">
            <v>1424</v>
          </cell>
          <cell r="D432" t="str">
            <v>US-MTV-41</v>
          </cell>
          <cell r="E432" t="str">
            <v>bchin</v>
          </cell>
          <cell r="F432" t="str">
            <v>Bradley</v>
          </cell>
          <cell r="G432" t="str">
            <v>D</v>
          </cell>
          <cell r="H432" t="str">
            <v>Chin</v>
          </cell>
          <cell r="I432" t="str">
            <v>Brad Chin</v>
          </cell>
          <cell r="J432" t="str">
            <v>Bradley D Chin</v>
          </cell>
          <cell r="K432" t="str">
            <v>Brad</v>
          </cell>
          <cell r="L432" t="str">
            <v>USD</v>
          </cell>
          <cell r="M432" t="str">
            <v>Chin, Brad</v>
          </cell>
          <cell r="N432" t="str">
            <v>M</v>
          </cell>
          <cell r="O432">
            <v>26078</v>
          </cell>
          <cell r="P432" t="str">
            <v>US</v>
          </cell>
          <cell r="Q432" t="str">
            <v xml:space="preserve"> </v>
          </cell>
          <cell r="R432" t="str">
            <v>Sr Internal Controls Manager</v>
          </cell>
          <cell r="S432" t="str">
            <v>EMPLOYEE</v>
          </cell>
          <cell r="T432" t="str">
            <v>NA</v>
          </cell>
          <cell r="U432" t="str">
            <v>Reyes, George</v>
          </cell>
          <cell r="V432" t="str">
            <v>greyes</v>
          </cell>
          <cell r="W432" t="str">
            <v>NO-FEE OTHER</v>
          </cell>
          <cell r="X432" t="str">
            <v xml:space="preserve">  </v>
          </cell>
          <cell r="Y432" t="str">
            <v>Ernst and Young LLP</v>
          </cell>
          <cell r="Z432">
            <v>41</v>
          </cell>
          <cell r="AA432" t="str">
            <v xml:space="preserve"> </v>
          </cell>
          <cell r="AB432" t="str">
            <v>111A</v>
          </cell>
          <cell r="AC432" t="str">
            <v>650-623-6212</v>
          </cell>
          <cell r="AD432" t="str">
            <v>778 Sirica St</v>
          </cell>
          <cell r="AE432" t="str">
            <v xml:space="preserve"> </v>
          </cell>
          <cell r="AF432" t="str">
            <v>San Jose</v>
          </cell>
          <cell r="AG432" t="str">
            <v>CA</v>
          </cell>
          <cell r="AH432">
            <v>95138</v>
          </cell>
          <cell r="AI432" t="str">
            <v>US</v>
          </cell>
          <cell r="AJ432" t="str">
            <v xml:space="preserve"> </v>
          </cell>
          <cell r="AK432" t="str">
            <v>R</v>
          </cell>
          <cell r="AL432" t="str">
            <v>M</v>
          </cell>
          <cell r="AM432" t="str">
            <v>N</v>
          </cell>
          <cell r="AN432" t="str">
            <v>573-75-5145</v>
          </cell>
          <cell r="AO432" t="str">
            <v>N</v>
          </cell>
          <cell r="AP432" t="str">
            <v>COSTCENTER</v>
          </cell>
          <cell r="AQ432" t="str">
            <v>E7</v>
          </cell>
          <cell r="AR432" t="str">
            <v>Business Process Manager II</v>
          </cell>
          <cell r="AS432" t="str">
            <v>Office of the CFO</v>
          </cell>
          <cell r="AT432">
            <v>520</v>
          </cell>
          <cell r="AU432" t="str">
            <v>Finance</v>
          </cell>
          <cell r="AV432" t="str">
            <v>George</v>
          </cell>
          <cell r="AW432">
            <v>38049</v>
          </cell>
          <cell r="AX432">
            <v>38049</v>
          </cell>
          <cell r="AY432" t="str">
            <v>E7 - Finance - Business Process Manager II</v>
          </cell>
          <cell r="AZ432" t="str">
            <v>Other</v>
          </cell>
          <cell r="BA432" t="str">
            <v>JOBCODE</v>
          </cell>
          <cell r="BB432" t="str">
            <v>JOBCODE-REDO</v>
          </cell>
          <cell r="BC432">
            <v>38078</v>
          </cell>
          <cell r="BD432">
            <v>0.2</v>
          </cell>
          <cell r="BE432">
            <v>0.1</v>
          </cell>
          <cell r="BF432" t="str">
            <v>E</v>
          </cell>
          <cell r="BG432">
            <v>1750</v>
          </cell>
          <cell r="BH432">
            <v>11750</v>
          </cell>
          <cell r="BI432">
            <v>1</v>
          </cell>
          <cell r="BJ432">
            <v>38049</v>
          </cell>
          <cell r="BK432" t="str">
            <v>SALARY</v>
          </cell>
          <cell r="BL432" t="str">
            <v>SALARY-INIT</v>
          </cell>
          <cell r="BM432">
            <v>60</v>
          </cell>
          <cell r="BN432">
            <v>10417</v>
          </cell>
          <cell r="BO432" t="str">
            <v>E7 - Other</v>
          </cell>
          <cell r="BP432">
            <v>125000</v>
          </cell>
          <cell r="BQ432">
            <v>125000</v>
          </cell>
          <cell r="BR432" t="str">
            <v xml:space="preserve"> </v>
          </cell>
          <cell r="BS432" t="str">
            <v>Hire</v>
          </cell>
          <cell r="BT432" t="str">
            <v xml:space="preserve"> </v>
          </cell>
          <cell r="BU432" t="str">
            <v xml:space="preserve"> </v>
          </cell>
          <cell r="BV432" t="str">
            <v xml:space="preserve"> </v>
          </cell>
          <cell r="BW432" t="str">
            <v xml:space="preserve"> </v>
          </cell>
          <cell r="BX432" t="str">
            <v xml:space="preserve"> </v>
          </cell>
          <cell r="BY432" t="str">
            <v xml:space="preserve"> </v>
          </cell>
          <cell r="BZ432" t="str">
            <v xml:space="preserve"> </v>
          </cell>
          <cell r="CA432" t="str">
            <v xml:space="preserve"> </v>
          </cell>
          <cell r="CB432">
            <v>5000</v>
          </cell>
          <cell r="CC432">
            <v>5000</v>
          </cell>
          <cell r="CD432">
            <v>5000</v>
          </cell>
          <cell r="CE432">
            <v>5000</v>
          </cell>
          <cell r="CF432" t="str">
            <v>A</v>
          </cell>
          <cell r="CG432">
            <v>32</v>
          </cell>
          <cell r="CH432" t="str">
            <v xml:space="preserve"> </v>
          </cell>
          <cell r="CI432" t="str">
            <v xml:space="preserve"> </v>
          </cell>
          <cell r="CJ432" t="str">
            <v xml:space="preserve"> </v>
          </cell>
          <cell r="CK432" t="str">
            <v xml:space="preserve"> </v>
          </cell>
          <cell r="CL432" t="str">
            <v xml:space="preserve"> </v>
          </cell>
          <cell r="CM432" t="str">
            <v>BS (Santa Clara University) 94/ 3.4 MBA (University of California, Berkeley) 02/ 3.5</v>
          </cell>
          <cell r="CN432" t="str">
            <v>VERIFIED-NONE VERIFIED-NONE</v>
          </cell>
          <cell r="CO432" t="str">
            <v>Sydney,Chin(F)--CHILD Tonya,Chin(F)--SPOUSE</v>
          </cell>
          <cell r="CP432" t="str">
            <v xml:space="preserve"> </v>
          </cell>
          <cell r="CQ432" t="str">
            <v xml:space="preserve"> </v>
          </cell>
          <cell r="CR432" t="str">
            <v xml:space="preserve"> </v>
          </cell>
          <cell r="CS432" t="str">
            <v xml:space="preserve"> </v>
          </cell>
          <cell r="CT432" t="str">
            <v xml:space="preserve"> </v>
          </cell>
          <cell r="CU432" t="str">
            <v xml:space="preserve"> </v>
          </cell>
          <cell r="CV432" t="str">
            <v xml:space="preserve"> </v>
          </cell>
          <cell r="CW432" t="str">
            <v xml:space="preserve"> </v>
          </cell>
          <cell r="CX432" t="str">
            <v xml:space="preserve"> </v>
          </cell>
          <cell r="CY432" t="str">
            <v xml:space="preserve"> </v>
          </cell>
          <cell r="CZ432" t="str">
            <v>Office of the CFO</v>
          </cell>
          <cell r="DA432">
            <v>0</v>
          </cell>
          <cell r="DB432">
            <v>0</v>
          </cell>
        </row>
        <row r="433">
          <cell r="A433">
            <v>1464</v>
          </cell>
          <cell r="B433">
            <v>1464</v>
          </cell>
          <cell r="C433">
            <v>1425</v>
          </cell>
          <cell r="D433" t="str">
            <v>US-MTV-42</v>
          </cell>
          <cell r="E433" t="str">
            <v>marcp</v>
          </cell>
          <cell r="F433" t="str">
            <v>Marc</v>
          </cell>
          <cell r="G433" t="str">
            <v xml:space="preserve"> </v>
          </cell>
          <cell r="H433" t="str">
            <v>Philippe</v>
          </cell>
          <cell r="I433" t="str">
            <v>Marc Philippe</v>
          </cell>
          <cell r="J433" t="str">
            <v>Marc Philippe</v>
          </cell>
          <cell r="K433" t="str">
            <v>Marc</v>
          </cell>
          <cell r="L433" t="str">
            <v>USD</v>
          </cell>
          <cell r="M433" t="str">
            <v>Philippe, Marc</v>
          </cell>
          <cell r="N433" t="str">
            <v>M</v>
          </cell>
          <cell r="O433">
            <v>22539</v>
          </cell>
          <cell r="P433" t="str">
            <v>US</v>
          </cell>
          <cell r="Q433" t="str">
            <v xml:space="preserve"> </v>
          </cell>
          <cell r="R433" t="str">
            <v>Business Process Manager</v>
          </cell>
          <cell r="S433" t="str">
            <v>EMPLOYEE</v>
          </cell>
          <cell r="T433">
            <v>4</v>
          </cell>
          <cell r="U433" t="str">
            <v>Reyes, George</v>
          </cell>
          <cell r="V433" t="str">
            <v>greyes</v>
          </cell>
          <cell r="W433" t="str">
            <v>NO-FEE</v>
          </cell>
          <cell r="X433" t="str">
            <v xml:space="preserve"> </v>
          </cell>
          <cell r="Y433" t="str">
            <v>Oni Systems</v>
          </cell>
          <cell r="Z433">
            <v>41</v>
          </cell>
          <cell r="AA433" t="str">
            <v>C1</v>
          </cell>
          <cell r="AB433" t="str">
            <v>155A</v>
          </cell>
          <cell r="AC433" t="str">
            <v>650-623-4666</v>
          </cell>
          <cell r="AD433" t="str">
            <v>5850 Scenic Meadow Ln</v>
          </cell>
          <cell r="AE433" t="str">
            <v xml:space="preserve"> </v>
          </cell>
          <cell r="AF433" t="str">
            <v>San Jose</v>
          </cell>
          <cell r="AG433" t="str">
            <v>CA</v>
          </cell>
          <cell r="AH433">
            <v>95135</v>
          </cell>
          <cell r="AI433" t="str">
            <v>US</v>
          </cell>
          <cell r="AJ433" t="str">
            <v xml:space="preserve"> </v>
          </cell>
          <cell r="AK433" t="str">
            <v>U</v>
          </cell>
          <cell r="AL433" t="str">
            <v>M</v>
          </cell>
          <cell r="AM433" t="str">
            <v>N</v>
          </cell>
          <cell r="AN433" t="str">
            <v>048-70-3362</v>
          </cell>
          <cell r="AO433" t="str">
            <v>U</v>
          </cell>
          <cell r="AP433" t="str">
            <v>COSTCENTER</v>
          </cell>
          <cell r="AQ433" t="str">
            <v>E7</v>
          </cell>
          <cell r="AR433" t="str">
            <v>Mgr, Business Process Management</v>
          </cell>
          <cell r="AS433" t="str">
            <v>Office of the CFO</v>
          </cell>
          <cell r="AT433">
            <v>520</v>
          </cell>
          <cell r="AU433" t="str">
            <v>Finance</v>
          </cell>
          <cell r="AV433" t="str">
            <v>George</v>
          </cell>
          <cell r="AW433">
            <v>37711</v>
          </cell>
          <cell r="AX433">
            <v>37711</v>
          </cell>
          <cell r="AY433" t="str">
            <v>E7 - Finance - Mgr, Business Process Management</v>
          </cell>
          <cell r="AZ433" t="str">
            <v>Other</v>
          </cell>
          <cell r="BA433" t="str">
            <v>JOBCODE</v>
          </cell>
          <cell r="BB433" t="str">
            <v>JOBCODE-REDO</v>
          </cell>
          <cell r="BC433">
            <v>38078</v>
          </cell>
          <cell r="BD433">
            <v>1.1000000000000001</v>
          </cell>
          <cell r="BE433">
            <v>0.1</v>
          </cell>
          <cell r="BF433" t="str">
            <v>E</v>
          </cell>
          <cell r="BG433">
            <v>902</v>
          </cell>
          <cell r="BH433">
            <v>10902</v>
          </cell>
          <cell r="BI433">
            <v>1</v>
          </cell>
          <cell r="BJ433">
            <v>37711</v>
          </cell>
          <cell r="BK433" t="str">
            <v>SALARY</v>
          </cell>
          <cell r="BL433" t="str">
            <v>SALARY-CONVERT</v>
          </cell>
          <cell r="BM433">
            <v>50</v>
          </cell>
          <cell r="BN433">
            <v>8750</v>
          </cell>
          <cell r="BO433" t="str">
            <v>E7 - Other</v>
          </cell>
          <cell r="BP433">
            <v>105000</v>
          </cell>
          <cell r="BQ433" t="str">
            <v xml:space="preserve"> </v>
          </cell>
          <cell r="BR433">
            <v>37711</v>
          </cell>
          <cell r="BS433">
            <v>-0.223</v>
          </cell>
          <cell r="BT433" t="str">
            <v xml:space="preserve"> </v>
          </cell>
          <cell r="BU433" t="str">
            <v xml:space="preserve"> </v>
          </cell>
          <cell r="BV433" t="str">
            <v xml:space="preserve"> </v>
          </cell>
          <cell r="BW433" t="str">
            <v xml:space="preserve"> </v>
          </cell>
          <cell r="BX433" t="str">
            <v xml:space="preserve"> </v>
          </cell>
          <cell r="BY433" t="str">
            <v xml:space="preserve"> </v>
          </cell>
          <cell r="BZ433" t="str">
            <v xml:space="preserve"> </v>
          </cell>
          <cell r="CA433" t="str">
            <v xml:space="preserve"> </v>
          </cell>
          <cell r="CB433">
            <v>16000</v>
          </cell>
          <cell r="CC433">
            <v>16000</v>
          </cell>
          <cell r="CD433">
            <v>16000</v>
          </cell>
          <cell r="CE433">
            <v>16000</v>
          </cell>
          <cell r="CF433" t="str">
            <v>W</v>
          </cell>
          <cell r="CG433">
            <v>42</v>
          </cell>
          <cell r="CH433" t="str">
            <v xml:space="preserve"> </v>
          </cell>
          <cell r="CI433" t="str">
            <v xml:space="preserve"> </v>
          </cell>
          <cell r="CJ433" t="str">
            <v xml:space="preserve"> </v>
          </cell>
          <cell r="CK433" t="str">
            <v xml:space="preserve"> </v>
          </cell>
          <cell r="CL433" t="str">
            <v xml:space="preserve"> </v>
          </cell>
          <cell r="CM433" t="str">
            <v>BA (Charter Oak College) 87 MBA (Golden Gate University) 88/ 3.83</v>
          </cell>
          <cell r="CO433" t="str">
            <v>Aurelia,Philippe(F)--CHILD Miles,Philippe(M)--CHILD Caroline,Philippe(F)--SPOUSE</v>
          </cell>
          <cell r="CP433" t="str">
            <v xml:space="preserve"> </v>
          </cell>
          <cell r="CQ433" t="str">
            <v xml:space="preserve"> </v>
          </cell>
          <cell r="CR433" t="str">
            <v xml:space="preserve"> </v>
          </cell>
          <cell r="CS433" t="str">
            <v xml:space="preserve"> </v>
          </cell>
          <cell r="CT433" t="str">
            <v xml:space="preserve"> </v>
          </cell>
          <cell r="CU433" t="str">
            <v xml:space="preserve"> </v>
          </cell>
          <cell r="CV433" t="str">
            <v xml:space="preserve"> </v>
          </cell>
          <cell r="CW433" t="str">
            <v xml:space="preserve"> </v>
          </cell>
          <cell r="CX433" t="str">
            <v xml:space="preserve"> </v>
          </cell>
          <cell r="CY433" t="str">
            <v xml:space="preserve"> </v>
          </cell>
          <cell r="CZ433" t="str">
            <v>Office of the CFO</v>
          </cell>
          <cell r="DA433">
            <v>0</v>
          </cell>
          <cell r="DB433">
            <v>90</v>
          </cell>
        </row>
        <row r="434">
          <cell r="A434">
            <v>1372</v>
          </cell>
          <cell r="B434">
            <v>1372</v>
          </cell>
          <cell r="C434">
            <v>1501</v>
          </cell>
          <cell r="D434" t="str">
            <v>US-MTV-41</v>
          </cell>
          <cell r="E434" t="str">
            <v>jasminey</v>
          </cell>
          <cell r="F434" t="str">
            <v>Jasmine</v>
          </cell>
          <cell r="G434" t="str">
            <v>H</v>
          </cell>
          <cell r="H434" t="str">
            <v>Yip</v>
          </cell>
          <cell r="I434" t="str">
            <v>Jasmine Yip</v>
          </cell>
          <cell r="J434" t="str">
            <v>Jasmine H Yip</v>
          </cell>
          <cell r="K434" t="str">
            <v>Jasmine</v>
          </cell>
          <cell r="L434" t="str">
            <v>USD</v>
          </cell>
          <cell r="M434" t="str">
            <v>Yip, Jasmine</v>
          </cell>
          <cell r="N434" t="str">
            <v>F</v>
          </cell>
          <cell r="O434">
            <v>27562</v>
          </cell>
          <cell r="P434" t="str">
            <v xml:space="preserve"> </v>
          </cell>
          <cell r="Q434" t="str">
            <v xml:space="preserve"> </v>
          </cell>
          <cell r="R434" t="str">
            <v>Human Resources Coordinator</v>
          </cell>
          <cell r="S434" t="str">
            <v>EMPLOYEE</v>
          </cell>
          <cell r="T434" t="str">
            <v>NA</v>
          </cell>
          <cell r="U434" t="str">
            <v>Sullivan, Stacy</v>
          </cell>
          <cell r="V434" t="str">
            <v>stacy</v>
          </cell>
          <cell r="W434" t="str">
            <v>OTHER jobs@google</v>
          </cell>
          <cell r="X434" t="str">
            <v xml:space="preserve">  </v>
          </cell>
          <cell r="Y434" t="str">
            <v>Mediostream Inc</v>
          </cell>
          <cell r="Z434">
            <v>41</v>
          </cell>
          <cell r="AA434" t="str">
            <v>C1</v>
          </cell>
          <cell r="AB434" t="str">
            <v>182A</v>
          </cell>
          <cell r="AC434" t="str">
            <v>650-623-5267</v>
          </cell>
          <cell r="AD434" t="str">
            <v>25 Rio Robles East</v>
          </cell>
          <cell r="AE434" t="str">
            <v>#223</v>
          </cell>
          <cell r="AF434" t="str">
            <v>San Jose</v>
          </cell>
          <cell r="AG434" t="str">
            <v>CA</v>
          </cell>
          <cell r="AH434">
            <v>95134</v>
          </cell>
          <cell r="AI434" t="str">
            <v>US</v>
          </cell>
          <cell r="AJ434" t="str">
            <v xml:space="preserve"> </v>
          </cell>
          <cell r="AK434" t="str">
            <v>R</v>
          </cell>
          <cell r="AL434" t="str">
            <v>M</v>
          </cell>
          <cell r="AM434" t="str">
            <v>N</v>
          </cell>
          <cell r="AN434" t="str">
            <v>037-54-5498</v>
          </cell>
          <cell r="AO434" t="str">
            <v>N</v>
          </cell>
          <cell r="AP434" t="str">
            <v>COSTCENTER</v>
          </cell>
          <cell r="AQ434" t="str">
            <v>E2</v>
          </cell>
          <cell r="AR434" t="str">
            <v>Human Resources Coordinator</v>
          </cell>
          <cell r="AS434" t="str">
            <v>Human Resources</v>
          </cell>
          <cell r="AT434">
            <v>531</v>
          </cell>
          <cell r="AU434" t="str">
            <v>Business Operations</v>
          </cell>
          <cell r="AV434" t="str">
            <v>Shona</v>
          </cell>
          <cell r="AW434">
            <v>38125</v>
          </cell>
          <cell r="AX434">
            <v>38125</v>
          </cell>
          <cell r="AY434" t="str">
            <v>E2 - Business Operations - Human Resources Coordinator</v>
          </cell>
          <cell r="AZ434" t="str">
            <v>Other</v>
          </cell>
          <cell r="BA434" t="str">
            <v>HIRE</v>
          </cell>
          <cell r="BB434" t="str">
            <v>HIRE-CONV</v>
          </cell>
          <cell r="BC434">
            <v>38125</v>
          </cell>
          <cell r="BD434">
            <v>0</v>
          </cell>
          <cell r="BE434">
            <v>0</v>
          </cell>
          <cell r="BF434" t="str">
            <v>E</v>
          </cell>
          <cell r="BG434">
            <v>1948</v>
          </cell>
          <cell r="BH434">
            <v>11948</v>
          </cell>
          <cell r="BI434">
            <v>1</v>
          </cell>
          <cell r="BJ434">
            <v>38125</v>
          </cell>
          <cell r="BK434" t="str">
            <v>SALARY</v>
          </cell>
          <cell r="BL434" t="str">
            <v>SALARY-CONVERT</v>
          </cell>
          <cell r="BM434">
            <v>23</v>
          </cell>
          <cell r="BN434">
            <v>3933</v>
          </cell>
          <cell r="BO434" t="str">
            <v>E2 - Other</v>
          </cell>
          <cell r="BP434">
            <v>47200</v>
          </cell>
          <cell r="BQ434" t="str">
            <v xml:space="preserve"> </v>
          </cell>
          <cell r="BR434">
            <v>38125</v>
          </cell>
          <cell r="BS434">
            <v>-9.1999999999999998E-2</v>
          </cell>
          <cell r="BT434">
            <v>28000</v>
          </cell>
          <cell r="BU434">
            <v>44625</v>
          </cell>
          <cell r="BV434">
            <v>53418</v>
          </cell>
          <cell r="BW434">
            <v>7.3999999999999996E-2</v>
          </cell>
          <cell r="BX434">
            <v>9.4E-2</v>
          </cell>
          <cell r="BY434" t="str">
            <v xml:space="preserve"> </v>
          </cell>
          <cell r="BZ434" t="str">
            <v xml:space="preserve"> </v>
          </cell>
          <cell r="CA434" t="str">
            <v xml:space="preserve"> </v>
          </cell>
          <cell r="CB434" t="str">
            <v xml:space="preserve"> </v>
          </cell>
          <cell r="CC434" t="str">
            <v xml:space="preserve"> </v>
          </cell>
          <cell r="CD434" t="str">
            <v xml:space="preserve"> </v>
          </cell>
          <cell r="CE434" t="str">
            <v xml:space="preserve"> </v>
          </cell>
          <cell r="CF434" t="str">
            <v>A</v>
          </cell>
          <cell r="CG434">
            <v>28</v>
          </cell>
          <cell r="CH434" t="str">
            <v xml:space="preserve"> </v>
          </cell>
          <cell r="CI434" t="str">
            <v xml:space="preserve"> </v>
          </cell>
          <cell r="CJ434" t="str">
            <v xml:space="preserve"> </v>
          </cell>
          <cell r="CK434" t="str">
            <v xml:space="preserve"> </v>
          </cell>
          <cell r="CL434" t="str">
            <v xml:space="preserve"> </v>
          </cell>
          <cell r="CM434" t="str">
            <v>BS (Saint Louis University) 97/ 3.0</v>
          </cell>
          <cell r="CN434" t="str">
            <v>VERIFIED-NONE</v>
          </cell>
          <cell r="CP434" t="str">
            <v xml:space="preserve"> </v>
          </cell>
          <cell r="CQ434" t="str">
            <v xml:space="preserve"> </v>
          </cell>
          <cell r="CR434" t="str">
            <v xml:space="preserve"> </v>
          </cell>
          <cell r="CS434" t="str">
            <v xml:space="preserve"> </v>
          </cell>
          <cell r="CT434" t="str">
            <v xml:space="preserve"> </v>
          </cell>
          <cell r="CU434" t="str">
            <v xml:space="preserve"> </v>
          </cell>
          <cell r="CV434" t="str">
            <v xml:space="preserve"> </v>
          </cell>
          <cell r="CW434" t="str">
            <v xml:space="preserve"> </v>
          </cell>
          <cell r="CX434" t="str">
            <v xml:space="preserve"> </v>
          </cell>
          <cell r="CY434" t="str">
            <v xml:space="preserve"> </v>
          </cell>
          <cell r="CZ434" t="str">
            <v>Human Resources</v>
          </cell>
          <cell r="DA434">
            <v>0</v>
          </cell>
          <cell r="DB434">
            <v>0</v>
          </cell>
        </row>
        <row r="435">
          <cell r="A435">
            <v>2821</v>
          </cell>
          <cell r="B435">
            <v>2821</v>
          </cell>
          <cell r="C435">
            <v>1503</v>
          </cell>
          <cell r="D435" t="str">
            <v>US-MTV-41</v>
          </cell>
          <cell r="E435" t="str">
            <v>kwolfe</v>
          </cell>
          <cell r="F435" t="str">
            <v>Keith</v>
          </cell>
          <cell r="G435" t="str">
            <v>D.</v>
          </cell>
          <cell r="H435" t="str">
            <v>Wolfe</v>
          </cell>
          <cell r="I435" t="str">
            <v>Keith Wolfe</v>
          </cell>
          <cell r="J435" t="str">
            <v>Keith D. Wolfe</v>
          </cell>
          <cell r="K435" t="str">
            <v>Keith</v>
          </cell>
          <cell r="L435" t="str">
            <v>USD</v>
          </cell>
          <cell r="M435" t="str">
            <v>Wolfe, Keith</v>
          </cell>
          <cell r="N435" t="str">
            <v>M</v>
          </cell>
          <cell r="O435">
            <v>25574</v>
          </cell>
          <cell r="P435" t="str">
            <v>US</v>
          </cell>
          <cell r="Q435" t="str">
            <v xml:space="preserve"> </v>
          </cell>
          <cell r="R435" t="str">
            <v>Immigration and Relocation Specialist</v>
          </cell>
          <cell r="S435" t="str">
            <v>EMPLOYEE</v>
          </cell>
          <cell r="T435">
            <v>3.25</v>
          </cell>
          <cell r="U435" t="str">
            <v>Sullivan, Stacy</v>
          </cell>
          <cell r="V435" t="str">
            <v>stacy</v>
          </cell>
          <cell r="W435" t="str">
            <v>NO-FEE</v>
          </cell>
          <cell r="X435" t="str">
            <v xml:space="preserve"> </v>
          </cell>
          <cell r="Y435" t="str">
            <v>Cooley Godward LLP</v>
          </cell>
          <cell r="Z435">
            <v>41</v>
          </cell>
          <cell r="AA435" t="str">
            <v>O3-4</v>
          </cell>
          <cell r="AB435" t="str">
            <v>179B</v>
          </cell>
          <cell r="AC435" t="str">
            <v>650-623-5667</v>
          </cell>
          <cell r="AD435" t="str">
            <v>4330 Valley Ave.</v>
          </cell>
          <cell r="AE435" t="str">
            <v>Apt. A</v>
          </cell>
          <cell r="AF435" t="str">
            <v>Pleasanton</v>
          </cell>
          <cell r="AG435" t="str">
            <v>CA</v>
          </cell>
          <cell r="AH435">
            <v>94566</v>
          </cell>
          <cell r="AI435" t="str">
            <v>US</v>
          </cell>
          <cell r="AJ435" t="str">
            <v xml:space="preserve"> </v>
          </cell>
          <cell r="AK435" t="str">
            <v>R</v>
          </cell>
          <cell r="AL435" t="str">
            <v>M</v>
          </cell>
          <cell r="AM435" t="str">
            <v>N</v>
          </cell>
          <cell r="AN435" t="str">
            <v>255-19-1995</v>
          </cell>
          <cell r="AO435" t="str">
            <v>N</v>
          </cell>
          <cell r="AP435" t="str">
            <v>COSTCENTER</v>
          </cell>
          <cell r="AQ435" t="str">
            <v>E5</v>
          </cell>
          <cell r="AR435" t="str">
            <v>HR Specialist III</v>
          </cell>
          <cell r="AS435" t="str">
            <v>Human Resources</v>
          </cell>
          <cell r="AT435">
            <v>531</v>
          </cell>
          <cell r="AU435" t="str">
            <v>Business Operations</v>
          </cell>
          <cell r="AV435" t="str">
            <v>Shona</v>
          </cell>
          <cell r="AW435">
            <v>37830</v>
          </cell>
          <cell r="AX435">
            <v>37830</v>
          </cell>
          <cell r="AY435" t="str">
            <v>E5 - Business Operations - HR Specialist III</v>
          </cell>
          <cell r="AZ435" t="str">
            <v>Other</v>
          </cell>
          <cell r="BA435" t="str">
            <v>HIRE</v>
          </cell>
          <cell r="BB435" t="str">
            <v>HIRE-OPEN</v>
          </cell>
          <cell r="BC435">
            <v>37830</v>
          </cell>
          <cell r="BD435">
            <v>0.8</v>
          </cell>
          <cell r="BE435">
            <v>0.8</v>
          </cell>
          <cell r="BF435" t="str">
            <v>E</v>
          </cell>
          <cell r="BG435">
            <v>1198</v>
          </cell>
          <cell r="BH435">
            <v>11198</v>
          </cell>
          <cell r="BI435">
            <v>1</v>
          </cell>
          <cell r="BJ435">
            <v>37830</v>
          </cell>
          <cell r="BK435" t="str">
            <v>SALARY</v>
          </cell>
          <cell r="BL435" t="str">
            <v>SALARY-INIT</v>
          </cell>
          <cell r="BM435">
            <v>34</v>
          </cell>
          <cell r="BN435">
            <v>5833</v>
          </cell>
          <cell r="BO435" t="str">
            <v>E5 - Other</v>
          </cell>
          <cell r="BP435">
            <v>70000</v>
          </cell>
          <cell r="BQ435">
            <v>70000</v>
          </cell>
          <cell r="BR435" t="str">
            <v xml:space="preserve"> </v>
          </cell>
          <cell r="BS435" t="str">
            <v>Hire</v>
          </cell>
          <cell r="BT435">
            <v>55125</v>
          </cell>
          <cell r="BU435">
            <v>71925</v>
          </cell>
          <cell r="BV435">
            <v>88725</v>
          </cell>
          <cell r="BW435">
            <v>6.6000000000000003E-2</v>
          </cell>
          <cell r="BX435">
            <v>8.1000000000000003E-2</v>
          </cell>
          <cell r="BY435" t="str">
            <v xml:space="preserve"> </v>
          </cell>
          <cell r="BZ435" t="str">
            <v xml:space="preserve"> </v>
          </cell>
          <cell r="CA435" t="str">
            <v xml:space="preserve"> </v>
          </cell>
          <cell r="CB435">
            <v>2600</v>
          </cell>
          <cell r="CC435">
            <v>2600</v>
          </cell>
          <cell r="CD435">
            <v>2600</v>
          </cell>
          <cell r="CE435">
            <v>2600</v>
          </cell>
          <cell r="CF435" t="str">
            <v>W</v>
          </cell>
          <cell r="CG435">
            <v>34</v>
          </cell>
          <cell r="CH435" t="str">
            <v xml:space="preserve"> </v>
          </cell>
          <cell r="CI435" t="str">
            <v xml:space="preserve"> </v>
          </cell>
          <cell r="CJ435" t="str">
            <v xml:space="preserve"> </v>
          </cell>
          <cell r="CK435" t="str">
            <v xml:space="preserve"> </v>
          </cell>
          <cell r="CL435" t="str">
            <v xml:space="preserve"> </v>
          </cell>
          <cell r="CM435" t="str">
            <v>BA (University of Michigan) 92/ 3.2 MA (University of Georgia) 95/ 3.8</v>
          </cell>
          <cell r="CN435" t="str">
            <v>VERIFIED-NONE VERIFIED-NONE</v>
          </cell>
          <cell r="CO435" t="str">
            <v>Darina,Wolfe(F)--CHILD Gulmira,Abdenova(F)--SPOUSE</v>
          </cell>
          <cell r="CP435" t="str">
            <v xml:space="preserve"> </v>
          </cell>
          <cell r="CQ435" t="str">
            <v xml:space="preserve"> </v>
          </cell>
          <cell r="CR435" t="str">
            <v xml:space="preserve"> </v>
          </cell>
          <cell r="CS435" t="str">
            <v xml:space="preserve"> </v>
          </cell>
          <cell r="CT435" t="str">
            <v xml:space="preserve"> </v>
          </cell>
          <cell r="CU435" t="str">
            <v xml:space="preserve"> </v>
          </cell>
          <cell r="CV435" t="str">
            <v xml:space="preserve"> </v>
          </cell>
          <cell r="CW435" t="str">
            <v xml:space="preserve"> </v>
          </cell>
          <cell r="CX435" t="str">
            <v xml:space="preserve"> </v>
          </cell>
          <cell r="CY435" t="str">
            <v xml:space="preserve"> </v>
          </cell>
          <cell r="CZ435" t="str">
            <v>Human Resources</v>
          </cell>
          <cell r="DA435">
            <v>0</v>
          </cell>
          <cell r="DB435">
            <v>90</v>
          </cell>
        </row>
        <row r="436">
          <cell r="A436">
            <v>229</v>
          </cell>
          <cell r="B436">
            <v>229</v>
          </cell>
          <cell r="C436">
            <v>1503</v>
          </cell>
          <cell r="D436" t="str">
            <v>US-MTV-41</v>
          </cell>
          <cell r="E436" t="str">
            <v>isabel</v>
          </cell>
          <cell r="F436" t="str">
            <v>Isabel</v>
          </cell>
          <cell r="G436" t="str">
            <v>M</v>
          </cell>
          <cell r="H436" t="str">
            <v>Guerra</v>
          </cell>
          <cell r="I436" t="str">
            <v>Isabel Guerra</v>
          </cell>
          <cell r="J436" t="str">
            <v>Isabel M Guerra</v>
          </cell>
          <cell r="K436" t="str">
            <v>Isabel</v>
          </cell>
          <cell r="L436" t="str">
            <v>USD</v>
          </cell>
          <cell r="M436" t="str">
            <v>Guerra, Isabel</v>
          </cell>
          <cell r="N436" t="str">
            <v>F</v>
          </cell>
          <cell r="O436">
            <v>26347</v>
          </cell>
          <cell r="P436" t="str">
            <v>US</v>
          </cell>
          <cell r="Q436" t="str">
            <v xml:space="preserve"> </v>
          </cell>
          <cell r="R436" t="str">
            <v>Benefits/HRIS Representative</v>
          </cell>
          <cell r="S436" t="str">
            <v>EMPLOYEE</v>
          </cell>
          <cell r="T436">
            <v>4</v>
          </cell>
          <cell r="U436" t="str">
            <v>Sullivan, Stacy</v>
          </cell>
          <cell r="V436" t="str">
            <v>stacy</v>
          </cell>
          <cell r="W436" t="str">
            <v>NO-FEE</v>
          </cell>
          <cell r="X436" t="str">
            <v xml:space="preserve"> </v>
          </cell>
          <cell r="Y436" t="str">
            <v>Lumenare Networks</v>
          </cell>
          <cell r="Z436">
            <v>41</v>
          </cell>
          <cell r="AA436" t="str">
            <v>O3</v>
          </cell>
          <cell r="AB436" t="str">
            <v>181A</v>
          </cell>
          <cell r="AC436" t="str">
            <v>650-623-4240</v>
          </cell>
          <cell r="AD436" t="str">
            <v>14350 La Rinconada</v>
          </cell>
          <cell r="AE436" t="str">
            <v xml:space="preserve"> </v>
          </cell>
          <cell r="AF436" t="str">
            <v>Los Gatos</v>
          </cell>
          <cell r="AG436" t="str">
            <v>CA</v>
          </cell>
          <cell r="AH436">
            <v>95032</v>
          </cell>
          <cell r="AI436" t="str">
            <v>US</v>
          </cell>
          <cell r="AJ436" t="str">
            <v xml:space="preserve"> </v>
          </cell>
          <cell r="AK436" t="str">
            <v>U</v>
          </cell>
          <cell r="AL436" t="str">
            <v>S</v>
          </cell>
          <cell r="AM436" t="str">
            <v>N</v>
          </cell>
          <cell r="AN436" t="str">
            <v>554-83-1442</v>
          </cell>
          <cell r="AO436" t="str">
            <v>U</v>
          </cell>
          <cell r="AP436" t="str">
            <v>COSTCENTER</v>
          </cell>
          <cell r="AQ436" t="str">
            <v>E5</v>
          </cell>
          <cell r="AR436" t="str">
            <v>HR Specialist III</v>
          </cell>
          <cell r="AS436" t="str">
            <v>Human Resources</v>
          </cell>
          <cell r="AT436">
            <v>531</v>
          </cell>
          <cell r="AU436" t="str">
            <v>Business Operations</v>
          </cell>
          <cell r="AV436" t="str">
            <v>Shona</v>
          </cell>
          <cell r="AW436">
            <v>36992</v>
          </cell>
          <cell r="AX436">
            <v>36992</v>
          </cell>
          <cell r="AY436" t="str">
            <v>E5 - Business Operations - HR Specialist III</v>
          </cell>
          <cell r="AZ436" t="str">
            <v>Other</v>
          </cell>
          <cell r="BA436" t="str">
            <v>HIRE</v>
          </cell>
          <cell r="BB436" t="str">
            <v>HIRE-OPEN</v>
          </cell>
          <cell r="BC436">
            <v>36992</v>
          </cell>
          <cell r="BD436">
            <v>3.1</v>
          </cell>
          <cell r="BE436">
            <v>3.1</v>
          </cell>
          <cell r="BF436" t="str">
            <v>E</v>
          </cell>
          <cell r="BG436">
            <v>257</v>
          </cell>
          <cell r="BH436">
            <v>10257</v>
          </cell>
          <cell r="BI436">
            <v>1</v>
          </cell>
          <cell r="BJ436">
            <v>37987</v>
          </cell>
          <cell r="BK436" t="str">
            <v>SALARY</v>
          </cell>
          <cell r="BL436" t="str">
            <v>SALARY-ADJUST</v>
          </cell>
          <cell r="BM436">
            <v>39</v>
          </cell>
          <cell r="BN436">
            <v>6792</v>
          </cell>
          <cell r="BO436" t="str">
            <v>E5 - Other</v>
          </cell>
          <cell r="BP436">
            <v>81500</v>
          </cell>
          <cell r="BQ436">
            <v>68000</v>
          </cell>
          <cell r="BR436">
            <v>37987</v>
          </cell>
          <cell r="BS436">
            <v>0.10100000000000001</v>
          </cell>
          <cell r="BT436">
            <v>55125</v>
          </cell>
          <cell r="BU436">
            <v>71925</v>
          </cell>
          <cell r="BV436">
            <v>88725</v>
          </cell>
          <cell r="BW436">
            <v>7.5999999999999998E-2</v>
          </cell>
          <cell r="BX436">
            <v>9.4E-2</v>
          </cell>
          <cell r="BY436" t="str">
            <v xml:space="preserve"> </v>
          </cell>
          <cell r="BZ436" t="str">
            <v xml:space="preserve"> </v>
          </cell>
          <cell r="CA436" t="str">
            <v xml:space="preserve"> </v>
          </cell>
          <cell r="CB436">
            <v>40000</v>
          </cell>
          <cell r="CC436">
            <v>51000</v>
          </cell>
          <cell r="CD436">
            <v>51000</v>
          </cell>
          <cell r="CE436">
            <v>51000</v>
          </cell>
          <cell r="CF436" t="str">
            <v>H</v>
          </cell>
          <cell r="CG436">
            <v>32</v>
          </cell>
          <cell r="CH436" t="str">
            <v xml:space="preserve"> </v>
          </cell>
          <cell r="CI436" t="str">
            <v xml:space="preserve"> </v>
          </cell>
          <cell r="CJ436" t="str">
            <v xml:space="preserve"> </v>
          </cell>
          <cell r="CK436" t="str">
            <v xml:space="preserve"> </v>
          </cell>
          <cell r="CL436" t="str">
            <v xml:space="preserve"> </v>
          </cell>
          <cell r="CM436" t="str">
            <v>BS (San Jose State University) 95</v>
          </cell>
          <cell r="CO436" t="str">
            <v>Christopher,DeLaOssa(M)--SPOUSE</v>
          </cell>
          <cell r="CP436" t="str">
            <v xml:space="preserve"> </v>
          </cell>
          <cell r="CQ436" t="str">
            <v xml:space="preserve"> </v>
          </cell>
          <cell r="CR436" t="str">
            <v xml:space="preserve"> </v>
          </cell>
          <cell r="CS436" t="str">
            <v xml:space="preserve"> </v>
          </cell>
          <cell r="CT436" t="str">
            <v xml:space="preserve"> </v>
          </cell>
          <cell r="CU436" t="str">
            <v xml:space="preserve"> </v>
          </cell>
          <cell r="CV436" t="str">
            <v xml:space="preserve"> </v>
          </cell>
          <cell r="CW436" t="str">
            <v xml:space="preserve"> </v>
          </cell>
          <cell r="CX436" t="str">
            <v xml:space="preserve"> </v>
          </cell>
          <cell r="CY436" t="str">
            <v xml:space="preserve"> </v>
          </cell>
          <cell r="CZ436" t="str">
            <v>Human Resources</v>
          </cell>
          <cell r="DA436">
            <v>0</v>
          </cell>
          <cell r="DB436">
            <v>90</v>
          </cell>
        </row>
        <row r="437">
          <cell r="A437">
            <v>4</v>
          </cell>
          <cell r="B437">
            <v>4</v>
          </cell>
          <cell r="C437">
            <v>1503</v>
          </cell>
          <cell r="D437" t="str">
            <v>US-MTV-41</v>
          </cell>
          <cell r="E437" t="str">
            <v>heather</v>
          </cell>
          <cell r="F437" t="str">
            <v>Heather</v>
          </cell>
          <cell r="G437" t="str">
            <v>J</v>
          </cell>
          <cell r="H437" t="str">
            <v>Cairns</v>
          </cell>
          <cell r="I437" t="str">
            <v>Heather Cairns</v>
          </cell>
          <cell r="J437" t="str">
            <v>Heather J Cairns</v>
          </cell>
          <cell r="K437" t="str">
            <v>Heather</v>
          </cell>
          <cell r="L437" t="str">
            <v>USD</v>
          </cell>
          <cell r="M437" t="str">
            <v>Cairns, Heather</v>
          </cell>
          <cell r="N437" t="str">
            <v>F</v>
          </cell>
          <cell r="O437">
            <v>22802</v>
          </cell>
          <cell r="P437" t="str">
            <v>US</v>
          </cell>
          <cell r="Q437" t="str">
            <v xml:space="preserve"> </v>
          </cell>
          <cell r="R437" t="str">
            <v>Staffing Programs Manager</v>
          </cell>
          <cell r="S437" t="str">
            <v>EMPLOYEE</v>
          </cell>
          <cell r="T437">
            <v>3</v>
          </cell>
          <cell r="U437" t="str">
            <v>Sullivan, Stacy</v>
          </cell>
          <cell r="V437" t="str">
            <v>stacy</v>
          </cell>
          <cell r="W437" t="str">
            <v>NO-FEE</v>
          </cell>
          <cell r="X437" t="str">
            <v xml:space="preserve"> </v>
          </cell>
          <cell r="Y437" t="str">
            <v xml:space="preserve"> </v>
          </cell>
          <cell r="Z437">
            <v>41</v>
          </cell>
          <cell r="AA437" t="str">
            <v>O1-2</v>
          </cell>
          <cell r="AB437" t="str">
            <v>179A</v>
          </cell>
          <cell r="AC437" t="str">
            <v>650-623-4004</v>
          </cell>
          <cell r="AD437" t="str">
            <v>1400 Floribunda Ave</v>
          </cell>
          <cell r="AE437" t="str">
            <v>#208</v>
          </cell>
          <cell r="AF437" t="str">
            <v>Burlingame</v>
          </cell>
          <cell r="AG437" t="str">
            <v>CA</v>
          </cell>
          <cell r="AH437">
            <v>94010</v>
          </cell>
          <cell r="AI437" t="str">
            <v>US</v>
          </cell>
          <cell r="AJ437" t="str">
            <v xml:space="preserve"> </v>
          </cell>
          <cell r="AK437" t="str">
            <v>U</v>
          </cell>
          <cell r="AL437" t="str">
            <v>S</v>
          </cell>
          <cell r="AM437" t="str">
            <v>N</v>
          </cell>
          <cell r="AN437" t="str">
            <v>010-58-5372</v>
          </cell>
          <cell r="AO437" t="str">
            <v>U</v>
          </cell>
          <cell r="AP437" t="str">
            <v>COSTCENTER</v>
          </cell>
          <cell r="AQ437" t="str">
            <v>E5</v>
          </cell>
          <cell r="AR437" t="str">
            <v>HR Specialist III</v>
          </cell>
          <cell r="AS437" t="str">
            <v>Human Resources</v>
          </cell>
          <cell r="AT437">
            <v>531</v>
          </cell>
          <cell r="AU437" t="str">
            <v>Business Operations</v>
          </cell>
          <cell r="AV437" t="str">
            <v>Shona</v>
          </cell>
          <cell r="AW437">
            <v>36108</v>
          </cell>
          <cell r="AX437">
            <v>36108</v>
          </cell>
          <cell r="AY437" t="str">
            <v>E5 - Business Operations - HR Specialist III</v>
          </cell>
          <cell r="AZ437" t="str">
            <v>Other</v>
          </cell>
          <cell r="BA437" t="str">
            <v>HIRE</v>
          </cell>
          <cell r="BB437" t="str">
            <v>HIRE-OPEN</v>
          </cell>
          <cell r="BC437">
            <v>36108</v>
          </cell>
          <cell r="BD437">
            <v>5.5</v>
          </cell>
          <cell r="BE437">
            <v>5.5</v>
          </cell>
          <cell r="BF437" t="str">
            <v>E</v>
          </cell>
          <cell r="BG437">
            <v>4</v>
          </cell>
          <cell r="BH437">
            <v>10004</v>
          </cell>
          <cell r="BI437">
            <v>1</v>
          </cell>
          <cell r="BJ437">
            <v>37204</v>
          </cell>
          <cell r="BK437" t="str">
            <v>SALARY</v>
          </cell>
          <cell r="BL437" t="str">
            <v>SALARY-ANNIV</v>
          </cell>
          <cell r="BM437">
            <v>38</v>
          </cell>
          <cell r="BN437">
            <v>6583</v>
          </cell>
          <cell r="BO437" t="str">
            <v>E5 - Other</v>
          </cell>
          <cell r="BP437">
            <v>79000</v>
          </cell>
          <cell r="BQ437">
            <v>42000</v>
          </cell>
          <cell r="BR437">
            <v>37204</v>
          </cell>
          <cell r="BS437">
            <v>0.09</v>
          </cell>
          <cell r="BT437">
            <v>55125</v>
          </cell>
          <cell r="BU437">
            <v>71925</v>
          </cell>
          <cell r="BV437">
            <v>88725</v>
          </cell>
          <cell r="BW437">
            <v>7.3999999999999996E-2</v>
          </cell>
          <cell r="BX437">
            <v>9.1999999999999998E-2</v>
          </cell>
          <cell r="BY437" t="str">
            <v xml:space="preserve"> </v>
          </cell>
          <cell r="BZ437" t="str">
            <v xml:space="preserve"> </v>
          </cell>
          <cell r="CA437" t="str">
            <v xml:space="preserve"> </v>
          </cell>
          <cell r="CB437">
            <v>24000</v>
          </cell>
          <cell r="CC437">
            <v>194300</v>
          </cell>
          <cell r="CD437">
            <v>194300</v>
          </cell>
          <cell r="CE437">
            <v>194300</v>
          </cell>
          <cell r="CF437" t="str">
            <v>W</v>
          </cell>
          <cell r="CG437">
            <v>41</v>
          </cell>
          <cell r="CH437" t="str">
            <v xml:space="preserve"> </v>
          </cell>
          <cell r="CI437" t="str">
            <v xml:space="preserve"> </v>
          </cell>
          <cell r="CJ437" t="str">
            <v xml:space="preserve"> </v>
          </cell>
          <cell r="CK437" t="str">
            <v xml:space="preserve"> </v>
          </cell>
          <cell r="CL437" t="str">
            <v xml:space="preserve"> </v>
          </cell>
          <cell r="CM437" t="str">
            <v>BA (Massachusetts College Of Art)</v>
          </cell>
          <cell r="CO437" t="str">
            <v>Eric,van Gestel(M)--DOMPART</v>
          </cell>
          <cell r="CP437" t="str">
            <v xml:space="preserve"> </v>
          </cell>
          <cell r="CQ437" t="str">
            <v xml:space="preserve"> </v>
          </cell>
          <cell r="CR437" t="str">
            <v xml:space="preserve"> </v>
          </cell>
          <cell r="CS437" t="str">
            <v xml:space="preserve"> </v>
          </cell>
          <cell r="CT437" t="str">
            <v xml:space="preserve"> </v>
          </cell>
          <cell r="CU437" t="str">
            <v xml:space="preserve"> </v>
          </cell>
          <cell r="CV437" t="str">
            <v xml:space="preserve"> </v>
          </cell>
          <cell r="CW437" t="str">
            <v xml:space="preserve"> </v>
          </cell>
          <cell r="CX437" t="str">
            <v xml:space="preserve"> </v>
          </cell>
          <cell r="CY437" t="str">
            <v xml:space="preserve"> </v>
          </cell>
          <cell r="CZ437" t="str">
            <v>Human Resources</v>
          </cell>
          <cell r="DA437">
            <v>0</v>
          </cell>
          <cell r="DB437">
            <v>90</v>
          </cell>
        </row>
        <row r="438">
          <cell r="A438">
            <v>531</v>
          </cell>
          <cell r="B438">
            <v>531</v>
          </cell>
          <cell r="C438">
            <v>1504</v>
          </cell>
          <cell r="D438" t="str">
            <v>US-MTV-41</v>
          </cell>
          <cell r="E438" t="str">
            <v>kpoole</v>
          </cell>
          <cell r="F438" t="str">
            <v>Kristien</v>
          </cell>
          <cell r="G438" t="str">
            <v xml:space="preserve"> </v>
          </cell>
          <cell r="H438" t="str">
            <v>Poole</v>
          </cell>
          <cell r="I438" t="str">
            <v>Kristi Poole</v>
          </cell>
          <cell r="J438" t="str">
            <v>Kristien Poole</v>
          </cell>
          <cell r="K438" t="str">
            <v>Kristi</v>
          </cell>
          <cell r="L438" t="str">
            <v>USD</v>
          </cell>
          <cell r="M438" t="str">
            <v>Poole, Kristien</v>
          </cell>
          <cell r="N438" t="str">
            <v>F</v>
          </cell>
          <cell r="O438">
            <v>25296</v>
          </cell>
          <cell r="P438" t="str">
            <v>US</v>
          </cell>
          <cell r="Q438" t="str">
            <v xml:space="preserve"> </v>
          </cell>
          <cell r="R438" t="str">
            <v>Compensation Manager</v>
          </cell>
          <cell r="S438" t="str">
            <v>EMPLOYEE</v>
          </cell>
          <cell r="T438">
            <v>3.5</v>
          </cell>
          <cell r="U438" t="str">
            <v>Sullivan, Stacy</v>
          </cell>
          <cell r="V438" t="str">
            <v>stacy</v>
          </cell>
          <cell r="W438" t="str">
            <v>NO-FEE</v>
          </cell>
          <cell r="X438" t="str">
            <v xml:space="preserve"> </v>
          </cell>
          <cell r="Y438" t="str">
            <v>Excite@Home</v>
          </cell>
          <cell r="Z438">
            <v>41</v>
          </cell>
          <cell r="AA438" t="str">
            <v>O2</v>
          </cell>
          <cell r="AB438" t="str">
            <v>176A</v>
          </cell>
          <cell r="AC438" t="str">
            <v>650-623-4376</v>
          </cell>
          <cell r="AD438" t="str">
            <v>245 Genebern Way</v>
          </cell>
          <cell r="AE438" t="str">
            <v xml:space="preserve"> </v>
          </cell>
          <cell r="AF438" t="str">
            <v>San Francisco</v>
          </cell>
          <cell r="AG438" t="str">
            <v>CA</v>
          </cell>
          <cell r="AH438">
            <v>94112</v>
          </cell>
          <cell r="AI438" t="str">
            <v>US</v>
          </cell>
          <cell r="AJ438" t="str">
            <v xml:space="preserve"> </v>
          </cell>
          <cell r="AK438" t="str">
            <v>U</v>
          </cell>
          <cell r="AL438" t="str">
            <v>M</v>
          </cell>
          <cell r="AM438" t="str">
            <v>N</v>
          </cell>
          <cell r="AN438" t="str">
            <v>549-81-1813</v>
          </cell>
          <cell r="AO438" t="str">
            <v>U</v>
          </cell>
          <cell r="AP438" t="str">
            <v>COSTCENTER</v>
          </cell>
          <cell r="AQ438" t="str">
            <v>E7</v>
          </cell>
          <cell r="AR438" t="str">
            <v>Compensation Manager</v>
          </cell>
          <cell r="AS438" t="str">
            <v>Human Resources</v>
          </cell>
          <cell r="AT438">
            <v>531</v>
          </cell>
          <cell r="AU438" t="str">
            <v>Business Operations</v>
          </cell>
          <cell r="AV438" t="str">
            <v>Shona</v>
          </cell>
          <cell r="AW438">
            <v>37431</v>
          </cell>
          <cell r="AX438">
            <v>37431</v>
          </cell>
          <cell r="AY438" t="str">
            <v>E7 - Business Operations - Compensation Manager</v>
          </cell>
          <cell r="AZ438" t="str">
            <v>Other</v>
          </cell>
          <cell r="BA438" t="str">
            <v>HIRE</v>
          </cell>
          <cell r="BB438" t="str">
            <v>HIRE-OPEN</v>
          </cell>
          <cell r="BC438">
            <v>37431</v>
          </cell>
          <cell r="BD438">
            <v>1.9</v>
          </cell>
          <cell r="BE438">
            <v>1.9</v>
          </cell>
          <cell r="BF438" t="str">
            <v>E</v>
          </cell>
          <cell r="BG438">
            <v>512</v>
          </cell>
          <cell r="BH438">
            <v>10512</v>
          </cell>
          <cell r="BI438">
            <v>1</v>
          </cell>
          <cell r="BJ438">
            <v>37987</v>
          </cell>
          <cell r="BK438" t="str">
            <v>SALARY</v>
          </cell>
          <cell r="BL438" t="str">
            <v>SALARY-ADJUST</v>
          </cell>
          <cell r="BM438">
            <v>54</v>
          </cell>
          <cell r="BN438">
            <v>9308</v>
          </cell>
          <cell r="BO438" t="str">
            <v>E7 - Other</v>
          </cell>
          <cell r="BP438">
            <v>111700</v>
          </cell>
          <cell r="BQ438">
            <v>107000</v>
          </cell>
          <cell r="BR438">
            <v>37987</v>
          </cell>
          <cell r="BS438">
            <v>4.3999999999999997E-2</v>
          </cell>
          <cell r="BT438">
            <v>76650</v>
          </cell>
          <cell r="BU438">
            <v>99750</v>
          </cell>
          <cell r="BV438">
            <v>122850</v>
          </cell>
          <cell r="BW438">
            <v>7.5999999999999998E-2</v>
          </cell>
          <cell r="BX438">
            <v>9.2999999999999999E-2</v>
          </cell>
          <cell r="BY438" t="str">
            <v xml:space="preserve"> </v>
          </cell>
          <cell r="BZ438" t="str">
            <v xml:space="preserve"> </v>
          </cell>
          <cell r="CA438" t="str">
            <v xml:space="preserve"> </v>
          </cell>
          <cell r="CB438">
            <v>44800</v>
          </cell>
          <cell r="CC438">
            <v>46300</v>
          </cell>
          <cell r="CD438">
            <v>46300</v>
          </cell>
          <cell r="CE438">
            <v>46300</v>
          </cell>
          <cell r="CF438" t="str">
            <v>W</v>
          </cell>
          <cell r="CG438">
            <v>35</v>
          </cell>
          <cell r="CH438" t="str">
            <v xml:space="preserve"> </v>
          </cell>
          <cell r="CI438" t="str">
            <v xml:space="preserve"> </v>
          </cell>
          <cell r="CJ438" t="str">
            <v xml:space="preserve"> </v>
          </cell>
          <cell r="CK438" t="str">
            <v xml:space="preserve"> </v>
          </cell>
          <cell r="CL438" t="str">
            <v xml:space="preserve"> </v>
          </cell>
          <cell r="CM438" t="str">
            <v>BA (University of California, Davis) 92</v>
          </cell>
          <cell r="CO438" t="str">
            <v>Olivia,Poole(F)--CHILD Ethan,Poole(M)--CHILD Erik,Poole(M)--SPOUSE</v>
          </cell>
          <cell r="CP438" t="str">
            <v xml:space="preserve"> </v>
          </cell>
          <cell r="CQ438" t="str">
            <v xml:space="preserve"> </v>
          </cell>
          <cell r="CR438" t="str">
            <v xml:space="preserve"> </v>
          </cell>
          <cell r="CS438" t="str">
            <v xml:space="preserve"> </v>
          </cell>
          <cell r="CT438" t="str">
            <v xml:space="preserve"> </v>
          </cell>
          <cell r="CU438" t="str">
            <v xml:space="preserve"> </v>
          </cell>
          <cell r="CV438" t="str">
            <v xml:space="preserve"> </v>
          </cell>
          <cell r="CW438" t="str">
            <v xml:space="preserve"> </v>
          </cell>
          <cell r="CX438" t="str">
            <v xml:space="preserve"> </v>
          </cell>
          <cell r="CY438" t="str">
            <v xml:space="preserve"> </v>
          </cell>
          <cell r="CZ438" t="str">
            <v>Human Resources</v>
          </cell>
          <cell r="DA438">
            <v>0</v>
          </cell>
          <cell r="DB438">
            <v>90</v>
          </cell>
        </row>
        <row r="439">
          <cell r="A439">
            <v>64</v>
          </cell>
          <cell r="B439">
            <v>64</v>
          </cell>
          <cell r="C439">
            <v>1505</v>
          </cell>
          <cell r="D439" t="str">
            <v>US-MTV-41</v>
          </cell>
          <cell r="E439" t="str">
            <v>stacy</v>
          </cell>
          <cell r="F439" t="str">
            <v>Stacy</v>
          </cell>
          <cell r="G439" t="str">
            <v>SAVIDES</v>
          </cell>
          <cell r="H439" t="str">
            <v>Sullivan</v>
          </cell>
          <cell r="I439" t="str">
            <v>Stacy Sullivan</v>
          </cell>
          <cell r="J439" t="str">
            <v>Stacy SAVIDES Sullivan</v>
          </cell>
          <cell r="K439" t="str">
            <v>Stacy</v>
          </cell>
          <cell r="L439" t="str">
            <v>USD</v>
          </cell>
          <cell r="M439" t="str">
            <v>Sullivan, Stacy</v>
          </cell>
          <cell r="N439" t="str">
            <v>F</v>
          </cell>
          <cell r="O439">
            <v>23115</v>
          </cell>
          <cell r="P439" t="str">
            <v>US</v>
          </cell>
          <cell r="Q439" t="str">
            <v xml:space="preserve"> </v>
          </cell>
          <cell r="R439" t="str">
            <v>HR Director</v>
          </cell>
          <cell r="S439" t="str">
            <v>EMPLOYEE</v>
          </cell>
          <cell r="T439">
            <v>4</v>
          </cell>
          <cell r="U439" t="str">
            <v>Brown, Shona</v>
          </cell>
          <cell r="V439" t="str">
            <v>shona</v>
          </cell>
          <cell r="W439" t="str">
            <v>WEB</v>
          </cell>
          <cell r="X439" t="str">
            <v xml:space="preserve"> </v>
          </cell>
          <cell r="Y439" t="str">
            <v>Silicon Graphics</v>
          </cell>
          <cell r="Z439">
            <v>41</v>
          </cell>
          <cell r="AA439" t="str">
            <v>O1</v>
          </cell>
          <cell r="AB439" t="str">
            <v>171A</v>
          </cell>
          <cell r="AC439" t="str">
            <v>650-623-4075</v>
          </cell>
          <cell r="AD439" t="str">
            <v>470 Cherry Ave.</v>
          </cell>
          <cell r="AE439" t="str">
            <v xml:space="preserve"> </v>
          </cell>
          <cell r="AF439" t="str">
            <v>Los Altos</v>
          </cell>
          <cell r="AG439" t="str">
            <v>CA</v>
          </cell>
          <cell r="AH439">
            <v>94022</v>
          </cell>
          <cell r="AI439" t="str">
            <v>US</v>
          </cell>
          <cell r="AJ439" t="str">
            <v>650-941-1702</v>
          </cell>
          <cell r="AK439" t="str">
            <v>U</v>
          </cell>
          <cell r="AL439" t="str">
            <v>M</v>
          </cell>
          <cell r="AM439" t="str">
            <v>N</v>
          </cell>
          <cell r="AN439" t="str">
            <v>182-38-0664</v>
          </cell>
          <cell r="AO439" t="str">
            <v>U</v>
          </cell>
          <cell r="AP439" t="str">
            <v>COSTCENTER</v>
          </cell>
          <cell r="AQ439" t="str">
            <v>E9</v>
          </cell>
          <cell r="AR439" t="str">
            <v>Dir, Human Resources</v>
          </cell>
          <cell r="AS439" t="str">
            <v>Human Resources</v>
          </cell>
          <cell r="AT439">
            <v>531</v>
          </cell>
          <cell r="AU439" t="str">
            <v>Business Operations</v>
          </cell>
          <cell r="AV439" t="str">
            <v>Shona</v>
          </cell>
          <cell r="AW439">
            <v>36508</v>
          </cell>
          <cell r="AX439">
            <v>36508</v>
          </cell>
          <cell r="AY439" t="str">
            <v>E9 - Business Operations - Dir, Human Resources</v>
          </cell>
          <cell r="AZ439" t="str">
            <v>Director 1</v>
          </cell>
          <cell r="BA439" t="str">
            <v>HIRE</v>
          </cell>
          <cell r="BB439" t="str">
            <v>HIRE-OPEN</v>
          </cell>
          <cell r="BC439">
            <v>36508</v>
          </cell>
          <cell r="BD439">
            <v>4.4000000000000004</v>
          </cell>
          <cell r="BE439">
            <v>4.4000000000000004</v>
          </cell>
          <cell r="BF439" t="str">
            <v>E</v>
          </cell>
          <cell r="BG439">
            <v>75</v>
          </cell>
          <cell r="BH439">
            <v>10075</v>
          </cell>
          <cell r="BI439">
            <v>1</v>
          </cell>
          <cell r="BJ439">
            <v>37987</v>
          </cell>
          <cell r="BK439" t="str">
            <v>SALARY</v>
          </cell>
          <cell r="BL439" t="str">
            <v>SALARY-ADJUST</v>
          </cell>
          <cell r="BM439">
            <v>81</v>
          </cell>
          <cell r="BN439">
            <v>14000</v>
          </cell>
          <cell r="BO439" t="str">
            <v>E9 - Director 1</v>
          </cell>
          <cell r="BP439">
            <v>168000</v>
          </cell>
          <cell r="BQ439">
            <v>110000</v>
          </cell>
          <cell r="BR439">
            <v>37987</v>
          </cell>
          <cell r="BS439">
            <v>0.29199999999999998</v>
          </cell>
          <cell r="BT439">
            <v>103425</v>
          </cell>
          <cell r="BU439">
            <v>134400</v>
          </cell>
          <cell r="BV439">
            <v>165375</v>
          </cell>
          <cell r="BW439">
            <v>8.5000000000000006E-2</v>
          </cell>
          <cell r="BX439">
            <v>0.104</v>
          </cell>
          <cell r="BY439" t="str">
            <v xml:space="preserve"> </v>
          </cell>
          <cell r="BZ439" t="str">
            <v xml:space="preserve"> </v>
          </cell>
          <cell r="CA439" t="str">
            <v xml:space="preserve"> </v>
          </cell>
          <cell r="CB439">
            <v>320000</v>
          </cell>
          <cell r="CC439">
            <v>390250</v>
          </cell>
          <cell r="CD439">
            <v>390250</v>
          </cell>
          <cell r="CE439">
            <v>390250</v>
          </cell>
          <cell r="CF439" t="str">
            <v>W</v>
          </cell>
          <cell r="CG439">
            <v>41</v>
          </cell>
          <cell r="CH439" t="str">
            <v xml:space="preserve"> </v>
          </cell>
          <cell r="CI439" t="str">
            <v xml:space="preserve"> </v>
          </cell>
          <cell r="CJ439" t="str">
            <v xml:space="preserve"> </v>
          </cell>
          <cell r="CK439" t="str">
            <v xml:space="preserve"> </v>
          </cell>
          <cell r="CL439" t="str">
            <v xml:space="preserve"> </v>
          </cell>
          <cell r="CM439" t="str">
            <v>BA (University of California, Berkeley) 85</v>
          </cell>
          <cell r="CP439" t="str">
            <v xml:space="preserve"> </v>
          </cell>
          <cell r="CQ439" t="str">
            <v xml:space="preserve"> </v>
          </cell>
          <cell r="CR439" t="str">
            <v xml:space="preserve"> </v>
          </cell>
          <cell r="CS439" t="str">
            <v xml:space="preserve"> </v>
          </cell>
          <cell r="CT439" t="str">
            <v xml:space="preserve"> </v>
          </cell>
          <cell r="CU439" t="str">
            <v xml:space="preserve"> </v>
          </cell>
          <cell r="CV439" t="str">
            <v xml:space="preserve"> </v>
          </cell>
          <cell r="CW439" t="str">
            <v xml:space="preserve"> </v>
          </cell>
          <cell r="CX439" t="str">
            <v xml:space="preserve"> </v>
          </cell>
          <cell r="CY439" t="str">
            <v xml:space="preserve"> </v>
          </cell>
          <cell r="CZ439" t="str">
            <v>Human Resources</v>
          </cell>
          <cell r="DA439">
            <v>0</v>
          </cell>
          <cell r="DB439">
            <v>90</v>
          </cell>
        </row>
        <row r="440">
          <cell r="A440">
            <v>1163</v>
          </cell>
          <cell r="B440">
            <v>1163</v>
          </cell>
          <cell r="C440">
            <v>1506</v>
          </cell>
          <cell r="D440" t="str">
            <v>US-MTV-41</v>
          </cell>
          <cell r="E440" t="str">
            <v>skent</v>
          </cell>
          <cell r="F440" t="str">
            <v>Charles</v>
          </cell>
          <cell r="G440" t="str">
            <v>Stuart</v>
          </cell>
          <cell r="H440" t="str">
            <v>Kent</v>
          </cell>
          <cell r="I440" t="str">
            <v>Stuart Kent</v>
          </cell>
          <cell r="J440" t="str">
            <v>Charles Stuart Kent</v>
          </cell>
          <cell r="K440" t="str">
            <v>Stuart</v>
          </cell>
          <cell r="L440" t="str">
            <v>USD</v>
          </cell>
          <cell r="M440" t="str">
            <v>Kent, C. Stuart</v>
          </cell>
          <cell r="N440" t="str">
            <v>M</v>
          </cell>
          <cell r="O440">
            <v>22355</v>
          </cell>
          <cell r="P440" t="str">
            <v>US</v>
          </cell>
          <cell r="Q440" t="str">
            <v xml:space="preserve"> </v>
          </cell>
          <cell r="R440" t="str">
            <v>Sr Compensation Analyst</v>
          </cell>
          <cell r="S440" t="str">
            <v>EMPLOYEE</v>
          </cell>
          <cell r="T440">
            <v>3.5</v>
          </cell>
          <cell r="U440" t="str">
            <v>Poole, Kristien</v>
          </cell>
          <cell r="V440" t="str">
            <v>kpoole</v>
          </cell>
          <cell r="W440" t="str">
            <v>NO-FEE</v>
          </cell>
          <cell r="X440" t="str">
            <v xml:space="preserve"> </v>
          </cell>
          <cell r="Y440" t="str">
            <v>Excite@Home Corp.</v>
          </cell>
          <cell r="Z440">
            <v>41</v>
          </cell>
          <cell r="AA440" t="str">
            <v>O1-2</v>
          </cell>
          <cell r="AB440" t="str">
            <v>173A</v>
          </cell>
          <cell r="AC440" t="str">
            <v>650-623-5110</v>
          </cell>
          <cell r="AD440" t="str">
            <v>3701 Market St</v>
          </cell>
          <cell r="AE440" t="str">
            <v>Apt 4</v>
          </cell>
          <cell r="AF440" t="str">
            <v>San Francisco</v>
          </cell>
          <cell r="AG440" t="str">
            <v>CA</v>
          </cell>
          <cell r="AH440">
            <v>94131</v>
          </cell>
          <cell r="AI440" t="str">
            <v>US</v>
          </cell>
          <cell r="AJ440" t="str">
            <v>1-415-401-0341</v>
          </cell>
          <cell r="AK440" t="str">
            <v>U</v>
          </cell>
          <cell r="AL440" t="str">
            <v>S</v>
          </cell>
          <cell r="AM440" t="str">
            <v>N</v>
          </cell>
          <cell r="AN440" t="str">
            <v>605-60-3228</v>
          </cell>
          <cell r="AO440" t="str">
            <v>U</v>
          </cell>
          <cell r="AP440" t="str">
            <v>COSTCENTER</v>
          </cell>
          <cell r="AQ440" t="str">
            <v>E7</v>
          </cell>
          <cell r="AR440" t="str">
            <v>Senior Compensation Analyst</v>
          </cell>
          <cell r="AS440" t="str">
            <v>Human Resources</v>
          </cell>
          <cell r="AT440">
            <v>531</v>
          </cell>
          <cell r="AU440" t="str">
            <v>Business Operations</v>
          </cell>
          <cell r="AV440" t="str">
            <v>Shona</v>
          </cell>
          <cell r="AW440">
            <v>37636</v>
          </cell>
          <cell r="AX440">
            <v>37636</v>
          </cell>
          <cell r="AY440" t="str">
            <v>E7 - Business Operations - Senior Compensation Analyst</v>
          </cell>
          <cell r="AZ440" t="str">
            <v>Other</v>
          </cell>
          <cell r="BA440" t="str">
            <v>HIRE</v>
          </cell>
          <cell r="BB440" t="str">
            <v>HIRE-OPEN</v>
          </cell>
          <cell r="BC440">
            <v>37636</v>
          </cell>
          <cell r="BD440">
            <v>1.3</v>
          </cell>
          <cell r="BE440">
            <v>1.3</v>
          </cell>
          <cell r="BF440" t="str">
            <v>E</v>
          </cell>
          <cell r="BG440">
            <v>748</v>
          </cell>
          <cell r="BH440">
            <v>10748</v>
          </cell>
          <cell r="BI440">
            <v>1</v>
          </cell>
          <cell r="BJ440">
            <v>37636</v>
          </cell>
          <cell r="BK440" t="str">
            <v>SALARY</v>
          </cell>
          <cell r="BL440" t="str">
            <v>SALARY-INIT</v>
          </cell>
          <cell r="BM440">
            <v>48</v>
          </cell>
          <cell r="BN440">
            <v>8333</v>
          </cell>
          <cell r="BO440" t="str">
            <v>E7 - Other</v>
          </cell>
          <cell r="BP440">
            <v>100000</v>
          </cell>
          <cell r="BQ440">
            <v>100000</v>
          </cell>
          <cell r="BR440" t="str">
            <v xml:space="preserve"> </v>
          </cell>
          <cell r="BS440" t="str">
            <v>Hire</v>
          </cell>
          <cell r="BT440">
            <v>76650</v>
          </cell>
          <cell r="BU440">
            <v>99750</v>
          </cell>
          <cell r="BV440">
            <v>122850</v>
          </cell>
          <cell r="BW440">
            <v>6.8000000000000005E-2</v>
          </cell>
          <cell r="BX440">
            <v>8.4000000000000005E-2</v>
          </cell>
          <cell r="BY440" t="str">
            <v xml:space="preserve"> </v>
          </cell>
          <cell r="BZ440" t="str">
            <v xml:space="preserve"> </v>
          </cell>
          <cell r="CA440" t="str">
            <v xml:space="preserve"> </v>
          </cell>
          <cell r="CB440">
            <v>32000</v>
          </cell>
          <cell r="CC440">
            <v>32000</v>
          </cell>
          <cell r="CD440">
            <v>32000</v>
          </cell>
          <cell r="CE440">
            <v>32000</v>
          </cell>
          <cell r="CF440" t="str">
            <v>W</v>
          </cell>
          <cell r="CG440">
            <v>43</v>
          </cell>
          <cell r="CH440" t="str">
            <v xml:space="preserve"> </v>
          </cell>
          <cell r="CI440" t="str">
            <v xml:space="preserve"> </v>
          </cell>
          <cell r="CJ440" t="str">
            <v xml:space="preserve"> </v>
          </cell>
          <cell r="CK440" t="str">
            <v xml:space="preserve"> </v>
          </cell>
          <cell r="CL440" t="str">
            <v xml:space="preserve"> </v>
          </cell>
          <cell r="CM440" t="str">
            <v>BE (University of Waterloo)</v>
          </cell>
          <cell r="CO440" t="str">
            <v>Mark,Pellegrino(M)--DOMPART</v>
          </cell>
          <cell r="CP440" t="str">
            <v xml:space="preserve"> </v>
          </cell>
          <cell r="CQ440" t="str">
            <v xml:space="preserve"> </v>
          </cell>
          <cell r="CR440" t="str">
            <v xml:space="preserve"> </v>
          </cell>
          <cell r="CS440" t="str">
            <v xml:space="preserve"> </v>
          </cell>
          <cell r="CT440" t="str">
            <v xml:space="preserve"> </v>
          </cell>
          <cell r="CU440" t="str">
            <v xml:space="preserve"> </v>
          </cell>
          <cell r="CV440" t="str">
            <v xml:space="preserve"> </v>
          </cell>
          <cell r="CW440" t="str">
            <v xml:space="preserve"> </v>
          </cell>
          <cell r="CX440" t="str">
            <v xml:space="preserve"> </v>
          </cell>
          <cell r="CY440" t="str">
            <v xml:space="preserve"> </v>
          </cell>
          <cell r="CZ440" t="str">
            <v>Human Resources</v>
          </cell>
          <cell r="DA440">
            <v>0</v>
          </cell>
          <cell r="DB440">
            <v>90</v>
          </cell>
        </row>
        <row r="441">
          <cell r="A441">
            <v>750</v>
          </cell>
          <cell r="B441">
            <v>750</v>
          </cell>
          <cell r="C441">
            <v>1507</v>
          </cell>
          <cell r="D441" t="str">
            <v>US-MTV-40</v>
          </cell>
          <cell r="E441" t="str">
            <v>cknox</v>
          </cell>
          <cell r="F441" t="str">
            <v>Cynthia</v>
          </cell>
          <cell r="G441" t="str">
            <v xml:space="preserve"> </v>
          </cell>
          <cell r="H441" t="str">
            <v>Knox</v>
          </cell>
          <cell r="I441" t="str">
            <v>Cynde Knox</v>
          </cell>
          <cell r="J441" t="str">
            <v>Cynthia Knox</v>
          </cell>
          <cell r="K441" t="str">
            <v>Cynde</v>
          </cell>
          <cell r="L441" t="str">
            <v>USD</v>
          </cell>
          <cell r="M441" t="str">
            <v>Knox, Cynthia</v>
          </cell>
          <cell r="N441" t="str">
            <v>F</v>
          </cell>
          <cell r="O441">
            <v>25862</v>
          </cell>
          <cell r="P441" t="str">
            <v>US</v>
          </cell>
          <cell r="Q441" t="str">
            <v xml:space="preserve"> </v>
          </cell>
          <cell r="R441" t="str">
            <v>College Programs Specialist</v>
          </cell>
          <cell r="S441" t="str">
            <v>EMPLOYEE</v>
          </cell>
          <cell r="T441">
            <v>3</v>
          </cell>
          <cell r="U441" t="str">
            <v>Agyei, Yvonne</v>
          </cell>
          <cell r="V441" t="str">
            <v>yvonnea</v>
          </cell>
          <cell r="W441" t="str">
            <v>TEMP-AGENCY Mgr Sourced</v>
          </cell>
          <cell r="X441" t="str">
            <v xml:space="preserve">  </v>
          </cell>
          <cell r="Y441" t="str">
            <v>eBay</v>
          </cell>
          <cell r="Z441">
            <v>41</v>
          </cell>
          <cell r="AA441" t="str">
            <v>O3-4</v>
          </cell>
          <cell r="AB441" t="str">
            <v>231A</v>
          </cell>
          <cell r="AC441" t="str">
            <v>650-623-4572</v>
          </cell>
          <cell r="AD441" t="str">
            <v>3066 Brunetti Pl</v>
          </cell>
          <cell r="AE441" t="str">
            <v xml:space="preserve"> </v>
          </cell>
          <cell r="AF441" t="str">
            <v>San Jose</v>
          </cell>
          <cell r="AG441" t="str">
            <v>CA</v>
          </cell>
          <cell r="AH441">
            <v>95125</v>
          </cell>
          <cell r="AI441" t="str">
            <v>US</v>
          </cell>
          <cell r="AJ441" t="str">
            <v xml:space="preserve"> </v>
          </cell>
          <cell r="AK441" t="str">
            <v>U</v>
          </cell>
          <cell r="AL441" t="str">
            <v>S</v>
          </cell>
          <cell r="AM441" t="str">
            <v>N</v>
          </cell>
          <cell r="AN441" t="str">
            <v>561-93-3564</v>
          </cell>
          <cell r="AO441" t="str">
            <v>U</v>
          </cell>
          <cell r="AP441" t="str">
            <v>COSTCENTER</v>
          </cell>
          <cell r="AQ441" t="str">
            <v>E3</v>
          </cell>
          <cell r="AR441" t="str">
            <v>HR Specialist I</v>
          </cell>
          <cell r="AS441" t="str">
            <v>Recruiting</v>
          </cell>
          <cell r="AT441">
            <v>532</v>
          </cell>
          <cell r="AU441" t="str">
            <v>Business Operations</v>
          </cell>
          <cell r="AV441" t="str">
            <v>Shona</v>
          </cell>
          <cell r="AW441">
            <v>37662</v>
          </cell>
          <cell r="AX441">
            <v>37662</v>
          </cell>
          <cell r="AY441" t="str">
            <v>E3 - Business Operations - HR Specialist I</v>
          </cell>
          <cell r="AZ441" t="str">
            <v>Other</v>
          </cell>
          <cell r="BA441" t="str">
            <v>JOBCODE</v>
          </cell>
          <cell r="BB441" t="str">
            <v>JOBCODE-PROM</v>
          </cell>
          <cell r="BC441">
            <v>38062</v>
          </cell>
          <cell r="BD441">
            <v>1.3</v>
          </cell>
          <cell r="BE441">
            <v>0.2</v>
          </cell>
          <cell r="BF441" t="str">
            <v>E</v>
          </cell>
          <cell r="BG441">
            <v>797</v>
          </cell>
          <cell r="BH441">
            <v>10797</v>
          </cell>
          <cell r="BI441">
            <v>1</v>
          </cell>
          <cell r="BJ441">
            <v>38062</v>
          </cell>
          <cell r="BK441" t="str">
            <v>SALARY</v>
          </cell>
          <cell r="BL441" t="str">
            <v>SALARY-PROM</v>
          </cell>
          <cell r="BM441">
            <v>29</v>
          </cell>
          <cell r="BN441">
            <v>5000</v>
          </cell>
          <cell r="BO441" t="str">
            <v>E3 - Other</v>
          </cell>
          <cell r="BP441">
            <v>60000</v>
          </cell>
          <cell r="BQ441" t="str">
            <v xml:space="preserve"> </v>
          </cell>
          <cell r="BR441">
            <v>38062</v>
          </cell>
          <cell r="BS441">
            <v>0.2</v>
          </cell>
          <cell r="BT441">
            <v>30000</v>
          </cell>
          <cell r="BU441">
            <v>50400</v>
          </cell>
          <cell r="BV441">
            <v>61950</v>
          </cell>
          <cell r="BW441">
            <v>8.1000000000000003E-2</v>
          </cell>
          <cell r="BX441">
            <v>0.105</v>
          </cell>
          <cell r="BY441" t="str">
            <v xml:space="preserve"> </v>
          </cell>
          <cell r="BZ441" t="str">
            <v xml:space="preserve"> </v>
          </cell>
          <cell r="CA441" t="str">
            <v xml:space="preserve"> </v>
          </cell>
          <cell r="CB441">
            <v>2000</v>
          </cell>
          <cell r="CC441">
            <v>2000</v>
          </cell>
          <cell r="CD441">
            <v>2000</v>
          </cell>
          <cell r="CE441">
            <v>2000</v>
          </cell>
          <cell r="CF441" t="str">
            <v>W</v>
          </cell>
          <cell r="CG441">
            <v>33</v>
          </cell>
          <cell r="CH441" t="str">
            <v xml:space="preserve"> </v>
          </cell>
          <cell r="CI441" t="str">
            <v xml:space="preserve"> </v>
          </cell>
          <cell r="CJ441" t="str">
            <v xml:space="preserve"> </v>
          </cell>
          <cell r="CK441" t="str">
            <v xml:space="preserve"> </v>
          </cell>
          <cell r="CL441" t="str">
            <v xml:space="preserve"> </v>
          </cell>
          <cell r="CM441" t="str">
            <v>OTHER (West Valley College) / 0.0</v>
          </cell>
          <cell r="CN441" t="str">
            <v>VERIFIED-NONE</v>
          </cell>
          <cell r="CP441" t="str">
            <v xml:space="preserve"> </v>
          </cell>
          <cell r="CQ441" t="str">
            <v xml:space="preserve"> </v>
          </cell>
          <cell r="CR441" t="str">
            <v xml:space="preserve"> </v>
          </cell>
          <cell r="CS441" t="str">
            <v xml:space="preserve"> </v>
          </cell>
          <cell r="CT441" t="str">
            <v xml:space="preserve"> </v>
          </cell>
          <cell r="CU441" t="str">
            <v xml:space="preserve"> </v>
          </cell>
          <cell r="CV441" t="str">
            <v xml:space="preserve"> </v>
          </cell>
          <cell r="CW441" t="str">
            <v xml:space="preserve"> </v>
          </cell>
          <cell r="CX441" t="str">
            <v xml:space="preserve"> </v>
          </cell>
          <cell r="CY441" t="str">
            <v xml:space="preserve"> </v>
          </cell>
          <cell r="CZ441" t="str">
            <v>Recruiting</v>
          </cell>
          <cell r="DA441">
            <v>0</v>
          </cell>
          <cell r="DB441">
            <v>90</v>
          </cell>
        </row>
        <row r="442">
          <cell r="A442">
            <v>926</v>
          </cell>
          <cell r="B442">
            <v>926</v>
          </cell>
          <cell r="C442">
            <v>1507</v>
          </cell>
          <cell r="D442" t="str">
            <v>US-MTV-41</v>
          </cell>
          <cell r="E442" t="str">
            <v>rlambert</v>
          </cell>
          <cell r="F442" t="str">
            <v>Rachel</v>
          </cell>
          <cell r="G442" t="str">
            <v>A</v>
          </cell>
          <cell r="H442" t="str">
            <v>Lambert</v>
          </cell>
          <cell r="I442" t="str">
            <v>Rachel Lambert</v>
          </cell>
          <cell r="J442" t="str">
            <v>Rachel A Lambert</v>
          </cell>
          <cell r="K442" t="str">
            <v>Rachel</v>
          </cell>
          <cell r="L442" t="str">
            <v>USD</v>
          </cell>
          <cell r="M442" t="str">
            <v>Lambert, Rachel</v>
          </cell>
          <cell r="N442" t="str">
            <v>F</v>
          </cell>
          <cell r="O442">
            <v>27604</v>
          </cell>
          <cell r="P442" t="str">
            <v>US</v>
          </cell>
          <cell r="Q442" t="str">
            <v xml:space="preserve"> </v>
          </cell>
          <cell r="R442" t="str">
            <v>Benefits Specialist</v>
          </cell>
          <cell r="S442" t="str">
            <v>EMPLOYEE</v>
          </cell>
          <cell r="T442">
            <v>3</v>
          </cell>
          <cell r="U442" t="str">
            <v>Sullivan, Stacy</v>
          </cell>
          <cell r="V442" t="str">
            <v>stacy</v>
          </cell>
          <cell r="W442" t="str">
            <v>TEMP-AGENCY NO-FEE</v>
          </cell>
          <cell r="X442" t="str">
            <v xml:space="preserve">  </v>
          </cell>
          <cell r="Y442" t="str">
            <v>Applied Micro Circuits</v>
          </cell>
          <cell r="Z442">
            <v>41</v>
          </cell>
          <cell r="AA442" t="str">
            <v>O1-2</v>
          </cell>
          <cell r="AB442" t="str">
            <v>182B</v>
          </cell>
          <cell r="AC442" t="str">
            <v>650-623-4509</v>
          </cell>
          <cell r="AD442" t="str">
            <v>730 E Evelyn Ave</v>
          </cell>
          <cell r="AE442" t="str">
            <v>#427</v>
          </cell>
          <cell r="AF442" t="str">
            <v>Sunnyvale</v>
          </cell>
          <cell r="AG442" t="str">
            <v>CA</v>
          </cell>
          <cell r="AH442">
            <v>94086</v>
          </cell>
          <cell r="AI442" t="str">
            <v>US</v>
          </cell>
          <cell r="AJ442" t="str">
            <v xml:space="preserve"> </v>
          </cell>
          <cell r="AK442" t="str">
            <v>U</v>
          </cell>
          <cell r="AL442" t="str">
            <v>M</v>
          </cell>
          <cell r="AM442" t="str">
            <v>N</v>
          </cell>
          <cell r="AN442" t="str">
            <v>464-91-5011</v>
          </cell>
          <cell r="AO442" t="str">
            <v>U</v>
          </cell>
          <cell r="AP442" t="str">
            <v>COSTCENTER</v>
          </cell>
          <cell r="AQ442" t="str">
            <v>E3</v>
          </cell>
          <cell r="AR442" t="str">
            <v>HR Specialist I</v>
          </cell>
          <cell r="AS442" t="str">
            <v>Human Resources</v>
          </cell>
          <cell r="AT442">
            <v>531</v>
          </cell>
          <cell r="AU442" t="str">
            <v>Business Operations</v>
          </cell>
          <cell r="AV442" t="str">
            <v>Shona</v>
          </cell>
          <cell r="AW442">
            <v>37636</v>
          </cell>
          <cell r="AX442">
            <v>37636</v>
          </cell>
          <cell r="AY442" t="str">
            <v>E3 - Business Operations - HR Specialist I</v>
          </cell>
          <cell r="AZ442" t="str">
            <v>Other</v>
          </cell>
          <cell r="BA442" t="str">
            <v>HIRE</v>
          </cell>
          <cell r="BB442" t="str">
            <v>HIRE-CONV</v>
          </cell>
          <cell r="BC442">
            <v>37636</v>
          </cell>
          <cell r="BD442">
            <v>1.3</v>
          </cell>
          <cell r="BE442">
            <v>1.3</v>
          </cell>
          <cell r="BF442" t="str">
            <v>E</v>
          </cell>
          <cell r="BG442">
            <v>751</v>
          </cell>
          <cell r="BH442">
            <v>10751</v>
          </cell>
          <cell r="BI442">
            <v>1</v>
          </cell>
          <cell r="BJ442">
            <v>38062</v>
          </cell>
          <cell r="BK442" t="str">
            <v>SALARY</v>
          </cell>
          <cell r="BL442" t="str">
            <v>SALARY-MRKT</v>
          </cell>
          <cell r="BM442">
            <v>26</v>
          </cell>
          <cell r="BN442">
            <v>4583</v>
          </cell>
          <cell r="BO442" t="str">
            <v>E3 - Other</v>
          </cell>
          <cell r="BP442">
            <v>55000</v>
          </cell>
          <cell r="BQ442" t="str">
            <v xml:space="preserve"> </v>
          </cell>
          <cell r="BR442">
            <v>38062</v>
          </cell>
          <cell r="BS442">
            <v>0.1</v>
          </cell>
          <cell r="BT442">
            <v>30000</v>
          </cell>
          <cell r="BU442">
            <v>50400</v>
          </cell>
          <cell r="BV442">
            <v>61950</v>
          </cell>
          <cell r="BW442">
            <v>7.3999999999999996E-2</v>
          </cell>
          <cell r="BX442">
            <v>9.7000000000000003E-2</v>
          </cell>
          <cell r="BY442" t="str">
            <v xml:space="preserve"> </v>
          </cell>
          <cell r="BZ442" t="str">
            <v xml:space="preserve"> </v>
          </cell>
          <cell r="CA442" t="str">
            <v xml:space="preserve"> </v>
          </cell>
          <cell r="CB442">
            <v>3000</v>
          </cell>
          <cell r="CC442">
            <v>3000</v>
          </cell>
          <cell r="CD442">
            <v>3000</v>
          </cell>
          <cell r="CE442">
            <v>3000</v>
          </cell>
          <cell r="CF442" t="str">
            <v>W</v>
          </cell>
          <cell r="CG442">
            <v>28</v>
          </cell>
          <cell r="CH442" t="str">
            <v xml:space="preserve"> </v>
          </cell>
          <cell r="CI442" t="str">
            <v xml:space="preserve"> </v>
          </cell>
          <cell r="CJ442" t="str">
            <v xml:space="preserve"> </v>
          </cell>
          <cell r="CK442" t="str">
            <v xml:space="preserve"> </v>
          </cell>
          <cell r="CL442" t="str">
            <v xml:space="preserve"> </v>
          </cell>
          <cell r="CM442" t="str">
            <v>BS (Texas A&amp;M University) 97/ 3.0 MA (University of Mary Hardin-Baylor) 00/ 4.0</v>
          </cell>
          <cell r="CO442" t="str">
            <v>Damien,Lambert--SPOUSE</v>
          </cell>
          <cell r="CP442" t="str">
            <v xml:space="preserve"> </v>
          </cell>
          <cell r="CQ442" t="str">
            <v xml:space="preserve"> </v>
          </cell>
          <cell r="CR442" t="str">
            <v xml:space="preserve"> </v>
          </cell>
          <cell r="CS442" t="str">
            <v xml:space="preserve"> </v>
          </cell>
          <cell r="CT442" t="str">
            <v xml:space="preserve"> </v>
          </cell>
          <cell r="CU442" t="str">
            <v xml:space="preserve"> </v>
          </cell>
          <cell r="CV442" t="str">
            <v xml:space="preserve"> </v>
          </cell>
          <cell r="CW442" t="str">
            <v xml:space="preserve"> </v>
          </cell>
          <cell r="CX442" t="str">
            <v xml:space="preserve"> </v>
          </cell>
          <cell r="CY442" t="str">
            <v xml:space="preserve"> </v>
          </cell>
          <cell r="CZ442" t="str">
            <v>Human Resources</v>
          </cell>
          <cell r="DA442">
            <v>0</v>
          </cell>
          <cell r="DB442">
            <v>90</v>
          </cell>
        </row>
        <row r="443">
          <cell r="A443">
            <v>1666</v>
          </cell>
          <cell r="B443">
            <v>1666</v>
          </cell>
          <cell r="C443">
            <v>1508</v>
          </cell>
          <cell r="D443" t="str">
            <v>US-SMO-30TH</v>
          </cell>
          <cell r="E443" t="str">
            <v>meg</v>
          </cell>
          <cell r="F443" t="str">
            <v>Margaret</v>
          </cell>
          <cell r="G443" t="str">
            <v>Johnson</v>
          </cell>
          <cell r="H443" t="str">
            <v>Thomas</v>
          </cell>
          <cell r="I443" t="str">
            <v>Meg Thomas</v>
          </cell>
          <cell r="J443" t="str">
            <v>Margaret Johnson Thomas</v>
          </cell>
          <cell r="K443" t="str">
            <v>Meg</v>
          </cell>
          <cell r="L443" t="str">
            <v>USD</v>
          </cell>
          <cell r="M443" t="str">
            <v>Thomas, Margaret</v>
          </cell>
          <cell r="N443" t="str">
            <v>F</v>
          </cell>
          <cell r="O443">
            <v>25590</v>
          </cell>
          <cell r="P443" t="str">
            <v>US</v>
          </cell>
          <cell r="Q443" t="str">
            <v xml:space="preserve"> </v>
          </cell>
          <cell r="R443" t="str">
            <v>HR Manager</v>
          </cell>
          <cell r="S443" t="str">
            <v>EMPLOYEE</v>
          </cell>
          <cell r="T443">
            <v>3.25</v>
          </cell>
          <cell r="U443" t="str">
            <v>Sullivan, Stacy</v>
          </cell>
          <cell r="V443" t="str">
            <v>stacy</v>
          </cell>
          <cell r="W443" t="str">
            <v>ACQUISITION</v>
          </cell>
          <cell r="X443" t="str">
            <v xml:space="preserve"> </v>
          </cell>
          <cell r="Y443" t="str">
            <v xml:space="preserve"> </v>
          </cell>
          <cell r="Z443">
            <v>43</v>
          </cell>
          <cell r="AA443" t="str">
            <v xml:space="preserve"> </v>
          </cell>
          <cell r="AB443" t="str">
            <v xml:space="preserve"> </v>
          </cell>
          <cell r="AC443" t="str">
            <v>310-460-4047</v>
          </cell>
          <cell r="AD443" t="str">
            <v>321 2nd Street</v>
          </cell>
          <cell r="AE443" t="str">
            <v>Unit A</v>
          </cell>
          <cell r="AF443" t="str">
            <v>Manhattan Beach</v>
          </cell>
          <cell r="AG443" t="str">
            <v>CA</v>
          </cell>
          <cell r="AH443">
            <v>90266</v>
          </cell>
          <cell r="AI443" t="str">
            <v>US</v>
          </cell>
          <cell r="AJ443" t="str">
            <v>310-372-8972</v>
          </cell>
          <cell r="AK443" t="str">
            <v>R</v>
          </cell>
          <cell r="AL443" t="str">
            <v>S</v>
          </cell>
          <cell r="AM443" t="str">
            <v>N</v>
          </cell>
          <cell r="AN443" t="str">
            <v>414-35-6375</v>
          </cell>
          <cell r="AO443" t="str">
            <v>U</v>
          </cell>
          <cell r="AP443" t="str">
            <v>COSTCENTER</v>
          </cell>
          <cell r="AQ443" t="str">
            <v>E6</v>
          </cell>
          <cell r="AR443" t="str">
            <v>Human Resources Manager I</v>
          </cell>
          <cell r="AS443" t="str">
            <v>Human Resources</v>
          </cell>
          <cell r="AT443">
            <v>531</v>
          </cell>
          <cell r="AU443" t="str">
            <v>Business Operations</v>
          </cell>
          <cell r="AV443" t="str">
            <v>Shona</v>
          </cell>
          <cell r="AW443">
            <v>37735</v>
          </cell>
          <cell r="AX443">
            <v>36837</v>
          </cell>
          <cell r="AY443" t="str">
            <v>E6 - Business Operations - Human Resources Manager I</v>
          </cell>
          <cell r="AZ443" t="str">
            <v>Other</v>
          </cell>
          <cell r="BA443" t="str">
            <v>HIRE</v>
          </cell>
          <cell r="BB443" t="str">
            <v>HIRE-ACQU</v>
          </cell>
          <cell r="BC443">
            <v>37735</v>
          </cell>
          <cell r="BD443">
            <v>1.1000000000000001</v>
          </cell>
          <cell r="BE443">
            <v>1.1000000000000001</v>
          </cell>
          <cell r="BF443" t="str">
            <v>E</v>
          </cell>
          <cell r="BG443">
            <v>1015</v>
          </cell>
          <cell r="BH443">
            <v>11015</v>
          </cell>
          <cell r="BI443">
            <v>1</v>
          </cell>
          <cell r="BJ443">
            <v>37987</v>
          </cell>
          <cell r="BK443" t="str">
            <v>SALARY</v>
          </cell>
          <cell r="BL443" t="str">
            <v>SALARY-ADJUST</v>
          </cell>
          <cell r="BM443">
            <v>42</v>
          </cell>
          <cell r="BN443">
            <v>7250</v>
          </cell>
          <cell r="BO443" t="str">
            <v>E6 - Other</v>
          </cell>
          <cell r="BP443">
            <v>87000</v>
          </cell>
          <cell r="BQ443">
            <v>80000</v>
          </cell>
          <cell r="BR443">
            <v>37987</v>
          </cell>
          <cell r="BS443">
            <v>8.7999999999999995E-2</v>
          </cell>
          <cell r="BT443">
            <v>64575</v>
          </cell>
          <cell r="BU443">
            <v>84000</v>
          </cell>
          <cell r="BV443">
            <v>103425</v>
          </cell>
          <cell r="BW443">
            <v>7.0000000000000007E-2</v>
          </cell>
          <cell r="BX443">
            <v>8.5999999999999993E-2</v>
          </cell>
          <cell r="BY443" t="str">
            <v xml:space="preserve"> </v>
          </cell>
          <cell r="BZ443" t="str">
            <v xml:space="preserve"> </v>
          </cell>
          <cell r="CA443" t="str">
            <v xml:space="preserve"> </v>
          </cell>
          <cell r="CB443">
            <v>13600</v>
          </cell>
          <cell r="CC443">
            <v>13600</v>
          </cell>
          <cell r="CD443">
            <v>13600</v>
          </cell>
          <cell r="CE443">
            <v>13600</v>
          </cell>
          <cell r="CF443" t="str">
            <v>W</v>
          </cell>
          <cell r="CG443">
            <v>34</v>
          </cell>
          <cell r="CH443" t="str">
            <v xml:space="preserve"> </v>
          </cell>
          <cell r="CI443" t="str">
            <v xml:space="preserve"> </v>
          </cell>
          <cell r="CJ443" t="str">
            <v xml:space="preserve"> </v>
          </cell>
          <cell r="CK443" t="str">
            <v xml:space="preserve"> </v>
          </cell>
          <cell r="CL443" t="str">
            <v xml:space="preserve"> </v>
          </cell>
          <cell r="CN443" t="str">
            <v xml:space="preserve"> </v>
          </cell>
          <cell r="CP443" t="str">
            <v xml:space="preserve"> </v>
          </cell>
          <cell r="CQ443" t="str">
            <v xml:space="preserve"> </v>
          </cell>
          <cell r="CR443" t="str">
            <v xml:space="preserve"> </v>
          </cell>
          <cell r="CS443" t="str">
            <v xml:space="preserve"> </v>
          </cell>
          <cell r="CT443" t="str">
            <v xml:space="preserve"> </v>
          </cell>
          <cell r="CU443" t="str">
            <v xml:space="preserve"> </v>
          </cell>
          <cell r="CV443" t="str">
            <v xml:space="preserve"> </v>
          </cell>
          <cell r="CW443" t="str">
            <v xml:space="preserve"> </v>
          </cell>
          <cell r="CX443" t="str">
            <v xml:space="preserve"> </v>
          </cell>
          <cell r="CY443" t="str">
            <v xml:space="preserve"> </v>
          </cell>
          <cell r="CZ443" t="str">
            <v>Human Resources</v>
          </cell>
          <cell r="DA443">
            <v>0</v>
          </cell>
          <cell r="DB443">
            <v>90</v>
          </cell>
        </row>
        <row r="444">
          <cell r="A444">
            <v>1308</v>
          </cell>
          <cell r="B444">
            <v>1308</v>
          </cell>
          <cell r="C444">
            <v>1511</v>
          </cell>
          <cell r="D444" t="str">
            <v>US-MTV-42</v>
          </cell>
          <cell r="E444" t="str">
            <v>jolies</v>
          </cell>
          <cell r="F444" t="str">
            <v>Jolie</v>
          </cell>
          <cell r="G444" t="str">
            <v xml:space="preserve"> </v>
          </cell>
          <cell r="H444" t="str">
            <v>Sorge</v>
          </cell>
          <cell r="I444" t="str">
            <v>Jolie Sorge</v>
          </cell>
          <cell r="J444" t="str">
            <v>Jolie Sorge</v>
          </cell>
          <cell r="K444" t="str">
            <v>Jolie</v>
          </cell>
          <cell r="L444" t="str">
            <v>USD</v>
          </cell>
          <cell r="M444" t="str">
            <v>Sorge, Jolie</v>
          </cell>
          <cell r="N444" t="str">
            <v>F</v>
          </cell>
          <cell r="O444">
            <v>27677</v>
          </cell>
          <cell r="P444" t="str">
            <v>US</v>
          </cell>
          <cell r="Q444" t="str">
            <v xml:space="preserve"> </v>
          </cell>
          <cell r="R444" t="str">
            <v>Recruiter</v>
          </cell>
          <cell r="S444" t="str">
            <v>EMPLOYEE</v>
          </cell>
          <cell r="T444" t="str">
            <v>NA</v>
          </cell>
          <cell r="U444" t="str">
            <v>Jene, Paul</v>
          </cell>
          <cell r="V444" t="str">
            <v>pauljene</v>
          </cell>
          <cell r="W444" t="str">
            <v>NO-FEE JOBS-AT-GOOGLE</v>
          </cell>
          <cell r="X444" t="str">
            <v xml:space="preserve">  </v>
          </cell>
          <cell r="Y444" t="str">
            <v>Hood and Strong LLP</v>
          </cell>
          <cell r="Z444">
            <v>41</v>
          </cell>
          <cell r="AA444" t="str">
            <v>C1</v>
          </cell>
          <cell r="AB444" t="str">
            <v>269B</v>
          </cell>
          <cell r="AC444" t="str">
            <v>650-623-5168</v>
          </cell>
          <cell r="AD444" t="str">
            <v>1991 California St</v>
          </cell>
          <cell r="AE444" t="str">
            <v>#1</v>
          </cell>
          <cell r="AF444" t="str">
            <v>San Francisco</v>
          </cell>
          <cell r="AG444" t="str">
            <v>CA</v>
          </cell>
          <cell r="AH444">
            <v>94109</v>
          </cell>
          <cell r="AI444" t="str">
            <v>US</v>
          </cell>
          <cell r="AJ444" t="str">
            <v xml:space="preserve"> </v>
          </cell>
          <cell r="AK444" t="str">
            <v>U</v>
          </cell>
          <cell r="AL444" t="str">
            <v>S</v>
          </cell>
          <cell r="AM444" t="str">
            <v>U</v>
          </cell>
          <cell r="AN444" t="str">
            <v>563-97-4189</v>
          </cell>
          <cell r="AO444" t="str">
            <v>U</v>
          </cell>
          <cell r="AP444" t="str">
            <v>COSTCENTER</v>
          </cell>
          <cell r="AQ444" t="str">
            <v>E5</v>
          </cell>
          <cell r="AR444" t="str">
            <v>Recruiter I</v>
          </cell>
          <cell r="AS444" t="str">
            <v>Recruiting</v>
          </cell>
          <cell r="AT444">
            <v>532</v>
          </cell>
          <cell r="AU444" t="str">
            <v>Business Operations</v>
          </cell>
          <cell r="AV444" t="str">
            <v>Shona</v>
          </cell>
          <cell r="AW444">
            <v>38062</v>
          </cell>
          <cell r="AX444">
            <v>38062</v>
          </cell>
          <cell r="AY444" t="str">
            <v>E5 - Business Operations - Recruiter I</v>
          </cell>
          <cell r="AZ444" t="str">
            <v>Other</v>
          </cell>
          <cell r="BA444" t="str">
            <v>HIRE</v>
          </cell>
          <cell r="BB444" t="str">
            <v>HIRE-CONV</v>
          </cell>
          <cell r="BC444">
            <v>38062</v>
          </cell>
          <cell r="BD444">
            <v>0.2</v>
          </cell>
          <cell r="BE444">
            <v>0.2</v>
          </cell>
          <cell r="BF444" t="str">
            <v>E</v>
          </cell>
          <cell r="BG444">
            <v>1803</v>
          </cell>
          <cell r="BH444">
            <v>11803</v>
          </cell>
          <cell r="BI444">
            <v>1</v>
          </cell>
          <cell r="BJ444">
            <v>38062</v>
          </cell>
          <cell r="BK444" t="str">
            <v>SALARY</v>
          </cell>
          <cell r="BL444" t="str">
            <v>SALARY-CONVERT</v>
          </cell>
          <cell r="BM444">
            <v>38</v>
          </cell>
          <cell r="BN444">
            <v>6667</v>
          </cell>
          <cell r="BO444" t="str">
            <v>E5 - Other</v>
          </cell>
          <cell r="BP444">
            <v>80000</v>
          </cell>
          <cell r="BQ444" t="str">
            <v xml:space="preserve"> </v>
          </cell>
          <cell r="BR444">
            <v>38062</v>
          </cell>
          <cell r="BS444">
            <v>-0.30099999999999999</v>
          </cell>
          <cell r="BT444">
            <v>45150</v>
          </cell>
          <cell r="BU444">
            <v>58800</v>
          </cell>
          <cell r="BV444">
            <v>72450</v>
          </cell>
          <cell r="BW444">
            <v>9.1999999999999998E-2</v>
          </cell>
          <cell r="BX444">
            <v>0.113</v>
          </cell>
          <cell r="BY444" t="str">
            <v xml:space="preserve"> </v>
          </cell>
          <cell r="BZ444" t="str">
            <v xml:space="preserve"> </v>
          </cell>
          <cell r="CA444" t="str">
            <v xml:space="preserve"> </v>
          </cell>
          <cell r="CB444">
            <v>2000</v>
          </cell>
          <cell r="CC444">
            <v>2000</v>
          </cell>
          <cell r="CD444">
            <v>2000</v>
          </cell>
          <cell r="CE444">
            <v>2000</v>
          </cell>
          <cell r="CF444" t="str">
            <v>W</v>
          </cell>
          <cell r="CG444">
            <v>28</v>
          </cell>
          <cell r="CH444" t="str">
            <v xml:space="preserve"> </v>
          </cell>
          <cell r="CI444" t="str">
            <v xml:space="preserve"> </v>
          </cell>
          <cell r="CJ444" t="str">
            <v xml:space="preserve"> </v>
          </cell>
          <cell r="CK444" t="str">
            <v xml:space="preserve"> </v>
          </cell>
          <cell r="CL444" t="str">
            <v xml:space="preserve"> </v>
          </cell>
          <cell r="CM444" t="str">
            <v>BA (San Francisco State University) 98/ 3.0</v>
          </cell>
          <cell r="CN444" t="str">
            <v>VERIFIED-NONE</v>
          </cell>
          <cell r="CP444" t="str">
            <v xml:space="preserve"> </v>
          </cell>
          <cell r="CQ444" t="str">
            <v xml:space="preserve"> </v>
          </cell>
          <cell r="CR444" t="str">
            <v xml:space="preserve"> </v>
          </cell>
          <cell r="CS444" t="str">
            <v xml:space="preserve"> </v>
          </cell>
          <cell r="CT444" t="str">
            <v xml:space="preserve"> </v>
          </cell>
          <cell r="CU444" t="str">
            <v xml:space="preserve"> </v>
          </cell>
          <cell r="CV444" t="str">
            <v xml:space="preserve"> </v>
          </cell>
          <cell r="CW444" t="str">
            <v xml:space="preserve"> </v>
          </cell>
          <cell r="CX444" t="str">
            <v xml:space="preserve"> </v>
          </cell>
          <cell r="CY444" t="str">
            <v xml:space="preserve"> </v>
          </cell>
          <cell r="CZ444" t="str">
            <v>Recruiting</v>
          </cell>
          <cell r="DA444">
            <v>0</v>
          </cell>
          <cell r="DB444">
            <v>0</v>
          </cell>
        </row>
        <row r="445">
          <cell r="A445">
            <v>1295</v>
          </cell>
          <cell r="B445">
            <v>1295</v>
          </cell>
          <cell r="C445">
            <v>1511</v>
          </cell>
          <cell r="D445" t="str">
            <v>US-MTV-SAL</v>
          </cell>
          <cell r="E445" t="str">
            <v>louisei</v>
          </cell>
          <cell r="F445" t="str">
            <v>Louise</v>
          </cell>
          <cell r="G445" t="str">
            <v>G</v>
          </cell>
          <cell r="H445" t="str">
            <v>Irwin</v>
          </cell>
          <cell r="I445" t="str">
            <v>Louise Irwin</v>
          </cell>
          <cell r="J445" t="str">
            <v>Louise G Irwin</v>
          </cell>
          <cell r="K445" t="str">
            <v>Louise</v>
          </cell>
          <cell r="L445" t="str">
            <v>USD</v>
          </cell>
          <cell r="M445" t="str">
            <v>Irwin, Louise</v>
          </cell>
          <cell r="N445" t="str">
            <v>F</v>
          </cell>
          <cell r="O445">
            <v>28474</v>
          </cell>
          <cell r="P445" t="str">
            <v>US</v>
          </cell>
          <cell r="Q445" t="str">
            <v xml:space="preserve"> </v>
          </cell>
          <cell r="R445" t="str">
            <v>Recruiter</v>
          </cell>
          <cell r="S445" t="str">
            <v>EMPLOYEE</v>
          </cell>
          <cell r="T445" t="str">
            <v>NA</v>
          </cell>
          <cell r="U445" t="str">
            <v>Jene, Paul</v>
          </cell>
          <cell r="V445" t="str">
            <v>pauljene</v>
          </cell>
          <cell r="W445" t="str">
            <v>EMP-REF</v>
          </cell>
          <cell r="X445" t="str">
            <v>Morrissey, Kristen</v>
          </cell>
          <cell r="Y445" t="str">
            <v>Guru Worldwide</v>
          </cell>
          <cell r="Z445">
            <v>41</v>
          </cell>
          <cell r="AA445" t="str">
            <v>C1</v>
          </cell>
          <cell r="AB445">
            <v>1645</v>
          </cell>
          <cell r="AC445" t="str">
            <v>650-623-5177</v>
          </cell>
          <cell r="AD445" t="str">
            <v>2315 Bush St</v>
          </cell>
          <cell r="AE445">
            <v>2</v>
          </cell>
          <cell r="AF445" t="str">
            <v>San Francisco</v>
          </cell>
          <cell r="AG445" t="str">
            <v>CA</v>
          </cell>
          <cell r="AH445">
            <v>94115</v>
          </cell>
          <cell r="AI445" t="str">
            <v>US</v>
          </cell>
          <cell r="AJ445" t="str">
            <v xml:space="preserve"> </v>
          </cell>
          <cell r="AK445" t="str">
            <v>R</v>
          </cell>
          <cell r="AL445" t="str">
            <v>S</v>
          </cell>
          <cell r="AM445" t="str">
            <v>N</v>
          </cell>
          <cell r="AN445" t="str">
            <v>258-29-8912</v>
          </cell>
          <cell r="AO445" t="str">
            <v>N</v>
          </cell>
          <cell r="AP445" t="str">
            <v>COSTCENTER</v>
          </cell>
          <cell r="AQ445" t="str">
            <v>E5</v>
          </cell>
          <cell r="AR445" t="str">
            <v>Recruiter I</v>
          </cell>
          <cell r="AS445" t="str">
            <v>Recruiting</v>
          </cell>
          <cell r="AT445">
            <v>532</v>
          </cell>
          <cell r="AU445" t="str">
            <v>Business Operations</v>
          </cell>
          <cell r="AV445" t="str">
            <v>Shona</v>
          </cell>
          <cell r="AW445">
            <v>38062</v>
          </cell>
          <cell r="AX445">
            <v>38062</v>
          </cell>
          <cell r="AY445" t="str">
            <v>E5 - Business Operations - Recruiter I</v>
          </cell>
          <cell r="AZ445" t="str">
            <v>Other</v>
          </cell>
          <cell r="BA445" t="str">
            <v>HIRE</v>
          </cell>
          <cell r="BB445" t="str">
            <v>HIRE-CONV</v>
          </cell>
          <cell r="BC445">
            <v>38062</v>
          </cell>
          <cell r="BD445">
            <v>0.2</v>
          </cell>
          <cell r="BE445">
            <v>0.2</v>
          </cell>
          <cell r="BF445" t="str">
            <v>E</v>
          </cell>
          <cell r="BG445">
            <v>1776</v>
          </cell>
          <cell r="BH445">
            <v>11776</v>
          </cell>
          <cell r="BI445">
            <v>1</v>
          </cell>
          <cell r="BJ445">
            <v>38062</v>
          </cell>
          <cell r="BK445" t="str">
            <v>SALARY</v>
          </cell>
          <cell r="BL445" t="str">
            <v>SALARY-CONVERT</v>
          </cell>
          <cell r="BM445">
            <v>34</v>
          </cell>
          <cell r="BN445">
            <v>5833</v>
          </cell>
          <cell r="BO445" t="str">
            <v>E5 - Other</v>
          </cell>
          <cell r="BP445">
            <v>70000</v>
          </cell>
          <cell r="BQ445" t="str">
            <v xml:space="preserve"> </v>
          </cell>
          <cell r="BR445">
            <v>38062</v>
          </cell>
          <cell r="BS445">
            <v>-0.32700000000000001</v>
          </cell>
          <cell r="BT445">
            <v>45150</v>
          </cell>
          <cell r="BU445">
            <v>58800</v>
          </cell>
          <cell r="BV445">
            <v>72450</v>
          </cell>
          <cell r="BW445">
            <v>0.08</v>
          </cell>
          <cell r="BX445">
            <v>9.9000000000000005E-2</v>
          </cell>
          <cell r="BY445" t="str">
            <v xml:space="preserve"> </v>
          </cell>
          <cell r="BZ445" t="str">
            <v xml:space="preserve"> </v>
          </cell>
          <cell r="CA445" t="str">
            <v xml:space="preserve"> </v>
          </cell>
          <cell r="CB445">
            <v>2000</v>
          </cell>
          <cell r="CC445">
            <v>2000</v>
          </cell>
          <cell r="CD445">
            <v>2000</v>
          </cell>
          <cell r="CE445">
            <v>2000</v>
          </cell>
          <cell r="CF445" t="str">
            <v>W</v>
          </cell>
          <cell r="CG445">
            <v>26</v>
          </cell>
          <cell r="CH445" t="str">
            <v xml:space="preserve"> </v>
          </cell>
          <cell r="CI445" t="str">
            <v xml:space="preserve"> </v>
          </cell>
          <cell r="CJ445" t="str">
            <v xml:space="preserve"> </v>
          </cell>
          <cell r="CK445" t="str">
            <v xml:space="preserve"> </v>
          </cell>
          <cell r="CL445" t="str">
            <v xml:space="preserve"> </v>
          </cell>
          <cell r="CM445" t="str">
            <v>BA (University of the South) 00/ 3.0</v>
          </cell>
          <cell r="CN445" t="str">
            <v>VERIFIED-NONE</v>
          </cell>
          <cell r="CP445" t="str">
            <v xml:space="preserve"> </v>
          </cell>
          <cell r="CQ445" t="str">
            <v xml:space="preserve"> </v>
          </cell>
          <cell r="CR445" t="str">
            <v xml:space="preserve"> </v>
          </cell>
          <cell r="CS445" t="str">
            <v xml:space="preserve"> </v>
          </cell>
          <cell r="CT445" t="str">
            <v xml:space="preserve"> </v>
          </cell>
          <cell r="CU445" t="str">
            <v xml:space="preserve"> </v>
          </cell>
          <cell r="CV445" t="str">
            <v xml:space="preserve"> </v>
          </cell>
          <cell r="CW445" t="str">
            <v xml:space="preserve"> </v>
          </cell>
          <cell r="CX445" t="str">
            <v xml:space="preserve"> </v>
          </cell>
          <cell r="CY445" t="str">
            <v xml:space="preserve"> </v>
          </cell>
          <cell r="CZ445" t="str">
            <v>Recruiting</v>
          </cell>
          <cell r="DA445">
            <v>0</v>
          </cell>
          <cell r="DB445">
            <v>0</v>
          </cell>
        </row>
        <row r="446">
          <cell r="A446">
            <v>1478</v>
          </cell>
          <cell r="B446">
            <v>1478</v>
          </cell>
          <cell r="C446">
            <v>1512</v>
          </cell>
          <cell r="D446" t="str">
            <v>US-MTV-41</v>
          </cell>
          <cell r="E446" t="str">
            <v>bsheffner</v>
          </cell>
          <cell r="F446" t="str">
            <v>Beth</v>
          </cell>
          <cell r="G446" t="str">
            <v>Scheffner</v>
          </cell>
          <cell r="H446" t="str">
            <v>Scheer</v>
          </cell>
          <cell r="I446" t="str">
            <v>Beth Scheer</v>
          </cell>
          <cell r="J446" t="str">
            <v>Beth S Scheer</v>
          </cell>
          <cell r="K446" t="str">
            <v>Beth</v>
          </cell>
          <cell r="L446" t="str">
            <v>USD</v>
          </cell>
          <cell r="M446" t="str">
            <v>Scheer, Beth</v>
          </cell>
          <cell r="N446" t="str">
            <v>F</v>
          </cell>
          <cell r="O446">
            <v>26173</v>
          </cell>
          <cell r="P446" t="str">
            <v>US</v>
          </cell>
          <cell r="Q446" t="str">
            <v>Sheffner</v>
          </cell>
          <cell r="R446" t="str">
            <v>Recruiter</v>
          </cell>
          <cell r="S446" t="str">
            <v>EMPLOYEE</v>
          </cell>
          <cell r="T446" t="str">
            <v>NA</v>
          </cell>
          <cell r="U446" t="str">
            <v>Jene, Paul</v>
          </cell>
          <cell r="V446" t="str">
            <v>pauljene</v>
          </cell>
          <cell r="W446" t="str">
            <v>EMP-REF</v>
          </cell>
          <cell r="X446" t="str">
            <v>Tyler, Nathan</v>
          </cell>
          <cell r="Y446" t="str">
            <v>eChalk</v>
          </cell>
          <cell r="Z446">
            <v>41</v>
          </cell>
          <cell r="AA446" t="str">
            <v>C1</v>
          </cell>
          <cell r="AB446" t="str">
            <v>192B</v>
          </cell>
          <cell r="AC446" t="str">
            <v>650-623-5258</v>
          </cell>
          <cell r="AD446" t="str">
            <v>612 Funston Ave.</v>
          </cell>
          <cell r="AE446" t="str">
            <v xml:space="preserve"> </v>
          </cell>
          <cell r="AF446" t="str">
            <v>San Francisco</v>
          </cell>
          <cell r="AG446" t="str">
            <v>CA</v>
          </cell>
          <cell r="AH446">
            <v>94118</v>
          </cell>
          <cell r="AI446" t="str">
            <v>US</v>
          </cell>
          <cell r="AJ446" t="str">
            <v>415-379-1220</v>
          </cell>
          <cell r="AK446" t="str">
            <v>R</v>
          </cell>
          <cell r="AL446" t="str">
            <v>M</v>
          </cell>
          <cell r="AM446" t="str">
            <v>N</v>
          </cell>
          <cell r="AN446" t="str">
            <v>551-71-9245</v>
          </cell>
          <cell r="AO446" t="str">
            <v>N</v>
          </cell>
          <cell r="AP446" t="str">
            <v>COSTCENTER</v>
          </cell>
          <cell r="AQ446" t="str">
            <v>E6</v>
          </cell>
          <cell r="AR446" t="str">
            <v>Recruiter II</v>
          </cell>
          <cell r="AS446" t="str">
            <v>Recruiting</v>
          </cell>
          <cell r="AT446">
            <v>532</v>
          </cell>
          <cell r="AU446" t="str">
            <v>Business Operations</v>
          </cell>
          <cell r="AV446" t="str">
            <v>Shona</v>
          </cell>
          <cell r="AW446">
            <v>38062</v>
          </cell>
          <cell r="AX446">
            <v>38062</v>
          </cell>
          <cell r="AY446" t="str">
            <v>E6 - Business Operations - Recruiter II</v>
          </cell>
          <cell r="AZ446" t="str">
            <v>Other</v>
          </cell>
          <cell r="BA446" t="str">
            <v>HIRE</v>
          </cell>
          <cell r="BB446" t="str">
            <v>HIRE-CONV</v>
          </cell>
          <cell r="BC446">
            <v>38062</v>
          </cell>
          <cell r="BD446">
            <v>0.2</v>
          </cell>
          <cell r="BE446">
            <v>0.2</v>
          </cell>
          <cell r="BF446" t="str">
            <v>E</v>
          </cell>
          <cell r="BG446">
            <v>1778</v>
          </cell>
          <cell r="BH446">
            <v>11778</v>
          </cell>
          <cell r="BI446">
            <v>1</v>
          </cell>
          <cell r="BJ446">
            <v>38062</v>
          </cell>
          <cell r="BK446" t="str">
            <v>SALARY</v>
          </cell>
          <cell r="BL446" t="str">
            <v>SALARY-CONVERT</v>
          </cell>
          <cell r="BM446">
            <v>41</v>
          </cell>
          <cell r="BN446">
            <v>7083</v>
          </cell>
          <cell r="BO446" t="str">
            <v>E6 - Other</v>
          </cell>
          <cell r="BP446">
            <v>85000</v>
          </cell>
          <cell r="BQ446" t="str">
            <v xml:space="preserve"> </v>
          </cell>
          <cell r="BR446">
            <v>38062</v>
          </cell>
          <cell r="BS446">
            <v>-0.25700000000000001</v>
          </cell>
          <cell r="BT446">
            <v>64575</v>
          </cell>
          <cell r="BU446">
            <v>84000</v>
          </cell>
          <cell r="BV446">
            <v>103425</v>
          </cell>
          <cell r="BW446">
            <v>6.8000000000000005E-2</v>
          </cell>
          <cell r="BX446">
            <v>8.4000000000000005E-2</v>
          </cell>
          <cell r="BY446" t="str">
            <v xml:space="preserve"> </v>
          </cell>
          <cell r="BZ446" t="str">
            <v xml:space="preserve"> </v>
          </cell>
          <cell r="CA446" t="str">
            <v xml:space="preserve"> </v>
          </cell>
          <cell r="CB446">
            <v>3600</v>
          </cell>
          <cell r="CC446">
            <v>3600</v>
          </cell>
          <cell r="CD446">
            <v>3600</v>
          </cell>
          <cell r="CE446">
            <v>3600</v>
          </cell>
          <cell r="CF446" t="str">
            <v>W</v>
          </cell>
          <cell r="CG446">
            <v>32</v>
          </cell>
          <cell r="CH446" t="str">
            <v xml:space="preserve"> </v>
          </cell>
          <cell r="CI446" t="str">
            <v xml:space="preserve"> </v>
          </cell>
          <cell r="CJ446" t="str">
            <v xml:space="preserve"> </v>
          </cell>
          <cell r="CK446" t="str">
            <v xml:space="preserve"> </v>
          </cell>
          <cell r="CL446" t="str">
            <v xml:space="preserve"> </v>
          </cell>
          <cell r="CM446" t="str">
            <v>BA (The Colorado College) 93/ 3.6</v>
          </cell>
          <cell r="CO446" t="str">
            <v>Steve,Scheer(M)--SPOUSE</v>
          </cell>
          <cell r="CP446" t="str">
            <v xml:space="preserve"> </v>
          </cell>
          <cell r="CQ446" t="str">
            <v xml:space="preserve"> </v>
          </cell>
          <cell r="CR446" t="str">
            <v xml:space="preserve"> </v>
          </cell>
          <cell r="CS446" t="str">
            <v xml:space="preserve"> </v>
          </cell>
          <cell r="CT446" t="str">
            <v xml:space="preserve"> </v>
          </cell>
          <cell r="CU446" t="str">
            <v xml:space="preserve"> </v>
          </cell>
          <cell r="CV446" t="str">
            <v xml:space="preserve"> </v>
          </cell>
          <cell r="CW446" t="str">
            <v xml:space="preserve"> </v>
          </cell>
          <cell r="CX446" t="str">
            <v xml:space="preserve"> </v>
          </cell>
          <cell r="CY446" t="str">
            <v xml:space="preserve"> </v>
          </cell>
          <cell r="CZ446" t="str">
            <v>Recruiting</v>
          </cell>
          <cell r="DA446">
            <v>0</v>
          </cell>
          <cell r="DB446">
            <v>0</v>
          </cell>
        </row>
        <row r="447">
          <cell r="A447">
            <v>1741</v>
          </cell>
          <cell r="B447">
            <v>1741</v>
          </cell>
          <cell r="C447">
            <v>1512</v>
          </cell>
          <cell r="D447" t="str">
            <v>US-MTV-SAL</v>
          </cell>
          <cell r="E447" t="str">
            <v>mindie</v>
          </cell>
          <cell r="F447" t="str">
            <v>Mindie</v>
          </cell>
          <cell r="G447" t="str">
            <v>Jill</v>
          </cell>
          <cell r="H447" t="str">
            <v>Cohen</v>
          </cell>
          <cell r="I447" t="str">
            <v>Mindie Cohen</v>
          </cell>
          <cell r="J447" t="str">
            <v>Mindie J Cohen</v>
          </cell>
          <cell r="K447" t="str">
            <v>Mindie</v>
          </cell>
          <cell r="L447" t="str">
            <v>USD</v>
          </cell>
          <cell r="M447" t="str">
            <v>Mindie Cohen</v>
          </cell>
          <cell r="N447" t="str">
            <v>F</v>
          </cell>
          <cell r="O447">
            <v>23634</v>
          </cell>
          <cell r="P447" t="str">
            <v>US</v>
          </cell>
          <cell r="Q447" t="str">
            <v xml:space="preserve"> </v>
          </cell>
          <cell r="R447" t="str">
            <v>Recruiter</v>
          </cell>
          <cell r="S447" t="str">
            <v>EMPLOYEE</v>
          </cell>
          <cell r="T447" t="str">
            <v>NA</v>
          </cell>
          <cell r="U447" t="str">
            <v>Jene, Paul</v>
          </cell>
          <cell r="V447" t="str">
            <v>pauljene</v>
          </cell>
          <cell r="W447" t="str">
            <v>NO-FEE TEMP-AGENCY</v>
          </cell>
          <cell r="X447" t="str">
            <v xml:space="preserve">  </v>
          </cell>
          <cell r="Y447" t="str">
            <v>Synopsys Inc</v>
          </cell>
          <cell r="Z447">
            <v>41</v>
          </cell>
          <cell r="AA447" t="str">
            <v>O1-2</v>
          </cell>
          <cell r="AB447">
            <v>1619</v>
          </cell>
          <cell r="AC447" t="str">
            <v>650-623-5354</v>
          </cell>
          <cell r="AD447" t="str">
            <v>261 Crestview Drive</v>
          </cell>
          <cell r="AE447" t="str">
            <v xml:space="preserve"> </v>
          </cell>
          <cell r="AF447" t="str">
            <v>San Carlos</v>
          </cell>
          <cell r="AG447" t="str">
            <v>CA</v>
          </cell>
          <cell r="AH447">
            <v>94070</v>
          </cell>
          <cell r="AI447" t="str">
            <v>US</v>
          </cell>
          <cell r="AJ447" t="str">
            <v xml:space="preserve"> </v>
          </cell>
          <cell r="AK447" t="str">
            <v>R</v>
          </cell>
          <cell r="AL447" t="str">
            <v>S</v>
          </cell>
          <cell r="AM447" t="str">
            <v>N</v>
          </cell>
          <cell r="AN447" t="str">
            <v>166-58-9746</v>
          </cell>
          <cell r="AO447" t="str">
            <v>N</v>
          </cell>
          <cell r="AP447" t="str">
            <v>COSTCENTER</v>
          </cell>
          <cell r="AQ447" t="str">
            <v>E6</v>
          </cell>
          <cell r="AR447" t="str">
            <v>Recruiter II</v>
          </cell>
          <cell r="AS447" t="str">
            <v>Recruiting</v>
          </cell>
          <cell r="AT447">
            <v>532</v>
          </cell>
          <cell r="AU447" t="str">
            <v>Business Operations</v>
          </cell>
          <cell r="AV447" t="str">
            <v>Shona</v>
          </cell>
          <cell r="AW447">
            <v>38062</v>
          </cell>
          <cell r="AX447">
            <v>38062</v>
          </cell>
          <cell r="AY447" t="str">
            <v>E6 - Business Operations - Recruiter II</v>
          </cell>
          <cell r="AZ447" t="str">
            <v>Other</v>
          </cell>
          <cell r="BA447" t="str">
            <v>HIRE</v>
          </cell>
          <cell r="BB447" t="str">
            <v>HIRE-CONV</v>
          </cell>
          <cell r="BC447">
            <v>38062</v>
          </cell>
          <cell r="BD447">
            <v>0.2</v>
          </cell>
          <cell r="BE447">
            <v>0.2</v>
          </cell>
          <cell r="BF447" t="str">
            <v>E</v>
          </cell>
          <cell r="BG447">
            <v>1775</v>
          </cell>
          <cell r="BH447">
            <v>11775</v>
          </cell>
          <cell r="BI447">
            <v>1</v>
          </cell>
          <cell r="BJ447">
            <v>38062</v>
          </cell>
          <cell r="BK447" t="str">
            <v>SALARY</v>
          </cell>
          <cell r="BL447" t="str">
            <v>SALARY-CONVERT</v>
          </cell>
          <cell r="BM447">
            <v>44</v>
          </cell>
          <cell r="BN447">
            <v>7667</v>
          </cell>
          <cell r="BO447" t="str">
            <v>E6 - Other</v>
          </cell>
          <cell r="BP447">
            <v>92000</v>
          </cell>
          <cell r="BQ447" t="str">
            <v xml:space="preserve"> </v>
          </cell>
          <cell r="BR447">
            <v>38062</v>
          </cell>
          <cell r="BS447">
            <v>-0.41</v>
          </cell>
          <cell r="BT447">
            <v>64575</v>
          </cell>
          <cell r="BU447">
            <v>84000</v>
          </cell>
          <cell r="BV447">
            <v>103425</v>
          </cell>
          <cell r="BW447">
            <v>7.3999999999999996E-2</v>
          </cell>
          <cell r="BX447">
            <v>9.0999999999999998E-2</v>
          </cell>
          <cell r="BY447" t="str">
            <v xml:space="preserve"> </v>
          </cell>
          <cell r="BZ447" t="str">
            <v xml:space="preserve"> </v>
          </cell>
          <cell r="CA447" t="str">
            <v xml:space="preserve"> </v>
          </cell>
          <cell r="CB447">
            <v>3600</v>
          </cell>
          <cell r="CC447">
            <v>3600</v>
          </cell>
          <cell r="CD447">
            <v>3600</v>
          </cell>
          <cell r="CE447">
            <v>3600</v>
          </cell>
          <cell r="CF447" t="str">
            <v>W</v>
          </cell>
          <cell r="CG447">
            <v>39</v>
          </cell>
          <cell r="CH447" t="str">
            <v xml:space="preserve"> </v>
          </cell>
          <cell r="CI447" t="str">
            <v xml:space="preserve"> </v>
          </cell>
          <cell r="CJ447" t="str">
            <v xml:space="preserve"> </v>
          </cell>
          <cell r="CK447" t="str">
            <v xml:space="preserve"> </v>
          </cell>
          <cell r="CL447" t="str">
            <v xml:space="preserve"> </v>
          </cell>
          <cell r="CM447" t="str">
            <v>BS (Duquesne University) 86/ 2.8</v>
          </cell>
          <cell r="CN447" t="str">
            <v>VERIFIED-NONE</v>
          </cell>
          <cell r="CO447" t="str">
            <v>Dawson,Kinnamon(M)--CHILD Alec,Cohen-Schisler(M)--CHILD Don,Kinnamon(M)--DOMPART</v>
          </cell>
          <cell r="CP447" t="str">
            <v xml:space="preserve"> </v>
          </cell>
          <cell r="CQ447" t="str">
            <v xml:space="preserve"> </v>
          </cell>
          <cell r="CR447" t="str">
            <v xml:space="preserve"> </v>
          </cell>
          <cell r="CS447" t="str">
            <v xml:space="preserve"> </v>
          </cell>
          <cell r="CT447" t="str">
            <v xml:space="preserve"> </v>
          </cell>
          <cell r="CU447" t="str">
            <v xml:space="preserve"> </v>
          </cell>
          <cell r="CV447" t="str">
            <v xml:space="preserve"> </v>
          </cell>
          <cell r="CW447" t="str">
            <v xml:space="preserve"> </v>
          </cell>
          <cell r="CX447" t="str">
            <v xml:space="preserve"> </v>
          </cell>
          <cell r="CY447" t="str">
            <v xml:space="preserve"> </v>
          </cell>
          <cell r="CZ447" t="str">
            <v>Recruiting</v>
          </cell>
          <cell r="DA447">
            <v>0</v>
          </cell>
          <cell r="DB447">
            <v>0</v>
          </cell>
        </row>
        <row r="448">
          <cell r="A448">
            <v>1157</v>
          </cell>
          <cell r="B448">
            <v>1157</v>
          </cell>
          <cell r="C448">
            <v>1512</v>
          </cell>
          <cell r="D448" t="str">
            <v>US-MTV-40</v>
          </cell>
          <cell r="E448" t="str">
            <v>yvonnea</v>
          </cell>
          <cell r="F448" t="str">
            <v>Yvonne</v>
          </cell>
          <cell r="G448" t="str">
            <v xml:space="preserve"> </v>
          </cell>
          <cell r="H448" t="str">
            <v>Agyei</v>
          </cell>
          <cell r="I448" t="str">
            <v>Yvonne Agyei</v>
          </cell>
          <cell r="J448" t="str">
            <v>Yvonne Agyei</v>
          </cell>
          <cell r="K448" t="str">
            <v>Yvonne</v>
          </cell>
          <cell r="L448" t="str">
            <v>USD</v>
          </cell>
          <cell r="M448" t="str">
            <v>Agyei, Yvonne</v>
          </cell>
          <cell r="N448" t="str">
            <v>F</v>
          </cell>
          <cell r="O448">
            <v>25247</v>
          </cell>
          <cell r="P448" t="str">
            <v>US</v>
          </cell>
          <cell r="Q448" t="str">
            <v xml:space="preserve"> </v>
          </cell>
          <cell r="R448" t="str">
            <v>University Programs Lead</v>
          </cell>
          <cell r="S448" t="str">
            <v>EMPLOYEE</v>
          </cell>
          <cell r="T448">
            <v>3.5</v>
          </cell>
          <cell r="U448" t="str">
            <v>Jene, Paul</v>
          </cell>
          <cell r="V448" t="str">
            <v>pauljene</v>
          </cell>
          <cell r="W448" t="str">
            <v>NO-FEE OTHER</v>
          </cell>
          <cell r="X448" t="str">
            <v xml:space="preserve">  </v>
          </cell>
          <cell r="Y448" t="str">
            <v>Stanford</v>
          </cell>
          <cell r="Z448">
            <v>41</v>
          </cell>
          <cell r="AA448" t="str">
            <v>O3-4</v>
          </cell>
          <cell r="AB448" t="str">
            <v>229B</v>
          </cell>
          <cell r="AC448" t="str">
            <v>650-623-5649</v>
          </cell>
          <cell r="AD448" t="str">
            <v>31 Avila Rd</v>
          </cell>
          <cell r="AE448" t="str">
            <v xml:space="preserve"> </v>
          </cell>
          <cell r="AF448" t="str">
            <v>San Mateo</v>
          </cell>
          <cell r="AG448" t="str">
            <v>CA</v>
          </cell>
          <cell r="AH448">
            <v>94402</v>
          </cell>
          <cell r="AI448" t="str">
            <v>US</v>
          </cell>
          <cell r="AJ448" t="str">
            <v>650-570-6303</v>
          </cell>
          <cell r="AK448" t="str">
            <v>R</v>
          </cell>
          <cell r="AL448" t="str">
            <v>M</v>
          </cell>
          <cell r="AM448" t="str">
            <v>N</v>
          </cell>
          <cell r="AN448" t="str">
            <v>546-67-2816</v>
          </cell>
          <cell r="AO448" t="str">
            <v>N</v>
          </cell>
          <cell r="AP448" t="str">
            <v>COSTCENTER</v>
          </cell>
          <cell r="AQ448" t="str">
            <v>E6</v>
          </cell>
          <cell r="AR448" t="str">
            <v>Recruiter II</v>
          </cell>
          <cell r="AS448" t="str">
            <v>Recruiting</v>
          </cell>
          <cell r="AT448">
            <v>532</v>
          </cell>
          <cell r="AU448" t="str">
            <v>Business Operations</v>
          </cell>
          <cell r="AV448" t="str">
            <v>Shona</v>
          </cell>
          <cell r="AW448">
            <v>37914</v>
          </cell>
          <cell r="AX448">
            <v>37914</v>
          </cell>
          <cell r="AY448" t="str">
            <v>E6 - Business Operations - Recruiter II</v>
          </cell>
          <cell r="AZ448" t="str">
            <v>Other</v>
          </cell>
          <cell r="BA448" t="str">
            <v>HIRE</v>
          </cell>
          <cell r="BB448" t="str">
            <v>HIRE-CONV</v>
          </cell>
          <cell r="BC448">
            <v>37914</v>
          </cell>
          <cell r="BD448">
            <v>0.6</v>
          </cell>
          <cell r="BE448">
            <v>0.6</v>
          </cell>
          <cell r="BF448" t="str">
            <v>E</v>
          </cell>
          <cell r="BG448">
            <v>1397</v>
          </cell>
          <cell r="BH448">
            <v>11397</v>
          </cell>
          <cell r="BI448">
            <v>1</v>
          </cell>
          <cell r="BJ448">
            <v>37914</v>
          </cell>
          <cell r="BK448" t="str">
            <v>SALARY</v>
          </cell>
          <cell r="BL448" t="str">
            <v>SALARY-CONVERT</v>
          </cell>
          <cell r="BM448">
            <v>38</v>
          </cell>
          <cell r="BN448">
            <v>6667</v>
          </cell>
          <cell r="BO448" t="str">
            <v>E6 - Other</v>
          </cell>
          <cell r="BP448">
            <v>80000</v>
          </cell>
          <cell r="BQ448" t="str">
            <v xml:space="preserve"> </v>
          </cell>
          <cell r="BR448">
            <v>37914</v>
          </cell>
          <cell r="BS448">
            <v>-0.40799999999999997</v>
          </cell>
          <cell r="BT448">
            <v>64575</v>
          </cell>
          <cell r="BU448">
            <v>84000</v>
          </cell>
          <cell r="BV448">
            <v>103425</v>
          </cell>
          <cell r="BW448">
            <v>6.4000000000000001E-2</v>
          </cell>
          <cell r="BX448">
            <v>7.9000000000000001E-2</v>
          </cell>
          <cell r="BY448" t="str">
            <v xml:space="preserve"> </v>
          </cell>
          <cell r="BZ448" t="str">
            <v xml:space="preserve"> </v>
          </cell>
          <cell r="CA448" t="str">
            <v xml:space="preserve"> </v>
          </cell>
          <cell r="CB448">
            <v>3400</v>
          </cell>
          <cell r="CC448">
            <v>3400</v>
          </cell>
          <cell r="CD448">
            <v>3400</v>
          </cell>
          <cell r="CE448">
            <v>3400</v>
          </cell>
          <cell r="CF448" t="str">
            <v>B</v>
          </cell>
          <cell r="CG448">
            <v>35</v>
          </cell>
          <cell r="CH448" t="str">
            <v xml:space="preserve"> </v>
          </cell>
          <cell r="CI448" t="str">
            <v xml:space="preserve"> </v>
          </cell>
          <cell r="CJ448" t="str">
            <v xml:space="preserve"> </v>
          </cell>
          <cell r="CK448" t="str">
            <v xml:space="preserve"> </v>
          </cell>
          <cell r="CL448" t="str">
            <v xml:space="preserve"> </v>
          </cell>
          <cell r="CM448" t="str">
            <v>BA (Stanford University) 90/ 0.0 MA (Northwestern University) 92/ 0.0 MA (Tufts University) 95/ 0.0</v>
          </cell>
          <cell r="CN448" t="str">
            <v>VERIFIED-NONE VERIFIED-NONE VERIFIED-NONE</v>
          </cell>
          <cell r="CO448" t="str">
            <v>Aerin,Agyei(F)--CHILD Eric,Rosenberg(M)--SPOUSE</v>
          </cell>
          <cell r="CP448" t="str">
            <v xml:space="preserve"> </v>
          </cell>
          <cell r="CQ448" t="str">
            <v xml:space="preserve"> </v>
          </cell>
          <cell r="CR448" t="str">
            <v xml:space="preserve"> </v>
          </cell>
          <cell r="CS448" t="str">
            <v xml:space="preserve"> </v>
          </cell>
          <cell r="CT448" t="str">
            <v xml:space="preserve"> </v>
          </cell>
          <cell r="CU448" t="str">
            <v xml:space="preserve"> </v>
          </cell>
          <cell r="CV448" t="str">
            <v xml:space="preserve"> </v>
          </cell>
          <cell r="CW448" t="str">
            <v xml:space="preserve"> </v>
          </cell>
          <cell r="CX448" t="str">
            <v xml:space="preserve"> </v>
          </cell>
          <cell r="CY448" t="str">
            <v xml:space="preserve"> </v>
          </cell>
          <cell r="CZ448" t="str">
            <v>Recruiting</v>
          </cell>
          <cell r="DA448">
            <v>0</v>
          </cell>
          <cell r="DB448">
            <v>90</v>
          </cell>
        </row>
        <row r="449">
          <cell r="A449">
            <v>541</v>
          </cell>
          <cell r="B449">
            <v>541</v>
          </cell>
          <cell r="C449">
            <v>1512</v>
          </cell>
          <cell r="D449" t="str">
            <v>US-NYC-BDWY</v>
          </cell>
          <cell r="E449" t="str">
            <v>kirsten</v>
          </cell>
          <cell r="F449" t="str">
            <v>Kirsten</v>
          </cell>
          <cell r="G449" t="str">
            <v xml:space="preserve"> </v>
          </cell>
          <cell r="H449" t="str">
            <v>Manning</v>
          </cell>
          <cell r="I449" t="str">
            <v>Kirsten Manning</v>
          </cell>
          <cell r="J449" t="str">
            <v>Kirsten Manning</v>
          </cell>
          <cell r="K449" t="str">
            <v>Kirsten</v>
          </cell>
          <cell r="L449" t="str">
            <v>USD</v>
          </cell>
          <cell r="M449" t="str">
            <v>Manning, Kirsten</v>
          </cell>
          <cell r="N449" t="str">
            <v>F</v>
          </cell>
          <cell r="O449">
            <v>25185</v>
          </cell>
          <cell r="P449" t="str">
            <v>NZ</v>
          </cell>
          <cell r="Q449" t="str">
            <v xml:space="preserve"> </v>
          </cell>
          <cell r="R449" t="str">
            <v>East Coast Human Resources</v>
          </cell>
          <cell r="S449" t="str">
            <v>EMPLOYEE</v>
          </cell>
          <cell r="T449">
            <v>3.75</v>
          </cell>
          <cell r="U449" t="str">
            <v>Jene, Paul</v>
          </cell>
          <cell r="V449" t="str">
            <v>pauljene</v>
          </cell>
          <cell r="W449" t="str">
            <v>TEMP-AGENCY</v>
          </cell>
          <cell r="X449" t="str">
            <v xml:space="preserve"> </v>
          </cell>
          <cell r="Y449" t="str">
            <v xml:space="preserve"> </v>
          </cell>
          <cell r="Z449">
            <v>11</v>
          </cell>
          <cell r="AA449" t="str">
            <v>OTHER</v>
          </cell>
          <cell r="AB449" t="str">
            <v>20-132</v>
          </cell>
          <cell r="AC449" t="str">
            <v>212-994-4893</v>
          </cell>
          <cell r="AD449" t="str">
            <v>666 Greenwich St</v>
          </cell>
          <cell r="AE449" t="str">
            <v>#434</v>
          </cell>
          <cell r="AF449" t="str">
            <v>New York</v>
          </cell>
          <cell r="AG449" t="str">
            <v>NY</v>
          </cell>
          <cell r="AH449">
            <v>10014</v>
          </cell>
          <cell r="AI449" t="str">
            <v>US</v>
          </cell>
          <cell r="AJ449" t="str">
            <v>1-212-924-4566</v>
          </cell>
          <cell r="AK449" t="str">
            <v>U</v>
          </cell>
          <cell r="AL449" t="str">
            <v>M</v>
          </cell>
          <cell r="AM449" t="str">
            <v>N</v>
          </cell>
          <cell r="AN449" t="str">
            <v>106-72-7585</v>
          </cell>
          <cell r="AO449" t="str">
            <v>U</v>
          </cell>
          <cell r="AP449" t="str">
            <v>COSTCENTER</v>
          </cell>
          <cell r="AQ449" t="str">
            <v>E6</v>
          </cell>
          <cell r="AR449" t="str">
            <v>Recruiter II</v>
          </cell>
          <cell r="AS449" t="str">
            <v>Recruiting</v>
          </cell>
          <cell r="AT449">
            <v>532</v>
          </cell>
          <cell r="AU449" t="str">
            <v>Business Operations</v>
          </cell>
          <cell r="AV449" t="str">
            <v>Shona</v>
          </cell>
          <cell r="AW449">
            <v>37438</v>
          </cell>
          <cell r="AX449">
            <v>37438</v>
          </cell>
          <cell r="AY449" t="str">
            <v>E6 - Business Operations - Recruiter II</v>
          </cell>
          <cell r="AZ449" t="str">
            <v>Other</v>
          </cell>
          <cell r="BA449" t="str">
            <v>JOBCODE</v>
          </cell>
          <cell r="BB449" t="str">
            <v>JOBCODE-PROM</v>
          </cell>
          <cell r="BC449">
            <v>37926</v>
          </cell>
          <cell r="BD449">
            <v>1.9</v>
          </cell>
          <cell r="BE449">
            <v>0.5</v>
          </cell>
          <cell r="BF449" t="str">
            <v>E</v>
          </cell>
          <cell r="BG449">
            <v>518</v>
          </cell>
          <cell r="BH449">
            <v>10518</v>
          </cell>
          <cell r="BI449">
            <v>1</v>
          </cell>
          <cell r="BJ449">
            <v>37987</v>
          </cell>
          <cell r="BK449" t="str">
            <v>SALARY</v>
          </cell>
          <cell r="BL449" t="str">
            <v>SALARY-ADJUST</v>
          </cell>
          <cell r="BM449">
            <v>43</v>
          </cell>
          <cell r="BN449">
            <v>7500</v>
          </cell>
          <cell r="BO449" t="str">
            <v>E6 - Other</v>
          </cell>
          <cell r="BP449">
            <v>90000</v>
          </cell>
          <cell r="BQ449">
            <v>60000</v>
          </cell>
          <cell r="BR449">
            <v>37987</v>
          </cell>
          <cell r="BS449">
            <v>0.125</v>
          </cell>
          <cell r="BT449">
            <v>64575</v>
          </cell>
          <cell r="BU449">
            <v>84000</v>
          </cell>
          <cell r="BV449">
            <v>103425</v>
          </cell>
          <cell r="BW449">
            <v>7.1999999999999995E-2</v>
          </cell>
          <cell r="BX449">
            <v>8.8999999999999996E-2</v>
          </cell>
          <cell r="BY449" t="str">
            <v xml:space="preserve"> </v>
          </cell>
          <cell r="BZ449" t="str">
            <v xml:space="preserve"> </v>
          </cell>
          <cell r="CA449" t="str">
            <v xml:space="preserve"> </v>
          </cell>
          <cell r="CB449">
            <v>24000</v>
          </cell>
          <cell r="CC449">
            <v>27500</v>
          </cell>
          <cell r="CD449">
            <v>27500</v>
          </cell>
          <cell r="CE449">
            <v>27500</v>
          </cell>
          <cell r="CF449" t="str">
            <v>W</v>
          </cell>
          <cell r="CG449">
            <v>35</v>
          </cell>
          <cell r="CH449" t="str">
            <v xml:space="preserve"> </v>
          </cell>
          <cell r="CI449" t="str">
            <v xml:space="preserve"> </v>
          </cell>
          <cell r="CJ449" t="str">
            <v xml:space="preserve"> </v>
          </cell>
          <cell r="CK449" t="str">
            <v xml:space="preserve"> </v>
          </cell>
          <cell r="CL449" t="str">
            <v xml:space="preserve"> </v>
          </cell>
          <cell r="CM449" t="str">
            <v>BS (University of Canterbury, New Zealand) 89 MS (University of Canterbury, New Zealand) 93</v>
          </cell>
          <cell r="CP449" t="str">
            <v xml:space="preserve"> </v>
          </cell>
          <cell r="CQ449" t="str">
            <v xml:space="preserve"> </v>
          </cell>
          <cell r="CR449" t="str">
            <v xml:space="preserve"> </v>
          </cell>
          <cell r="CS449" t="str">
            <v xml:space="preserve"> </v>
          </cell>
          <cell r="CT449" t="str">
            <v xml:space="preserve"> </v>
          </cell>
          <cell r="CU449" t="str">
            <v xml:space="preserve"> </v>
          </cell>
          <cell r="CV449" t="str">
            <v xml:space="preserve"> </v>
          </cell>
          <cell r="CW449" t="str">
            <v xml:space="preserve"> </v>
          </cell>
          <cell r="CX449" t="str">
            <v xml:space="preserve"> </v>
          </cell>
          <cell r="CY449" t="str">
            <v xml:space="preserve"> </v>
          </cell>
          <cell r="CZ449" t="str">
            <v>Recruiting</v>
          </cell>
          <cell r="DA449">
            <v>0</v>
          </cell>
          <cell r="DB449">
            <v>90</v>
          </cell>
        </row>
        <row r="450">
          <cell r="A450">
            <v>443</v>
          </cell>
          <cell r="B450">
            <v>443</v>
          </cell>
          <cell r="C450">
            <v>1513</v>
          </cell>
          <cell r="D450" t="str">
            <v>US-MTV-42</v>
          </cell>
          <cell r="E450" t="str">
            <v>jferguson</v>
          </cell>
          <cell r="F450" t="str">
            <v>Jeffrey</v>
          </cell>
          <cell r="G450" t="str">
            <v>L</v>
          </cell>
          <cell r="H450" t="str">
            <v>Ferguson</v>
          </cell>
          <cell r="I450" t="str">
            <v>Jeff Ferguson</v>
          </cell>
          <cell r="J450" t="str">
            <v>Jeffrey L Ferguson</v>
          </cell>
          <cell r="K450" t="str">
            <v>Jeff</v>
          </cell>
          <cell r="L450" t="str">
            <v>USD</v>
          </cell>
          <cell r="M450" t="str">
            <v>Ferguson, Jeff</v>
          </cell>
          <cell r="N450" t="str">
            <v>M</v>
          </cell>
          <cell r="O450">
            <v>23164</v>
          </cell>
          <cell r="P450" t="str">
            <v>US</v>
          </cell>
          <cell r="Q450" t="str">
            <v xml:space="preserve"> </v>
          </cell>
          <cell r="R450" t="str">
            <v>Recruiter</v>
          </cell>
          <cell r="S450" t="str">
            <v>EMPLOYEE</v>
          </cell>
          <cell r="T450" t="str">
            <v>NA</v>
          </cell>
          <cell r="U450" t="str">
            <v>Jene, Paul</v>
          </cell>
          <cell r="V450" t="str">
            <v>pauljene</v>
          </cell>
          <cell r="W450" t="str">
            <v>NO-FEE TEMP-AGENCY</v>
          </cell>
          <cell r="X450" t="str">
            <v xml:space="preserve">  </v>
          </cell>
          <cell r="Y450" t="str">
            <v>Totality Corporation</v>
          </cell>
          <cell r="Z450">
            <v>41</v>
          </cell>
          <cell r="AA450" t="str">
            <v>C1</v>
          </cell>
          <cell r="AB450" t="str">
            <v>362C</v>
          </cell>
          <cell r="AC450" t="str">
            <v>650-623-4407</v>
          </cell>
          <cell r="AD450" t="str">
            <v>85 Santa Rosa Ave</v>
          </cell>
          <cell r="AE450" t="str">
            <v xml:space="preserve"> </v>
          </cell>
          <cell r="AF450" t="str">
            <v>San Francisco</v>
          </cell>
          <cell r="AG450" t="str">
            <v>CA</v>
          </cell>
          <cell r="AH450">
            <v>94112</v>
          </cell>
          <cell r="AI450" t="str">
            <v>US</v>
          </cell>
          <cell r="AJ450" t="str">
            <v xml:space="preserve"> </v>
          </cell>
          <cell r="AK450" t="str">
            <v>R</v>
          </cell>
          <cell r="AL450" t="str">
            <v>S</v>
          </cell>
          <cell r="AM450" t="str">
            <v>N</v>
          </cell>
          <cell r="AN450" t="str">
            <v>431-39-8023</v>
          </cell>
          <cell r="AO450" t="str">
            <v>N</v>
          </cell>
          <cell r="AP450" t="str">
            <v>COSTCENTER</v>
          </cell>
          <cell r="AQ450" t="str">
            <v>E7</v>
          </cell>
          <cell r="AR450" t="str">
            <v>Recruiter III</v>
          </cell>
          <cell r="AS450" t="str">
            <v>Recruiting</v>
          </cell>
          <cell r="AT450">
            <v>532</v>
          </cell>
          <cell r="AU450" t="str">
            <v>Business Operations</v>
          </cell>
          <cell r="AV450" t="str">
            <v>Shona</v>
          </cell>
          <cell r="AW450">
            <v>38061</v>
          </cell>
          <cell r="AX450">
            <v>38061</v>
          </cell>
          <cell r="AY450" t="str">
            <v>E7 - Business Operations - Recruiter III</v>
          </cell>
          <cell r="AZ450" t="str">
            <v>Other</v>
          </cell>
          <cell r="BA450" t="str">
            <v>HIRE</v>
          </cell>
          <cell r="BB450" t="str">
            <v>HIRE-CONV</v>
          </cell>
          <cell r="BC450">
            <v>38061</v>
          </cell>
          <cell r="BD450">
            <v>0.2</v>
          </cell>
          <cell r="BE450">
            <v>0.2</v>
          </cell>
          <cell r="BF450" t="str">
            <v>E</v>
          </cell>
          <cell r="BG450">
            <v>1758</v>
          </cell>
          <cell r="BH450">
            <v>11758</v>
          </cell>
          <cell r="BI450">
            <v>1</v>
          </cell>
          <cell r="BJ450">
            <v>38061</v>
          </cell>
          <cell r="BK450" t="str">
            <v>SALARY</v>
          </cell>
          <cell r="BL450" t="str">
            <v>SALARY-CONVERT</v>
          </cell>
          <cell r="BM450">
            <v>58</v>
          </cell>
          <cell r="BN450">
            <v>10000</v>
          </cell>
          <cell r="BO450" t="str">
            <v>E7 - Other</v>
          </cell>
          <cell r="BP450">
            <v>120000</v>
          </cell>
          <cell r="BQ450" t="str">
            <v xml:space="preserve"> </v>
          </cell>
          <cell r="BR450">
            <v>38061</v>
          </cell>
          <cell r="BS450">
            <v>-0.39300000000000002</v>
          </cell>
          <cell r="BT450">
            <v>76650</v>
          </cell>
          <cell r="BU450">
            <v>99750</v>
          </cell>
          <cell r="BV450">
            <v>122850</v>
          </cell>
          <cell r="BW450">
            <v>8.1000000000000003E-2</v>
          </cell>
          <cell r="BX450">
            <v>0.1</v>
          </cell>
          <cell r="BY450" t="str">
            <v xml:space="preserve"> </v>
          </cell>
          <cell r="BZ450" t="str">
            <v xml:space="preserve"> </v>
          </cell>
          <cell r="CA450" t="str">
            <v xml:space="preserve"> </v>
          </cell>
          <cell r="CB450">
            <v>3800</v>
          </cell>
          <cell r="CC450">
            <v>3800</v>
          </cell>
          <cell r="CD450">
            <v>3800</v>
          </cell>
          <cell r="CE450">
            <v>3800</v>
          </cell>
          <cell r="CF450" t="str">
            <v>W</v>
          </cell>
          <cell r="CG450">
            <v>40</v>
          </cell>
          <cell r="CH450" t="str">
            <v xml:space="preserve"> </v>
          </cell>
          <cell r="CI450" t="str">
            <v xml:space="preserve"> </v>
          </cell>
          <cell r="CJ450" t="str">
            <v xml:space="preserve"> </v>
          </cell>
          <cell r="CK450" t="str">
            <v xml:space="preserve"> </v>
          </cell>
          <cell r="CL450" t="str">
            <v xml:space="preserve"> </v>
          </cell>
          <cell r="CN450" t="str">
            <v xml:space="preserve"> </v>
          </cell>
          <cell r="CP450" t="str">
            <v xml:space="preserve"> </v>
          </cell>
          <cell r="CQ450" t="str">
            <v xml:space="preserve"> </v>
          </cell>
          <cell r="CR450" t="str">
            <v xml:space="preserve"> </v>
          </cell>
          <cell r="CS450" t="str">
            <v xml:space="preserve"> </v>
          </cell>
          <cell r="CT450" t="str">
            <v xml:space="preserve"> </v>
          </cell>
          <cell r="CU450" t="str">
            <v xml:space="preserve"> </v>
          </cell>
          <cell r="CV450" t="str">
            <v xml:space="preserve"> </v>
          </cell>
          <cell r="CW450" t="str">
            <v xml:space="preserve"> </v>
          </cell>
          <cell r="CX450" t="str">
            <v xml:space="preserve"> </v>
          </cell>
          <cell r="CY450" t="str">
            <v xml:space="preserve"> </v>
          </cell>
          <cell r="CZ450" t="str">
            <v>Recruiting</v>
          </cell>
          <cell r="DA450">
            <v>0</v>
          </cell>
          <cell r="DB450">
            <v>0</v>
          </cell>
        </row>
        <row r="451">
          <cell r="A451">
            <v>1578</v>
          </cell>
          <cell r="B451">
            <v>1578</v>
          </cell>
          <cell r="C451">
            <v>1513</v>
          </cell>
          <cell r="D451" t="str">
            <v>US-NYC-BDWY</v>
          </cell>
          <cell r="E451" t="str">
            <v>cgray</v>
          </cell>
          <cell r="F451" t="str">
            <v>Charles</v>
          </cell>
          <cell r="G451" t="str">
            <v>L</v>
          </cell>
          <cell r="H451" t="str">
            <v>Gray</v>
          </cell>
          <cell r="I451" t="str">
            <v>Charlie Gray</v>
          </cell>
          <cell r="J451" t="str">
            <v>Charles L Gray</v>
          </cell>
          <cell r="K451" t="str">
            <v>Charlie</v>
          </cell>
          <cell r="L451" t="str">
            <v>USD</v>
          </cell>
          <cell r="M451" t="str">
            <v>Gray, Charles</v>
          </cell>
          <cell r="N451" t="str">
            <v>M</v>
          </cell>
          <cell r="O451">
            <v>23690</v>
          </cell>
          <cell r="P451" t="str">
            <v>US</v>
          </cell>
          <cell r="Q451" t="str">
            <v xml:space="preserve"> </v>
          </cell>
          <cell r="R451" t="str">
            <v>Recruiter</v>
          </cell>
          <cell r="S451" t="str">
            <v>EMPLOYEE</v>
          </cell>
          <cell r="T451">
            <v>3</v>
          </cell>
          <cell r="U451" t="str">
            <v>Jene, Paul</v>
          </cell>
          <cell r="V451" t="str">
            <v>pauljene</v>
          </cell>
          <cell r="W451" t="str">
            <v>NO-FEE INT-SOURCE-RECRUITER</v>
          </cell>
          <cell r="X451" t="str">
            <v xml:space="preserve">  </v>
          </cell>
          <cell r="Y451" t="str">
            <v>Ziff Davis Media</v>
          </cell>
          <cell r="Z451">
            <v>11</v>
          </cell>
          <cell r="AA451" t="str">
            <v>C1</v>
          </cell>
          <cell r="AB451" t="str">
            <v>20-149</v>
          </cell>
          <cell r="AC451" t="str">
            <v>212-994-4896</v>
          </cell>
          <cell r="AD451" t="str">
            <v>4 Newman Ave</v>
          </cell>
          <cell r="AE451" t="str">
            <v xml:space="preserve"> </v>
          </cell>
          <cell r="AF451" t="str">
            <v>Verona</v>
          </cell>
          <cell r="AG451" t="str">
            <v>NJ</v>
          </cell>
          <cell r="AH451">
            <v>7044</v>
          </cell>
          <cell r="AI451" t="str">
            <v>US</v>
          </cell>
          <cell r="AJ451" t="str">
            <v xml:space="preserve"> </v>
          </cell>
          <cell r="AK451" t="str">
            <v xml:space="preserve"> </v>
          </cell>
          <cell r="AL451" t="str">
            <v>M</v>
          </cell>
          <cell r="AM451" t="str">
            <v>N</v>
          </cell>
          <cell r="AN451" t="str">
            <v>524-96-2449</v>
          </cell>
          <cell r="AO451" t="str">
            <v xml:space="preserve"> </v>
          </cell>
          <cell r="AP451" t="str">
            <v>COSTCENTER</v>
          </cell>
          <cell r="AQ451" t="str">
            <v>E7</v>
          </cell>
          <cell r="AR451" t="str">
            <v>Recruiter III</v>
          </cell>
          <cell r="AS451" t="str">
            <v>Recruiting</v>
          </cell>
          <cell r="AT451">
            <v>532</v>
          </cell>
          <cell r="AU451" t="str">
            <v>Business Operations</v>
          </cell>
          <cell r="AV451" t="str">
            <v>Shona</v>
          </cell>
          <cell r="AW451">
            <v>37942</v>
          </cell>
          <cell r="AX451">
            <v>37942</v>
          </cell>
          <cell r="AY451" t="str">
            <v>E7 - Business Operations - Recruiter III</v>
          </cell>
          <cell r="AZ451" t="str">
            <v>Other</v>
          </cell>
          <cell r="BA451" t="str">
            <v>HIRE</v>
          </cell>
          <cell r="BB451" t="str">
            <v>HIRE-CONV</v>
          </cell>
          <cell r="BC451">
            <v>37942</v>
          </cell>
          <cell r="BD451">
            <v>0.5</v>
          </cell>
          <cell r="BE451">
            <v>0.5</v>
          </cell>
          <cell r="BF451" t="str">
            <v>E</v>
          </cell>
          <cell r="BG451">
            <v>1481</v>
          </cell>
          <cell r="BH451">
            <v>11481</v>
          </cell>
          <cell r="BI451">
            <v>1</v>
          </cell>
          <cell r="BJ451">
            <v>37942</v>
          </cell>
          <cell r="BK451" t="str">
            <v>SALARY</v>
          </cell>
          <cell r="BL451" t="str">
            <v>SALARY-CONVERT</v>
          </cell>
          <cell r="BM451">
            <v>58</v>
          </cell>
          <cell r="BN451">
            <v>10000</v>
          </cell>
          <cell r="BO451" t="str">
            <v>E7 - Other</v>
          </cell>
          <cell r="BP451">
            <v>120000</v>
          </cell>
          <cell r="BQ451" t="str">
            <v xml:space="preserve"> </v>
          </cell>
          <cell r="BR451">
            <v>37942</v>
          </cell>
          <cell r="BS451">
            <v>-0.112</v>
          </cell>
          <cell r="BT451">
            <v>76650</v>
          </cell>
          <cell r="BU451">
            <v>99750</v>
          </cell>
          <cell r="BV451">
            <v>122850</v>
          </cell>
          <cell r="BW451">
            <v>8.1000000000000003E-2</v>
          </cell>
          <cell r="BX451">
            <v>0.1</v>
          </cell>
          <cell r="BY451" t="str">
            <v xml:space="preserve"> </v>
          </cell>
          <cell r="BZ451" t="str">
            <v xml:space="preserve"> </v>
          </cell>
          <cell r="CA451" t="str">
            <v xml:space="preserve"> </v>
          </cell>
          <cell r="CB451">
            <v>4900</v>
          </cell>
          <cell r="CC451">
            <v>4900</v>
          </cell>
          <cell r="CD451">
            <v>4900</v>
          </cell>
          <cell r="CE451">
            <v>4900</v>
          </cell>
          <cell r="CF451" t="str">
            <v>W</v>
          </cell>
          <cell r="CG451">
            <v>39</v>
          </cell>
          <cell r="CH451" t="str">
            <v xml:space="preserve"> </v>
          </cell>
          <cell r="CI451" t="str">
            <v xml:space="preserve"> </v>
          </cell>
          <cell r="CJ451" t="str">
            <v xml:space="preserve"> </v>
          </cell>
          <cell r="CK451" t="str">
            <v xml:space="preserve"> </v>
          </cell>
          <cell r="CL451" t="str">
            <v xml:space="preserve"> </v>
          </cell>
          <cell r="CM451" t="str">
            <v>BA (State University of New York, Buffalo) / 3.8</v>
          </cell>
          <cell r="CN451" t="str">
            <v>VERIFIED-NONE</v>
          </cell>
          <cell r="CO451" t="str">
            <v>Owen,Yarmo-Gray(M)--CHILD Ella,Yarmo-Gray(F)--CHILD Jacqueline,Yarmo(F)--SPOUSE</v>
          </cell>
          <cell r="CP451" t="str">
            <v xml:space="preserve"> </v>
          </cell>
          <cell r="CQ451" t="str">
            <v xml:space="preserve"> </v>
          </cell>
          <cell r="CR451" t="str">
            <v xml:space="preserve"> </v>
          </cell>
          <cell r="CS451" t="str">
            <v xml:space="preserve"> </v>
          </cell>
          <cell r="CT451" t="str">
            <v xml:space="preserve"> </v>
          </cell>
          <cell r="CU451" t="str">
            <v xml:space="preserve"> </v>
          </cell>
          <cell r="CV451" t="str">
            <v xml:space="preserve"> </v>
          </cell>
          <cell r="CW451" t="str">
            <v xml:space="preserve"> </v>
          </cell>
          <cell r="CX451" t="str">
            <v xml:space="preserve"> </v>
          </cell>
          <cell r="CY451" t="str">
            <v xml:space="preserve"> </v>
          </cell>
          <cell r="CZ451" t="str">
            <v>Recruiting</v>
          </cell>
          <cell r="DA451">
            <v>0</v>
          </cell>
          <cell r="DB451">
            <v>90</v>
          </cell>
        </row>
        <row r="452">
          <cell r="A452">
            <v>1007</v>
          </cell>
          <cell r="B452">
            <v>1007</v>
          </cell>
          <cell r="C452">
            <v>1513</v>
          </cell>
          <cell r="D452" t="str">
            <v>US-MTV-42</v>
          </cell>
          <cell r="E452" t="str">
            <v>breda</v>
          </cell>
          <cell r="F452" t="str">
            <v>Breda</v>
          </cell>
          <cell r="G452" t="str">
            <v xml:space="preserve"> </v>
          </cell>
          <cell r="H452" t="str">
            <v>Murphy</v>
          </cell>
          <cell r="I452" t="str">
            <v>Breda Murphy</v>
          </cell>
          <cell r="J452" t="str">
            <v>Breda Murphy</v>
          </cell>
          <cell r="K452" t="str">
            <v>Breda</v>
          </cell>
          <cell r="L452" t="str">
            <v>USD</v>
          </cell>
          <cell r="M452" t="str">
            <v>Murphy, Breda</v>
          </cell>
          <cell r="N452" t="str">
            <v>F</v>
          </cell>
          <cell r="O452">
            <v>26187</v>
          </cell>
          <cell r="P452" t="str">
            <v>US</v>
          </cell>
          <cell r="Q452" t="str">
            <v xml:space="preserve"> </v>
          </cell>
          <cell r="R452" t="str">
            <v>Engineering Recruiter</v>
          </cell>
          <cell r="S452" t="str">
            <v>EMPLOYEE</v>
          </cell>
          <cell r="T452">
            <v>3.5</v>
          </cell>
          <cell r="U452" t="str">
            <v>Jene, Paul</v>
          </cell>
          <cell r="V452" t="str">
            <v>pauljene</v>
          </cell>
          <cell r="W452" t="str">
            <v>NO-FEE</v>
          </cell>
          <cell r="X452" t="str">
            <v xml:space="preserve"> </v>
          </cell>
          <cell r="Y452" t="str">
            <v xml:space="preserve"> </v>
          </cell>
          <cell r="Z452">
            <v>41</v>
          </cell>
          <cell r="AA452" t="str">
            <v>O3-4</v>
          </cell>
          <cell r="AB452" t="str">
            <v>176A</v>
          </cell>
          <cell r="AC452" t="str">
            <v>650-623-4432</v>
          </cell>
          <cell r="AD452" t="str">
            <v>101 First Street</v>
          </cell>
          <cell r="AE452" t="str">
            <v>PMB 163</v>
          </cell>
          <cell r="AF452" t="str">
            <v>Los Altos</v>
          </cell>
          <cell r="AG452" t="str">
            <v>CA</v>
          </cell>
          <cell r="AH452">
            <v>94022</v>
          </cell>
          <cell r="AI452" t="str">
            <v>US</v>
          </cell>
          <cell r="AJ452" t="str">
            <v xml:space="preserve"> </v>
          </cell>
          <cell r="AK452" t="str">
            <v>U</v>
          </cell>
          <cell r="AL452" t="str">
            <v>M</v>
          </cell>
          <cell r="AM452" t="str">
            <v>N</v>
          </cell>
          <cell r="AN452" t="str">
            <v>571-39-4139</v>
          </cell>
          <cell r="AO452" t="str">
            <v>U</v>
          </cell>
          <cell r="AP452" t="str">
            <v>COSTCENTER</v>
          </cell>
          <cell r="AQ452" t="str">
            <v>E7</v>
          </cell>
          <cell r="AR452" t="str">
            <v>Recruiter III</v>
          </cell>
          <cell r="AS452" t="str">
            <v>Recruiting</v>
          </cell>
          <cell r="AT452">
            <v>532</v>
          </cell>
          <cell r="AU452" t="str">
            <v>Business Operations</v>
          </cell>
          <cell r="AV452" t="str">
            <v>Shona</v>
          </cell>
          <cell r="AW452">
            <v>37592</v>
          </cell>
          <cell r="AX452">
            <v>37592</v>
          </cell>
          <cell r="AY452" t="str">
            <v>E7 - Business Operations - Recruiter III</v>
          </cell>
          <cell r="AZ452" t="str">
            <v>Other</v>
          </cell>
          <cell r="BA452" t="str">
            <v>JOBCODE</v>
          </cell>
          <cell r="BB452" t="str">
            <v>JOBCODE-PROM</v>
          </cell>
          <cell r="BC452">
            <v>37773</v>
          </cell>
          <cell r="BD452">
            <v>1.5</v>
          </cell>
          <cell r="BE452">
            <v>1</v>
          </cell>
          <cell r="BF452" t="str">
            <v>E</v>
          </cell>
          <cell r="BG452">
            <v>690</v>
          </cell>
          <cell r="BH452">
            <v>10690</v>
          </cell>
          <cell r="BI452">
            <v>1</v>
          </cell>
          <cell r="BJ452">
            <v>37987</v>
          </cell>
          <cell r="BK452" t="str">
            <v>SALARY</v>
          </cell>
          <cell r="BL452" t="str">
            <v>SALARY-ADJUST</v>
          </cell>
          <cell r="BM452">
            <v>52</v>
          </cell>
          <cell r="BN452">
            <v>9083</v>
          </cell>
          <cell r="BO452" t="str">
            <v>E7 - Other</v>
          </cell>
          <cell r="BP452">
            <v>109000</v>
          </cell>
          <cell r="BQ452" t="str">
            <v xml:space="preserve"> </v>
          </cell>
          <cell r="BR452">
            <v>37987</v>
          </cell>
          <cell r="BS452">
            <v>0.21099999999999999</v>
          </cell>
          <cell r="BT452">
            <v>76650</v>
          </cell>
          <cell r="BU452">
            <v>99750</v>
          </cell>
          <cell r="BV452">
            <v>122850</v>
          </cell>
          <cell r="BW452">
            <v>7.3999999999999996E-2</v>
          </cell>
          <cell r="BX452">
            <v>9.0999999999999998E-2</v>
          </cell>
          <cell r="BY452" t="str">
            <v xml:space="preserve"> </v>
          </cell>
          <cell r="BZ452" t="str">
            <v xml:space="preserve"> </v>
          </cell>
          <cell r="CA452" t="str">
            <v xml:space="preserve"> </v>
          </cell>
          <cell r="CB452">
            <v>28000</v>
          </cell>
          <cell r="CC452">
            <v>28000</v>
          </cell>
          <cell r="CD452">
            <v>28000</v>
          </cell>
          <cell r="CE452">
            <v>28000</v>
          </cell>
          <cell r="CF452" t="str">
            <v>W</v>
          </cell>
          <cell r="CG452">
            <v>32</v>
          </cell>
          <cell r="CH452" t="str">
            <v xml:space="preserve"> </v>
          </cell>
          <cell r="CI452" t="str">
            <v xml:space="preserve"> </v>
          </cell>
          <cell r="CJ452" t="str">
            <v xml:space="preserve"> </v>
          </cell>
          <cell r="CK452" t="str">
            <v xml:space="preserve"> </v>
          </cell>
          <cell r="CL452" t="str">
            <v xml:space="preserve"> </v>
          </cell>
          <cell r="CN452" t="str">
            <v xml:space="preserve"> </v>
          </cell>
          <cell r="CP452" t="str">
            <v xml:space="preserve"> </v>
          </cell>
          <cell r="CQ452" t="str">
            <v xml:space="preserve"> </v>
          </cell>
          <cell r="CR452" t="str">
            <v xml:space="preserve"> </v>
          </cell>
          <cell r="CS452" t="str">
            <v xml:space="preserve"> </v>
          </cell>
          <cell r="CT452" t="str">
            <v xml:space="preserve"> </v>
          </cell>
          <cell r="CU452" t="str">
            <v xml:space="preserve"> </v>
          </cell>
          <cell r="CV452" t="str">
            <v xml:space="preserve"> </v>
          </cell>
          <cell r="CW452" t="str">
            <v xml:space="preserve"> </v>
          </cell>
          <cell r="CX452" t="str">
            <v xml:space="preserve"> </v>
          </cell>
          <cell r="CY452" t="str">
            <v xml:space="preserve"> </v>
          </cell>
          <cell r="CZ452" t="str">
            <v>Recruiting</v>
          </cell>
          <cell r="DA452">
            <v>0</v>
          </cell>
          <cell r="DB452">
            <v>90</v>
          </cell>
        </row>
        <row r="453">
          <cell r="A453">
            <v>550</v>
          </cell>
          <cell r="B453">
            <v>550</v>
          </cell>
          <cell r="C453">
            <v>1513</v>
          </cell>
          <cell r="D453" t="str">
            <v>US-MTV-42</v>
          </cell>
          <cell r="E453" t="str">
            <v>cfarrell</v>
          </cell>
          <cell r="F453" t="str">
            <v>Carrie</v>
          </cell>
          <cell r="G453" t="str">
            <v xml:space="preserve"> </v>
          </cell>
          <cell r="H453" t="str">
            <v>Farrell</v>
          </cell>
          <cell r="I453" t="str">
            <v>Carrie Farrell</v>
          </cell>
          <cell r="J453" t="str">
            <v>Carrie Farrell</v>
          </cell>
          <cell r="K453" t="str">
            <v>Carrie</v>
          </cell>
          <cell r="L453" t="str">
            <v>USD</v>
          </cell>
          <cell r="M453" t="str">
            <v>Farrell, Carrie</v>
          </cell>
          <cell r="N453" t="str">
            <v>F</v>
          </cell>
          <cell r="O453">
            <v>25970</v>
          </cell>
          <cell r="P453" t="str">
            <v>US</v>
          </cell>
          <cell r="Q453" t="str">
            <v xml:space="preserve"> </v>
          </cell>
          <cell r="R453" t="str">
            <v>Recruiter</v>
          </cell>
          <cell r="S453" t="str">
            <v>EMPLOYEE</v>
          </cell>
          <cell r="T453">
            <v>3.5</v>
          </cell>
          <cell r="U453" t="str">
            <v>Jene, Paul</v>
          </cell>
          <cell r="V453" t="str">
            <v>pauljene</v>
          </cell>
          <cell r="W453" t="str">
            <v xml:space="preserve">  NO-FEE</v>
          </cell>
          <cell r="X453" t="str">
            <v xml:space="preserve">  </v>
          </cell>
          <cell r="Y453" t="str">
            <v>SRI International</v>
          </cell>
          <cell r="Z453">
            <v>41</v>
          </cell>
          <cell r="AA453" t="str">
            <v>C1</v>
          </cell>
          <cell r="AB453" t="str">
            <v>362B</v>
          </cell>
          <cell r="AC453" t="str">
            <v>650-623-4343</v>
          </cell>
          <cell r="AD453" t="str">
            <v>1490 Dolores St</v>
          </cell>
          <cell r="AE453" t="str">
            <v xml:space="preserve"> </v>
          </cell>
          <cell r="AF453" t="str">
            <v>San Francisco</v>
          </cell>
          <cell r="AG453" t="str">
            <v>CA</v>
          </cell>
          <cell r="AH453">
            <v>94110</v>
          </cell>
          <cell r="AI453" t="str">
            <v>US</v>
          </cell>
          <cell r="AJ453" t="str">
            <v xml:space="preserve"> </v>
          </cell>
          <cell r="AK453" t="str">
            <v>U</v>
          </cell>
          <cell r="AL453" t="str">
            <v>S</v>
          </cell>
          <cell r="AM453" t="str">
            <v>N</v>
          </cell>
          <cell r="AN453" t="str">
            <v>263-59-6281</v>
          </cell>
          <cell r="AO453" t="str">
            <v>U</v>
          </cell>
          <cell r="AP453" t="str">
            <v>COSTCENTER</v>
          </cell>
          <cell r="AQ453" t="str">
            <v>E7</v>
          </cell>
          <cell r="AR453" t="str">
            <v>Recruiter III</v>
          </cell>
          <cell r="AS453" t="str">
            <v>Recruiting</v>
          </cell>
          <cell r="AT453">
            <v>532</v>
          </cell>
          <cell r="AU453" t="str">
            <v>Business Operations</v>
          </cell>
          <cell r="AV453" t="str">
            <v>Shona</v>
          </cell>
          <cell r="AW453">
            <v>37445</v>
          </cell>
          <cell r="AX453">
            <v>37445</v>
          </cell>
          <cell r="AY453" t="str">
            <v>E7 - Business Operations - Recruiter III</v>
          </cell>
          <cell r="AZ453" t="str">
            <v>Other</v>
          </cell>
          <cell r="BA453" t="str">
            <v>JOBCODE</v>
          </cell>
          <cell r="BB453" t="str">
            <v>JOBCODE-PROM</v>
          </cell>
          <cell r="BC453">
            <v>37773</v>
          </cell>
          <cell r="BD453">
            <v>1.9</v>
          </cell>
          <cell r="BE453">
            <v>1</v>
          </cell>
          <cell r="BF453" t="str">
            <v>E</v>
          </cell>
          <cell r="BG453">
            <v>526</v>
          </cell>
          <cell r="BH453">
            <v>10526</v>
          </cell>
          <cell r="BI453">
            <v>1</v>
          </cell>
          <cell r="BJ453">
            <v>37987</v>
          </cell>
          <cell r="BK453" t="str">
            <v>SALARY</v>
          </cell>
          <cell r="BL453" t="str">
            <v>SALARY-ADJUST</v>
          </cell>
          <cell r="BM453">
            <v>52</v>
          </cell>
          <cell r="BN453">
            <v>9083</v>
          </cell>
          <cell r="BO453" t="str">
            <v>E7 - Other</v>
          </cell>
          <cell r="BP453">
            <v>109000</v>
          </cell>
          <cell r="BQ453">
            <v>80000</v>
          </cell>
          <cell r="BR453">
            <v>37987</v>
          </cell>
          <cell r="BS453">
            <v>0.21099999999999999</v>
          </cell>
          <cell r="BT453">
            <v>76650</v>
          </cell>
          <cell r="BU453">
            <v>99750</v>
          </cell>
          <cell r="BV453">
            <v>122850</v>
          </cell>
          <cell r="BW453">
            <v>7.3999999999999996E-2</v>
          </cell>
          <cell r="BX453">
            <v>9.0999999999999998E-2</v>
          </cell>
          <cell r="BY453" t="str">
            <v xml:space="preserve"> </v>
          </cell>
          <cell r="BZ453" t="str">
            <v xml:space="preserve"> </v>
          </cell>
          <cell r="CA453" t="str">
            <v xml:space="preserve"> </v>
          </cell>
          <cell r="CB453">
            <v>40000</v>
          </cell>
          <cell r="CC453">
            <v>44000</v>
          </cell>
          <cell r="CD453">
            <v>44000</v>
          </cell>
          <cell r="CE453">
            <v>44000</v>
          </cell>
          <cell r="CF453" t="str">
            <v>W</v>
          </cell>
          <cell r="CG453">
            <v>33</v>
          </cell>
          <cell r="CH453" t="str">
            <v xml:space="preserve"> </v>
          </cell>
          <cell r="CI453" t="str">
            <v xml:space="preserve"> </v>
          </cell>
          <cell r="CJ453" t="str">
            <v xml:space="preserve"> </v>
          </cell>
          <cell r="CK453" t="str">
            <v xml:space="preserve"> </v>
          </cell>
          <cell r="CL453" t="str">
            <v xml:space="preserve"> </v>
          </cell>
          <cell r="CM453" t="str">
            <v>BA (California Polytechnic State University)</v>
          </cell>
          <cell r="CP453" t="str">
            <v xml:space="preserve"> </v>
          </cell>
          <cell r="CQ453" t="str">
            <v xml:space="preserve"> </v>
          </cell>
          <cell r="CR453" t="str">
            <v xml:space="preserve"> </v>
          </cell>
          <cell r="CS453" t="str">
            <v xml:space="preserve"> </v>
          </cell>
          <cell r="CT453" t="str">
            <v xml:space="preserve"> </v>
          </cell>
          <cell r="CU453" t="str">
            <v xml:space="preserve"> </v>
          </cell>
          <cell r="CV453" t="str">
            <v xml:space="preserve"> </v>
          </cell>
          <cell r="CW453" t="str">
            <v xml:space="preserve"> </v>
          </cell>
          <cell r="CX453" t="str">
            <v xml:space="preserve"> </v>
          </cell>
          <cell r="CY453" t="str">
            <v xml:space="preserve"> </v>
          </cell>
          <cell r="CZ453" t="str">
            <v>Recruiting</v>
          </cell>
          <cell r="DA453">
            <v>0</v>
          </cell>
          <cell r="DB453">
            <v>90</v>
          </cell>
        </row>
        <row r="454">
          <cell r="A454">
            <v>297</v>
          </cell>
          <cell r="B454">
            <v>297</v>
          </cell>
          <cell r="C454">
            <v>1513</v>
          </cell>
          <cell r="D454" t="str">
            <v>US-MTV-41</v>
          </cell>
          <cell r="E454" t="str">
            <v>cynthia</v>
          </cell>
          <cell r="F454" t="str">
            <v>Cynthia</v>
          </cell>
          <cell r="G454" t="str">
            <v>R</v>
          </cell>
          <cell r="H454" t="str">
            <v>Norris</v>
          </cell>
          <cell r="I454" t="str">
            <v>Cynthia Norris</v>
          </cell>
          <cell r="J454" t="str">
            <v>Cynthia R Norris</v>
          </cell>
          <cell r="K454" t="str">
            <v>Cynthia</v>
          </cell>
          <cell r="L454" t="str">
            <v>USD</v>
          </cell>
          <cell r="M454" t="str">
            <v>Norris, Cynthia</v>
          </cell>
          <cell r="N454" t="str">
            <v>F</v>
          </cell>
          <cell r="O454">
            <v>27025</v>
          </cell>
          <cell r="P454" t="str">
            <v>US</v>
          </cell>
          <cell r="Q454" t="str">
            <v xml:space="preserve"> </v>
          </cell>
          <cell r="R454" t="str">
            <v>Sales/Mktg Recruiter</v>
          </cell>
          <cell r="S454" t="str">
            <v>EMPLOYEE</v>
          </cell>
          <cell r="T454">
            <v>3.5</v>
          </cell>
          <cell r="U454" t="str">
            <v>Jene, Paul</v>
          </cell>
          <cell r="V454" t="str">
            <v>pauljene</v>
          </cell>
          <cell r="W454" t="str">
            <v>NO-FEE</v>
          </cell>
          <cell r="X454" t="str">
            <v xml:space="preserve"> </v>
          </cell>
          <cell r="Y454" t="str">
            <v xml:space="preserve"> </v>
          </cell>
          <cell r="Z454">
            <v>41</v>
          </cell>
          <cell r="AA454" t="str">
            <v>O1-2</v>
          </cell>
          <cell r="AB454" t="str">
            <v>183A</v>
          </cell>
          <cell r="AC454" t="str">
            <v>650-623-4114</v>
          </cell>
          <cell r="AD454" t="str">
            <v>2044 Gordon Ave</v>
          </cell>
          <cell r="AE454" t="str">
            <v xml:space="preserve"> </v>
          </cell>
          <cell r="AF454" t="str">
            <v>Menlo Park</v>
          </cell>
          <cell r="AG454" t="str">
            <v>CA</v>
          </cell>
          <cell r="AH454">
            <v>94025</v>
          </cell>
          <cell r="AI454" t="str">
            <v>US</v>
          </cell>
          <cell r="AJ454" t="str">
            <v xml:space="preserve"> </v>
          </cell>
          <cell r="AK454" t="str">
            <v>U</v>
          </cell>
          <cell r="AL454" t="str">
            <v>M</v>
          </cell>
          <cell r="AM454" t="str">
            <v>N</v>
          </cell>
          <cell r="AN454" t="str">
            <v>540-82-5568</v>
          </cell>
          <cell r="AO454" t="str">
            <v>U</v>
          </cell>
          <cell r="AP454" t="str">
            <v>COSTCENTER</v>
          </cell>
          <cell r="AQ454" t="str">
            <v>E7</v>
          </cell>
          <cell r="AR454" t="str">
            <v>Recruiter III</v>
          </cell>
          <cell r="AS454" t="str">
            <v>Recruiting</v>
          </cell>
          <cell r="AT454">
            <v>532</v>
          </cell>
          <cell r="AU454" t="str">
            <v>Business Operations</v>
          </cell>
          <cell r="AV454" t="str">
            <v>Shona</v>
          </cell>
          <cell r="AW454">
            <v>37151</v>
          </cell>
          <cell r="AX454">
            <v>37151</v>
          </cell>
          <cell r="AY454" t="str">
            <v>E7 - Business Operations - Recruiter III</v>
          </cell>
          <cell r="AZ454" t="str">
            <v>Other</v>
          </cell>
          <cell r="BA454" t="str">
            <v>HIRE</v>
          </cell>
          <cell r="BB454" t="str">
            <v>HIRE-OPEN</v>
          </cell>
          <cell r="BC454">
            <v>37151</v>
          </cell>
          <cell r="BD454">
            <v>2.7</v>
          </cell>
          <cell r="BE454">
            <v>2.7</v>
          </cell>
          <cell r="BF454" t="str">
            <v>E</v>
          </cell>
          <cell r="BG454">
            <v>324</v>
          </cell>
          <cell r="BH454">
            <v>10324</v>
          </cell>
          <cell r="BI454">
            <v>0.8</v>
          </cell>
          <cell r="BJ454">
            <v>37987</v>
          </cell>
          <cell r="BK454" t="str">
            <v>SALARY</v>
          </cell>
          <cell r="BL454" t="str">
            <v>SALARY-ADJUST</v>
          </cell>
          <cell r="BM454">
            <v>52</v>
          </cell>
          <cell r="BN454">
            <v>9083</v>
          </cell>
          <cell r="BO454" t="str">
            <v>E7 - Other</v>
          </cell>
          <cell r="BP454">
            <v>109000</v>
          </cell>
          <cell r="BQ454">
            <v>103000</v>
          </cell>
          <cell r="BR454">
            <v>37987</v>
          </cell>
          <cell r="BS454">
            <v>5.8000000000000003E-2</v>
          </cell>
          <cell r="BT454">
            <v>76650</v>
          </cell>
          <cell r="BU454">
            <v>99750</v>
          </cell>
          <cell r="BV454">
            <v>122850</v>
          </cell>
          <cell r="BW454">
            <v>7.3999999999999996E-2</v>
          </cell>
          <cell r="BX454">
            <v>9.0999999999999998E-2</v>
          </cell>
          <cell r="BY454" t="str">
            <v xml:space="preserve"> </v>
          </cell>
          <cell r="BZ454" t="str">
            <v xml:space="preserve"> </v>
          </cell>
          <cell r="CA454" t="str">
            <v xml:space="preserve"> </v>
          </cell>
          <cell r="CB454">
            <v>800</v>
          </cell>
          <cell r="CC454">
            <v>82300</v>
          </cell>
          <cell r="CD454">
            <v>82300</v>
          </cell>
          <cell r="CE454">
            <v>82300</v>
          </cell>
          <cell r="CF454" t="str">
            <v>W</v>
          </cell>
          <cell r="CG454">
            <v>30</v>
          </cell>
          <cell r="CH454" t="str">
            <v xml:space="preserve"> </v>
          </cell>
          <cell r="CI454" t="str">
            <v xml:space="preserve"> </v>
          </cell>
          <cell r="CJ454" t="str">
            <v xml:space="preserve"> </v>
          </cell>
          <cell r="CK454" t="str">
            <v xml:space="preserve"> </v>
          </cell>
          <cell r="CL454" t="str">
            <v xml:space="preserve"> </v>
          </cell>
          <cell r="CM454" t="str">
            <v>BA (University of California, Davis) 96/ 0.0</v>
          </cell>
          <cell r="CN454" t="str">
            <v>VERIFIED-NONE</v>
          </cell>
          <cell r="CO454" t="str">
            <v>Megan,Norris(F)--CHILD</v>
          </cell>
          <cell r="CP454" t="str">
            <v xml:space="preserve"> </v>
          </cell>
          <cell r="CQ454" t="str">
            <v xml:space="preserve"> </v>
          </cell>
          <cell r="CR454" t="str">
            <v xml:space="preserve"> </v>
          </cell>
          <cell r="CS454" t="str">
            <v xml:space="preserve"> </v>
          </cell>
          <cell r="CT454" t="str">
            <v xml:space="preserve"> </v>
          </cell>
          <cell r="CU454" t="str">
            <v xml:space="preserve"> </v>
          </cell>
          <cell r="CV454" t="str">
            <v xml:space="preserve"> </v>
          </cell>
          <cell r="CW454" t="str">
            <v xml:space="preserve"> </v>
          </cell>
          <cell r="CX454" t="str">
            <v xml:space="preserve"> </v>
          </cell>
          <cell r="CY454" t="str">
            <v xml:space="preserve"> </v>
          </cell>
          <cell r="CZ454" t="str">
            <v>Recruiting</v>
          </cell>
          <cell r="DA454">
            <v>0</v>
          </cell>
          <cell r="DB454">
            <v>90</v>
          </cell>
        </row>
        <row r="455">
          <cell r="A455">
            <v>61</v>
          </cell>
          <cell r="B455">
            <v>61</v>
          </cell>
          <cell r="C455">
            <v>1516</v>
          </cell>
          <cell r="D455" t="str">
            <v>US-MTV-42</v>
          </cell>
          <cell r="E455" t="str">
            <v>leesa</v>
          </cell>
          <cell r="F455" t="str">
            <v>Leesa</v>
          </cell>
          <cell r="G455" t="str">
            <v xml:space="preserve"> </v>
          </cell>
          <cell r="H455" t="str">
            <v>Gidaro</v>
          </cell>
          <cell r="I455" t="str">
            <v>Leesa Gidaro</v>
          </cell>
          <cell r="J455" t="str">
            <v>Leesa Gidaro</v>
          </cell>
          <cell r="K455" t="str">
            <v>Leesa</v>
          </cell>
          <cell r="L455" t="str">
            <v>USD</v>
          </cell>
          <cell r="M455" t="str">
            <v>Gidaro, Leesa</v>
          </cell>
          <cell r="N455" t="str">
            <v>F</v>
          </cell>
          <cell r="O455">
            <v>22270</v>
          </cell>
          <cell r="P455" t="str">
            <v>US</v>
          </cell>
          <cell r="Q455" t="str">
            <v xml:space="preserve"> </v>
          </cell>
          <cell r="R455" t="str">
            <v>Senior Recruiter</v>
          </cell>
          <cell r="S455" t="str">
            <v>EMPLOYEE</v>
          </cell>
          <cell r="T455">
            <v>3.5</v>
          </cell>
          <cell r="U455" t="str">
            <v>Jene, Paul</v>
          </cell>
          <cell r="V455" t="str">
            <v>pauljene</v>
          </cell>
          <cell r="W455" t="str">
            <v>NO-FEE</v>
          </cell>
          <cell r="X455" t="str">
            <v xml:space="preserve"> </v>
          </cell>
          <cell r="Y455" t="str">
            <v>Netscape Communications</v>
          </cell>
          <cell r="Z455">
            <v>41</v>
          </cell>
          <cell r="AA455" t="str">
            <v>C1</v>
          </cell>
          <cell r="AB455">
            <v>131</v>
          </cell>
          <cell r="AC455" t="str">
            <v>650-623-4038</v>
          </cell>
          <cell r="AD455" t="str">
            <v>631-D San Benito Ave</v>
          </cell>
          <cell r="AE455" t="str">
            <v xml:space="preserve"> </v>
          </cell>
          <cell r="AF455" t="str">
            <v>Los Gatos</v>
          </cell>
          <cell r="AG455" t="str">
            <v>CA</v>
          </cell>
          <cell r="AH455">
            <v>95030</v>
          </cell>
          <cell r="AI455" t="str">
            <v>US</v>
          </cell>
          <cell r="AJ455" t="str">
            <v xml:space="preserve"> </v>
          </cell>
          <cell r="AK455" t="str">
            <v>U</v>
          </cell>
          <cell r="AL455" t="str">
            <v>S</v>
          </cell>
          <cell r="AM455" t="str">
            <v>N</v>
          </cell>
          <cell r="AN455" t="str">
            <v>573-33-7848</v>
          </cell>
          <cell r="AO455" t="str">
            <v>U</v>
          </cell>
          <cell r="AP455" t="str">
            <v>COSTCENTER</v>
          </cell>
          <cell r="AQ455" t="str">
            <v>E7</v>
          </cell>
          <cell r="AR455" t="str">
            <v>Senior Recruiter</v>
          </cell>
          <cell r="AS455" t="str">
            <v>Recruiting</v>
          </cell>
          <cell r="AT455">
            <v>532</v>
          </cell>
          <cell r="AU455" t="str">
            <v>Business Operations</v>
          </cell>
          <cell r="AV455" t="str">
            <v>Shona</v>
          </cell>
          <cell r="AW455">
            <v>36495</v>
          </cell>
          <cell r="AX455">
            <v>36495</v>
          </cell>
          <cell r="AY455" t="str">
            <v>E7 - Business Operations - Senior Recruiter</v>
          </cell>
          <cell r="AZ455" t="str">
            <v>Other</v>
          </cell>
          <cell r="BA455" t="str">
            <v>JOBCODE</v>
          </cell>
          <cell r="BB455" t="str">
            <v>JOBCODE-REDO</v>
          </cell>
          <cell r="BC455">
            <v>37916</v>
          </cell>
          <cell r="BD455">
            <v>4.5</v>
          </cell>
          <cell r="BE455">
            <v>0.6</v>
          </cell>
          <cell r="BF455" t="str">
            <v>E</v>
          </cell>
          <cell r="BG455">
            <v>45</v>
          </cell>
          <cell r="BH455">
            <v>10045</v>
          </cell>
          <cell r="BI455">
            <v>1</v>
          </cell>
          <cell r="BJ455">
            <v>37226</v>
          </cell>
          <cell r="BK455" t="str">
            <v>SALARY</v>
          </cell>
          <cell r="BL455" t="str">
            <v>SALARY-ANNIV</v>
          </cell>
          <cell r="BM455">
            <v>64</v>
          </cell>
          <cell r="BN455">
            <v>11167</v>
          </cell>
          <cell r="BO455" t="str">
            <v>E7 - Other</v>
          </cell>
          <cell r="BP455">
            <v>134000</v>
          </cell>
          <cell r="BQ455">
            <v>120000</v>
          </cell>
          <cell r="BR455">
            <v>37226</v>
          </cell>
          <cell r="BS455">
            <v>3.1E-2</v>
          </cell>
          <cell r="BT455">
            <v>89775</v>
          </cell>
          <cell r="BU455">
            <v>116550</v>
          </cell>
          <cell r="BV455">
            <v>143325</v>
          </cell>
          <cell r="BW455">
            <v>7.8E-2</v>
          </cell>
          <cell r="BX455">
            <v>9.6000000000000002E-2</v>
          </cell>
          <cell r="BY455" t="str">
            <v xml:space="preserve"> </v>
          </cell>
          <cell r="BZ455" t="str">
            <v xml:space="preserve"> </v>
          </cell>
          <cell r="CA455" t="str">
            <v xml:space="preserve"> </v>
          </cell>
          <cell r="CB455">
            <v>260000</v>
          </cell>
          <cell r="CC455">
            <v>334000</v>
          </cell>
          <cell r="CD455">
            <v>334000</v>
          </cell>
          <cell r="CE455">
            <v>334000</v>
          </cell>
          <cell r="CF455" t="str">
            <v>W</v>
          </cell>
          <cell r="CG455">
            <v>43</v>
          </cell>
          <cell r="CH455" t="str">
            <v xml:space="preserve"> </v>
          </cell>
          <cell r="CI455" t="str">
            <v xml:space="preserve"> </v>
          </cell>
          <cell r="CJ455" t="str">
            <v xml:space="preserve"> </v>
          </cell>
          <cell r="CK455" t="str">
            <v xml:space="preserve"> </v>
          </cell>
          <cell r="CL455" t="str">
            <v xml:space="preserve"> </v>
          </cell>
          <cell r="CM455" t="str">
            <v>BA (California Polytechnic State University) 85/ 0.0</v>
          </cell>
          <cell r="CN455" t="str">
            <v>VERIFIED-NONE</v>
          </cell>
          <cell r="CP455" t="str">
            <v xml:space="preserve"> </v>
          </cell>
          <cell r="CQ455" t="str">
            <v xml:space="preserve"> </v>
          </cell>
          <cell r="CR455" t="str">
            <v xml:space="preserve"> </v>
          </cell>
          <cell r="CS455" t="str">
            <v xml:space="preserve"> </v>
          </cell>
          <cell r="CT455" t="str">
            <v xml:space="preserve"> </v>
          </cell>
          <cell r="CU455" t="str">
            <v xml:space="preserve"> </v>
          </cell>
          <cell r="CV455" t="str">
            <v xml:space="preserve"> </v>
          </cell>
          <cell r="CW455" t="str">
            <v xml:space="preserve"> </v>
          </cell>
          <cell r="CX455" t="str">
            <v xml:space="preserve"> </v>
          </cell>
          <cell r="CY455" t="str">
            <v xml:space="preserve"> </v>
          </cell>
          <cell r="CZ455" t="str">
            <v>Recruiting</v>
          </cell>
          <cell r="DA455">
            <v>0</v>
          </cell>
          <cell r="DB455">
            <v>90</v>
          </cell>
        </row>
        <row r="456">
          <cell r="A456">
            <v>5127</v>
          </cell>
          <cell r="B456">
            <v>5127</v>
          </cell>
          <cell r="C456">
            <v>1517</v>
          </cell>
          <cell r="D456" t="str">
            <v>US-MTV-41</v>
          </cell>
          <cell r="E456" t="str">
            <v>drolefson</v>
          </cell>
          <cell r="F456" t="str">
            <v>David</v>
          </cell>
          <cell r="G456" t="str">
            <v>Jon</v>
          </cell>
          <cell r="H456" t="str">
            <v>Rolefson</v>
          </cell>
          <cell r="I456" t="str">
            <v>David Rolefson</v>
          </cell>
          <cell r="J456" t="str">
            <v>David J Rolefson</v>
          </cell>
          <cell r="K456" t="str">
            <v>Dave</v>
          </cell>
          <cell r="L456" t="str">
            <v>USD</v>
          </cell>
          <cell r="M456" t="str">
            <v>Rolefson, David</v>
          </cell>
          <cell r="N456" t="str">
            <v>M</v>
          </cell>
          <cell r="O456">
            <v>27004</v>
          </cell>
          <cell r="P456" t="str">
            <v>US</v>
          </cell>
          <cell r="Q456" t="str">
            <v xml:space="preserve"> </v>
          </cell>
          <cell r="R456" t="str">
            <v>Compensation Analyst</v>
          </cell>
          <cell r="S456" t="str">
            <v>EMPLOYEE</v>
          </cell>
          <cell r="T456" t="str">
            <v>NA</v>
          </cell>
          <cell r="U456" t="str">
            <v>Poole, Kristien</v>
          </cell>
          <cell r="V456" t="str">
            <v>kpoole</v>
          </cell>
          <cell r="W456" t="str">
            <v>NO-FEE</v>
          </cell>
          <cell r="X456" t="str">
            <v xml:space="preserve"> </v>
          </cell>
          <cell r="Y456" t="str">
            <v>Mellon Financial Group</v>
          </cell>
          <cell r="Z456">
            <v>41</v>
          </cell>
          <cell r="AA456" t="str">
            <v>C1</v>
          </cell>
          <cell r="AB456" t="str">
            <v>176B</v>
          </cell>
          <cell r="AC456">
            <v>-7531</v>
          </cell>
          <cell r="AD456" t="str">
            <v>829 Lombard Street</v>
          </cell>
          <cell r="AE456" t="str">
            <v xml:space="preserve"> </v>
          </cell>
          <cell r="AF456" t="str">
            <v>San Francisco</v>
          </cell>
          <cell r="AG456" t="str">
            <v>CA</v>
          </cell>
          <cell r="AH456">
            <v>94133</v>
          </cell>
          <cell r="AI456" t="str">
            <v>US</v>
          </cell>
          <cell r="AJ456" t="str">
            <v xml:space="preserve"> </v>
          </cell>
          <cell r="AK456" t="str">
            <v xml:space="preserve"> </v>
          </cell>
          <cell r="AL456" t="str">
            <v>S</v>
          </cell>
          <cell r="AM456" t="str">
            <v>N</v>
          </cell>
          <cell r="AN456" t="str">
            <v>613-09-3028</v>
          </cell>
          <cell r="AO456" t="str">
            <v xml:space="preserve"> </v>
          </cell>
          <cell r="AP456" t="str">
            <v>COSTCENTER</v>
          </cell>
          <cell r="AQ456" t="str">
            <v>E6</v>
          </cell>
          <cell r="AR456" t="str">
            <v>Compensation Analyst</v>
          </cell>
          <cell r="AS456" t="str">
            <v>Human Resources</v>
          </cell>
          <cell r="AT456">
            <v>531</v>
          </cell>
          <cell r="AU456" t="str">
            <v>Business Operations</v>
          </cell>
          <cell r="AV456" t="str">
            <v>Shona</v>
          </cell>
          <cell r="AW456">
            <v>38082</v>
          </cell>
          <cell r="AX456">
            <v>38082</v>
          </cell>
          <cell r="AY456" t="str">
            <v>E6 - Business Operations - Compensation Analyst</v>
          </cell>
          <cell r="AZ456" t="str">
            <v>Other</v>
          </cell>
          <cell r="BA456" t="str">
            <v>HIRE</v>
          </cell>
          <cell r="BB456" t="str">
            <v>HIRE-OPEN</v>
          </cell>
          <cell r="BC456">
            <v>38082</v>
          </cell>
          <cell r="BD456">
            <v>0.1</v>
          </cell>
          <cell r="BE456">
            <v>0.2</v>
          </cell>
          <cell r="BF456" t="str">
            <v>E</v>
          </cell>
          <cell r="BG456">
            <v>1840</v>
          </cell>
          <cell r="BH456">
            <v>11840</v>
          </cell>
          <cell r="BI456">
            <v>1</v>
          </cell>
          <cell r="BJ456">
            <v>38082</v>
          </cell>
          <cell r="BK456" t="str">
            <v>SALARY</v>
          </cell>
          <cell r="BL456" t="str">
            <v>SALARY-INIT</v>
          </cell>
          <cell r="BM456">
            <v>46</v>
          </cell>
          <cell r="BN456">
            <v>7917</v>
          </cell>
          <cell r="BO456" t="str">
            <v>E6 - Other</v>
          </cell>
          <cell r="BP456">
            <v>95000</v>
          </cell>
          <cell r="BQ456">
            <v>95000</v>
          </cell>
          <cell r="BR456" t="str">
            <v xml:space="preserve"> </v>
          </cell>
          <cell r="BS456" t="str">
            <v>Hire</v>
          </cell>
          <cell r="BT456" t="str">
            <v xml:space="preserve"> </v>
          </cell>
          <cell r="BU456" t="str">
            <v xml:space="preserve"> </v>
          </cell>
          <cell r="BV456" t="str">
            <v xml:space="preserve"> </v>
          </cell>
          <cell r="BW456" t="str">
            <v xml:space="preserve"> </v>
          </cell>
          <cell r="BX456" t="str">
            <v xml:space="preserve"> </v>
          </cell>
          <cell r="BY456" t="str">
            <v xml:space="preserve"> </v>
          </cell>
          <cell r="BZ456" t="str">
            <v xml:space="preserve"> </v>
          </cell>
          <cell r="CA456" t="str">
            <v xml:space="preserve"> </v>
          </cell>
          <cell r="CB456">
            <v>3500</v>
          </cell>
          <cell r="CC456">
            <v>3500</v>
          </cell>
          <cell r="CD456">
            <v>3500</v>
          </cell>
          <cell r="CE456">
            <v>3500</v>
          </cell>
          <cell r="CF456" t="str">
            <v>W</v>
          </cell>
          <cell r="CG456">
            <v>30</v>
          </cell>
          <cell r="CH456" t="str">
            <v xml:space="preserve"> </v>
          </cell>
          <cell r="CI456" t="str">
            <v xml:space="preserve"> </v>
          </cell>
          <cell r="CJ456" t="str">
            <v xml:space="preserve"> </v>
          </cell>
          <cell r="CK456" t="str">
            <v xml:space="preserve"> </v>
          </cell>
          <cell r="CL456" t="str">
            <v xml:space="preserve"> </v>
          </cell>
          <cell r="CM456" t="str">
            <v>BA (University of California, Los Angeles) 96/ 3.2</v>
          </cell>
          <cell r="CN456" t="str">
            <v>VERIFIED-NONE</v>
          </cell>
          <cell r="CP456" t="str">
            <v xml:space="preserve"> </v>
          </cell>
          <cell r="CQ456" t="str">
            <v xml:space="preserve"> </v>
          </cell>
          <cell r="CR456" t="str">
            <v xml:space="preserve"> </v>
          </cell>
          <cell r="CS456" t="str">
            <v xml:space="preserve"> </v>
          </cell>
          <cell r="CT456" t="str">
            <v xml:space="preserve"> </v>
          </cell>
          <cell r="CU456" t="str">
            <v xml:space="preserve"> </v>
          </cell>
          <cell r="CV456" t="str">
            <v xml:space="preserve"> </v>
          </cell>
          <cell r="CW456" t="str">
            <v xml:space="preserve"> </v>
          </cell>
          <cell r="CX456" t="str">
            <v xml:space="preserve"> </v>
          </cell>
          <cell r="CY456" t="str">
            <v xml:space="preserve"> </v>
          </cell>
          <cell r="CZ456" t="str">
            <v>Human Resources</v>
          </cell>
          <cell r="DA456">
            <v>0</v>
          </cell>
          <cell r="DB456">
            <v>0</v>
          </cell>
        </row>
        <row r="457">
          <cell r="A457">
            <v>1261</v>
          </cell>
          <cell r="B457">
            <v>1261</v>
          </cell>
          <cell r="C457">
            <v>1517</v>
          </cell>
          <cell r="D457" t="str">
            <v>US-MTV-41</v>
          </cell>
          <cell r="E457" t="str">
            <v>lourdesc</v>
          </cell>
          <cell r="F457" t="str">
            <v>Lourdes</v>
          </cell>
          <cell r="G457" t="str">
            <v>G</v>
          </cell>
          <cell r="H457" t="str">
            <v>Canicosa</v>
          </cell>
          <cell r="I457" t="str">
            <v>Lourdes Canicosa</v>
          </cell>
          <cell r="J457" t="str">
            <v>Lourdes G Canicosa</v>
          </cell>
          <cell r="K457" t="str">
            <v>Lourdes</v>
          </cell>
          <cell r="L457" t="str">
            <v>USD</v>
          </cell>
          <cell r="M457" t="str">
            <v>Canicosa, Lourdes</v>
          </cell>
          <cell r="N457" t="str">
            <v>F</v>
          </cell>
          <cell r="O457">
            <v>24157</v>
          </cell>
          <cell r="P457" t="str">
            <v>US</v>
          </cell>
          <cell r="Q457" t="str">
            <v xml:space="preserve"> </v>
          </cell>
          <cell r="R457" t="str">
            <v>Compensation Analyst</v>
          </cell>
          <cell r="S457" t="str">
            <v>EMPLOYEE</v>
          </cell>
          <cell r="T457">
            <v>3</v>
          </cell>
          <cell r="U457" t="str">
            <v>Poole, Kristien</v>
          </cell>
          <cell r="V457" t="str">
            <v>kpoole</v>
          </cell>
          <cell r="W457" t="str">
            <v>NO-FEE EMP-REF-NOFEE</v>
          </cell>
          <cell r="X457" t="str">
            <v xml:space="preserve">  </v>
          </cell>
          <cell r="Y457" t="str">
            <v>Kendall- Jackson Enterprise</v>
          </cell>
          <cell r="Z457">
            <v>41</v>
          </cell>
          <cell r="AA457" t="str">
            <v>C1</v>
          </cell>
          <cell r="AB457" t="str">
            <v>173B</v>
          </cell>
          <cell r="AC457" t="str">
            <v>650-623-5181</v>
          </cell>
          <cell r="AD457" t="str">
            <v>102 Sonja Rd</v>
          </cell>
          <cell r="AE457" t="str">
            <v xml:space="preserve"> </v>
          </cell>
          <cell r="AF457" t="str">
            <v>South San Francisco</v>
          </cell>
          <cell r="AG457" t="str">
            <v>CA</v>
          </cell>
          <cell r="AH457">
            <v>94080</v>
          </cell>
          <cell r="AI457" t="str">
            <v>US</v>
          </cell>
          <cell r="AJ457" t="str">
            <v xml:space="preserve"> </v>
          </cell>
          <cell r="AK457" t="str">
            <v>R</v>
          </cell>
          <cell r="AL457" t="str">
            <v>S</v>
          </cell>
          <cell r="AM457" t="str">
            <v>N</v>
          </cell>
          <cell r="AN457" t="str">
            <v>569-33-0432</v>
          </cell>
          <cell r="AO457" t="str">
            <v>N</v>
          </cell>
          <cell r="AP457" t="str">
            <v>COSTCENTER</v>
          </cell>
          <cell r="AQ457" t="str">
            <v>E6</v>
          </cell>
          <cell r="AR457" t="str">
            <v>Compensation Analyst</v>
          </cell>
          <cell r="AS457" t="str">
            <v>Human Resources</v>
          </cell>
          <cell r="AT457">
            <v>531</v>
          </cell>
          <cell r="AU457" t="str">
            <v>Business Operations</v>
          </cell>
          <cell r="AV457" t="str">
            <v>Shona</v>
          </cell>
          <cell r="AW457">
            <v>38013</v>
          </cell>
          <cell r="AX457">
            <v>38013</v>
          </cell>
          <cell r="AY457" t="str">
            <v>E6 - Business Operations - Compensation Analyst</v>
          </cell>
          <cell r="AZ457" t="str">
            <v>Other</v>
          </cell>
          <cell r="BA457" t="str">
            <v>HIRE</v>
          </cell>
          <cell r="BB457" t="str">
            <v>HIRE-CONV</v>
          </cell>
          <cell r="BC457">
            <v>38013</v>
          </cell>
          <cell r="BD457">
            <v>0.3</v>
          </cell>
          <cell r="BE457">
            <v>0.3</v>
          </cell>
          <cell r="BF457" t="str">
            <v>E</v>
          </cell>
          <cell r="BG457">
            <v>1673</v>
          </cell>
          <cell r="BH457">
            <v>11673</v>
          </cell>
          <cell r="BI457">
            <v>1</v>
          </cell>
          <cell r="BJ457">
            <v>38013</v>
          </cell>
          <cell r="BK457" t="str">
            <v>SALARY</v>
          </cell>
          <cell r="BL457" t="str">
            <v>SALARY-INIT</v>
          </cell>
          <cell r="BM457">
            <v>44</v>
          </cell>
          <cell r="BN457">
            <v>7667</v>
          </cell>
          <cell r="BO457" t="str">
            <v>E6 - Other</v>
          </cell>
          <cell r="BP457">
            <v>92000</v>
          </cell>
          <cell r="BQ457">
            <v>92000</v>
          </cell>
          <cell r="BR457" t="str">
            <v xml:space="preserve"> </v>
          </cell>
          <cell r="BS457" t="str">
            <v>Hire</v>
          </cell>
          <cell r="BT457" t="str">
            <v xml:space="preserve"> </v>
          </cell>
          <cell r="BU457" t="str">
            <v xml:space="preserve"> </v>
          </cell>
          <cell r="BV457" t="str">
            <v xml:space="preserve"> </v>
          </cell>
          <cell r="BW457" t="str">
            <v xml:space="preserve"> </v>
          </cell>
          <cell r="BX457" t="str">
            <v xml:space="preserve"> </v>
          </cell>
          <cell r="BY457" t="str">
            <v xml:space="preserve"> </v>
          </cell>
          <cell r="BZ457" t="str">
            <v xml:space="preserve"> </v>
          </cell>
          <cell r="CA457" t="str">
            <v xml:space="preserve"> </v>
          </cell>
          <cell r="CB457">
            <v>2500</v>
          </cell>
          <cell r="CC457">
            <v>2500</v>
          </cell>
          <cell r="CD457">
            <v>2500</v>
          </cell>
          <cell r="CE457">
            <v>2500</v>
          </cell>
          <cell r="CF457" t="str">
            <v>A</v>
          </cell>
          <cell r="CG457">
            <v>38</v>
          </cell>
          <cell r="CH457" t="str">
            <v xml:space="preserve"> </v>
          </cell>
          <cell r="CI457" t="str">
            <v xml:space="preserve"> </v>
          </cell>
          <cell r="CJ457" t="str">
            <v xml:space="preserve"> </v>
          </cell>
          <cell r="CK457" t="str">
            <v xml:space="preserve"> </v>
          </cell>
          <cell r="CL457" t="str">
            <v xml:space="preserve"> </v>
          </cell>
          <cell r="CM457" t="str">
            <v>BS (San Francisco State University) 91/ 2.85 MBA (University of San Francisco) 03/ 3.925</v>
          </cell>
          <cell r="CN457" t="str">
            <v>VERIFIED-NONE VERIFIED-NONE</v>
          </cell>
          <cell r="CP457" t="str">
            <v xml:space="preserve"> </v>
          </cell>
          <cell r="CQ457" t="str">
            <v xml:space="preserve"> </v>
          </cell>
          <cell r="CR457" t="str">
            <v xml:space="preserve"> </v>
          </cell>
          <cell r="CS457" t="str">
            <v xml:space="preserve"> </v>
          </cell>
          <cell r="CT457" t="str">
            <v xml:space="preserve"> </v>
          </cell>
          <cell r="CU457" t="str">
            <v xml:space="preserve"> </v>
          </cell>
          <cell r="CV457" t="str">
            <v xml:space="preserve"> </v>
          </cell>
          <cell r="CW457" t="str">
            <v xml:space="preserve"> </v>
          </cell>
          <cell r="CX457" t="str">
            <v xml:space="preserve"> </v>
          </cell>
          <cell r="CY457" t="str">
            <v xml:space="preserve"> </v>
          </cell>
          <cell r="CZ457" t="str">
            <v>Human Resources</v>
          </cell>
          <cell r="DA457">
            <v>0</v>
          </cell>
          <cell r="DB457">
            <v>64</v>
          </cell>
        </row>
        <row r="458">
          <cell r="A458">
            <v>5404</v>
          </cell>
          <cell r="B458">
            <v>5404</v>
          </cell>
          <cell r="C458">
            <v>1518</v>
          </cell>
          <cell r="D458" t="str">
            <v>US-MTV-41</v>
          </cell>
          <cell r="E458" t="str">
            <v>toddc</v>
          </cell>
          <cell r="F458" t="str">
            <v>Todd</v>
          </cell>
          <cell r="G458" t="str">
            <v>Dana</v>
          </cell>
          <cell r="H458" t="str">
            <v>Carlisle</v>
          </cell>
          <cell r="I458" t="str">
            <v>Todd Carlisle</v>
          </cell>
          <cell r="J458" t="str">
            <v>Todd D Carlisle</v>
          </cell>
          <cell r="K458" t="str">
            <v>Todd</v>
          </cell>
          <cell r="L458" t="str">
            <v>USD</v>
          </cell>
          <cell r="M458" t="str">
            <v>Carlisle, Todd</v>
          </cell>
          <cell r="N458" t="str">
            <v>M</v>
          </cell>
          <cell r="O458">
            <v>27331</v>
          </cell>
          <cell r="P458" t="str">
            <v>US</v>
          </cell>
          <cell r="Q458" t="str">
            <v xml:space="preserve"> </v>
          </cell>
          <cell r="R458" t="str">
            <v>HR Analytic Specialist</v>
          </cell>
          <cell r="S458" t="str">
            <v>EMPLOYEE</v>
          </cell>
          <cell r="T458" t="str">
            <v>NA</v>
          </cell>
          <cell r="U458" t="str">
            <v>Jene, Paul</v>
          </cell>
          <cell r="V458" t="str">
            <v>pauljene</v>
          </cell>
          <cell r="W458" t="str">
            <v>NO-FEE</v>
          </cell>
          <cell r="X458" t="str">
            <v xml:space="preserve"> </v>
          </cell>
          <cell r="Y458" t="str">
            <v>Right Management Consultant</v>
          </cell>
          <cell r="Z458">
            <v>41</v>
          </cell>
          <cell r="AA458" t="str">
            <v>C1</v>
          </cell>
          <cell r="AB458" t="str">
            <v>185A</v>
          </cell>
          <cell r="AC458">
            <v>-7606</v>
          </cell>
          <cell r="AD458" t="str">
            <v>1671 Woodhaven Way</v>
          </cell>
          <cell r="AE458" t="str">
            <v xml:space="preserve"> </v>
          </cell>
          <cell r="AF458" t="str">
            <v>Oakland</v>
          </cell>
          <cell r="AG458" t="str">
            <v>CA</v>
          </cell>
          <cell r="AH458">
            <v>94611</v>
          </cell>
          <cell r="AI458" t="str">
            <v>US</v>
          </cell>
          <cell r="AJ458" t="str">
            <v xml:space="preserve"> </v>
          </cell>
          <cell r="AK458" t="str">
            <v xml:space="preserve"> </v>
          </cell>
          <cell r="AL458" t="str">
            <v>M</v>
          </cell>
          <cell r="AM458" t="str">
            <v>N</v>
          </cell>
          <cell r="AN458" t="str">
            <v>336-64-5381</v>
          </cell>
          <cell r="AO458" t="str">
            <v xml:space="preserve"> </v>
          </cell>
          <cell r="AP458" t="str">
            <v>COSTCENTER</v>
          </cell>
          <cell r="AQ458" t="str">
            <v>E4</v>
          </cell>
          <cell r="AR458" t="str">
            <v>HR Analyst I</v>
          </cell>
          <cell r="AS458" t="str">
            <v>Recruiting</v>
          </cell>
          <cell r="AT458">
            <v>532</v>
          </cell>
          <cell r="AU458" t="str">
            <v>Business Operations</v>
          </cell>
          <cell r="AV458" t="str">
            <v>Shona</v>
          </cell>
          <cell r="AW458">
            <v>38103</v>
          </cell>
          <cell r="AX458">
            <v>38103</v>
          </cell>
          <cell r="AY458" t="str">
            <v>E4 - Business Operations - HR Analyst I</v>
          </cell>
          <cell r="AZ458" t="str">
            <v>Other</v>
          </cell>
          <cell r="BA458" t="str">
            <v>HIRE</v>
          </cell>
          <cell r="BB458" t="str">
            <v>HIRE-OPEN</v>
          </cell>
          <cell r="BC458">
            <v>38103</v>
          </cell>
          <cell r="BD458">
            <v>0.1</v>
          </cell>
          <cell r="BE458">
            <v>0.1</v>
          </cell>
          <cell r="BF458" t="str">
            <v>E</v>
          </cell>
          <cell r="BG458">
            <v>1900</v>
          </cell>
          <cell r="BH458">
            <v>11900</v>
          </cell>
          <cell r="BI458">
            <v>1</v>
          </cell>
          <cell r="BJ458">
            <v>38103</v>
          </cell>
          <cell r="BK458" t="str">
            <v>SALARY</v>
          </cell>
          <cell r="BL458" t="str">
            <v>SALARY-INIT</v>
          </cell>
          <cell r="BM458">
            <v>35</v>
          </cell>
          <cell r="BN458">
            <v>6000</v>
          </cell>
          <cell r="BO458" t="str">
            <v>E4 - Other</v>
          </cell>
          <cell r="BP458">
            <v>72000</v>
          </cell>
          <cell r="BQ458">
            <v>72000</v>
          </cell>
          <cell r="BR458" t="str">
            <v xml:space="preserve"> </v>
          </cell>
          <cell r="BS458" t="str">
            <v>Hire</v>
          </cell>
          <cell r="BT458" t="str">
            <v xml:space="preserve"> </v>
          </cell>
          <cell r="BU458" t="str">
            <v xml:space="preserve"> </v>
          </cell>
          <cell r="BV458" t="str">
            <v xml:space="preserve"> </v>
          </cell>
          <cell r="BW458" t="str">
            <v xml:space="preserve"> </v>
          </cell>
          <cell r="BX458" t="str">
            <v xml:space="preserve"> </v>
          </cell>
          <cell r="BY458" t="str">
            <v xml:space="preserve"> </v>
          </cell>
          <cell r="BZ458" t="str">
            <v xml:space="preserve"> </v>
          </cell>
          <cell r="CA458" t="str">
            <v xml:space="preserve"> </v>
          </cell>
          <cell r="CB458">
            <v>1600</v>
          </cell>
          <cell r="CC458">
            <v>1600</v>
          </cell>
          <cell r="CD458">
            <v>1600</v>
          </cell>
          <cell r="CE458">
            <v>1600</v>
          </cell>
          <cell r="CF458" t="str">
            <v>W</v>
          </cell>
          <cell r="CG458">
            <v>29</v>
          </cell>
          <cell r="CH458" t="str">
            <v xml:space="preserve"> </v>
          </cell>
          <cell r="CI458" t="str">
            <v xml:space="preserve"> </v>
          </cell>
          <cell r="CJ458" t="str">
            <v xml:space="preserve"> </v>
          </cell>
          <cell r="CK458" t="str">
            <v xml:space="preserve"> </v>
          </cell>
          <cell r="CL458" t="str">
            <v xml:space="preserve"> </v>
          </cell>
          <cell r="CM458" t="str">
            <v>BA (Illinois Wesleyan University) 97/ 3.55 MS (Texas A&amp;M University) 00/ 0.0 PhD (Texas A&amp;M University) 02/ 4.0</v>
          </cell>
          <cell r="CN458" t="str">
            <v>VERIFIED-NONE</v>
          </cell>
          <cell r="CP458" t="str">
            <v xml:space="preserve"> </v>
          </cell>
          <cell r="CQ458" t="str">
            <v xml:space="preserve"> </v>
          </cell>
          <cell r="CR458" t="str">
            <v xml:space="preserve"> </v>
          </cell>
          <cell r="CS458" t="str">
            <v xml:space="preserve"> </v>
          </cell>
          <cell r="CT458" t="str">
            <v xml:space="preserve"> </v>
          </cell>
          <cell r="CU458" t="str">
            <v xml:space="preserve"> </v>
          </cell>
          <cell r="CV458" t="str">
            <v xml:space="preserve"> </v>
          </cell>
          <cell r="CW458" t="str">
            <v xml:space="preserve"> </v>
          </cell>
          <cell r="CX458" t="str">
            <v xml:space="preserve"> </v>
          </cell>
          <cell r="CY458" t="str">
            <v xml:space="preserve"> </v>
          </cell>
          <cell r="CZ458" t="str">
            <v>Recruiting</v>
          </cell>
          <cell r="DA458">
            <v>0</v>
          </cell>
          <cell r="DB458">
            <v>0</v>
          </cell>
        </row>
        <row r="459">
          <cell r="A459">
            <v>1149</v>
          </cell>
          <cell r="B459">
            <v>1149</v>
          </cell>
          <cell r="C459">
            <v>1518</v>
          </cell>
          <cell r="D459" t="str">
            <v>US-MTV-41</v>
          </cell>
          <cell r="E459" t="str">
            <v>jacquie</v>
          </cell>
          <cell r="F459" t="str">
            <v>Jacqueline</v>
          </cell>
          <cell r="G459" t="str">
            <v>Manami</v>
          </cell>
          <cell r="H459" t="str">
            <v>Davidson</v>
          </cell>
          <cell r="I459" t="str">
            <v>Jacquie Davidson</v>
          </cell>
          <cell r="J459" t="str">
            <v>Jacqueline M Davidson</v>
          </cell>
          <cell r="K459" t="str">
            <v>Jacquie</v>
          </cell>
          <cell r="L459" t="str">
            <v>USD</v>
          </cell>
          <cell r="M459" t="str">
            <v>Davidson, Jacqueline</v>
          </cell>
          <cell r="N459" t="str">
            <v>F</v>
          </cell>
          <cell r="O459">
            <v>23907</v>
          </cell>
          <cell r="P459" t="str">
            <v>US</v>
          </cell>
          <cell r="Q459" t="str">
            <v xml:space="preserve"> </v>
          </cell>
          <cell r="R459" t="str">
            <v>HRIS Analyst</v>
          </cell>
          <cell r="S459" t="str">
            <v>EMPLOYEE</v>
          </cell>
          <cell r="T459">
            <v>3.5</v>
          </cell>
          <cell r="U459" t="str">
            <v>Sullivan, Stacy</v>
          </cell>
          <cell r="V459" t="str">
            <v>stacy</v>
          </cell>
          <cell r="W459" t="str">
            <v>EMP-REF-NOFEE EMP-REF-NOFEE</v>
          </cell>
          <cell r="X459" t="str">
            <v xml:space="preserve">  </v>
          </cell>
          <cell r="Y459" t="str">
            <v>eBay, inc</v>
          </cell>
          <cell r="Z459">
            <v>41</v>
          </cell>
          <cell r="AA459" t="str">
            <v>C1</v>
          </cell>
          <cell r="AB459" t="str">
            <v>178A</v>
          </cell>
          <cell r="AC459" t="str">
            <v>650-623-4705</v>
          </cell>
          <cell r="AD459" t="str">
            <v>440 N Milton Ave</v>
          </cell>
          <cell r="AE459" t="str">
            <v xml:space="preserve"> </v>
          </cell>
          <cell r="AF459" t="str">
            <v>Campbell</v>
          </cell>
          <cell r="AG459" t="str">
            <v>CA</v>
          </cell>
          <cell r="AH459">
            <v>95008</v>
          </cell>
          <cell r="AI459" t="str">
            <v>US</v>
          </cell>
          <cell r="AJ459" t="str">
            <v xml:space="preserve"> </v>
          </cell>
          <cell r="AK459" t="str">
            <v>R</v>
          </cell>
          <cell r="AL459" t="str">
            <v>S</v>
          </cell>
          <cell r="AM459" t="str">
            <v>N</v>
          </cell>
          <cell r="AN459" t="str">
            <v>565-29-8619</v>
          </cell>
          <cell r="AO459" t="str">
            <v>N</v>
          </cell>
          <cell r="AP459" t="str">
            <v>COSTCENTER</v>
          </cell>
          <cell r="AQ459" t="str">
            <v>E4</v>
          </cell>
          <cell r="AR459" t="str">
            <v>HR Analyst I</v>
          </cell>
          <cell r="AS459" t="str">
            <v>Human Resources</v>
          </cell>
          <cell r="AT459">
            <v>531</v>
          </cell>
          <cell r="AU459" t="str">
            <v>Business Operations</v>
          </cell>
          <cell r="AV459" t="str">
            <v>Shona</v>
          </cell>
          <cell r="AW459">
            <v>38047</v>
          </cell>
          <cell r="AX459">
            <v>38047</v>
          </cell>
          <cell r="AY459" t="str">
            <v>E4 - Business Operations - HR Analyst I</v>
          </cell>
          <cell r="AZ459" t="str">
            <v>Other</v>
          </cell>
          <cell r="BA459" t="str">
            <v>HIRE</v>
          </cell>
          <cell r="BB459" t="str">
            <v>HIRE-CONV</v>
          </cell>
          <cell r="BC459">
            <v>38047</v>
          </cell>
          <cell r="BD459">
            <v>0.2</v>
          </cell>
          <cell r="BE459">
            <v>0.2</v>
          </cell>
          <cell r="BF459" t="str">
            <v>E</v>
          </cell>
          <cell r="BG459">
            <v>1728</v>
          </cell>
          <cell r="BH459">
            <v>11728</v>
          </cell>
          <cell r="BI459">
            <v>1</v>
          </cell>
          <cell r="BJ459">
            <v>38047</v>
          </cell>
          <cell r="BK459" t="str">
            <v>SALARY</v>
          </cell>
          <cell r="BL459" t="str">
            <v>SALARY-CONVERT</v>
          </cell>
          <cell r="BM459">
            <v>34</v>
          </cell>
          <cell r="BN459">
            <v>5833</v>
          </cell>
          <cell r="BO459" t="str">
            <v>E4 - Other</v>
          </cell>
          <cell r="BP459">
            <v>70000</v>
          </cell>
          <cell r="BQ459" t="str">
            <v xml:space="preserve"> </v>
          </cell>
          <cell r="BR459">
            <v>38047</v>
          </cell>
          <cell r="BS459">
            <v>-0.252</v>
          </cell>
          <cell r="BT459" t="str">
            <v xml:space="preserve"> </v>
          </cell>
          <cell r="BU459" t="str">
            <v xml:space="preserve"> </v>
          </cell>
          <cell r="BV459" t="str">
            <v xml:space="preserve"> </v>
          </cell>
          <cell r="BW459" t="str">
            <v xml:space="preserve"> </v>
          </cell>
          <cell r="BX459" t="str">
            <v xml:space="preserve"> </v>
          </cell>
          <cell r="BY459" t="str">
            <v xml:space="preserve"> </v>
          </cell>
          <cell r="BZ459" t="str">
            <v xml:space="preserve"> </v>
          </cell>
          <cell r="CA459" t="str">
            <v xml:space="preserve"> </v>
          </cell>
          <cell r="CB459">
            <v>1500</v>
          </cell>
          <cell r="CC459">
            <v>1500</v>
          </cell>
          <cell r="CD459">
            <v>1500</v>
          </cell>
          <cell r="CE459">
            <v>1500</v>
          </cell>
          <cell r="CF459" t="str">
            <v>A</v>
          </cell>
          <cell r="CG459">
            <v>38</v>
          </cell>
          <cell r="CH459" t="str">
            <v xml:space="preserve"> </v>
          </cell>
          <cell r="CI459" t="str">
            <v xml:space="preserve"> </v>
          </cell>
          <cell r="CJ459" t="str">
            <v xml:space="preserve"> </v>
          </cell>
          <cell r="CK459" t="str">
            <v xml:space="preserve"> </v>
          </cell>
          <cell r="CL459" t="str">
            <v xml:space="preserve"> </v>
          </cell>
          <cell r="CM459" t="str">
            <v>BA (UC Davis) 88/ 0.0 MA (Santa Clara University) 91/ 3.9</v>
          </cell>
          <cell r="CN459" t="str">
            <v>VERIFIED-NONE VERIFIED-NONE</v>
          </cell>
          <cell r="CP459" t="str">
            <v xml:space="preserve"> </v>
          </cell>
          <cell r="CQ459" t="str">
            <v xml:space="preserve"> </v>
          </cell>
          <cell r="CR459" t="str">
            <v xml:space="preserve"> </v>
          </cell>
          <cell r="CS459" t="str">
            <v xml:space="preserve"> </v>
          </cell>
          <cell r="CT459" t="str">
            <v xml:space="preserve"> </v>
          </cell>
          <cell r="CU459" t="str">
            <v xml:space="preserve"> </v>
          </cell>
          <cell r="CV459" t="str">
            <v xml:space="preserve"> </v>
          </cell>
          <cell r="CW459" t="str">
            <v xml:space="preserve"> </v>
          </cell>
          <cell r="CX459" t="str">
            <v xml:space="preserve"> </v>
          </cell>
          <cell r="CY459" t="str">
            <v xml:space="preserve"> </v>
          </cell>
          <cell r="CZ459" t="str">
            <v>Human Resources</v>
          </cell>
          <cell r="DA459">
            <v>0</v>
          </cell>
          <cell r="DB459">
            <v>0</v>
          </cell>
        </row>
        <row r="460">
          <cell r="A460">
            <v>1275</v>
          </cell>
          <cell r="B460">
            <v>1275</v>
          </cell>
          <cell r="C460">
            <v>1518</v>
          </cell>
          <cell r="D460" t="str">
            <v>US-MTV-41</v>
          </cell>
          <cell r="E460" t="str">
            <v>nicolep</v>
          </cell>
          <cell r="F460" t="str">
            <v>Nicole</v>
          </cell>
          <cell r="G460" t="str">
            <v xml:space="preserve"> </v>
          </cell>
          <cell r="H460" t="str">
            <v>Komlos</v>
          </cell>
          <cell r="I460" t="str">
            <v>Nicole Komlos Patterson</v>
          </cell>
          <cell r="J460" t="str">
            <v>Nicole Komlos</v>
          </cell>
          <cell r="K460" t="str">
            <v>Nicole</v>
          </cell>
          <cell r="L460" t="str">
            <v>USD</v>
          </cell>
          <cell r="M460" t="str">
            <v>Komlos, Nicole</v>
          </cell>
          <cell r="N460" t="str">
            <v>F</v>
          </cell>
          <cell r="O460">
            <v>27604</v>
          </cell>
          <cell r="P460" t="str">
            <v>US</v>
          </cell>
          <cell r="Q460" t="str">
            <v xml:space="preserve"> </v>
          </cell>
          <cell r="R460" t="str">
            <v>HR Analyst</v>
          </cell>
          <cell r="S460" t="str">
            <v>EMPLOYEE</v>
          </cell>
          <cell r="T460">
            <v>3.75</v>
          </cell>
          <cell r="U460" t="str">
            <v>Brown, Shona</v>
          </cell>
          <cell r="V460" t="str">
            <v>shona</v>
          </cell>
          <cell r="W460" t="str">
            <v>RECRUITER SOURCED</v>
          </cell>
          <cell r="X460" t="str">
            <v xml:space="preserve"> </v>
          </cell>
          <cell r="Y460" t="str">
            <v>California Ear Institute</v>
          </cell>
          <cell r="Z460">
            <v>41</v>
          </cell>
          <cell r="AA460" t="str">
            <v>O1</v>
          </cell>
          <cell r="AB460" t="str">
            <v>183B</v>
          </cell>
          <cell r="AC460" t="str">
            <v>650-623-5175</v>
          </cell>
          <cell r="AD460" t="str">
            <v>1766 Edgewood Road</v>
          </cell>
          <cell r="AE460" t="str">
            <v xml:space="preserve"> </v>
          </cell>
          <cell r="AF460" t="str">
            <v>Redwood City</v>
          </cell>
          <cell r="AG460" t="str">
            <v>CA</v>
          </cell>
          <cell r="AH460">
            <v>94062</v>
          </cell>
          <cell r="AI460" t="str">
            <v>US</v>
          </cell>
          <cell r="AJ460" t="str">
            <v xml:space="preserve"> </v>
          </cell>
          <cell r="AK460" t="str">
            <v>R</v>
          </cell>
          <cell r="AL460" t="str">
            <v>M</v>
          </cell>
          <cell r="AM460" t="str">
            <v>N</v>
          </cell>
          <cell r="AN460" t="str">
            <v>395-76-7984</v>
          </cell>
          <cell r="AO460" t="str">
            <v>N</v>
          </cell>
          <cell r="AP460" t="str">
            <v>COSTCENTER</v>
          </cell>
          <cell r="AQ460" t="str">
            <v>E4</v>
          </cell>
          <cell r="AR460" t="str">
            <v>HR Analyst I</v>
          </cell>
          <cell r="AS460" t="str">
            <v>Human Resources</v>
          </cell>
          <cell r="AT460">
            <v>531</v>
          </cell>
          <cell r="AU460" t="str">
            <v>Business Operations</v>
          </cell>
          <cell r="AV460" t="str">
            <v>Shona</v>
          </cell>
          <cell r="AW460">
            <v>37783</v>
          </cell>
          <cell r="AX460">
            <v>37783</v>
          </cell>
          <cell r="AY460" t="str">
            <v>E4 - Business Operations - HR Analyst I</v>
          </cell>
          <cell r="AZ460" t="str">
            <v>Other</v>
          </cell>
          <cell r="BA460" t="str">
            <v>JOBCODE</v>
          </cell>
          <cell r="BB460" t="str">
            <v>JOBCODE-PROM</v>
          </cell>
          <cell r="BC460">
            <v>37987</v>
          </cell>
          <cell r="BD460">
            <v>0.9</v>
          </cell>
          <cell r="BE460">
            <v>0.4</v>
          </cell>
          <cell r="BF460" t="str">
            <v>E</v>
          </cell>
          <cell r="BG460">
            <v>1088</v>
          </cell>
          <cell r="BH460">
            <v>11088</v>
          </cell>
          <cell r="BI460">
            <v>1</v>
          </cell>
          <cell r="BJ460">
            <v>37987</v>
          </cell>
          <cell r="BK460" t="str">
            <v>SALARY</v>
          </cell>
          <cell r="BL460" t="str">
            <v>SALARY-PROM</v>
          </cell>
          <cell r="BM460">
            <v>34</v>
          </cell>
          <cell r="BN460">
            <v>5833</v>
          </cell>
          <cell r="BO460" t="str">
            <v>E4 - Other</v>
          </cell>
          <cell r="BP460">
            <v>70000</v>
          </cell>
          <cell r="BQ460" t="str">
            <v xml:space="preserve"> </v>
          </cell>
          <cell r="BR460">
            <v>37987</v>
          </cell>
          <cell r="BS460">
            <v>0.16700000000000001</v>
          </cell>
          <cell r="BT460" t="str">
            <v xml:space="preserve"> </v>
          </cell>
          <cell r="BU460" t="str">
            <v xml:space="preserve"> </v>
          </cell>
          <cell r="BV460" t="str">
            <v xml:space="preserve"> </v>
          </cell>
          <cell r="BW460" t="str">
            <v xml:space="preserve"> </v>
          </cell>
          <cell r="BX460" t="str">
            <v xml:space="preserve"> </v>
          </cell>
          <cell r="BY460" t="str">
            <v xml:space="preserve"> </v>
          </cell>
          <cell r="BZ460" t="str">
            <v xml:space="preserve"> </v>
          </cell>
          <cell r="CA460" t="str">
            <v xml:space="preserve"> </v>
          </cell>
          <cell r="CB460">
            <v>2400</v>
          </cell>
          <cell r="CC460">
            <v>2400</v>
          </cell>
          <cell r="CD460">
            <v>2400</v>
          </cell>
          <cell r="CE460">
            <v>2400</v>
          </cell>
          <cell r="CF460" t="str">
            <v>W</v>
          </cell>
          <cell r="CG460">
            <v>28</v>
          </cell>
          <cell r="CH460" t="str">
            <v xml:space="preserve"> </v>
          </cell>
          <cell r="CI460" t="str">
            <v xml:space="preserve"> </v>
          </cell>
          <cell r="CJ460" t="str">
            <v xml:space="preserve"> </v>
          </cell>
          <cell r="CK460" t="str">
            <v xml:space="preserve"> </v>
          </cell>
          <cell r="CL460" t="str">
            <v xml:space="preserve"> </v>
          </cell>
          <cell r="CM460" t="str">
            <v>BA (Wheaton College) 97/ 3.79</v>
          </cell>
          <cell r="CN460" t="str">
            <v>VERIFIED-NONE</v>
          </cell>
          <cell r="CO460" t="str">
            <v>Matt,Patterson(M)--OTHER</v>
          </cell>
          <cell r="CP460" t="str">
            <v xml:space="preserve"> </v>
          </cell>
          <cell r="CQ460" t="str">
            <v xml:space="preserve"> </v>
          </cell>
          <cell r="CR460" t="str">
            <v xml:space="preserve"> </v>
          </cell>
          <cell r="CS460" t="str">
            <v xml:space="preserve"> </v>
          </cell>
          <cell r="CT460" t="str">
            <v xml:space="preserve"> </v>
          </cell>
          <cell r="CU460" t="str">
            <v xml:space="preserve"> </v>
          </cell>
          <cell r="CV460" t="str">
            <v xml:space="preserve"> </v>
          </cell>
          <cell r="CW460" t="str">
            <v xml:space="preserve"> </v>
          </cell>
          <cell r="CX460" t="str">
            <v xml:space="preserve"> </v>
          </cell>
          <cell r="CY460" t="str">
            <v xml:space="preserve"> </v>
          </cell>
          <cell r="CZ460" t="str">
            <v>Human Resources</v>
          </cell>
          <cell r="DA460">
            <v>0</v>
          </cell>
          <cell r="DB460">
            <v>90</v>
          </cell>
        </row>
        <row r="461">
          <cell r="A461">
            <v>4895</v>
          </cell>
          <cell r="B461">
            <v>4895</v>
          </cell>
          <cell r="C461">
            <v>1519</v>
          </cell>
          <cell r="D461" t="str">
            <v>US-MTV-41</v>
          </cell>
          <cell r="E461" t="str">
            <v>pauljene</v>
          </cell>
          <cell r="F461" t="str">
            <v>Paul</v>
          </cell>
          <cell r="G461" t="str">
            <v>Gregory</v>
          </cell>
          <cell r="H461" t="str">
            <v>Jene</v>
          </cell>
          <cell r="I461" t="str">
            <v>Paul Jene</v>
          </cell>
          <cell r="J461" t="str">
            <v>Paul G Jene</v>
          </cell>
          <cell r="K461" t="str">
            <v>Paul</v>
          </cell>
          <cell r="L461" t="str">
            <v>USD</v>
          </cell>
          <cell r="M461" t="str">
            <v>Jene, Paul</v>
          </cell>
          <cell r="N461" t="str">
            <v>M</v>
          </cell>
          <cell r="O461">
            <v>23104</v>
          </cell>
          <cell r="P461" t="str">
            <v>US</v>
          </cell>
          <cell r="Q461" t="str">
            <v xml:space="preserve"> </v>
          </cell>
          <cell r="R461" t="str">
            <v>Director of Staffing</v>
          </cell>
          <cell r="S461" t="str">
            <v>EMPLOYEE</v>
          </cell>
          <cell r="T461" t="str">
            <v>NA</v>
          </cell>
          <cell r="U461" t="str">
            <v>Brown, Shona</v>
          </cell>
          <cell r="V461" t="str">
            <v>shona</v>
          </cell>
          <cell r="W461" t="str">
            <v>AGENCY</v>
          </cell>
          <cell r="X461" t="str">
            <v xml:space="preserve"> </v>
          </cell>
          <cell r="Y461" t="str">
            <v>Boston Consulting Group</v>
          </cell>
          <cell r="Z461">
            <v>41</v>
          </cell>
          <cell r="AA461" t="str">
            <v>C1</v>
          </cell>
          <cell r="AB461" t="str">
            <v>193A</v>
          </cell>
          <cell r="AC461">
            <v>-7414</v>
          </cell>
          <cell r="AD461" t="str">
            <v>800 High School Way</v>
          </cell>
          <cell r="AE461">
            <v>321</v>
          </cell>
          <cell r="AF461" t="str">
            <v>Mountain View</v>
          </cell>
          <cell r="AG461" t="str">
            <v>CA</v>
          </cell>
          <cell r="AH461">
            <v>94041</v>
          </cell>
          <cell r="AI461" t="str">
            <v>US</v>
          </cell>
          <cell r="AJ461" t="str">
            <v xml:space="preserve"> </v>
          </cell>
          <cell r="AK461" t="str">
            <v>R</v>
          </cell>
          <cell r="AL461" t="str">
            <v>M</v>
          </cell>
          <cell r="AM461" t="str">
            <v>N</v>
          </cell>
          <cell r="AN461" t="str">
            <v>548-78-2977</v>
          </cell>
          <cell r="AO461" t="str">
            <v>N</v>
          </cell>
          <cell r="AP461" t="str">
            <v>COSTCENTER</v>
          </cell>
          <cell r="AQ461" t="str">
            <v>E9</v>
          </cell>
          <cell r="AR461" t="str">
            <v>Dir, Staffing</v>
          </cell>
          <cell r="AS461" t="str">
            <v>Recruiting</v>
          </cell>
          <cell r="AT461">
            <v>532</v>
          </cell>
          <cell r="AU461" t="str">
            <v>Business Operations</v>
          </cell>
          <cell r="AV461" t="str">
            <v>Shona</v>
          </cell>
          <cell r="AW461">
            <v>38047</v>
          </cell>
          <cell r="AX461">
            <v>38047</v>
          </cell>
          <cell r="AY461" t="str">
            <v>E9 - Business Operations - Dir, Staffing</v>
          </cell>
          <cell r="AZ461" t="str">
            <v>Director 1</v>
          </cell>
          <cell r="BA461" t="str">
            <v>HIRE</v>
          </cell>
          <cell r="BB461" t="str">
            <v>HIRE-OPEN</v>
          </cell>
          <cell r="BC461">
            <v>38047</v>
          </cell>
          <cell r="BD461">
            <v>0.2</v>
          </cell>
          <cell r="BE461">
            <v>0.2</v>
          </cell>
          <cell r="BF461" t="str">
            <v>E</v>
          </cell>
          <cell r="BG461">
            <v>1732</v>
          </cell>
          <cell r="BH461">
            <v>11732</v>
          </cell>
          <cell r="BI461">
            <v>1</v>
          </cell>
          <cell r="BJ461">
            <v>38047</v>
          </cell>
          <cell r="BK461" t="str">
            <v>SALARY</v>
          </cell>
          <cell r="BL461" t="str">
            <v>SALARY-INIT</v>
          </cell>
          <cell r="BM461">
            <v>70</v>
          </cell>
          <cell r="BN461">
            <v>12083</v>
          </cell>
          <cell r="BO461" t="str">
            <v>E9 - Director 1</v>
          </cell>
          <cell r="BP461">
            <v>145000</v>
          </cell>
          <cell r="BQ461">
            <v>145000</v>
          </cell>
          <cell r="BR461" t="str">
            <v xml:space="preserve"> </v>
          </cell>
          <cell r="BS461" t="str">
            <v>Hire</v>
          </cell>
          <cell r="BT461" t="str">
            <v xml:space="preserve"> </v>
          </cell>
          <cell r="BU461" t="str">
            <v xml:space="preserve"> </v>
          </cell>
          <cell r="BV461" t="str">
            <v xml:space="preserve"> </v>
          </cell>
          <cell r="BW461" t="str">
            <v xml:space="preserve"> </v>
          </cell>
          <cell r="BX461" t="str">
            <v xml:space="preserve"> </v>
          </cell>
          <cell r="BY461" t="str">
            <v xml:space="preserve"> </v>
          </cell>
          <cell r="BZ461" t="str">
            <v xml:space="preserve"> </v>
          </cell>
          <cell r="CA461" t="str">
            <v xml:space="preserve"> </v>
          </cell>
          <cell r="CB461">
            <v>15000</v>
          </cell>
          <cell r="CC461">
            <v>15000</v>
          </cell>
          <cell r="CD461">
            <v>15000</v>
          </cell>
          <cell r="CE461">
            <v>15000</v>
          </cell>
          <cell r="CF461" t="str">
            <v>B</v>
          </cell>
          <cell r="CG461">
            <v>41</v>
          </cell>
          <cell r="CH461" t="str">
            <v xml:space="preserve"> </v>
          </cell>
          <cell r="CI461" t="str">
            <v xml:space="preserve"> </v>
          </cell>
          <cell r="CJ461" t="str">
            <v xml:space="preserve"> </v>
          </cell>
          <cell r="CK461" t="str">
            <v xml:space="preserve"> </v>
          </cell>
          <cell r="CL461" t="str">
            <v xml:space="preserve"> </v>
          </cell>
          <cell r="CM461" t="str">
            <v>BS (Princeton University) 85/ 0.0 PhD (Northwestern University) 00/ 3.8</v>
          </cell>
          <cell r="CN461" t="str">
            <v>VERIFIED-NONE</v>
          </cell>
          <cell r="CP461" t="str">
            <v xml:space="preserve"> </v>
          </cell>
          <cell r="CQ461" t="str">
            <v xml:space="preserve"> </v>
          </cell>
          <cell r="CR461" t="str">
            <v xml:space="preserve"> </v>
          </cell>
          <cell r="CS461" t="str">
            <v xml:space="preserve"> </v>
          </cell>
          <cell r="CT461" t="str">
            <v xml:space="preserve"> </v>
          </cell>
          <cell r="CU461" t="str">
            <v xml:space="preserve"> </v>
          </cell>
          <cell r="CV461" t="str">
            <v xml:space="preserve"> </v>
          </cell>
          <cell r="CW461" t="str">
            <v xml:space="preserve"> </v>
          </cell>
          <cell r="CX461" t="str">
            <v xml:space="preserve"> </v>
          </cell>
          <cell r="CY461" t="str">
            <v xml:space="preserve"> </v>
          </cell>
          <cell r="CZ461" t="str">
            <v>Recruiting</v>
          </cell>
          <cell r="DA461">
            <v>9</v>
          </cell>
          <cell r="DB461">
            <v>0</v>
          </cell>
        </row>
        <row r="462">
          <cell r="A462">
            <v>4266</v>
          </cell>
          <cell r="B462">
            <v>4266</v>
          </cell>
          <cell r="C462">
            <v>1520</v>
          </cell>
          <cell r="D462" t="str">
            <v>US-MTV-41</v>
          </cell>
          <cell r="E462" t="str">
            <v>dwoodside</v>
          </cell>
          <cell r="F462" t="str">
            <v>Dennis</v>
          </cell>
          <cell r="G462" t="str">
            <v>M</v>
          </cell>
          <cell r="H462" t="str">
            <v>Woodside</v>
          </cell>
          <cell r="I462" t="str">
            <v>Dennis Woodside</v>
          </cell>
          <cell r="J462" t="str">
            <v>Dennis M Woodside</v>
          </cell>
          <cell r="K462" t="str">
            <v>Dennis</v>
          </cell>
          <cell r="L462" t="str">
            <v>USD</v>
          </cell>
          <cell r="M462" t="str">
            <v>Woodside, Dennis</v>
          </cell>
          <cell r="N462" t="str">
            <v>M</v>
          </cell>
          <cell r="O462">
            <v>25262</v>
          </cell>
          <cell r="P462" t="str">
            <v>US</v>
          </cell>
          <cell r="Q462" t="str">
            <v xml:space="preserve"> </v>
          </cell>
          <cell r="R462" t="str">
            <v>Director, Business Operations</v>
          </cell>
          <cell r="S462" t="str">
            <v>EMPLOYEE</v>
          </cell>
          <cell r="T462">
            <v>4.25</v>
          </cell>
          <cell r="U462" t="str">
            <v>Brown, Shona</v>
          </cell>
          <cell r="V462" t="str">
            <v>shona</v>
          </cell>
          <cell r="W462" t="str">
            <v>NO-FEE</v>
          </cell>
          <cell r="X462" t="str">
            <v xml:space="preserve"> </v>
          </cell>
          <cell r="Y462" t="str">
            <v>McKinsey &amp; Co</v>
          </cell>
          <cell r="Z462">
            <v>41</v>
          </cell>
          <cell r="AA462" t="str">
            <v>C1</v>
          </cell>
          <cell r="AB462" t="str">
            <v>190B</v>
          </cell>
          <cell r="AC462">
            <v>-7216</v>
          </cell>
          <cell r="AD462" t="str">
            <v>514 Torwood Lane</v>
          </cell>
          <cell r="AE462" t="str">
            <v xml:space="preserve"> </v>
          </cell>
          <cell r="AF462" t="str">
            <v>Los Altos</v>
          </cell>
          <cell r="AG462" t="str">
            <v>CA</v>
          </cell>
          <cell r="AH462">
            <v>94022</v>
          </cell>
          <cell r="AI462" t="str">
            <v>US</v>
          </cell>
          <cell r="AJ462" t="str">
            <v>650-947-4907</v>
          </cell>
          <cell r="AK462" t="str">
            <v>R</v>
          </cell>
          <cell r="AL462" t="str">
            <v>M</v>
          </cell>
          <cell r="AM462" t="str">
            <v>N</v>
          </cell>
          <cell r="AN462" t="str">
            <v>178-62-1681</v>
          </cell>
          <cell r="AO462" t="str">
            <v>N</v>
          </cell>
          <cell r="AP462" t="str">
            <v>COSTCENTER</v>
          </cell>
          <cell r="AQ462" t="str">
            <v>E9</v>
          </cell>
          <cell r="AR462" t="str">
            <v>Dir, Business Operations</v>
          </cell>
          <cell r="AS462" t="str">
            <v>Business Operations</v>
          </cell>
          <cell r="AT462">
            <v>530</v>
          </cell>
          <cell r="AU462" t="str">
            <v>Business Operations</v>
          </cell>
          <cell r="AV462" t="str">
            <v>Shona</v>
          </cell>
          <cell r="AW462">
            <v>37957</v>
          </cell>
          <cell r="AX462">
            <v>37957</v>
          </cell>
          <cell r="AY462" t="str">
            <v>E9 - Business Operations - Dir, Business Operations</v>
          </cell>
          <cell r="AZ462" t="str">
            <v>Director 2</v>
          </cell>
          <cell r="BA462" t="str">
            <v>HIRE</v>
          </cell>
          <cell r="BB462" t="str">
            <v>HIRE-OPEN</v>
          </cell>
          <cell r="BC462">
            <v>37957</v>
          </cell>
          <cell r="BD462">
            <v>0.5</v>
          </cell>
          <cell r="BE462">
            <v>0.5</v>
          </cell>
          <cell r="BF462" t="str">
            <v>E</v>
          </cell>
          <cell r="BG462">
            <v>1512</v>
          </cell>
          <cell r="BH462">
            <v>11512</v>
          </cell>
          <cell r="BI462">
            <v>1</v>
          </cell>
          <cell r="BJ462">
            <v>37957</v>
          </cell>
          <cell r="BK462" t="str">
            <v>SALARY</v>
          </cell>
          <cell r="BL462" t="str">
            <v>SALARY-INIT</v>
          </cell>
          <cell r="BM462">
            <v>72</v>
          </cell>
          <cell r="BN462">
            <v>12500</v>
          </cell>
          <cell r="BO462" t="str">
            <v>E9 - Director 2</v>
          </cell>
          <cell r="BP462">
            <v>150000</v>
          </cell>
          <cell r="BQ462">
            <v>150000</v>
          </cell>
          <cell r="BR462" t="str">
            <v xml:space="preserve"> </v>
          </cell>
          <cell r="BS462" t="str">
            <v>Hire</v>
          </cell>
          <cell r="BT462">
            <v>103425</v>
          </cell>
          <cell r="BU462">
            <v>134400</v>
          </cell>
          <cell r="BV462">
            <v>165375</v>
          </cell>
          <cell r="BW462">
            <v>7.5999999999999998E-2</v>
          </cell>
          <cell r="BX462">
            <v>9.2999999999999999E-2</v>
          </cell>
          <cell r="BY462" t="str">
            <v xml:space="preserve"> </v>
          </cell>
          <cell r="BZ462" t="str">
            <v xml:space="preserve"> </v>
          </cell>
          <cell r="CA462" t="str">
            <v xml:space="preserve"> </v>
          </cell>
          <cell r="CB462">
            <v>45000</v>
          </cell>
          <cell r="CC462">
            <v>45000</v>
          </cell>
          <cell r="CD462">
            <v>45000</v>
          </cell>
          <cell r="CE462">
            <v>45000</v>
          </cell>
          <cell r="CF462" t="str">
            <v>W</v>
          </cell>
          <cell r="CG462">
            <v>35</v>
          </cell>
          <cell r="CH462" t="str">
            <v xml:space="preserve"> </v>
          </cell>
          <cell r="CI462" t="str">
            <v xml:space="preserve"> </v>
          </cell>
          <cell r="CJ462" t="str">
            <v xml:space="preserve"> </v>
          </cell>
          <cell r="CK462" t="str">
            <v xml:space="preserve"> </v>
          </cell>
          <cell r="CL462" t="str">
            <v xml:space="preserve"> </v>
          </cell>
          <cell r="CM462" t="str">
            <v>BS (Cornell University) 91/ 3.8 JD (Stanford University, Law School) 95/ 0.0</v>
          </cell>
          <cell r="CN462" t="str">
            <v>VERIFIED-NONE VERIFIED-NONE</v>
          </cell>
          <cell r="CO462" t="str">
            <v>Elizabeth,Woodside(F)--CHILD Thomas,Woodside(M)--CHILD Laura,Woodside(F)--SPOUSE</v>
          </cell>
          <cell r="CP462" t="str">
            <v xml:space="preserve"> </v>
          </cell>
          <cell r="CQ462" t="str">
            <v xml:space="preserve"> </v>
          </cell>
          <cell r="CR462" t="str">
            <v xml:space="preserve"> </v>
          </cell>
          <cell r="CS462" t="str">
            <v xml:space="preserve"> </v>
          </cell>
          <cell r="CT462" t="str">
            <v xml:space="preserve"> </v>
          </cell>
          <cell r="CU462" t="str">
            <v xml:space="preserve"> </v>
          </cell>
          <cell r="CV462" t="str">
            <v xml:space="preserve"> </v>
          </cell>
          <cell r="CW462" t="str">
            <v xml:space="preserve"> </v>
          </cell>
          <cell r="CX462" t="str">
            <v xml:space="preserve"> </v>
          </cell>
          <cell r="CY462" t="str">
            <v xml:space="preserve"> </v>
          </cell>
          <cell r="CZ462" t="str">
            <v>Business Operations</v>
          </cell>
          <cell r="DA462">
            <v>0</v>
          </cell>
          <cell r="DB462">
            <v>90</v>
          </cell>
        </row>
        <row r="463">
          <cell r="A463">
            <v>6337</v>
          </cell>
          <cell r="B463">
            <v>6337</v>
          </cell>
          <cell r="C463">
            <v>1521</v>
          </cell>
          <cell r="D463" t="str">
            <v>US-MTV-41</v>
          </cell>
          <cell r="E463" t="str">
            <v>alexchen</v>
          </cell>
          <cell r="F463" t="str">
            <v>Alexander</v>
          </cell>
          <cell r="G463" t="str">
            <v>Yebo</v>
          </cell>
          <cell r="H463" t="str">
            <v>Chen</v>
          </cell>
          <cell r="I463" t="str">
            <v>Alex Chen</v>
          </cell>
          <cell r="J463" t="str">
            <v>Alexander Y Chen</v>
          </cell>
          <cell r="K463" t="str">
            <v>Alex</v>
          </cell>
          <cell r="L463" t="str">
            <v>USD</v>
          </cell>
          <cell r="M463" t="str">
            <v>Chen, Alexander</v>
          </cell>
          <cell r="N463" t="str">
            <v>M</v>
          </cell>
          <cell r="O463">
            <v>28389</v>
          </cell>
          <cell r="P463" t="str">
            <v>US</v>
          </cell>
          <cell r="Q463" t="str">
            <v xml:space="preserve"> </v>
          </cell>
          <cell r="R463" t="str">
            <v>Business Analyst - Business Operations</v>
          </cell>
          <cell r="S463" t="str">
            <v>EMPLOYEE</v>
          </cell>
          <cell r="T463" t="str">
            <v>NA</v>
          </cell>
          <cell r="U463" t="str">
            <v>Woodside, Dennis</v>
          </cell>
          <cell r="V463" t="str">
            <v>dwoodside</v>
          </cell>
          <cell r="W463" t="str">
            <v>RECRUITER SOURCED</v>
          </cell>
          <cell r="X463" t="str">
            <v xml:space="preserve"> </v>
          </cell>
          <cell r="Y463" t="str">
            <v>Eastern Communications</v>
          </cell>
          <cell r="Z463">
            <v>41</v>
          </cell>
          <cell r="AA463" t="str">
            <v>C1</v>
          </cell>
          <cell r="AB463" t="str">
            <v>191D</v>
          </cell>
          <cell r="AC463">
            <v>-7705</v>
          </cell>
          <cell r="AD463" t="str">
            <v>4 Meadowpoint</v>
          </cell>
          <cell r="AE463" t="str">
            <v xml:space="preserve"> </v>
          </cell>
          <cell r="AF463" t="str">
            <v>Aliso Viejo</v>
          </cell>
          <cell r="AG463" t="str">
            <v>CA</v>
          </cell>
          <cell r="AH463">
            <v>92656</v>
          </cell>
          <cell r="AI463" t="str">
            <v>US</v>
          </cell>
          <cell r="AJ463" t="str">
            <v xml:space="preserve"> </v>
          </cell>
          <cell r="AK463" t="str">
            <v xml:space="preserve"> </v>
          </cell>
          <cell r="AL463" t="str">
            <v>S</v>
          </cell>
          <cell r="AM463" t="str">
            <v>U</v>
          </cell>
          <cell r="AN463" t="str">
            <v>361-76-4692</v>
          </cell>
          <cell r="AO463" t="str">
            <v xml:space="preserve"> </v>
          </cell>
          <cell r="AP463" t="str">
            <v>COSTCENTER</v>
          </cell>
          <cell r="AQ463" t="str">
            <v>E4</v>
          </cell>
          <cell r="AR463" t="str">
            <v>Business Operations Analyst</v>
          </cell>
          <cell r="AS463" t="str">
            <v>Business Operations</v>
          </cell>
          <cell r="AT463">
            <v>530</v>
          </cell>
          <cell r="AU463" t="str">
            <v>Business Operations</v>
          </cell>
          <cell r="AV463" t="str">
            <v>Shona</v>
          </cell>
          <cell r="AW463">
            <v>38124</v>
          </cell>
          <cell r="AX463">
            <v>38124</v>
          </cell>
          <cell r="AY463" t="str">
            <v>E4 - Business Operations - Business Operations Analyst</v>
          </cell>
          <cell r="AZ463" t="str">
            <v>Other</v>
          </cell>
          <cell r="BA463" t="str">
            <v>HIRE</v>
          </cell>
          <cell r="BB463" t="str">
            <v>HIRE-OPEN</v>
          </cell>
          <cell r="BC463">
            <v>38124</v>
          </cell>
          <cell r="BD463">
            <v>0</v>
          </cell>
          <cell r="BE463">
            <v>0</v>
          </cell>
          <cell r="BF463" t="str">
            <v>E</v>
          </cell>
          <cell r="BG463">
            <v>1981</v>
          </cell>
          <cell r="BH463">
            <v>11981</v>
          </cell>
          <cell r="BI463">
            <v>1</v>
          </cell>
          <cell r="BJ463">
            <v>38124</v>
          </cell>
          <cell r="BK463" t="str">
            <v>SALARY</v>
          </cell>
          <cell r="BL463" t="str">
            <v>SALARY-INIT</v>
          </cell>
          <cell r="BM463">
            <v>36</v>
          </cell>
          <cell r="BN463">
            <v>6250</v>
          </cell>
          <cell r="BO463" t="str">
            <v>E4 - Other</v>
          </cell>
          <cell r="BP463">
            <v>75000</v>
          </cell>
          <cell r="BQ463">
            <v>75000</v>
          </cell>
          <cell r="BR463" t="str">
            <v xml:space="preserve"> </v>
          </cell>
          <cell r="BS463" t="str">
            <v>Hire</v>
          </cell>
          <cell r="BT463">
            <v>55125</v>
          </cell>
          <cell r="BU463">
            <v>71925</v>
          </cell>
          <cell r="BV463">
            <v>88725</v>
          </cell>
          <cell r="BW463">
            <v>7.0000000000000007E-2</v>
          </cell>
          <cell r="BX463">
            <v>8.6999999999999994E-2</v>
          </cell>
          <cell r="BY463" t="str">
            <v xml:space="preserve"> </v>
          </cell>
          <cell r="BZ463" t="str">
            <v xml:space="preserve"> </v>
          </cell>
          <cell r="CA463" t="str">
            <v xml:space="preserve"> </v>
          </cell>
          <cell r="CB463" t="str">
            <v xml:space="preserve"> </v>
          </cell>
          <cell r="CC463" t="str">
            <v xml:space="preserve"> </v>
          </cell>
          <cell r="CD463" t="str">
            <v xml:space="preserve"> </v>
          </cell>
          <cell r="CE463" t="str">
            <v xml:space="preserve"> </v>
          </cell>
          <cell r="CF463" t="str">
            <v>A</v>
          </cell>
          <cell r="CG463">
            <v>26</v>
          </cell>
          <cell r="CH463" t="str">
            <v xml:space="preserve"> </v>
          </cell>
          <cell r="CI463" t="str">
            <v xml:space="preserve"> </v>
          </cell>
          <cell r="CJ463" t="str">
            <v xml:space="preserve"> </v>
          </cell>
          <cell r="CK463" t="str">
            <v xml:space="preserve"> </v>
          </cell>
          <cell r="CL463" t="str">
            <v xml:space="preserve"> </v>
          </cell>
          <cell r="CM463" t="str">
            <v>BS (California Institute of Technology) 99/ 3.5</v>
          </cell>
          <cell r="CN463" t="str">
            <v>VERIFIED-NONE</v>
          </cell>
          <cell r="CP463" t="str">
            <v xml:space="preserve"> </v>
          </cell>
          <cell r="CQ463" t="str">
            <v xml:space="preserve"> </v>
          </cell>
          <cell r="CR463" t="str">
            <v xml:space="preserve"> </v>
          </cell>
          <cell r="CS463" t="str">
            <v xml:space="preserve"> </v>
          </cell>
          <cell r="CT463" t="str">
            <v xml:space="preserve"> </v>
          </cell>
          <cell r="CU463" t="str">
            <v xml:space="preserve"> </v>
          </cell>
          <cell r="CV463" t="str">
            <v xml:space="preserve"> </v>
          </cell>
          <cell r="CW463" t="str">
            <v xml:space="preserve"> </v>
          </cell>
          <cell r="CX463" t="str">
            <v xml:space="preserve"> </v>
          </cell>
          <cell r="CY463" t="str">
            <v xml:space="preserve"> </v>
          </cell>
          <cell r="CZ463" t="str">
            <v>Business Operations</v>
          </cell>
          <cell r="DA463">
            <v>0</v>
          </cell>
          <cell r="DB463">
            <v>0</v>
          </cell>
        </row>
        <row r="464">
          <cell r="A464">
            <v>4400</v>
          </cell>
          <cell r="B464">
            <v>4400</v>
          </cell>
          <cell r="C464">
            <v>1521</v>
          </cell>
          <cell r="D464" t="str">
            <v>US-MTV-41</v>
          </cell>
          <cell r="E464" t="str">
            <v>parker</v>
          </cell>
          <cell r="F464" t="str">
            <v>Parker</v>
          </cell>
          <cell r="G464" t="str">
            <v>R</v>
          </cell>
          <cell r="H464" t="str">
            <v>Barrile</v>
          </cell>
          <cell r="I464" t="str">
            <v>Parker Barrile</v>
          </cell>
          <cell r="J464" t="str">
            <v>Parker R Barrile</v>
          </cell>
          <cell r="K464" t="str">
            <v>Parker</v>
          </cell>
          <cell r="L464" t="str">
            <v>USD</v>
          </cell>
          <cell r="M464" t="str">
            <v>Barrile, Parker</v>
          </cell>
          <cell r="N464" t="str">
            <v>M</v>
          </cell>
          <cell r="O464">
            <v>29834</v>
          </cell>
          <cell r="P464" t="str">
            <v>US</v>
          </cell>
          <cell r="Q464" t="str">
            <v xml:space="preserve"> </v>
          </cell>
          <cell r="R464" t="str">
            <v>Business Operations Analyst</v>
          </cell>
          <cell r="S464" t="str">
            <v>EMPLOYEE</v>
          </cell>
          <cell r="T464">
            <v>3.5</v>
          </cell>
          <cell r="U464" t="str">
            <v>Woodside, Dennis</v>
          </cell>
          <cell r="V464" t="str">
            <v>dwoodside</v>
          </cell>
          <cell r="W464" t="str">
            <v>EMP-REF</v>
          </cell>
          <cell r="X464" t="str">
            <v>Mayer, Marissa</v>
          </cell>
          <cell r="Y464" t="str">
            <v>Bain and Company</v>
          </cell>
          <cell r="Z464">
            <v>41</v>
          </cell>
          <cell r="AA464" t="str">
            <v>C1</v>
          </cell>
          <cell r="AB464" t="str">
            <v>191B</v>
          </cell>
          <cell r="AC464" t="str">
            <v>650-623-6016</v>
          </cell>
          <cell r="AD464" t="str">
            <v>705 Elizabeth Ln</v>
          </cell>
          <cell r="AE464" t="str">
            <v xml:space="preserve"> </v>
          </cell>
          <cell r="AF464" t="str">
            <v>Menlo Park</v>
          </cell>
          <cell r="AG464" t="str">
            <v>CA</v>
          </cell>
          <cell r="AH464">
            <v>94025</v>
          </cell>
          <cell r="AI464" t="str">
            <v>US</v>
          </cell>
          <cell r="AJ464" t="str">
            <v xml:space="preserve"> </v>
          </cell>
          <cell r="AK464" t="str">
            <v>R</v>
          </cell>
          <cell r="AL464" t="str">
            <v>M</v>
          </cell>
          <cell r="AM464" t="str">
            <v>N</v>
          </cell>
          <cell r="AN464" t="str">
            <v>533-98-3752</v>
          </cell>
          <cell r="AO464" t="str">
            <v>N</v>
          </cell>
          <cell r="AP464" t="str">
            <v>COSTCENTER</v>
          </cell>
          <cell r="AQ464" t="str">
            <v>E4</v>
          </cell>
          <cell r="AR464" t="str">
            <v>Business Operations Analyst</v>
          </cell>
          <cell r="AS464" t="str">
            <v>Business Operations</v>
          </cell>
          <cell r="AT464">
            <v>530</v>
          </cell>
          <cell r="AU464" t="str">
            <v>Business Operations</v>
          </cell>
          <cell r="AV464" t="str">
            <v>Shona</v>
          </cell>
          <cell r="AW464">
            <v>37991</v>
          </cell>
          <cell r="AX464">
            <v>37991</v>
          </cell>
          <cell r="AY464" t="str">
            <v>E4 - Business Operations - Business Operations Analyst</v>
          </cell>
          <cell r="AZ464" t="str">
            <v>Other</v>
          </cell>
          <cell r="BA464" t="str">
            <v>JOBCODE</v>
          </cell>
          <cell r="BB464" t="str">
            <v>JOBCODE-TRAN</v>
          </cell>
          <cell r="BC464">
            <v>38002</v>
          </cell>
          <cell r="BD464">
            <v>0.3</v>
          </cell>
          <cell r="BE464">
            <v>0.3</v>
          </cell>
          <cell r="BF464" t="str">
            <v>E</v>
          </cell>
          <cell r="BG464">
            <v>1580</v>
          </cell>
          <cell r="BH464">
            <v>11580</v>
          </cell>
          <cell r="BI464">
            <v>1</v>
          </cell>
          <cell r="BJ464">
            <v>37991</v>
          </cell>
          <cell r="BK464" t="str">
            <v>SALARY</v>
          </cell>
          <cell r="BL464" t="str">
            <v>SALARY-INIT</v>
          </cell>
          <cell r="BM464">
            <v>38</v>
          </cell>
          <cell r="BN464">
            <v>6667</v>
          </cell>
          <cell r="BO464" t="str">
            <v>E4 - Other</v>
          </cell>
          <cell r="BP464">
            <v>80000</v>
          </cell>
          <cell r="BQ464">
            <v>80000</v>
          </cell>
          <cell r="BR464" t="str">
            <v xml:space="preserve"> </v>
          </cell>
          <cell r="BS464" t="str">
            <v>Hire</v>
          </cell>
          <cell r="BT464">
            <v>55125</v>
          </cell>
          <cell r="BU464">
            <v>71925</v>
          </cell>
          <cell r="BV464">
            <v>88725</v>
          </cell>
          <cell r="BW464">
            <v>7.4999999999999997E-2</v>
          </cell>
          <cell r="BX464">
            <v>9.2999999999999999E-2</v>
          </cell>
          <cell r="BY464" t="str">
            <v xml:space="preserve"> </v>
          </cell>
          <cell r="BZ464" t="str">
            <v xml:space="preserve"> </v>
          </cell>
          <cell r="CA464" t="str">
            <v xml:space="preserve"> </v>
          </cell>
          <cell r="CB464">
            <v>3100</v>
          </cell>
          <cell r="CC464">
            <v>3100</v>
          </cell>
          <cell r="CD464">
            <v>3100</v>
          </cell>
          <cell r="CE464">
            <v>3100</v>
          </cell>
          <cell r="CF464" t="str">
            <v>W</v>
          </cell>
          <cell r="CG464">
            <v>22</v>
          </cell>
          <cell r="CH464" t="str">
            <v xml:space="preserve"> </v>
          </cell>
          <cell r="CI464" t="str">
            <v xml:space="preserve"> </v>
          </cell>
          <cell r="CJ464" t="str">
            <v xml:space="preserve"> </v>
          </cell>
          <cell r="CK464" t="str">
            <v xml:space="preserve"> </v>
          </cell>
          <cell r="CL464" t="str">
            <v xml:space="preserve"> </v>
          </cell>
          <cell r="CM464" t="str">
            <v>BS (Stanford University) 02/ 3.8</v>
          </cell>
          <cell r="CN464" t="str">
            <v>VERIFIED-NONE</v>
          </cell>
          <cell r="CP464" t="str">
            <v xml:space="preserve"> </v>
          </cell>
          <cell r="CQ464" t="str">
            <v xml:space="preserve"> </v>
          </cell>
          <cell r="CR464" t="str">
            <v xml:space="preserve"> </v>
          </cell>
          <cell r="CS464" t="str">
            <v xml:space="preserve"> </v>
          </cell>
          <cell r="CT464" t="str">
            <v xml:space="preserve"> </v>
          </cell>
          <cell r="CU464" t="str">
            <v xml:space="preserve"> </v>
          </cell>
          <cell r="CV464" t="str">
            <v xml:space="preserve"> </v>
          </cell>
          <cell r="CW464" t="str">
            <v xml:space="preserve"> </v>
          </cell>
          <cell r="CX464" t="str">
            <v xml:space="preserve"> </v>
          </cell>
          <cell r="CY464" t="str">
            <v xml:space="preserve"> </v>
          </cell>
          <cell r="CZ464" t="str">
            <v>Business Operations</v>
          </cell>
          <cell r="DA464">
            <v>0</v>
          </cell>
          <cell r="DB464">
            <v>86</v>
          </cell>
        </row>
        <row r="465">
          <cell r="A465">
            <v>5357</v>
          </cell>
          <cell r="B465">
            <v>5357</v>
          </cell>
          <cell r="C465">
            <v>1522</v>
          </cell>
          <cell r="D465" t="str">
            <v>US-MTV-41</v>
          </cell>
          <cell r="E465" t="str">
            <v>tpickett</v>
          </cell>
          <cell r="F465" t="str">
            <v>Thomas</v>
          </cell>
          <cell r="G465" t="str">
            <v>C</v>
          </cell>
          <cell r="H465" t="str">
            <v>Pickett</v>
          </cell>
          <cell r="I465" t="str">
            <v>Tom Pickett</v>
          </cell>
          <cell r="J465" t="str">
            <v>Thomas C Pickett Jr.</v>
          </cell>
          <cell r="K465" t="str">
            <v>Tom</v>
          </cell>
          <cell r="L465" t="str">
            <v>USD</v>
          </cell>
          <cell r="M465" t="str">
            <v>Pickett, Thomas</v>
          </cell>
          <cell r="N465" t="str">
            <v>M</v>
          </cell>
          <cell r="O465">
            <v>25071</v>
          </cell>
          <cell r="P465" t="str">
            <v>US</v>
          </cell>
          <cell r="Q465" t="str">
            <v xml:space="preserve"> </v>
          </cell>
          <cell r="R465" t="str">
            <v>Business Operations Project Manager</v>
          </cell>
          <cell r="S465" t="str">
            <v>EMPLOYEE</v>
          </cell>
          <cell r="T465" t="str">
            <v>NA</v>
          </cell>
          <cell r="U465" t="str">
            <v>Woodside, Dennis</v>
          </cell>
          <cell r="V465" t="str">
            <v>dwoodside</v>
          </cell>
          <cell r="W465" t="str">
            <v>WEB</v>
          </cell>
          <cell r="X465" t="str">
            <v xml:space="preserve"> </v>
          </cell>
          <cell r="Y465" t="str">
            <v>US Navy</v>
          </cell>
          <cell r="Z465">
            <v>41</v>
          </cell>
          <cell r="AA465" t="str">
            <v>C1</v>
          </cell>
          <cell r="AB465" t="str">
            <v>190D</v>
          </cell>
          <cell r="AC465">
            <v>-7578</v>
          </cell>
          <cell r="AD465" t="str">
            <v>3345 Washington Court</v>
          </cell>
          <cell r="AE465" t="str">
            <v xml:space="preserve"> </v>
          </cell>
          <cell r="AF465" t="str">
            <v>Alameda</v>
          </cell>
          <cell r="AG465" t="str">
            <v>CA</v>
          </cell>
          <cell r="AH465">
            <v>94501</v>
          </cell>
          <cell r="AI465" t="str">
            <v>US</v>
          </cell>
          <cell r="AJ465" t="str">
            <v>510-522-6202</v>
          </cell>
          <cell r="AK465" t="str">
            <v xml:space="preserve"> </v>
          </cell>
          <cell r="AL465" t="str">
            <v>M</v>
          </cell>
          <cell r="AM465" t="str">
            <v>N</v>
          </cell>
          <cell r="AN465" t="str">
            <v>009-60-7576</v>
          </cell>
          <cell r="AO465" t="str">
            <v xml:space="preserve"> </v>
          </cell>
          <cell r="AP465" t="str">
            <v>COSTCENTER</v>
          </cell>
          <cell r="AQ465" t="str">
            <v>E7</v>
          </cell>
          <cell r="AR465" t="str">
            <v>Business Operations Project Manager II</v>
          </cell>
          <cell r="AS465" t="str">
            <v>Business Operations</v>
          </cell>
          <cell r="AT465">
            <v>530</v>
          </cell>
          <cell r="AU465" t="str">
            <v>Business Operations</v>
          </cell>
          <cell r="AV465" t="str">
            <v>Shona</v>
          </cell>
          <cell r="AW465">
            <v>38096</v>
          </cell>
          <cell r="AX465">
            <v>38096</v>
          </cell>
          <cell r="AY465" t="str">
            <v>E7 - Business Operations - Business Operations Project Manager II</v>
          </cell>
          <cell r="AZ465" t="str">
            <v>Other</v>
          </cell>
          <cell r="BA465" t="str">
            <v>HIRE</v>
          </cell>
          <cell r="BB465" t="str">
            <v>HIRE-OPEN</v>
          </cell>
          <cell r="BC465">
            <v>38096</v>
          </cell>
          <cell r="BD465">
            <v>0.1</v>
          </cell>
          <cell r="BE465">
            <v>0.1</v>
          </cell>
          <cell r="BF465" t="str">
            <v>E</v>
          </cell>
          <cell r="BG465">
            <v>1885</v>
          </cell>
          <cell r="BH465">
            <v>11885</v>
          </cell>
          <cell r="BI465">
            <v>1</v>
          </cell>
          <cell r="BJ465">
            <v>38096</v>
          </cell>
          <cell r="BK465" t="str">
            <v>SALARY</v>
          </cell>
          <cell r="BL465" t="str">
            <v>SALARY-INIT</v>
          </cell>
          <cell r="BM465">
            <v>48</v>
          </cell>
          <cell r="BN465">
            <v>8333</v>
          </cell>
          <cell r="BO465" t="str">
            <v>E7 - Other</v>
          </cell>
          <cell r="BP465">
            <v>100000</v>
          </cell>
          <cell r="BQ465">
            <v>100000</v>
          </cell>
          <cell r="BR465" t="str">
            <v xml:space="preserve"> </v>
          </cell>
          <cell r="BS465" t="str">
            <v>Hire</v>
          </cell>
          <cell r="BT465">
            <v>76650</v>
          </cell>
          <cell r="BU465">
            <v>99750</v>
          </cell>
          <cell r="BV465">
            <v>122850</v>
          </cell>
          <cell r="BW465">
            <v>6.8000000000000005E-2</v>
          </cell>
          <cell r="BX465">
            <v>8.4000000000000005E-2</v>
          </cell>
          <cell r="BY465" t="str">
            <v xml:space="preserve"> </v>
          </cell>
          <cell r="BZ465" t="str">
            <v xml:space="preserve"> </v>
          </cell>
          <cell r="CA465" t="str">
            <v xml:space="preserve"> </v>
          </cell>
          <cell r="CB465">
            <v>4000</v>
          </cell>
          <cell r="CC465">
            <v>4000</v>
          </cell>
          <cell r="CD465">
            <v>4000</v>
          </cell>
          <cell r="CE465">
            <v>4000</v>
          </cell>
          <cell r="CF465" t="str">
            <v>W</v>
          </cell>
          <cell r="CG465">
            <v>35</v>
          </cell>
          <cell r="CH465" t="str">
            <v xml:space="preserve"> </v>
          </cell>
          <cell r="CI465" t="str">
            <v xml:space="preserve"> </v>
          </cell>
          <cell r="CJ465" t="str">
            <v xml:space="preserve"> </v>
          </cell>
          <cell r="CK465" t="str">
            <v xml:space="preserve"> </v>
          </cell>
          <cell r="CL465" t="str">
            <v xml:space="preserve"> </v>
          </cell>
          <cell r="CM465" t="str">
            <v>BE (Rensselaer Polytechnic Institute) 90/ 3.6 MBA (Harvard University) 01/ 0.0</v>
          </cell>
          <cell r="CN465" t="str">
            <v>VERIFIED-NONE</v>
          </cell>
          <cell r="CP465" t="str">
            <v xml:space="preserve"> </v>
          </cell>
          <cell r="CQ465" t="str">
            <v xml:space="preserve"> </v>
          </cell>
          <cell r="CR465" t="str">
            <v xml:space="preserve"> </v>
          </cell>
          <cell r="CS465" t="str">
            <v xml:space="preserve"> </v>
          </cell>
          <cell r="CT465" t="str">
            <v xml:space="preserve"> </v>
          </cell>
          <cell r="CU465" t="str">
            <v xml:space="preserve"> </v>
          </cell>
          <cell r="CV465" t="str">
            <v xml:space="preserve"> </v>
          </cell>
          <cell r="CW465" t="str">
            <v xml:space="preserve"> </v>
          </cell>
          <cell r="CX465" t="str">
            <v xml:space="preserve"> </v>
          </cell>
          <cell r="CY465" t="str">
            <v xml:space="preserve"> </v>
          </cell>
          <cell r="CZ465" t="str">
            <v>Business Operations</v>
          </cell>
          <cell r="DA465">
            <v>0</v>
          </cell>
          <cell r="DB465">
            <v>0</v>
          </cell>
        </row>
        <row r="466">
          <cell r="A466">
            <v>5021</v>
          </cell>
          <cell r="B466">
            <v>5021</v>
          </cell>
          <cell r="C466">
            <v>1524</v>
          </cell>
          <cell r="D466" t="str">
            <v>US-MTV-41</v>
          </cell>
          <cell r="E466" t="str">
            <v>crid</v>
          </cell>
          <cell r="F466" t="str">
            <v>Crid</v>
          </cell>
          <cell r="G466" t="str">
            <v xml:space="preserve"> </v>
          </cell>
          <cell r="H466" t="str">
            <v>Yu</v>
          </cell>
          <cell r="I466" t="str">
            <v>Crid Yu</v>
          </cell>
          <cell r="J466" t="str">
            <v>Crid Yu</v>
          </cell>
          <cell r="K466" t="str">
            <v>Crid</v>
          </cell>
          <cell r="L466" t="str">
            <v>USD</v>
          </cell>
          <cell r="M466" t="str">
            <v>Yu, Crid</v>
          </cell>
          <cell r="N466" t="str">
            <v>M</v>
          </cell>
          <cell r="O466">
            <v>25490</v>
          </cell>
          <cell r="P466" t="str">
            <v>US</v>
          </cell>
          <cell r="Q466" t="str">
            <v xml:space="preserve"> </v>
          </cell>
          <cell r="R466" t="str">
            <v>Business Operations Project Manager</v>
          </cell>
          <cell r="S466" t="str">
            <v>EMPLOYEE</v>
          </cell>
          <cell r="T466" t="str">
            <v>NA</v>
          </cell>
          <cell r="U466" t="str">
            <v>Woodside, Dennis</v>
          </cell>
          <cell r="V466" t="str">
            <v>dwoodside</v>
          </cell>
          <cell r="W466" t="str">
            <v>AGENCY</v>
          </cell>
          <cell r="X466" t="str">
            <v xml:space="preserve"> </v>
          </cell>
          <cell r="Y466" t="str">
            <v>Philips Semiconductor</v>
          </cell>
          <cell r="Z466">
            <v>41</v>
          </cell>
          <cell r="AA466" t="str">
            <v>C1</v>
          </cell>
          <cell r="AB466" t="str">
            <v>191C</v>
          </cell>
          <cell r="AC466">
            <v>-7435</v>
          </cell>
          <cell r="AD466" t="str">
            <v>544 Clipper St</v>
          </cell>
          <cell r="AE466" t="str">
            <v xml:space="preserve"> </v>
          </cell>
          <cell r="AF466" t="str">
            <v>San Francisco</v>
          </cell>
          <cell r="AG466" t="str">
            <v>CA</v>
          </cell>
          <cell r="AH466">
            <v>94114</v>
          </cell>
          <cell r="AI466" t="str">
            <v>US</v>
          </cell>
          <cell r="AJ466" t="str">
            <v xml:space="preserve"> </v>
          </cell>
          <cell r="AK466" t="str">
            <v>R</v>
          </cell>
          <cell r="AL466" t="str">
            <v>S</v>
          </cell>
          <cell r="AM466" t="str">
            <v>U</v>
          </cell>
          <cell r="AN466" t="str">
            <v>566-55-9828</v>
          </cell>
          <cell r="AO466" t="str">
            <v>N</v>
          </cell>
          <cell r="AP466" t="str">
            <v>COSTCENTER</v>
          </cell>
          <cell r="AQ466" t="str">
            <v>E8</v>
          </cell>
          <cell r="AR466" t="str">
            <v>Business Operations Project Manager III</v>
          </cell>
          <cell r="AS466" t="str">
            <v>Business Operations</v>
          </cell>
          <cell r="AT466">
            <v>530</v>
          </cell>
          <cell r="AU466" t="str">
            <v>Business Operations</v>
          </cell>
          <cell r="AV466" t="str">
            <v>Shona</v>
          </cell>
          <cell r="AW466">
            <v>38061</v>
          </cell>
          <cell r="AX466">
            <v>38061</v>
          </cell>
          <cell r="AY466" t="str">
            <v>E8 - Business Operations - Business Operations Project Manager III</v>
          </cell>
          <cell r="AZ466" t="str">
            <v>Business Ops-Legal 2</v>
          </cell>
          <cell r="BA466" t="str">
            <v>HIRE</v>
          </cell>
          <cell r="BB466" t="str">
            <v>HIRE-OPEN</v>
          </cell>
          <cell r="BC466">
            <v>38061</v>
          </cell>
          <cell r="BD466">
            <v>0.2</v>
          </cell>
          <cell r="BE466">
            <v>0.2</v>
          </cell>
          <cell r="BF466" t="str">
            <v>E</v>
          </cell>
          <cell r="BG466">
            <v>1774</v>
          </cell>
          <cell r="BH466">
            <v>11774</v>
          </cell>
          <cell r="BI466">
            <v>1</v>
          </cell>
          <cell r="BJ466">
            <v>38061</v>
          </cell>
          <cell r="BK466" t="str">
            <v>SALARY</v>
          </cell>
          <cell r="BL466" t="str">
            <v>SALARY-INIT</v>
          </cell>
          <cell r="BM466">
            <v>72</v>
          </cell>
          <cell r="BN466">
            <v>12500</v>
          </cell>
          <cell r="BO466" t="str">
            <v>E8 - Business Ops-Legal 2</v>
          </cell>
          <cell r="BP466">
            <v>150000</v>
          </cell>
          <cell r="BQ466">
            <v>150000</v>
          </cell>
          <cell r="BR466" t="str">
            <v xml:space="preserve"> </v>
          </cell>
          <cell r="BS466" t="str">
            <v>Hire</v>
          </cell>
          <cell r="BT466" t="str">
            <v xml:space="preserve"> </v>
          </cell>
          <cell r="BU466" t="str">
            <v xml:space="preserve"> </v>
          </cell>
          <cell r="BV466" t="str">
            <v xml:space="preserve"> </v>
          </cell>
          <cell r="BW466" t="str">
            <v xml:space="preserve"> </v>
          </cell>
          <cell r="BX466" t="str">
            <v xml:space="preserve"> </v>
          </cell>
          <cell r="BY466" t="str">
            <v xml:space="preserve"> </v>
          </cell>
          <cell r="BZ466" t="str">
            <v xml:space="preserve"> </v>
          </cell>
          <cell r="CA466" t="str">
            <v xml:space="preserve"> </v>
          </cell>
          <cell r="CB466">
            <v>6500</v>
          </cell>
          <cell r="CC466">
            <v>6500</v>
          </cell>
          <cell r="CD466">
            <v>6500</v>
          </cell>
          <cell r="CE466">
            <v>6500</v>
          </cell>
          <cell r="CF466" t="str">
            <v>A</v>
          </cell>
          <cell r="CG466">
            <v>34</v>
          </cell>
          <cell r="CH466" t="str">
            <v xml:space="preserve"> </v>
          </cell>
          <cell r="CI466" t="str">
            <v xml:space="preserve"> </v>
          </cell>
          <cell r="CJ466" t="str">
            <v xml:space="preserve"> </v>
          </cell>
          <cell r="CK466" t="str">
            <v xml:space="preserve"> </v>
          </cell>
          <cell r="CL466" t="str">
            <v xml:space="preserve"> </v>
          </cell>
          <cell r="CM466" t="str">
            <v>BS (University of California, Berkeley) 93/ 3.8 PhD (University of California, Berkeley) 96/ 3.8</v>
          </cell>
          <cell r="CN466" t="str">
            <v>VERIFIED-NONE VERIFIED-NONE</v>
          </cell>
          <cell r="CP466" t="str">
            <v xml:space="preserve"> </v>
          </cell>
          <cell r="CQ466" t="str">
            <v xml:space="preserve"> </v>
          </cell>
          <cell r="CR466" t="str">
            <v xml:space="preserve"> </v>
          </cell>
          <cell r="CS466" t="str">
            <v xml:space="preserve"> </v>
          </cell>
          <cell r="CT466" t="str">
            <v xml:space="preserve"> </v>
          </cell>
          <cell r="CU466" t="str">
            <v xml:space="preserve"> </v>
          </cell>
          <cell r="CV466" t="str">
            <v xml:space="preserve"> </v>
          </cell>
          <cell r="CW466" t="str">
            <v xml:space="preserve"> </v>
          </cell>
          <cell r="CX466" t="str">
            <v xml:space="preserve"> </v>
          </cell>
          <cell r="CY466" t="str">
            <v xml:space="preserve"> </v>
          </cell>
          <cell r="CZ466" t="str">
            <v>Business Operations</v>
          </cell>
          <cell r="DA466">
            <v>0</v>
          </cell>
          <cell r="DB466">
            <v>0</v>
          </cell>
        </row>
        <row r="467">
          <cell r="A467">
            <v>1273</v>
          </cell>
          <cell r="B467">
            <v>1273</v>
          </cell>
          <cell r="C467">
            <v>1526</v>
          </cell>
          <cell r="D467" t="str">
            <v>US-MTV-42</v>
          </cell>
          <cell r="E467" t="str">
            <v>ctran</v>
          </cell>
          <cell r="F467" t="str">
            <v>Cyndi</v>
          </cell>
          <cell r="G467" t="str">
            <v xml:space="preserve"> </v>
          </cell>
          <cell r="H467" t="str">
            <v>Tran</v>
          </cell>
          <cell r="I467" t="str">
            <v>Cyndi Tran</v>
          </cell>
          <cell r="J467" t="str">
            <v>Cyndi Tran</v>
          </cell>
          <cell r="K467" t="str">
            <v>Cyndi</v>
          </cell>
          <cell r="L467" t="str">
            <v>USD</v>
          </cell>
          <cell r="M467" t="str">
            <v>Tran, Cyndi</v>
          </cell>
          <cell r="N467" t="str">
            <v>F</v>
          </cell>
          <cell r="O467">
            <v>27230</v>
          </cell>
          <cell r="P467" t="str">
            <v>US</v>
          </cell>
          <cell r="Q467" t="str">
            <v xml:space="preserve"> </v>
          </cell>
          <cell r="R467" t="str">
            <v>Recruiting Coordinator</v>
          </cell>
          <cell r="S467" t="str">
            <v>EMPLOYEE</v>
          </cell>
          <cell r="T467">
            <v>3.25</v>
          </cell>
          <cell r="U467" t="str">
            <v>Jene, Paul</v>
          </cell>
          <cell r="V467" t="str">
            <v>pauljene</v>
          </cell>
          <cell r="W467" t="str">
            <v>NO-FEE</v>
          </cell>
          <cell r="X467" t="str">
            <v xml:space="preserve"> </v>
          </cell>
          <cell r="Y467" t="str">
            <v>Kuokua Networks</v>
          </cell>
          <cell r="Z467">
            <v>41</v>
          </cell>
          <cell r="AA467" t="str">
            <v>O3-4</v>
          </cell>
          <cell r="AB467" t="str">
            <v>270B</v>
          </cell>
          <cell r="AC467" t="str">
            <v>650-623-5188</v>
          </cell>
          <cell r="AD467" t="str">
            <v>2203 Clemente Ln</v>
          </cell>
          <cell r="AE467" t="str">
            <v xml:space="preserve"> </v>
          </cell>
          <cell r="AF467" t="str">
            <v>Tracy</v>
          </cell>
          <cell r="AG467" t="str">
            <v>CA</v>
          </cell>
          <cell r="AH467">
            <v>95377</v>
          </cell>
          <cell r="AI467" t="str">
            <v>US</v>
          </cell>
          <cell r="AJ467" t="str">
            <v xml:space="preserve"> </v>
          </cell>
          <cell r="AK467" t="str">
            <v>R</v>
          </cell>
          <cell r="AL467" t="str">
            <v>S</v>
          </cell>
          <cell r="AM467" t="str">
            <v>N</v>
          </cell>
          <cell r="AN467" t="str">
            <v>586-18-4608</v>
          </cell>
          <cell r="AO467" t="str">
            <v>N</v>
          </cell>
          <cell r="AP467" t="str">
            <v>COSTCENTER</v>
          </cell>
          <cell r="AQ467" t="str">
            <v>N2</v>
          </cell>
          <cell r="AR467" t="str">
            <v>Recruiting Coordinator</v>
          </cell>
          <cell r="AS467" t="str">
            <v>Recruiting</v>
          </cell>
          <cell r="AT467">
            <v>532</v>
          </cell>
          <cell r="AU467" t="str">
            <v>Business Operations</v>
          </cell>
          <cell r="AV467" t="str">
            <v>Shona</v>
          </cell>
          <cell r="AW467">
            <v>38062</v>
          </cell>
          <cell r="AX467">
            <v>38062</v>
          </cell>
          <cell r="AY467" t="str">
            <v>N2 - Business Operations - Recruiting Coordinator</v>
          </cell>
          <cell r="AZ467" t="str">
            <v>Human Resources</v>
          </cell>
          <cell r="BA467" t="str">
            <v>JOBCODE</v>
          </cell>
          <cell r="BB467" t="str">
            <v>JOBCODE-REDO</v>
          </cell>
          <cell r="BC467">
            <v>38068</v>
          </cell>
          <cell r="BD467">
            <v>0.2</v>
          </cell>
          <cell r="BE467">
            <v>0.2</v>
          </cell>
          <cell r="BF467" t="str">
            <v>N</v>
          </cell>
          <cell r="BG467">
            <v>1779</v>
          </cell>
          <cell r="BH467">
            <v>11779</v>
          </cell>
          <cell r="BI467">
            <v>1</v>
          </cell>
          <cell r="BJ467">
            <v>38062</v>
          </cell>
          <cell r="BK467" t="str">
            <v>SALARY</v>
          </cell>
          <cell r="BL467" t="str">
            <v>SALARY-CONVERT</v>
          </cell>
          <cell r="BM467">
            <v>24</v>
          </cell>
          <cell r="BN467">
            <v>4167</v>
          </cell>
          <cell r="BO467" t="str">
            <v>N2 - Human Resources</v>
          </cell>
          <cell r="BP467">
            <v>50000</v>
          </cell>
          <cell r="BQ467" t="str">
            <v xml:space="preserve"> </v>
          </cell>
          <cell r="BR467">
            <v>38062</v>
          </cell>
          <cell r="BS467">
            <v>-0.249</v>
          </cell>
          <cell r="BT467" t="str">
            <v xml:space="preserve"> </v>
          </cell>
          <cell r="BU467" t="str">
            <v xml:space="preserve"> </v>
          </cell>
          <cell r="BV467" t="str">
            <v xml:space="preserve"> </v>
          </cell>
          <cell r="BW467" t="str">
            <v xml:space="preserve"> </v>
          </cell>
          <cell r="BX467" t="str">
            <v xml:space="preserve"> </v>
          </cell>
          <cell r="BY467" t="str">
            <v xml:space="preserve"> </v>
          </cell>
          <cell r="BZ467" t="str">
            <v xml:space="preserve"> </v>
          </cell>
          <cell r="CA467" t="str">
            <v xml:space="preserve"> </v>
          </cell>
          <cell r="CB467">
            <v>500</v>
          </cell>
          <cell r="CC467">
            <v>500</v>
          </cell>
          <cell r="CD467">
            <v>500</v>
          </cell>
          <cell r="CE467">
            <v>500</v>
          </cell>
          <cell r="CF467" t="str">
            <v>A</v>
          </cell>
          <cell r="CG467">
            <v>29</v>
          </cell>
          <cell r="CH467" t="str">
            <v xml:space="preserve"> </v>
          </cell>
          <cell r="CI467" t="str">
            <v xml:space="preserve"> </v>
          </cell>
          <cell r="CJ467" t="str">
            <v xml:space="preserve"> </v>
          </cell>
          <cell r="CK467" t="str">
            <v xml:space="preserve"> </v>
          </cell>
          <cell r="CL467" t="str">
            <v xml:space="preserve"> </v>
          </cell>
          <cell r="CM467" t="str">
            <v>BS (San Jose State University) 98/ 0.0</v>
          </cell>
          <cell r="CN467" t="str">
            <v>VERIFIED-NONE</v>
          </cell>
          <cell r="CP467" t="str">
            <v xml:space="preserve"> </v>
          </cell>
          <cell r="CQ467" t="str">
            <v xml:space="preserve"> </v>
          </cell>
          <cell r="CR467" t="str">
            <v xml:space="preserve"> </v>
          </cell>
          <cell r="CS467" t="str">
            <v xml:space="preserve"> </v>
          </cell>
          <cell r="CT467" t="str">
            <v xml:space="preserve"> </v>
          </cell>
          <cell r="CU467" t="str">
            <v xml:space="preserve"> </v>
          </cell>
          <cell r="CV467" t="str">
            <v xml:space="preserve"> </v>
          </cell>
          <cell r="CW467" t="str">
            <v xml:space="preserve"> </v>
          </cell>
          <cell r="CX467" t="str">
            <v xml:space="preserve"> </v>
          </cell>
          <cell r="CY467" t="str">
            <v xml:space="preserve"> </v>
          </cell>
          <cell r="CZ467" t="str">
            <v>Recruiting</v>
          </cell>
          <cell r="DA467">
            <v>0</v>
          </cell>
          <cell r="DB467">
            <v>0</v>
          </cell>
        </row>
        <row r="468">
          <cell r="A468">
            <v>826</v>
          </cell>
          <cell r="B468">
            <v>826</v>
          </cell>
          <cell r="C468">
            <v>1526</v>
          </cell>
          <cell r="D468" t="str">
            <v>US-MTV-41</v>
          </cell>
          <cell r="E468" t="str">
            <v>syoung</v>
          </cell>
          <cell r="F468" t="str">
            <v>Sandra</v>
          </cell>
          <cell r="G468" t="str">
            <v xml:space="preserve"> </v>
          </cell>
          <cell r="H468" t="str">
            <v>Young</v>
          </cell>
          <cell r="I468" t="str">
            <v>Sandra Young</v>
          </cell>
          <cell r="J468" t="str">
            <v>Sandra Young</v>
          </cell>
          <cell r="K468" t="str">
            <v>Sandra</v>
          </cell>
          <cell r="L468" t="str">
            <v>USD</v>
          </cell>
          <cell r="M468" t="str">
            <v>Young, Sandra</v>
          </cell>
          <cell r="N468" t="str">
            <v>F</v>
          </cell>
          <cell r="O468">
            <v>25206</v>
          </cell>
          <cell r="P468" t="str">
            <v>US</v>
          </cell>
          <cell r="Q468" t="str">
            <v xml:space="preserve"> </v>
          </cell>
          <cell r="R468" t="str">
            <v>Recruiting Coordinator</v>
          </cell>
          <cell r="S468" t="str">
            <v>EMPLOYEE</v>
          </cell>
          <cell r="T468">
            <v>3.25</v>
          </cell>
          <cell r="U468" t="str">
            <v>Norris, Cynthia</v>
          </cell>
          <cell r="V468" t="str">
            <v>cynthia</v>
          </cell>
          <cell r="W468" t="str">
            <v>TEMP-AGENCY NO-FEE</v>
          </cell>
          <cell r="X468" t="str">
            <v xml:space="preserve">  </v>
          </cell>
          <cell r="Y468" t="str">
            <v>Palo Alto Staffing</v>
          </cell>
          <cell r="Z468">
            <v>41</v>
          </cell>
          <cell r="AA468" t="str">
            <v>O2-3</v>
          </cell>
          <cell r="AB468" t="str">
            <v>192D</v>
          </cell>
          <cell r="AC468" t="str">
            <v>650-623-4757</v>
          </cell>
          <cell r="AD468" t="str">
            <v>1646 Sutter St</v>
          </cell>
          <cell r="AE468" t="str">
            <v>#206</v>
          </cell>
          <cell r="AF468" t="str">
            <v>San Francisco</v>
          </cell>
          <cell r="AG468" t="str">
            <v>CA</v>
          </cell>
          <cell r="AH468">
            <v>94109</v>
          </cell>
          <cell r="AI468" t="str">
            <v>US</v>
          </cell>
          <cell r="AJ468" t="str">
            <v xml:space="preserve"> </v>
          </cell>
          <cell r="AK468" t="str">
            <v>U</v>
          </cell>
          <cell r="AL468" t="str">
            <v>S</v>
          </cell>
          <cell r="AM468" t="str">
            <v>N</v>
          </cell>
          <cell r="AN468" t="str">
            <v>555-71-4322</v>
          </cell>
          <cell r="AO468" t="str">
            <v>U</v>
          </cell>
          <cell r="AP468" t="str">
            <v>COSTCENTER</v>
          </cell>
          <cell r="AQ468" t="str">
            <v>N2</v>
          </cell>
          <cell r="AR468" t="str">
            <v>Recruiting Coordinator</v>
          </cell>
          <cell r="AS468" t="str">
            <v>Recruiting</v>
          </cell>
          <cell r="AT468">
            <v>532</v>
          </cell>
          <cell r="AU468" t="str">
            <v>Business Operations</v>
          </cell>
          <cell r="AV468" t="str">
            <v>Shona</v>
          </cell>
          <cell r="AW468">
            <v>37636</v>
          </cell>
          <cell r="AX468">
            <v>37636</v>
          </cell>
          <cell r="AY468" t="str">
            <v>N2 - Business Operations - Recruiting Coordinator</v>
          </cell>
          <cell r="AZ468" t="str">
            <v>Human Resources</v>
          </cell>
          <cell r="BA468" t="str">
            <v>JOBCODE</v>
          </cell>
          <cell r="BB468" t="str">
            <v>JOBCODE-REDO</v>
          </cell>
          <cell r="BC468">
            <v>38068</v>
          </cell>
          <cell r="BD468">
            <v>1.3</v>
          </cell>
          <cell r="BE468">
            <v>0.2</v>
          </cell>
          <cell r="BF468" t="str">
            <v>N</v>
          </cell>
          <cell r="BG468">
            <v>764</v>
          </cell>
          <cell r="BH468">
            <v>10764</v>
          </cell>
          <cell r="BI468">
            <v>1</v>
          </cell>
          <cell r="BJ468">
            <v>37636</v>
          </cell>
          <cell r="BK468" t="str">
            <v>SALARY</v>
          </cell>
          <cell r="BL468" t="str">
            <v>SALARY-CONVERT</v>
          </cell>
          <cell r="BM468">
            <v>22</v>
          </cell>
          <cell r="BN468">
            <v>3750</v>
          </cell>
          <cell r="BO468" t="str">
            <v>N2 - Human Resources</v>
          </cell>
          <cell r="BP468">
            <v>45000</v>
          </cell>
          <cell r="BQ468" t="str">
            <v xml:space="preserve"> </v>
          </cell>
          <cell r="BR468">
            <v>37636</v>
          </cell>
          <cell r="BS468">
            <v>8.2000000000000003E-2</v>
          </cell>
          <cell r="BT468" t="str">
            <v xml:space="preserve"> </v>
          </cell>
          <cell r="BU468" t="str">
            <v xml:space="preserve"> </v>
          </cell>
          <cell r="BV468" t="str">
            <v xml:space="preserve"> </v>
          </cell>
          <cell r="BW468" t="str">
            <v xml:space="preserve"> </v>
          </cell>
          <cell r="BX468" t="str">
            <v xml:space="preserve"> </v>
          </cell>
          <cell r="BY468" t="str">
            <v xml:space="preserve"> </v>
          </cell>
          <cell r="BZ468" t="str">
            <v xml:space="preserve"> </v>
          </cell>
          <cell r="CA468" t="str">
            <v xml:space="preserve"> </v>
          </cell>
          <cell r="CB468">
            <v>2000</v>
          </cell>
          <cell r="CC468">
            <v>2000</v>
          </cell>
          <cell r="CD468">
            <v>2000</v>
          </cell>
          <cell r="CE468">
            <v>2000</v>
          </cell>
          <cell r="CF468" t="str">
            <v>A</v>
          </cell>
          <cell r="CG468">
            <v>35</v>
          </cell>
          <cell r="CH468" t="str">
            <v xml:space="preserve"> </v>
          </cell>
          <cell r="CI468" t="str">
            <v xml:space="preserve"> </v>
          </cell>
          <cell r="CJ468" t="str">
            <v xml:space="preserve"> </v>
          </cell>
          <cell r="CK468" t="str">
            <v xml:space="preserve"> </v>
          </cell>
          <cell r="CL468" t="str">
            <v xml:space="preserve"> </v>
          </cell>
          <cell r="CM468" t="str">
            <v>BA (California State University, Fresno) / 0.0</v>
          </cell>
          <cell r="CN468" t="str">
            <v>VERIFIED-NONE</v>
          </cell>
          <cell r="CP468" t="str">
            <v xml:space="preserve"> </v>
          </cell>
          <cell r="CQ468" t="str">
            <v xml:space="preserve"> </v>
          </cell>
          <cell r="CR468" t="str">
            <v xml:space="preserve"> </v>
          </cell>
          <cell r="CS468" t="str">
            <v xml:space="preserve"> </v>
          </cell>
          <cell r="CT468" t="str">
            <v xml:space="preserve"> </v>
          </cell>
          <cell r="CU468" t="str">
            <v xml:space="preserve"> </v>
          </cell>
          <cell r="CV468" t="str">
            <v xml:space="preserve"> </v>
          </cell>
          <cell r="CW468" t="str">
            <v xml:space="preserve"> </v>
          </cell>
          <cell r="CX468" t="str">
            <v xml:space="preserve"> </v>
          </cell>
          <cell r="CY468" t="str">
            <v xml:space="preserve"> </v>
          </cell>
          <cell r="CZ468" t="str">
            <v>Recruiting</v>
          </cell>
          <cell r="DA468">
            <v>0</v>
          </cell>
          <cell r="DB468">
            <v>90</v>
          </cell>
        </row>
        <row r="469">
          <cell r="A469">
            <v>3134</v>
          </cell>
          <cell r="B469">
            <v>3134</v>
          </cell>
          <cell r="C469">
            <v>1551</v>
          </cell>
          <cell r="D469" t="str">
            <v>US-MTV-40</v>
          </cell>
          <cell r="E469" t="str">
            <v>pauls</v>
          </cell>
          <cell r="F469" t="str">
            <v>Paul</v>
          </cell>
          <cell r="G469" t="str">
            <v>V</v>
          </cell>
          <cell r="H469" t="str">
            <v>Stout</v>
          </cell>
          <cell r="I469" t="str">
            <v>Paul Stout</v>
          </cell>
          <cell r="J469" t="str">
            <v>Paul V Stout</v>
          </cell>
          <cell r="K469" t="str">
            <v>Paul</v>
          </cell>
          <cell r="L469" t="str">
            <v>USD</v>
          </cell>
          <cell r="M469" t="str">
            <v>Stout, Paul</v>
          </cell>
          <cell r="N469" t="str">
            <v>M</v>
          </cell>
          <cell r="O469">
            <v>19255</v>
          </cell>
          <cell r="P469" t="str">
            <v xml:space="preserve"> </v>
          </cell>
          <cell r="Q469" t="str">
            <v xml:space="preserve"> </v>
          </cell>
          <cell r="R469" t="str">
            <v>Instructional Designer</v>
          </cell>
          <cell r="S469" t="str">
            <v>EMPLOYEE</v>
          </cell>
          <cell r="T469">
            <v>3.5</v>
          </cell>
          <cell r="U469" t="str">
            <v>Rosing, Wayne</v>
          </cell>
          <cell r="V469" t="str">
            <v>wrosing</v>
          </cell>
          <cell r="W469" t="str">
            <v>TEMP-AGENCY</v>
          </cell>
          <cell r="X469" t="str">
            <v xml:space="preserve"> </v>
          </cell>
          <cell r="Y469" t="str">
            <v>The Learning Alliance</v>
          </cell>
          <cell r="Z469">
            <v>41</v>
          </cell>
          <cell r="AA469" t="str">
            <v>O3-4</v>
          </cell>
          <cell r="AB469" t="str">
            <v>242B</v>
          </cell>
          <cell r="AC469" t="str">
            <v>650-623-5607</v>
          </cell>
          <cell r="AD469" t="str">
            <v>125 Riverview Dr</v>
          </cell>
          <cell r="AE469" t="str">
            <v xml:space="preserve"> </v>
          </cell>
          <cell r="AF469" t="str">
            <v>Boulder Creek</v>
          </cell>
          <cell r="AG469" t="str">
            <v>CA</v>
          </cell>
          <cell r="AH469">
            <v>95006</v>
          </cell>
          <cell r="AI469" t="str">
            <v>US</v>
          </cell>
          <cell r="AJ469" t="str">
            <v xml:space="preserve"> </v>
          </cell>
          <cell r="AK469" t="str">
            <v>R</v>
          </cell>
          <cell r="AL469" t="str">
            <v>U</v>
          </cell>
          <cell r="AM469" t="str">
            <v>N</v>
          </cell>
          <cell r="AN469" t="str">
            <v>512-56-5631</v>
          </cell>
          <cell r="AO469" t="str">
            <v>N</v>
          </cell>
          <cell r="AP469" t="str">
            <v>COSTCENTER</v>
          </cell>
          <cell r="AQ469" t="str">
            <v>E6</v>
          </cell>
          <cell r="AR469" t="str">
            <v>Sr Instructional Designer</v>
          </cell>
          <cell r="AS469" t="str">
            <v>Eng - Admin</v>
          </cell>
          <cell r="AT469">
            <v>711</v>
          </cell>
          <cell r="AU469" t="str">
            <v>Engineering</v>
          </cell>
          <cell r="AV469" t="str">
            <v>Wayne</v>
          </cell>
          <cell r="AW469">
            <v>38063</v>
          </cell>
          <cell r="AX469">
            <v>38063</v>
          </cell>
          <cell r="AY469" t="str">
            <v>E6 - Engineering - Sr Instructional Designer</v>
          </cell>
          <cell r="AZ469" t="str">
            <v>Other</v>
          </cell>
          <cell r="BA469" t="str">
            <v>HIRE</v>
          </cell>
          <cell r="BB469" t="str">
            <v>HIRE-CONV</v>
          </cell>
          <cell r="BC469">
            <v>38063</v>
          </cell>
          <cell r="BD469">
            <v>0.2</v>
          </cell>
          <cell r="BE469">
            <v>0.2</v>
          </cell>
          <cell r="BF469" t="str">
            <v>E</v>
          </cell>
          <cell r="BG469">
            <v>1785</v>
          </cell>
          <cell r="BH469">
            <v>11785</v>
          </cell>
          <cell r="BI469">
            <v>1</v>
          </cell>
          <cell r="BJ469">
            <v>38063</v>
          </cell>
          <cell r="BK469" t="str">
            <v>SALARY</v>
          </cell>
          <cell r="BL469" t="str">
            <v>SALARY-CONVERT</v>
          </cell>
          <cell r="BM469">
            <v>53</v>
          </cell>
          <cell r="BN469">
            <v>9167</v>
          </cell>
          <cell r="BO469" t="str">
            <v>E6 - Other</v>
          </cell>
          <cell r="BP469">
            <v>110000</v>
          </cell>
          <cell r="BQ469" t="str">
            <v xml:space="preserve"> </v>
          </cell>
          <cell r="BR469">
            <v>38063</v>
          </cell>
          <cell r="BS469">
            <v>-0.33900000000000002</v>
          </cell>
          <cell r="BT469" t="str">
            <v xml:space="preserve"> </v>
          </cell>
          <cell r="BU469" t="str">
            <v xml:space="preserve"> </v>
          </cell>
          <cell r="BV469" t="str">
            <v xml:space="preserve"> </v>
          </cell>
          <cell r="BW469" t="str">
            <v xml:space="preserve"> </v>
          </cell>
          <cell r="BX469" t="str">
            <v xml:space="preserve"> </v>
          </cell>
          <cell r="BY469" t="str">
            <v xml:space="preserve"> </v>
          </cell>
          <cell r="BZ469" t="str">
            <v xml:space="preserve"> </v>
          </cell>
          <cell r="CA469" t="str">
            <v xml:space="preserve"> </v>
          </cell>
          <cell r="CB469">
            <v>3800</v>
          </cell>
          <cell r="CC469">
            <v>3800</v>
          </cell>
          <cell r="CD469">
            <v>3800</v>
          </cell>
          <cell r="CE469">
            <v>3800</v>
          </cell>
          <cell r="CF469" t="str">
            <v>U</v>
          </cell>
          <cell r="CG469">
            <v>51</v>
          </cell>
          <cell r="CH469" t="str">
            <v xml:space="preserve"> </v>
          </cell>
          <cell r="CI469" t="str">
            <v xml:space="preserve"> </v>
          </cell>
          <cell r="CJ469" t="str">
            <v xml:space="preserve"> </v>
          </cell>
          <cell r="CK469" t="str">
            <v xml:space="preserve"> </v>
          </cell>
          <cell r="CL469" t="str">
            <v xml:space="preserve"> </v>
          </cell>
          <cell r="CM469" t="str">
            <v>BA (Stanford University) / 3.5 MS (Syracuse University) / 4.0</v>
          </cell>
          <cell r="CN469" t="str">
            <v>VERIFIED-NONE VERIFIED-NONE</v>
          </cell>
          <cell r="CP469" t="str">
            <v xml:space="preserve"> </v>
          </cell>
          <cell r="CQ469" t="str">
            <v xml:space="preserve"> </v>
          </cell>
          <cell r="CR469" t="str">
            <v xml:space="preserve"> </v>
          </cell>
          <cell r="CS469" t="str">
            <v xml:space="preserve"> </v>
          </cell>
          <cell r="CT469" t="str">
            <v xml:space="preserve"> </v>
          </cell>
          <cell r="CU469" t="str">
            <v xml:space="preserve"> </v>
          </cell>
          <cell r="CV469" t="str">
            <v xml:space="preserve"> </v>
          </cell>
          <cell r="CW469" t="str">
            <v xml:space="preserve"> </v>
          </cell>
          <cell r="CX469" t="str">
            <v xml:space="preserve"> </v>
          </cell>
          <cell r="CY469" t="str">
            <v xml:space="preserve"> </v>
          </cell>
          <cell r="CZ469" t="str">
            <v>Eng - Admin</v>
          </cell>
          <cell r="DA469">
            <v>0</v>
          </cell>
          <cell r="DB469">
            <v>0</v>
          </cell>
        </row>
        <row r="470">
          <cell r="A470">
            <v>1899</v>
          </cell>
          <cell r="B470">
            <v>1899</v>
          </cell>
          <cell r="C470">
            <v>1552</v>
          </cell>
          <cell r="D470" t="str">
            <v>US-MTV-40</v>
          </cell>
          <cell r="E470" t="str">
            <v>carolyn</v>
          </cell>
          <cell r="F470" t="str">
            <v>Carolyn</v>
          </cell>
          <cell r="G470" t="str">
            <v>R</v>
          </cell>
          <cell r="H470" t="str">
            <v>Yates</v>
          </cell>
          <cell r="I470" t="str">
            <v>Carolyn Yates</v>
          </cell>
          <cell r="J470" t="str">
            <v>Carolyn R Yates</v>
          </cell>
          <cell r="K470" t="str">
            <v>Carolyn</v>
          </cell>
          <cell r="L470" t="str">
            <v>USD</v>
          </cell>
          <cell r="M470" t="str">
            <v>Yates, Carolyn</v>
          </cell>
          <cell r="N470" t="str">
            <v>F</v>
          </cell>
          <cell r="O470">
            <v>21229</v>
          </cell>
          <cell r="P470" t="str">
            <v>US</v>
          </cell>
          <cell r="Q470" t="str">
            <v xml:space="preserve"> </v>
          </cell>
          <cell r="R470" t="str">
            <v>Learning and Development Manager</v>
          </cell>
          <cell r="S470" t="str">
            <v>EMPLOYEE</v>
          </cell>
          <cell r="T470">
            <v>3.5</v>
          </cell>
          <cell r="U470" t="str">
            <v>Rosing, Wayne</v>
          </cell>
          <cell r="V470" t="str">
            <v>wrosing</v>
          </cell>
          <cell r="W470" t="str">
            <v xml:space="preserve"> </v>
          </cell>
          <cell r="X470" t="str">
            <v xml:space="preserve"> </v>
          </cell>
          <cell r="Y470" t="str">
            <v>Terranova Consulting Group</v>
          </cell>
          <cell r="Z470">
            <v>41</v>
          </cell>
          <cell r="AA470" t="str">
            <v>O3-4</v>
          </cell>
          <cell r="AB470" t="str">
            <v>242C</v>
          </cell>
          <cell r="AC470" t="str">
            <v>650-623-5477</v>
          </cell>
          <cell r="AD470" t="str">
            <v>1053 Bennett Wy</v>
          </cell>
          <cell r="AE470" t="str">
            <v xml:space="preserve"> </v>
          </cell>
          <cell r="AF470" t="str">
            <v>San Jose</v>
          </cell>
          <cell r="AG470" t="str">
            <v>CA</v>
          </cell>
          <cell r="AH470">
            <v>95125</v>
          </cell>
          <cell r="AI470" t="str">
            <v>US</v>
          </cell>
          <cell r="AJ470" t="str">
            <v xml:space="preserve"> </v>
          </cell>
          <cell r="AK470" t="str">
            <v>U</v>
          </cell>
          <cell r="AL470" t="str">
            <v>S</v>
          </cell>
          <cell r="AM470" t="str">
            <v>N</v>
          </cell>
          <cell r="AN470" t="str">
            <v>558-94-6500</v>
          </cell>
          <cell r="AO470" t="str">
            <v>U</v>
          </cell>
          <cell r="AP470" t="str">
            <v>COSTCENTER</v>
          </cell>
          <cell r="AQ470" t="str">
            <v>E7</v>
          </cell>
          <cell r="AR470" t="str">
            <v>Training &amp; Development Mgr</v>
          </cell>
          <cell r="AS470" t="str">
            <v>Eng - Admin</v>
          </cell>
          <cell r="AT470">
            <v>711</v>
          </cell>
          <cell r="AU470" t="str">
            <v>Engineering</v>
          </cell>
          <cell r="AV470" t="str">
            <v>Wayne</v>
          </cell>
          <cell r="AW470">
            <v>37768</v>
          </cell>
          <cell r="AX470">
            <v>37768</v>
          </cell>
          <cell r="AY470" t="str">
            <v>E7 - Engineering - Training &amp; Development Mgr</v>
          </cell>
          <cell r="AZ470" t="str">
            <v>Other</v>
          </cell>
          <cell r="BA470" t="str">
            <v>JOBCODE</v>
          </cell>
          <cell r="BB470" t="str">
            <v>JOBCODE-REDO</v>
          </cell>
          <cell r="BC470">
            <v>38064</v>
          </cell>
          <cell r="BD470">
            <v>1</v>
          </cell>
          <cell r="BE470">
            <v>0.2</v>
          </cell>
          <cell r="BF470" t="str">
            <v>E</v>
          </cell>
          <cell r="BG470">
            <v>1062</v>
          </cell>
          <cell r="BH470">
            <v>11062</v>
          </cell>
          <cell r="BI470">
            <v>1</v>
          </cell>
          <cell r="BJ470">
            <v>37768</v>
          </cell>
          <cell r="BK470" t="str">
            <v>SALARY</v>
          </cell>
          <cell r="BL470" t="str">
            <v>SALARY-INIT</v>
          </cell>
          <cell r="BM470">
            <v>55</v>
          </cell>
          <cell r="BN470">
            <v>9583</v>
          </cell>
          <cell r="BO470" t="str">
            <v>E7 - Other</v>
          </cell>
          <cell r="BP470">
            <v>115000</v>
          </cell>
          <cell r="BQ470">
            <v>115000</v>
          </cell>
          <cell r="BR470" t="str">
            <v xml:space="preserve"> </v>
          </cell>
          <cell r="BS470" t="str">
            <v>Hire</v>
          </cell>
          <cell r="BT470" t="str">
            <v xml:space="preserve"> </v>
          </cell>
          <cell r="BU470" t="str">
            <v xml:space="preserve"> </v>
          </cell>
          <cell r="BV470" t="str">
            <v xml:space="preserve"> </v>
          </cell>
          <cell r="BW470" t="str">
            <v xml:space="preserve"> </v>
          </cell>
          <cell r="BX470" t="str">
            <v xml:space="preserve"> </v>
          </cell>
          <cell r="BY470" t="str">
            <v xml:space="preserve"> </v>
          </cell>
          <cell r="BZ470" t="str">
            <v xml:space="preserve"> </v>
          </cell>
          <cell r="CA470" t="str">
            <v xml:space="preserve"> </v>
          </cell>
          <cell r="CB470">
            <v>10000</v>
          </cell>
          <cell r="CC470">
            <v>10000</v>
          </cell>
          <cell r="CD470">
            <v>10000</v>
          </cell>
          <cell r="CE470">
            <v>10000</v>
          </cell>
          <cell r="CF470" t="str">
            <v>W</v>
          </cell>
          <cell r="CG470">
            <v>46</v>
          </cell>
          <cell r="CH470" t="str">
            <v xml:space="preserve"> </v>
          </cell>
          <cell r="CI470" t="str">
            <v xml:space="preserve"> </v>
          </cell>
          <cell r="CJ470" t="str">
            <v xml:space="preserve"> </v>
          </cell>
          <cell r="CK470" t="str">
            <v xml:space="preserve"> </v>
          </cell>
          <cell r="CL470" t="str">
            <v xml:space="preserve"> </v>
          </cell>
          <cell r="CM470" t="str">
            <v>BA (Sacramento State University) / 0.0</v>
          </cell>
          <cell r="CN470" t="str">
            <v>VERIFIED-NONE</v>
          </cell>
          <cell r="CP470" t="str">
            <v xml:space="preserve"> </v>
          </cell>
          <cell r="CQ470" t="str">
            <v xml:space="preserve"> </v>
          </cell>
          <cell r="CR470" t="str">
            <v xml:space="preserve"> </v>
          </cell>
          <cell r="CS470" t="str">
            <v xml:space="preserve"> </v>
          </cell>
          <cell r="CT470" t="str">
            <v xml:space="preserve"> </v>
          </cell>
          <cell r="CU470" t="str">
            <v xml:space="preserve"> </v>
          </cell>
          <cell r="CV470" t="str">
            <v xml:space="preserve"> </v>
          </cell>
          <cell r="CW470" t="str">
            <v xml:space="preserve"> </v>
          </cell>
          <cell r="CX470" t="str">
            <v xml:space="preserve"> </v>
          </cell>
          <cell r="CY470" t="str">
            <v xml:space="preserve"> </v>
          </cell>
          <cell r="CZ470" t="str">
            <v>Eng - Admin</v>
          </cell>
          <cell r="DA470">
            <v>0</v>
          </cell>
          <cell r="DB470">
            <v>90</v>
          </cell>
        </row>
        <row r="471">
          <cell r="A471">
            <v>6377</v>
          </cell>
          <cell r="B471">
            <v>6377</v>
          </cell>
          <cell r="C471">
            <v>1601</v>
          </cell>
          <cell r="D471" t="str">
            <v>US-MTV-41</v>
          </cell>
          <cell r="E471" t="str">
            <v>myazzie</v>
          </cell>
          <cell r="F471" t="str">
            <v>Matthew</v>
          </cell>
          <cell r="G471" t="str">
            <v>J</v>
          </cell>
          <cell r="H471" t="str">
            <v>Yazzie</v>
          </cell>
          <cell r="I471" t="str">
            <v>Matt Yazzie</v>
          </cell>
          <cell r="J471" t="str">
            <v>Matthew J Yazzie</v>
          </cell>
          <cell r="K471" t="str">
            <v>Matt</v>
          </cell>
          <cell r="L471" t="str">
            <v>USD</v>
          </cell>
          <cell r="M471" t="str">
            <v>Yazzie, Matthew</v>
          </cell>
          <cell r="N471" t="str">
            <v>M</v>
          </cell>
          <cell r="O471">
            <v>29004</v>
          </cell>
          <cell r="P471" t="str">
            <v>US</v>
          </cell>
          <cell r="Q471" t="str">
            <v xml:space="preserve"> </v>
          </cell>
          <cell r="R471" t="str">
            <v>Legal Assistant</v>
          </cell>
          <cell r="S471" t="str">
            <v>EMPLOYEE</v>
          </cell>
          <cell r="T471" t="str">
            <v>NA</v>
          </cell>
          <cell r="U471" t="str">
            <v>Rivera, Miriam</v>
          </cell>
          <cell r="V471" t="str">
            <v>miriam</v>
          </cell>
          <cell r="W471" t="str">
            <v>EMP-REF</v>
          </cell>
          <cell r="X471" t="str">
            <v>Kawahira, Grace</v>
          </cell>
          <cell r="Y471" t="str">
            <v>Modem Media</v>
          </cell>
          <cell r="Z471">
            <v>41</v>
          </cell>
          <cell r="AA471" t="str">
            <v>C1</v>
          </cell>
          <cell r="AB471" t="str">
            <v>388F</v>
          </cell>
          <cell r="AC471">
            <v>-7718</v>
          </cell>
          <cell r="AD471" t="str">
            <v>PO Box 18326</v>
          </cell>
          <cell r="AE471" t="str">
            <v xml:space="preserve"> </v>
          </cell>
          <cell r="AF471" t="str">
            <v>Stanford</v>
          </cell>
          <cell r="AG471" t="str">
            <v>CA</v>
          </cell>
          <cell r="AH471">
            <v>94309</v>
          </cell>
          <cell r="AI471" t="str">
            <v>US</v>
          </cell>
          <cell r="AJ471" t="str">
            <v xml:space="preserve"> </v>
          </cell>
          <cell r="AK471" t="str">
            <v xml:space="preserve"> </v>
          </cell>
          <cell r="AL471" t="str">
            <v>S</v>
          </cell>
          <cell r="AM471" t="str">
            <v>U</v>
          </cell>
          <cell r="AN471" t="str">
            <v>585-51-8406</v>
          </cell>
          <cell r="AO471" t="str">
            <v xml:space="preserve"> </v>
          </cell>
          <cell r="AP471" t="str">
            <v>COSTCENTER</v>
          </cell>
          <cell r="AQ471" t="str">
            <v>E2</v>
          </cell>
          <cell r="AR471" t="str">
            <v>Legal Assistant I</v>
          </cell>
          <cell r="AS471" t="str">
            <v>Legal</v>
          </cell>
          <cell r="AT471">
            <v>516</v>
          </cell>
          <cell r="AU471" t="str">
            <v>Legal</v>
          </cell>
          <cell r="AV471" t="str">
            <v>Davidd</v>
          </cell>
          <cell r="AW471">
            <v>38124</v>
          </cell>
          <cell r="AX471">
            <v>38124</v>
          </cell>
          <cell r="AY471" t="str">
            <v>E2 - Legal - Legal Assistant I</v>
          </cell>
          <cell r="AZ471" t="str">
            <v>Other</v>
          </cell>
          <cell r="BA471" t="str">
            <v>HIRE</v>
          </cell>
          <cell r="BB471" t="str">
            <v>HIRE-CONV</v>
          </cell>
          <cell r="BC471">
            <v>38124</v>
          </cell>
          <cell r="BD471">
            <v>0</v>
          </cell>
          <cell r="BE471">
            <v>0</v>
          </cell>
          <cell r="BF471" t="str">
            <v>E</v>
          </cell>
          <cell r="BG471">
            <v>1984</v>
          </cell>
          <cell r="BH471">
            <v>11984</v>
          </cell>
          <cell r="BI471">
            <v>1</v>
          </cell>
          <cell r="BJ471">
            <v>38124</v>
          </cell>
          <cell r="BK471" t="str">
            <v>SALARY</v>
          </cell>
          <cell r="BL471" t="str">
            <v>SALARY-CONVERT</v>
          </cell>
          <cell r="BM471">
            <v>25</v>
          </cell>
          <cell r="BN471">
            <v>4333</v>
          </cell>
          <cell r="BO471" t="str">
            <v>E2 - Other</v>
          </cell>
          <cell r="BP471">
            <v>52000</v>
          </cell>
          <cell r="BQ471" t="str">
            <v xml:space="preserve"> </v>
          </cell>
          <cell r="BR471" t="str">
            <v xml:space="preserve"> </v>
          </cell>
          <cell r="BS471" t="str">
            <v>Crncy</v>
          </cell>
          <cell r="BT471">
            <v>45150</v>
          </cell>
          <cell r="BU471">
            <v>58800</v>
          </cell>
          <cell r="BV471">
            <v>72450</v>
          </cell>
          <cell r="BW471">
            <v>0.06</v>
          </cell>
          <cell r="BX471">
            <v>7.3999999999999996E-2</v>
          </cell>
          <cell r="BY471" t="str">
            <v xml:space="preserve"> </v>
          </cell>
          <cell r="BZ471" t="str">
            <v xml:space="preserve"> </v>
          </cell>
          <cell r="CA471" t="str">
            <v xml:space="preserve"> </v>
          </cell>
          <cell r="CB471" t="str">
            <v xml:space="preserve"> </v>
          </cell>
          <cell r="CC471" t="str">
            <v xml:space="preserve"> </v>
          </cell>
          <cell r="CD471" t="str">
            <v xml:space="preserve"> </v>
          </cell>
          <cell r="CE471" t="str">
            <v xml:space="preserve"> </v>
          </cell>
          <cell r="CF471" t="str">
            <v>N</v>
          </cell>
          <cell r="CG471">
            <v>24</v>
          </cell>
          <cell r="CH471" t="str">
            <v xml:space="preserve"> </v>
          </cell>
          <cell r="CI471" t="str">
            <v xml:space="preserve"> </v>
          </cell>
          <cell r="CJ471" t="str">
            <v xml:space="preserve"> </v>
          </cell>
          <cell r="CK471" t="str">
            <v xml:space="preserve"> </v>
          </cell>
          <cell r="CL471" t="str">
            <v xml:space="preserve"> </v>
          </cell>
          <cell r="CM471" t="str">
            <v>AA (San Juan College) 01/ 3.96 AA (San Juan College) 04/ 3.96 BE (Stanford University) 04/ 3.6</v>
          </cell>
          <cell r="CP471" t="str">
            <v xml:space="preserve"> </v>
          </cell>
          <cell r="CQ471" t="str">
            <v xml:space="preserve"> </v>
          </cell>
          <cell r="CR471" t="str">
            <v xml:space="preserve"> </v>
          </cell>
          <cell r="CS471" t="str">
            <v xml:space="preserve"> </v>
          </cell>
          <cell r="CT471" t="str">
            <v xml:space="preserve"> </v>
          </cell>
          <cell r="CU471" t="str">
            <v xml:space="preserve"> </v>
          </cell>
          <cell r="CV471" t="str">
            <v xml:space="preserve"> </v>
          </cell>
          <cell r="CW471" t="str">
            <v xml:space="preserve"> </v>
          </cell>
          <cell r="CX471" t="str">
            <v xml:space="preserve"> </v>
          </cell>
          <cell r="CY471" t="str">
            <v xml:space="preserve"> </v>
          </cell>
          <cell r="CZ471" t="str">
            <v>Legal</v>
          </cell>
          <cell r="DA471">
            <v>0</v>
          </cell>
          <cell r="DB471">
            <v>0</v>
          </cell>
        </row>
        <row r="472">
          <cell r="A472">
            <v>1792</v>
          </cell>
          <cell r="B472">
            <v>1792</v>
          </cell>
          <cell r="C472">
            <v>1602</v>
          </cell>
          <cell r="D472" t="str">
            <v>US-MTV-41</v>
          </cell>
          <cell r="E472" t="str">
            <v>slevy</v>
          </cell>
          <cell r="F472" t="str">
            <v>Sharon</v>
          </cell>
          <cell r="G472" t="str">
            <v xml:space="preserve"> </v>
          </cell>
          <cell r="H472" t="str">
            <v>Levy</v>
          </cell>
          <cell r="I472" t="str">
            <v>Sharon Levy</v>
          </cell>
          <cell r="J472" t="str">
            <v>Sharon Levy</v>
          </cell>
          <cell r="K472" t="str">
            <v>Sharon</v>
          </cell>
          <cell r="L472" t="str">
            <v>USD</v>
          </cell>
          <cell r="M472" t="str">
            <v>Levy, Sharon</v>
          </cell>
          <cell r="N472" t="str">
            <v>F</v>
          </cell>
          <cell r="O472">
            <v>25145</v>
          </cell>
          <cell r="P472" t="str">
            <v>US</v>
          </cell>
          <cell r="Q472" t="str">
            <v xml:space="preserve"> </v>
          </cell>
          <cell r="R472" t="str">
            <v>Senior Contracts Manager</v>
          </cell>
          <cell r="S472" t="str">
            <v>EMPLOYEE</v>
          </cell>
          <cell r="T472">
            <v>3.2</v>
          </cell>
          <cell r="U472" t="str">
            <v>Chin, Christopher</v>
          </cell>
          <cell r="V472" t="str">
            <v>clc</v>
          </cell>
          <cell r="W472" t="str">
            <v>RECRUITER SOURCED</v>
          </cell>
          <cell r="X472" t="str">
            <v xml:space="preserve"> </v>
          </cell>
          <cell r="Y472" t="str">
            <v>Ciena Corporation</v>
          </cell>
          <cell r="Z472">
            <v>41</v>
          </cell>
          <cell r="AA472" t="str">
            <v>O1-2</v>
          </cell>
          <cell r="AB472" t="str">
            <v>385E</v>
          </cell>
          <cell r="AC472" t="str">
            <v>650-623-5438</v>
          </cell>
          <cell r="AD472" t="str">
            <v>3198 Blue Bird Dr</v>
          </cell>
          <cell r="AE472" t="str">
            <v xml:space="preserve"> </v>
          </cell>
          <cell r="AF472" t="str">
            <v>San Jose</v>
          </cell>
          <cell r="AG472" t="str">
            <v>CA</v>
          </cell>
          <cell r="AH472">
            <v>95117</v>
          </cell>
          <cell r="AI472" t="str">
            <v>US</v>
          </cell>
          <cell r="AJ472" t="str">
            <v xml:space="preserve"> </v>
          </cell>
          <cell r="AK472" t="str">
            <v>U</v>
          </cell>
          <cell r="AL472" t="str">
            <v>S</v>
          </cell>
          <cell r="AM472" t="str">
            <v>N</v>
          </cell>
          <cell r="AN472" t="str">
            <v>565-37-9061</v>
          </cell>
          <cell r="AO472" t="str">
            <v>U</v>
          </cell>
          <cell r="AP472" t="str">
            <v>COSTCENTER</v>
          </cell>
          <cell r="AQ472" t="str">
            <v>E6</v>
          </cell>
          <cell r="AR472" t="str">
            <v>Senior Contracts Manager</v>
          </cell>
          <cell r="AS472" t="str">
            <v>Legal</v>
          </cell>
          <cell r="AT472">
            <v>516</v>
          </cell>
          <cell r="AU472" t="str">
            <v>Legal</v>
          </cell>
          <cell r="AV472" t="str">
            <v>Davidd</v>
          </cell>
          <cell r="AW472">
            <v>37753</v>
          </cell>
          <cell r="AX472">
            <v>37753</v>
          </cell>
          <cell r="AY472" t="str">
            <v>E6 - Legal - Senior Contracts Manager</v>
          </cell>
          <cell r="AZ472" t="str">
            <v>Other</v>
          </cell>
          <cell r="BA472" t="str">
            <v>HIRE</v>
          </cell>
          <cell r="BB472" t="str">
            <v>HIRE-OPEN</v>
          </cell>
          <cell r="BC472">
            <v>37753</v>
          </cell>
          <cell r="BD472">
            <v>1</v>
          </cell>
          <cell r="BE472">
            <v>1</v>
          </cell>
          <cell r="BF472" t="str">
            <v>E</v>
          </cell>
          <cell r="BG472">
            <v>1034</v>
          </cell>
          <cell r="BH472">
            <v>11034</v>
          </cell>
          <cell r="BI472">
            <v>1</v>
          </cell>
          <cell r="BJ472">
            <v>37753</v>
          </cell>
          <cell r="BK472" t="str">
            <v>SALARY</v>
          </cell>
          <cell r="BL472" t="str">
            <v>SALARY-INIT</v>
          </cell>
          <cell r="BM472">
            <v>46</v>
          </cell>
          <cell r="BN472">
            <v>7917</v>
          </cell>
          <cell r="BO472" t="str">
            <v>E6 - Other</v>
          </cell>
          <cell r="BP472">
            <v>95000</v>
          </cell>
          <cell r="BQ472">
            <v>95000</v>
          </cell>
          <cell r="BR472" t="str">
            <v xml:space="preserve"> </v>
          </cell>
          <cell r="BS472" t="str">
            <v>Hire</v>
          </cell>
          <cell r="BT472">
            <v>64575</v>
          </cell>
          <cell r="BU472">
            <v>84000</v>
          </cell>
          <cell r="BV472">
            <v>103425</v>
          </cell>
          <cell r="BW472">
            <v>7.5999999999999998E-2</v>
          </cell>
          <cell r="BX472">
            <v>9.4E-2</v>
          </cell>
          <cell r="BY472" t="str">
            <v xml:space="preserve"> </v>
          </cell>
          <cell r="BZ472" t="str">
            <v xml:space="preserve"> </v>
          </cell>
          <cell r="CA472" t="str">
            <v xml:space="preserve"> </v>
          </cell>
          <cell r="CB472">
            <v>6500</v>
          </cell>
          <cell r="CC472">
            <v>6500</v>
          </cell>
          <cell r="CD472">
            <v>6500</v>
          </cell>
          <cell r="CE472">
            <v>6500</v>
          </cell>
          <cell r="CF472" t="str">
            <v>W</v>
          </cell>
          <cell r="CG472">
            <v>35</v>
          </cell>
          <cell r="CH472" t="str">
            <v xml:space="preserve"> </v>
          </cell>
          <cell r="CI472" t="str">
            <v xml:space="preserve"> </v>
          </cell>
          <cell r="CJ472" t="str">
            <v xml:space="preserve"> </v>
          </cell>
          <cell r="CK472" t="str">
            <v xml:space="preserve"> </v>
          </cell>
          <cell r="CL472" t="str">
            <v xml:space="preserve"> </v>
          </cell>
          <cell r="CM472" t="str">
            <v>BA (University of California, Santa Cruz) 90/ 0.0</v>
          </cell>
          <cell r="CN472" t="str">
            <v>VERIFIED-NONE</v>
          </cell>
          <cell r="CP472" t="str">
            <v xml:space="preserve"> </v>
          </cell>
          <cell r="CQ472" t="str">
            <v xml:space="preserve"> </v>
          </cell>
          <cell r="CR472" t="str">
            <v xml:space="preserve"> </v>
          </cell>
          <cell r="CS472" t="str">
            <v xml:space="preserve"> </v>
          </cell>
          <cell r="CT472" t="str">
            <v xml:space="preserve"> </v>
          </cell>
          <cell r="CU472" t="str">
            <v xml:space="preserve"> </v>
          </cell>
          <cell r="CV472" t="str">
            <v xml:space="preserve"> </v>
          </cell>
          <cell r="CW472" t="str">
            <v xml:space="preserve"> </v>
          </cell>
          <cell r="CX472" t="str">
            <v xml:space="preserve"> </v>
          </cell>
          <cell r="CY472" t="str">
            <v xml:space="preserve"> </v>
          </cell>
          <cell r="CZ472" t="str">
            <v>Legal</v>
          </cell>
          <cell r="DA472">
            <v>0</v>
          </cell>
          <cell r="DB472">
            <v>90</v>
          </cell>
        </row>
        <row r="473">
          <cell r="A473">
            <v>1503</v>
          </cell>
          <cell r="B473">
            <v>1503</v>
          </cell>
          <cell r="C473">
            <v>1602</v>
          </cell>
          <cell r="D473" t="str">
            <v>US-MTV-41</v>
          </cell>
          <cell r="E473" t="str">
            <v>tj</v>
          </cell>
          <cell r="F473" t="str">
            <v>Tara Jane</v>
          </cell>
          <cell r="G473" t="str">
            <v xml:space="preserve"> </v>
          </cell>
          <cell r="H473" t="str">
            <v>Arnold</v>
          </cell>
          <cell r="I473" t="str">
            <v>Tara Arnold</v>
          </cell>
          <cell r="J473" t="str">
            <v>Tara Jane Arnold</v>
          </cell>
          <cell r="K473" t="str">
            <v>Tara</v>
          </cell>
          <cell r="L473" t="str">
            <v>USD</v>
          </cell>
          <cell r="M473" t="str">
            <v>Arnold, Tara Jane</v>
          </cell>
          <cell r="N473" t="str">
            <v>F</v>
          </cell>
          <cell r="O473">
            <v>25448</v>
          </cell>
          <cell r="P473" t="str">
            <v>US</v>
          </cell>
          <cell r="Q473" t="str">
            <v xml:space="preserve"> </v>
          </cell>
          <cell r="R473" t="str">
            <v>Sr. Contracts Manager</v>
          </cell>
          <cell r="S473" t="str">
            <v>EMPLOYEE</v>
          </cell>
          <cell r="T473">
            <v>3.2</v>
          </cell>
          <cell r="U473" t="str">
            <v>Chin, Christopher</v>
          </cell>
          <cell r="V473" t="str">
            <v>clc</v>
          </cell>
          <cell r="W473" t="str">
            <v>JOBS-AT-GOOGLE</v>
          </cell>
          <cell r="X473" t="str">
            <v xml:space="preserve"> </v>
          </cell>
          <cell r="Y473" t="str">
            <v>Adobe Systems</v>
          </cell>
          <cell r="Z473">
            <v>41</v>
          </cell>
          <cell r="AA473" t="str">
            <v>O2-3</v>
          </cell>
          <cell r="AB473" t="str">
            <v>395D</v>
          </cell>
          <cell r="AC473" t="str">
            <v>650-623-5273</v>
          </cell>
          <cell r="AD473" t="str">
            <v>1360 Montclaire Wy</v>
          </cell>
          <cell r="AE473" t="str">
            <v xml:space="preserve"> </v>
          </cell>
          <cell r="AF473" t="str">
            <v>Los Altos</v>
          </cell>
          <cell r="AG473" t="str">
            <v>CA</v>
          </cell>
          <cell r="AH473">
            <v>94024</v>
          </cell>
          <cell r="AI473" t="str">
            <v>US</v>
          </cell>
          <cell r="AJ473" t="str">
            <v>650-654-4356</v>
          </cell>
          <cell r="AK473" t="str">
            <v>U</v>
          </cell>
          <cell r="AL473" t="str">
            <v>M</v>
          </cell>
          <cell r="AM473" t="str">
            <v>N</v>
          </cell>
          <cell r="AN473" t="str">
            <v>563-02-9655</v>
          </cell>
          <cell r="AO473" t="str">
            <v>U</v>
          </cell>
          <cell r="AP473" t="str">
            <v>COSTCENTER</v>
          </cell>
          <cell r="AQ473" t="str">
            <v>E6</v>
          </cell>
          <cell r="AR473" t="str">
            <v>Senior Contracts Manager</v>
          </cell>
          <cell r="AS473" t="str">
            <v>Legal</v>
          </cell>
          <cell r="AT473">
            <v>516</v>
          </cell>
          <cell r="AU473" t="str">
            <v>Legal</v>
          </cell>
          <cell r="AV473" t="str">
            <v>Davidd</v>
          </cell>
          <cell r="AW473">
            <v>37718</v>
          </cell>
          <cell r="AX473">
            <v>37718</v>
          </cell>
          <cell r="AY473" t="str">
            <v>E6 - Legal - Senior Contracts Manager</v>
          </cell>
          <cell r="AZ473" t="str">
            <v>Other</v>
          </cell>
          <cell r="BA473" t="str">
            <v>HIRE</v>
          </cell>
          <cell r="BB473" t="str">
            <v>HIRE-OPEN</v>
          </cell>
          <cell r="BC473">
            <v>37718</v>
          </cell>
          <cell r="BD473">
            <v>1.1000000000000001</v>
          </cell>
          <cell r="BE473">
            <v>1.1000000000000001</v>
          </cell>
          <cell r="BF473" t="str">
            <v>E</v>
          </cell>
          <cell r="BG473">
            <v>909</v>
          </cell>
          <cell r="BH473">
            <v>10909</v>
          </cell>
          <cell r="BI473">
            <v>1</v>
          </cell>
          <cell r="BJ473">
            <v>37718</v>
          </cell>
          <cell r="BK473" t="str">
            <v>SALARY</v>
          </cell>
          <cell r="BL473" t="str">
            <v>SALARY-INIT</v>
          </cell>
          <cell r="BM473">
            <v>46</v>
          </cell>
          <cell r="BN473">
            <v>7917</v>
          </cell>
          <cell r="BO473" t="str">
            <v>E6 - Other</v>
          </cell>
          <cell r="BP473">
            <v>95000</v>
          </cell>
          <cell r="BQ473">
            <v>95000</v>
          </cell>
          <cell r="BR473" t="str">
            <v xml:space="preserve"> </v>
          </cell>
          <cell r="BS473" t="str">
            <v>Hire</v>
          </cell>
          <cell r="BT473">
            <v>64575</v>
          </cell>
          <cell r="BU473">
            <v>84000</v>
          </cell>
          <cell r="BV473">
            <v>103425</v>
          </cell>
          <cell r="BW473">
            <v>7.5999999999999998E-2</v>
          </cell>
          <cell r="BX473">
            <v>9.4E-2</v>
          </cell>
          <cell r="BY473" t="str">
            <v xml:space="preserve"> </v>
          </cell>
          <cell r="BZ473" t="str">
            <v xml:space="preserve"> </v>
          </cell>
          <cell r="CA473" t="str">
            <v xml:space="preserve"> </v>
          </cell>
          <cell r="CB473">
            <v>9000</v>
          </cell>
          <cell r="CC473">
            <v>9000</v>
          </cell>
          <cell r="CD473">
            <v>9000</v>
          </cell>
          <cell r="CE473">
            <v>9000</v>
          </cell>
          <cell r="CF473" t="str">
            <v>W</v>
          </cell>
          <cell r="CG473">
            <v>34</v>
          </cell>
          <cell r="CH473" t="str">
            <v xml:space="preserve"> </v>
          </cell>
          <cell r="CI473" t="str">
            <v xml:space="preserve"> </v>
          </cell>
          <cell r="CJ473" t="str">
            <v xml:space="preserve"> </v>
          </cell>
          <cell r="CK473" t="str">
            <v xml:space="preserve"> </v>
          </cell>
          <cell r="CL473" t="str">
            <v xml:space="preserve"> </v>
          </cell>
          <cell r="CM473" t="str">
            <v>BA (University of Southern California) 91/ 0.0 JD (University School of Law, NY) 94</v>
          </cell>
          <cell r="CO473" t="str">
            <v>Spencer,Arnold(M)--CHILD Maxwell,Arnold(M)--CHILD Mark,Arnold(M)--SPOUSE</v>
          </cell>
          <cell r="CP473" t="str">
            <v xml:space="preserve"> </v>
          </cell>
          <cell r="CQ473" t="str">
            <v xml:space="preserve"> </v>
          </cell>
          <cell r="CR473" t="str">
            <v xml:space="preserve"> </v>
          </cell>
          <cell r="CS473" t="str">
            <v xml:space="preserve"> </v>
          </cell>
          <cell r="CT473" t="str">
            <v xml:space="preserve"> </v>
          </cell>
          <cell r="CU473" t="str">
            <v xml:space="preserve"> </v>
          </cell>
          <cell r="CV473" t="str">
            <v xml:space="preserve"> </v>
          </cell>
          <cell r="CW473" t="str">
            <v xml:space="preserve"> </v>
          </cell>
          <cell r="CX473" t="str">
            <v xml:space="preserve"> </v>
          </cell>
          <cell r="CY473" t="str">
            <v xml:space="preserve"> </v>
          </cell>
          <cell r="CZ473" t="str">
            <v>Legal</v>
          </cell>
          <cell r="DA473">
            <v>0</v>
          </cell>
          <cell r="DB473">
            <v>90</v>
          </cell>
        </row>
        <row r="474">
          <cell r="A474">
            <v>851</v>
          </cell>
          <cell r="B474">
            <v>851</v>
          </cell>
          <cell r="C474">
            <v>1602</v>
          </cell>
          <cell r="D474" t="str">
            <v>US-MTV-41</v>
          </cell>
          <cell r="E474" t="str">
            <v>jblakely</v>
          </cell>
          <cell r="F474" t="str">
            <v>Jennifer</v>
          </cell>
          <cell r="G474" t="str">
            <v xml:space="preserve"> </v>
          </cell>
          <cell r="H474" t="str">
            <v>Blakely</v>
          </cell>
          <cell r="I474" t="str">
            <v>Jennifer Blakely</v>
          </cell>
          <cell r="J474" t="str">
            <v>Jennifer Blakely</v>
          </cell>
          <cell r="K474" t="str">
            <v>Jennifer</v>
          </cell>
          <cell r="L474" t="str">
            <v>USD</v>
          </cell>
          <cell r="M474" t="str">
            <v>Blakely, Jennifer</v>
          </cell>
          <cell r="N474" t="str">
            <v>F</v>
          </cell>
          <cell r="O474">
            <v>23632</v>
          </cell>
          <cell r="P474" t="str">
            <v>US</v>
          </cell>
          <cell r="Q474" t="str">
            <v xml:space="preserve"> </v>
          </cell>
          <cell r="R474" t="str">
            <v>Senior Legal Manager</v>
          </cell>
          <cell r="S474" t="str">
            <v>EMPLOYEE</v>
          </cell>
          <cell r="T474">
            <v>3</v>
          </cell>
          <cell r="U474" t="str">
            <v>Chin, Christopher</v>
          </cell>
          <cell r="V474" t="str">
            <v>clc</v>
          </cell>
          <cell r="W474" t="str">
            <v>DIRECT</v>
          </cell>
          <cell r="X474" t="str">
            <v xml:space="preserve"> </v>
          </cell>
          <cell r="Y474" t="str">
            <v>Bluestar Solutions Inc.</v>
          </cell>
          <cell r="Z474">
            <v>41</v>
          </cell>
          <cell r="AA474" t="str">
            <v>O2-3</v>
          </cell>
          <cell r="AB474" t="str">
            <v>389G</v>
          </cell>
          <cell r="AC474" t="str">
            <v>650-623-4658</v>
          </cell>
          <cell r="AD474" t="str">
            <v>57 Middlegate St</v>
          </cell>
          <cell r="AE474" t="str">
            <v xml:space="preserve"> </v>
          </cell>
          <cell r="AF474" t="str">
            <v>Atherton</v>
          </cell>
          <cell r="AG474" t="str">
            <v>CA</v>
          </cell>
          <cell r="AH474">
            <v>94027</v>
          </cell>
          <cell r="AI474" t="str">
            <v>US</v>
          </cell>
          <cell r="AJ474" t="str">
            <v>650-369-3848</v>
          </cell>
          <cell r="AK474" t="str">
            <v>U</v>
          </cell>
          <cell r="AL474" t="str">
            <v>S</v>
          </cell>
          <cell r="AM474" t="str">
            <v>N</v>
          </cell>
          <cell r="AN474" t="str">
            <v>554-61-3196</v>
          </cell>
          <cell r="AO474" t="str">
            <v>U</v>
          </cell>
          <cell r="AP474" t="str">
            <v>COSTCENTER</v>
          </cell>
          <cell r="AQ474" t="str">
            <v>E6</v>
          </cell>
          <cell r="AR474" t="str">
            <v>Senior Contracts Manager</v>
          </cell>
          <cell r="AS474" t="str">
            <v>Legal</v>
          </cell>
          <cell r="AT474">
            <v>516</v>
          </cell>
          <cell r="AU474" t="str">
            <v>Legal</v>
          </cell>
          <cell r="AV474" t="str">
            <v>Davidd</v>
          </cell>
          <cell r="AW474">
            <v>37564</v>
          </cell>
          <cell r="AX474">
            <v>37564</v>
          </cell>
          <cell r="AY474" t="str">
            <v>E6 - Legal - Senior Contracts Manager</v>
          </cell>
          <cell r="AZ474" t="str">
            <v>Other</v>
          </cell>
          <cell r="BA474" t="str">
            <v>HIRE</v>
          </cell>
          <cell r="BB474" t="str">
            <v>HIRE-OPEN</v>
          </cell>
          <cell r="BC474">
            <v>37564</v>
          </cell>
          <cell r="BD474">
            <v>1.5</v>
          </cell>
          <cell r="BE474">
            <v>1.5</v>
          </cell>
          <cell r="BF474" t="str">
            <v>E</v>
          </cell>
          <cell r="BG474">
            <v>654</v>
          </cell>
          <cell r="BH474">
            <v>10654</v>
          </cell>
          <cell r="BI474">
            <v>1</v>
          </cell>
          <cell r="BJ474">
            <v>37564</v>
          </cell>
          <cell r="BK474" t="str">
            <v>SALARY</v>
          </cell>
          <cell r="BL474" t="str">
            <v>SALARY-INIT</v>
          </cell>
          <cell r="BM474">
            <v>43</v>
          </cell>
          <cell r="BN474">
            <v>7500</v>
          </cell>
          <cell r="BO474" t="str">
            <v>E6 - Other</v>
          </cell>
          <cell r="BP474">
            <v>90000</v>
          </cell>
          <cell r="BQ474">
            <v>90000</v>
          </cell>
          <cell r="BR474" t="str">
            <v xml:space="preserve"> </v>
          </cell>
          <cell r="BS474" t="str">
            <v>Hire</v>
          </cell>
          <cell r="BT474">
            <v>64575</v>
          </cell>
          <cell r="BU474">
            <v>84000</v>
          </cell>
          <cell r="BV474">
            <v>103425</v>
          </cell>
          <cell r="BW474">
            <v>7.1999999999999995E-2</v>
          </cell>
          <cell r="BX474">
            <v>8.8999999999999996E-2</v>
          </cell>
          <cell r="BY474" t="str">
            <v xml:space="preserve"> </v>
          </cell>
          <cell r="BZ474" t="str">
            <v xml:space="preserve"> </v>
          </cell>
          <cell r="CA474" t="str">
            <v xml:space="preserve"> </v>
          </cell>
          <cell r="CB474">
            <v>32000</v>
          </cell>
          <cell r="CC474">
            <v>32000</v>
          </cell>
          <cell r="CD474">
            <v>32000</v>
          </cell>
          <cell r="CE474">
            <v>32000</v>
          </cell>
          <cell r="CF474" t="str">
            <v>W</v>
          </cell>
          <cell r="CG474">
            <v>39</v>
          </cell>
          <cell r="CH474" t="str">
            <v xml:space="preserve"> </v>
          </cell>
          <cell r="CI474" t="str">
            <v xml:space="preserve"> </v>
          </cell>
          <cell r="CJ474" t="str">
            <v xml:space="preserve"> </v>
          </cell>
          <cell r="CK474" t="str">
            <v xml:space="preserve"> </v>
          </cell>
          <cell r="CL474" t="str">
            <v xml:space="preserve"> </v>
          </cell>
          <cell r="CM474" t="str">
            <v>BA (Principia College) 86/ 0.0</v>
          </cell>
          <cell r="CN474" t="str">
            <v>VERIFIED-NONE</v>
          </cell>
          <cell r="CP474" t="str">
            <v xml:space="preserve"> </v>
          </cell>
          <cell r="CQ474" t="str">
            <v xml:space="preserve"> </v>
          </cell>
          <cell r="CR474" t="str">
            <v xml:space="preserve"> </v>
          </cell>
          <cell r="CS474" t="str">
            <v xml:space="preserve"> </v>
          </cell>
          <cell r="CT474" t="str">
            <v xml:space="preserve"> </v>
          </cell>
          <cell r="CU474" t="str">
            <v xml:space="preserve"> </v>
          </cell>
          <cell r="CV474" t="str">
            <v xml:space="preserve"> </v>
          </cell>
          <cell r="CW474" t="str">
            <v xml:space="preserve"> </v>
          </cell>
          <cell r="CX474" t="str">
            <v xml:space="preserve"> </v>
          </cell>
          <cell r="CY474" t="str">
            <v xml:space="preserve"> </v>
          </cell>
          <cell r="CZ474" t="str">
            <v>Legal</v>
          </cell>
          <cell r="DA474">
            <v>0</v>
          </cell>
          <cell r="DB474">
            <v>90</v>
          </cell>
        </row>
        <row r="475">
          <cell r="A475">
            <v>4469</v>
          </cell>
          <cell r="B475">
            <v>4469</v>
          </cell>
          <cell r="C475">
            <v>1603</v>
          </cell>
          <cell r="D475" t="str">
            <v>US-MTV-41</v>
          </cell>
          <cell r="E475" t="str">
            <v>mkwun</v>
          </cell>
          <cell r="F475" t="str">
            <v>Michael</v>
          </cell>
          <cell r="G475" t="str">
            <v>S</v>
          </cell>
          <cell r="H475" t="str">
            <v>Kwun</v>
          </cell>
          <cell r="I475" t="str">
            <v>Michael Kwun</v>
          </cell>
          <cell r="J475" t="str">
            <v>Michael S Kwun</v>
          </cell>
          <cell r="K475" t="str">
            <v>Michael</v>
          </cell>
          <cell r="L475" t="str">
            <v>USD</v>
          </cell>
          <cell r="M475" t="str">
            <v>Kwun, Michael</v>
          </cell>
          <cell r="N475" t="str">
            <v>M</v>
          </cell>
          <cell r="O475">
            <v>25309</v>
          </cell>
          <cell r="P475" t="str">
            <v>US</v>
          </cell>
          <cell r="Q475" t="str">
            <v xml:space="preserve"> </v>
          </cell>
          <cell r="R475" t="str">
            <v>Litigation Counsel</v>
          </cell>
          <cell r="S475" t="str">
            <v>EMPLOYEE</v>
          </cell>
          <cell r="T475">
            <v>3.6</v>
          </cell>
          <cell r="U475" t="str">
            <v>Rana, Kulpreet</v>
          </cell>
          <cell r="V475" t="str">
            <v>kulpreet</v>
          </cell>
          <cell r="W475" t="str">
            <v>NO-FEE</v>
          </cell>
          <cell r="X475" t="str">
            <v xml:space="preserve"> </v>
          </cell>
          <cell r="Y475" t="str">
            <v>Kekar and Van Nest</v>
          </cell>
          <cell r="Z475">
            <v>41</v>
          </cell>
          <cell r="AA475" t="str">
            <v>C1</v>
          </cell>
          <cell r="AB475" t="str">
            <v>388I</v>
          </cell>
          <cell r="AC475">
            <v>-7789</v>
          </cell>
          <cell r="AD475" t="str">
            <v>230 Chattanooga St</v>
          </cell>
          <cell r="AE475" t="str">
            <v xml:space="preserve"> </v>
          </cell>
          <cell r="AF475" t="str">
            <v>San Francisco</v>
          </cell>
          <cell r="AG475" t="str">
            <v>CA</v>
          </cell>
          <cell r="AH475">
            <v>94114</v>
          </cell>
          <cell r="AI475" t="str">
            <v>US</v>
          </cell>
          <cell r="AJ475" t="str">
            <v xml:space="preserve"> </v>
          </cell>
          <cell r="AK475" t="str">
            <v>R</v>
          </cell>
          <cell r="AL475" t="str">
            <v>S</v>
          </cell>
          <cell r="AM475" t="str">
            <v>N</v>
          </cell>
          <cell r="AN475" t="str">
            <v>366-86-2177</v>
          </cell>
          <cell r="AO475" t="str">
            <v>N</v>
          </cell>
          <cell r="AP475" t="str">
            <v>COSTCENTER</v>
          </cell>
          <cell r="AQ475" t="str">
            <v>E8</v>
          </cell>
          <cell r="AR475" t="str">
            <v>Corporate Counsel</v>
          </cell>
          <cell r="AS475" t="str">
            <v>Legal</v>
          </cell>
          <cell r="AT475">
            <v>516</v>
          </cell>
          <cell r="AU475" t="str">
            <v>Legal</v>
          </cell>
          <cell r="AV475" t="str">
            <v>Davidd</v>
          </cell>
          <cell r="AW475">
            <v>38007</v>
          </cell>
          <cell r="AX475">
            <v>38007</v>
          </cell>
          <cell r="AY475" t="str">
            <v>E8 - Legal - Corporate Counsel</v>
          </cell>
          <cell r="AZ475" t="str">
            <v>Other</v>
          </cell>
          <cell r="BA475" t="str">
            <v>HIRE</v>
          </cell>
          <cell r="BB475" t="str">
            <v>HIRE-OPEN</v>
          </cell>
          <cell r="BC475">
            <v>38007</v>
          </cell>
          <cell r="BD475">
            <v>0.3</v>
          </cell>
          <cell r="BE475">
            <v>0.4</v>
          </cell>
          <cell r="BF475" t="str">
            <v>E</v>
          </cell>
          <cell r="BG475">
            <v>1645</v>
          </cell>
          <cell r="BH475">
            <v>11645</v>
          </cell>
          <cell r="BI475">
            <v>1</v>
          </cell>
          <cell r="BJ475">
            <v>38007</v>
          </cell>
          <cell r="BK475" t="str">
            <v>SALARY</v>
          </cell>
          <cell r="BL475" t="str">
            <v>SALARY-INIT</v>
          </cell>
          <cell r="BM475">
            <v>62</v>
          </cell>
          <cell r="BN475">
            <v>10833</v>
          </cell>
          <cell r="BO475" t="str">
            <v>E8 - Other</v>
          </cell>
          <cell r="BP475">
            <v>130000</v>
          </cell>
          <cell r="BQ475">
            <v>130000</v>
          </cell>
          <cell r="BR475" t="str">
            <v xml:space="preserve"> </v>
          </cell>
          <cell r="BS475" t="str">
            <v>Hire</v>
          </cell>
          <cell r="BT475">
            <v>76650</v>
          </cell>
          <cell r="BU475">
            <v>99750</v>
          </cell>
          <cell r="BV475">
            <v>122850</v>
          </cell>
          <cell r="BW475">
            <v>8.7999999999999995E-2</v>
          </cell>
          <cell r="BX475">
            <v>0.109</v>
          </cell>
          <cell r="BY475" t="str">
            <v xml:space="preserve"> </v>
          </cell>
          <cell r="BZ475" t="str">
            <v xml:space="preserve"> </v>
          </cell>
          <cell r="CA475" t="str">
            <v xml:space="preserve"> </v>
          </cell>
          <cell r="CB475">
            <v>5000</v>
          </cell>
          <cell r="CC475">
            <v>5000</v>
          </cell>
          <cell r="CD475">
            <v>5000</v>
          </cell>
          <cell r="CE475">
            <v>5000</v>
          </cell>
          <cell r="CF475" t="str">
            <v>A</v>
          </cell>
          <cell r="CG475">
            <v>35</v>
          </cell>
          <cell r="CH475" t="str">
            <v xml:space="preserve"> </v>
          </cell>
          <cell r="CI475" t="str">
            <v xml:space="preserve"> </v>
          </cell>
          <cell r="CJ475" t="str">
            <v xml:space="preserve"> </v>
          </cell>
          <cell r="CK475" t="str">
            <v xml:space="preserve"> </v>
          </cell>
          <cell r="CL475" t="str">
            <v xml:space="preserve"> </v>
          </cell>
          <cell r="CM475" t="str">
            <v>BA (University of Michigan) 93/ 3.31 JD (University of California, Berkeley - Boalt School of Law) 98/ 0.0</v>
          </cell>
          <cell r="CN475" t="str">
            <v>VERIFIED-NONE VERIFIED-NONE</v>
          </cell>
          <cell r="CP475" t="str">
            <v xml:space="preserve"> </v>
          </cell>
          <cell r="CQ475" t="str">
            <v xml:space="preserve"> </v>
          </cell>
          <cell r="CR475" t="str">
            <v xml:space="preserve"> </v>
          </cell>
          <cell r="CS475" t="str">
            <v xml:space="preserve"> </v>
          </cell>
          <cell r="CT475" t="str">
            <v xml:space="preserve"> </v>
          </cell>
          <cell r="CU475" t="str">
            <v xml:space="preserve"> </v>
          </cell>
          <cell r="CV475" t="str">
            <v xml:space="preserve"> </v>
          </cell>
          <cell r="CW475" t="str">
            <v xml:space="preserve"> </v>
          </cell>
          <cell r="CX475" t="str">
            <v xml:space="preserve"> </v>
          </cell>
          <cell r="CY475" t="str">
            <v xml:space="preserve"> </v>
          </cell>
          <cell r="CZ475" t="str">
            <v>Legal</v>
          </cell>
          <cell r="DA475">
            <v>0</v>
          </cell>
          <cell r="DB475">
            <v>70</v>
          </cell>
        </row>
        <row r="476">
          <cell r="A476">
            <v>4176</v>
          </cell>
          <cell r="B476">
            <v>4176</v>
          </cell>
          <cell r="C476">
            <v>1603</v>
          </cell>
          <cell r="D476" t="str">
            <v>US-MTV-41</v>
          </cell>
          <cell r="E476" t="str">
            <v>jhaniger</v>
          </cell>
          <cell r="F476" t="str">
            <v>Julie</v>
          </cell>
          <cell r="G476" t="str">
            <v>F</v>
          </cell>
          <cell r="H476" t="str">
            <v>Haniger</v>
          </cell>
          <cell r="I476" t="str">
            <v>Julie Haniger</v>
          </cell>
          <cell r="J476" t="str">
            <v>Julie F Haniger</v>
          </cell>
          <cell r="K476" t="str">
            <v>Julie</v>
          </cell>
          <cell r="L476" t="str">
            <v>USD</v>
          </cell>
          <cell r="M476" t="str">
            <v>Haniger, Julie</v>
          </cell>
          <cell r="N476" t="str">
            <v>F</v>
          </cell>
          <cell r="O476">
            <v>26640</v>
          </cell>
          <cell r="P476" t="str">
            <v>US</v>
          </cell>
          <cell r="Q476" t="str">
            <v xml:space="preserve"> </v>
          </cell>
          <cell r="R476" t="str">
            <v>Corporate Counsel</v>
          </cell>
          <cell r="S476" t="str">
            <v>EMPLOYEE</v>
          </cell>
          <cell r="T476">
            <v>3</v>
          </cell>
          <cell r="U476" t="str">
            <v>Chin, Christopher</v>
          </cell>
          <cell r="V476" t="str">
            <v>clc</v>
          </cell>
          <cell r="W476" t="str">
            <v>EMP-REF</v>
          </cell>
          <cell r="X476" t="str">
            <v>Alston, Nicole</v>
          </cell>
          <cell r="Y476" t="str">
            <v>Cable &amp; Wireless Internet Services Inc</v>
          </cell>
          <cell r="Z476">
            <v>41</v>
          </cell>
          <cell r="AA476" t="str">
            <v xml:space="preserve"> </v>
          </cell>
          <cell r="AB476" t="str">
            <v>386J</v>
          </cell>
          <cell r="AC476">
            <v>-7308</v>
          </cell>
          <cell r="AD476" t="str">
            <v>970 S. Monroe Street,</v>
          </cell>
          <cell r="AE476" t="str">
            <v xml:space="preserve"> </v>
          </cell>
          <cell r="AF476" t="str">
            <v>San Jose</v>
          </cell>
          <cell r="AG476" t="str">
            <v>CA</v>
          </cell>
          <cell r="AH476">
            <v>95128</v>
          </cell>
          <cell r="AI476" t="str">
            <v>US</v>
          </cell>
          <cell r="AJ476" t="str">
            <v xml:space="preserve"> </v>
          </cell>
          <cell r="AK476" t="str">
            <v>R</v>
          </cell>
          <cell r="AL476" t="str">
            <v>M</v>
          </cell>
          <cell r="AM476" t="str">
            <v>N</v>
          </cell>
          <cell r="AN476" t="str">
            <v>572-97-7374</v>
          </cell>
          <cell r="AO476" t="str">
            <v>N</v>
          </cell>
          <cell r="AP476" t="str">
            <v>COSTCENTER</v>
          </cell>
          <cell r="AQ476" t="str">
            <v>E8</v>
          </cell>
          <cell r="AR476" t="str">
            <v>Corporate Counsel</v>
          </cell>
          <cell r="AS476" t="str">
            <v>Legal</v>
          </cell>
          <cell r="AT476">
            <v>516</v>
          </cell>
          <cell r="AU476" t="str">
            <v>Legal</v>
          </cell>
          <cell r="AV476" t="str">
            <v>Davidd</v>
          </cell>
          <cell r="AW476">
            <v>37991</v>
          </cell>
          <cell r="AX476">
            <v>37991</v>
          </cell>
          <cell r="AY476" t="str">
            <v>E8 - Legal - Corporate Counsel</v>
          </cell>
          <cell r="AZ476" t="str">
            <v>Other</v>
          </cell>
          <cell r="BA476" t="str">
            <v>HIRE</v>
          </cell>
          <cell r="BB476" t="str">
            <v>HIRE-OPEN</v>
          </cell>
          <cell r="BC476">
            <v>37991</v>
          </cell>
          <cell r="BD476">
            <v>0.4</v>
          </cell>
          <cell r="BE476">
            <v>0.5</v>
          </cell>
          <cell r="BF476" t="str">
            <v>E</v>
          </cell>
          <cell r="BG476">
            <v>1594</v>
          </cell>
          <cell r="BH476">
            <v>11594</v>
          </cell>
          <cell r="BI476">
            <v>1</v>
          </cell>
          <cell r="BJ476">
            <v>37991</v>
          </cell>
          <cell r="BK476" t="str">
            <v>SALARY</v>
          </cell>
          <cell r="BL476" t="str">
            <v>SALARY-INIT</v>
          </cell>
          <cell r="BM476">
            <v>60</v>
          </cell>
          <cell r="BN476">
            <v>10417</v>
          </cell>
          <cell r="BO476" t="str">
            <v>E8 - Other</v>
          </cell>
          <cell r="BP476">
            <v>125000</v>
          </cell>
          <cell r="BQ476">
            <v>125000</v>
          </cell>
          <cell r="BR476" t="str">
            <v xml:space="preserve"> </v>
          </cell>
          <cell r="BS476" t="str">
            <v>Hire</v>
          </cell>
          <cell r="BT476">
            <v>76650</v>
          </cell>
          <cell r="BU476">
            <v>99750</v>
          </cell>
          <cell r="BV476">
            <v>122850</v>
          </cell>
          <cell r="BW476">
            <v>8.5000000000000006E-2</v>
          </cell>
          <cell r="BX476">
            <v>0.104</v>
          </cell>
          <cell r="BY476" t="str">
            <v xml:space="preserve"> </v>
          </cell>
          <cell r="BZ476" t="str">
            <v xml:space="preserve"> </v>
          </cell>
          <cell r="CA476" t="str">
            <v xml:space="preserve"> </v>
          </cell>
          <cell r="CB476">
            <v>3100</v>
          </cell>
          <cell r="CC476">
            <v>3100</v>
          </cell>
          <cell r="CD476">
            <v>3100</v>
          </cell>
          <cell r="CE476">
            <v>3100</v>
          </cell>
          <cell r="CF476" t="str">
            <v>W</v>
          </cell>
          <cell r="CG476">
            <v>31</v>
          </cell>
          <cell r="CH476" t="str">
            <v xml:space="preserve"> </v>
          </cell>
          <cell r="CI476" t="str">
            <v xml:space="preserve"> </v>
          </cell>
          <cell r="CJ476" t="str">
            <v xml:space="preserve"> </v>
          </cell>
          <cell r="CK476" t="str">
            <v xml:space="preserve"> </v>
          </cell>
          <cell r="CL476" t="str">
            <v xml:space="preserve"> </v>
          </cell>
          <cell r="CM476" t="str">
            <v>BA (University of California, Berkeley) 94/ 0.0 JD (Santa Clara University) 97/ 3.9</v>
          </cell>
          <cell r="CN476" t="str">
            <v>VERIFIED-NONE VERIFIED-NONE</v>
          </cell>
          <cell r="CO476" t="str">
            <v>Caitlin,Haniger(F)--CHILD Lauren,Haniger(F)--CHILD</v>
          </cell>
          <cell r="CP476" t="str">
            <v xml:space="preserve"> </v>
          </cell>
          <cell r="CQ476" t="str">
            <v xml:space="preserve"> </v>
          </cell>
          <cell r="CR476" t="str">
            <v xml:space="preserve"> </v>
          </cell>
          <cell r="CS476" t="str">
            <v xml:space="preserve"> </v>
          </cell>
          <cell r="CT476" t="str">
            <v xml:space="preserve"> </v>
          </cell>
          <cell r="CU476" t="str">
            <v xml:space="preserve"> </v>
          </cell>
          <cell r="CV476" t="str">
            <v xml:space="preserve"> </v>
          </cell>
          <cell r="CW476" t="str">
            <v xml:space="preserve"> </v>
          </cell>
          <cell r="CX476" t="str">
            <v xml:space="preserve"> </v>
          </cell>
          <cell r="CY476" t="str">
            <v xml:space="preserve"> </v>
          </cell>
          <cell r="CZ476" t="str">
            <v>Legal</v>
          </cell>
          <cell r="DA476">
            <v>0</v>
          </cell>
          <cell r="DB476">
            <v>86</v>
          </cell>
        </row>
        <row r="477">
          <cell r="A477">
            <v>4509</v>
          </cell>
          <cell r="B477">
            <v>4509</v>
          </cell>
          <cell r="C477">
            <v>1603</v>
          </cell>
          <cell r="D477" t="str">
            <v>US-NYC-BDWY</v>
          </cell>
          <cell r="E477" t="str">
            <v>mclaughlin</v>
          </cell>
          <cell r="F477" t="str">
            <v>Andrew</v>
          </cell>
          <cell r="G477" t="str">
            <v>J</v>
          </cell>
          <cell r="H477" t="str">
            <v>McLaughlin</v>
          </cell>
          <cell r="I477" t="str">
            <v>Andrew McLaughlin</v>
          </cell>
          <cell r="J477" t="str">
            <v>Andrew J McLaughlin</v>
          </cell>
          <cell r="K477" t="str">
            <v>Andrew</v>
          </cell>
          <cell r="L477" t="str">
            <v>USD</v>
          </cell>
          <cell r="M477" t="str">
            <v>McLaughlin, Andrew</v>
          </cell>
          <cell r="N477" t="str">
            <v>M</v>
          </cell>
          <cell r="O477">
            <v>25463</v>
          </cell>
          <cell r="P477" t="str">
            <v>US</v>
          </cell>
          <cell r="Q477" t="str">
            <v xml:space="preserve"> </v>
          </cell>
          <cell r="R477" t="str">
            <v>Sr. Policy Counsel</v>
          </cell>
          <cell r="S477" t="str">
            <v>EMPLOYEE</v>
          </cell>
          <cell r="T477">
            <v>3.6</v>
          </cell>
          <cell r="U477" t="str">
            <v>Drummond, David</v>
          </cell>
          <cell r="V477" t="str">
            <v>ddrummond</v>
          </cell>
          <cell r="W477" t="str">
            <v>EMP-REF</v>
          </cell>
          <cell r="X477" t="str">
            <v>Macgillivray, Alexander</v>
          </cell>
          <cell r="Y477" t="str">
            <v>Harvard Law School</v>
          </cell>
          <cell r="Z477">
            <v>11</v>
          </cell>
          <cell r="AA477" t="str">
            <v xml:space="preserve"> </v>
          </cell>
          <cell r="AB477" t="str">
            <v>21-143A</v>
          </cell>
          <cell r="AC477">
            <v>-9405</v>
          </cell>
          <cell r="AD477" t="str">
            <v>85 E10th St</v>
          </cell>
          <cell r="AE477" t="str">
            <v>#6 J</v>
          </cell>
          <cell r="AF477" t="str">
            <v>New York</v>
          </cell>
          <cell r="AG477" t="str">
            <v>NY</v>
          </cell>
          <cell r="AH477">
            <v>10003</v>
          </cell>
          <cell r="AI477" t="str">
            <v>US</v>
          </cell>
          <cell r="AJ477" t="str">
            <v>212-533-6117</v>
          </cell>
          <cell r="AK477" t="str">
            <v>R</v>
          </cell>
          <cell r="AL477" t="str">
            <v>S</v>
          </cell>
          <cell r="AM477" t="str">
            <v>N</v>
          </cell>
          <cell r="AN477" t="str">
            <v>270-64-1523</v>
          </cell>
          <cell r="AO477" t="str">
            <v>N</v>
          </cell>
          <cell r="AP477" t="str">
            <v>COSTCENTER</v>
          </cell>
          <cell r="AQ477" t="str">
            <v>E8</v>
          </cell>
          <cell r="AR477" t="str">
            <v>Corporate Counsel</v>
          </cell>
          <cell r="AS477" t="str">
            <v>Legal</v>
          </cell>
          <cell r="AT477">
            <v>516</v>
          </cell>
          <cell r="AU477" t="str">
            <v>Legal</v>
          </cell>
          <cell r="AV477" t="str">
            <v>Davidd</v>
          </cell>
          <cell r="AW477">
            <v>37991</v>
          </cell>
          <cell r="AX477">
            <v>37991</v>
          </cell>
          <cell r="AY477" t="str">
            <v>E8 - Legal - Corporate Counsel</v>
          </cell>
          <cell r="AZ477" t="str">
            <v>Other</v>
          </cell>
          <cell r="BA477" t="str">
            <v>HIRE</v>
          </cell>
          <cell r="BB477" t="str">
            <v>HIRE-OPEN</v>
          </cell>
          <cell r="BC477">
            <v>37991</v>
          </cell>
          <cell r="BD477">
            <v>0.4</v>
          </cell>
          <cell r="BE477">
            <v>0.4</v>
          </cell>
          <cell r="BF477" t="str">
            <v>E</v>
          </cell>
          <cell r="BG477">
            <v>1608</v>
          </cell>
          <cell r="BH477">
            <v>11608</v>
          </cell>
          <cell r="BI477">
            <v>1</v>
          </cell>
          <cell r="BJ477">
            <v>37991</v>
          </cell>
          <cell r="BK477" t="str">
            <v>SALARY</v>
          </cell>
          <cell r="BL477" t="str">
            <v>SALARY-INIT</v>
          </cell>
          <cell r="BM477">
            <v>67</v>
          </cell>
          <cell r="BN477">
            <v>11667</v>
          </cell>
          <cell r="BO477" t="str">
            <v>E8 - Other</v>
          </cell>
          <cell r="BP477">
            <v>140000</v>
          </cell>
          <cell r="BQ477">
            <v>145000</v>
          </cell>
          <cell r="BR477" t="str">
            <v xml:space="preserve"> </v>
          </cell>
          <cell r="BS477" t="str">
            <v>Hire</v>
          </cell>
          <cell r="BT477">
            <v>76650</v>
          </cell>
          <cell r="BU477">
            <v>99750</v>
          </cell>
          <cell r="BV477">
            <v>122850</v>
          </cell>
          <cell r="BW477">
            <v>9.5000000000000001E-2</v>
          </cell>
          <cell r="BX477">
            <v>0.11700000000000001</v>
          </cell>
          <cell r="BY477" t="str">
            <v xml:space="preserve"> </v>
          </cell>
          <cell r="BZ477" t="str">
            <v xml:space="preserve"> </v>
          </cell>
          <cell r="CA477" t="str">
            <v xml:space="preserve"> </v>
          </cell>
          <cell r="CB477">
            <v>5300</v>
          </cell>
          <cell r="CC477">
            <v>5300</v>
          </cell>
          <cell r="CD477">
            <v>5300</v>
          </cell>
          <cell r="CE477">
            <v>5300</v>
          </cell>
          <cell r="CF477" t="str">
            <v>W</v>
          </cell>
          <cell r="CG477">
            <v>34</v>
          </cell>
          <cell r="CH477" t="str">
            <v xml:space="preserve"> </v>
          </cell>
          <cell r="CI477" t="str">
            <v xml:space="preserve"> </v>
          </cell>
          <cell r="CJ477" t="str">
            <v xml:space="preserve"> </v>
          </cell>
          <cell r="CK477" t="str">
            <v xml:space="preserve"> </v>
          </cell>
          <cell r="CL477" t="str">
            <v xml:space="preserve"> </v>
          </cell>
          <cell r="CM477" t="str">
            <v>JD (Harvard University) / 0.0 BA (Yale University) / 3.9</v>
          </cell>
          <cell r="CN477" t="str">
            <v>VERIFIED-NONE VERIFIED-NONE</v>
          </cell>
          <cell r="CO477" t="str">
            <v>Cynthia,Weaver(F)--DOMPART</v>
          </cell>
          <cell r="CP477" t="str">
            <v xml:space="preserve"> </v>
          </cell>
          <cell r="CQ477" t="str">
            <v xml:space="preserve"> </v>
          </cell>
          <cell r="CR477" t="str">
            <v xml:space="preserve"> </v>
          </cell>
          <cell r="CS477" t="str">
            <v xml:space="preserve"> </v>
          </cell>
          <cell r="CT477" t="str">
            <v xml:space="preserve"> </v>
          </cell>
          <cell r="CU477" t="str">
            <v xml:space="preserve"> </v>
          </cell>
          <cell r="CV477" t="str">
            <v xml:space="preserve"> </v>
          </cell>
          <cell r="CW477" t="str">
            <v xml:space="preserve"> </v>
          </cell>
          <cell r="CX477" t="str">
            <v xml:space="preserve"> </v>
          </cell>
          <cell r="CY477" t="str">
            <v xml:space="preserve"> </v>
          </cell>
          <cell r="CZ477" t="str">
            <v>Legal</v>
          </cell>
          <cell r="DA477">
            <v>0</v>
          </cell>
          <cell r="DB477">
            <v>86</v>
          </cell>
        </row>
        <row r="478">
          <cell r="A478">
            <v>4192</v>
          </cell>
          <cell r="B478">
            <v>4192</v>
          </cell>
          <cell r="C478">
            <v>1603</v>
          </cell>
          <cell r="D478" t="str">
            <v>US-MTV-41</v>
          </cell>
          <cell r="E478" t="str">
            <v>davidliu</v>
          </cell>
          <cell r="F478" t="str">
            <v>David</v>
          </cell>
          <cell r="G478" t="str">
            <v>W</v>
          </cell>
          <cell r="H478" t="str">
            <v>Liu</v>
          </cell>
          <cell r="I478" t="str">
            <v>David Liu</v>
          </cell>
          <cell r="J478" t="str">
            <v>David W Liu</v>
          </cell>
          <cell r="K478" t="str">
            <v>David</v>
          </cell>
          <cell r="L478" t="str">
            <v>USD</v>
          </cell>
          <cell r="M478" t="str">
            <v>Liu, David</v>
          </cell>
          <cell r="N478" t="str">
            <v>M</v>
          </cell>
          <cell r="O478">
            <v>27001</v>
          </cell>
          <cell r="P478" t="str">
            <v>US</v>
          </cell>
          <cell r="Q478" t="str">
            <v xml:space="preserve"> </v>
          </cell>
          <cell r="R478" t="str">
            <v>Corporate Counsel</v>
          </cell>
          <cell r="S478" t="str">
            <v>EMPLOYEE</v>
          </cell>
          <cell r="T478">
            <v>3.1</v>
          </cell>
          <cell r="U478" t="str">
            <v>Chin, Christopher</v>
          </cell>
          <cell r="V478" t="str">
            <v>clc</v>
          </cell>
          <cell r="W478" t="str">
            <v>EMP-REF</v>
          </cell>
          <cell r="X478" t="str">
            <v>Tang, Diane</v>
          </cell>
          <cell r="Y478" t="str">
            <v>Fenwick &amp; West LLP</v>
          </cell>
          <cell r="Z478">
            <v>41</v>
          </cell>
          <cell r="AA478" t="str">
            <v>O4</v>
          </cell>
          <cell r="AB478" t="str">
            <v>395A</v>
          </cell>
          <cell r="AC478">
            <v>-7187</v>
          </cell>
          <cell r="AD478" t="str">
            <v>2796 Donovan Ave</v>
          </cell>
          <cell r="AE478" t="str">
            <v xml:space="preserve"> </v>
          </cell>
          <cell r="AF478" t="str">
            <v>Santa Clara</v>
          </cell>
          <cell r="AG478" t="str">
            <v>CA</v>
          </cell>
          <cell r="AH478">
            <v>95051</v>
          </cell>
          <cell r="AI478" t="str">
            <v>US</v>
          </cell>
          <cell r="AJ478" t="str">
            <v xml:space="preserve"> </v>
          </cell>
          <cell r="AK478" t="str">
            <v>R</v>
          </cell>
          <cell r="AL478" t="str">
            <v>M</v>
          </cell>
          <cell r="AM478" t="str">
            <v>N</v>
          </cell>
          <cell r="AN478" t="str">
            <v>239-19-1653</v>
          </cell>
          <cell r="AO478" t="str">
            <v>N</v>
          </cell>
          <cell r="AP478" t="str">
            <v>COSTCENTER</v>
          </cell>
          <cell r="AQ478" t="str">
            <v>E8</v>
          </cell>
          <cell r="AR478" t="str">
            <v>Corporate Counsel</v>
          </cell>
          <cell r="AS478" t="str">
            <v>Legal</v>
          </cell>
          <cell r="AT478">
            <v>516</v>
          </cell>
          <cell r="AU478" t="str">
            <v>Legal</v>
          </cell>
          <cell r="AV478" t="str">
            <v>Davidd</v>
          </cell>
          <cell r="AW478">
            <v>37957</v>
          </cell>
          <cell r="AX478">
            <v>37957</v>
          </cell>
          <cell r="AY478" t="str">
            <v>E8 - Legal - Corporate Counsel</v>
          </cell>
          <cell r="AZ478" t="str">
            <v>Other</v>
          </cell>
          <cell r="BA478" t="str">
            <v>HIRE</v>
          </cell>
          <cell r="BB478" t="str">
            <v>HIRE-OPEN</v>
          </cell>
          <cell r="BC478">
            <v>37957</v>
          </cell>
          <cell r="BD478">
            <v>0.5</v>
          </cell>
          <cell r="BE478">
            <v>0.5</v>
          </cell>
          <cell r="BF478" t="str">
            <v>E</v>
          </cell>
          <cell r="BG478">
            <v>1511</v>
          </cell>
          <cell r="BH478">
            <v>11511</v>
          </cell>
          <cell r="BI478">
            <v>1</v>
          </cell>
          <cell r="BJ478">
            <v>37957</v>
          </cell>
          <cell r="BK478" t="str">
            <v>SALARY</v>
          </cell>
          <cell r="BL478" t="str">
            <v>SALARY-INIT</v>
          </cell>
          <cell r="BM478">
            <v>60</v>
          </cell>
          <cell r="BN478">
            <v>10417</v>
          </cell>
          <cell r="BO478" t="str">
            <v>E8 - Other</v>
          </cell>
          <cell r="BP478">
            <v>125000</v>
          </cell>
          <cell r="BQ478">
            <v>125000</v>
          </cell>
          <cell r="BR478" t="str">
            <v xml:space="preserve"> </v>
          </cell>
          <cell r="BS478" t="str">
            <v>Hire</v>
          </cell>
          <cell r="BT478">
            <v>76650</v>
          </cell>
          <cell r="BU478">
            <v>99750</v>
          </cell>
          <cell r="BV478">
            <v>122850</v>
          </cell>
          <cell r="BW478">
            <v>8.5000000000000006E-2</v>
          </cell>
          <cell r="BX478">
            <v>0.104</v>
          </cell>
          <cell r="BY478" t="str">
            <v xml:space="preserve"> </v>
          </cell>
          <cell r="BZ478" t="str">
            <v xml:space="preserve"> </v>
          </cell>
          <cell r="CA478" t="str">
            <v xml:space="preserve"> </v>
          </cell>
          <cell r="CB478">
            <v>4900</v>
          </cell>
          <cell r="CC478">
            <v>4900</v>
          </cell>
          <cell r="CD478">
            <v>4900</v>
          </cell>
          <cell r="CE478">
            <v>4900</v>
          </cell>
          <cell r="CF478" t="str">
            <v>A</v>
          </cell>
          <cell r="CG478">
            <v>30</v>
          </cell>
          <cell r="CH478" t="str">
            <v xml:space="preserve"> </v>
          </cell>
          <cell r="CI478" t="str">
            <v xml:space="preserve"> </v>
          </cell>
          <cell r="CJ478" t="str">
            <v xml:space="preserve"> </v>
          </cell>
          <cell r="CK478" t="str">
            <v xml:space="preserve"> </v>
          </cell>
          <cell r="CL478" t="str">
            <v xml:space="preserve"> </v>
          </cell>
          <cell r="CM478" t="str">
            <v>BA (University of North Carolina) 95/ 3.8 JD (Harvard University) 98/ 0.0</v>
          </cell>
          <cell r="CN478" t="str">
            <v>VERIFIED-NONE VERIFIED-NONE</v>
          </cell>
          <cell r="CP478" t="str">
            <v xml:space="preserve"> </v>
          </cell>
          <cell r="CQ478" t="str">
            <v xml:space="preserve"> </v>
          </cell>
          <cell r="CR478" t="str">
            <v xml:space="preserve"> </v>
          </cell>
          <cell r="CS478" t="str">
            <v xml:space="preserve"> </v>
          </cell>
          <cell r="CT478" t="str">
            <v xml:space="preserve"> </v>
          </cell>
          <cell r="CU478" t="str">
            <v xml:space="preserve"> </v>
          </cell>
          <cell r="CV478" t="str">
            <v xml:space="preserve"> </v>
          </cell>
          <cell r="CW478" t="str">
            <v xml:space="preserve"> </v>
          </cell>
          <cell r="CX478" t="str">
            <v xml:space="preserve"> </v>
          </cell>
          <cell r="CY478" t="str">
            <v xml:space="preserve"> </v>
          </cell>
          <cell r="CZ478" t="str">
            <v>Legal</v>
          </cell>
          <cell r="DA478">
            <v>0</v>
          </cell>
          <cell r="DB478">
            <v>90</v>
          </cell>
        </row>
        <row r="479">
          <cell r="A479">
            <v>4159</v>
          </cell>
          <cell r="B479">
            <v>4159</v>
          </cell>
          <cell r="C479">
            <v>1603</v>
          </cell>
          <cell r="D479" t="str">
            <v>US-MTV-41</v>
          </cell>
          <cell r="E479" t="str">
            <v>sacca</v>
          </cell>
          <cell r="F479" t="str">
            <v>Christopher</v>
          </cell>
          <cell r="G479" t="str">
            <v>S</v>
          </cell>
          <cell r="H479" t="str">
            <v>Sacca</v>
          </cell>
          <cell r="I479" t="str">
            <v>Christopher Sacca</v>
          </cell>
          <cell r="J479" t="str">
            <v>Christopher S Sacca</v>
          </cell>
          <cell r="K479" t="str">
            <v>Christopher</v>
          </cell>
          <cell r="L479" t="str">
            <v>USD</v>
          </cell>
          <cell r="M479" t="str">
            <v>Sacca, Christopher</v>
          </cell>
          <cell r="N479" t="str">
            <v>M</v>
          </cell>
          <cell r="O479">
            <v>27526</v>
          </cell>
          <cell r="P479" t="str">
            <v>US</v>
          </cell>
          <cell r="Q479" t="str">
            <v xml:space="preserve"> </v>
          </cell>
          <cell r="R479" t="str">
            <v>Corporate Counsel</v>
          </cell>
          <cell r="S479" t="str">
            <v>EMPLOYEE</v>
          </cell>
          <cell r="T479">
            <v>3</v>
          </cell>
          <cell r="U479" t="str">
            <v>Drummond, David</v>
          </cell>
          <cell r="V479" t="str">
            <v>ddrummond</v>
          </cell>
          <cell r="W479" t="str">
            <v>EMP-REF</v>
          </cell>
          <cell r="X479" t="str">
            <v>Schwimmer, Lawrence</v>
          </cell>
          <cell r="Y479" t="str">
            <v>Speedera Networks, Inc</v>
          </cell>
          <cell r="Z479">
            <v>41</v>
          </cell>
          <cell r="AA479" t="str">
            <v xml:space="preserve"> </v>
          </cell>
          <cell r="AB479" t="str">
            <v>394A</v>
          </cell>
          <cell r="AC479">
            <v>-7208</v>
          </cell>
          <cell r="AD479" t="str">
            <v>1953 Vista Del Mar</v>
          </cell>
          <cell r="AE479" t="str">
            <v xml:space="preserve"> </v>
          </cell>
          <cell r="AF479" t="str">
            <v>San Mateo</v>
          </cell>
          <cell r="AG479" t="str">
            <v>CA</v>
          </cell>
          <cell r="AH479">
            <v>94404</v>
          </cell>
          <cell r="AI479" t="str">
            <v>US</v>
          </cell>
          <cell r="AJ479" t="str">
            <v xml:space="preserve"> </v>
          </cell>
          <cell r="AK479" t="str">
            <v>R</v>
          </cell>
          <cell r="AL479" t="str">
            <v>M</v>
          </cell>
          <cell r="AM479" t="str">
            <v>N</v>
          </cell>
          <cell r="AN479" t="str">
            <v>088-72-2594</v>
          </cell>
          <cell r="AO479" t="str">
            <v>N</v>
          </cell>
          <cell r="AP479" t="str">
            <v>COSTCENTER</v>
          </cell>
          <cell r="AQ479" t="str">
            <v>E8</v>
          </cell>
          <cell r="AR479" t="str">
            <v>Corporate Counsel</v>
          </cell>
          <cell r="AS479" t="str">
            <v>Legal</v>
          </cell>
          <cell r="AT479">
            <v>516</v>
          </cell>
          <cell r="AU479" t="str">
            <v>Legal</v>
          </cell>
          <cell r="AV479" t="str">
            <v>Davidd</v>
          </cell>
          <cell r="AW479">
            <v>37949</v>
          </cell>
          <cell r="AX479">
            <v>37949</v>
          </cell>
          <cell r="AY479" t="str">
            <v>E8 - Legal - Corporate Counsel</v>
          </cell>
          <cell r="AZ479" t="str">
            <v>Other</v>
          </cell>
          <cell r="BA479" t="str">
            <v>HIRE</v>
          </cell>
          <cell r="BB479" t="str">
            <v>HIRE-OPEN</v>
          </cell>
          <cell r="BC479">
            <v>37949</v>
          </cell>
          <cell r="BD479">
            <v>0.5</v>
          </cell>
          <cell r="BE479">
            <v>0.5</v>
          </cell>
          <cell r="BF479" t="str">
            <v>E</v>
          </cell>
          <cell r="BG479">
            <v>1528</v>
          </cell>
          <cell r="BH479">
            <v>11528</v>
          </cell>
          <cell r="BI479">
            <v>1</v>
          </cell>
          <cell r="BJ479">
            <v>37949</v>
          </cell>
          <cell r="BK479" t="str">
            <v>SALARY</v>
          </cell>
          <cell r="BL479" t="str">
            <v>SALARY-INIT</v>
          </cell>
          <cell r="BM479">
            <v>60</v>
          </cell>
          <cell r="BN479">
            <v>10417</v>
          </cell>
          <cell r="BO479" t="str">
            <v>E8 - Other</v>
          </cell>
          <cell r="BP479">
            <v>125000</v>
          </cell>
          <cell r="BQ479">
            <v>125000</v>
          </cell>
          <cell r="BR479" t="str">
            <v xml:space="preserve"> </v>
          </cell>
          <cell r="BS479" t="str">
            <v>Hire</v>
          </cell>
          <cell r="BT479">
            <v>76650</v>
          </cell>
          <cell r="BU479">
            <v>99750</v>
          </cell>
          <cell r="BV479">
            <v>122850</v>
          </cell>
          <cell r="BW479">
            <v>8.5000000000000006E-2</v>
          </cell>
          <cell r="BX479">
            <v>0.104</v>
          </cell>
          <cell r="BY479" t="str">
            <v xml:space="preserve"> </v>
          </cell>
          <cell r="BZ479" t="str">
            <v xml:space="preserve"> </v>
          </cell>
          <cell r="CA479" t="str">
            <v xml:space="preserve"> </v>
          </cell>
          <cell r="CB479">
            <v>4900</v>
          </cell>
          <cell r="CC479">
            <v>4900</v>
          </cell>
          <cell r="CD479">
            <v>4900</v>
          </cell>
          <cell r="CE479">
            <v>4900</v>
          </cell>
          <cell r="CF479" t="str">
            <v>W</v>
          </cell>
          <cell r="CG479">
            <v>29</v>
          </cell>
          <cell r="CH479" t="str">
            <v xml:space="preserve"> </v>
          </cell>
          <cell r="CI479" t="str">
            <v xml:space="preserve"> </v>
          </cell>
          <cell r="CJ479" t="str">
            <v xml:space="preserve"> </v>
          </cell>
          <cell r="CK479" t="str">
            <v xml:space="preserve"> </v>
          </cell>
          <cell r="CL479" t="str">
            <v xml:space="preserve"> </v>
          </cell>
          <cell r="CM479" t="str">
            <v>BS (Georgetown University) 97/ 0.0 JD (Georgetown University) 00/ 0.0</v>
          </cell>
          <cell r="CN479" t="str">
            <v>VERIFIED-NONE VERIFIED-NONE</v>
          </cell>
          <cell r="CP479" t="str">
            <v xml:space="preserve"> </v>
          </cell>
          <cell r="CQ479" t="str">
            <v xml:space="preserve"> </v>
          </cell>
          <cell r="CR479" t="str">
            <v xml:space="preserve"> </v>
          </cell>
          <cell r="CS479" t="str">
            <v xml:space="preserve"> </v>
          </cell>
          <cell r="CT479" t="str">
            <v xml:space="preserve"> </v>
          </cell>
          <cell r="CU479" t="str">
            <v xml:space="preserve"> </v>
          </cell>
          <cell r="CV479" t="str">
            <v xml:space="preserve"> </v>
          </cell>
          <cell r="CW479" t="str">
            <v xml:space="preserve"> </v>
          </cell>
          <cell r="CX479" t="str">
            <v xml:space="preserve"> </v>
          </cell>
          <cell r="CY479" t="str">
            <v xml:space="preserve"> </v>
          </cell>
          <cell r="CZ479" t="str">
            <v>Legal</v>
          </cell>
          <cell r="DA479">
            <v>0</v>
          </cell>
          <cell r="DB479">
            <v>90</v>
          </cell>
        </row>
        <row r="480">
          <cell r="A480">
            <v>3954</v>
          </cell>
          <cell r="B480">
            <v>3954</v>
          </cell>
          <cell r="C480">
            <v>1603</v>
          </cell>
          <cell r="D480" t="str">
            <v>US-NYC-BDWY</v>
          </cell>
          <cell r="E480" t="str">
            <v>rhomsany</v>
          </cell>
          <cell r="F480" t="str">
            <v>Ramsey</v>
          </cell>
          <cell r="G480" t="str">
            <v>Patrick</v>
          </cell>
          <cell r="H480" t="str">
            <v>Homsany</v>
          </cell>
          <cell r="I480" t="str">
            <v>Ramsey Homsany</v>
          </cell>
          <cell r="J480" t="str">
            <v>Ramsey P Homsany</v>
          </cell>
          <cell r="K480" t="str">
            <v>Ramsey</v>
          </cell>
          <cell r="L480" t="str">
            <v>USD</v>
          </cell>
          <cell r="M480" t="str">
            <v>Homsany, Ramsey</v>
          </cell>
          <cell r="N480" t="str">
            <v>M</v>
          </cell>
          <cell r="O480">
            <v>27579</v>
          </cell>
          <cell r="P480" t="str">
            <v>US</v>
          </cell>
          <cell r="Q480" t="str">
            <v xml:space="preserve"> </v>
          </cell>
          <cell r="R480" t="str">
            <v>Corporate Counsel</v>
          </cell>
          <cell r="S480" t="str">
            <v>EMPLOYEE</v>
          </cell>
          <cell r="T480">
            <v>3.7</v>
          </cell>
          <cell r="U480" t="str">
            <v>Chin, Christopher</v>
          </cell>
          <cell r="V480" t="str">
            <v>clc</v>
          </cell>
          <cell r="W480" t="str">
            <v>EMP-REF</v>
          </cell>
          <cell r="X480" t="str">
            <v>Macgillivray, Alexander</v>
          </cell>
          <cell r="Y480" t="str">
            <v>Wilson Sonsini Goodrich and Rosati</v>
          </cell>
          <cell r="Z480">
            <v>11</v>
          </cell>
          <cell r="AA480" t="str">
            <v>OTHER</v>
          </cell>
          <cell r="AB480" t="str">
            <v>#21-143A</v>
          </cell>
          <cell r="AC480" t="str">
            <v>212-994-4949</v>
          </cell>
          <cell r="AD480" t="str">
            <v>217 Clinton St.</v>
          </cell>
          <cell r="AE480" t="str">
            <v>Apt #3</v>
          </cell>
          <cell r="AF480" t="str">
            <v>Hoboken</v>
          </cell>
          <cell r="AG480" t="str">
            <v>NJ</v>
          </cell>
          <cell r="AH480">
            <v>7030</v>
          </cell>
          <cell r="AI480" t="str">
            <v>US</v>
          </cell>
          <cell r="AJ480" t="str">
            <v xml:space="preserve"> </v>
          </cell>
          <cell r="AK480" t="str">
            <v>R</v>
          </cell>
          <cell r="AL480" t="str">
            <v>S</v>
          </cell>
          <cell r="AM480" t="str">
            <v>N</v>
          </cell>
          <cell r="AN480" t="str">
            <v>124-60-1094</v>
          </cell>
          <cell r="AO480" t="str">
            <v>N</v>
          </cell>
          <cell r="AP480" t="str">
            <v>COSTCENTER</v>
          </cell>
          <cell r="AQ480" t="str">
            <v>E8</v>
          </cell>
          <cell r="AR480" t="str">
            <v>Corporate Counsel</v>
          </cell>
          <cell r="AS480" t="str">
            <v>Legal</v>
          </cell>
          <cell r="AT480">
            <v>516</v>
          </cell>
          <cell r="AU480" t="str">
            <v>Legal</v>
          </cell>
          <cell r="AV480" t="str">
            <v>Davidd</v>
          </cell>
          <cell r="AW480">
            <v>37914</v>
          </cell>
          <cell r="AX480">
            <v>37914</v>
          </cell>
          <cell r="AY480" t="str">
            <v>E8 - Legal - Corporate Counsel</v>
          </cell>
          <cell r="AZ480" t="str">
            <v>Other</v>
          </cell>
          <cell r="BA480" t="str">
            <v>HIRE</v>
          </cell>
          <cell r="BB480" t="str">
            <v>HIRE-OPEN</v>
          </cell>
          <cell r="BC480">
            <v>37914</v>
          </cell>
          <cell r="BD480">
            <v>0.6</v>
          </cell>
          <cell r="BE480">
            <v>0</v>
          </cell>
          <cell r="BF480" t="str">
            <v>E</v>
          </cell>
          <cell r="BG480">
            <v>1400</v>
          </cell>
          <cell r="BH480">
            <v>11400</v>
          </cell>
          <cell r="BI480">
            <v>1</v>
          </cell>
          <cell r="BJ480">
            <v>37914</v>
          </cell>
          <cell r="BK480" t="str">
            <v>SALARY</v>
          </cell>
          <cell r="BL480" t="str">
            <v>SALARY-INIT</v>
          </cell>
          <cell r="BM480">
            <v>60</v>
          </cell>
          <cell r="BN480">
            <v>10417</v>
          </cell>
          <cell r="BO480" t="str">
            <v>E8 - Other</v>
          </cell>
          <cell r="BP480">
            <v>125000</v>
          </cell>
          <cell r="BQ480">
            <v>125000</v>
          </cell>
          <cell r="BR480" t="str">
            <v xml:space="preserve"> </v>
          </cell>
          <cell r="BS480" t="str">
            <v>Hire</v>
          </cell>
          <cell r="BT480">
            <v>76650</v>
          </cell>
          <cell r="BU480">
            <v>99750</v>
          </cell>
          <cell r="BV480">
            <v>122850</v>
          </cell>
          <cell r="BW480">
            <v>8.5000000000000006E-2</v>
          </cell>
          <cell r="BX480">
            <v>0.104</v>
          </cell>
          <cell r="BY480" t="str">
            <v xml:space="preserve"> </v>
          </cell>
          <cell r="BZ480" t="str">
            <v xml:space="preserve"> </v>
          </cell>
          <cell r="CA480" t="str">
            <v xml:space="preserve"> </v>
          </cell>
          <cell r="CB480">
            <v>5400</v>
          </cell>
          <cell r="CC480">
            <v>5400</v>
          </cell>
          <cell r="CD480">
            <v>5400</v>
          </cell>
          <cell r="CE480">
            <v>5400</v>
          </cell>
          <cell r="CF480" t="str">
            <v>W</v>
          </cell>
          <cell r="CG480">
            <v>28</v>
          </cell>
          <cell r="CH480" t="str">
            <v xml:space="preserve"> </v>
          </cell>
          <cell r="CI480" t="str">
            <v xml:space="preserve"> </v>
          </cell>
          <cell r="CJ480" t="str">
            <v xml:space="preserve"> </v>
          </cell>
          <cell r="CK480" t="str">
            <v xml:space="preserve"> </v>
          </cell>
          <cell r="CL480" t="str">
            <v xml:space="preserve"> </v>
          </cell>
          <cell r="CM480" t="str">
            <v>BS (Rutgers University) 97/ 3.5 JD (New York University) 00/ 0.0</v>
          </cell>
          <cell r="CN480" t="str">
            <v>VERIFIED-NONE VERIFIED-NONE</v>
          </cell>
          <cell r="CP480" t="str">
            <v xml:space="preserve"> </v>
          </cell>
          <cell r="CQ480" t="str">
            <v xml:space="preserve"> </v>
          </cell>
          <cell r="CR480" t="str">
            <v xml:space="preserve"> </v>
          </cell>
          <cell r="CS480" t="str">
            <v xml:space="preserve"> </v>
          </cell>
          <cell r="CT480" t="str">
            <v xml:space="preserve"> </v>
          </cell>
          <cell r="CU480" t="str">
            <v xml:space="preserve"> </v>
          </cell>
          <cell r="CV480" t="str">
            <v xml:space="preserve"> </v>
          </cell>
          <cell r="CW480" t="str">
            <v xml:space="preserve"> </v>
          </cell>
          <cell r="CX480" t="str">
            <v xml:space="preserve"> </v>
          </cell>
          <cell r="CY480" t="str">
            <v xml:space="preserve"> </v>
          </cell>
          <cell r="CZ480" t="str">
            <v>Legal</v>
          </cell>
          <cell r="DA480">
            <v>0</v>
          </cell>
          <cell r="DB480">
            <v>90</v>
          </cell>
        </row>
        <row r="481">
          <cell r="A481">
            <v>3790</v>
          </cell>
          <cell r="B481">
            <v>3790</v>
          </cell>
          <cell r="C481">
            <v>1603</v>
          </cell>
          <cell r="D481" t="str">
            <v>US-MTV-41</v>
          </cell>
          <cell r="E481" t="str">
            <v>mas</v>
          </cell>
          <cell r="F481" t="str">
            <v>Masumi</v>
          </cell>
          <cell r="G481" t="str">
            <v>Anna</v>
          </cell>
          <cell r="H481" t="str">
            <v>Osaki</v>
          </cell>
          <cell r="I481" t="str">
            <v>Masumi Osaki</v>
          </cell>
          <cell r="J481" t="str">
            <v>Masumi A Osaki</v>
          </cell>
          <cell r="K481" t="str">
            <v>Mas</v>
          </cell>
          <cell r="L481" t="str">
            <v>USD</v>
          </cell>
          <cell r="M481" t="str">
            <v>Osaki, Masumi</v>
          </cell>
          <cell r="N481" t="str">
            <v>F</v>
          </cell>
          <cell r="O481">
            <v>26698</v>
          </cell>
          <cell r="P481" t="str">
            <v>US</v>
          </cell>
          <cell r="Q481" t="str">
            <v xml:space="preserve"> </v>
          </cell>
          <cell r="R481" t="str">
            <v>Corporate Counsel</v>
          </cell>
          <cell r="S481" t="str">
            <v>EMPLOYEE</v>
          </cell>
          <cell r="T481">
            <v>3.1</v>
          </cell>
          <cell r="U481" t="str">
            <v>Chin, Christopher</v>
          </cell>
          <cell r="V481" t="str">
            <v>clc</v>
          </cell>
          <cell r="W481" t="str">
            <v>EMP-REF</v>
          </cell>
          <cell r="X481" t="str">
            <v>Menezes, Natala</v>
          </cell>
          <cell r="Y481" t="str">
            <v>Morrison &amp; Foerster, LLP</v>
          </cell>
          <cell r="Z481">
            <v>41</v>
          </cell>
          <cell r="AA481" t="str">
            <v>O4</v>
          </cell>
          <cell r="AB481" t="str">
            <v>386A</v>
          </cell>
          <cell r="AC481">
            <v>-7045</v>
          </cell>
          <cell r="AD481" t="str">
            <v>255 King St</v>
          </cell>
          <cell r="AE481" t="str">
            <v>#906</v>
          </cell>
          <cell r="AF481" t="str">
            <v>San Francisco</v>
          </cell>
          <cell r="AG481" t="str">
            <v>CA</v>
          </cell>
          <cell r="AH481">
            <v>94107</v>
          </cell>
          <cell r="AI481" t="str">
            <v>US</v>
          </cell>
          <cell r="AJ481" t="str">
            <v xml:space="preserve"> </v>
          </cell>
          <cell r="AK481" t="str">
            <v>R</v>
          </cell>
          <cell r="AL481" t="str">
            <v>S</v>
          </cell>
          <cell r="AM481" t="str">
            <v>N</v>
          </cell>
          <cell r="AN481" t="str">
            <v>375-70-9725</v>
          </cell>
          <cell r="AO481" t="str">
            <v>N</v>
          </cell>
          <cell r="AP481" t="str">
            <v>COSTCENTER</v>
          </cell>
          <cell r="AQ481" t="str">
            <v>E8</v>
          </cell>
          <cell r="AR481" t="str">
            <v>Corporate Counsel</v>
          </cell>
          <cell r="AS481" t="str">
            <v>Legal</v>
          </cell>
          <cell r="AT481">
            <v>516</v>
          </cell>
          <cell r="AU481" t="str">
            <v>Legal</v>
          </cell>
          <cell r="AV481" t="str">
            <v>Davidd</v>
          </cell>
          <cell r="AW481">
            <v>37900</v>
          </cell>
          <cell r="AX481">
            <v>37900</v>
          </cell>
          <cell r="AY481" t="str">
            <v>E8 - Legal - Corporate Counsel</v>
          </cell>
          <cell r="AZ481" t="str">
            <v>Other</v>
          </cell>
          <cell r="BA481" t="str">
            <v>HIRE</v>
          </cell>
          <cell r="BB481" t="str">
            <v>HIRE-OPEN</v>
          </cell>
          <cell r="BC481">
            <v>37900</v>
          </cell>
          <cell r="BD481">
            <v>0.6</v>
          </cell>
          <cell r="BE481">
            <v>0</v>
          </cell>
          <cell r="BF481" t="str">
            <v>E</v>
          </cell>
          <cell r="BG481">
            <v>1387</v>
          </cell>
          <cell r="BH481">
            <v>11387</v>
          </cell>
          <cell r="BI481">
            <v>1</v>
          </cell>
          <cell r="BJ481">
            <v>37900</v>
          </cell>
          <cell r="BK481" t="str">
            <v>SALARY</v>
          </cell>
          <cell r="BL481" t="str">
            <v>SALARY-INIT</v>
          </cell>
          <cell r="BM481">
            <v>58</v>
          </cell>
          <cell r="BN481">
            <v>10000</v>
          </cell>
          <cell r="BO481" t="str">
            <v>E8 - Other</v>
          </cell>
          <cell r="BP481">
            <v>120000</v>
          </cell>
          <cell r="BQ481" t="str">
            <v xml:space="preserve"> </v>
          </cell>
          <cell r="BR481" t="str">
            <v xml:space="preserve"> </v>
          </cell>
          <cell r="BS481" t="str">
            <v xml:space="preserve"> </v>
          </cell>
          <cell r="BT481">
            <v>76650</v>
          </cell>
          <cell r="BU481">
            <v>99750</v>
          </cell>
          <cell r="BV481">
            <v>122850</v>
          </cell>
          <cell r="BW481">
            <v>8.1000000000000003E-2</v>
          </cell>
          <cell r="BX481">
            <v>0.1</v>
          </cell>
          <cell r="BY481" t="str">
            <v xml:space="preserve"> </v>
          </cell>
          <cell r="BZ481" t="str">
            <v xml:space="preserve"> </v>
          </cell>
          <cell r="CA481" t="str">
            <v xml:space="preserve"> </v>
          </cell>
          <cell r="CB481">
            <v>6000</v>
          </cell>
          <cell r="CC481">
            <v>6000</v>
          </cell>
          <cell r="CD481">
            <v>6000</v>
          </cell>
          <cell r="CE481">
            <v>6000</v>
          </cell>
          <cell r="CF481" t="str">
            <v>A</v>
          </cell>
          <cell r="CG481">
            <v>31</v>
          </cell>
          <cell r="CH481" t="str">
            <v xml:space="preserve"> </v>
          </cell>
          <cell r="CI481" t="str">
            <v xml:space="preserve"> </v>
          </cell>
          <cell r="CJ481" t="str">
            <v xml:space="preserve"> </v>
          </cell>
          <cell r="CK481" t="str">
            <v xml:space="preserve"> </v>
          </cell>
          <cell r="CL481" t="str">
            <v xml:space="preserve"> </v>
          </cell>
          <cell r="CM481" t="str">
            <v>BA (University of Michigan) 94/ 0.0 OTHER (Kyoto University Faculty of Law) 97/ 0.0 JD (University of Washington) 00/ 0.0</v>
          </cell>
          <cell r="CN481" t="str">
            <v>VERIFIED-NONE VERIFIED-NONE VERIFIED-NONE</v>
          </cell>
          <cell r="CP481" t="str">
            <v xml:space="preserve"> </v>
          </cell>
          <cell r="CQ481" t="str">
            <v xml:space="preserve"> </v>
          </cell>
          <cell r="CR481" t="str">
            <v xml:space="preserve"> </v>
          </cell>
          <cell r="CS481" t="str">
            <v xml:space="preserve"> </v>
          </cell>
          <cell r="CT481" t="str">
            <v xml:space="preserve"> </v>
          </cell>
          <cell r="CU481" t="str">
            <v xml:space="preserve"> </v>
          </cell>
          <cell r="CV481" t="str">
            <v xml:space="preserve"> </v>
          </cell>
          <cell r="CW481" t="str">
            <v xml:space="preserve"> </v>
          </cell>
          <cell r="CX481" t="str">
            <v xml:space="preserve"> </v>
          </cell>
          <cell r="CY481" t="str">
            <v xml:space="preserve"> </v>
          </cell>
          <cell r="CZ481" t="str">
            <v>Legal</v>
          </cell>
          <cell r="DA481">
            <v>0</v>
          </cell>
          <cell r="DB481">
            <v>90</v>
          </cell>
        </row>
        <row r="482">
          <cell r="A482">
            <v>3786</v>
          </cell>
          <cell r="B482">
            <v>3786</v>
          </cell>
          <cell r="C482">
            <v>1603</v>
          </cell>
          <cell r="D482" t="str">
            <v>US-MTV-41</v>
          </cell>
          <cell r="E482" t="str">
            <v>davidlee</v>
          </cell>
          <cell r="F482" t="str">
            <v>David</v>
          </cell>
          <cell r="G482" t="str">
            <v>S</v>
          </cell>
          <cell r="H482" t="str">
            <v>Lee</v>
          </cell>
          <cell r="I482" t="str">
            <v>David Lee</v>
          </cell>
          <cell r="J482" t="str">
            <v>David S Lee</v>
          </cell>
          <cell r="K482" t="str">
            <v>David</v>
          </cell>
          <cell r="L482" t="str">
            <v>USD</v>
          </cell>
          <cell r="M482" t="str">
            <v>Lee, David</v>
          </cell>
          <cell r="N482" t="str">
            <v>M</v>
          </cell>
          <cell r="O482">
            <v>25391</v>
          </cell>
          <cell r="P482" t="str">
            <v>US</v>
          </cell>
          <cell r="Q482" t="str">
            <v xml:space="preserve"> </v>
          </cell>
          <cell r="R482" t="str">
            <v>Corporate Counsel</v>
          </cell>
          <cell r="S482" t="str">
            <v>EMPLOYEE</v>
          </cell>
          <cell r="T482">
            <v>3.1</v>
          </cell>
          <cell r="U482" t="str">
            <v>Chin, Christopher</v>
          </cell>
          <cell r="V482" t="str">
            <v>clc</v>
          </cell>
          <cell r="W482" t="str">
            <v>JOBS-AT-GOOGLE</v>
          </cell>
          <cell r="X482" t="str">
            <v xml:space="preserve"> </v>
          </cell>
          <cell r="Y482" t="str">
            <v>Morrison and Foerster LLP</v>
          </cell>
          <cell r="Z482">
            <v>41</v>
          </cell>
          <cell r="AA482" t="str">
            <v>O4</v>
          </cell>
          <cell r="AB482" t="str">
            <v>388G</v>
          </cell>
          <cell r="AC482">
            <v>-6365</v>
          </cell>
          <cell r="AD482" t="str">
            <v>822 Jefferson Ct</v>
          </cell>
          <cell r="AE482" t="str">
            <v>#1</v>
          </cell>
          <cell r="AF482" t="str">
            <v>San Mateo</v>
          </cell>
          <cell r="AG482" t="str">
            <v>CA</v>
          </cell>
          <cell r="AH482">
            <v>94401</v>
          </cell>
          <cell r="AI482" t="str">
            <v>US</v>
          </cell>
          <cell r="AJ482" t="str">
            <v xml:space="preserve"> </v>
          </cell>
          <cell r="AK482" t="str">
            <v>R</v>
          </cell>
          <cell r="AL482" t="str">
            <v>S</v>
          </cell>
          <cell r="AM482" t="str">
            <v>N</v>
          </cell>
          <cell r="AN482" t="str">
            <v>030-66-1573</v>
          </cell>
          <cell r="AO482" t="str">
            <v>N</v>
          </cell>
          <cell r="AP482" t="str">
            <v>COSTCENTER</v>
          </cell>
          <cell r="AQ482" t="str">
            <v>E8</v>
          </cell>
          <cell r="AR482" t="str">
            <v>Corporate Counsel</v>
          </cell>
          <cell r="AS482" t="str">
            <v>Legal</v>
          </cell>
          <cell r="AT482">
            <v>516</v>
          </cell>
          <cell r="AU482" t="str">
            <v>Legal</v>
          </cell>
          <cell r="AV482" t="str">
            <v>Davidd</v>
          </cell>
          <cell r="AW482">
            <v>37893</v>
          </cell>
          <cell r="AX482">
            <v>37893</v>
          </cell>
          <cell r="AY482" t="str">
            <v>E8 - Legal - Corporate Counsel</v>
          </cell>
          <cell r="AZ482" t="str">
            <v>Other</v>
          </cell>
          <cell r="BA482" t="str">
            <v>HIRE</v>
          </cell>
          <cell r="BB482" t="str">
            <v>HIRE-OPEN</v>
          </cell>
          <cell r="BC482">
            <v>37893</v>
          </cell>
          <cell r="BD482">
            <v>0.6</v>
          </cell>
          <cell r="BE482">
            <v>0</v>
          </cell>
          <cell r="BF482" t="str">
            <v>E</v>
          </cell>
          <cell r="BG482">
            <v>1355</v>
          </cell>
          <cell r="BH482">
            <v>11355</v>
          </cell>
          <cell r="BI482">
            <v>1</v>
          </cell>
          <cell r="BJ482">
            <v>37893</v>
          </cell>
          <cell r="BK482" t="str">
            <v>SALARY</v>
          </cell>
          <cell r="BL482" t="str">
            <v>SALARY-INIT</v>
          </cell>
          <cell r="BM482">
            <v>60</v>
          </cell>
          <cell r="BN482">
            <v>10417</v>
          </cell>
          <cell r="BO482" t="str">
            <v>E8 - Other</v>
          </cell>
          <cell r="BP482">
            <v>125000</v>
          </cell>
          <cell r="BQ482">
            <v>125000</v>
          </cell>
          <cell r="BR482" t="str">
            <v xml:space="preserve"> </v>
          </cell>
          <cell r="BS482" t="str">
            <v>Hire</v>
          </cell>
          <cell r="BT482">
            <v>76650</v>
          </cell>
          <cell r="BU482">
            <v>99750</v>
          </cell>
          <cell r="BV482">
            <v>122850</v>
          </cell>
          <cell r="BW482">
            <v>8.5000000000000006E-2</v>
          </cell>
          <cell r="BX482">
            <v>0.104</v>
          </cell>
          <cell r="BY482" t="str">
            <v xml:space="preserve"> </v>
          </cell>
          <cell r="BZ482" t="str">
            <v xml:space="preserve"> </v>
          </cell>
          <cell r="CA482" t="str">
            <v xml:space="preserve"> </v>
          </cell>
          <cell r="CB482">
            <v>6000</v>
          </cell>
          <cell r="CC482">
            <v>6000</v>
          </cell>
          <cell r="CD482">
            <v>6000</v>
          </cell>
          <cell r="CE482">
            <v>6000</v>
          </cell>
          <cell r="CF482" t="str">
            <v>A</v>
          </cell>
          <cell r="CG482">
            <v>34</v>
          </cell>
          <cell r="CH482" t="str">
            <v xml:space="preserve"> </v>
          </cell>
          <cell r="CI482" t="str">
            <v xml:space="preserve"> </v>
          </cell>
          <cell r="CJ482" t="str">
            <v xml:space="preserve"> </v>
          </cell>
          <cell r="CK482" t="str">
            <v xml:space="preserve"> </v>
          </cell>
          <cell r="CL482" t="str">
            <v xml:space="preserve"> </v>
          </cell>
          <cell r="CM482" t="str">
            <v>BA (Johns Hopkins University) 91/ 3.8 MS (Stanford University) 95/ 3.7 JD (New York University) 99/ 0.0</v>
          </cell>
          <cell r="CN482" t="str">
            <v>VERIFIED-NONE VERIFIED-NONE VERIFIED-NONE</v>
          </cell>
          <cell r="CP482" t="str">
            <v xml:space="preserve"> </v>
          </cell>
          <cell r="CQ482" t="str">
            <v xml:space="preserve"> </v>
          </cell>
          <cell r="CR482" t="str">
            <v xml:space="preserve"> </v>
          </cell>
          <cell r="CS482" t="str">
            <v xml:space="preserve"> </v>
          </cell>
          <cell r="CT482" t="str">
            <v xml:space="preserve"> </v>
          </cell>
          <cell r="CU482" t="str">
            <v xml:space="preserve"> </v>
          </cell>
          <cell r="CV482" t="str">
            <v xml:space="preserve"> </v>
          </cell>
          <cell r="CW482" t="str">
            <v xml:space="preserve"> </v>
          </cell>
          <cell r="CX482" t="str">
            <v xml:space="preserve"> </v>
          </cell>
          <cell r="CY482" t="str">
            <v xml:space="preserve"> </v>
          </cell>
          <cell r="CZ482" t="str">
            <v>Legal</v>
          </cell>
          <cell r="DA482">
            <v>0</v>
          </cell>
          <cell r="DB482">
            <v>90</v>
          </cell>
        </row>
        <row r="483">
          <cell r="A483">
            <v>3436</v>
          </cell>
          <cell r="B483">
            <v>3436</v>
          </cell>
          <cell r="C483">
            <v>1603</v>
          </cell>
          <cell r="D483" t="str">
            <v>US-MTV-41</v>
          </cell>
          <cell r="E483" t="str">
            <v>amin</v>
          </cell>
          <cell r="F483" t="str">
            <v>Amin</v>
          </cell>
          <cell r="G483" t="str">
            <v xml:space="preserve"> </v>
          </cell>
          <cell r="H483" t="str">
            <v>Zoufonoun</v>
          </cell>
          <cell r="I483" t="str">
            <v>Amin Zoufonoun</v>
          </cell>
          <cell r="J483" t="str">
            <v>Amin Zoufonoun</v>
          </cell>
          <cell r="K483" t="str">
            <v>Amin</v>
          </cell>
          <cell r="L483" t="str">
            <v>USD</v>
          </cell>
          <cell r="M483" t="str">
            <v>Zoufonoun, Amin</v>
          </cell>
          <cell r="N483" t="str">
            <v>M</v>
          </cell>
          <cell r="O483">
            <v>25968</v>
          </cell>
          <cell r="P483" t="str">
            <v>US</v>
          </cell>
          <cell r="Q483" t="str">
            <v xml:space="preserve"> </v>
          </cell>
          <cell r="R483" t="str">
            <v>Patent Prosecution Counsel</v>
          </cell>
          <cell r="S483" t="str">
            <v>EMPLOYEE</v>
          </cell>
          <cell r="T483">
            <v>3.1</v>
          </cell>
          <cell r="U483" t="str">
            <v>Rana, Kulpreet</v>
          </cell>
          <cell r="V483" t="str">
            <v>kulpreet</v>
          </cell>
          <cell r="W483" t="str">
            <v>JOBS-AT-GOOGLE</v>
          </cell>
          <cell r="X483" t="str">
            <v xml:space="preserve"> </v>
          </cell>
          <cell r="Y483" t="str">
            <v>ArrayComm, Inc</v>
          </cell>
          <cell r="Z483">
            <v>41</v>
          </cell>
          <cell r="AA483" t="str">
            <v>C1</v>
          </cell>
          <cell r="AB483" t="str">
            <v>386G</v>
          </cell>
          <cell r="AC483" t="str">
            <v>650-623-5022</v>
          </cell>
          <cell r="AD483" t="str">
            <v>1300 S Baywood Ave</v>
          </cell>
          <cell r="AE483" t="str">
            <v xml:space="preserve"> </v>
          </cell>
          <cell r="AF483" t="str">
            <v>San Jose</v>
          </cell>
          <cell r="AG483" t="str">
            <v>CA</v>
          </cell>
          <cell r="AH483">
            <v>95128</v>
          </cell>
          <cell r="AI483" t="str">
            <v>US</v>
          </cell>
          <cell r="AJ483" t="str">
            <v xml:space="preserve"> </v>
          </cell>
          <cell r="AK483" t="str">
            <v>R</v>
          </cell>
          <cell r="AL483" t="str">
            <v>M</v>
          </cell>
          <cell r="AM483" t="str">
            <v>N</v>
          </cell>
          <cell r="AN483" t="str">
            <v>622-16-9513</v>
          </cell>
          <cell r="AO483" t="str">
            <v>N</v>
          </cell>
          <cell r="AP483" t="str">
            <v>COSTCENTER</v>
          </cell>
          <cell r="AQ483" t="str">
            <v>E8</v>
          </cell>
          <cell r="AR483" t="str">
            <v>Corporate Counsel</v>
          </cell>
          <cell r="AS483" t="str">
            <v>Legal</v>
          </cell>
          <cell r="AT483">
            <v>516</v>
          </cell>
          <cell r="AU483" t="str">
            <v>Legal</v>
          </cell>
          <cell r="AV483" t="str">
            <v>Davidd</v>
          </cell>
          <cell r="AW483">
            <v>37866</v>
          </cell>
          <cell r="AX483">
            <v>37866</v>
          </cell>
          <cell r="AY483" t="str">
            <v>E8 - Legal - Corporate Counsel</v>
          </cell>
          <cell r="AZ483" t="str">
            <v>Other</v>
          </cell>
          <cell r="BA483" t="str">
            <v>HIRE</v>
          </cell>
          <cell r="BB483" t="str">
            <v>HIRE-OPEN</v>
          </cell>
          <cell r="BC483">
            <v>37866</v>
          </cell>
          <cell r="BD483">
            <v>0.7</v>
          </cell>
          <cell r="BE483">
            <v>0.7</v>
          </cell>
          <cell r="BF483" t="str">
            <v>E</v>
          </cell>
          <cell r="BG483">
            <v>1294</v>
          </cell>
          <cell r="BH483">
            <v>11294</v>
          </cell>
          <cell r="BI483">
            <v>1</v>
          </cell>
          <cell r="BJ483">
            <v>37866</v>
          </cell>
          <cell r="BK483" t="str">
            <v>SALARY</v>
          </cell>
          <cell r="BL483" t="str">
            <v>SALARY-INIT</v>
          </cell>
          <cell r="BM483">
            <v>58</v>
          </cell>
          <cell r="BN483">
            <v>10000</v>
          </cell>
          <cell r="BO483" t="str">
            <v>E8 - Other</v>
          </cell>
          <cell r="BP483">
            <v>120000</v>
          </cell>
          <cell r="BQ483">
            <v>120000</v>
          </cell>
          <cell r="BR483" t="str">
            <v xml:space="preserve"> </v>
          </cell>
          <cell r="BS483" t="str">
            <v>Hire</v>
          </cell>
          <cell r="BT483">
            <v>76650</v>
          </cell>
          <cell r="BU483">
            <v>99750</v>
          </cell>
          <cell r="BV483">
            <v>122850</v>
          </cell>
          <cell r="BW483">
            <v>8.1000000000000003E-2</v>
          </cell>
          <cell r="BX483">
            <v>0.1</v>
          </cell>
          <cell r="BY483" t="str">
            <v xml:space="preserve"> </v>
          </cell>
          <cell r="BZ483" t="str">
            <v xml:space="preserve"> </v>
          </cell>
          <cell r="CA483" t="str">
            <v xml:space="preserve"> </v>
          </cell>
          <cell r="CB483">
            <v>4000</v>
          </cell>
          <cell r="CC483">
            <v>4000</v>
          </cell>
          <cell r="CD483">
            <v>4000</v>
          </cell>
          <cell r="CE483">
            <v>4000</v>
          </cell>
          <cell r="CF483" t="str">
            <v>W</v>
          </cell>
          <cell r="CG483">
            <v>33</v>
          </cell>
          <cell r="CH483" t="str">
            <v xml:space="preserve"> </v>
          </cell>
          <cell r="CI483" t="str">
            <v xml:space="preserve"> </v>
          </cell>
          <cell r="CJ483" t="str">
            <v xml:space="preserve"> </v>
          </cell>
          <cell r="CK483" t="str">
            <v xml:space="preserve"> </v>
          </cell>
          <cell r="CL483" t="str">
            <v xml:space="preserve"> </v>
          </cell>
          <cell r="CM483" t="str">
            <v>BS (Santa Clara University) 88/ 3.93 JD (Santa Clara University) 01/ 3.6</v>
          </cell>
          <cell r="CN483" t="str">
            <v>VERIFIED-NONE VERIFIED-NONE</v>
          </cell>
          <cell r="CO483" t="str">
            <v>Parnia,Zoufonoun(F)--CHILD Persia,Zoufonoun(F)--CHILD Sepideh,Zoufonoun(F)--SPOUSE</v>
          </cell>
          <cell r="CP483" t="str">
            <v xml:space="preserve"> </v>
          </cell>
          <cell r="CQ483" t="str">
            <v xml:space="preserve"> </v>
          </cell>
          <cell r="CR483" t="str">
            <v xml:space="preserve"> </v>
          </cell>
          <cell r="CS483" t="str">
            <v xml:space="preserve"> </v>
          </cell>
          <cell r="CT483" t="str">
            <v xml:space="preserve"> </v>
          </cell>
          <cell r="CU483" t="str">
            <v xml:space="preserve"> </v>
          </cell>
          <cell r="CV483" t="str">
            <v xml:space="preserve"> </v>
          </cell>
          <cell r="CW483" t="str">
            <v xml:space="preserve"> </v>
          </cell>
          <cell r="CX483" t="str">
            <v xml:space="preserve"> </v>
          </cell>
          <cell r="CY483" t="str">
            <v xml:space="preserve"> </v>
          </cell>
          <cell r="CZ483" t="str">
            <v>Legal</v>
          </cell>
          <cell r="DA483">
            <v>0</v>
          </cell>
          <cell r="DB483">
            <v>90</v>
          </cell>
        </row>
        <row r="484">
          <cell r="A484">
            <v>3139</v>
          </cell>
          <cell r="B484">
            <v>3139</v>
          </cell>
          <cell r="C484">
            <v>1603</v>
          </cell>
          <cell r="D484" t="str">
            <v>US-NYC-BDWY</v>
          </cell>
          <cell r="E484" t="str">
            <v>aitoi</v>
          </cell>
          <cell r="F484" t="str">
            <v>Anna</v>
          </cell>
          <cell r="G484" t="str">
            <v xml:space="preserve"> </v>
          </cell>
          <cell r="H484" t="str">
            <v>Itoi</v>
          </cell>
          <cell r="I484" t="str">
            <v>Anna Itoi</v>
          </cell>
          <cell r="J484" t="str">
            <v>Anna Itoi</v>
          </cell>
          <cell r="K484" t="str">
            <v>Anna</v>
          </cell>
          <cell r="L484" t="str">
            <v>USD</v>
          </cell>
          <cell r="M484" t="str">
            <v>Itoi, Anna</v>
          </cell>
          <cell r="N484" t="str">
            <v>F</v>
          </cell>
          <cell r="O484">
            <v>25394</v>
          </cell>
          <cell r="P484" t="str">
            <v>US</v>
          </cell>
          <cell r="Q484" t="str">
            <v xml:space="preserve"> </v>
          </cell>
          <cell r="R484" t="str">
            <v>Corporate Counsel</v>
          </cell>
          <cell r="S484" t="str">
            <v>EMPLOYEE</v>
          </cell>
          <cell r="T484">
            <v>3</v>
          </cell>
          <cell r="U484" t="str">
            <v>Drummond, David</v>
          </cell>
          <cell r="V484" t="str">
            <v>ddrummond</v>
          </cell>
          <cell r="W484" t="str">
            <v>NO-FEE</v>
          </cell>
          <cell r="X484" t="str">
            <v xml:space="preserve"> </v>
          </cell>
          <cell r="Y484" t="str">
            <v>Corporate Securities Attorney, Wilson Sonsini Goodrich and Rosati</v>
          </cell>
          <cell r="Z484">
            <v>11</v>
          </cell>
          <cell r="AA484" t="str">
            <v>C1</v>
          </cell>
          <cell r="AB484" t="str">
            <v>21-143B</v>
          </cell>
          <cell r="AC484" t="str">
            <v>212-624-9560</v>
          </cell>
          <cell r="AD484" t="str">
            <v>296 Pennington-Titusville Road</v>
          </cell>
          <cell r="AE484" t="str">
            <v xml:space="preserve"> </v>
          </cell>
          <cell r="AF484" t="str">
            <v>Pennington</v>
          </cell>
          <cell r="AG484" t="str">
            <v>NJ</v>
          </cell>
          <cell r="AH484">
            <v>8534</v>
          </cell>
          <cell r="AI484" t="str">
            <v>US</v>
          </cell>
          <cell r="AJ484" t="str">
            <v xml:space="preserve"> </v>
          </cell>
          <cell r="AK484" t="str">
            <v>R</v>
          </cell>
          <cell r="AL484" t="str">
            <v>M</v>
          </cell>
          <cell r="AM484" t="str">
            <v>N</v>
          </cell>
          <cell r="AN484" t="str">
            <v>255-65-3504</v>
          </cell>
          <cell r="AO484" t="str">
            <v>N</v>
          </cell>
          <cell r="AP484" t="str">
            <v>COSTCENTER</v>
          </cell>
          <cell r="AQ484" t="str">
            <v>E8</v>
          </cell>
          <cell r="AR484" t="str">
            <v>Corporate Counsel</v>
          </cell>
          <cell r="AS484" t="str">
            <v>Legal</v>
          </cell>
          <cell r="AT484">
            <v>516</v>
          </cell>
          <cell r="AU484" t="str">
            <v>Legal</v>
          </cell>
          <cell r="AV484" t="str">
            <v>Davidd</v>
          </cell>
          <cell r="AW484">
            <v>37816</v>
          </cell>
          <cell r="AX484">
            <v>37816</v>
          </cell>
          <cell r="AY484" t="str">
            <v>E8 - Legal - Corporate Counsel</v>
          </cell>
          <cell r="AZ484" t="str">
            <v>Other</v>
          </cell>
          <cell r="BA484" t="str">
            <v>HIRE</v>
          </cell>
          <cell r="BB484" t="str">
            <v>HIRE-OPEN</v>
          </cell>
          <cell r="BC484">
            <v>37816</v>
          </cell>
          <cell r="BD484">
            <v>0.9</v>
          </cell>
          <cell r="BE484">
            <v>0.9</v>
          </cell>
          <cell r="BF484" t="str">
            <v>E</v>
          </cell>
          <cell r="BG484">
            <v>1194</v>
          </cell>
          <cell r="BH484">
            <v>11194</v>
          </cell>
          <cell r="BI484">
            <v>1</v>
          </cell>
          <cell r="BJ484">
            <v>37816</v>
          </cell>
          <cell r="BK484" t="str">
            <v>SALARY</v>
          </cell>
          <cell r="BL484" t="str">
            <v>SALARY-INIT</v>
          </cell>
          <cell r="BM484">
            <v>62</v>
          </cell>
          <cell r="BN484">
            <v>10833</v>
          </cell>
          <cell r="BO484" t="str">
            <v>E8 - Other</v>
          </cell>
          <cell r="BP484">
            <v>130000</v>
          </cell>
          <cell r="BQ484">
            <v>130000</v>
          </cell>
          <cell r="BR484" t="str">
            <v xml:space="preserve"> </v>
          </cell>
          <cell r="BS484" t="str">
            <v>Hire</v>
          </cell>
          <cell r="BT484">
            <v>76650</v>
          </cell>
          <cell r="BU484">
            <v>99750</v>
          </cell>
          <cell r="BV484">
            <v>122850</v>
          </cell>
          <cell r="BW484">
            <v>8.7999999999999995E-2</v>
          </cell>
          <cell r="BX484">
            <v>0.109</v>
          </cell>
          <cell r="BY484" t="str">
            <v xml:space="preserve"> </v>
          </cell>
          <cell r="BZ484" t="str">
            <v xml:space="preserve"> </v>
          </cell>
          <cell r="CA484" t="str">
            <v xml:space="preserve"> </v>
          </cell>
          <cell r="CB484">
            <v>10000</v>
          </cell>
          <cell r="CC484">
            <v>10000</v>
          </cell>
          <cell r="CD484">
            <v>10000</v>
          </cell>
          <cell r="CE484">
            <v>10000</v>
          </cell>
          <cell r="CF484" t="str">
            <v>A</v>
          </cell>
          <cell r="CG484">
            <v>34</v>
          </cell>
          <cell r="CH484" t="str">
            <v xml:space="preserve"> </v>
          </cell>
          <cell r="CI484" t="str">
            <v xml:space="preserve"> </v>
          </cell>
          <cell r="CJ484" t="str">
            <v xml:space="preserve"> </v>
          </cell>
          <cell r="CK484" t="str">
            <v xml:space="preserve"> </v>
          </cell>
          <cell r="CL484" t="str">
            <v xml:space="preserve"> </v>
          </cell>
          <cell r="CM484" t="str">
            <v>BA (Stanford University) 91/ 3.8 JD (University of California, Berkeley - Boalt School of Law) 96/ 0.0</v>
          </cell>
          <cell r="CN484" t="str">
            <v>VERIFIED-NONE VERIFIED-NONE</v>
          </cell>
          <cell r="CP484" t="str">
            <v xml:space="preserve"> </v>
          </cell>
          <cell r="CQ484" t="str">
            <v xml:space="preserve"> </v>
          </cell>
          <cell r="CR484" t="str">
            <v xml:space="preserve"> </v>
          </cell>
          <cell r="CS484" t="str">
            <v xml:space="preserve"> </v>
          </cell>
          <cell r="CT484" t="str">
            <v xml:space="preserve"> </v>
          </cell>
          <cell r="CU484" t="str">
            <v xml:space="preserve"> </v>
          </cell>
          <cell r="CV484" t="str">
            <v xml:space="preserve"> </v>
          </cell>
          <cell r="CW484" t="str">
            <v xml:space="preserve"> </v>
          </cell>
          <cell r="CX484" t="str">
            <v xml:space="preserve"> </v>
          </cell>
          <cell r="CY484" t="str">
            <v xml:space="preserve"> </v>
          </cell>
          <cell r="CZ484" t="str">
            <v>Legal</v>
          </cell>
          <cell r="DA484">
            <v>0</v>
          </cell>
          <cell r="DB484">
            <v>90</v>
          </cell>
        </row>
        <row r="485">
          <cell r="A485">
            <v>1803</v>
          </cell>
          <cell r="B485">
            <v>1803</v>
          </cell>
          <cell r="C485">
            <v>1603</v>
          </cell>
          <cell r="D485" t="str">
            <v>US-MTV-41</v>
          </cell>
          <cell r="E485" t="str">
            <v>amac</v>
          </cell>
          <cell r="F485" t="str">
            <v>Alexander</v>
          </cell>
          <cell r="G485" t="str">
            <v xml:space="preserve"> </v>
          </cell>
          <cell r="H485" t="str">
            <v>Macgillivray</v>
          </cell>
          <cell r="I485" t="str">
            <v>Alexander Macgillivray</v>
          </cell>
          <cell r="J485" t="str">
            <v>Alexander Macgillivray</v>
          </cell>
          <cell r="K485" t="str">
            <v>Alexander</v>
          </cell>
          <cell r="L485" t="str">
            <v>USD</v>
          </cell>
          <cell r="M485" t="str">
            <v>Macgillivray, Alexander</v>
          </cell>
          <cell r="N485" t="str">
            <v>M</v>
          </cell>
          <cell r="O485">
            <v>26517</v>
          </cell>
          <cell r="P485" t="str">
            <v>US</v>
          </cell>
          <cell r="Q485" t="str">
            <v xml:space="preserve"> </v>
          </cell>
          <cell r="R485" t="str">
            <v>Intellectual Property Counsel</v>
          </cell>
          <cell r="S485" t="str">
            <v>EMPLOYEE</v>
          </cell>
          <cell r="T485">
            <v>3.7</v>
          </cell>
          <cell r="U485" t="str">
            <v>Rana, Kulpreet</v>
          </cell>
          <cell r="V485" t="str">
            <v>kulpreet</v>
          </cell>
          <cell r="W485" t="str">
            <v>RECRUITER SOURCED</v>
          </cell>
          <cell r="X485" t="str">
            <v xml:space="preserve"> </v>
          </cell>
          <cell r="Y485" t="str">
            <v>Wilson Sonsini Goodgrich &amp; Rosati</v>
          </cell>
          <cell r="Z485">
            <v>41</v>
          </cell>
          <cell r="AA485" t="str">
            <v>O1-2</v>
          </cell>
          <cell r="AB485" t="str">
            <v>378A</v>
          </cell>
          <cell r="AC485" t="str">
            <v>650-623-5439</v>
          </cell>
          <cell r="AD485" t="str">
            <v>394 Fair Oaks St</v>
          </cell>
          <cell r="AE485" t="str">
            <v>#3</v>
          </cell>
          <cell r="AF485" t="str">
            <v>San Francisco</v>
          </cell>
          <cell r="AG485" t="str">
            <v>CA</v>
          </cell>
          <cell r="AH485">
            <v>94110</v>
          </cell>
          <cell r="AI485" t="str">
            <v>US</v>
          </cell>
          <cell r="AJ485" t="str">
            <v xml:space="preserve"> </v>
          </cell>
          <cell r="AK485" t="str">
            <v>U</v>
          </cell>
          <cell r="AL485" t="str">
            <v>M</v>
          </cell>
          <cell r="AM485" t="str">
            <v>N</v>
          </cell>
          <cell r="AN485" t="str">
            <v>135-92-2297</v>
          </cell>
          <cell r="AO485" t="str">
            <v>U</v>
          </cell>
          <cell r="AP485" t="str">
            <v>COSTCENTER</v>
          </cell>
          <cell r="AQ485" t="str">
            <v>E8</v>
          </cell>
          <cell r="AR485" t="str">
            <v>Corporate Counsel</v>
          </cell>
          <cell r="AS485" t="str">
            <v>Legal</v>
          </cell>
          <cell r="AT485">
            <v>516</v>
          </cell>
          <cell r="AU485" t="str">
            <v>Legal</v>
          </cell>
          <cell r="AV485" t="str">
            <v>Davidd</v>
          </cell>
          <cell r="AW485">
            <v>37753</v>
          </cell>
          <cell r="AX485">
            <v>37753</v>
          </cell>
          <cell r="AY485" t="str">
            <v>E8 - Legal - Corporate Counsel</v>
          </cell>
          <cell r="AZ485" t="str">
            <v>Other</v>
          </cell>
          <cell r="BA485" t="str">
            <v>HIRE</v>
          </cell>
          <cell r="BB485" t="str">
            <v>HIRE-OPEN</v>
          </cell>
          <cell r="BC485">
            <v>37753</v>
          </cell>
          <cell r="BD485">
            <v>1</v>
          </cell>
          <cell r="BE485">
            <v>1</v>
          </cell>
          <cell r="BF485" t="str">
            <v>E</v>
          </cell>
          <cell r="BG485">
            <v>1036</v>
          </cell>
          <cell r="BH485">
            <v>11036</v>
          </cell>
          <cell r="BI485">
            <v>1</v>
          </cell>
          <cell r="BJ485">
            <v>37753</v>
          </cell>
          <cell r="BK485" t="str">
            <v>SALARY</v>
          </cell>
          <cell r="BL485" t="str">
            <v>SALARY-INIT</v>
          </cell>
          <cell r="BM485">
            <v>60</v>
          </cell>
          <cell r="BN485">
            <v>10417</v>
          </cell>
          <cell r="BO485" t="str">
            <v>E8 - Other</v>
          </cell>
          <cell r="BP485">
            <v>125000</v>
          </cell>
          <cell r="BQ485">
            <v>125000</v>
          </cell>
          <cell r="BR485" t="str">
            <v xml:space="preserve"> </v>
          </cell>
          <cell r="BS485" t="str">
            <v>Hire</v>
          </cell>
          <cell r="BT485">
            <v>76650</v>
          </cell>
          <cell r="BU485">
            <v>99750</v>
          </cell>
          <cell r="BV485">
            <v>122850</v>
          </cell>
          <cell r="BW485">
            <v>8.5000000000000006E-2</v>
          </cell>
          <cell r="BX485">
            <v>0.104</v>
          </cell>
          <cell r="BY485" t="str">
            <v xml:space="preserve"> </v>
          </cell>
          <cell r="BZ485" t="str">
            <v xml:space="preserve"> </v>
          </cell>
          <cell r="CA485" t="str">
            <v xml:space="preserve"> </v>
          </cell>
          <cell r="CB485">
            <v>12000</v>
          </cell>
          <cell r="CC485">
            <v>12000</v>
          </cell>
          <cell r="CD485">
            <v>12000</v>
          </cell>
          <cell r="CE485">
            <v>12000</v>
          </cell>
          <cell r="CF485" t="str">
            <v>W</v>
          </cell>
          <cell r="CG485">
            <v>31</v>
          </cell>
          <cell r="CH485" t="str">
            <v xml:space="preserve"> </v>
          </cell>
          <cell r="CI485" t="str">
            <v xml:space="preserve"> </v>
          </cell>
          <cell r="CJ485" t="str">
            <v xml:space="preserve"> </v>
          </cell>
          <cell r="CK485" t="str">
            <v xml:space="preserve"> </v>
          </cell>
          <cell r="CL485" t="str">
            <v xml:space="preserve"> </v>
          </cell>
          <cell r="CM485" t="str">
            <v>BA (Princeton University) 95/ 0.0 JD (Harvard University) 00/ 0.0</v>
          </cell>
          <cell r="CN485" t="str">
            <v>VERIFIED-NONE VERIFIED-NONE</v>
          </cell>
          <cell r="CO485" t="str">
            <v>Shona,Crabtree(F)--SPOUSE</v>
          </cell>
          <cell r="CP485" t="str">
            <v xml:space="preserve"> </v>
          </cell>
          <cell r="CQ485" t="str">
            <v xml:space="preserve"> </v>
          </cell>
          <cell r="CR485" t="str">
            <v xml:space="preserve"> </v>
          </cell>
          <cell r="CS485" t="str">
            <v xml:space="preserve"> </v>
          </cell>
          <cell r="CT485" t="str">
            <v xml:space="preserve"> </v>
          </cell>
          <cell r="CU485" t="str">
            <v xml:space="preserve"> </v>
          </cell>
          <cell r="CV485" t="str">
            <v xml:space="preserve"> </v>
          </cell>
          <cell r="CW485" t="str">
            <v xml:space="preserve"> </v>
          </cell>
          <cell r="CX485" t="str">
            <v xml:space="preserve"> </v>
          </cell>
          <cell r="CY485" t="str">
            <v xml:space="preserve"> </v>
          </cell>
          <cell r="CZ485" t="str">
            <v>Legal</v>
          </cell>
          <cell r="DA485">
            <v>0</v>
          </cell>
          <cell r="DB485">
            <v>90</v>
          </cell>
        </row>
        <row r="486">
          <cell r="A486">
            <v>1749</v>
          </cell>
          <cell r="B486">
            <v>1749</v>
          </cell>
          <cell r="C486">
            <v>1603</v>
          </cell>
          <cell r="D486" t="str">
            <v>US-MTV-41</v>
          </cell>
          <cell r="E486" t="str">
            <v>kdavis</v>
          </cell>
          <cell r="F486" t="str">
            <v>Karen</v>
          </cell>
          <cell r="G486" t="str">
            <v>R</v>
          </cell>
          <cell r="H486" t="str">
            <v>Davis</v>
          </cell>
          <cell r="I486" t="str">
            <v>Karen Roter Davis</v>
          </cell>
          <cell r="J486" t="str">
            <v>Karen R Davis</v>
          </cell>
          <cell r="K486" t="str">
            <v>Karen</v>
          </cell>
          <cell r="L486" t="str">
            <v>USD</v>
          </cell>
          <cell r="M486" t="str">
            <v>Davis, Karen Roter</v>
          </cell>
          <cell r="N486" t="str">
            <v>F</v>
          </cell>
          <cell r="O486">
            <v>26403</v>
          </cell>
          <cell r="P486" t="str">
            <v>US</v>
          </cell>
          <cell r="Q486" t="str">
            <v>Roter</v>
          </cell>
          <cell r="R486" t="str">
            <v>Corporate Counsel</v>
          </cell>
          <cell r="S486" t="str">
            <v>EMPLOYEE</v>
          </cell>
          <cell r="T486">
            <v>3.4</v>
          </cell>
          <cell r="U486" t="str">
            <v>Chin, Christopher</v>
          </cell>
          <cell r="V486" t="str">
            <v>clc</v>
          </cell>
          <cell r="W486" t="str">
            <v>EMP-REF</v>
          </cell>
          <cell r="X486" t="str">
            <v>Kawahira, Grace</v>
          </cell>
          <cell r="Y486" t="str">
            <v>Venture Law Group</v>
          </cell>
          <cell r="Z486">
            <v>41</v>
          </cell>
          <cell r="AA486" t="str">
            <v>O1-2</v>
          </cell>
          <cell r="AB486" t="str">
            <v>386D</v>
          </cell>
          <cell r="AC486" t="str">
            <v>650-623-5422</v>
          </cell>
          <cell r="AD486" t="str">
            <v>1587 Oxford St</v>
          </cell>
          <cell r="AE486" t="str">
            <v>Apt 4</v>
          </cell>
          <cell r="AF486" t="str">
            <v>Redwood City</v>
          </cell>
          <cell r="AG486" t="str">
            <v>CA</v>
          </cell>
          <cell r="AH486">
            <v>94061</v>
          </cell>
          <cell r="AI486" t="str">
            <v>US</v>
          </cell>
          <cell r="AJ486" t="str">
            <v xml:space="preserve"> </v>
          </cell>
          <cell r="AK486" t="str">
            <v>U</v>
          </cell>
          <cell r="AL486" t="str">
            <v>M</v>
          </cell>
          <cell r="AM486" t="str">
            <v>N</v>
          </cell>
          <cell r="AN486" t="str">
            <v>083-62-8191</v>
          </cell>
          <cell r="AO486" t="str">
            <v>U</v>
          </cell>
          <cell r="AP486" t="str">
            <v>COSTCENTER</v>
          </cell>
          <cell r="AQ486" t="str">
            <v>E8</v>
          </cell>
          <cell r="AR486" t="str">
            <v>Corporate Counsel</v>
          </cell>
          <cell r="AS486" t="str">
            <v>Legal</v>
          </cell>
          <cell r="AT486">
            <v>516</v>
          </cell>
          <cell r="AU486" t="str">
            <v>Legal</v>
          </cell>
          <cell r="AV486" t="str">
            <v>Davidd</v>
          </cell>
          <cell r="AW486">
            <v>37746</v>
          </cell>
          <cell r="AX486">
            <v>37746</v>
          </cell>
          <cell r="AY486" t="str">
            <v>E8 - Legal - Corporate Counsel</v>
          </cell>
          <cell r="AZ486" t="str">
            <v>Other</v>
          </cell>
          <cell r="BA486" t="str">
            <v>HIRE</v>
          </cell>
          <cell r="BB486" t="str">
            <v>HIRE-OPEN</v>
          </cell>
          <cell r="BC486">
            <v>37746</v>
          </cell>
          <cell r="BD486">
            <v>1</v>
          </cell>
          <cell r="BE486">
            <v>1</v>
          </cell>
          <cell r="BF486" t="str">
            <v>E</v>
          </cell>
          <cell r="BG486">
            <v>1019</v>
          </cell>
          <cell r="BH486">
            <v>11019</v>
          </cell>
          <cell r="BI486">
            <v>1</v>
          </cell>
          <cell r="BJ486">
            <v>37746</v>
          </cell>
          <cell r="BK486" t="str">
            <v>SALARY</v>
          </cell>
          <cell r="BL486" t="str">
            <v>SALARY-INIT</v>
          </cell>
          <cell r="BM486">
            <v>58</v>
          </cell>
          <cell r="BN486">
            <v>10000</v>
          </cell>
          <cell r="BO486" t="str">
            <v>E8 - Other</v>
          </cell>
          <cell r="BP486">
            <v>120000</v>
          </cell>
          <cell r="BQ486">
            <v>120000</v>
          </cell>
          <cell r="BR486" t="str">
            <v xml:space="preserve"> </v>
          </cell>
          <cell r="BS486" t="str">
            <v>Hire</v>
          </cell>
          <cell r="BT486">
            <v>76650</v>
          </cell>
          <cell r="BU486">
            <v>99750</v>
          </cell>
          <cell r="BV486">
            <v>122850</v>
          </cell>
          <cell r="BW486">
            <v>8.1000000000000003E-2</v>
          </cell>
          <cell r="BX486">
            <v>0.1</v>
          </cell>
          <cell r="BY486" t="str">
            <v xml:space="preserve"> </v>
          </cell>
          <cell r="BZ486" t="str">
            <v xml:space="preserve"> </v>
          </cell>
          <cell r="CA486" t="str">
            <v xml:space="preserve"> </v>
          </cell>
          <cell r="CB486">
            <v>9500</v>
          </cell>
          <cell r="CC486">
            <v>9500</v>
          </cell>
          <cell r="CD486">
            <v>9500</v>
          </cell>
          <cell r="CE486">
            <v>9500</v>
          </cell>
          <cell r="CF486" t="str">
            <v>W</v>
          </cell>
          <cell r="CG486">
            <v>32</v>
          </cell>
          <cell r="CH486" t="str">
            <v xml:space="preserve"> </v>
          </cell>
          <cell r="CI486" t="str">
            <v xml:space="preserve"> </v>
          </cell>
          <cell r="CJ486" t="str">
            <v xml:space="preserve"> </v>
          </cell>
          <cell r="CK486" t="str">
            <v xml:space="preserve"> </v>
          </cell>
          <cell r="CL486" t="str">
            <v xml:space="preserve"> </v>
          </cell>
          <cell r="CM486" t="str">
            <v>BA (Princeton University) 94/ 0.0 MBA (Northwestern University) 00/ 0.0 JD (Northwestern University) 00/ 0.0</v>
          </cell>
          <cell r="CN486" t="str">
            <v>VERIFIED-NONE VERIFIED-NONE VERIFIED-NONE</v>
          </cell>
          <cell r="CO486" t="str">
            <v>Kayla,Davis(F)--CHILD</v>
          </cell>
          <cell r="CP486" t="str">
            <v xml:space="preserve"> </v>
          </cell>
          <cell r="CQ486" t="str">
            <v xml:space="preserve"> </v>
          </cell>
          <cell r="CR486" t="str">
            <v xml:space="preserve"> </v>
          </cell>
          <cell r="CS486" t="str">
            <v xml:space="preserve"> </v>
          </cell>
          <cell r="CT486" t="str">
            <v xml:space="preserve"> </v>
          </cell>
          <cell r="CU486" t="str">
            <v xml:space="preserve"> </v>
          </cell>
          <cell r="CV486" t="str">
            <v xml:space="preserve"> </v>
          </cell>
          <cell r="CW486" t="str">
            <v xml:space="preserve"> </v>
          </cell>
          <cell r="CX486" t="str">
            <v xml:space="preserve"> </v>
          </cell>
          <cell r="CY486" t="str">
            <v xml:space="preserve"> </v>
          </cell>
          <cell r="CZ486" t="str">
            <v>Legal</v>
          </cell>
          <cell r="DA486">
            <v>30</v>
          </cell>
          <cell r="DB486">
            <v>60</v>
          </cell>
        </row>
        <row r="487">
          <cell r="A487">
            <v>1690</v>
          </cell>
          <cell r="B487">
            <v>1690</v>
          </cell>
          <cell r="C487">
            <v>1603</v>
          </cell>
          <cell r="D487" t="str">
            <v>US-MTV-41</v>
          </cell>
          <cell r="E487" t="str">
            <v>matthew</v>
          </cell>
          <cell r="F487" t="str">
            <v>Matthew</v>
          </cell>
          <cell r="G487" t="str">
            <v>Scott</v>
          </cell>
          <cell r="H487" t="str">
            <v>Sucherman</v>
          </cell>
          <cell r="I487" t="str">
            <v>Matt Sucherman</v>
          </cell>
          <cell r="J487" t="str">
            <v>Matthew Scott Sucherman</v>
          </cell>
          <cell r="K487" t="str">
            <v>Matt</v>
          </cell>
          <cell r="L487" t="str">
            <v>USD</v>
          </cell>
          <cell r="M487" t="str">
            <v>Sucherman, Matthew</v>
          </cell>
          <cell r="N487" t="str">
            <v>M</v>
          </cell>
          <cell r="O487">
            <v>24036</v>
          </cell>
          <cell r="P487" t="str">
            <v>US</v>
          </cell>
          <cell r="Q487" t="str">
            <v xml:space="preserve"> </v>
          </cell>
          <cell r="R487" t="str">
            <v>Corporate Counsel</v>
          </cell>
          <cell r="S487" t="str">
            <v>EMPLOYEE</v>
          </cell>
          <cell r="T487">
            <v>4</v>
          </cell>
          <cell r="U487" t="str">
            <v>Chin, Christopher</v>
          </cell>
          <cell r="V487" t="str">
            <v>clc</v>
          </cell>
          <cell r="W487" t="str">
            <v>OTHER</v>
          </cell>
          <cell r="X487" t="str">
            <v xml:space="preserve"> </v>
          </cell>
          <cell r="Y487" t="str">
            <v>Technology Education Network Inc</v>
          </cell>
          <cell r="Z487">
            <v>41</v>
          </cell>
          <cell r="AA487" t="str">
            <v>O1-2</v>
          </cell>
          <cell r="AB487" t="str">
            <v>387J</v>
          </cell>
          <cell r="AC487" t="str">
            <v>650-623-5411</v>
          </cell>
          <cell r="AD487" t="str">
            <v>238 Villa Terrace</v>
          </cell>
          <cell r="AE487" t="str">
            <v xml:space="preserve"> </v>
          </cell>
          <cell r="AF487" t="str">
            <v>San Mateo</v>
          </cell>
          <cell r="AG487" t="str">
            <v>CA</v>
          </cell>
          <cell r="AH487">
            <v>94401</v>
          </cell>
          <cell r="AI487" t="str">
            <v>US</v>
          </cell>
          <cell r="AJ487" t="str">
            <v xml:space="preserve"> </v>
          </cell>
          <cell r="AK487" t="str">
            <v>U</v>
          </cell>
          <cell r="AL487" t="str">
            <v>M</v>
          </cell>
          <cell r="AM487" t="str">
            <v>N</v>
          </cell>
          <cell r="AN487" t="str">
            <v>545-61-2116</v>
          </cell>
          <cell r="AO487" t="str">
            <v>U</v>
          </cell>
          <cell r="AP487" t="str">
            <v>COSTCENTER</v>
          </cell>
          <cell r="AQ487" t="str">
            <v>E8</v>
          </cell>
          <cell r="AR487" t="str">
            <v>Corporate Counsel</v>
          </cell>
          <cell r="AS487" t="str">
            <v>Legal</v>
          </cell>
          <cell r="AT487">
            <v>516</v>
          </cell>
          <cell r="AU487" t="str">
            <v>Legal</v>
          </cell>
          <cell r="AV487" t="str">
            <v>Davidd</v>
          </cell>
          <cell r="AW487">
            <v>37739</v>
          </cell>
          <cell r="AX487">
            <v>37739</v>
          </cell>
          <cell r="AY487" t="str">
            <v>E8 - Legal - Corporate Counsel</v>
          </cell>
          <cell r="AZ487" t="str">
            <v>Other</v>
          </cell>
          <cell r="BA487" t="str">
            <v>HIRE</v>
          </cell>
          <cell r="BB487" t="str">
            <v>HIRE-OPEN</v>
          </cell>
          <cell r="BC487">
            <v>37739</v>
          </cell>
          <cell r="BD487">
            <v>1.1000000000000001</v>
          </cell>
          <cell r="BE487">
            <v>1.1000000000000001</v>
          </cell>
          <cell r="BF487" t="str">
            <v>E</v>
          </cell>
          <cell r="BG487">
            <v>960</v>
          </cell>
          <cell r="BH487">
            <v>10960</v>
          </cell>
          <cell r="BI487">
            <v>1</v>
          </cell>
          <cell r="BJ487">
            <v>37739</v>
          </cell>
          <cell r="BK487" t="str">
            <v>SALARY</v>
          </cell>
          <cell r="BL487" t="str">
            <v>SALARY-INIT</v>
          </cell>
          <cell r="BM487">
            <v>62</v>
          </cell>
          <cell r="BN487">
            <v>10833</v>
          </cell>
          <cell r="BO487" t="str">
            <v>E8 - Other</v>
          </cell>
          <cell r="BP487">
            <v>130000</v>
          </cell>
          <cell r="BQ487">
            <v>130000</v>
          </cell>
          <cell r="BR487" t="str">
            <v xml:space="preserve"> </v>
          </cell>
          <cell r="BS487" t="str">
            <v>Hire</v>
          </cell>
          <cell r="BT487">
            <v>76650</v>
          </cell>
          <cell r="BU487">
            <v>99750</v>
          </cell>
          <cell r="BV487">
            <v>122850</v>
          </cell>
          <cell r="BW487">
            <v>8.7999999999999995E-2</v>
          </cell>
          <cell r="BX487">
            <v>0.109</v>
          </cell>
          <cell r="BY487" t="str">
            <v xml:space="preserve"> </v>
          </cell>
          <cell r="BZ487" t="str">
            <v xml:space="preserve"> </v>
          </cell>
          <cell r="CA487" t="str">
            <v xml:space="preserve"> </v>
          </cell>
          <cell r="CB487">
            <v>9500</v>
          </cell>
          <cell r="CC487">
            <v>9500</v>
          </cell>
          <cell r="CD487">
            <v>9500</v>
          </cell>
          <cell r="CE487">
            <v>9500</v>
          </cell>
          <cell r="CF487" t="str">
            <v>W</v>
          </cell>
          <cell r="CG487">
            <v>38</v>
          </cell>
          <cell r="CH487" t="str">
            <v xml:space="preserve"> </v>
          </cell>
          <cell r="CI487" t="str">
            <v xml:space="preserve"> </v>
          </cell>
          <cell r="CJ487" t="str">
            <v xml:space="preserve"> </v>
          </cell>
          <cell r="CK487" t="str">
            <v xml:space="preserve"> </v>
          </cell>
          <cell r="CL487" t="str">
            <v xml:space="preserve"> </v>
          </cell>
          <cell r="CM487" t="str">
            <v>BA (University of California, Berkeley) 88/ 0.0 JD (University of California, Los Angeles - School of Law) 94/ 0.0</v>
          </cell>
          <cell r="CN487" t="str">
            <v>VERIFIED-NONE VERIFIED-NONE</v>
          </cell>
          <cell r="CO487" t="str">
            <v>Lily,Sucherman(F)--CHILD Evan,Sucherman(M)--CHILD Tracy,Yosten(F)--SPOUSE</v>
          </cell>
          <cell r="CP487" t="str">
            <v xml:space="preserve"> </v>
          </cell>
          <cell r="CQ487" t="str">
            <v xml:space="preserve"> </v>
          </cell>
          <cell r="CR487" t="str">
            <v xml:space="preserve"> </v>
          </cell>
          <cell r="CS487" t="str">
            <v xml:space="preserve"> </v>
          </cell>
          <cell r="CT487" t="str">
            <v xml:space="preserve"> </v>
          </cell>
          <cell r="CU487" t="str">
            <v xml:space="preserve"> </v>
          </cell>
          <cell r="CV487" t="str">
            <v xml:space="preserve"> </v>
          </cell>
          <cell r="CW487" t="str">
            <v xml:space="preserve"> </v>
          </cell>
          <cell r="CX487" t="str">
            <v xml:space="preserve"> </v>
          </cell>
          <cell r="CY487" t="str">
            <v xml:space="preserve"> </v>
          </cell>
          <cell r="CZ487" t="str">
            <v>Legal</v>
          </cell>
          <cell r="DA487">
            <v>0</v>
          </cell>
          <cell r="DB487">
            <v>90</v>
          </cell>
        </row>
        <row r="488">
          <cell r="A488">
            <v>1413</v>
          </cell>
          <cell r="B488">
            <v>1413</v>
          </cell>
          <cell r="C488">
            <v>1603</v>
          </cell>
          <cell r="D488" t="str">
            <v>US-MTV-41</v>
          </cell>
          <cell r="E488" t="str">
            <v>nalston</v>
          </cell>
          <cell r="F488" t="str">
            <v>Nicole</v>
          </cell>
          <cell r="G488" t="str">
            <v xml:space="preserve"> </v>
          </cell>
          <cell r="H488" t="str">
            <v>Alston</v>
          </cell>
          <cell r="I488" t="str">
            <v>Nicole Alston</v>
          </cell>
          <cell r="J488" t="str">
            <v>Nicole Alston</v>
          </cell>
          <cell r="K488" t="str">
            <v>Nicole</v>
          </cell>
          <cell r="L488" t="str">
            <v>USD</v>
          </cell>
          <cell r="M488" t="str">
            <v>Alston, Nicole</v>
          </cell>
          <cell r="N488" t="str">
            <v>F</v>
          </cell>
          <cell r="O488">
            <v>26070</v>
          </cell>
          <cell r="P488" t="str">
            <v>US</v>
          </cell>
          <cell r="Q488" t="str">
            <v xml:space="preserve"> </v>
          </cell>
          <cell r="R488" t="str">
            <v>Corporate Counsel</v>
          </cell>
          <cell r="S488" t="str">
            <v>EMPLOYEE</v>
          </cell>
          <cell r="T488">
            <v>3.4</v>
          </cell>
          <cell r="U488" t="str">
            <v>Chin, Christopher</v>
          </cell>
          <cell r="V488" t="str">
            <v>clc</v>
          </cell>
          <cell r="W488" t="str">
            <v>TEMP-AGENCY</v>
          </cell>
          <cell r="X488" t="str">
            <v xml:space="preserve"> </v>
          </cell>
          <cell r="Y488" t="str">
            <v>Guru Worldwide Inc.</v>
          </cell>
          <cell r="Z488">
            <v>41</v>
          </cell>
          <cell r="AA488" t="str">
            <v>O1-2</v>
          </cell>
          <cell r="AB488" t="str">
            <v>387A</v>
          </cell>
          <cell r="AC488" t="str">
            <v>650-623-5275</v>
          </cell>
          <cell r="AD488" t="str">
            <v>14 Victoria Road</v>
          </cell>
          <cell r="AE488" t="str">
            <v xml:space="preserve"> </v>
          </cell>
          <cell r="AF488" t="str">
            <v>Burlingame</v>
          </cell>
          <cell r="AG488" t="str">
            <v>CA</v>
          </cell>
          <cell r="AH488">
            <v>94010</v>
          </cell>
          <cell r="AI488" t="str">
            <v>US</v>
          </cell>
          <cell r="AJ488" t="str">
            <v>650-344-3914</v>
          </cell>
          <cell r="AK488" t="str">
            <v>U</v>
          </cell>
          <cell r="AL488" t="str">
            <v>M</v>
          </cell>
          <cell r="AM488" t="str">
            <v>N</v>
          </cell>
          <cell r="AN488" t="str">
            <v>560-85-7384</v>
          </cell>
          <cell r="AO488" t="str">
            <v>U</v>
          </cell>
          <cell r="AP488" t="str">
            <v>COSTCENTER</v>
          </cell>
          <cell r="AQ488" t="str">
            <v>E8</v>
          </cell>
          <cell r="AR488" t="str">
            <v>Corporate Counsel</v>
          </cell>
          <cell r="AS488" t="str">
            <v>Legal</v>
          </cell>
          <cell r="AT488">
            <v>516</v>
          </cell>
          <cell r="AU488" t="str">
            <v>Legal</v>
          </cell>
          <cell r="AV488" t="str">
            <v>Davidd</v>
          </cell>
          <cell r="AW488">
            <v>37704</v>
          </cell>
          <cell r="AX488">
            <v>37704</v>
          </cell>
          <cell r="AY488" t="str">
            <v>E8 - Legal - Corporate Counsel</v>
          </cell>
          <cell r="AZ488" t="str">
            <v>Other</v>
          </cell>
          <cell r="BA488" t="str">
            <v>HIRE</v>
          </cell>
          <cell r="BB488" t="str">
            <v>HIRE-OPEN</v>
          </cell>
          <cell r="BC488">
            <v>37704</v>
          </cell>
          <cell r="BD488">
            <v>1.2</v>
          </cell>
          <cell r="BE488">
            <v>1.2</v>
          </cell>
          <cell r="BF488" t="str">
            <v>E</v>
          </cell>
          <cell r="BG488">
            <v>860</v>
          </cell>
          <cell r="BH488">
            <v>10860</v>
          </cell>
          <cell r="BI488">
            <v>1</v>
          </cell>
          <cell r="BJ488">
            <v>37704</v>
          </cell>
          <cell r="BK488" t="str">
            <v>SALARY</v>
          </cell>
          <cell r="BL488" t="str">
            <v>SALARY-INIT</v>
          </cell>
          <cell r="BM488">
            <v>58</v>
          </cell>
          <cell r="BN488">
            <v>10000</v>
          </cell>
          <cell r="BO488" t="str">
            <v>E8 - Other</v>
          </cell>
          <cell r="BP488">
            <v>120000</v>
          </cell>
          <cell r="BQ488">
            <v>120000</v>
          </cell>
          <cell r="BR488" t="str">
            <v xml:space="preserve"> </v>
          </cell>
          <cell r="BS488" t="str">
            <v>Hire</v>
          </cell>
          <cell r="BT488">
            <v>76650</v>
          </cell>
          <cell r="BU488">
            <v>99750</v>
          </cell>
          <cell r="BV488">
            <v>122850</v>
          </cell>
          <cell r="BW488">
            <v>8.1000000000000003E-2</v>
          </cell>
          <cell r="BX488">
            <v>0.1</v>
          </cell>
          <cell r="BY488" t="str">
            <v xml:space="preserve"> </v>
          </cell>
          <cell r="BZ488" t="str">
            <v xml:space="preserve"> </v>
          </cell>
          <cell r="CA488" t="str">
            <v xml:space="preserve"> </v>
          </cell>
          <cell r="CB488">
            <v>12000</v>
          </cell>
          <cell r="CC488">
            <v>12000</v>
          </cell>
          <cell r="CD488">
            <v>12000</v>
          </cell>
          <cell r="CE488">
            <v>12000</v>
          </cell>
          <cell r="CF488" t="str">
            <v>B</v>
          </cell>
          <cell r="CG488">
            <v>33</v>
          </cell>
          <cell r="CH488" t="str">
            <v xml:space="preserve"> </v>
          </cell>
          <cell r="CI488" t="str">
            <v xml:space="preserve"> </v>
          </cell>
          <cell r="CJ488" t="str">
            <v xml:space="preserve"> </v>
          </cell>
          <cell r="CK488" t="str">
            <v xml:space="preserve"> </v>
          </cell>
          <cell r="CL488" t="str">
            <v xml:space="preserve"> </v>
          </cell>
          <cell r="CM488" t="str">
            <v>BA (University of California, Los Angeles) / 0.0 JD (University of California, Los Angeles - School of Law) 97</v>
          </cell>
          <cell r="CN488" t="str">
            <v>VERIFIED-NONE</v>
          </cell>
          <cell r="CO488" t="str">
            <v>Quincy,Alston(M)--CHILD Eugene,Alston(M)--SPOUSE</v>
          </cell>
          <cell r="CP488" t="str">
            <v xml:space="preserve"> </v>
          </cell>
          <cell r="CQ488" t="str">
            <v xml:space="preserve"> </v>
          </cell>
          <cell r="CR488" t="str">
            <v xml:space="preserve"> </v>
          </cell>
          <cell r="CS488" t="str">
            <v xml:space="preserve"> </v>
          </cell>
          <cell r="CT488" t="str">
            <v xml:space="preserve"> </v>
          </cell>
          <cell r="CU488" t="str">
            <v xml:space="preserve"> </v>
          </cell>
          <cell r="CV488" t="str">
            <v xml:space="preserve"> </v>
          </cell>
          <cell r="CW488" t="str">
            <v xml:space="preserve"> </v>
          </cell>
          <cell r="CX488" t="str">
            <v xml:space="preserve"> </v>
          </cell>
          <cell r="CY488" t="str">
            <v xml:space="preserve"> </v>
          </cell>
          <cell r="CZ488" t="str">
            <v>Legal</v>
          </cell>
          <cell r="DA488">
            <v>0</v>
          </cell>
          <cell r="DB488">
            <v>90</v>
          </cell>
        </row>
        <row r="489">
          <cell r="A489">
            <v>1138</v>
          </cell>
          <cell r="B489">
            <v>1138</v>
          </cell>
          <cell r="C489">
            <v>1603</v>
          </cell>
          <cell r="D489" t="str">
            <v>US-MTV-41</v>
          </cell>
          <cell r="E489" t="str">
            <v>acustalow</v>
          </cell>
          <cell r="F489" t="str">
            <v>Amy</v>
          </cell>
          <cell r="G489" t="str">
            <v>Custalow</v>
          </cell>
          <cell r="H489" t="str">
            <v>Wendling</v>
          </cell>
          <cell r="I489" t="str">
            <v>Amy Custalow Wendling</v>
          </cell>
          <cell r="J489" t="str">
            <v>Amy Custalow Wendling</v>
          </cell>
          <cell r="K489" t="str">
            <v>Amy</v>
          </cell>
          <cell r="L489" t="str">
            <v>USD</v>
          </cell>
          <cell r="M489" t="str">
            <v>Wendling, Amy Custalow</v>
          </cell>
          <cell r="N489" t="str">
            <v>F</v>
          </cell>
          <cell r="O489">
            <v>24997</v>
          </cell>
          <cell r="P489" t="str">
            <v>US</v>
          </cell>
          <cell r="Q489" t="str">
            <v>Custalow</v>
          </cell>
          <cell r="R489" t="str">
            <v>Corporate Counsel</v>
          </cell>
          <cell r="S489" t="str">
            <v>EMPLOYEE</v>
          </cell>
          <cell r="T489">
            <v>3.5</v>
          </cell>
          <cell r="U489" t="str">
            <v>Chin, Christopher</v>
          </cell>
          <cell r="V489" t="str">
            <v>clc</v>
          </cell>
          <cell r="W489" t="str">
            <v>EMP-REF</v>
          </cell>
          <cell r="X489" t="str">
            <v>Lee, Alissa</v>
          </cell>
          <cell r="Y489" t="str">
            <v>Excite@Home</v>
          </cell>
          <cell r="Z489">
            <v>41</v>
          </cell>
          <cell r="AA489" t="str">
            <v>O1-2</v>
          </cell>
          <cell r="AB489" t="str">
            <v>378C</v>
          </cell>
          <cell r="AC489" t="str">
            <v>650-623-4776</v>
          </cell>
          <cell r="AD489" t="str">
            <v>1840 Robin Whipple Way</v>
          </cell>
          <cell r="AE489" t="str">
            <v xml:space="preserve"> </v>
          </cell>
          <cell r="AF489" t="str">
            <v>Belmont</v>
          </cell>
          <cell r="AG489" t="str">
            <v>CA</v>
          </cell>
          <cell r="AH489">
            <v>94002</v>
          </cell>
          <cell r="AI489" t="str">
            <v>US</v>
          </cell>
          <cell r="AJ489" t="str">
            <v xml:space="preserve"> </v>
          </cell>
          <cell r="AK489" t="str">
            <v>U</v>
          </cell>
          <cell r="AL489" t="str">
            <v>M</v>
          </cell>
          <cell r="AM489" t="str">
            <v>N</v>
          </cell>
          <cell r="AN489" t="str">
            <v>229-78-2998</v>
          </cell>
          <cell r="AO489" t="str">
            <v>U</v>
          </cell>
          <cell r="AP489" t="str">
            <v>COSTCENTER</v>
          </cell>
          <cell r="AQ489" t="str">
            <v>E8</v>
          </cell>
          <cell r="AR489" t="str">
            <v>Corporate Counsel</v>
          </cell>
          <cell r="AS489" t="str">
            <v>Legal</v>
          </cell>
          <cell r="AT489">
            <v>516</v>
          </cell>
          <cell r="AU489" t="str">
            <v>Legal</v>
          </cell>
          <cell r="AV489" t="str">
            <v>Davidd</v>
          </cell>
          <cell r="AW489">
            <v>37627</v>
          </cell>
          <cell r="AX489">
            <v>37627</v>
          </cell>
          <cell r="AY489" t="str">
            <v>E8 - Legal - Corporate Counsel</v>
          </cell>
          <cell r="AZ489" t="str">
            <v>Other</v>
          </cell>
          <cell r="BA489" t="str">
            <v>HIRE</v>
          </cell>
          <cell r="BB489" t="str">
            <v>HIRE-OPEN</v>
          </cell>
          <cell r="BC489">
            <v>37627</v>
          </cell>
          <cell r="BD489">
            <v>1.4</v>
          </cell>
          <cell r="BE489">
            <v>1.4</v>
          </cell>
          <cell r="BF489" t="str">
            <v>E</v>
          </cell>
          <cell r="BG489">
            <v>726</v>
          </cell>
          <cell r="BH489">
            <v>10726</v>
          </cell>
          <cell r="BI489">
            <v>1</v>
          </cell>
          <cell r="BJ489">
            <v>37627</v>
          </cell>
          <cell r="BK489" t="str">
            <v>SALARY</v>
          </cell>
          <cell r="BL489" t="str">
            <v>SALARY-INIT</v>
          </cell>
          <cell r="BM489">
            <v>58</v>
          </cell>
          <cell r="BN489">
            <v>10000</v>
          </cell>
          <cell r="BO489" t="str">
            <v>E8 - Other</v>
          </cell>
          <cell r="BP489">
            <v>120000</v>
          </cell>
          <cell r="BQ489">
            <v>120000</v>
          </cell>
          <cell r="BR489" t="str">
            <v xml:space="preserve"> </v>
          </cell>
          <cell r="BS489" t="str">
            <v>Hire</v>
          </cell>
          <cell r="BT489">
            <v>76650</v>
          </cell>
          <cell r="BU489">
            <v>99750</v>
          </cell>
          <cell r="BV489">
            <v>122850</v>
          </cell>
          <cell r="BW489">
            <v>8.1000000000000003E-2</v>
          </cell>
          <cell r="BX489">
            <v>0.1</v>
          </cell>
          <cell r="BY489" t="str">
            <v xml:space="preserve"> </v>
          </cell>
          <cell r="BZ489" t="str">
            <v xml:space="preserve"> </v>
          </cell>
          <cell r="CA489" t="str">
            <v xml:space="preserve"> </v>
          </cell>
          <cell r="CB489">
            <v>48000</v>
          </cell>
          <cell r="CC489">
            <v>48000</v>
          </cell>
          <cell r="CD489">
            <v>48000</v>
          </cell>
          <cell r="CE489">
            <v>48000</v>
          </cell>
          <cell r="CF489" t="str">
            <v>W</v>
          </cell>
          <cell r="CG489">
            <v>35</v>
          </cell>
          <cell r="CH489" t="str">
            <v xml:space="preserve"> </v>
          </cell>
          <cell r="CI489" t="str">
            <v xml:space="preserve"> </v>
          </cell>
          <cell r="CJ489" t="str">
            <v xml:space="preserve"> </v>
          </cell>
          <cell r="CK489" t="str">
            <v xml:space="preserve"> </v>
          </cell>
          <cell r="CL489" t="str">
            <v xml:space="preserve"> </v>
          </cell>
          <cell r="CM489" t="str">
            <v>BA (Duke University) 90 JD (Stanford University, Law School) 94</v>
          </cell>
          <cell r="CO489" t="str">
            <v>Mike,Wendling(U)--SPOUSE</v>
          </cell>
          <cell r="CP489" t="str">
            <v xml:space="preserve"> </v>
          </cell>
          <cell r="CQ489" t="str">
            <v xml:space="preserve"> </v>
          </cell>
          <cell r="CR489" t="str">
            <v xml:space="preserve"> </v>
          </cell>
          <cell r="CS489" t="str">
            <v xml:space="preserve"> </v>
          </cell>
          <cell r="CT489" t="str">
            <v xml:space="preserve"> </v>
          </cell>
          <cell r="CU489" t="str">
            <v xml:space="preserve"> </v>
          </cell>
          <cell r="CV489" t="str">
            <v xml:space="preserve"> </v>
          </cell>
          <cell r="CW489" t="str">
            <v xml:space="preserve"> </v>
          </cell>
          <cell r="CX489" t="str">
            <v xml:space="preserve"> </v>
          </cell>
          <cell r="CY489" t="str">
            <v xml:space="preserve"> </v>
          </cell>
          <cell r="CZ489" t="str">
            <v>Legal</v>
          </cell>
          <cell r="DA489">
            <v>0</v>
          </cell>
          <cell r="DB489">
            <v>90</v>
          </cell>
        </row>
        <row r="490">
          <cell r="A490">
            <v>999</v>
          </cell>
          <cell r="B490">
            <v>999</v>
          </cell>
          <cell r="C490">
            <v>1603</v>
          </cell>
          <cell r="D490" t="str">
            <v>US-MTV-41</v>
          </cell>
          <cell r="E490" t="str">
            <v>jmanson</v>
          </cell>
          <cell r="F490" t="str">
            <v>Jonathan</v>
          </cell>
          <cell r="G490" t="str">
            <v xml:space="preserve"> </v>
          </cell>
          <cell r="H490" t="str">
            <v>Manson</v>
          </cell>
          <cell r="I490" t="str">
            <v>Jonathan Manson</v>
          </cell>
          <cell r="J490" t="str">
            <v>Jonathan Manson</v>
          </cell>
          <cell r="K490" t="str">
            <v>Jonathan</v>
          </cell>
          <cell r="L490" t="str">
            <v>USD</v>
          </cell>
          <cell r="M490" t="str">
            <v>Manson, Jonathan</v>
          </cell>
          <cell r="N490" t="str">
            <v>M</v>
          </cell>
          <cell r="O490">
            <v>25257</v>
          </cell>
          <cell r="P490" t="str">
            <v>US</v>
          </cell>
          <cell r="Q490" t="str">
            <v xml:space="preserve"> </v>
          </cell>
          <cell r="R490" t="str">
            <v>Corporate Counsel</v>
          </cell>
          <cell r="S490" t="str">
            <v>EMPLOYEE</v>
          </cell>
          <cell r="T490">
            <v>3.4</v>
          </cell>
          <cell r="U490" t="str">
            <v>Chin, Christopher</v>
          </cell>
          <cell r="V490" t="str">
            <v>clc</v>
          </cell>
          <cell r="W490" t="str">
            <v>EMP-REF</v>
          </cell>
          <cell r="X490" t="str">
            <v>Dean, Jeffrey</v>
          </cell>
          <cell r="Y490" t="str">
            <v>Wilson, Sonsini, Goodrich &amp; Rosati</v>
          </cell>
          <cell r="Z490">
            <v>41</v>
          </cell>
          <cell r="AA490" t="str">
            <v>O1-2</v>
          </cell>
          <cell r="AB490" t="str">
            <v>387D</v>
          </cell>
          <cell r="AC490" t="str">
            <v>650-623-4683</v>
          </cell>
          <cell r="AD490" t="str">
            <v>1147 Nimitz Ln</v>
          </cell>
          <cell r="AE490" t="str">
            <v xml:space="preserve"> </v>
          </cell>
          <cell r="AF490" t="str">
            <v>Foster City</v>
          </cell>
          <cell r="AG490" t="str">
            <v>CA</v>
          </cell>
          <cell r="AH490">
            <v>94404</v>
          </cell>
          <cell r="AI490" t="str">
            <v>US</v>
          </cell>
          <cell r="AJ490" t="str">
            <v>650-494-0544</v>
          </cell>
          <cell r="AK490" t="str">
            <v>U</v>
          </cell>
          <cell r="AL490" t="str">
            <v>S</v>
          </cell>
          <cell r="AM490" t="str">
            <v>N</v>
          </cell>
          <cell r="AN490" t="str">
            <v>253-15-4159</v>
          </cell>
          <cell r="AO490" t="str">
            <v>U</v>
          </cell>
          <cell r="AP490" t="str">
            <v>COSTCENTER</v>
          </cell>
          <cell r="AQ490" t="str">
            <v>E8</v>
          </cell>
          <cell r="AR490" t="str">
            <v>Corporate Counsel</v>
          </cell>
          <cell r="AS490" t="str">
            <v>Legal</v>
          </cell>
          <cell r="AT490">
            <v>516</v>
          </cell>
          <cell r="AU490" t="str">
            <v>Legal</v>
          </cell>
          <cell r="AV490" t="str">
            <v>Davidd</v>
          </cell>
          <cell r="AW490">
            <v>37578</v>
          </cell>
          <cell r="AX490">
            <v>37578</v>
          </cell>
          <cell r="AY490" t="str">
            <v>E8 - Legal - Corporate Counsel</v>
          </cell>
          <cell r="AZ490" t="str">
            <v>Other</v>
          </cell>
          <cell r="BA490" t="str">
            <v>HIRE</v>
          </cell>
          <cell r="BB490" t="str">
            <v>HIRE-OPEN</v>
          </cell>
          <cell r="BC490">
            <v>37578</v>
          </cell>
          <cell r="BD490">
            <v>1.5</v>
          </cell>
          <cell r="BE490">
            <v>1.5</v>
          </cell>
          <cell r="BF490" t="str">
            <v>E</v>
          </cell>
          <cell r="BG490">
            <v>671</v>
          </cell>
          <cell r="BH490">
            <v>10671</v>
          </cell>
          <cell r="BI490">
            <v>1</v>
          </cell>
          <cell r="BJ490">
            <v>37987</v>
          </cell>
          <cell r="BK490" t="str">
            <v>SALARY</v>
          </cell>
          <cell r="BL490" t="str">
            <v>SALARY-ADJUST</v>
          </cell>
          <cell r="BM490">
            <v>62</v>
          </cell>
          <cell r="BN490">
            <v>10667</v>
          </cell>
          <cell r="BO490" t="str">
            <v>E8 - Other</v>
          </cell>
          <cell r="BP490">
            <v>128000</v>
          </cell>
          <cell r="BQ490">
            <v>120000</v>
          </cell>
          <cell r="BR490">
            <v>37987</v>
          </cell>
          <cell r="BS490">
            <v>6.7000000000000004E-2</v>
          </cell>
          <cell r="BT490">
            <v>76650</v>
          </cell>
          <cell r="BU490">
            <v>99750</v>
          </cell>
          <cell r="BV490">
            <v>122850</v>
          </cell>
          <cell r="BW490">
            <v>8.6999999999999994E-2</v>
          </cell>
          <cell r="BX490">
            <v>0.107</v>
          </cell>
          <cell r="BY490" t="str">
            <v xml:space="preserve"> </v>
          </cell>
          <cell r="BZ490" t="str">
            <v xml:space="preserve"> </v>
          </cell>
          <cell r="CA490" t="str">
            <v xml:space="preserve"> </v>
          </cell>
          <cell r="CB490">
            <v>64000</v>
          </cell>
          <cell r="CC490">
            <v>64000</v>
          </cell>
          <cell r="CD490">
            <v>64000</v>
          </cell>
          <cell r="CE490">
            <v>64000</v>
          </cell>
          <cell r="CF490" t="str">
            <v>W</v>
          </cell>
          <cell r="CG490">
            <v>35</v>
          </cell>
          <cell r="CH490" t="str">
            <v xml:space="preserve"> </v>
          </cell>
          <cell r="CI490" t="str">
            <v xml:space="preserve"> </v>
          </cell>
          <cell r="CJ490" t="str">
            <v xml:space="preserve"> </v>
          </cell>
          <cell r="CK490" t="str">
            <v xml:space="preserve"> </v>
          </cell>
          <cell r="CL490" t="str">
            <v xml:space="preserve"> </v>
          </cell>
          <cell r="CM490" t="str">
            <v>BS (Harvard University) 91/ 0.0 PhD (University of Illinois, Urbana - Champaign) 96/ 0.0 JD (Stanford University) 99/ 0.0</v>
          </cell>
          <cell r="CN490" t="str">
            <v>VERIFIED-NONE VERIFIED-NONE VERIFIED-NONE</v>
          </cell>
          <cell r="CP490" t="str">
            <v xml:space="preserve"> </v>
          </cell>
          <cell r="CQ490" t="str">
            <v xml:space="preserve"> </v>
          </cell>
          <cell r="CR490" t="str">
            <v xml:space="preserve"> </v>
          </cell>
          <cell r="CS490" t="str">
            <v xml:space="preserve"> </v>
          </cell>
          <cell r="CT490" t="str">
            <v xml:space="preserve"> </v>
          </cell>
          <cell r="CU490" t="str">
            <v xml:space="preserve"> </v>
          </cell>
          <cell r="CV490" t="str">
            <v xml:space="preserve"> </v>
          </cell>
          <cell r="CW490" t="str">
            <v xml:space="preserve"> </v>
          </cell>
          <cell r="CX490" t="str">
            <v xml:space="preserve"> </v>
          </cell>
          <cell r="CY490" t="str">
            <v xml:space="preserve"> </v>
          </cell>
          <cell r="CZ490" t="str">
            <v>Legal</v>
          </cell>
          <cell r="DA490">
            <v>0</v>
          </cell>
          <cell r="DB490">
            <v>90</v>
          </cell>
        </row>
        <row r="491">
          <cell r="A491">
            <v>848</v>
          </cell>
          <cell r="B491">
            <v>848</v>
          </cell>
          <cell r="C491">
            <v>1603</v>
          </cell>
          <cell r="D491" t="str">
            <v>US-MTV-41</v>
          </cell>
          <cell r="E491" t="str">
            <v>ksun</v>
          </cell>
          <cell r="F491" t="str">
            <v>Karl</v>
          </cell>
          <cell r="G491" t="str">
            <v xml:space="preserve"> </v>
          </cell>
          <cell r="H491" t="str">
            <v>Sun</v>
          </cell>
          <cell r="I491" t="str">
            <v>Karl Sun</v>
          </cell>
          <cell r="J491" t="str">
            <v>Karl Sun</v>
          </cell>
          <cell r="K491" t="str">
            <v>Karl</v>
          </cell>
          <cell r="L491" t="str">
            <v>USD</v>
          </cell>
          <cell r="M491" t="str">
            <v>Sun, Karl</v>
          </cell>
          <cell r="N491" t="str">
            <v>M</v>
          </cell>
          <cell r="O491">
            <v>25639</v>
          </cell>
          <cell r="P491" t="str">
            <v>US</v>
          </cell>
          <cell r="Q491" t="str">
            <v xml:space="preserve"> </v>
          </cell>
          <cell r="R491" t="str">
            <v>Patent Counsel</v>
          </cell>
          <cell r="S491" t="str">
            <v>EMPLOYEE</v>
          </cell>
          <cell r="T491">
            <v>3.7</v>
          </cell>
          <cell r="U491" t="str">
            <v>Rana, Kulpreet</v>
          </cell>
          <cell r="V491" t="str">
            <v>kulpreet</v>
          </cell>
          <cell r="W491" t="str">
            <v>NO-FEE</v>
          </cell>
          <cell r="X491" t="str">
            <v xml:space="preserve"> </v>
          </cell>
          <cell r="Y491" t="str">
            <v xml:space="preserve"> </v>
          </cell>
          <cell r="Z491">
            <v>41</v>
          </cell>
          <cell r="AA491" t="str">
            <v>O1-2</v>
          </cell>
          <cell r="AB491" t="str">
            <v>390A</v>
          </cell>
          <cell r="AC491" t="str">
            <v>650-623-4659</v>
          </cell>
          <cell r="AD491" t="str">
            <v>8 Shaw Court</v>
          </cell>
          <cell r="AE491" t="str">
            <v xml:space="preserve"> </v>
          </cell>
          <cell r="AF491" t="str">
            <v>Redwood City</v>
          </cell>
          <cell r="AG491" t="str">
            <v>CA</v>
          </cell>
          <cell r="AH491">
            <v>94061</v>
          </cell>
          <cell r="AI491" t="str">
            <v>US</v>
          </cell>
          <cell r="AJ491" t="str">
            <v xml:space="preserve"> </v>
          </cell>
          <cell r="AK491" t="str">
            <v>U</v>
          </cell>
          <cell r="AL491" t="str">
            <v>M</v>
          </cell>
          <cell r="AM491" t="str">
            <v>N</v>
          </cell>
          <cell r="AN491" t="str">
            <v>375-84-9083</v>
          </cell>
          <cell r="AO491" t="str">
            <v>U</v>
          </cell>
          <cell r="AP491" t="str">
            <v>COSTCENTER</v>
          </cell>
          <cell r="AQ491" t="str">
            <v>E8</v>
          </cell>
          <cell r="AR491" t="str">
            <v>Corporate Counsel</v>
          </cell>
          <cell r="AS491" t="str">
            <v>Legal</v>
          </cell>
          <cell r="AT491">
            <v>516</v>
          </cell>
          <cell r="AU491" t="str">
            <v>Legal</v>
          </cell>
          <cell r="AV491" t="str">
            <v>Davidd</v>
          </cell>
          <cell r="AW491">
            <v>37564</v>
          </cell>
          <cell r="AX491">
            <v>37564</v>
          </cell>
          <cell r="AY491" t="str">
            <v>E8 - Legal - Corporate Counsel</v>
          </cell>
          <cell r="AZ491" t="str">
            <v>Other</v>
          </cell>
          <cell r="BA491" t="str">
            <v>HIRE</v>
          </cell>
          <cell r="BB491" t="str">
            <v>HIRE-OPEN</v>
          </cell>
          <cell r="BC491">
            <v>37564</v>
          </cell>
          <cell r="BD491">
            <v>1.5</v>
          </cell>
          <cell r="BE491">
            <v>1.5</v>
          </cell>
          <cell r="BF491" t="str">
            <v>E</v>
          </cell>
          <cell r="BG491">
            <v>656</v>
          </cell>
          <cell r="BH491">
            <v>10656</v>
          </cell>
          <cell r="BI491">
            <v>1</v>
          </cell>
          <cell r="BJ491">
            <v>37987</v>
          </cell>
          <cell r="BK491" t="str">
            <v>SALARY</v>
          </cell>
          <cell r="BL491" t="str">
            <v>SALARY-ADJUST</v>
          </cell>
          <cell r="BM491">
            <v>63</v>
          </cell>
          <cell r="BN491">
            <v>11000</v>
          </cell>
          <cell r="BO491" t="str">
            <v>E8 - Other</v>
          </cell>
          <cell r="BP491">
            <v>132000</v>
          </cell>
          <cell r="BQ491">
            <v>117500</v>
          </cell>
          <cell r="BR491">
            <v>37987</v>
          </cell>
          <cell r="BS491">
            <v>5.6000000000000001E-2</v>
          </cell>
          <cell r="BT491">
            <v>76650</v>
          </cell>
          <cell r="BU491">
            <v>99750</v>
          </cell>
          <cell r="BV491">
            <v>122850</v>
          </cell>
          <cell r="BW491">
            <v>0.09</v>
          </cell>
          <cell r="BX491">
            <v>0.11</v>
          </cell>
          <cell r="BY491" t="str">
            <v xml:space="preserve"> </v>
          </cell>
          <cell r="BZ491" t="str">
            <v xml:space="preserve"> </v>
          </cell>
          <cell r="CA491" t="str">
            <v xml:space="preserve"> </v>
          </cell>
          <cell r="CB491">
            <v>80000</v>
          </cell>
          <cell r="CC491">
            <v>80000</v>
          </cell>
          <cell r="CD491">
            <v>80000</v>
          </cell>
          <cell r="CE491">
            <v>80000</v>
          </cell>
          <cell r="CF491" t="str">
            <v>A</v>
          </cell>
          <cell r="CG491">
            <v>34</v>
          </cell>
          <cell r="CH491" t="str">
            <v xml:space="preserve"> </v>
          </cell>
          <cell r="CI491" t="str">
            <v xml:space="preserve"> </v>
          </cell>
          <cell r="CJ491" t="str">
            <v xml:space="preserve"> </v>
          </cell>
          <cell r="CK491" t="str">
            <v xml:space="preserve"> </v>
          </cell>
          <cell r="CL491" t="str">
            <v xml:space="preserve"> </v>
          </cell>
          <cell r="CM491" t="str">
            <v>BA (Massachusetts Institute of Technology) MA (Harvard University)</v>
          </cell>
          <cell r="CO491" t="str">
            <v>Alexander,Sun(M)--CHILD Emma,Sun(F)--CHILD Lisa,Sun(F)--SPOUSE</v>
          </cell>
          <cell r="CP491" t="str">
            <v xml:space="preserve"> </v>
          </cell>
          <cell r="CQ491" t="str">
            <v xml:space="preserve"> </v>
          </cell>
          <cell r="CR491" t="str">
            <v xml:space="preserve"> </v>
          </cell>
          <cell r="CS491" t="str">
            <v xml:space="preserve"> </v>
          </cell>
          <cell r="CT491" t="str">
            <v xml:space="preserve"> </v>
          </cell>
          <cell r="CU491" t="str">
            <v xml:space="preserve"> </v>
          </cell>
          <cell r="CV491" t="str">
            <v xml:space="preserve"> </v>
          </cell>
          <cell r="CW491" t="str">
            <v xml:space="preserve"> </v>
          </cell>
          <cell r="CX491" t="str">
            <v xml:space="preserve"> </v>
          </cell>
          <cell r="CY491" t="str">
            <v xml:space="preserve"> </v>
          </cell>
          <cell r="CZ491" t="str">
            <v>Legal</v>
          </cell>
          <cell r="DA491">
            <v>0</v>
          </cell>
          <cell r="DB491">
            <v>90</v>
          </cell>
        </row>
        <row r="492">
          <cell r="A492">
            <v>906</v>
          </cell>
          <cell r="B492">
            <v>906</v>
          </cell>
          <cell r="C492">
            <v>1603</v>
          </cell>
          <cell r="D492" t="str">
            <v>US-MTV-41</v>
          </cell>
          <cell r="E492" t="str">
            <v>mzee</v>
          </cell>
          <cell r="F492" t="str">
            <v>Michael</v>
          </cell>
          <cell r="G492" t="str">
            <v xml:space="preserve"> </v>
          </cell>
          <cell r="H492" t="str">
            <v>Zee</v>
          </cell>
          <cell r="I492" t="str">
            <v>Michael Zee</v>
          </cell>
          <cell r="J492" t="str">
            <v>Michael Zee</v>
          </cell>
          <cell r="K492" t="str">
            <v>Michael</v>
          </cell>
          <cell r="L492" t="str">
            <v>USD</v>
          </cell>
          <cell r="M492" t="str">
            <v>Zee, Michael</v>
          </cell>
          <cell r="N492" t="str">
            <v>M</v>
          </cell>
          <cell r="O492">
            <v>25984</v>
          </cell>
          <cell r="P492" t="str">
            <v>US</v>
          </cell>
          <cell r="Q492" t="str">
            <v xml:space="preserve"> </v>
          </cell>
          <cell r="R492" t="str">
            <v>Corporate Counsel</v>
          </cell>
          <cell r="S492" t="str">
            <v>EMPLOYEE</v>
          </cell>
          <cell r="T492">
            <v>3.7</v>
          </cell>
          <cell r="U492" t="str">
            <v>Chin, Christopher</v>
          </cell>
          <cell r="V492" t="str">
            <v>clc</v>
          </cell>
          <cell r="W492" t="str">
            <v>EMP-REF</v>
          </cell>
          <cell r="X492" t="str">
            <v>Chin, Christopher</v>
          </cell>
          <cell r="Y492" t="str">
            <v>Ariba Inc.</v>
          </cell>
          <cell r="Z492">
            <v>41</v>
          </cell>
          <cell r="AA492" t="str">
            <v>O1-2</v>
          </cell>
          <cell r="AB492" t="str">
            <v>384A</v>
          </cell>
          <cell r="AC492" t="str">
            <v>650-623-4588</v>
          </cell>
          <cell r="AD492" t="str">
            <v>2782 Boncheff Dr</v>
          </cell>
          <cell r="AE492" t="str">
            <v xml:space="preserve"> </v>
          </cell>
          <cell r="AF492" t="str">
            <v>San Jose</v>
          </cell>
          <cell r="AG492" t="str">
            <v>CA</v>
          </cell>
          <cell r="AH492">
            <v>95133</v>
          </cell>
          <cell r="AI492" t="str">
            <v>US</v>
          </cell>
          <cell r="AJ492" t="str">
            <v xml:space="preserve"> </v>
          </cell>
          <cell r="AK492" t="str">
            <v>U</v>
          </cell>
          <cell r="AL492" t="str">
            <v>S</v>
          </cell>
          <cell r="AM492" t="str">
            <v>N</v>
          </cell>
          <cell r="AN492" t="str">
            <v>554-97-6608</v>
          </cell>
          <cell r="AO492" t="str">
            <v>U</v>
          </cell>
          <cell r="AP492" t="str">
            <v>COSTCENTER</v>
          </cell>
          <cell r="AQ492" t="str">
            <v>E8</v>
          </cell>
          <cell r="AR492" t="str">
            <v>Corporate Counsel</v>
          </cell>
          <cell r="AS492" t="str">
            <v>Legal</v>
          </cell>
          <cell r="AT492">
            <v>516</v>
          </cell>
          <cell r="AU492" t="str">
            <v>Legal</v>
          </cell>
          <cell r="AV492" t="str">
            <v>Davidd</v>
          </cell>
          <cell r="AW492">
            <v>37550</v>
          </cell>
          <cell r="AX492">
            <v>37550</v>
          </cell>
          <cell r="AY492" t="str">
            <v>E8 - Legal - Corporate Counsel</v>
          </cell>
          <cell r="AZ492" t="str">
            <v>Other</v>
          </cell>
          <cell r="BA492" t="str">
            <v>HIRE</v>
          </cell>
          <cell r="BB492" t="str">
            <v>HIRE-OPEN</v>
          </cell>
          <cell r="BC492">
            <v>37550</v>
          </cell>
          <cell r="BD492">
            <v>1.6</v>
          </cell>
          <cell r="BE492">
            <v>1.6</v>
          </cell>
          <cell r="BF492" t="str">
            <v>E</v>
          </cell>
          <cell r="BG492">
            <v>625</v>
          </cell>
          <cell r="BH492">
            <v>10625</v>
          </cell>
          <cell r="BI492">
            <v>1</v>
          </cell>
          <cell r="BJ492">
            <v>37987</v>
          </cell>
          <cell r="BK492" t="str">
            <v>SALARY</v>
          </cell>
          <cell r="BL492" t="str">
            <v>SALARY-ADJUST</v>
          </cell>
          <cell r="BM492">
            <v>63</v>
          </cell>
          <cell r="BN492">
            <v>11000</v>
          </cell>
          <cell r="BO492" t="str">
            <v>E8 - Other</v>
          </cell>
          <cell r="BP492">
            <v>132000</v>
          </cell>
          <cell r="BQ492">
            <v>120000</v>
          </cell>
          <cell r="BR492">
            <v>37987</v>
          </cell>
          <cell r="BS492">
            <v>0.1</v>
          </cell>
          <cell r="BT492">
            <v>76650</v>
          </cell>
          <cell r="BU492">
            <v>99750</v>
          </cell>
          <cell r="BV492">
            <v>122850</v>
          </cell>
          <cell r="BW492">
            <v>0.09</v>
          </cell>
          <cell r="BX492">
            <v>0.11</v>
          </cell>
          <cell r="BY492" t="str">
            <v xml:space="preserve"> </v>
          </cell>
          <cell r="BZ492" t="str">
            <v xml:space="preserve"> </v>
          </cell>
          <cell r="CA492" t="str">
            <v xml:space="preserve"> </v>
          </cell>
          <cell r="CB492">
            <v>80000</v>
          </cell>
          <cell r="CC492">
            <v>80000</v>
          </cell>
          <cell r="CD492">
            <v>80000</v>
          </cell>
          <cell r="CE492">
            <v>80000</v>
          </cell>
          <cell r="CF492" t="str">
            <v>A</v>
          </cell>
          <cell r="CG492">
            <v>33</v>
          </cell>
          <cell r="CH492" t="str">
            <v xml:space="preserve"> </v>
          </cell>
          <cell r="CI492" t="str">
            <v xml:space="preserve"> </v>
          </cell>
          <cell r="CJ492" t="str">
            <v xml:space="preserve"> </v>
          </cell>
          <cell r="CK492" t="str">
            <v xml:space="preserve"> </v>
          </cell>
          <cell r="CL492" t="str">
            <v xml:space="preserve"> </v>
          </cell>
          <cell r="CM492" t="str">
            <v>BA (University of San Diego) 93/ 0.0 JD (Santa Clara University) 97/ 3.5</v>
          </cell>
          <cell r="CO492" t="str">
            <v>Alexander,Henderson-Neal(M)--CHILD Tyler,Henderson-Neal(M)--CHILD Tanya,Henderson(F)--SPOUSE</v>
          </cell>
          <cell r="CP492" t="str">
            <v xml:space="preserve"> </v>
          </cell>
          <cell r="CQ492" t="str">
            <v xml:space="preserve"> </v>
          </cell>
          <cell r="CR492" t="str">
            <v xml:space="preserve"> </v>
          </cell>
          <cell r="CS492" t="str">
            <v xml:space="preserve"> </v>
          </cell>
          <cell r="CT492" t="str">
            <v xml:space="preserve"> </v>
          </cell>
          <cell r="CU492" t="str">
            <v xml:space="preserve"> </v>
          </cell>
          <cell r="CV492" t="str">
            <v xml:space="preserve"> </v>
          </cell>
          <cell r="CW492" t="str">
            <v xml:space="preserve"> </v>
          </cell>
          <cell r="CX492" t="str">
            <v xml:space="preserve"> </v>
          </cell>
          <cell r="CY492" t="str">
            <v xml:space="preserve"> </v>
          </cell>
          <cell r="CZ492" t="str">
            <v>Legal</v>
          </cell>
          <cell r="DA492">
            <v>0</v>
          </cell>
          <cell r="DB492">
            <v>90</v>
          </cell>
        </row>
        <row r="493">
          <cell r="A493">
            <v>488</v>
          </cell>
          <cell r="B493">
            <v>488</v>
          </cell>
          <cell r="C493">
            <v>1603</v>
          </cell>
          <cell r="D493" t="str">
            <v>US-MTV-41</v>
          </cell>
          <cell r="E493" t="str">
            <v>alissa</v>
          </cell>
          <cell r="F493" t="str">
            <v>Alissa</v>
          </cell>
          <cell r="G493" t="str">
            <v xml:space="preserve"> </v>
          </cell>
          <cell r="H493" t="str">
            <v>Lee</v>
          </cell>
          <cell r="I493" t="str">
            <v>Alissa Lee</v>
          </cell>
          <cell r="J493" t="str">
            <v>Alissa Lee</v>
          </cell>
          <cell r="K493" t="str">
            <v>Alissa</v>
          </cell>
          <cell r="L493" t="str">
            <v>USD</v>
          </cell>
          <cell r="M493" t="str">
            <v>Lee, Alissa</v>
          </cell>
          <cell r="N493" t="str">
            <v>F</v>
          </cell>
          <cell r="O493">
            <v>26498</v>
          </cell>
          <cell r="P493" t="str">
            <v>US</v>
          </cell>
          <cell r="Q493" t="str">
            <v xml:space="preserve"> </v>
          </cell>
          <cell r="R493" t="str">
            <v>Corporate Counsel</v>
          </cell>
          <cell r="S493" t="str">
            <v>EMPLOYEE</v>
          </cell>
          <cell r="T493">
            <v>3.7</v>
          </cell>
          <cell r="U493" t="str">
            <v>Chin, Christopher</v>
          </cell>
          <cell r="V493" t="str">
            <v>clc</v>
          </cell>
          <cell r="W493" t="str">
            <v>EMP-REF</v>
          </cell>
          <cell r="X493" t="str">
            <v>Chung, Celeste</v>
          </cell>
          <cell r="Y493" t="str">
            <v>Elance</v>
          </cell>
          <cell r="Z493">
            <v>41</v>
          </cell>
          <cell r="AA493" t="str">
            <v>O1-2</v>
          </cell>
          <cell r="AB493" t="str">
            <v>382A</v>
          </cell>
          <cell r="AC493" t="str">
            <v>650-623-4459</v>
          </cell>
          <cell r="AD493" t="str">
            <v>1733 Scott St</v>
          </cell>
          <cell r="AE493" t="str">
            <v xml:space="preserve"> </v>
          </cell>
          <cell r="AF493" t="str">
            <v>San Francisco</v>
          </cell>
          <cell r="AG493" t="str">
            <v>CA</v>
          </cell>
          <cell r="AH493">
            <v>94115</v>
          </cell>
          <cell r="AI493" t="str">
            <v>US</v>
          </cell>
          <cell r="AJ493" t="str">
            <v>415-474-9664</v>
          </cell>
          <cell r="AK493" t="str">
            <v>U</v>
          </cell>
          <cell r="AL493" t="str">
            <v>M</v>
          </cell>
          <cell r="AM493" t="str">
            <v>N</v>
          </cell>
          <cell r="AN493" t="str">
            <v>138-62-1783</v>
          </cell>
          <cell r="AO493" t="str">
            <v>U</v>
          </cell>
          <cell r="AP493" t="str">
            <v>COSTCENTER</v>
          </cell>
          <cell r="AQ493" t="str">
            <v>E8</v>
          </cell>
          <cell r="AR493" t="str">
            <v>Corporate Counsel</v>
          </cell>
          <cell r="AS493" t="str">
            <v>Legal</v>
          </cell>
          <cell r="AT493">
            <v>516</v>
          </cell>
          <cell r="AU493" t="str">
            <v>Legal</v>
          </cell>
          <cell r="AV493" t="str">
            <v>Davidd</v>
          </cell>
          <cell r="AW493">
            <v>37410</v>
          </cell>
          <cell r="AX493">
            <v>37410</v>
          </cell>
          <cell r="AY493" t="str">
            <v>E8 - Legal - Corporate Counsel</v>
          </cell>
          <cell r="AZ493" t="str">
            <v>Other</v>
          </cell>
          <cell r="BA493" t="str">
            <v>HIRE</v>
          </cell>
          <cell r="BB493" t="str">
            <v>HIRE-OPEN</v>
          </cell>
          <cell r="BC493">
            <v>37410</v>
          </cell>
          <cell r="BD493">
            <v>2</v>
          </cell>
          <cell r="BE493">
            <v>2</v>
          </cell>
          <cell r="BF493" t="str">
            <v>E</v>
          </cell>
          <cell r="BG493">
            <v>482</v>
          </cell>
          <cell r="BH493">
            <v>10482</v>
          </cell>
          <cell r="BI493">
            <v>1</v>
          </cell>
          <cell r="BJ493">
            <v>37987</v>
          </cell>
          <cell r="BK493" t="str">
            <v>SALARY</v>
          </cell>
          <cell r="BL493" t="str">
            <v>SALARY-ADJUST</v>
          </cell>
          <cell r="BM493">
            <v>63</v>
          </cell>
          <cell r="BN493">
            <v>11000</v>
          </cell>
          <cell r="BO493" t="str">
            <v>E8 - Other</v>
          </cell>
          <cell r="BP493">
            <v>132000</v>
          </cell>
          <cell r="BQ493">
            <v>120000</v>
          </cell>
          <cell r="BR493">
            <v>37987</v>
          </cell>
          <cell r="BS493">
            <v>0.1</v>
          </cell>
          <cell r="BT493">
            <v>76650</v>
          </cell>
          <cell r="BU493">
            <v>99750</v>
          </cell>
          <cell r="BV493">
            <v>122850</v>
          </cell>
          <cell r="BW493">
            <v>0.09</v>
          </cell>
          <cell r="BX493">
            <v>0.11</v>
          </cell>
          <cell r="BY493" t="str">
            <v xml:space="preserve"> </v>
          </cell>
          <cell r="BZ493" t="str">
            <v xml:space="preserve"> </v>
          </cell>
          <cell r="CA493" t="str">
            <v xml:space="preserve"> </v>
          </cell>
          <cell r="CB493">
            <v>80000</v>
          </cell>
          <cell r="CC493">
            <v>84000</v>
          </cell>
          <cell r="CD493">
            <v>84000</v>
          </cell>
          <cell r="CE493">
            <v>84000</v>
          </cell>
          <cell r="CF493" t="str">
            <v>A</v>
          </cell>
          <cell r="CG493">
            <v>31</v>
          </cell>
          <cell r="CH493" t="str">
            <v xml:space="preserve"> </v>
          </cell>
          <cell r="CI493" t="str">
            <v xml:space="preserve"> </v>
          </cell>
          <cell r="CJ493" t="str">
            <v xml:space="preserve"> </v>
          </cell>
          <cell r="CK493" t="str">
            <v xml:space="preserve"> </v>
          </cell>
          <cell r="CL493" t="str">
            <v xml:space="preserve"> </v>
          </cell>
          <cell r="CM493" t="str">
            <v>BA (Harvard University) 94 JD (Harvard University) 97/ 0.0</v>
          </cell>
          <cell r="CO493" t="str">
            <v>Erik,Christophersen(M)--SPOUSE</v>
          </cell>
          <cell r="CP493" t="str">
            <v xml:space="preserve"> </v>
          </cell>
          <cell r="CQ493" t="str">
            <v xml:space="preserve"> </v>
          </cell>
          <cell r="CR493" t="str">
            <v xml:space="preserve"> </v>
          </cell>
          <cell r="CS493" t="str">
            <v xml:space="preserve"> </v>
          </cell>
          <cell r="CT493" t="str">
            <v xml:space="preserve"> </v>
          </cell>
          <cell r="CU493" t="str">
            <v xml:space="preserve"> </v>
          </cell>
          <cell r="CV493" t="str">
            <v xml:space="preserve"> </v>
          </cell>
          <cell r="CW493" t="str">
            <v xml:space="preserve"> </v>
          </cell>
          <cell r="CX493" t="str">
            <v xml:space="preserve"> </v>
          </cell>
          <cell r="CY493" t="str">
            <v xml:space="preserve"> </v>
          </cell>
          <cell r="CZ493" t="str">
            <v>Legal</v>
          </cell>
          <cell r="DA493">
            <v>0</v>
          </cell>
          <cell r="DB493">
            <v>90</v>
          </cell>
        </row>
        <row r="494">
          <cell r="A494">
            <v>4557</v>
          </cell>
          <cell r="B494">
            <v>4557</v>
          </cell>
          <cell r="C494">
            <v>1604</v>
          </cell>
          <cell r="D494" t="str">
            <v>US-MTV-41</v>
          </cell>
          <cell r="E494" t="str">
            <v>nicolew</v>
          </cell>
          <cell r="F494" t="str">
            <v>Nicole</v>
          </cell>
          <cell r="G494" t="str">
            <v>A</v>
          </cell>
          <cell r="H494" t="str">
            <v>Wong</v>
          </cell>
          <cell r="I494" t="str">
            <v>Nicole Wong</v>
          </cell>
          <cell r="J494" t="str">
            <v>Nicole A Wong</v>
          </cell>
          <cell r="K494" t="str">
            <v>Nicole</v>
          </cell>
          <cell r="L494" t="str">
            <v>USD</v>
          </cell>
          <cell r="M494" t="str">
            <v>Wong, Nicole</v>
          </cell>
          <cell r="N494" t="str">
            <v>F</v>
          </cell>
          <cell r="O494">
            <v>25133</v>
          </cell>
          <cell r="P494" t="str">
            <v>US</v>
          </cell>
          <cell r="Q494" t="str">
            <v xml:space="preserve"> </v>
          </cell>
          <cell r="R494" t="str">
            <v>Senior Compliance Counsel</v>
          </cell>
          <cell r="S494" t="str">
            <v>EMPLOYEE</v>
          </cell>
          <cell r="T494">
            <v>3.3</v>
          </cell>
          <cell r="U494" t="str">
            <v>Drummond, David</v>
          </cell>
          <cell r="V494" t="str">
            <v>ddrummond</v>
          </cell>
          <cell r="W494" t="str">
            <v>NO-FEE</v>
          </cell>
          <cell r="X494" t="str">
            <v xml:space="preserve"> </v>
          </cell>
          <cell r="Y494" t="str">
            <v>Partner, Perkins Coie, LLP</v>
          </cell>
          <cell r="Z494">
            <v>41</v>
          </cell>
          <cell r="AA494" t="str">
            <v xml:space="preserve"> </v>
          </cell>
          <cell r="AB494" t="str">
            <v>387G</v>
          </cell>
          <cell r="AC494">
            <v>-7320</v>
          </cell>
          <cell r="AD494" t="str">
            <v>429 Vassar Ave</v>
          </cell>
          <cell r="AE494" t="str">
            <v xml:space="preserve"> </v>
          </cell>
          <cell r="AF494" t="str">
            <v>Berkeley</v>
          </cell>
          <cell r="AG494" t="str">
            <v>CA</v>
          </cell>
          <cell r="AH494">
            <v>94708</v>
          </cell>
          <cell r="AI494" t="str">
            <v>US</v>
          </cell>
          <cell r="AJ494" t="str">
            <v xml:space="preserve"> </v>
          </cell>
          <cell r="AK494" t="str">
            <v>R</v>
          </cell>
          <cell r="AL494" t="str">
            <v>M</v>
          </cell>
          <cell r="AM494" t="str">
            <v>N</v>
          </cell>
          <cell r="AN494" t="str">
            <v>559-55-3851</v>
          </cell>
          <cell r="AO494" t="str">
            <v>N</v>
          </cell>
          <cell r="AP494" t="str">
            <v>COSTCENTER</v>
          </cell>
          <cell r="AQ494" t="str">
            <v>E8</v>
          </cell>
          <cell r="AR494" t="str">
            <v>Senior Corporate Counsel</v>
          </cell>
          <cell r="AS494" t="str">
            <v>Legal</v>
          </cell>
          <cell r="AT494">
            <v>516</v>
          </cell>
          <cell r="AU494" t="str">
            <v>Legal</v>
          </cell>
          <cell r="AV494" t="str">
            <v>Davidd</v>
          </cell>
          <cell r="AW494">
            <v>37992</v>
          </cell>
          <cell r="AX494">
            <v>37992</v>
          </cell>
          <cell r="AY494" t="str">
            <v>E8 - Legal - Senior Corporate Counsel</v>
          </cell>
          <cell r="AZ494" t="str">
            <v>Business Ops-Legal 2</v>
          </cell>
          <cell r="BA494" t="str">
            <v>HIRE</v>
          </cell>
          <cell r="BB494" t="str">
            <v>HIRE-OPEN</v>
          </cell>
          <cell r="BC494">
            <v>37992</v>
          </cell>
          <cell r="BD494">
            <v>0.4</v>
          </cell>
          <cell r="BE494">
            <v>0.4</v>
          </cell>
          <cell r="BF494" t="str">
            <v>E</v>
          </cell>
          <cell r="BG494">
            <v>1623</v>
          </cell>
          <cell r="BH494">
            <v>11623</v>
          </cell>
          <cell r="BI494">
            <v>1</v>
          </cell>
          <cell r="BJ494">
            <v>37992</v>
          </cell>
          <cell r="BK494" t="str">
            <v>SALARY</v>
          </cell>
          <cell r="BL494" t="str">
            <v>SALARY-INIT</v>
          </cell>
          <cell r="BM494">
            <v>67</v>
          </cell>
          <cell r="BN494">
            <v>11667</v>
          </cell>
          <cell r="BO494" t="str">
            <v>E8 - Business Ops-Legal 2</v>
          </cell>
          <cell r="BP494">
            <v>140000</v>
          </cell>
          <cell r="BQ494">
            <v>140000</v>
          </cell>
          <cell r="BR494" t="str">
            <v xml:space="preserve"> </v>
          </cell>
          <cell r="BS494" t="str">
            <v>Hire</v>
          </cell>
          <cell r="BT494">
            <v>89775</v>
          </cell>
          <cell r="BU494">
            <v>116550</v>
          </cell>
          <cell r="BV494">
            <v>143325</v>
          </cell>
          <cell r="BW494">
            <v>8.1000000000000003E-2</v>
          </cell>
          <cell r="BX494">
            <v>0.1</v>
          </cell>
          <cell r="BY494" t="str">
            <v xml:space="preserve"> </v>
          </cell>
          <cell r="BZ494" t="str">
            <v xml:space="preserve"> </v>
          </cell>
          <cell r="CA494" t="str">
            <v xml:space="preserve"> </v>
          </cell>
          <cell r="CB494">
            <v>6000</v>
          </cell>
          <cell r="CC494">
            <v>6000</v>
          </cell>
          <cell r="CD494">
            <v>6000</v>
          </cell>
          <cell r="CE494">
            <v>6000</v>
          </cell>
          <cell r="CF494" t="str">
            <v>A</v>
          </cell>
          <cell r="CG494">
            <v>35</v>
          </cell>
          <cell r="CH494" t="str">
            <v xml:space="preserve"> </v>
          </cell>
          <cell r="CI494" t="str">
            <v xml:space="preserve"> </v>
          </cell>
          <cell r="CJ494" t="str">
            <v xml:space="preserve"> </v>
          </cell>
          <cell r="CK494" t="str">
            <v xml:space="preserve"> </v>
          </cell>
          <cell r="CL494" t="str">
            <v xml:space="preserve"> </v>
          </cell>
          <cell r="CM494" t="str">
            <v>BA (Georgetown Univeristy) 90/ 0.0 MA (University of California, Berkeley) 95/ 0.0 JD (University of California, Berkeley Boalt Hall School of Law) 95/ 0.0</v>
          </cell>
          <cell r="CN494" t="str">
            <v>VERIFIED-NONE VERIFIED-NONE VERIFIED-NONE</v>
          </cell>
          <cell r="CP494" t="str">
            <v xml:space="preserve"> </v>
          </cell>
          <cell r="CQ494" t="str">
            <v xml:space="preserve"> </v>
          </cell>
          <cell r="CR494" t="str">
            <v xml:space="preserve"> </v>
          </cell>
          <cell r="CS494" t="str">
            <v xml:space="preserve"> </v>
          </cell>
          <cell r="CT494" t="str">
            <v xml:space="preserve"> </v>
          </cell>
          <cell r="CU494" t="str">
            <v xml:space="preserve"> </v>
          </cell>
          <cell r="CV494" t="str">
            <v xml:space="preserve"> </v>
          </cell>
          <cell r="CW494" t="str">
            <v xml:space="preserve"> </v>
          </cell>
          <cell r="CX494" t="str">
            <v xml:space="preserve"> </v>
          </cell>
          <cell r="CY494" t="str">
            <v xml:space="preserve"> </v>
          </cell>
          <cell r="CZ494" t="str">
            <v>Legal</v>
          </cell>
          <cell r="DA494">
            <v>0</v>
          </cell>
          <cell r="DB494">
            <v>85</v>
          </cell>
        </row>
        <row r="495">
          <cell r="A495">
            <v>4239</v>
          </cell>
          <cell r="B495">
            <v>4239</v>
          </cell>
          <cell r="C495">
            <v>1604</v>
          </cell>
          <cell r="D495" t="str">
            <v>US-MTV-41</v>
          </cell>
          <cell r="E495" t="str">
            <v>michellel</v>
          </cell>
          <cell r="F495" t="str">
            <v>Michelle</v>
          </cell>
          <cell r="G495" t="str">
            <v>K.</v>
          </cell>
          <cell r="H495" t="str">
            <v>Lee</v>
          </cell>
          <cell r="I495" t="str">
            <v>Michelle Lee</v>
          </cell>
          <cell r="J495" t="str">
            <v>Michelle K Lee</v>
          </cell>
          <cell r="K495" t="str">
            <v>Michelle</v>
          </cell>
          <cell r="L495" t="str">
            <v>USD</v>
          </cell>
          <cell r="M495" t="str">
            <v>Lee, Michelle</v>
          </cell>
          <cell r="N495" t="str">
            <v>F</v>
          </cell>
          <cell r="O495">
            <v>24096</v>
          </cell>
          <cell r="P495" t="str">
            <v>US</v>
          </cell>
          <cell r="Q495" t="str">
            <v xml:space="preserve"> </v>
          </cell>
          <cell r="R495" t="str">
            <v>Senior Patent Counsel</v>
          </cell>
          <cell r="S495" t="str">
            <v>EMPLOYEE</v>
          </cell>
          <cell r="T495">
            <v>3</v>
          </cell>
          <cell r="U495" t="str">
            <v>Rana, Kulpreet</v>
          </cell>
          <cell r="V495" t="str">
            <v>kulpreet</v>
          </cell>
          <cell r="W495" t="str">
            <v>NO-FEE</v>
          </cell>
          <cell r="X495" t="str">
            <v xml:space="preserve"> </v>
          </cell>
          <cell r="Y495" t="str">
            <v>Fenwick &amp; West LLP</v>
          </cell>
          <cell r="Z495">
            <v>41</v>
          </cell>
          <cell r="AA495" t="str">
            <v>C1</v>
          </cell>
          <cell r="AB495" t="str">
            <v>372A</v>
          </cell>
          <cell r="AC495">
            <v>-7229</v>
          </cell>
          <cell r="AD495" t="str">
            <v>19952 Moran Lane</v>
          </cell>
          <cell r="AE495" t="str">
            <v xml:space="preserve"> </v>
          </cell>
          <cell r="AF495" t="str">
            <v>Saratoga</v>
          </cell>
          <cell r="AG495" t="str">
            <v>CA</v>
          </cell>
          <cell r="AH495">
            <v>95070</v>
          </cell>
          <cell r="AI495" t="str">
            <v>US</v>
          </cell>
          <cell r="AJ495" t="str">
            <v xml:space="preserve"> </v>
          </cell>
          <cell r="AK495" t="str">
            <v>R</v>
          </cell>
          <cell r="AL495" t="str">
            <v>S</v>
          </cell>
          <cell r="AM495" t="str">
            <v>N</v>
          </cell>
          <cell r="AN495" t="str">
            <v>554-94-4146</v>
          </cell>
          <cell r="AO495" t="str">
            <v>N</v>
          </cell>
          <cell r="AP495" t="str">
            <v>COSTCENTER</v>
          </cell>
          <cell r="AQ495" t="str">
            <v>E8</v>
          </cell>
          <cell r="AR495" t="str">
            <v>Senior Corporate Counsel</v>
          </cell>
          <cell r="AS495" t="str">
            <v>Legal</v>
          </cell>
          <cell r="AT495">
            <v>516</v>
          </cell>
          <cell r="AU495" t="str">
            <v>Legal</v>
          </cell>
          <cell r="AV495" t="str">
            <v>Davidd</v>
          </cell>
          <cell r="AW495">
            <v>37956</v>
          </cell>
          <cell r="AX495">
            <v>37956</v>
          </cell>
          <cell r="AY495" t="str">
            <v>E8 - Legal - Senior Corporate Counsel</v>
          </cell>
          <cell r="AZ495" t="str">
            <v>Business Ops-Legal 2</v>
          </cell>
          <cell r="BA495" t="str">
            <v>HIRE</v>
          </cell>
          <cell r="BB495" t="str">
            <v>HIRE-OPEN</v>
          </cell>
          <cell r="BC495">
            <v>37956</v>
          </cell>
          <cell r="BD495">
            <v>0.4</v>
          </cell>
          <cell r="BE495">
            <v>0.5</v>
          </cell>
          <cell r="BF495" t="str">
            <v>E</v>
          </cell>
          <cell r="BG495">
            <v>1503</v>
          </cell>
          <cell r="BH495">
            <v>11503</v>
          </cell>
          <cell r="BI495">
            <v>1</v>
          </cell>
          <cell r="BJ495">
            <v>37956</v>
          </cell>
          <cell r="BK495" t="str">
            <v>SALARY</v>
          </cell>
          <cell r="BL495" t="str">
            <v>SALARY-INIT</v>
          </cell>
          <cell r="BM495">
            <v>75</v>
          </cell>
          <cell r="BN495">
            <v>12917</v>
          </cell>
          <cell r="BO495" t="str">
            <v>E8 - Business Ops-Legal 2</v>
          </cell>
          <cell r="BP495">
            <v>155000</v>
          </cell>
          <cell r="BQ495">
            <v>155000</v>
          </cell>
          <cell r="BR495" t="str">
            <v xml:space="preserve"> </v>
          </cell>
          <cell r="BS495" t="str">
            <v>Hire</v>
          </cell>
          <cell r="BT495">
            <v>89775</v>
          </cell>
          <cell r="BU495">
            <v>116550</v>
          </cell>
          <cell r="BV495">
            <v>143325</v>
          </cell>
          <cell r="BW495">
            <v>0.09</v>
          </cell>
          <cell r="BX495">
            <v>0.111</v>
          </cell>
          <cell r="BY495" t="str">
            <v xml:space="preserve"> </v>
          </cell>
          <cell r="BZ495" t="str">
            <v xml:space="preserve"> </v>
          </cell>
          <cell r="CA495" t="str">
            <v xml:space="preserve"> </v>
          </cell>
          <cell r="CB495">
            <v>11500</v>
          </cell>
          <cell r="CC495">
            <v>11500</v>
          </cell>
          <cell r="CD495">
            <v>11500</v>
          </cell>
          <cell r="CE495">
            <v>11500</v>
          </cell>
          <cell r="CF495" t="str">
            <v>A</v>
          </cell>
          <cell r="CG495">
            <v>38</v>
          </cell>
          <cell r="CH495" t="str">
            <v xml:space="preserve"> </v>
          </cell>
          <cell r="CI495" t="str">
            <v xml:space="preserve"> </v>
          </cell>
          <cell r="CJ495" t="str">
            <v xml:space="preserve"> </v>
          </cell>
          <cell r="CK495" t="str">
            <v xml:space="preserve"> </v>
          </cell>
          <cell r="CL495" t="str">
            <v xml:space="preserve"> </v>
          </cell>
          <cell r="CM495" t="str">
            <v>MS (Massachusetts Institute of Technology) / 5.0 BS (Massachusetts Institute of Technology) / 4.9 JD (Stanford University, Law School) 92/ 0.0</v>
          </cell>
          <cell r="CN495" t="str">
            <v>VERIFIED-NONE VERIFIED-NONE VERIFIED-NONE</v>
          </cell>
          <cell r="CP495" t="str">
            <v xml:space="preserve"> </v>
          </cell>
          <cell r="CQ495" t="str">
            <v xml:space="preserve"> </v>
          </cell>
          <cell r="CR495" t="str">
            <v xml:space="preserve"> </v>
          </cell>
          <cell r="CS495" t="str">
            <v xml:space="preserve"> </v>
          </cell>
          <cell r="CT495" t="str">
            <v xml:space="preserve"> </v>
          </cell>
          <cell r="CU495" t="str">
            <v xml:space="preserve"> </v>
          </cell>
          <cell r="CV495" t="str">
            <v xml:space="preserve"> </v>
          </cell>
          <cell r="CW495" t="str">
            <v xml:space="preserve"> </v>
          </cell>
          <cell r="CX495" t="str">
            <v xml:space="preserve"> </v>
          </cell>
          <cell r="CY495" t="str">
            <v xml:space="preserve"> </v>
          </cell>
          <cell r="CZ495" t="str">
            <v>Legal</v>
          </cell>
          <cell r="DA495">
            <v>0</v>
          </cell>
          <cell r="DB495">
            <v>90</v>
          </cell>
        </row>
        <row r="496">
          <cell r="A496">
            <v>1622</v>
          </cell>
          <cell r="B496">
            <v>1622</v>
          </cell>
          <cell r="C496">
            <v>1604</v>
          </cell>
          <cell r="D496" t="str">
            <v>US-MTV-41</v>
          </cell>
          <cell r="E496" t="str">
            <v>tamarf</v>
          </cell>
          <cell r="F496" t="str">
            <v>Tamar</v>
          </cell>
          <cell r="G496" t="str">
            <v xml:space="preserve"> </v>
          </cell>
          <cell r="H496" t="str">
            <v>Fruchtman</v>
          </cell>
          <cell r="I496" t="str">
            <v>Tamar Fruchtman</v>
          </cell>
          <cell r="J496" t="str">
            <v>Tamar Fruchtman</v>
          </cell>
          <cell r="K496" t="str">
            <v>Tamar</v>
          </cell>
          <cell r="L496" t="str">
            <v>USD</v>
          </cell>
          <cell r="M496" t="str">
            <v>Fruchtman, Tamar</v>
          </cell>
          <cell r="N496" t="str">
            <v>M</v>
          </cell>
          <cell r="O496">
            <v>24378</v>
          </cell>
          <cell r="P496" t="str">
            <v>US</v>
          </cell>
          <cell r="Q496" t="str">
            <v xml:space="preserve"> </v>
          </cell>
          <cell r="R496" t="str">
            <v>Sr Corporate Counsel</v>
          </cell>
          <cell r="S496" t="str">
            <v>EMPLOYEE</v>
          </cell>
          <cell r="T496">
            <v>3.4</v>
          </cell>
          <cell r="U496" t="str">
            <v>Chin, Christopher</v>
          </cell>
          <cell r="V496" t="str">
            <v>clc</v>
          </cell>
          <cell r="W496" t="str">
            <v>EMP-REF</v>
          </cell>
          <cell r="X496" t="str">
            <v>Rivera, Miriam</v>
          </cell>
          <cell r="Y496" t="str">
            <v>Yahoo!</v>
          </cell>
          <cell r="Z496">
            <v>41</v>
          </cell>
          <cell r="AA496" t="str">
            <v>C1</v>
          </cell>
          <cell r="AB496" t="str">
            <v>375A</v>
          </cell>
          <cell r="AC496" t="str">
            <v>650-623-4750</v>
          </cell>
          <cell r="AD496" t="str">
            <v>150 Mimosa Way</v>
          </cell>
          <cell r="AE496" t="str">
            <v xml:space="preserve"> </v>
          </cell>
          <cell r="AF496" t="str">
            <v>Portola Valley</v>
          </cell>
          <cell r="AG496" t="str">
            <v>CA</v>
          </cell>
          <cell r="AH496">
            <v>94028</v>
          </cell>
          <cell r="AI496" t="str">
            <v>US</v>
          </cell>
          <cell r="AJ496" t="str">
            <v xml:space="preserve"> </v>
          </cell>
          <cell r="AK496" t="str">
            <v>U</v>
          </cell>
          <cell r="AL496" t="str">
            <v>M</v>
          </cell>
          <cell r="AM496" t="str">
            <v>N</v>
          </cell>
          <cell r="AN496" t="str">
            <v>163-56-9490</v>
          </cell>
          <cell r="AO496" t="str">
            <v>U</v>
          </cell>
          <cell r="AP496" t="str">
            <v>COSTCENTER</v>
          </cell>
          <cell r="AQ496" t="str">
            <v>E8</v>
          </cell>
          <cell r="AR496" t="str">
            <v>Senior Corporate Counsel</v>
          </cell>
          <cell r="AS496" t="str">
            <v>Legal</v>
          </cell>
          <cell r="AT496">
            <v>516</v>
          </cell>
          <cell r="AU496" t="str">
            <v>Legal</v>
          </cell>
          <cell r="AV496" t="str">
            <v>Davidd</v>
          </cell>
          <cell r="AW496">
            <v>37732</v>
          </cell>
          <cell r="AX496">
            <v>37732</v>
          </cell>
          <cell r="AY496" t="str">
            <v>E8 - Legal - Senior Corporate Counsel</v>
          </cell>
          <cell r="AZ496" t="str">
            <v>Business Ops-Legal 2</v>
          </cell>
          <cell r="BA496" t="str">
            <v>HIRE</v>
          </cell>
          <cell r="BB496" t="str">
            <v>HIRE-CONV</v>
          </cell>
          <cell r="BC496">
            <v>37732</v>
          </cell>
          <cell r="BD496">
            <v>1.1000000000000001</v>
          </cell>
          <cell r="BE496">
            <v>1.1000000000000001</v>
          </cell>
          <cell r="BF496" t="str">
            <v>E</v>
          </cell>
          <cell r="BG496">
            <v>942</v>
          </cell>
          <cell r="BH496">
            <v>10942</v>
          </cell>
          <cell r="BI496">
            <v>1</v>
          </cell>
          <cell r="BJ496">
            <v>37732</v>
          </cell>
          <cell r="BK496" t="str">
            <v>SALARY</v>
          </cell>
          <cell r="BL496" t="str">
            <v>SALARY-CONVERT</v>
          </cell>
          <cell r="BM496">
            <v>67</v>
          </cell>
          <cell r="BN496">
            <v>11667</v>
          </cell>
          <cell r="BO496" t="str">
            <v>E8 - Business Ops-Legal 2</v>
          </cell>
          <cell r="BP496">
            <v>140000</v>
          </cell>
          <cell r="BQ496" t="str">
            <v xml:space="preserve"> </v>
          </cell>
          <cell r="BR496">
            <v>37732</v>
          </cell>
          <cell r="BS496">
            <v>-0.46200000000000002</v>
          </cell>
          <cell r="BT496">
            <v>89775</v>
          </cell>
          <cell r="BU496">
            <v>116550</v>
          </cell>
          <cell r="BV496">
            <v>143325</v>
          </cell>
          <cell r="BW496">
            <v>8.1000000000000003E-2</v>
          </cell>
          <cell r="BX496">
            <v>0.1</v>
          </cell>
          <cell r="BY496" t="str">
            <v xml:space="preserve"> </v>
          </cell>
          <cell r="BZ496" t="str">
            <v xml:space="preserve"> </v>
          </cell>
          <cell r="CA496" t="str">
            <v xml:space="preserve"> </v>
          </cell>
          <cell r="CB496">
            <v>20000</v>
          </cell>
          <cell r="CC496">
            <v>20000</v>
          </cell>
          <cell r="CD496">
            <v>20000</v>
          </cell>
          <cell r="CE496">
            <v>20000</v>
          </cell>
          <cell r="CF496" t="str">
            <v>W</v>
          </cell>
          <cell r="CG496">
            <v>37</v>
          </cell>
          <cell r="CH496" t="str">
            <v xml:space="preserve"> </v>
          </cell>
          <cell r="CI496" t="str">
            <v xml:space="preserve"> </v>
          </cell>
          <cell r="CJ496" t="str">
            <v xml:space="preserve"> </v>
          </cell>
          <cell r="CK496" t="str">
            <v xml:space="preserve"> </v>
          </cell>
          <cell r="CL496" t="str">
            <v xml:space="preserve"> </v>
          </cell>
          <cell r="CM496" t="str">
            <v>BA (Villanova University) 88 JD (University of California, Berkeley) 91/ 0.0</v>
          </cell>
          <cell r="CN496" t="str">
            <v>VERIFIED-NONE</v>
          </cell>
          <cell r="CO496" t="str">
            <v>Jason,Hoang(M)--OTHER</v>
          </cell>
          <cell r="CP496" t="str">
            <v xml:space="preserve"> </v>
          </cell>
          <cell r="CQ496" t="str">
            <v xml:space="preserve"> </v>
          </cell>
          <cell r="CR496" t="str">
            <v xml:space="preserve"> </v>
          </cell>
          <cell r="CS496" t="str">
            <v xml:space="preserve"> </v>
          </cell>
          <cell r="CT496" t="str">
            <v xml:space="preserve"> </v>
          </cell>
          <cell r="CU496" t="str">
            <v xml:space="preserve"> </v>
          </cell>
          <cell r="CV496" t="str">
            <v xml:space="preserve"> </v>
          </cell>
          <cell r="CW496" t="str">
            <v xml:space="preserve"> </v>
          </cell>
          <cell r="CX496" t="str">
            <v xml:space="preserve"> </v>
          </cell>
          <cell r="CY496" t="str">
            <v xml:space="preserve"> </v>
          </cell>
          <cell r="CZ496" t="str">
            <v>Legal</v>
          </cell>
          <cell r="DA496">
            <v>0</v>
          </cell>
          <cell r="DB496">
            <v>90</v>
          </cell>
        </row>
        <row r="497">
          <cell r="A497">
            <v>678</v>
          </cell>
          <cell r="B497">
            <v>678</v>
          </cell>
          <cell r="C497">
            <v>1604</v>
          </cell>
          <cell r="D497" t="str">
            <v>US-MTV-41</v>
          </cell>
          <cell r="E497" t="str">
            <v>jdonovan</v>
          </cell>
          <cell r="F497" t="str">
            <v>Jeffery</v>
          </cell>
          <cell r="G497" t="str">
            <v xml:space="preserve"> </v>
          </cell>
          <cell r="H497" t="str">
            <v>Donovan</v>
          </cell>
          <cell r="I497" t="str">
            <v>Jeff Donovan</v>
          </cell>
          <cell r="J497" t="str">
            <v>Jeffery Donovan</v>
          </cell>
          <cell r="K497" t="str">
            <v>Jeff</v>
          </cell>
          <cell r="L497" t="str">
            <v>USD</v>
          </cell>
          <cell r="M497" t="str">
            <v>Donovan, Jeffery</v>
          </cell>
          <cell r="N497" t="str">
            <v>M</v>
          </cell>
          <cell r="O497">
            <v>26045</v>
          </cell>
          <cell r="P497" t="str">
            <v>US</v>
          </cell>
          <cell r="Q497" t="str">
            <v xml:space="preserve"> </v>
          </cell>
          <cell r="R497" t="str">
            <v>Senior Corporate Counsel</v>
          </cell>
          <cell r="S497" t="str">
            <v>EMPLOYEE</v>
          </cell>
          <cell r="T497">
            <v>3.75</v>
          </cell>
          <cell r="U497" t="str">
            <v>Drummond, David</v>
          </cell>
          <cell r="V497" t="str">
            <v>ddrummond</v>
          </cell>
          <cell r="W497" t="str">
            <v xml:space="preserve"> </v>
          </cell>
          <cell r="X497" t="str">
            <v xml:space="preserve"> </v>
          </cell>
          <cell r="Y497" t="str">
            <v>The Donovan Group</v>
          </cell>
          <cell r="Z497">
            <v>41</v>
          </cell>
          <cell r="AA497" t="str">
            <v>O1-2</v>
          </cell>
          <cell r="AB497" t="str">
            <v>379A</v>
          </cell>
          <cell r="AC497" t="str">
            <v>650-623-4578</v>
          </cell>
          <cell r="AD497" t="str">
            <v>21125 Freedom Drive</v>
          </cell>
          <cell r="AE497" t="str">
            <v xml:space="preserve"> </v>
          </cell>
          <cell r="AF497" t="str">
            <v>Cupertino</v>
          </cell>
          <cell r="AG497" t="str">
            <v>CA</v>
          </cell>
          <cell r="AH497">
            <v>95014</v>
          </cell>
          <cell r="AI497" t="str">
            <v>US</v>
          </cell>
          <cell r="AJ497" t="str">
            <v xml:space="preserve"> </v>
          </cell>
          <cell r="AK497" t="str">
            <v>R</v>
          </cell>
          <cell r="AL497" t="str">
            <v>M</v>
          </cell>
          <cell r="AM497" t="str">
            <v>N</v>
          </cell>
          <cell r="AN497" t="str">
            <v>589-38-5829</v>
          </cell>
          <cell r="AO497" t="str">
            <v>N</v>
          </cell>
          <cell r="AP497" t="str">
            <v>COSTCENTER</v>
          </cell>
          <cell r="AQ497" t="str">
            <v>E8</v>
          </cell>
          <cell r="AR497" t="str">
            <v>Senior Corporate Counsel</v>
          </cell>
          <cell r="AS497" t="str">
            <v>Legal</v>
          </cell>
          <cell r="AT497">
            <v>516</v>
          </cell>
          <cell r="AU497" t="str">
            <v>Legal</v>
          </cell>
          <cell r="AV497" t="str">
            <v>Davidd</v>
          </cell>
          <cell r="AW497">
            <v>37529</v>
          </cell>
          <cell r="AX497">
            <v>37529</v>
          </cell>
          <cell r="AY497" t="str">
            <v>E8 - Legal - Senior Corporate Counsel</v>
          </cell>
          <cell r="AZ497" t="str">
            <v>Business Ops-Legal 2</v>
          </cell>
          <cell r="BA497" t="str">
            <v>HIRE</v>
          </cell>
          <cell r="BB497" t="str">
            <v>HIRE-OPEN</v>
          </cell>
          <cell r="BC497">
            <v>37529</v>
          </cell>
          <cell r="BD497">
            <v>1.6</v>
          </cell>
          <cell r="BE497">
            <v>1.6</v>
          </cell>
          <cell r="BF497" t="str">
            <v>E</v>
          </cell>
          <cell r="BG497">
            <v>599</v>
          </cell>
          <cell r="BH497">
            <v>10599</v>
          </cell>
          <cell r="BI497">
            <v>1</v>
          </cell>
          <cell r="BJ497">
            <v>37987</v>
          </cell>
          <cell r="BK497" t="str">
            <v>SALARY</v>
          </cell>
          <cell r="BL497" t="str">
            <v>SALARY-ADJUST</v>
          </cell>
          <cell r="BM497">
            <v>70</v>
          </cell>
          <cell r="BN497">
            <v>12217</v>
          </cell>
          <cell r="BO497" t="str">
            <v>E8 - Business Ops-Legal 2</v>
          </cell>
          <cell r="BP497">
            <v>146600</v>
          </cell>
          <cell r="BQ497">
            <v>125000</v>
          </cell>
          <cell r="BR497">
            <v>37987</v>
          </cell>
          <cell r="BS497">
            <v>0.17299999999999999</v>
          </cell>
          <cell r="BT497">
            <v>89775</v>
          </cell>
          <cell r="BU497">
            <v>116550</v>
          </cell>
          <cell r="BV497">
            <v>143325</v>
          </cell>
          <cell r="BW497">
            <v>8.5000000000000006E-2</v>
          </cell>
          <cell r="BX497">
            <v>0.105</v>
          </cell>
          <cell r="BY497" t="str">
            <v xml:space="preserve"> </v>
          </cell>
          <cell r="BZ497" t="str">
            <v xml:space="preserve"> </v>
          </cell>
          <cell r="CA497" t="str">
            <v xml:space="preserve"> </v>
          </cell>
          <cell r="CB497">
            <v>100000</v>
          </cell>
          <cell r="CC497">
            <v>106000</v>
          </cell>
          <cell r="CD497">
            <v>106000</v>
          </cell>
          <cell r="CE497">
            <v>106000</v>
          </cell>
          <cell r="CF497" t="str">
            <v>W</v>
          </cell>
          <cell r="CG497">
            <v>33</v>
          </cell>
          <cell r="CH497" t="str">
            <v xml:space="preserve"> </v>
          </cell>
          <cell r="CI497" t="str">
            <v xml:space="preserve"> </v>
          </cell>
          <cell r="CJ497" t="str">
            <v xml:space="preserve"> </v>
          </cell>
          <cell r="CK497" t="str">
            <v xml:space="preserve"> </v>
          </cell>
          <cell r="CL497" t="str">
            <v xml:space="preserve"> </v>
          </cell>
          <cell r="CM497" t="str">
            <v>BA (Brandeis University) 92/ 3.8 JD (Stanford University) 95/ 3.6</v>
          </cell>
          <cell r="CN497" t="str">
            <v>VERIFIED-NONE VERIFIED-NONE</v>
          </cell>
          <cell r="CO497" t="str">
            <v>Lucy,Donovan(F)--SPOUSE Alexander,Donovan(M)--CHILD</v>
          </cell>
          <cell r="CP497" t="str">
            <v xml:space="preserve"> </v>
          </cell>
          <cell r="CQ497" t="str">
            <v xml:space="preserve"> </v>
          </cell>
          <cell r="CR497" t="str">
            <v xml:space="preserve"> </v>
          </cell>
          <cell r="CS497" t="str">
            <v xml:space="preserve"> </v>
          </cell>
          <cell r="CT497" t="str">
            <v xml:space="preserve"> </v>
          </cell>
          <cell r="CU497" t="str">
            <v xml:space="preserve"> </v>
          </cell>
          <cell r="CV497" t="str">
            <v xml:space="preserve"> </v>
          </cell>
          <cell r="CW497" t="str">
            <v xml:space="preserve"> </v>
          </cell>
          <cell r="CX497" t="str">
            <v xml:space="preserve"> </v>
          </cell>
          <cell r="CY497" t="str">
            <v xml:space="preserve"> </v>
          </cell>
          <cell r="CZ497" t="str">
            <v>Legal</v>
          </cell>
          <cell r="DA497">
            <v>0</v>
          </cell>
          <cell r="DB497">
            <v>90</v>
          </cell>
        </row>
        <row r="498">
          <cell r="A498">
            <v>630</v>
          </cell>
          <cell r="B498">
            <v>630</v>
          </cell>
          <cell r="C498">
            <v>1604</v>
          </cell>
          <cell r="D498" t="str">
            <v>US-MTV-41</v>
          </cell>
          <cell r="E498" t="str">
            <v>hagan</v>
          </cell>
          <cell r="F498" t="str">
            <v>Rose</v>
          </cell>
          <cell r="G498" t="str">
            <v xml:space="preserve"> </v>
          </cell>
          <cell r="H498" t="str">
            <v>Hagan</v>
          </cell>
          <cell r="I498" t="str">
            <v>Rose Hagan</v>
          </cell>
          <cell r="J498" t="str">
            <v>Rose Hagan</v>
          </cell>
          <cell r="K498" t="str">
            <v>Rose</v>
          </cell>
          <cell r="L498" t="str">
            <v>USD</v>
          </cell>
          <cell r="M498" t="str">
            <v>Hagan, Rose</v>
          </cell>
          <cell r="N498" t="str">
            <v>F</v>
          </cell>
          <cell r="O498">
            <v>24681</v>
          </cell>
          <cell r="P498" t="str">
            <v>US</v>
          </cell>
          <cell r="Q498" t="str">
            <v xml:space="preserve"> </v>
          </cell>
          <cell r="R498" t="str">
            <v>Senior Trademark Counsel</v>
          </cell>
          <cell r="S498" t="str">
            <v>EMPLOYEE</v>
          </cell>
          <cell r="T498">
            <v>2.8</v>
          </cell>
          <cell r="U498" t="str">
            <v>Rana, Kulpreet</v>
          </cell>
          <cell r="V498" t="str">
            <v>kulpreet</v>
          </cell>
          <cell r="W498" t="str">
            <v>NO-FEE</v>
          </cell>
          <cell r="X498" t="str">
            <v xml:space="preserve"> </v>
          </cell>
          <cell r="Y498" t="str">
            <v>Fish &amp; Richardson P.C.</v>
          </cell>
          <cell r="Z498">
            <v>41</v>
          </cell>
          <cell r="AA498" t="str">
            <v>O1-2</v>
          </cell>
          <cell r="AB498" t="str">
            <v>381A</v>
          </cell>
          <cell r="AC498" t="str">
            <v>650-623-4560</v>
          </cell>
          <cell r="AD498" t="str">
            <v>1000 Loyola Drive</v>
          </cell>
          <cell r="AE498" t="str">
            <v xml:space="preserve"> </v>
          </cell>
          <cell r="AF498" t="str">
            <v>Los Altos</v>
          </cell>
          <cell r="AG498" t="str">
            <v>CA</v>
          </cell>
          <cell r="AH498">
            <v>94024</v>
          </cell>
          <cell r="AI498" t="str">
            <v>US</v>
          </cell>
          <cell r="AJ498" t="str">
            <v>650-948-8782</v>
          </cell>
          <cell r="AK498" t="str">
            <v>R</v>
          </cell>
          <cell r="AL498" t="str">
            <v>M</v>
          </cell>
          <cell r="AM498" t="str">
            <v>N</v>
          </cell>
          <cell r="AN498" t="str">
            <v>199-42-7416</v>
          </cell>
          <cell r="AO498" t="str">
            <v>N</v>
          </cell>
          <cell r="AP498" t="str">
            <v>COSTCENTER</v>
          </cell>
          <cell r="AQ498" t="str">
            <v>E8</v>
          </cell>
          <cell r="AR498" t="str">
            <v>Senior Corporate Counsel</v>
          </cell>
          <cell r="AS498" t="str">
            <v>Legal</v>
          </cell>
          <cell r="AT498">
            <v>516</v>
          </cell>
          <cell r="AU498" t="str">
            <v>Legal</v>
          </cell>
          <cell r="AV498" t="str">
            <v>Davidd</v>
          </cell>
          <cell r="AW498">
            <v>37502</v>
          </cell>
          <cell r="AX498">
            <v>37502</v>
          </cell>
          <cell r="AY498" t="str">
            <v>E8 - Legal - Senior Corporate Counsel</v>
          </cell>
          <cell r="AZ498" t="str">
            <v>Business Ops-Legal 2</v>
          </cell>
          <cell r="BA498" t="str">
            <v>HIRE</v>
          </cell>
          <cell r="BB498" t="str">
            <v>HIRE-OPEN</v>
          </cell>
          <cell r="BC498">
            <v>37502</v>
          </cell>
          <cell r="BD498">
            <v>1.7</v>
          </cell>
          <cell r="BE498">
            <v>1.7</v>
          </cell>
          <cell r="BF498" t="str">
            <v>E</v>
          </cell>
          <cell r="BG498">
            <v>576</v>
          </cell>
          <cell r="BH498">
            <v>10576</v>
          </cell>
          <cell r="BI498">
            <v>1</v>
          </cell>
          <cell r="BJ498">
            <v>37502</v>
          </cell>
          <cell r="BK498" t="str">
            <v>SALARY</v>
          </cell>
          <cell r="BL498" t="str">
            <v>SALARY-INIT</v>
          </cell>
          <cell r="BM498">
            <v>60</v>
          </cell>
          <cell r="BN498">
            <v>10417</v>
          </cell>
          <cell r="BO498" t="str">
            <v>E8 - Business Ops-Legal 2</v>
          </cell>
          <cell r="BP498">
            <v>125000</v>
          </cell>
          <cell r="BQ498">
            <v>125000</v>
          </cell>
          <cell r="BR498" t="str">
            <v xml:space="preserve"> </v>
          </cell>
          <cell r="BS498" t="str">
            <v>Hire</v>
          </cell>
          <cell r="BT498">
            <v>89775</v>
          </cell>
          <cell r="BU498">
            <v>116550</v>
          </cell>
          <cell r="BV498">
            <v>143325</v>
          </cell>
          <cell r="BW498">
            <v>7.2999999999999995E-2</v>
          </cell>
          <cell r="BX498">
            <v>8.8999999999999996E-2</v>
          </cell>
          <cell r="BY498" t="str">
            <v xml:space="preserve"> </v>
          </cell>
          <cell r="BZ498" t="str">
            <v xml:space="preserve"> </v>
          </cell>
          <cell r="CA498" t="str">
            <v xml:space="preserve"> </v>
          </cell>
          <cell r="CB498">
            <v>92000</v>
          </cell>
          <cell r="CC498">
            <v>95300</v>
          </cell>
          <cell r="CD498">
            <v>95300</v>
          </cell>
          <cell r="CE498">
            <v>95300</v>
          </cell>
          <cell r="CF498" t="str">
            <v>H</v>
          </cell>
          <cell r="CG498">
            <v>36</v>
          </cell>
          <cell r="CH498" t="str">
            <v xml:space="preserve"> </v>
          </cell>
          <cell r="CI498" t="str">
            <v xml:space="preserve"> </v>
          </cell>
          <cell r="CJ498" t="str">
            <v xml:space="preserve"> </v>
          </cell>
          <cell r="CK498" t="str">
            <v xml:space="preserve"> </v>
          </cell>
          <cell r="CL498" t="str">
            <v xml:space="preserve"> </v>
          </cell>
          <cell r="CM498" t="str">
            <v>BA (Stanford University) 89/ 0.0 JD (Harvard University) 92/ 0.0</v>
          </cell>
          <cell r="CP498" t="str">
            <v xml:space="preserve"> </v>
          </cell>
          <cell r="CQ498" t="str">
            <v xml:space="preserve"> </v>
          </cell>
          <cell r="CR498" t="str">
            <v xml:space="preserve"> </v>
          </cell>
          <cell r="CS498" t="str">
            <v xml:space="preserve"> </v>
          </cell>
          <cell r="CT498" t="str">
            <v xml:space="preserve"> </v>
          </cell>
          <cell r="CU498" t="str">
            <v xml:space="preserve"> </v>
          </cell>
          <cell r="CV498" t="str">
            <v xml:space="preserve"> </v>
          </cell>
          <cell r="CW498" t="str">
            <v xml:space="preserve"> </v>
          </cell>
          <cell r="CX498" t="str">
            <v xml:space="preserve"> </v>
          </cell>
          <cell r="CY498" t="str">
            <v xml:space="preserve"> </v>
          </cell>
          <cell r="CZ498" t="str">
            <v>Legal</v>
          </cell>
          <cell r="DA498">
            <v>0</v>
          </cell>
          <cell r="DB498">
            <v>90</v>
          </cell>
        </row>
        <row r="499">
          <cell r="A499">
            <v>479</v>
          </cell>
          <cell r="B499">
            <v>479</v>
          </cell>
          <cell r="C499">
            <v>1604</v>
          </cell>
          <cell r="D499" t="str">
            <v>US-MTV-41</v>
          </cell>
          <cell r="E499" t="str">
            <v>clc</v>
          </cell>
          <cell r="F499" t="str">
            <v>Christopher</v>
          </cell>
          <cell r="G499" t="str">
            <v xml:space="preserve"> </v>
          </cell>
          <cell r="H499" t="str">
            <v>Chin</v>
          </cell>
          <cell r="I499" t="str">
            <v>Christopher Chin</v>
          </cell>
          <cell r="J499" t="str">
            <v>Christopher Chin</v>
          </cell>
          <cell r="K499" t="str">
            <v>Christopher</v>
          </cell>
          <cell r="L499" t="str">
            <v>USD</v>
          </cell>
          <cell r="M499" t="str">
            <v>Chin, Christopher</v>
          </cell>
          <cell r="N499" t="str">
            <v>M</v>
          </cell>
          <cell r="O499">
            <v>24985</v>
          </cell>
          <cell r="P499" t="str">
            <v>US</v>
          </cell>
          <cell r="Q499" t="str">
            <v xml:space="preserve"> </v>
          </cell>
          <cell r="R499" t="str">
            <v>Senior Corporate Counsel</v>
          </cell>
          <cell r="S499" t="str">
            <v>EMPLOYEE</v>
          </cell>
          <cell r="T499">
            <v>4</v>
          </cell>
          <cell r="U499" t="str">
            <v>Drummond, David</v>
          </cell>
          <cell r="V499" t="str">
            <v>ddrummond</v>
          </cell>
          <cell r="W499" t="str">
            <v>EMP-REF</v>
          </cell>
          <cell r="X499" t="str">
            <v>Rivera, Miriam</v>
          </cell>
          <cell r="Y499" t="str">
            <v>Ariba</v>
          </cell>
          <cell r="Z499">
            <v>41</v>
          </cell>
          <cell r="AA499" t="str">
            <v>O1-2</v>
          </cell>
          <cell r="AB499" t="str">
            <v>380A</v>
          </cell>
          <cell r="AC499" t="str">
            <v>650-623-4454</v>
          </cell>
          <cell r="AD499" t="str">
            <v>799 Sunshine Dr</v>
          </cell>
          <cell r="AE499" t="str">
            <v xml:space="preserve"> </v>
          </cell>
          <cell r="AF499" t="str">
            <v>Los Altos</v>
          </cell>
          <cell r="AG499" t="str">
            <v>CA</v>
          </cell>
          <cell r="AH499">
            <v>94024</v>
          </cell>
          <cell r="AI499" t="str">
            <v>US</v>
          </cell>
          <cell r="AJ499" t="str">
            <v xml:space="preserve"> </v>
          </cell>
          <cell r="AK499" t="str">
            <v>U</v>
          </cell>
          <cell r="AL499" t="str">
            <v>M</v>
          </cell>
          <cell r="AM499" t="str">
            <v>N</v>
          </cell>
          <cell r="AN499" t="str">
            <v>562-51-6261</v>
          </cell>
          <cell r="AO499" t="str">
            <v>U</v>
          </cell>
          <cell r="AP499" t="str">
            <v>COSTCENTER</v>
          </cell>
          <cell r="AQ499" t="str">
            <v>E8</v>
          </cell>
          <cell r="AR499" t="str">
            <v>Senior Corporate Counsel</v>
          </cell>
          <cell r="AS499" t="str">
            <v>Legal</v>
          </cell>
          <cell r="AT499">
            <v>516</v>
          </cell>
          <cell r="AU499" t="str">
            <v>Legal</v>
          </cell>
          <cell r="AV499" t="str">
            <v>Davidd</v>
          </cell>
          <cell r="AW499">
            <v>37407</v>
          </cell>
          <cell r="AX499">
            <v>37407</v>
          </cell>
          <cell r="AY499" t="str">
            <v>E8 - Legal - Senior Corporate Counsel</v>
          </cell>
          <cell r="AZ499" t="str">
            <v>Business Ops-Legal 2</v>
          </cell>
          <cell r="BA499" t="str">
            <v>HIRE</v>
          </cell>
          <cell r="BB499" t="str">
            <v>HIRE-OPEN</v>
          </cell>
          <cell r="BC499">
            <v>37407</v>
          </cell>
          <cell r="BD499">
            <v>2</v>
          </cell>
          <cell r="BE499">
            <v>2</v>
          </cell>
          <cell r="BF499" t="str">
            <v>E</v>
          </cell>
          <cell r="BG499">
            <v>479</v>
          </cell>
          <cell r="BH499">
            <v>10479</v>
          </cell>
          <cell r="BI499">
            <v>1</v>
          </cell>
          <cell r="BJ499">
            <v>37987</v>
          </cell>
          <cell r="BK499" t="str">
            <v>SALARY</v>
          </cell>
          <cell r="BL499" t="str">
            <v>SALARY-ADJUST</v>
          </cell>
          <cell r="BM499">
            <v>72</v>
          </cell>
          <cell r="BN499">
            <v>12500</v>
          </cell>
          <cell r="BO499" t="str">
            <v>E8 - Business Ops-Legal 2</v>
          </cell>
          <cell r="BP499">
            <v>150000</v>
          </cell>
          <cell r="BQ499">
            <v>130000</v>
          </cell>
          <cell r="BR499">
            <v>37987</v>
          </cell>
          <cell r="BS499">
            <v>0.154</v>
          </cell>
          <cell r="BT499">
            <v>89775</v>
          </cell>
          <cell r="BU499">
            <v>116550</v>
          </cell>
          <cell r="BV499">
            <v>143325</v>
          </cell>
          <cell r="BW499">
            <v>8.6999999999999994E-2</v>
          </cell>
          <cell r="BX499">
            <v>0.107</v>
          </cell>
          <cell r="BY499" t="str">
            <v xml:space="preserve"> </v>
          </cell>
          <cell r="BZ499" t="str">
            <v xml:space="preserve"> </v>
          </cell>
          <cell r="CA499" t="str">
            <v xml:space="preserve"> </v>
          </cell>
          <cell r="CB499">
            <v>100000</v>
          </cell>
          <cell r="CC499">
            <v>104100</v>
          </cell>
          <cell r="CD499">
            <v>104100</v>
          </cell>
          <cell r="CE499">
            <v>104100</v>
          </cell>
          <cell r="CF499" t="str">
            <v>A</v>
          </cell>
          <cell r="CG499">
            <v>35</v>
          </cell>
          <cell r="CH499" t="str">
            <v xml:space="preserve"> </v>
          </cell>
          <cell r="CI499" t="str">
            <v xml:space="preserve"> </v>
          </cell>
          <cell r="CJ499" t="str">
            <v xml:space="preserve"> </v>
          </cell>
          <cell r="CK499" t="str">
            <v xml:space="preserve"> </v>
          </cell>
          <cell r="CL499" t="str">
            <v xml:space="preserve"> </v>
          </cell>
          <cell r="CM499" t="str">
            <v>BA (University of California, Los Angeles) 91 JD (Loyola Law) 94</v>
          </cell>
          <cell r="CO499" t="str">
            <v>Jessica,Chin(F)--CHILD Jennifer,Chin(F)--CHILD Cynthia,Chin(F)--SPOUSE</v>
          </cell>
          <cell r="CP499" t="str">
            <v xml:space="preserve"> </v>
          </cell>
          <cell r="CQ499" t="str">
            <v xml:space="preserve"> </v>
          </cell>
          <cell r="CR499" t="str">
            <v xml:space="preserve"> </v>
          </cell>
          <cell r="CS499" t="str">
            <v xml:space="preserve"> </v>
          </cell>
          <cell r="CT499" t="str">
            <v xml:space="preserve"> </v>
          </cell>
          <cell r="CU499" t="str">
            <v xml:space="preserve"> </v>
          </cell>
          <cell r="CV499" t="str">
            <v xml:space="preserve"> </v>
          </cell>
          <cell r="CW499" t="str">
            <v xml:space="preserve"> </v>
          </cell>
          <cell r="CX499" t="str">
            <v xml:space="preserve"> </v>
          </cell>
          <cell r="CY499" t="str">
            <v xml:space="preserve"> </v>
          </cell>
          <cell r="CZ499" t="str">
            <v>Legal</v>
          </cell>
          <cell r="DA499">
            <v>0</v>
          </cell>
          <cell r="DB499">
            <v>90</v>
          </cell>
        </row>
        <row r="500">
          <cell r="A500">
            <v>316</v>
          </cell>
          <cell r="B500">
            <v>316</v>
          </cell>
          <cell r="C500">
            <v>1605</v>
          </cell>
          <cell r="D500" t="str">
            <v>US-MTV-41</v>
          </cell>
          <cell r="E500" t="str">
            <v>miriam</v>
          </cell>
          <cell r="F500" t="str">
            <v>Miriam</v>
          </cell>
          <cell r="G500" t="str">
            <v xml:space="preserve"> </v>
          </cell>
          <cell r="H500" t="str">
            <v>Rivera</v>
          </cell>
          <cell r="I500" t="str">
            <v>Miriam Rivera</v>
          </cell>
          <cell r="J500" t="str">
            <v>Miriam Rivera</v>
          </cell>
          <cell r="K500" t="str">
            <v>Miriam</v>
          </cell>
          <cell r="L500" t="str">
            <v>USD</v>
          </cell>
          <cell r="M500" t="str">
            <v>Rivera, Miriam</v>
          </cell>
          <cell r="N500" t="str">
            <v>F</v>
          </cell>
          <cell r="O500">
            <v>23416</v>
          </cell>
          <cell r="P500" t="str">
            <v>US</v>
          </cell>
          <cell r="Q500" t="str">
            <v xml:space="preserve"> </v>
          </cell>
          <cell r="R500" t="str">
            <v>Director, Commercial and Strategic Alliances, Associate General Counsel</v>
          </cell>
          <cell r="S500" t="str">
            <v>EMPLOYEE</v>
          </cell>
          <cell r="T500">
            <v>4.5</v>
          </cell>
          <cell r="U500" t="str">
            <v>Drummond, David</v>
          </cell>
          <cell r="V500" t="str">
            <v>ddrummond</v>
          </cell>
          <cell r="W500" t="str">
            <v>EMP-REF</v>
          </cell>
          <cell r="X500" t="str">
            <v>Koningstein, Ross</v>
          </cell>
          <cell r="Y500" t="str">
            <v>Ariba</v>
          </cell>
          <cell r="Z500">
            <v>41</v>
          </cell>
          <cell r="AA500" t="str">
            <v>O2</v>
          </cell>
          <cell r="AB500" t="str">
            <v>376A</v>
          </cell>
          <cell r="AC500" t="str">
            <v>650-623-4305</v>
          </cell>
          <cell r="AD500" t="str">
            <v>1097 Mercy St</v>
          </cell>
          <cell r="AE500" t="str">
            <v xml:space="preserve"> </v>
          </cell>
          <cell r="AF500" t="str">
            <v>Mountain View</v>
          </cell>
          <cell r="AG500" t="str">
            <v>CA</v>
          </cell>
          <cell r="AH500">
            <v>94041</v>
          </cell>
          <cell r="AI500" t="str">
            <v>US</v>
          </cell>
          <cell r="AJ500" t="str">
            <v xml:space="preserve"> </v>
          </cell>
          <cell r="AK500" t="str">
            <v>U</v>
          </cell>
          <cell r="AL500" t="str">
            <v>M</v>
          </cell>
          <cell r="AM500" t="str">
            <v>N</v>
          </cell>
          <cell r="AN500" t="str">
            <v>342-64-2446</v>
          </cell>
          <cell r="AO500" t="str">
            <v>U</v>
          </cell>
          <cell r="AP500" t="str">
            <v>COSTCENTER</v>
          </cell>
          <cell r="AQ500" t="str">
            <v>E9</v>
          </cell>
          <cell r="AR500" t="str">
            <v>Dir, Legal Affairs</v>
          </cell>
          <cell r="AS500" t="str">
            <v>Legal</v>
          </cell>
          <cell r="AT500">
            <v>516</v>
          </cell>
          <cell r="AU500" t="str">
            <v>Legal</v>
          </cell>
          <cell r="AV500" t="str">
            <v>Davidd</v>
          </cell>
          <cell r="AW500">
            <v>37200</v>
          </cell>
          <cell r="AX500">
            <v>37200</v>
          </cell>
          <cell r="AY500" t="str">
            <v>E9 - Legal - Dir, Legal Affairs</v>
          </cell>
          <cell r="AZ500" t="str">
            <v>Director 2</v>
          </cell>
          <cell r="BA500" t="str">
            <v>JOBCODE</v>
          </cell>
          <cell r="BB500" t="str">
            <v>JOBCODE-PROM</v>
          </cell>
          <cell r="BC500">
            <v>37926</v>
          </cell>
          <cell r="BD500">
            <v>2.5</v>
          </cell>
          <cell r="BE500">
            <v>0.5</v>
          </cell>
          <cell r="BF500" t="str">
            <v>E</v>
          </cell>
          <cell r="BG500">
            <v>339</v>
          </cell>
          <cell r="BH500">
            <v>10339</v>
          </cell>
          <cell r="BI500">
            <v>1</v>
          </cell>
          <cell r="BJ500">
            <v>37987</v>
          </cell>
          <cell r="BK500" t="str">
            <v>SALARY</v>
          </cell>
          <cell r="BL500" t="str">
            <v>SALARY-ADJUST</v>
          </cell>
          <cell r="BM500">
            <v>91</v>
          </cell>
          <cell r="BN500">
            <v>15750</v>
          </cell>
          <cell r="BO500" t="str">
            <v>E9 - Director 2</v>
          </cell>
          <cell r="BP500">
            <v>189000</v>
          </cell>
          <cell r="BQ500">
            <v>130000</v>
          </cell>
          <cell r="BR500">
            <v>37987</v>
          </cell>
          <cell r="BS500">
            <v>0.26</v>
          </cell>
          <cell r="BT500">
            <v>103425</v>
          </cell>
          <cell r="BU500">
            <v>134400</v>
          </cell>
          <cell r="BV500">
            <v>165375</v>
          </cell>
          <cell r="BW500">
            <v>9.5000000000000001E-2</v>
          </cell>
          <cell r="BX500">
            <v>0.11700000000000001</v>
          </cell>
          <cell r="BY500" t="str">
            <v xml:space="preserve"> </v>
          </cell>
          <cell r="BZ500" t="str">
            <v xml:space="preserve"> </v>
          </cell>
          <cell r="CA500" t="str">
            <v xml:space="preserve"> </v>
          </cell>
          <cell r="CB500">
            <v>140000</v>
          </cell>
          <cell r="CC500">
            <v>148500</v>
          </cell>
          <cell r="CD500">
            <v>148500</v>
          </cell>
          <cell r="CE500">
            <v>148500</v>
          </cell>
          <cell r="CF500" t="str">
            <v>H</v>
          </cell>
          <cell r="CG500">
            <v>40</v>
          </cell>
          <cell r="CH500" t="str">
            <v xml:space="preserve"> </v>
          </cell>
          <cell r="CI500" t="str">
            <v xml:space="preserve"> </v>
          </cell>
          <cell r="CJ500" t="str">
            <v xml:space="preserve"> </v>
          </cell>
          <cell r="CK500" t="str">
            <v xml:space="preserve"> </v>
          </cell>
          <cell r="CL500" t="str">
            <v xml:space="preserve"> </v>
          </cell>
          <cell r="CM500" t="str">
            <v>BA (Stanford University) 86 MA (Stanford University) 89/ 0.0 MBA (Stanford University) 95/ 0.0</v>
          </cell>
          <cell r="CN500" t="str">
            <v>VERIFIED-NONE VERIFIED-NONE</v>
          </cell>
          <cell r="CO500" t="str">
            <v>Sophia,Rivera- Korver(F)--CHILD Serena,Rivera-Korver(F)--CHILD Clint,Korver(M)--SPOUSE</v>
          </cell>
          <cell r="CP500" t="str">
            <v xml:space="preserve"> </v>
          </cell>
          <cell r="CQ500" t="str">
            <v xml:space="preserve"> </v>
          </cell>
          <cell r="CR500" t="str">
            <v xml:space="preserve"> </v>
          </cell>
          <cell r="CS500" t="str">
            <v xml:space="preserve"> </v>
          </cell>
          <cell r="CT500" t="str">
            <v xml:space="preserve"> </v>
          </cell>
          <cell r="CU500" t="str">
            <v xml:space="preserve"> </v>
          </cell>
          <cell r="CV500" t="str">
            <v xml:space="preserve"> </v>
          </cell>
          <cell r="CW500" t="str">
            <v xml:space="preserve"> </v>
          </cell>
          <cell r="CX500" t="str">
            <v xml:space="preserve"> </v>
          </cell>
          <cell r="CY500" t="str">
            <v xml:space="preserve"> </v>
          </cell>
          <cell r="CZ500" t="str">
            <v>Legal</v>
          </cell>
          <cell r="DA500">
            <v>7</v>
          </cell>
          <cell r="DB500">
            <v>83</v>
          </cell>
        </row>
        <row r="501">
          <cell r="A501">
            <v>101</v>
          </cell>
          <cell r="B501">
            <v>101</v>
          </cell>
          <cell r="C501">
            <v>1605</v>
          </cell>
          <cell r="D501" t="str">
            <v>US-MTV-41</v>
          </cell>
          <cell r="E501" t="str">
            <v>kulpreet</v>
          </cell>
          <cell r="F501" t="str">
            <v>Kulpreet</v>
          </cell>
          <cell r="G501" t="str">
            <v xml:space="preserve"> </v>
          </cell>
          <cell r="H501" t="str">
            <v>Rana</v>
          </cell>
          <cell r="I501" t="str">
            <v>Kulpreet Rana</v>
          </cell>
          <cell r="J501" t="str">
            <v>Kulpreet Rana</v>
          </cell>
          <cell r="K501" t="str">
            <v>Kulpreet</v>
          </cell>
          <cell r="L501" t="str">
            <v>USD</v>
          </cell>
          <cell r="M501" t="str">
            <v>Rana, Kulpreet</v>
          </cell>
          <cell r="N501" t="str">
            <v>M</v>
          </cell>
          <cell r="O501">
            <v>24841</v>
          </cell>
          <cell r="P501" t="str">
            <v>US</v>
          </cell>
          <cell r="Q501" t="str">
            <v xml:space="preserve"> </v>
          </cell>
          <cell r="R501" t="str">
            <v>Director of Intellectual Property</v>
          </cell>
          <cell r="S501" t="str">
            <v>EMPLOYEE</v>
          </cell>
          <cell r="T501">
            <v>4</v>
          </cell>
          <cell r="U501" t="str">
            <v>Drummond, David</v>
          </cell>
          <cell r="V501" t="str">
            <v>ddrummond</v>
          </cell>
          <cell r="W501" t="str">
            <v>WEB</v>
          </cell>
          <cell r="X501" t="str">
            <v xml:space="preserve"> </v>
          </cell>
          <cell r="Y501" t="str">
            <v>Law Firm - Finnegan, Henderson, Farabow, Garret, and Dunner</v>
          </cell>
          <cell r="Z501">
            <v>41</v>
          </cell>
          <cell r="AA501" t="str">
            <v>O1-2</v>
          </cell>
          <cell r="AB501" t="str">
            <v>377A</v>
          </cell>
          <cell r="AC501" t="str">
            <v>650-623-4127</v>
          </cell>
          <cell r="AD501" t="str">
            <v>2307 Ticonderoga Dr.</v>
          </cell>
          <cell r="AE501" t="str">
            <v xml:space="preserve"> </v>
          </cell>
          <cell r="AF501" t="str">
            <v>San Mateo</v>
          </cell>
          <cell r="AG501" t="str">
            <v>CA</v>
          </cell>
          <cell r="AH501">
            <v>94402</v>
          </cell>
          <cell r="AI501" t="str">
            <v>US</v>
          </cell>
          <cell r="AJ501" t="str">
            <v>650-349-7343</v>
          </cell>
          <cell r="AK501" t="str">
            <v>U</v>
          </cell>
          <cell r="AL501" t="str">
            <v>M</v>
          </cell>
          <cell r="AM501" t="str">
            <v>N</v>
          </cell>
          <cell r="AN501" t="str">
            <v>524-29-7090</v>
          </cell>
          <cell r="AO501" t="str">
            <v>U</v>
          </cell>
          <cell r="AP501" t="str">
            <v>COSTCENTER</v>
          </cell>
          <cell r="AQ501" t="str">
            <v>E9</v>
          </cell>
          <cell r="AR501" t="str">
            <v>Dir, Legal Affairs</v>
          </cell>
          <cell r="AS501" t="str">
            <v>Legal</v>
          </cell>
          <cell r="AT501">
            <v>516</v>
          </cell>
          <cell r="AU501" t="str">
            <v>Legal</v>
          </cell>
          <cell r="AV501" t="str">
            <v>Davidd</v>
          </cell>
          <cell r="AW501">
            <v>36682</v>
          </cell>
          <cell r="AX501">
            <v>36682</v>
          </cell>
          <cell r="AY501" t="str">
            <v>E9 - Legal - Dir, Legal Affairs</v>
          </cell>
          <cell r="AZ501" t="str">
            <v>Director 2</v>
          </cell>
          <cell r="BA501" t="str">
            <v>HIRE</v>
          </cell>
          <cell r="BB501" t="str">
            <v>HIRE-OPEN</v>
          </cell>
          <cell r="BC501">
            <v>36682</v>
          </cell>
          <cell r="BD501">
            <v>4</v>
          </cell>
          <cell r="BE501">
            <v>4</v>
          </cell>
          <cell r="BF501" t="str">
            <v>E</v>
          </cell>
          <cell r="BG501">
            <v>119</v>
          </cell>
          <cell r="BH501">
            <v>10119</v>
          </cell>
          <cell r="BI501">
            <v>1</v>
          </cell>
          <cell r="BJ501">
            <v>37987</v>
          </cell>
          <cell r="BK501" t="str">
            <v>SALARY</v>
          </cell>
          <cell r="BL501" t="str">
            <v>SALARY-ADJUST</v>
          </cell>
          <cell r="BM501">
            <v>89</v>
          </cell>
          <cell r="BN501">
            <v>15417</v>
          </cell>
          <cell r="BO501" t="str">
            <v>E9 - Director 2</v>
          </cell>
          <cell r="BP501">
            <v>185000</v>
          </cell>
          <cell r="BQ501">
            <v>140000</v>
          </cell>
          <cell r="BR501">
            <v>37987</v>
          </cell>
          <cell r="BS501">
            <v>0.25</v>
          </cell>
          <cell r="BT501">
            <v>103425</v>
          </cell>
          <cell r="BU501">
            <v>134400</v>
          </cell>
          <cell r="BV501">
            <v>165375</v>
          </cell>
          <cell r="BW501">
            <v>9.2999999999999999E-2</v>
          </cell>
          <cell r="BX501">
            <v>0.115</v>
          </cell>
          <cell r="BY501" t="str">
            <v xml:space="preserve"> </v>
          </cell>
          <cell r="BZ501" t="str">
            <v xml:space="preserve"> </v>
          </cell>
          <cell r="CA501" t="str">
            <v xml:space="preserve"> </v>
          </cell>
          <cell r="CB501">
            <v>280000</v>
          </cell>
          <cell r="CC501">
            <v>431000</v>
          </cell>
          <cell r="CD501">
            <v>431000</v>
          </cell>
          <cell r="CE501">
            <v>431000</v>
          </cell>
          <cell r="CF501" t="str">
            <v>A</v>
          </cell>
          <cell r="CG501">
            <v>36</v>
          </cell>
          <cell r="CH501" t="str">
            <v xml:space="preserve"> </v>
          </cell>
          <cell r="CI501" t="str">
            <v xml:space="preserve"> </v>
          </cell>
          <cell r="CJ501" t="str">
            <v xml:space="preserve"> </v>
          </cell>
          <cell r="CK501" t="str">
            <v xml:space="preserve"> </v>
          </cell>
          <cell r="CL501" t="str">
            <v xml:space="preserve"> </v>
          </cell>
          <cell r="CM501" t="str">
            <v>BS (University of Michigan) 89 JD (University of California, Berkeley - Boalt School of Law) 95/ 0.0</v>
          </cell>
          <cell r="CO501" t="str">
            <v>Isabella,Rana--CHILD Kathryn,Roberts(F)--SPOUSE</v>
          </cell>
          <cell r="CP501" t="str">
            <v xml:space="preserve"> </v>
          </cell>
          <cell r="CQ501" t="str">
            <v xml:space="preserve"> </v>
          </cell>
          <cell r="CR501" t="str">
            <v xml:space="preserve"> </v>
          </cell>
          <cell r="CS501" t="str">
            <v xml:space="preserve"> </v>
          </cell>
          <cell r="CT501" t="str">
            <v xml:space="preserve"> </v>
          </cell>
          <cell r="CU501" t="str">
            <v xml:space="preserve"> </v>
          </cell>
          <cell r="CV501" t="str">
            <v xml:space="preserve"> </v>
          </cell>
          <cell r="CW501" t="str">
            <v xml:space="preserve"> </v>
          </cell>
          <cell r="CX501" t="str">
            <v xml:space="preserve"> </v>
          </cell>
          <cell r="CY501" t="str">
            <v xml:space="preserve"> </v>
          </cell>
          <cell r="CZ501" t="str">
            <v>Legal</v>
          </cell>
          <cell r="DA501">
            <v>0</v>
          </cell>
          <cell r="DB501">
            <v>90</v>
          </cell>
        </row>
        <row r="502">
          <cell r="A502">
            <v>1892</v>
          </cell>
          <cell r="B502">
            <v>1892</v>
          </cell>
          <cell r="C502">
            <v>1606</v>
          </cell>
          <cell r="D502" t="str">
            <v>US-MTV-41</v>
          </cell>
          <cell r="E502" t="str">
            <v>tolland</v>
          </cell>
          <cell r="F502" t="str">
            <v>Matthew</v>
          </cell>
          <cell r="G502" t="str">
            <v>M</v>
          </cell>
          <cell r="H502" t="str">
            <v>Tolland</v>
          </cell>
          <cell r="I502" t="str">
            <v>Matt Tolland</v>
          </cell>
          <cell r="J502" t="str">
            <v>Matthew M Tolland</v>
          </cell>
          <cell r="K502" t="str">
            <v>Matt</v>
          </cell>
          <cell r="L502" t="str">
            <v>USD</v>
          </cell>
          <cell r="M502" t="str">
            <v>Tolland, Matthew</v>
          </cell>
          <cell r="N502" t="str">
            <v>M</v>
          </cell>
          <cell r="O502">
            <v>28937</v>
          </cell>
          <cell r="P502" t="str">
            <v>US</v>
          </cell>
          <cell r="Q502" t="str">
            <v xml:space="preserve"> </v>
          </cell>
          <cell r="R502" t="str">
            <v>Corporate Paralegal</v>
          </cell>
          <cell r="S502" t="str">
            <v>EMPLOYEE</v>
          </cell>
          <cell r="T502">
            <v>3.5</v>
          </cell>
          <cell r="U502" t="str">
            <v>Drummond, David</v>
          </cell>
          <cell r="V502" t="str">
            <v>ddrummond</v>
          </cell>
          <cell r="W502" t="str">
            <v>NO-FEE</v>
          </cell>
          <cell r="X502" t="str">
            <v xml:space="preserve"> </v>
          </cell>
          <cell r="Y502" t="str">
            <v>Wilson Sonsini Goodrich &amp; Rosati, P.C.</v>
          </cell>
          <cell r="Z502">
            <v>41</v>
          </cell>
          <cell r="AA502" t="str">
            <v>C2-3</v>
          </cell>
          <cell r="AB502" t="str">
            <v>394C</v>
          </cell>
          <cell r="AC502" t="str">
            <v>650-623-5480</v>
          </cell>
          <cell r="AD502" t="str">
            <v>1095 Santa Cruz Avenue</v>
          </cell>
          <cell r="AE502" t="str">
            <v>#2</v>
          </cell>
          <cell r="AF502" t="str">
            <v>Menlo Park</v>
          </cell>
          <cell r="AG502" t="str">
            <v>CA</v>
          </cell>
          <cell r="AH502">
            <v>94025</v>
          </cell>
          <cell r="AI502" t="str">
            <v>US</v>
          </cell>
          <cell r="AJ502" t="str">
            <v xml:space="preserve"> </v>
          </cell>
          <cell r="AK502" t="str">
            <v>U</v>
          </cell>
          <cell r="AL502" t="str">
            <v>S</v>
          </cell>
          <cell r="AM502" t="str">
            <v>N</v>
          </cell>
          <cell r="AN502" t="str">
            <v>452-83-2457</v>
          </cell>
          <cell r="AO502" t="str">
            <v>U</v>
          </cell>
          <cell r="AP502" t="str">
            <v>COSTCENTER</v>
          </cell>
          <cell r="AQ502" t="str">
            <v>E4</v>
          </cell>
          <cell r="AR502" t="str">
            <v>Paralegal II</v>
          </cell>
          <cell r="AS502" t="str">
            <v>Legal</v>
          </cell>
          <cell r="AT502">
            <v>516</v>
          </cell>
          <cell r="AU502" t="str">
            <v>Legal</v>
          </cell>
          <cell r="AV502" t="str">
            <v>Davidd</v>
          </cell>
          <cell r="AW502">
            <v>37768</v>
          </cell>
          <cell r="AX502">
            <v>37768</v>
          </cell>
          <cell r="AY502" t="str">
            <v>E4 - Legal - Paralegal II</v>
          </cell>
          <cell r="AZ502" t="str">
            <v>Other</v>
          </cell>
          <cell r="BA502" t="str">
            <v>HIRE</v>
          </cell>
          <cell r="BB502" t="str">
            <v>HIRE-OPEN</v>
          </cell>
          <cell r="BC502">
            <v>37768</v>
          </cell>
          <cell r="BD502">
            <v>1</v>
          </cell>
          <cell r="BE502">
            <v>1</v>
          </cell>
          <cell r="BF502" t="str">
            <v>E</v>
          </cell>
          <cell r="BG502">
            <v>1059</v>
          </cell>
          <cell r="BH502">
            <v>11059</v>
          </cell>
          <cell r="BI502">
            <v>1</v>
          </cell>
          <cell r="BJ502">
            <v>37768</v>
          </cell>
          <cell r="BK502" t="str">
            <v>SALARY</v>
          </cell>
          <cell r="BL502" t="str">
            <v>SALARY-INIT</v>
          </cell>
          <cell r="BM502">
            <v>28</v>
          </cell>
          <cell r="BN502">
            <v>4833</v>
          </cell>
          <cell r="BO502" t="str">
            <v>E4 - Other</v>
          </cell>
          <cell r="BP502">
            <v>58000</v>
          </cell>
          <cell r="BQ502">
            <v>58000</v>
          </cell>
          <cell r="BR502" t="str">
            <v xml:space="preserve"> </v>
          </cell>
          <cell r="BS502" t="str">
            <v>Hire</v>
          </cell>
          <cell r="BT502">
            <v>55125</v>
          </cell>
          <cell r="BU502">
            <v>71925</v>
          </cell>
          <cell r="BV502">
            <v>88725</v>
          </cell>
          <cell r="BW502">
            <v>5.3999999999999999E-2</v>
          </cell>
          <cell r="BX502">
            <v>6.7000000000000004E-2</v>
          </cell>
          <cell r="BY502" t="str">
            <v xml:space="preserve"> </v>
          </cell>
          <cell r="BZ502" t="str">
            <v xml:space="preserve"> </v>
          </cell>
          <cell r="CA502" t="str">
            <v xml:space="preserve"> </v>
          </cell>
          <cell r="CB502">
            <v>4000</v>
          </cell>
          <cell r="CC502">
            <v>4000</v>
          </cell>
          <cell r="CD502">
            <v>4000</v>
          </cell>
          <cell r="CE502">
            <v>4000</v>
          </cell>
          <cell r="CF502" t="str">
            <v>A</v>
          </cell>
          <cell r="CG502">
            <v>25</v>
          </cell>
          <cell r="CH502" t="str">
            <v xml:space="preserve"> </v>
          </cell>
          <cell r="CI502" t="str">
            <v xml:space="preserve"> </v>
          </cell>
          <cell r="CJ502" t="str">
            <v xml:space="preserve"> </v>
          </cell>
          <cell r="CK502" t="str">
            <v xml:space="preserve"> </v>
          </cell>
          <cell r="CL502" t="str">
            <v xml:space="preserve"> </v>
          </cell>
          <cell r="CM502" t="str">
            <v>BA (Stanford University) 01/ 3.38</v>
          </cell>
          <cell r="CN502" t="str">
            <v>VERIFIED-NONE</v>
          </cell>
          <cell r="CP502" t="str">
            <v xml:space="preserve"> </v>
          </cell>
          <cell r="CQ502" t="str">
            <v xml:space="preserve"> </v>
          </cell>
          <cell r="CR502" t="str">
            <v xml:space="preserve"> </v>
          </cell>
          <cell r="CS502" t="str">
            <v xml:space="preserve"> </v>
          </cell>
          <cell r="CT502" t="str">
            <v xml:space="preserve"> </v>
          </cell>
          <cell r="CU502" t="str">
            <v xml:space="preserve"> </v>
          </cell>
          <cell r="CV502" t="str">
            <v xml:space="preserve"> </v>
          </cell>
          <cell r="CW502" t="str">
            <v xml:space="preserve"> </v>
          </cell>
          <cell r="CX502" t="str">
            <v xml:space="preserve"> </v>
          </cell>
          <cell r="CY502" t="str">
            <v xml:space="preserve"> </v>
          </cell>
          <cell r="CZ502" t="str">
            <v>Legal</v>
          </cell>
          <cell r="DA502">
            <v>0</v>
          </cell>
          <cell r="DB502">
            <v>90</v>
          </cell>
        </row>
        <row r="503">
          <cell r="A503">
            <v>1189</v>
          </cell>
          <cell r="B503">
            <v>1189</v>
          </cell>
          <cell r="C503">
            <v>1606</v>
          </cell>
          <cell r="D503" t="str">
            <v>US-MTV-41</v>
          </cell>
          <cell r="E503" t="str">
            <v>krobertson</v>
          </cell>
          <cell r="F503" t="str">
            <v>Karen</v>
          </cell>
          <cell r="G503" t="str">
            <v xml:space="preserve"> </v>
          </cell>
          <cell r="H503" t="str">
            <v>Robertson</v>
          </cell>
          <cell r="I503" t="str">
            <v>Karen Robertson</v>
          </cell>
          <cell r="J503" t="str">
            <v>Karen Robertson</v>
          </cell>
          <cell r="K503" t="str">
            <v>Karen</v>
          </cell>
          <cell r="L503" t="str">
            <v>USD</v>
          </cell>
          <cell r="M503" t="str">
            <v>Robertson, Karen</v>
          </cell>
          <cell r="N503" t="str">
            <v>F</v>
          </cell>
          <cell r="O503">
            <v>26018</v>
          </cell>
          <cell r="P503" t="str">
            <v>UNKNOWN</v>
          </cell>
          <cell r="Q503" t="str">
            <v xml:space="preserve"> </v>
          </cell>
          <cell r="R503" t="str">
            <v>Intellectual Property Paralegal</v>
          </cell>
          <cell r="S503" t="str">
            <v>EMPLOYEE</v>
          </cell>
          <cell r="T503">
            <v>3</v>
          </cell>
          <cell r="U503" t="str">
            <v>Rana, Kulpreet</v>
          </cell>
          <cell r="V503" t="str">
            <v>kulpreet</v>
          </cell>
          <cell r="W503" t="str">
            <v>JOBS-AT-GOOGLE</v>
          </cell>
          <cell r="X503" t="str">
            <v xml:space="preserve"> </v>
          </cell>
          <cell r="Y503" t="str">
            <v>Law Offices of Matt Rainey</v>
          </cell>
          <cell r="Z503">
            <v>41</v>
          </cell>
          <cell r="AA503" t="str">
            <v>C1</v>
          </cell>
          <cell r="AB503" t="str">
            <v>389J</v>
          </cell>
          <cell r="AC503" t="str">
            <v>650-623-5123</v>
          </cell>
          <cell r="AD503" t="str">
            <v>34 Devonshire Blvd</v>
          </cell>
          <cell r="AE503" t="str">
            <v xml:space="preserve"> </v>
          </cell>
          <cell r="AF503" t="str">
            <v>San Carlos</v>
          </cell>
          <cell r="AG503" t="str">
            <v>CA</v>
          </cell>
          <cell r="AH503">
            <v>94070</v>
          </cell>
          <cell r="AI503" t="str">
            <v>US</v>
          </cell>
          <cell r="AJ503" t="str">
            <v>650-622-9954</v>
          </cell>
          <cell r="AK503" t="str">
            <v>U</v>
          </cell>
          <cell r="AL503" t="str">
            <v>M</v>
          </cell>
          <cell r="AM503" t="str">
            <v>N</v>
          </cell>
          <cell r="AN503" t="str">
            <v>561-39-4332</v>
          </cell>
          <cell r="AO503" t="str">
            <v>U</v>
          </cell>
          <cell r="AP503" t="str">
            <v>COSTCENTER</v>
          </cell>
          <cell r="AQ503" t="str">
            <v>E4</v>
          </cell>
          <cell r="AR503" t="str">
            <v>Paralegal II</v>
          </cell>
          <cell r="AS503" t="str">
            <v>Legal</v>
          </cell>
          <cell r="AT503">
            <v>516</v>
          </cell>
          <cell r="AU503" t="str">
            <v>Legal</v>
          </cell>
          <cell r="AV503" t="str">
            <v>Davidd</v>
          </cell>
          <cell r="AW503">
            <v>37648</v>
          </cell>
          <cell r="AX503">
            <v>37648</v>
          </cell>
          <cell r="AY503" t="str">
            <v>E4 - Legal - Paralegal II</v>
          </cell>
          <cell r="AZ503" t="str">
            <v>Other</v>
          </cell>
          <cell r="BA503" t="str">
            <v>HIRE</v>
          </cell>
          <cell r="BB503" t="str">
            <v>HIRE-OPEN</v>
          </cell>
          <cell r="BC503">
            <v>37648</v>
          </cell>
          <cell r="BD503">
            <v>1.3</v>
          </cell>
          <cell r="BE503">
            <v>1.3</v>
          </cell>
          <cell r="BF503" t="str">
            <v>E</v>
          </cell>
          <cell r="BG503">
            <v>781</v>
          </cell>
          <cell r="BH503">
            <v>10781</v>
          </cell>
          <cell r="BI503">
            <v>1</v>
          </cell>
          <cell r="BJ503">
            <v>37648</v>
          </cell>
          <cell r="BK503" t="str">
            <v>SALARY</v>
          </cell>
          <cell r="BL503" t="str">
            <v>SALARY-INIT</v>
          </cell>
          <cell r="BM503">
            <v>31</v>
          </cell>
          <cell r="BN503">
            <v>5417</v>
          </cell>
          <cell r="BO503" t="str">
            <v>E4 - Other</v>
          </cell>
          <cell r="BP503">
            <v>65000</v>
          </cell>
          <cell r="BQ503">
            <v>65000</v>
          </cell>
          <cell r="BR503" t="str">
            <v xml:space="preserve"> </v>
          </cell>
          <cell r="BS503" t="str">
            <v>Hire</v>
          </cell>
          <cell r="BT503">
            <v>55125</v>
          </cell>
          <cell r="BU503">
            <v>71925</v>
          </cell>
          <cell r="BV503">
            <v>88725</v>
          </cell>
          <cell r="BW503">
            <v>6.0999999999999999E-2</v>
          </cell>
          <cell r="BX503">
            <v>7.4999999999999997E-2</v>
          </cell>
          <cell r="BY503" t="str">
            <v xml:space="preserve"> </v>
          </cell>
          <cell r="BZ503" t="str">
            <v xml:space="preserve"> </v>
          </cell>
          <cell r="CA503" t="str">
            <v xml:space="preserve"> </v>
          </cell>
          <cell r="CB503">
            <v>8000</v>
          </cell>
          <cell r="CC503">
            <v>8000</v>
          </cell>
          <cell r="CD503">
            <v>8000</v>
          </cell>
          <cell r="CE503">
            <v>8000</v>
          </cell>
          <cell r="CF503" t="str">
            <v>W</v>
          </cell>
          <cell r="CG503">
            <v>33</v>
          </cell>
          <cell r="CH503" t="str">
            <v xml:space="preserve"> </v>
          </cell>
          <cell r="CI503" t="str">
            <v xml:space="preserve"> </v>
          </cell>
          <cell r="CJ503" t="str">
            <v xml:space="preserve"> </v>
          </cell>
          <cell r="CK503" t="str">
            <v xml:space="preserve"> </v>
          </cell>
          <cell r="CL503" t="str">
            <v xml:space="preserve"> </v>
          </cell>
          <cell r="CM503" t="str">
            <v>BA (Wells College) 93</v>
          </cell>
          <cell r="CO503" t="str">
            <v>Matthew,Rainey(M)--SPOUSE</v>
          </cell>
          <cell r="CP503" t="str">
            <v xml:space="preserve"> </v>
          </cell>
          <cell r="CQ503" t="str">
            <v xml:space="preserve"> </v>
          </cell>
          <cell r="CR503" t="str">
            <v xml:space="preserve"> </v>
          </cell>
          <cell r="CS503" t="str">
            <v xml:space="preserve"> </v>
          </cell>
          <cell r="CT503" t="str">
            <v xml:space="preserve"> </v>
          </cell>
          <cell r="CU503" t="str">
            <v xml:space="preserve"> </v>
          </cell>
          <cell r="CV503" t="str">
            <v xml:space="preserve"> </v>
          </cell>
          <cell r="CW503" t="str">
            <v xml:space="preserve"> </v>
          </cell>
          <cell r="CX503" t="str">
            <v xml:space="preserve"> </v>
          </cell>
          <cell r="CY503" t="str">
            <v xml:space="preserve"> </v>
          </cell>
          <cell r="CZ503" t="str">
            <v>Legal</v>
          </cell>
          <cell r="DA503">
            <v>0</v>
          </cell>
          <cell r="DB503">
            <v>90</v>
          </cell>
        </row>
        <row r="504">
          <cell r="A504">
            <v>1414</v>
          </cell>
          <cell r="B504">
            <v>1414</v>
          </cell>
          <cell r="C504">
            <v>1608</v>
          </cell>
          <cell r="D504" t="str">
            <v>US-MTV-41</v>
          </cell>
          <cell r="E504" t="str">
            <v>grace</v>
          </cell>
          <cell r="F504" t="str">
            <v>Grace</v>
          </cell>
          <cell r="G504" t="str">
            <v xml:space="preserve"> </v>
          </cell>
          <cell r="H504" t="str">
            <v>Kawahira</v>
          </cell>
          <cell r="I504" t="str">
            <v>Grace Kawahira</v>
          </cell>
          <cell r="J504" t="str">
            <v>Grace Kawahira</v>
          </cell>
          <cell r="K504" t="str">
            <v>Grace</v>
          </cell>
          <cell r="L504" t="str">
            <v>USD</v>
          </cell>
          <cell r="M504" t="str">
            <v>Kawahira, Grace</v>
          </cell>
          <cell r="N504" t="str">
            <v>F</v>
          </cell>
          <cell r="O504">
            <v>22347</v>
          </cell>
          <cell r="P504" t="str">
            <v>US</v>
          </cell>
          <cell r="Q504" t="str">
            <v xml:space="preserve"> </v>
          </cell>
          <cell r="R504" t="str">
            <v>Contracts Administrator</v>
          </cell>
          <cell r="S504" t="str">
            <v>EMPLOYEE</v>
          </cell>
          <cell r="T504">
            <v>4</v>
          </cell>
          <cell r="U504" t="str">
            <v>Chin, Christopher</v>
          </cell>
          <cell r="V504" t="str">
            <v>clc</v>
          </cell>
          <cell r="W504" t="str">
            <v>EMP-REF</v>
          </cell>
          <cell r="X504" t="str">
            <v>Blakely, Jennifer</v>
          </cell>
          <cell r="Y504" t="str">
            <v>Venture Law Group</v>
          </cell>
          <cell r="Z504">
            <v>41</v>
          </cell>
          <cell r="AA504" t="str">
            <v>C1</v>
          </cell>
          <cell r="AB504" t="str">
            <v>388A</v>
          </cell>
          <cell r="AC504" t="str">
            <v>650-623-5274</v>
          </cell>
          <cell r="AD504" t="str">
            <v>2420 Tasso St</v>
          </cell>
          <cell r="AE504" t="str">
            <v>#4</v>
          </cell>
          <cell r="AF504" t="str">
            <v>Palo Alto</v>
          </cell>
          <cell r="AG504" t="str">
            <v>CA</v>
          </cell>
          <cell r="AH504">
            <v>94301</v>
          </cell>
          <cell r="AI504" t="str">
            <v>US</v>
          </cell>
          <cell r="AJ504" t="str">
            <v xml:space="preserve"> </v>
          </cell>
          <cell r="AK504" t="str">
            <v>U</v>
          </cell>
          <cell r="AL504" t="str">
            <v>S</v>
          </cell>
          <cell r="AM504" t="str">
            <v>N</v>
          </cell>
          <cell r="AN504" t="str">
            <v>562-25-0595</v>
          </cell>
          <cell r="AO504" t="str">
            <v>U</v>
          </cell>
          <cell r="AP504" t="str">
            <v>COSTCENTER</v>
          </cell>
          <cell r="AQ504" t="str">
            <v>E4</v>
          </cell>
          <cell r="AR504" t="str">
            <v>Contracts Administrator</v>
          </cell>
          <cell r="AS504" t="str">
            <v>Legal</v>
          </cell>
          <cell r="AT504">
            <v>516</v>
          </cell>
          <cell r="AU504" t="str">
            <v>Legal</v>
          </cell>
          <cell r="AV504" t="str">
            <v>Davidd</v>
          </cell>
          <cell r="AW504">
            <v>37704</v>
          </cell>
          <cell r="AX504">
            <v>37704</v>
          </cell>
          <cell r="AY504" t="str">
            <v>E4 - Legal - Contracts Administrator</v>
          </cell>
          <cell r="AZ504" t="str">
            <v>Other</v>
          </cell>
          <cell r="BA504" t="str">
            <v>HIRE</v>
          </cell>
          <cell r="BB504" t="str">
            <v>HIRE-OPEN</v>
          </cell>
          <cell r="BC504">
            <v>37704</v>
          </cell>
          <cell r="BD504">
            <v>1.2</v>
          </cell>
          <cell r="BE504">
            <v>1.2</v>
          </cell>
          <cell r="BF504" t="str">
            <v>E</v>
          </cell>
          <cell r="BG504">
            <v>865</v>
          </cell>
          <cell r="BH504">
            <v>10865</v>
          </cell>
          <cell r="BI504">
            <v>1</v>
          </cell>
          <cell r="BJ504">
            <v>37704</v>
          </cell>
          <cell r="BK504" t="str">
            <v>SALARY</v>
          </cell>
          <cell r="BL504" t="str">
            <v>SALARY-INIT</v>
          </cell>
          <cell r="BM504">
            <v>34</v>
          </cell>
          <cell r="BN504">
            <v>5833</v>
          </cell>
          <cell r="BO504" t="str">
            <v>E4 - Other</v>
          </cell>
          <cell r="BP504">
            <v>70000</v>
          </cell>
          <cell r="BQ504">
            <v>70000</v>
          </cell>
          <cell r="BR504" t="str">
            <v xml:space="preserve"> </v>
          </cell>
          <cell r="BS504" t="str">
            <v>Hire</v>
          </cell>
          <cell r="BT504">
            <v>55125</v>
          </cell>
          <cell r="BU504">
            <v>71925</v>
          </cell>
          <cell r="BV504">
            <v>88725</v>
          </cell>
          <cell r="BW504">
            <v>6.6000000000000003E-2</v>
          </cell>
          <cell r="BX504">
            <v>8.1000000000000003E-2</v>
          </cell>
          <cell r="BY504" t="str">
            <v xml:space="preserve"> </v>
          </cell>
          <cell r="BZ504" t="str">
            <v xml:space="preserve"> </v>
          </cell>
          <cell r="CA504" t="str">
            <v xml:space="preserve"> </v>
          </cell>
          <cell r="CB504">
            <v>5500</v>
          </cell>
          <cell r="CC504">
            <v>5500</v>
          </cell>
          <cell r="CD504">
            <v>5500</v>
          </cell>
          <cell r="CE504">
            <v>5500</v>
          </cell>
          <cell r="CF504" t="str">
            <v>A</v>
          </cell>
          <cell r="CG504">
            <v>43</v>
          </cell>
          <cell r="CH504" t="str">
            <v xml:space="preserve"> </v>
          </cell>
          <cell r="CI504" t="str">
            <v xml:space="preserve"> </v>
          </cell>
          <cell r="CJ504" t="str">
            <v xml:space="preserve"> </v>
          </cell>
          <cell r="CK504" t="str">
            <v xml:space="preserve"> </v>
          </cell>
          <cell r="CL504" t="str">
            <v xml:space="preserve"> </v>
          </cell>
          <cell r="CM504" t="str">
            <v>BA (New York University) / 0.0</v>
          </cell>
          <cell r="CN504" t="str">
            <v>VERIFIED-NONE</v>
          </cell>
          <cell r="CP504" t="str">
            <v xml:space="preserve"> </v>
          </cell>
          <cell r="CQ504" t="str">
            <v xml:space="preserve"> </v>
          </cell>
          <cell r="CR504" t="str">
            <v xml:space="preserve"> </v>
          </cell>
          <cell r="CS504" t="str">
            <v xml:space="preserve"> </v>
          </cell>
          <cell r="CT504" t="str">
            <v xml:space="preserve"> </v>
          </cell>
          <cell r="CU504" t="str">
            <v xml:space="preserve"> </v>
          </cell>
          <cell r="CV504" t="str">
            <v xml:space="preserve"> </v>
          </cell>
          <cell r="CW504" t="str">
            <v xml:space="preserve"> </v>
          </cell>
          <cell r="CX504" t="str">
            <v xml:space="preserve"> </v>
          </cell>
          <cell r="CY504" t="str">
            <v xml:space="preserve"> </v>
          </cell>
          <cell r="CZ504" t="str">
            <v>Legal</v>
          </cell>
          <cell r="DA504">
            <v>0</v>
          </cell>
          <cell r="DB504">
            <v>90</v>
          </cell>
        </row>
        <row r="505">
          <cell r="A505">
            <v>12</v>
          </cell>
          <cell r="B505">
            <v>12</v>
          </cell>
          <cell r="C505">
            <v>2002</v>
          </cell>
          <cell r="D505" t="str">
            <v>US-MTV-41</v>
          </cell>
          <cell r="E505" t="str">
            <v>steve</v>
          </cell>
          <cell r="F505" t="str">
            <v>Steven</v>
          </cell>
          <cell r="G505" t="str">
            <v xml:space="preserve"> </v>
          </cell>
          <cell r="H505" t="str">
            <v>Schimmel</v>
          </cell>
          <cell r="I505" t="str">
            <v>Steve Schimmel</v>
          </cell>
          <cell r="J505" t="str">
            <v>Steven Schimmel</v>
          </cell>
          <cell r="K505" t="str">
            <v>Steve</v>
          </cell>
          <cell r="L505" t="str">
            <v>USD</v>
          </cell>
          <cell r="M505" t="str">
            <v>Schimmel, Steven</v>
          </cell>
          <cell r="N505" t="str">
            <v>M</v>
          </cell>
          <cell r="O505">
            <v>26376</v>
          </cell>
          <cell r="P505" t="str">
            <v>US</v>
          </cell>
          <cell r="Q505" t="str">
            <v xml:space="preserve"> </v>
          </cell>
          <cell r="R505" t="str">
            <v>Business Development</v>
          </cell>
          <cell r="S505" t="str">
            <v>EMPLOYEE</v>
          </cell>
          <cell r="T505">
            <v>2.75</v>
          </cell>
          <cell r="U505" t="str">
            <v>Drummond, David</v>
          </cell>
          <cell r="V505" t="str">
            <v>ddrummond</v>
          </cell>
          <cell r="W505" t="str">
            <v>NO-FEE</v>
          </cell>
          <cell r="X505" t="str">
            <v xml:space="preserve"> </v>
          </cell>
          <cell r="Y505" t="str">
            <v>Netscape</v>
          </cell>
          <cell r="Z505">
            <v>41</v>
          </cell>
          <cell r="AA505" t="str">
            <v xml:space="preserve"> </v>
          </cell>
          <cell r="AB505" t="str">
            <v>385B</v>
          </cell>
          <cell r="AC505" t="str">
            <v>650-623-4014</v>
          </cell>
          <cell r="AD505" t="str">
            <v>2828 Webster St</v>
          </cell>
          <cell r="AE505" t="str">
            <v>#10</v>
          </cell>
          <cell r="AF505" t="str">
            <v>San Francisco</v>
          </cell>
          <cell r="AG505" t="str">
            <v>CA</v>
          </cell>
          <cell r="AH505">
            <v>94123</v>
          </cell>
          <cell r="AI505" t="str">
            <v>US</v>
          </cell>
          <cell r="AJ505" t="str">
            <v>415-292-6941</v>
          </cell>
          <cell r="AK505" t="str">
            <v>U</v>
          </cell>
          <cell r="AL505" t="str">
            <v>M</v>
          </cell>
          <cell r="AM505" t="str">
            <v>N</v>
          </cell>
          <cell r="AN505" t="str">
            <v>345-72-6756</v>
          </cell>
          <cell r="AO505" t="str">
            <v>U</v>
          </cell>
          <cell r="AP505" t="str">
            <v>COSTCENTER</v>
          </cell>
          <cell r="AQ505" t="str">
            <v>E6</v>
          </cell>
          <cell r="AR505" t="str">
            <v>Business Development Manager I</v>
          </cell>
          <cell r="AS505" t="str">
            <v>Business Development</v>
          </cell>
          <cell r="AT505">
            <v>517</v>
          </cell>
          <cell r="AU505" t="str">
            <v>Bus. Development</v>
          </cell>
          <cell r="AV505" t="str">
            <v>Davidd</v>
          </cell>
          <cell r="AW505">
            <v>36298</v>
          </cell>
          <cell r="AX505">
            <v>36298</v>
          </cell>
          <cell r="AY505" t="str">
            <v>E6 - Bus. Development - Business Development Manager I</v>
          </cell>
          <cell r="AZ505" t="str">
            <v>Other</v>
          </cell>
          <cell r="BA505" t="str">
            <v>JOBCODE</v>
          </cell>
          <cell r="BB505" t="str">
            <v>JOBCODE-REDO</v>
          </cell>
          <cell r="BC505">
            <v>37668</v>
          </cell>
          <cell r="BD505">
            <v>5</v>
          </cell>
          <cell r="BE505">
            <v>1.3</v>
          </cell>
          <cell r="BF505" t="str">
            <v>E</v>
          </cell>
          <cell r="BG505">
            <v>13</v>
          </cell>
          <cell r="BH505">
            <v>10013</v>
          </cell>
          <cell r="BI505">
            <v>0.6</v>
          </cell>
          <cell r="BJ505">
            <v>38008</v>
          </cell>
          <cell r="BK505" t="str">
            <v>SALARY</v>
          </cell>
          <cell r="BL505" t="str">
            <v>SALARY-ANNIV</v>
          </cell>
          <cell r="BM505">
            <v>49</v>
          </cell>
          <cell r="BN505">
            <v>8550</v>
          </cell>
          <cell r="BO505" t="str">
            <v>E6 - Other</v>
          </cell>
          <cell r="BP505">
            <v>102600</v>
          </cell>
          <cell r="BQ505">
            <v>85000</v>
          </cell>
          <cell r="BR505" t="str">
            <v xml:space="preserve"> </v>
          </cell>
          <cell r="BS505" t="str">
            <v xml:space="preserve"> </v>
          </cell>
          <cell r="BT505">
            <v>64575</v>
          </cell>
          <cell r="BU505">
            <v>84000</v>
          </cell>
          <cell r="BV505">
            <v>103425</v>
          </cell>
          <cell r="BW505">
            <v>8.3000000000000004E-2</v>
          </cell>
          <cell r="BX505">
            <v>0.10199999999999999</v>
          </cell>
          <cell r="BY505" t="str">
            <v xml:space="preserve"> </v>
          </cell>
          <cell r="BZ505" t="str">
            <v xml:space="preserve"> </v>
          </cell>
          <cell r="CA505" t="str">
            <v xml:space="preserve"> </v>
          </cell>
          <cell r="CB505">
            <v>296000</v>
          </cell>
          <cell r="CC505">
            <v>392000</v>
          </cell>
          <cell r="CD505">
            <v>392000</v>
          </cell>
          <cell r="CE505">
            <v>392000</v>
          </cell>
          <cell r="CF505" t="str">
            <v>W</v>
          </cell>
          <cell r="CG505">
            <v>32</v>
          </cell>
          <cell r="CH505" t="str">
            <v xml:space="preserve"> </v>
          </cell>
          <cell r="CI505" t="str">
            <v xml:space="preserve"> </v>
          </cell>
          <cell r="CJ505" t="str">
            <v xml:space="preserve"> </v>
          </cell>
          <cell r="CK505" t="str">
            <v xml:space="preserve"> </v>
          </cell>
          <cell r="CL505" t="str">
            <v xml:space="preserve"> </v>
          </cell>
          <cell r="CM505" t="str">
            <v>BS (Babson) 94/ 0.0</v>
          </cell>
          <cell r="CO505" t="str">
            <v>Dominic,Schimmel(M)--CHILD Christina,Schimmel(F)--SPOUSE</v>
          </cell>
          <cell r="CP505" t="str">
            <v xml:space="preserve"> </v>
          </cell>
          <cell r="CQ505" t="str">
            <v xml:space="preserve"> </v>
          </cell>
          <cell r="CR505" t="str">
            <v xml:space="preserve"> </v>
          </cell>
          <cell r="CS505" t="str">
            <v xml:space="preserve"> </v>
          </cell>
          <cell r="CT505" t="str">
            <v xml:space="preserve"> </v>
          </cell>
          <cell r="CU505" t="str">
            <v xml:space="preserve"> </v>
          </cell>
          <cell r="CV505" t="str">
            <v xml:space="preserve"> </v>
          </cell>
          <cell r="CW505" t="str">
            <v xml:space="preserve"> </v>
          </cell>
          <cell r="CX505" t="str">
            <v xml:space="preserve"> </v>
          </cell>
          <cell r="CY505" t="str">
            <v xml:space="preserve"> </v>
          </cell>
          <cell r="CZ505" t="str">
            <v>Business Development</v>
          </cell>
          <cell r="DA505">
            <v>15</v>
          </cell>
          <cell r="DB505">
            <v>75</v>
          </cell>
        </row>
        <row r="506">
          <cell r="A506">
            <v>200</v>
          </cell>
          <cell r="B506">
            <v>200</v>
          </cell>
          <cell r="C506">
            <v>2004</v>
          </cell>
          <cell r="D506" t="str">
            <v>US-MTV-41</v>
          </cell>
          <cell r="E506" t="str">
            <v>celeste</v>
          </cell>
          <cell r="F506" t="str">
            <v>Celeste</v>
          </cell>
          <cell r="G506" t="str">
            <v xml:space="preserve"> </v>
          </cell>
          <cell r="H506" t="str">
            <v>Chung</v>
          </cell>
          <cell r="I506" t="str">
            <v>Celeste Chung</v>
          </cell>
          <cell r="J506" t="str">
            <v>Celeste Chung</v>
          </cell>
          <cell r="K506" t="str">
            <v>Celeste</v>
          </cell>
          <cell r="L506" t="str">
            <v>USD</v>
          </cell>
          <cell r="M506" t="str">
            <v>Chung, Celeste</v>
          </cell>
          <cell r="N506" t="str">
            <v>F</v>
          </cell>
          <cell r="O506">
            <v>26767</v>
          </cell>
          <cell r="P506" t="str">
            <v>US</v>
          </cell>
          <cell r="Q506" t="str">
            <v xml:space="preserve"> </v>
          </cell>
          <cell r="R506" t="str">
            <v>Business Development, Senior Manager</v>
          </cell>
          <cell r="S506" t="str">
            <v>EMPLOYEE</v>
          </cell>
          <cell r="T506">
            <v>3.4</v>
          </cell>
          <cell r="U506" t="str">
            <v>Skarakis, Christopher</v>
          </cell>
          <cell r="V506" t="str">
            <v>chris</v>
          </cell>
          <cell r="W506" t="str">
            <v xml:space="preserve"> </v>
          </cell>
          <cell r="X506" t="str">
            <v xml:space="preserve"> </v>
          </cell>
          <cell r="Y506" t="str">
            <v>Accelerater Inc.</v>
          </cell>
          <cell r="Z506">
            <v>41</v>
          </cell>
          <cell r="AA506" t="str">
            <v>O1-2</v>
          </cell>
          <cell r="AB506" t="str">
            <v>383A</v>
          </cell>
          <cell r="AC506" t="str">
            <v>650-623-4226</v>
          </cell>
          <cell r="AD506" t="str">
            <v>74 Bret Harte Terrace</v>
          </cell>
          <cell r="AE506" t="str">
            <v xml:space="preserve"> </v>
          </cell>
          <cell r="AF506" t="str">
            <v>San Francisco</v>
          </cell>
          <cell r="AG506" t="str">
            <v>CA</v>
          </cell>
          <cell r="AH506">
            <v>94133</v>
          </cell>
          <cell r="AI506" t="str">
            <v>US</v>
          </cell>
          <cell r="AJ506" t="str">
            <v xml:space="preserve"> </v>
          </cell>
          <cell r="AK506" t="str">
            <v>U</v>
          </cell>
          <cell r="AL506" t="str">
            <v>S</v>
          </cell>
          <cell r="AM506" t="str">
            <v>N</v>
          </cell>
          <cell r="AN506" t="str">
            <v>081-56-1305</v>
          </cell>
          <cell r="AO506" t="str">
            <v>U</v>
          </cell>
          <cell r="AP506" t="str">
            <v>COSTCENTER</v>
          </cell>
          <cell r="AQ506" t="str">
            <v>E7</v>
          </cell>
          <cell r="AR506" t="str">
            <v>Senior Business Development Mgr</v>
          </cell>
          <cell r="AS506" t="str">
            <v>Business Development</v>
          </cell>
          <cell r="AT506">
            <v>517</v>
          </cell>
          <cell r="AU506" t="str">
            <v>Bus. Development</v>
          </cell>
          <cell r="AV506" t="str">
            <v>Davidd</v>
          </cell>
          <cell r="AW506">
            <v>36907</v>
          </cell>
          <cell r="AX506">
            <v>36907</v>
          </cell>
          <cell r="AY506" t="str">
            <v>E7 - Bus. Development - Senior Business Development Mgr</v>
          </cell>
          <cell r="AZ506" t="str">
            <v>Other</v>
          </cell>
          <cell r="BA506" t="str">
            <v>JOBCODE</v>
          </cell>
          <cell r="BB506" t="str">
            <v>JOBCODE-PROM</v>
          </cell>
          <cell r="BC506">
            <v>37742</v>
          </cell>
          <cell r="BD506">
            <v>3.3</v>
          </cell>
          <cell r="BE506">
            <v>1.1000000000000001</v>
          </cell>
          <cell r="BF506" t="str">
            <v>E</v>
          </cell>
          <cell r="BG506">
            <v>228</v>
          </cell>
          <cell r="BH506">
            <v>10228</v>
          </cell>
          <cell r="BI506">
            <v>1</v>
          </cell>
          <cell r="BJ506">
            <v>37987</v>
          </cell>
          <cell r="BK506" t="str">
            <v>SALARY</v>
          </cell>
          <cell r="BL506" t="str">
            <v>SALARY-ADJUST</v>
          </cell>
          <cell r="BM506">
            <v>51</v>
          </cell>
          <cell r="BN506">
            <v>8917</v>
          </cell>
          <cell r="BO506" t="str">
            <v>E7 - Other</v>
          </cell>
          <cell r="BP506">
            <v>107000</v>
          </cell>
          <cell r="BQ506">
            <v>95000</v>
          </cell>
          <cell r="BR506">
            <v>37987</v>
          </cell>
          <cell r="BS506">
            <v>1.9E-2</v>
          </cell>
          <cell r="BT506">
            <v>76650</v>
          </cell>
          <cell r="BU506">
            <v>99750</v>
          </cell>
          <cell r="BV506">
            <v>122850</v>
          </cell>
          <cell r="BW506">
            <v>7.2999999999999995E-2</v>
          </cell>
          <cell r="BX506">
            <v>8.8999999999999996E-2</v>
          </cell>
          <cell r="BY506" t="str">
            <v xml:space="preserve"> </v>
          </cell>
          <cell r="BZ506" t="str">
            <v xml:space="preserve"> </v>
          </cell>
          <cell r="CA506" t="str">
            <v xml:space="preserve"> </v>
          </cell>
          <cell r="CB506">
            <v>60000</v>
          </cell>
          <cell r="CC506">
            <v>76000</v>
          </cell>
          <cell r="CD506">
            <v>76000</v>
          </cell>
          <cell r="CE506">
            <v>76000</v>
          </cell>
          <cell r="CF506" t="str">
            <v>A</v>
          </cell>
          <cell r="CG506">
            <v>31</v>
          </cell>
          <cell r="CH506" t="str">
            <v xml:space="preserve"> </v>
          </cell>
          <cell r="CI506" t="str">
            <v xml:space="preserve"> </v>
          </cell>
          <cell r="CJ506" t="str">
            <v xml:space="preserve"> </v>
          </cell>
          <cell r="CK506" t="str">
            <v xml:space="preserve"> </v>
          </cell>
          <cell r="CL506" t="str">
            <v xml:space="preserve"> </v>
          </cell>
          <cell r="CM506" t="str">
            <v>BS (Massachusetts Institute of Technology) 94</v>
          </cell>
          <cell r="CP506" t="str">
            <v xml:space="preserve"> </v>
          </cell>
          <cell r="CQ506" t="str">
            <v xml:space="preserve"> </v>
          </cell>
          <cell r="CR506" t="str">
            <v xml:space="preserve"> </v>
          </cell>
          <cell r="CS506" t="str">
            <v xml:space="preserve"> </v>
          </cell>
          <cell r="CT506" t="str">
            <v xml:space="preserve"> </v>
          </cell>
          <cell r="CU506" t="str">
            <v xml:space="preserve"> </v>
          </cell>
          <cell r="CV506" t="str">
            <v xml:space="preserve"> </v>
          </cell>
          <cell r="CW506" t="str">
            <v xml:space="preserve"> </v>
          </cell>
          <cell r="CX506" t="str">
            <v xml:space="preserve"> </v>
          </cell>
          <cell r="CY506" t="str">
            <v xml:space="preserve"> </v>
          </cell>
          <cell r="CZ506" t="str">
            <v>Business Development</v>
          </cell>
          <cell r="DA506">
            <v>0</v>
          </cell>
          <cell r="DB506">
            <v>90</v>
          </cell>
        </row>
        <row r="507">
          <cell r="A507">
            <v>2224</v>
          </cell>
          <cell r="B507">
            <v>2224</v>
          </cell>
          <cell r="C507">
            <v>2005</v>
          </cell>
          <cell r="D507" t="str">
            <v>US-MTV-41</v>
          </cell>
          <cell r="E507" t="str">
            <v>megans</v>
          </cell>
          <cell r="F507" t="str">
            <v>Megan</v>
          </cell>
          <cell r="G507" t="str">
            <v>J</v>
          </cell>
          <cell r="H507" t="str">
            <v>Smith</v>
          </cell>
          <cell r="I507" t="str">
            <v>Megan Smith</v>
          </cell>
          <cell r="J507" t="str">
            <v>Megan J Smith</v>
          </cell>
          <cell r="K507" t="str">
            <v>Megan</v>
          </cell>
          <cell r="L507" t="str">
            <v>USD</v>
          </cell>
          <cell r="M507" t="str">
            <v>Smith, Megan</v>
          </cell>
          <cell r="N507" t="str">
            <v>F</v>
          </cell>
          <cell r="O507">
            <v>23671</v>
          </cell>
          <cell r="P507" t="str">
            <v>US</v>
          </cell>
          <cell r="Q507" t="str">
            <v xml:space="preserve"> </v>
          </cell>
          <cell r="R507" t="str">
            <v>New Business Development</v>
          </cell>
          <cell r="S507" t="str">
            <v>EMPLOYEE</v>
          </cell>
          <cell r="T507">
            <v>3.6</v>
          </cell>
          <cell r="U507" t="str">
            <v>Drummond, David</v>
          </cell>
          <cell r="V507" t="str">
            <v>ddrummond</v>
          </cell>
          <cell r="W507" t="str">
            <v>NO-FEE</v>
          </cell>
          <cell r="X507" t="str">
            <v xml:space="preserve"> </v>
          </cell>
          <cell r="Y507" t="str">
            <v xml:space="preserve"> </v>
          </cell>
          <cell r="Z507">
            <v>41</v>
          </cell>
          <cell r="AA507" t="str">
            <v xml:space="preserve"> </v>
          </cell>
          <cell r="AB507" t="str">
            <v>395G</v>
          </cell>
          <cell r="AC507" t="str">
            <v>650-623-5565</v>
          </cell>
          <cell r="AD507" t="str">
            <v>591 Noe St</v>
          </cell>
          <cell r="AE507" t="str">
            <v xml:space="preserve"> </v>
          </cell>
          <cell r="AF507" t="str">
            <v>San Francisco</v>
          </cell>
          <cell r="AG507" t="str">
            <v>CA</v>
          </cell>
          <cell r="AH507">
            <v>94114</v>
          </cell>
          <cell r="AI507" t="str">
            <v>US</v>
          </cell>
          <cell r="AJ507" t="str">
            <v xml:space="preserve"> </v>
          </cell>
          <cell r="AK507" t="str">
            <v>R</v>
          </cell>
          <cell r="AL507" t="str">
            <v>S</v>
          </cell>
          <cell r="AM507" t="str">
            <v>N</v>
          </cell>
          <cell r="AN507" t="str">
            <v>099-40-4119</v>
          </cell>
          <cell r="AO507" t="str">
            <v>N</v>
          </cell>
          <cell r="AP507" t="str">
            <v>COSTCENTER</v>
          </cell>
          <cell r="AQ507" t="str">
            <v>E8</v>
          </cell>
          <cell r="AR507" t="str">
            <v>Business Development Director</v>
          </cell>
          <cell r="AS507" t="str">
            <v>Business Development</v>
          </cell>
          <cell r="AT507">
            <v>517</v>
          </cell>
          <cell r="AU507" t="str">
            <v>Bus. Development</v>
          </cell>
          <cell r="AV507" t="str">
            <v>Davidd</v>
          </cell>
          <cell r="AW507">
            <v>37795</v>
          </cell>
          <cell r="AX507">
            <v>37795</v>
          </cell>
          <cell r="AY507" t="str">
            <v>E8 - Bus. Development - Business Development Director</v>
          </cell>
          <cell r="AZ507" t="str">
            <v>Other</v>
          </cell>
          <cell r="BA507" t="str">
            <v>HIRE</v>
          </cell>
          <cell r="BB507" t="str">
            <v>HIRE-OPEN</v>
          </cell>
          <cell r="BC507">
            <v>37797</v>
          </cell>
          <cell r="BD507">
            <v>0.9</v>
          </cell>
          <cell r="BE507">
            <v>0.9</v>
          </cell>
          <cell r="BF507" t="str">
            <v>E</v>
          </cell>
          <cell r="BG507">
            <v>1109</v>
          </cell>
          <cell r="BH507">
            <v>11109</v>
          </cell>
          <cell r="BI507">
            <v>0.75</v>
          </cell>
          <cell r="BJ507">
            <v>37941</v>
          </cell>
          <cell r="BK507" t="str">
            <v>HRPWK</v>
          </cell>
          <cell r="BL507" t="str">
            <v>HRPWK-OTHER</v>
          </cell>
          <cell r="BM507">
            <v>61</v>
          </cell>
          <cell r="BN507">
            <v>10583</v>
          </cell>
          <cell r="BO507" t="str">
            <v>E8 - Other</v>
          </cell>
          <cell r="BP507">
            <v>127000</v>
          </cell>
          <cell r="BQ507">
            <v>127000</v>
          </cell>
          <cell r="BR507" t="str">
            <v xml:space="preserve"> </v>
          </cell>
          <cell r="BS507" t="str">
            <v>Hire</v>
          </cell>
          <cell r="BT507">
            <v>89775</v>
          </cell>
          <cell r="BU507">
            <v>116550</v>
          </cell>
          <cell r="BV507">
            <v>143325</v>
          </cell>
          <cell r="BW507">
            <v>7.3999999999999996E-2</v>
          </cell>
          <cell r="BX507">
            <v>9.0999999999999998E-2</v>
          </cell>
          <cell r="BY507" t="str">
            <v xml:space="preserve"> </v>
          </cell>
          <cell r="BZ507" t="str">
            <v xml:space="preserve"> </v>
          </cell>
          <cell r="CA507" t="str">
            <v xml:space="preserve"> </v>
          </cell>
          <cell r="CB507">
            <v>12000</v>
          </cell>
          <cell r="CC507">
            <v>12000</v>
          </cell>
          <cell r="CD507">
            <v>12000</v>
          </cell>
          <cell r="CE507">
            <v>12000</v>
          </cell>
          <cell r="CF507" t="str">
            <v>W</v>
          </cell>
          <cell r="CG507">
            <v>39</v>
          </cell>
          <cell r="CH507" t="str">
            <v xml:space="preserve"> </v>
          </cell>
          <cell r="CI507" t="str">
            <v xml:space="preserve"> </v>
          </cell>
          <cell r="CJ507" t="str">
            <v xml:space="preserve"> </v>
          </cell>
          <cell r="CK507" t="str">
            <v xml:space="preserve"> </v>
          </cell>
          <cell r="CL507" t="str">
            <v xml:space="preserve"> </v>
          </cell>
          <cell r="CM507" t="str">
            <v>BS (Massachusetts Institute of Technology) / 0.0 MS (Massachusetts Institute of Technology) / 0.0</v>
          </cell>
          <cell r="CN507" t="str">
            <v>VERIFIED-NONE VERIFIED-NONE</v>
          </cell>
          <cell r="CP507" t="str">
            <v xml:space="preserve"> </v>
          </cell>
          <cell r="CQ507" t="str">
            <v xml:space="preserve"> </v>
          </cell>
          <cell r="CR507" t="str">
            <v xml:space="preserve"> </v>
          </cell>
          <cell r="CS507" t="str">
            <v xml:space="preserve"> </v>
          </cell>
          <cell r="CT507" t="str">
            <v xml:space="preserve"> </v>
          </cell>
          <cell r="CU507" t="str">
            <v xml:space="preserve"> </v>
          </cell>
          <cell r="CV507" t="str">
            <v xml:space="preserve"> </v>
          </cell>
          <cell r="CW507" t="str">
            <v xml:space="preserve"> </v>
          </cell>
          <cell r="CX507" t="str">
            <v xml:space="preserve"> </v>
          </cell>
          <cell r="CY507" t="str">
            <v xml:space="preserve"> </v>
          </cell>
          <cell r="CZ507" t="str">
            <v>Business Development</v>
          </cell>
          <cell r="DA507">
            <v>0</v>
          </cell>
          <cell r="DB507">
            <v>90</v>
          </cell>
        </row>
        <row r="508">
          <cell r="A508">
            <v>2118</v>
          </cell>
          <cell r="B508">
            <v>2118</v>
          </cell>
          <cell r="C508">
            <v>2005</v>
          </cell>
          <cell r="D508" t="str">
            <v>US-MTV-41</v>
          </cell>
          <cell r="E508" t="str">
            <v>cathyg</v>
          </cell>
          <cell r="F508" t="str">
            <v>Catherine</v>
          </cell>
          <cell r="G508" t="str">
            <v xml:space="preserve"> </v>
          </cell>
          <cell r="H508" t="str">
            <v>Gordon</v>
          </cell>
          <cell r="I508" t="str">
            <v>Cathy Gordon</v>
          </cell>
          <cell r="J508" t="str">
            <v>Catherine Gordon</v>
          </cell>
          <cell r="K508" t="str">
            <v>Cathy</v>
          </cell>
          <cell r="L508" t="str">
            <v>USD</v>
          </cell>
          <cell r="M508" t="str">
            <v>Gordon, Catherine</v>
          </cell>
          <cell r="N508" t="str">
            <v>F</v>
          </cell>
          <cell r="O508">
            <v>18372</v>
          </cell>
          <cell r="P508" t="str">
            <v>US</v>
          </cell>
          <cell r="Q508" t="str">
            <v xml:space="preserve"> </v>
          </cell>
          <cell r="R508" t="str">
            <v>Business Development Director</v>
          </cell>
          <cell r="S508" t="str">
            <v>EMPLOYEE</v>
          </cell>
          <cell r="T508">
            <v>3</v>
          </cell>
          <cell r="U508" t="str">
            <v>Drummond, David</v>
          </cell>
          <cell r="V508" t="str">
            <v>ddrummond</v>
          </cell>
          <cell r="W508" t="str">
            <v>NO-FEE</v>
          </cell>
          <cell r="X508" t="str">
            <v xml:space="preserve"> </v>
          </cell>
          <cell r="Y508" t="str">
            <v>Sitoa Inc</v>
          </cell>
          <cell r="Z508">
            <v>41</v>
          </cell>
          <cell r="AA508" t="str">
            <v>O2</v>
          </cell>
          <cell r="AB508" t="str">
            <v>395I</v>
          </cell>
          <cell r="AC508" t="str">
            <v>650-623-5544</v>
          </cell>
          <cell r="AD508" t="str">
            <v>10045 Orange Ave</v>
          </cell>
          <cell r="AE508" t="str">
            <v xml:space="preserve"> </v>
          </cell>
          <cell r="AF508" t="str">
            <v>Cupertino</v>
          </cell>
          <cell r="AG508" t="str">
            <v>CA</v>
          </cell>
          <cell r="AH508">
            <v>95014</v>
          </cell>
          <cell r="AI508" t="str">
            <v>US</v>
          </cell>
          <cell r="AJ508" t="str">
            <v xml:space="preserve"> </v>
          </cell>
          <cell r="AK508" t="str">
            <v>R</v>
          </cell>
          <cell r="AL508" t="str">
            <v>M</v>
          </cell>
          <cell r="AM508" t="str">
            <v>N</v>
          </cell>
          <cell r="AN508" t="str">
            <v>206-36-7988</v>
          </cell>
          <cell r="AO508" t="str">
            <v>N</v>
          </cell>
          <cell r="AP508" t="str">
            <v>COSTCENTER</v>
          </cell>
          <cell r="AQ508" t="str">
            <v>E8</v>
          </cell>
          <cell r="AR508" t="str">
            <v>Business Development Director</v>
          </cell>
          <cell r="AS508" t="str">
            <v>Business Development</v>
          </cell>
          <cell r="AT508">
            <v>517</v>
          </cell>
          <cell r="AU508" t="str">
            <v>Bus. Development</v>
          </cell>
          <cell r="AV508" t="str">
            <v>Davidd</v>
          </cell>
          <cell r="AW508">
            <v>37784</v>
          </cell>
          <cell r="AX508">
            <v>37784</v>
          </cell>
          <cell r="AY508" t="str">
            <v>E8 - Bus. Development - Business Development Director</v>
          </cell>
          <cell r="AZ508" t="str">
            <v>Other</v>
          </cell>
          <cell r="BA508" t="str">
            <v>HIRE</v>
          </cell>
          <cell r="BB508" t="str">
            <v>HIRE-OPEN</v>
          </cell>
          <cell r="BC508">
            <v>37784</v>
          </cell>
          <cell r="BD508">
            <v>0.9</v>
          </cell>
          <cell r="BE508">
            <v>0.9</v>
          </cell>
          <cell r="BF508" t="str">
            <v>E</v>
          </cell>
          <cell r="BG508">
            <v>1087</v>
          </cell>
          <cell r="BH508">
            <v>11087</v>
          </cell>
          <cell r="BI508">
            <v>1</v>
          </cell>
          <cell r="BJ508">
            <v>37784</v>
          </cell>
          <cell r="BK508" t="str">
            <v>SALARY</v>
          </cell>
          <cell r="BL508" t="str">
            <v>SALARY-INIT</v>
          </cell>
          <cell r="BM508">
            <v>61</v>
          </cell>
          <cell r="BN508">
            <v>10583</v>
          </cell>
          <cell r="BO508" t="str">
            <v>E8 - Other</v>
          </cell>
          <cell r="BP508">
            <v>127000</v>
          </cell>
          <cell r="BQ508">
            <v>127000</v>
          </cell>
          <cell r="BR508" t="str">
            <v xml:space="preserve"> </v>
          </cell>
          <cell r="BS508" t="str">
            <v>Hire</v>
          </cell>
          <cell r="BT508">
            <v>89775</v>
          </cell>
          <cell r="BU508">
            <v>116550</v>
          </cell>
          <cell r="BV508">
            <v>143325</v>
          </cell>
          <cell r="BW508">
            <v>7.3999999999999996E-2</v>
          </cell>
          <cell r="BX508">
            <v>9.0999999999999998E-2</v>
          </cell>
          <cell r="BY508" t="str">
            <v xml:space="preserve"> </v>
          </cell>
          <cell r="BZ508" t="str">
            <v xml:space="preserve"> </v>
          </cell>
          <cell r="CA508" t="str">
            <v xml:space="preserve"> </v>
          </cell>
          <cell r="CB508">
            <v>16000</v>
          </cell>
          <cell r="CC508">
            <v>16000</v>
          </cell>
          <cell r="CD508">
            <v>16000</v>
          </cell>
          <cell r="CE508">
            <v>16000</v>
          </cell>
          <cell r="CF508" t="str">
            <v>W</v>
          </cell>
          <cell r="CG508">
            <v>54</v>
          </cell>
          <cell r="CH508" t="str">
            <v xml:space="preserve"> </v>
          </cell>
          <cell r="CI508" t="str">
            <v xml:space="preserve"> </v>
          </cell>
          <cell r="CJ508" t="str">
            <v xml:space="preserve"> </v>
          </cell>
          <cell r="CK508" t="str">
            <v xml:space="preserve"> </v>
          </cell>
          <cell r="CL508" t="str">
            <v xml:space="preserve"> </v>
          </cell>
          <cell r="CM508" t="str">
            <v>BA (Immaculata College) 72/ 0.0 MS (Villanova University) 75/ 0.0</v>
          </cell>
          <cell r="CN508" t="str">
            <v>VERIFIED-NONE VERIFIED-NONE</v>
          </cell>
          <cell r="CO508" t="str">
            <v>Don,Harr(M)--SPOUSE</v>
          </cell>
          <cell r="CP508" t="str">
            <v xml:space="preserve"> </v>
          </cell>
          <cell r="CQ508" t="str">
            <v xml:space="preserve"> </v>
          </cell>
          <cell r="CR508" t="str">
            <v xml:space="preserve"> </v>
          </cell>
          <cell r="CS508" t="str">
            <v xml:space="preserve"> </v>
          </cell>
          <cell r="CT508" t="str">
            <v xml:space="preserve"> </v>
          </cell>
          <cell r="CU508" t="str">
            <v xml:space="preserve"> </v>
          </cell>
          <cell r="CV508" t="str">
            <v xml:space="preserve"> </v>
          </cell>
          <cell r="CW508" t="str">
            <v xml:space="preserve"> </v>
          </cell>
          <cell r="CX508" t="str">
            <v xml:space="preserve"> </v>
          </cell>
          <cell r="CY508" t="str">
            <v xml:space="preserve"> </v>
          </cell>
          <cell r="CZ508" t="str">
            <v>Business Development</v>
          </cell>
          <cell r="DA508">
            <v>0</v>
          </cell>
          <cell r="DB508">
            <v>90</v>
          </cell>
        </row>
        <row r="509">
          <cell r="A509">
            <v>233</v>
          </cell>
          <cell r="B509">
            <v>233</v>
          </cell>
          <cell r="C509">
            <v>2005</v>
          </cell>
          <cell r="D509" t="str">
            <v>US-MTV-41</v>
          </cell>
          <cell r="E509" t="str">
            <v>jwenokur</v>
          </cell>
          <cell r="F509" t="str">
            <v>Jeremy</v>
          </cell>
          <cell r="G509" t="str">
            <v xml:space="preserve"> </v>
          </cell>
          <cell r="H509" t="str">
            <v>Wenokur</v>
          </cell>
          <cell r="I509" t="str">
            <v>Jeremy Wenokur</v>
          </cell>
          <cell r="J509" t="str">
            <v>Jeremy Wenokur</v>
          </cell>
          <cell r="K509" t="str">
            <v>Jeremy</v>
          </cell>
          <cell r="L509" t="str">
            <v>USD</v>
          </cell>
          <cell r="M509" t="str">
            <v>Wenokur, Jeremy</v>
          </cell>
          <cell r="N509" t="str">
            <v>M</v>
          </cell>
          <cell r="O509">
            <v>24794</v>
          </cell>
          <cell r="P509" t="str">
            <v>US</v>
          </cell>
          <cell r="Q509" t="str">
            <v xml:space="preserve"> </v>
          </cell>
          <cell r="R509" t="str">
            <v>Corporate Development Director</v>
          </cell>
          <cell r="S509" t="str">
            <v>EMPLOYEE</v>
          </cell>
          <cell r="T509">
            <v>3</v>
          </cell>
          <cell r="U509" t="str">
            <v>Drummond, David</v>
          </cell>
          <cell r="V509" t="str">
            <v>ddrummond</v>
          </cell>
          <cell r="W509" t="str">
            <v>NO-FEE</v>
          </cell>
          <cell r="X509" t="str">
            <v xml:space="preserve"> </v>
          </cell>
          <cell r="Y509" t="str">
            <v>Netscape Communications Corp</v>
          </cell>
          <cell r="Z509">
            <v>41</v>
          </cell>
          <cell r="AA509" t="str">
            <v>O1-2</v>
          </cell>
          <cell r="AB509" t="str">
            <v>373A</v>
          </cell>
          <cell r="AC509" t="str">
            <v>650-623-4243</v>
          </cell>
          <cell r="AD509" t="str">
            <v>461 2nd St</v>
          </cell>
          <cell r="AE509" t="str">
            <v>#557</v>
          </cell>
          <cell r="AF509" t="str">
            <v>San Francisco</v>
          </cell>
          <cell r="AG509" t="str">
            <v>CA</v>
          </cell>
          <cell r="AH509">
            <v>94107</v>
          </cell>
          <cell r="AI509" t="str">
            <v>US</v>
          </cell>
          <cell r="AJ509" t="str">
            <v>415-643-7224</v>
          </cell>
          <cell r="AK509" t="str">
            <v>U</v>
          </cell>
          <cell r="AL509" t="str">
            <v>S</v>
          </cell>
          <cell r="AM509" t="str">
            <v>N</v>
          </cell>
          <cell r="AN509" t="str">
            <v>373-66-0104</v>
          </cell>
          <cell r="AO509" t="str">
            <v>U</v>
          </cell>
          <cell r="AP509" t="str">
            <v>COSTCENTER</v>
          </cell>
          <cell r="AQ509" t="str">
            <v>E8</v>
          </cell>
          <cell r="AR509" t="str">
            <v>Business Development Director</v>
          </cell>
          <cell r="AS509" t="str">
            <v>Business Development</v>
          </cell>
          <cell r="AT509">
            <v>517</v>
          </cell>
          <cell r="AU509" t="str">
            <v>Bus. Development</v>
          </cell>
          <cell r="AV509" t="str">
            <v>Davidd</v>
          </cell>
          <cell r="AW509">
            <v>36998</v>
          </cell>
          <cell r="AX509">
            <v>36998</v>
          </cell>
          <cell r="AY509" t="str">
            <v>E8 - Bus. Development - Business Development Director</v>
          </cell>
          <cell r="AZ509" t="str">
            <v>Other</v>
          </cell>
          <cell r="BA509" t="str">
            <v>JOBCODE</v>
          </cell>
          <cell r="BB509" t="str">
            <v>JOBCODE-PROM</v>
          </cell>
          <cell r="BC509">
            <v>37681</v>
          </cell>
          <cell r="BD509">
            <v>3.1</v>
          </cell>
          <cell r="BE509">
            <v>1.2</v>
          </cell>
          <cell r="BF509" t="str">
            <v>E</v>
          </cell>
          <cell r="BG509">
            <v>260</v>
          </cell>
          <cell r="BH509">
            <v>10260</v>
          </cell>
          <cell r="BI509">
            <v>1</v>
          </cell>
          <cell r="BJ509">
            <v>37987</v>
          </cell>
          <cell r="BK509" t="str">
            <v>SALARY</v>
          </cell>
          <cell r="BL509" t="str">
            <v>SALARY-ADJUST</v>
          </cell>
          <cell r="BM509">
            <v>59</v>
          </cell>
          <cell r="BN509">
            <v>10250</v>
          </cell>
          <cell r="BO509" t="str">
            <v>E8 - Other</v>
          </cell>
          <cell r="BP509">
            <v>123000</v>
          </cell>
          <cell r="BQ509">
            <v>110000</v>
          </cell>
          <cell r="BR509">
            <v>37987</v>
          </cell>
          <cell r="BS509">
            <v>4.2000000000000003E-2</v>
          </cell>
          <cell r="BT509">
            <v>89775</v>
          </cell>
          <cell r="BU509">
            <v>116550</v>
          </cell>
          <cell r="BV509">
            <v>143325</v>
          </cell>
          <cell r="BW509">
            <v>7.1999999999999995E-2</v>
          </cell>
          <cell r="BX509">
            <v>8.7999999999999995E-2</v>
          </cell>
          <cell r="BY509" t="str">
            <v xml:space="preserve"> </v>
          </cell>
          <cell r="BZ509" t="str">
            <v xml:space="preserve"> </v>
          </cell>
          <cell r="CA509" t="str">
            <v xml:space="preserve"> </v>
          </cell>
          <cell r="CB509">
            <v>160000</v>
          </cell>
          <cell r="CC509">
            <v>179000</v>
          </cell>
          <cell r="CD509">
            <v>179000</v>
          </cell>
          <cell r="CE509">
            <v>179000</v>
          </cell>
          <cell r="CF509" t="str">
            <v>W</v>
          </cell>
          <cell r="CG509">
            <v>36</v>
          </cell>
          <cell r="CH509" t="str">
            <v xml:space="preserve"> </v>
          </cell>
          <cell r="CI509" t="str">
            <v xml:space="preserve"> </v>
          </cell>
          <cell r="CJ509" t="str">
            <v xml:space="preserve"> </v>
          </cell>
          <cell r="CK509" t="str">
            <v xml:space="preserve"> </v>
          </cell>
          <cell r="CL509" t="str">
            <v xml:space="preserve"> </v>
          </cell>
          <cell r="CM509" t="str">
            <v>BS (University of Utah) 89 JD (University of Michigan) 92 LLM (New York University) 94</v>
          </cell>
          <cell r="CP509" t="str">
            <v xml:space="preserve"> </v>
          </cell>
          <cell r="CQ509" t="str">
            <v xml:space="preserve"> </v>
          </cell>
          <cell r="CR509" t="str">
            <v xml:space="preserve"> </v>
          </cell>
          <cell r="CS509" t="str">
            <v xml:space="preserve"> </v>
          </cell>
          <cell r="CT509" t="str">
            <v xml:space="preserve"> </v>
          </cell>
          <cell r="CU509" t="str">
            <v xml:space="preserve"> </v>
          </cell>
          <cell r="CV509" t="str">
            <v xml:space="preserve"> </v>
          </cell>
          <cell r="CW509" t="str">
            <v xml:space="preserve"> </v>
          </cell>
          <cell r="CX509" t="str">
            <v xml:space="preserve"> </v>
          </cell>
          <cell r="CY509" t="str">
            <v xml:space="preserve"> </v>
          </cell>
          <cell r="CZ509" t="str">
            <v>Business Development</v>
          </cell>
          <cell r="DA509">
            <v>0</v>
          </cell>
          <cell r="DB509">
            <v>90</v>
          </cell>
        </row>
        <row r="510">
          <cell r="A510">
            <v>14</v>
          </cell>
          <cell r="B510">
            <v>14</v>
          </cell>
          <cell r="C510">
            <v>2005</v>
          </cell>
          <cell r="D510" t="str">
            <v>US-MTV-41</v>
          </cell>
          <cell r="E510" t="str">
            <v>chris</v>
          </cell>
          <cell r="F510" t="str">
            <v>Christopher</v>
          </cell>
          <cell r="G510" t="str">
            <v xml:space="preserve"> </v>
          </cell>
          <cell r="H510" t="str">
            <v>Skarakis</v>
          </cell>
          <cell r="I510" t="str">
            <v>Chris Skarakis</v>
          </cell>
          <cell r="J510" t="str">
            <v>Christopher Skarakis</v>
          </cell>
          <cell r="K510" t="str">
            <v>Chris</v>
          </cell>
          <cell r="L510" t="str">
            <v>USD</v>
          </cell>
          <cell r="M510" t="str">
            <v>Skarakis, Christopher</v>
          </cell>
          <cell r="N510" t="str">
            <v>M</v>
          </cell>
          <cell r="O510">
            <v>24078</v>
          </cell>
          <cell r="P510" t="str">
            <v>US</v>
          </cell>
          <cell r="Q510" t="str">
            <v xml:space="preserve"> </v>
          </cell>
          <cell r="R510" t="str">
            <v>Director, Business Development</v>
          </cell>
          <cell r="S510" t="str">
            <v>EMPLOYEE</v>
          </cell>
          <cell r="T510">
            <v>3</v>
          </cell>
          <cell r="U510" t="str">
            <v>Drummond, David</v>
          </cell>
          <cell r="V510" t="str">
            <v>ddrummond</v>
          </cell>
          <cell r="W510" t="str">
            <v>NO-FEE</v>
          </cell>
          <cell r="X510" t="str">
            <v xml:space="preserve"> </v>
          </cell>
          <cell r="Y510" t="str">
            <v>Netscape</v>
          </cell>
          <cell r="Z510">
            <v>41</v>
          </cell>
          <cell r="AA510" t="str">
            <v>O1-2</v>
          </cell>
          <cell r="AB510" t="str">
            <v>374A</v>
          </cell>
          <cell r="AC510" t="str">
            <v>650-623-4015</v>
          </cell>
          <cell r="AD510" t="str">
            <v>105 Santa Maria Ave</v>
          </cell>
          <cell r="AE510" t="str">
            <v xml:space="preserve"> </v>
          </cell>
          <cell r="AF510" t="str">
            <v>Portola Valley</v>
          </cell>
          <cell r="AG510" t="str">
            <v>CA</v>
          </cell>
          <cell r="AH510">
            <v>94028</v>
          </cell>
          <cell r="AI510" t="str">
            <v>US</v>
          </cell>
          <cell r="AJ510" t="str">
            <v xml:space="preserve"> </v>
          </cell>
          <cell r="AK510" t="str">
            <v>U</v>
          </cell>
          <cell r="AL510" t="str">
            <v>M</v>
          </cell>
          <cell r="AM510" t="str">
            <v>N</v>
          </cell>
          <cell r="AN510" t="str">
            <v>555-67-9290</v>
          </cell>
          <cell r="AO510" t="str">
            <v>U</v>
          </cell>
          <cell r="AP510" t="str">
            <v>COSTCENTER</v>
          </cell>
          <cell r="AQ510" t="str">
            <v>E8</v>
          </cell>
          <cell r="AR510" t="str">
            <v>Business Development Director</v>
          </cell>
          <cell r="AS510" t="str">
            <v>Business Development</v>
          </cell>
          <cell r="AT510">
            <v>517</v>
          </cell>
          <cell r="AU510" t="str">
            <v>Bus. Development</v>
          </cell>
          <cell r="AV510" t="str">
            <v>Davidd</v>
          </cell>
          <cell r="AW510">
            <v>36299</v>
          </cell>
          <cell r="AX510">
            <v>36299</v>
          </cell>
          <cell r="AY510" t="str">
            <v>E8 - Bus. Development - Business Development Director</v>
          </cell>
          <cell r="AZ510" t="str">
            <v>Other</v>
          </cell>
          <cell r="BA510" t="str">
            <v>HIRE</v>
          </cell>
          <cell r="BB510" t="str">
            <v>HIRE-OPEN</v>
          </cell>
          <cell r="BC510">
            <v>36299</v>
          </cell>
          <cell r="BD510">
            <v>5</v>
          </cell>
          <cell r="BE510">
            <v>5</v>
          </cell>
          <cell r="BF510" t="str">
            <v>E</v>
          </cell>
          <cell r="BG510">
            <v>14</v>
          </cell>
          <cell r="BH510">
            <v>10014</v>
          </cell>
          <cell r="BI510">
            <v>1</v>
          </cell>
          <cell r="BJ510">
            <v>37987</v>
          </cell>
          <cell r="BK510" t="str">
            <v>SALARY</v>
          </cell>
          <cell r="BL510" t="str">
            <v>SALARY-ADJUST</v>
          </cell>
          <cell r="BM510">
            <v>54</v>
          </cell>
          <cell r="BN510">
            <v>9333</v>
          </cell>
          <cell r="BO510" t="str">
            <v>E8 - Other</v>
          </cell>
          <cell r="BP510">
            <v>112000</v>
          </cell>
          <cell r="BQ510">
            <v>85000</v>
          </cell>
          <cell r="BR510">
            <v>37987</v>
          </cell>
          <cell r="BS510">
            <v>1.7999999999999999E-2</v>
          </cell>
          <cell r="BT510">
            <v>89775</v>
          </cell>
          <cell r="BU510">
            <v>116550</v>
          </cell>
          <cell r="BV510">
            <v>143325</v>
          </cell>
          <cell r="BW510">
            <v>6.5000000000000002E-2</v>
          </cell>
          <cell r="BX510">
            <v>0.08</v>
          </cell>
          <cell r="BY510" t="str">
            <v xml:space="preserve"> </v>
          </cell>
          <cell r="BZ510" t="str">
            <v xml:space="preserve"> </v>
          </cell>
          <cell r="CA510" t="str">
            <v xml:space="preserve"> </v>
          </cell>
          <cell r="CB510">
            <v>296000</v>
          </cell>
          <cell r="CC510">
            <v>467500</v>
          </cell>
          <cell r="CD510">
            <v>467500</v>
          </cell>
          <cell r="CE510">
            <v>467500</v>
          </cell>
          <cell r="CF510" t="str">
            <v>W</v>
          </cell>
          <cell r="CG510">
            <v>38</v>
          </cell>
          <cell r="CH510" t="str">
            <v xml:space="preserve"> </v>
          </cell>
          <cell r="CI510" t="str">
            <v xml:space="preserve"> </v>
          </cell>
          <cell r="CJ510" t="str">
            <v xml:space="preserve"> </v>
          </cell>
          <cell r="CK510" t="str">
            <v xml:space="preserve"> </v>
          </cell>
          <cell r="CL510" t="str">
            <v xml:space="preserve"> </v>
          </cell>
          <cell r="CM510" t="str">
            <v>BS (Chico State University) 88/ 0.0 MBA (University of San Francisco, McLaren) 92/ 0.0</v>
          </cell>
          <cell r="CO510" t="str">
            <v>Samantha,Skarakis(F)--CHILD Kelly,Skarakis(F)--SPOUSE</v>
          </cell>
          <cell r="CP510" t="str">
            <v xml:space="preserve"> </v>
          </cell>
          <cell r="CQ510" t="str">
            <v xml:space="preserve"> </v>
          </cell>
          <cell r="CR510" t="str">
            <v xml:space="preserve"> </v>
          </cell>
          <cell r="CS510" t="str">
            <v xml:space="preserve"> </v>
          </cell>
          <cell r="CT510" t="str">
            <v xml:space="preserve"> </v>
          </cell>
          <cell r="CU510" t="str">
            <v xml:space="preserve"> </v>
          </cell>
          <cell r="CV510" t="str">
            <v xml:space="preserve"> </v>
          </cell>
          <cell r="CW510" t="str">
            <v xml:space="preserve"> </v>
          </cell>
          <cell r="CX510" t="str">
            <v xml:space="preserve"> </v>
          </cell>
          <cell r="CY510" t="str">
            <v xml:space="preserve"> </v>
          </cell>
          <cell r="CZ510" t="str">
            <v>Business Development</v>
          </cell>
          <cell r="DA510">
            <v>0</v>
          </cell>
          <cell r="DB510">
            <v>90</v>
          </cell>
        </row>
        <row r="511">
          <cell r="A511">
            <v>249</v>
          </cell>
          <cell r="B511">
            <v>249</v>
          </cell>
          <cell r="C511">
            <v>2006</v>
          </cell>
          <cell r="D511" t="str">
            <v>US-MTV-41</v>
          </cell>
          <cell r="E511" t="str">
            <v>schau</v>
          </cell>
          <cell r="F511" t="str">
            <v>Stephen</v>
          </cell>
          <cell r="G511" t="str">
            <v xml:space="preserve"> </v>
          </cell>
          <cell r="H511" t="str">
            <v>Chau</v>
          </cell>
          <cell r="I511" t="str">
            <v>Stephen Chau</v>
          </cell>
          <cell r="J511" t="str">
            <v>Stephen Chau</v>
          </cell>
          <cell r="K511" t="str">
            <v>Stephen</v>
          </cell>
          <cell r="L511" t="str">
            <v>USD</v>
          </cell>
          <cell r="M511" t="str">
            <v>Chau, Stephen</v>
          </cell>
          <cell r="N511" t="str">
            <v>M</v>
          </cell>
          <cell r="O511">
            <v>29216</v>
          </cell>
          <cell r="P511" t="str">
            <v>US</v>
          </cell>
          <cell r="Q511" t="str">
            <v xml:space="preserve"> </v>
          </cell>
          <cell r="R511" t="str">
            <v>Business Analyst - Corporate Development</v>
          </cell>
          <cell r="S511" t="str">
            <v>EMPLOYEE</v>
          </cell>
          <cell r="T511" t="str">
            <v>NA</v>
          </cell>
          <cell r="U511" t="str">
            <v>Drummond, David</v>
          </cell>
          <cell r="V511" t="str">
            <v>ddrummond</v>
          </cell>
          <cell r="W511" t="str">
            <v>EMP-REF</v>
          </cell>
          <cell r="X511" t="str">
            <v>Hwang, Dennis</v>
          </cell>
          <cell r="Y511" t="str">
            <v>Goldman Sachs</v>
          </cell>
          <cell r="Z511">
            <v>41</v>
          </cell>
          <cell r="AA511" t="str">
            <v>O2-3</v>
          </cell>
          <cell r="AB511">
            <v>393</v>
          </cell>
          <cell r="AC511">
            <v>-7577</v>
          </cell>
          <cell r="AD511" t="str">
            <v>825 Menlo Ave</v>
          </cell>
          <cell r="AE511" t="str">
            <v>Apt #A</v>
          </cell>
          <cell r="AF511" t="str">
            <v>Menlo Park</v>
          </cell>
          <cell r="AG511" t="str">
            <v>CA</v>
          </cell>
          <cell r="AH511">
            <v>94025</v>
          </cell>
          <cell r="AI511" t="str">
            <v>US</v>
          </cell>
          <cell r="AJ511" t="str">
            <v xml:space="preserve"> </v>
          </cell>
          <cell r="AK511" t="str">
            <v xml:space="preserve"> </v>
          </cell>
          <cell r="AL511" t="str">
            <v>S</v>
          </cell>
          <cell r="AM511" t="str">
            <v>N</v>
          </cell>
          <cell r="AN511" t="str">
            <v>456-85-3926</v>
          </cell>
          <cell r="AO511" t="str">
            <v xml:space="preserve"> </v>
          </cell>
          <cell r="AP511" t="str">
            <v>COSTCENTER</v>
          </cell>
          <cell r="AQ511" t="str">
            <v>E4</v>
          </cell>
          <cell r="AR511" t="str">
            <v>Business Development Associate I</v>
          </cell>
          <cell r="AS511" t="str">
            <v>Business Development</v>
          </cell>
          <cell r="AT511">
            <v>517</v>
          </cell>
          <cell r="AU511" t="str">
            <v>Bus. Development</v>
          </cell>
          <cell r="AV511" t="str">
            <v>Davidd</v>
          </cell>
          <cell r="AW511">
            <v>38103</v>
          </cell>
          <cell r="AX511">
            <v>38103</v>
          </cell>
          <cell r="AY511" t="str">
            <v>E4 - Bus. Development - Business Development Associate I</v>
          </cell>
          <cell r="AZ511" t="str">
            <v>Other</v>
          </cell>
          <cell r="BA511" t="str">
            <v>HIRE</v>
          </cell>
          <cell r="BB511" t="str">
            <v>HIRE-OPEN</v>
          </cell>
          <cell r="BC511">
            <v>38103</v>
          </cell>
          <cell r="BD511">
            <v>0.1</v>
          </cell>
          <cell r="BE511">
            <v>0.1</v>
          </cell>
          <cell r="BF511" t="str">
            <v>E</v>
          </cell>
          <cell r="BG511">
            <v>1901</v>
          </cell>
          <cell r="BH511">
            <v>11901</v>
          </cell>
          <cell r="BI511">
            <v>1</v>
          </cell>
          <cell r="BJ511">
            <v>38103</v>
          </cell>
          <cell r="BK511" t="str">
            <v>SALARY</v>
          </cell>
          <cell r="BL511" t="str">
            <v>SALARY-INIT</v>
          </cell>
          <cell r="BM511">
            <v>34</v>
          </cell>
          <cell r="BN511">
            <v>5833</v>
          </cell>
          <cell r="BO511" t="str">
            <v>E4 - Other</v>
          </cell>
          <cell r="BP511">
            <v>70000</v>
          </cell>
          <cell r="BQ511">
            <v>70000</v>
          </cell>
          <cell r="BR511" t="str">
            <v xml:space="preserve"> </v>
          </cell>
          <cell r="BS511" t="str">
            <v>Hire</v>
          </cell>
          <cell r="BT511">
            <v>55125</v>
          </cell>
          <cell r="BU511">
            <v>71925</v>
          </cell>
          <cell r="BV511">
            <v>88725</v>
          </cell>
          <cell r="BW511">
            <v>6.6000000000000003E-2</v>
          </cell>
          <cell r="BX511">
            <v>8.1000000000000003E-2</v>
          </cell>
          <cell r="BY511" t="str">
            <v xml:space="preserve"> </v>
          </cell>
          <cell r="BZ511" t="str">
            <v xml:space="preserve"> </v>
          </cell>
          <cell r="CA511" t="str">
            <v xml:space="preserve"> </v>
          </cell>
          <cell r="CB511">
            <v>1500</v>
          </cell>
          <cell r="CC511">
            <v>1500</v>
          </cell>
          <cell r="CD511">
            <v>1500</v>
          </cell>
          <cell r="CE511">
            <v>1500</v>
          </cell>
          <cell r="CF511" t="str">
            <v>A</v>
          </cell>
          <cell r="CG511">
            <v>24</v>
          </cell>
          <cell r="CH511" t="str">
            <v xml:space="preserve"> </v>
          </cell>
          <cell r="CI511" t="str">
            <v xml:space="preserve"> </v>
          </cell>
          <cell r="CJ511" t="str">
            <v xml:space="preserve"> </v>
          </cell>
          <cell r="CK511" t="str">
            <v xml:space="preserve"> </v>
          </cell>
          <cell r="CL511" t="str">
            <v xml:space="preserve"> </v>
          </cell>
          <cell r="CM511" t="str">
            <v>BS (Stanford University) 02/ 3.6</v>
          </cell>
          <cell r="CN511" t="str">
            <v>VERIFIED-NONE</v>
          </cell>
          <cell r="CP511" t="str">
            <v xml:space="preserve"> </v>
          </cell>
          <cell r="CQ511" t="str">
            <v xml:space="preserve"> </v>
          </cell>
          <cell r="CR511" t="str">
            <v xml:space="preserve"> </v>
          </cell>
          <cell r="CS511" t="str">
            <v xml:space="preserve"> </v>
          </cell>
          <cell r="CT511" t="str">
            <v xml:space="preserve"> </v>
          </cell>
          <cell r="CU511" t="str">
            <v xml:space="preserve"> </v>
          </cell>
          <cell r="CV511" t="str">
            <v xml:space="preserve"> </v>
          </cell>
          <cell r="CW511" t="str">
            <v xml:space="preserve"> </v>
          </cell>
          <cell r="CX511" t="str">
            <v xml:space="preserve"> </v>
          </cell>
          <cell r="CY511" t="str">
            <v xml:space="preserve"> </v>
          </cell>
          <cell r="CZ511" t="str">
            <v>Business Development</v>
          </cell>
          <cell r="DA511">
            <v>0</v>
          </cell>
          <cell r="DB511">
            <v>0</v>
          </cell>
        </row>
        <row r="512">
          <cell r="A512">
            <v>5388</v>
          </cell>
          <cell r="B512">
            <v>5388</v>
          </cell>
          <cell r="C512">
            <v>2006</v>
          </cell>
          <cell r="D512" t="str">
            <v>US-MTV-41</v>
          </cell>
          <cell r="E512" t="str">
            <v>dfriedberg</v>
          </cell>
          <cell r="F512" t="str">
            <v>David</v>
          </cell>
          <cell r="G512" t="str">
            <v>Albert</v>
          </cell>
          <cell r="H512" t="str">
            <v>Friedberg</v>
          </cell>
          <cell r="I512" t="str">
            <v>David Friedberg</v>
          </cell>
          <cell r="J512" t="str">
            <v>David A Friedberg</v>
          </cell>
          <cell r="K512" t="str">
            <v>David</v>
          </cell>
          <cell r="L512" t="str">
            <v>USD</v>
          </cell>
          <cell r="M512" t="str">
            <v>Friedberg, David</v>
          </cell>
          <cell r="N512" t="str">
            <v>M</v>
          </cell>
          <cell r="O512">
            <v>29378</v>
          </cell>
          <cell r="P512" t="str">
            <v>US</v>
          </cell>
          <cell r="Q512" t="str">
            <v xml:space="preserve"> </v>
          </cell>
          <cell r="R512" t="str">
            <v>Business Analyst - Corporate Development</v>
          </cell>
          <cell r="S512" t="str">
            <v>EMPLOYEE</v>
          </cell>
          <cell r="T512" t="str">
            <v>NA</v>
          </cell>
          <cell r="U512" t="str">
            <v>Drummond, David</v>
          </cell>
          <cell r="V512" t="str">
            <v>ddrummond</v>
          </cell>
          <cell r="W512" t="str">
            <v>JOBS-AT-GOOGLE</v>
          </cell>
          <cell r="X512" t="str">
            <v xml:space="preserve"> </v>
          </cell>
          <cell r="Y512" t="str">
            <v>Concert Capital Partners LLC</v>
          </cell>
          <cell r="Z512">
            <v>41</v>
          </cell>
          <cell r="AA512" t="str">
            <v>C1</v>
          </cell>
          <cell r="AB512" t="str">
            <v>395B</v>
          </cell>
          <cell r="AC512">
            <v>-7593</v>
          </cell>
          <cell r="AD512" t="str">
            <v>500 Beale Street</v>
          </cell>
          <cell r="AE512">
            <v>225</v>
          </cell>
          <cell r="AF512" t="str">
            <v>San Francisco</v>
          </cell>
          <cell r="AG512" t="str">
            <v>CA</v>
          </cell>
          <cell r="AH512">
            <v>94105</v>
          </cell>
          <cell r="AI512" t="str">
            <v>US</v>
          </cell>
          <cell r="AJ512" t="str">
            <v xml:space="preserve"> </v>
          </cell>
          <cell r="AK512" t="str">
            <v xml:space="preserve"> </v>
          </cell>
          <cell r="AL512" t="str">
            <v>S</v>
          </cell>
          <cell r="AM512" t="str">
            <v>U</v>
          </cell>
          <cell r="AN512" t="str">
            <v>619-28-6725</v>
          </cell>
          <cell r="AO512" t="str">
            <v xml:space="preserve"> </v>
          </cell>
          <cell r="AP512" t="str">
            <v>COSTCENTER</v>
          </cell>
          <cell r="AQ512" t="str">
            <v>E4</v>
          </cell>
          <cell r="AR512" t="str">
            <v>Business Development Associate I</v>
          </cell>
          <cell r="AS512" t="str">
            <v>Business Development</v>
          </cell>
          <cell r="AT512">
            <v>517</v>
          </cell>
          <cell r="AU512" t="str">
            <v>Bus. Development</v>
          </cell>
          <cell r="AV512" t="str">
            <v>Davidd</v>
          </cell>
          <cell r="AW512">
            <v>38096</v>
          </cell>
          <cell r="AX512">
            <v>38096</v>
          </cell>
          <cell r="AY512" t="str">
            <v>E4 - Bus. Development - Business Development Associate I</v>
          </cell>
          <cell r="AZ512" t="str">
            <v>Other</v>
          </cell>
          <cell r="BA512" t="str">
            <v>HIRE</v>
          </cell>
          <cell r="BB512" t="str">
            <v>HIRE-OPEN</v>
          </cell>
          <cell r="BC512">
            <v>38096</v>
          </cell>
          <cell r="BD512">
            <v>0.1</v>
          </cell>
          <cell r="BE512">
            <v>0.1</v>
          </cell>
          <cell r="BF512" t="str">
            <v>E</v>
          </cell>
          <cell r="BG512">
            <v>1873</v>
          </cell>
          <cell r="BH512">
            <v>11873</v>
          </cell>
          <cell r="BI512">
            <v>1</v>
          </cell>
          <cell r="BJ512">
            <v>38096</v>
          </cell>
          <cell r="BK512" t="str">
            <v>SALARY</v>
          </cell>
          <cell r="BL512" t="str">
            <v>SALARY-INIT</v>
          </cell>
          <cell r="BM512">
            <v>34</v>
          </cell>
          <cell r="BN512">
            <v>5833</v>
          </cell>
          <cell r="BO512" t="str">
            <v>E4 - Other</v>
          </cell>
          <cell r="BP512">
            <v>70000</v>
          </cell>
          <cell r="BQ512">
            <v>70000</v>
          </cell>
          <cell r="BR512" t="str">
            <v xml:space="preserve"> </v>
          </cell>
          <cell r="BS512" t="str">
            <v>Hire</v>
          </cell>
          <cell r="BT512">
            <v>55125</v>
          </cell>
          <cell r="BU512">
            <v>71925</v>
          </cell>
          <cell r="BV512">
            <v>88725</v>
          </cell>
          <cell r="BW512">
            <v>6.6000000000000003E-2</v>
          </cell>
          <cell r="BX512">
            <v>8.1000000000000003E-2</v>
          </cell>
          <cell r="BY512" t="str">
            <v xml:space="preserve"> </v>
          </cell>
          <cell r="BZ512" t="str">
            <v xml:space="preserve"> </v>
          </cell>
          <cell r="CA512" t="str">
            <v xml:space="preserve"> </v>
          </cell>
          <cell r="CB512">
            <v>1500</v>
          </cell>
          <cell r="CC512">
            <v>1500</v>
          </cell>
          <cell r="CD512">
            <v>1500</v>
          </cell>
          <cell r="CE512">
            <v>1500</v>
          </cell>
          <cell r="CF512" t="str">
            <v>H</v>
          </cell>
          <cell r="CG512">
            <v>23</v>
          </cell>
          <cell r="CH512" t="str">
            <v xml:space="preserve"> </v>
          </cell>
          <cell r="CI512" t="str">
            <v xml:space="preserve"> </v>
          </cell>
          <cell r="CJ512" t="str">
            <v xml:space="preserve"> </v>
          </cell>
          <cell r="CK512" t="str">
            <v xml:space="preserve"> </v>
          </cell>
          <cell r="CL512" t="str">
            <v xml:space="preserve"> </v>
          </cell>
          <cell r="CM512" t="str">
            <v>BA (University of California, Berkeley) 01/ 3.2</v>
          </cell>
          <cell r="CN512" t="str">
            <v>VERIFIED-NONE</v>
          </cell>
          <cell r="CP512" t="str">
            <v xml:space="preserve"> </v>
          </cell>
          <cell r="CQ512" t="str">
            <v xml:space="preserve"> </v>
          </cell>
          <cell r="CR512" t="str">
            <v xml:space="preserve"> </v>
          </cell>
          <cell r="CS512" t="str">
            <v xml:space="preserve"> </v>
          </cell>
          <cell r="CT512" t="str">
            <v xml:space="preserve"> </v>
          </cell>
          <cell r="CU512" t="str">
            <v xml:space="preserve"> </v>
          </cell>
          <cell r="CV512" t="str">
            <v xml:space="preserve"> </v>
          </cell>
          <cell r="CW512" t="str">
            <v xml:space="preserve"> </v>
          </cell>
          <cell r="CX512" t="str">
            <v xml:space="preserve"> </v>
          </cell>
          <cell r="CY512" t="str">
            <v xml:space="preserve"> </v>
          </cell>
          <cell r="CZ512" t="str">
            <v>Business Development</v>
          </cell>
          <cell r="DA512">
            <v>0</v>
          </cell>
          <cell r="DB512">
            <v>0</v>
          </cell>
        </row>
        <row r="513">
          <cell r="A513">
            <v>1318</v>
          </cell>
          <cell r="B513">
            <v>1318</v>
          </cell>
          <cell r="C513">
            <v>2006</v>
          </cell>
          <cell r="D513" t="str">
            <v>US-MTV-41</v>
          </cell>
          <cell r="E513" t="str">
            <v>kiranb</v>
          </cell>
          <cell r="F513" t="str">
            <v>Kiran</v>
          </cell>
          <cell r="G513" t="str">
            <v xml:space="preserve"> </v>
          </cell>
          <cell r="H513" t="str">
            <v>Bapna</v>
          </cell>
          <cell r="I513" t="str">
            <v>Kiran Bapna</v>
          </cell>
          <cell r="J513" t="str">
            <v>Kiran Bapna</v>
          </cell>
          <cell r="K513" t="str">
            <v>Kiran</v>
          </cell>
          <cell r="L513" t="str">
            <v>USD</v>
          </cell>
          <cell r="M513" t="str">
            <v>Bapna, Kiran</v>
          </cell>
          <cell r="N513" t="str">
            <v>F</v>
          </cell>
          <cell r="O513">
            <v>26830</v>
          </cell>
          <cell r="P513" t="str">
            <v>UNKNOWN</v>
          </cell>
          <cell r="Q513" t="str">
            <v xml:space="preserve"> </v>
          </cell>
          <cell r="R513" t="str">
            <v>Business Development</v>
          </cell>
          <cell r="S513" t="str">
            <v>EMPLOYEE</v>
          </cell>
          <cell r="T513">
            <v>3</v>
          </cell>
          <cell r="U513" t="str">
            <v>Skarakis, Christopher</v>
          </cell>
          <cell r="V513" t="str">
            <v>chris</v>
          </cell>
          <cell r="W513" t="str">
            <v>TEMP-AGENCY</v>
          </cell>
          <cell r="X513" t="str">
            <v xml:space="preserve"> </v>
          </cell>
          <cell r="Y513" t="str">
            <v>Redwood Venture Partners/Comstellar Tech</v>
          </cell>
          <cell r="Z513">
            <v>41</v>
          </cell>
          <cell r="AA513" t="str">
            <v xml:space="preserve"> </v>
          </cell>
          <cell r="AB513" t="str">
            <v>394E</v>
          </cell>
          <cell r="AC513" t="str">
            <v>650-623-5187</v>
          </cell>
          <cell r="AD513" t="str">
            <v>3236 Santa Paula Way</v>
          </cell>
          <cell r="AE513" t="str">
            <v xml:space="preserve"> </v>
          </cell>
          <cell r="AF513" t="str">
            <v>Union City</v>
          </cell>
          <cell r="AG513" t="str">
            <v>CA</v>
          </cell>
          <cell r="AH513">
            <v>94587</v>
          </cell>
          <cell r="AI513" t="str">
            <v>US</v>
          </cell>
          <cell r="AJ513" t="str">
            <v xml:space="preserve"> </v>
          </cell>
          <cell r="AK513" t="str">
            <v>U</v>
          </cell>
          <cell r="AL513" t="str">
            <v>M</v>
          </cell>
          <cell r="AM513" t="str">
            <v>N</v>
          </cell>
          <cell r="AN513" t="str">
            <v>103-88-4480</v>
          </cell>
          <cell r="AO513" t="str">
            <v>U</v>
          </cell>
          <cell r="AP513" t="str">
            <v>COSTCENTER</v>
          </cell>
          <cell r="AQ513" t="str">
            <v>E4</v>
          </cell>
          <cell r="AR513" t="str">
            <v>Business Development Associate I</v>
          </cell>
          <cell r="AS513" t="str">
            <v>Business Development</v>
          </cell>
          <cell r="AT513">
            <v>517</v>
          </cell>
          <cell r="AU513" t="str">
            <v>Bus. Development</v>
          </cell>
          <cell r="AV513" t="str">
            <v>Davidd</v>
          </cell>
          <cell r="AW513">
            <v>37802</v>
          </cell>
          <cell r="AX513">
            <v>37802</v>
          </cell>
          <cell r="AY513" t="str">
            <v>E4 - Bus. Development - Business Development Associate I</v>
          </cell>
          <cell r="AZ513" t="str">
            <v>Other</v>
          </cell>
          <cell r="BA513" t="str">
            <v>HIRE</v>
          </cell>
          <cell r="BB513" t="str">
            <v>HIRE-CONV</v>
          </cell>
          <cell r="BC513">
            <v>37802</v>
          </cell>
          <cell r="BD513">
            <v>0.9</v>
          </cell>
          <cell r="BE513">
            <v>0.9</v>
          </cell>
          <cell r="BF513" t="str">
            <v>E</v>
          </cell>
          <cell r="BG513">
            <v>1113</v>
          </cell>
          <cell r="BH513">
            <v>11113</v>
          </cell>
          <cell r="BI513">
            <v>1</v>
          </cell>
          <cell r="BJ513">
            <v>37802</v>
          </cell>
          <cell r="BK513" t="str">
            <v>SALARY</v>
          </cell>
          <cell r="BL513" t="str">
            <v>SALARY-CONVERT</v>
          </cell>
          <cell r="BM513">
            <v>31</v>
          </cell>
          <cell r="BN513">
            <v>5417</v>
          </cell>
          <cell r="BO513" t="str">
            <v>E4 - Other</v>
          </cell>
          <cell r="BP513">
            <v>65000</v>
          </cell>
          <cell r="BQ513" t="str">
            <v xml:space="preserve"> </v>
          </cell>
          <cell r="BR513">
            <v>37802</v>
          </cell>
          <cell r="BS513">
            <v>4.2000000000000003E-2</v>
          </cell>
          <cell r="BT513">
            <v>55125</v>
          </cell>
          <cell r="BU513">
            <v>71925</v>
          </cell>
          <cell r="BV513">
            <v>88725</v>
          </cell>
          <cell r="BW513">
            <v>6.0999999999999999E-2</v>
          </cell>
          <cell r="BX513">
            <v>7.4999999999999997E-2</v>
          </cell>
          <cell r="BY513" t="str">
            <v xml:space="preserve"> </v>
          </cell>
          <cell r="BZ513" t="str">
            <v xml:space="preserve"> </v>
          </cell>
          <cell r="CA513" t="str">
            <v xml:space="preserve"> </v>
          </cell>
          <cell r="CB513">
            <v>3050</v>
          </cell>
          <cell r="CC513">
            <v>3050</v>
          </cell>
          <cell r="CD513">
            <v>3050</v>
          </cell>
          <cell r="CE513">
            <v>3050</v>
          </cell>
          <cell r="CF513" t="str">
            <v>A</v>
          </cell>
          <cell r="CG513">
            <v>30</v>
          </cell>
          <cell r="CH513" t="str">
            <v xml:space="preserve"> </v>
          </cell>
          <cell r="CI513" t="str">
            <v xml:space="preserve"> </v>
          </cell>
          <cell r="CJ513" t="str">
            <v xml:space="preserve"> </v>
          </cell>
          <cell r="CK513" t="str">
            <v xml:space="preserve"> </v>
          </cell>
          <cell r="CL513" t="str">
            <v xml:space="preserve"> </v>
          </cell>
          <cell r="CM513" t="str">
            <v>BS (Saint Joseph's College of Commerce) 93/ 0.0</v>
          </cell>
          <cell r="CN513" t="str">
            <v>VERIFIED-NONE</v>
          </cell>
          <cell r="CO513" t="str">
            <v>Deepak,Bapna(M)--SPOUSE</v>
          </cell>
          <cell r="CP513" t="str">
            <v xml:space="preserve"> </v>
          </cell>
          <cell r="CQ513" t="str">
            <v xml:space="preserve"> </v>
          </cell>
          <cell r="CR513" t="str">
            <v xml:space="preserve"> </v>
          </cell>
          <cell r="CS513" t="str">
            <v xml:space="preserve"> </v>
          </cell>
          <cell r="CT513" t="str">
            <v xml:space="preserve"> </v>
          </cell>
          <cell r="CU513" t="str">
            <v xml:space="preserve"> </v>
          </cell>
          <cell r="CV513" t="str">
            <v xml:space="preserve"> </v>
          </cell>
          <cell r="CW513" t="str">
            <v xml:space="preserve"> </v>
          </cell>
          <cell r="CX513" t="str">
            <v xml:space="preserve"> </v>
          </cell>
          <cell r="CY513" t="str">
            <v xml:space="preserve"> </v>
          </cell>
          <cell r="CZ513" t="str">
            <v>Business Development</v>
          </cell>
          <cell r="DA513">
            <v>0</v>
          </cell>
          <cell r="DB513">
            <v>90</v>
          </cell>
        </row>
        <row r="514">
          <cell r="A514">
            <v>1340</v>
          </cell>
          <cell r="B514">
            <v>1340</v>
          </cell>
          <cell r="C514">
            <v>2008</v>
          </cell>
          <cell r="D514" t="str">
            <v>US-MTV-41</v>
          </cell>
          <cell r="E514" t="str">
            <v>lydia</v>
          </cell>
          <cell r="F514" t="str">
            <v>Lydia</v>
          </cell>
          <cell r="G514" t="str">
            <v xml:space="preserve"> </v>
          </cell>
          <cell r="H514" t="str">
            <v>Shtarkman</v>
          </cell>
          <cell r="I514" t="str">
            <v>Lydia Shtarkman</v>
          </cell>
          <cell r="J514" t="str">
            <v>Lydia Shtarkman</v>
          </cell>
          <cell r="K514" t="str">
            <v>Lydia</v>
          </cell>
          <cell r="L514" t="str">
            <v>USD</v>
          </cell>
          <cell r="M514" t="str">
            <v>Shtarkman, Lydia</v>
          </cell>
          <cell r="N514" t="str">
            <v>F</v>
          </cell>
          <cell r="O514">
            <v>27453</v>
          </cell>
          <cell r="P514" t="str">
            <v>US</v>
          </cell>
          <cell r="Q514" t="str">
            <v xml:space="preserve"> </v>
          </cell>
          <cell r="R514" t="str">
            <v>Corporate Development Associate</v>
          </cell>
          <cell r="S514" t="str">
            <v>EMPLOYEE</v>
          </cell>
          <cell r="T514">
            <v>3.5</v>
          </cell>
          <cell r="U514" t="str">
            <v>Drummond, David</v>
          </cell>
          <cell r="V514" t="str">
            <v>ddrummond</v>
          </cell>
          <cell r="W514" t="str">
            <v>EMP-REF</v>
          </cell>
          <cell r="X514" t="str">
            <v>Panier, Stephane</v>
          </cell>
          <cell r="Y514" t="str">
            <v>JP Morgan</v>
          </cell>
          <cell r="Z514">
            <v>41</v>
          </cell>
          <cell r="AA514" t="str">
            <v>O2-3</v>
          </cell>
          <cell r="AB514" t="str">
            <v>395J</v>
          </cell>
          <cell r="AC514" t="str">
            <v>650-623-5194</v>
          </cell>
          <cell r="AD514" t="str">
            <v>3655 Fillmore St</v>
          </cell>
          <cell r="AE514" t="str">
            <v>#8</v>
          </cell>
          <cell r="AF514" t="str">
            <v>San Francisco</v>
          </cell>
          <cell r="AG514" t="str">
            <v>CA</v>
          </cell>
          <cell r="AH514">
            <v>94123</v>
          </cell>
          <cell r="AI514" t="str">
            <v>US</v>
          </cell>
          <cell r="AJ514" t="str">
            <v xml:space="preserve"> </v>
          </cell>
          <cell r="AK514" t="str">
            <v>U</v>
          </cell>
          <cell r="AL514" t="str">
            <v>S</v>
          </cell>
          <cell r="AM514" t="str">
            <v>N</v>
          </cell>
          <cell r="AN514" t="str">
            <v>614-58-2457</v>
          </cell>
          <cell r="AO514" t="str">
            <v>U</v>
          </cell>
          <cell r="AP514" t="str">
            <v>COSTCENTER</v>
          </cell>
          <cell r="AQ514" t="str">
            <v>E5</v>
          </cell>
          <cell r="AR514" t="str">
            <v>Business Development Associate II</v>
          </cell>
          <cell r="AS514" t="str">
            <v>Business Development</v>
          </cell>
          <cell r="AT514">
            <v>517</v>
          </cell>
          <cell r="AU514" t="str">
            <v>Bus. Development</v>
          </cell>
          <cell r="AV514" t="str">
            <v>Davidd</v>
          </cell>
          <cell r="AW514">
            <v>37690</v>
          </cell>
          <cell r="AX514">
            <v>37690</v>
          </cell>
          <cell r="AY514" t="str">
            <v>E5 - Bus. Development - Business Development Associate II</v>
          </cell>
          <cell r="AZ514" t="str">
            <v>Other</v>
          </cell>
          <cell r="BA514" t="str">
            <v>JOBCODE</v>
          </cell>
          <cell r="BB514" t="str">
            <v>JOBCODE-TRAN</v>
          </cell>
          <cell r="BC514">
            <v>38078</v>
          </cell>
          <cell r="BD514">
            <v>1.2</v>
          </cell>
          <cell r="BE514">
            <v>0.1</v>
          </cell>
          <cell r="BF514" t="str">
            <v>E</v>
          </cell>
          <cell r="BG514">
            <v>836</v>
          </cell>
          <cell r="BH514">
            <v>10836</v>
          </cell>
          <cell r="BI514">
            <v>1</v>
          </cell>
          <cell r="BJ514">
            <v>38078</v>
          </cell>
          <cell r="BK514" t="str">
            <v>SALARY</v>
          </cell>
          <cell r="BL514" t="str">
            <v>SALARY-ADJUST</v>
          </cell>
          <cell r="BM514">
            <v>40</v>
          </cell>
          <cell r="BN514">
            <v>6917</v>
          </cell>
          <cell r="BO514" t="str">
            <v>E5 - Other</v>
          </cell>
          <cell r="BP514">
            <v>83000</v>
          </cell>
          <cell r="BQ514">
            <v>78000</v>
          </cell>
          <cell r="BR514">
            <v>38078</v>
          </cell>
          <cell r="BS514">
            <v>6.4000000000000001E-2</v>
          </cell>
          <cell r="BT514" t="str">
            <v xml:space="preserve"> </v>
          </cell>
          <cell r="BU514" t="str">
            <v xml:space="preserve"> </v>
          </cell>
          <cell r="BV514" t="str">
            <v xml:space="preserve"> </v>
          </cell>
          <cell r="BW514" t="str">
            <v xml:space="preserve"> </v>
          </cell>
          <cell r="BX514" t="str">
            <v xml:space="preserve"> </v>
          </cell>
          <cell r="BY514" t="str">
            <v xml:space="preserve"> </v>
          </cell>
          <cell r="BZ514" t="str">
            <v xml:space="preserve"> </v>
          </cell>
          <cell r="CA514" t="str">
            <v xml:space="preserve"> </v>
          </cell>
          <cell r="CB514">
            <v>5500</v>
          </cell>
          <cell r="CC514">
            <v>5500</v>
          </cell>
          <cell r="CD514">
            <v>5500</v>
          </cell>
          <cell r="CE514">
            <v>5500</v>
          </cell>
          <cell r="CF514" t="str">
            <v>W</v>
          </cell>
          <cell r="CG514">
            <v>29</v>
          </cell>
          <cell r="CH514" t="str">
            <v xml:space="preserve"> </v>
          </cell>
          <cell r="CI514" t="str">
            <v xml:space="preserve"> </v>
          </cell>
          <cell r="CJ514" t="str">
            <v xml:space="preserve"> </v>
          </cell>
          <cell r="CK514" t="str">
            <v xml:space="preserve"> </v>
          </cell>
          <cell r="CL514" t="str">
            <v xml:space="preserve"> </v>
          </cell>
          <cell r="CM514" t="str">
            <v>BS (University of California, Berkeley) 99/ 3.9</v>
          </cell>
          <cell r="CP514" t="str">
            <v xml:space="preserve"> </v>
          </cell>
          <cell r="CQ514" t="str">
            <v xml:space="preserve"> </v>
          </cell>
          <cell r="CR514" t="str">
            <v xml:space="preserve"> </v>
          </cell>
          <cell r="CS514" t="str">
            <v xml:space="preserve"> </v>
          </cell>
          <cell r="CT514" t="str">
            <v xml:space="preserve"> </v>
          </cell>
          <cell r="CU514" t="str">
            <v xml:space="preserve"> </v>
          </cell>
          <cell r="CV514" t="str">
            <v xml:space="preserve"> </v>
          </cell>
          <cell r="CW514" t="str">
            <v xml:space="preserve"> </v>
          </cell>
          <cell r="CX514" t="str">
            <v xml:space="preserve"> </v>
          </cell>
          <cell r="CY514" t="str">
            <v xml:space="preserve"> </v>
          </cell>
          <cell r="CZ514" t="str">
            <v>Business Development</v>
          </cell>
          <cell r="DA514">
            <v>0</v>
          </cell>
          <cell r="DB514">
            <v>90</v>
          </cell>
        </row>
        <row r="515">
          <cell r="A515">
            <v>868</v>
          </cell>
          <cell r="B515">
            <v>868</v>
          </cell>
          <cell r="C515">
            <v>3001</v>
          </cell>
          <cell r="D515" t="str">
            <v>US-MTV-42</v>
          </cell>
          <cell r="E515" t="str">
            <v>rjoseph</v>
          </cell>
          <cell r="F515" t="str">
            <v>Robert</v>
          </cell>
          <cell r="G515" t="str">
            <v xml:space="preserve"> </v>
          </cell>
          <cell r="H515" t="str">
            <v>Joseph</v>
          </cell>
          <cell r="I515" t="str">
            <v>Robert Joseph</v>
          </cell>
          <cell r="J515" t="str">
            <v>Robert Joseph</v>
          </cell>
          <cell r="K515" t="str">
            <v>Robert</v>
          </cell>
          <cell r="L515" t="str">
            <v>USD</v>
          </cell>
          <cell r="M515" t="str">
            <v>Joseph, Robert</v>
          </cell>
          <cell r="N515" t="str">
            <v>M</v>
          </cell>
          <cell r="O515">
            <v>27102</v>
          </cell>
          <cell r="P515" t="str">
            <v>US</v>
          </cell>
          <cell r="Q515" t="str">
            <v xml:space="preserve"> </v>
          </cell>
          <cell r="R515" t="str">
            <v>Network Engineer</v>
          </cell>
          <cell r="S515" t="str">
            <v>EMPLOYEE</v>
          </cell>
          <cell r="T515">
            <v>4</v>
          </cell>
          <cell r="U515" t="str">
            <v>Levin, Jack</v>
          </cell>
          <cell r="V515" t="str">
            <v>jack</v>
          </cell>
          <cell r="W515" t="str">
            <v>EMP-REF</v>
          </cell>
          <cell r="X515" t="str">
            <v>Cairns, Heather</v>
          </cell>
          <cell r="Y515" t="str">
            <v>NuServe Corp.</v>
          </cell>
          <cell r="Z515">
            <v>41</v>
          </cell>
          <cell r="AA515" t="str">
            <v>C1</v>
          </cell>
          <cell r="AB515" t="str">
            <v>375D</v>
          </cell>
          <cell r="AC515" t="str">
            <v>650-623-4720</v>
          </cell>
          <cell r="AD515" t="str">
            <v>325c Yerba Buena Rd</v>
          </cell>
          <cell r="AE515" t="str">
            <v xml:space="preserve"> </v>
          </cell>
          <cell r="AF515" t="str">
            <v>San Francisco</v>
          </cell>
          <cell r="AG515" t="str">
            <v>CA</v>
          </cell>
          <cell r="AH515">
            <v>94130</v>
          </cell>
          <cell r="AI515" t="str">
            <v>US</v>
          </cell>
          <cell r="AJ515" t="str">
            <v xml:space="preserve"> </v>
          </cell>
          <cell r="AK515" t="str">
            <v>U</v>
          </cell>
          <cell r="AL515" t="str">
            <v>S</v>
          </cell>
          <cell r="AM515" t="str">
            <v>N</v>
          </cell>
          <cell r="AN515" t="str">
            <v>179-58-6669</v>
          </cell>
          <cell r="AO515" t="str">
            <v>U</v>
          </cell>
          <cell r="AP515" t="str">
            <v>COSTCENTER</v>
          </cell>
          <cell r="AQ515" t="str">
            <v>O2</v>
          </cell>
          <cell r="AR515" t="str">
            <v>Network Engineer I</v>
          </cell>
          <cell r="AS515" t="str">
            <v>Ops - Hardware Ops</v>
          </cell>
          <cell r="AT515">
            <v>612</v>
          </cell>
          <cell r="AU515" t="str">
            <v>Operations</v>
          </cell>
          <cell r="AV515" t="str">
            <v>Wayne</v>
          </cell>
          <cell r="AW515">
            <v>37557</v>
          </cell>
          <cell r="AX515">
            <v>37557</v>
          </cell>
          <cell r="AY515" t="str">
            <v>O2 - Operations - Network Engineer I</v>
          </cell>
          <cell r="AZ515" t="str">
            <v>Operations</v>
          </cell>
          <cell r="BA515" t="str">
            <v>JOBCODE</v>
          </cell>
          <cell r="BB515" t="str">
            <v>JOBCODE-PROM</v>
          </cell>
          <cell r="BC515">
            <v>37895</v>
          </cell>
          <cell r="BD515">
            <v>1.6</v>
          </cell>
          <cell r="BE515">
            <v>0.6</v>
          </cell>
          <cell r="BF515" t="str">
            <v>E</v>
          </cell>
          <cell r="BG515">
            <v>646</v>
          </cell>
          <cell r="BH515">
            <v>10646</v>
          </cell>
          <cell r="BI515">
            <v>1</v>
          </cell>
          <cell r="BJ515">
            <v>37987</v>
          </cell>
          <cell r="BK515" t="str">
            <v>SALARY</v>
          </cell>
          <cell r="BL515" t="str">
            <v>SALARY-ADJUST</v>
          </cell>
          <cell r="BM515">
            <v>28</v>
          </cell>
          <cell r="BN515">
            <v>4852</v>
          </cell>
          <cell r="BO515" t="str">
            <v>O2 - Operations</v>
          </cell>
          <cell r="BP515">
            <v>58220</v>
          </cell>
          <cell r="BQ515">
            <v>44000</v>
          </cell>
          <cell r="BR515">
            <v>37987</v>
          </cell>
          <cell r="BS515">
            <v>0.14199999999999999</v>
          </cell>
          <cell r="BT515">
            <v>49665</v>
          </cell>
          <cell r="BU515">
            <v>64680</v>
          </cell>
          <cell r="BV515">
            <v>79695</v>
          </cell>
          <cell r="BW515">
            <v>6.0999999999999999E-2</v>
          </cell>
          <cell r="BX515">
            <v>7.4999999999999997E-2</v>
          </cell>
          <cell r="BY515" t="str">
            <v xml:space="preserve"> </v>
          </cell>
          <cell r="BZ515" t="str">
            <v xml:space="preserve"> </v>
          </cell>
          <cell r="CA515" t="str">
            <v xml:space="preserve"> </v>
          </cell>
          <cell r="CB515">
            <v>6000</v>
          </cell>
          <cell r="CC515">
            <v>6000</v>
          </cell>
          <cell r="CD515">
            <v>6000</v>
          </cell>
          <cell r="CE515">
            <v>6000</v>
          </cell>
          <cell r="CF515" t="str">
            <v>W</v>
          </cell>
          <cell r="CG515">
            <v>30</v>
          </cell>
          <cell r="CH515" t="str">
            <v xml:space="preserve"> </v>
          </cell>
          <cell r="CI515" t="str">
            <v xml:space="preserve"> </v>
          </cell>
          <cell r="CJ515" t="str">
            <v xml:space="preserve"> </v>
          </cell>
          <cell r="CK515" t="str">
            <v xml:space="preserve"> </v>
          </cell>
          <cell r="CL515" t="str">
            <v xml:space="preserve"> </v>
          </cell>
          <cell r="CM515" t="str">
            <v>BE (Cornell University) 98/ 0.0</v>
          </cell>
          <cell r="CN515" t="str">
            <v>VERIFIED-NONE</v>
          </cell>
          <cell r="CO515" t="str">
            <v>Jeanette,Smith(F)--DOMPART</v>
          </cell>
          <cell r="CP515" t="str">
            <v xml:space="preserve"> </v>
          </cell>
          <cell r="CQ515" t="str">
            <v xml:space="preserve"> </v>
          </cell>
          <cell r="CR515" t="str">
            <v xml:space="preserve"> </v>
          </cell>
          <cell r="CS515" t="str">
            <v xml:space="preserve"> </v>
          </cell>
          <cell r="CT515" t="str">
            <v xml:space="preserve"> </v>
          </cell>
          <cell r="CU515" t="str">
            <v xml:space="preserve"> </v>
          </cell>
          <cell r="CV515" t="str">
            <v xml:space="preserve"> </v>
          </cell>
          <cell r="CW515" t="str">
            <v xml:space="preserve"> </v>
          </cell>
          <cell r="CX515" t="str">
            <v xml:space="preserve"> </v>
          </cell>
          <cell r="CY515" t="str">
            <v xml:space="preserve"> </v>
          </cell>
          <cell r="CZ515" t="str">
            <v>Ops - Hardware Ops</v>
          </cell>
          <cell r="DA515">
            <v>0</v>
          </cell>
          <cell r="DB515">
            <v>90</v>
          </cell>
        </row>
        <row r="516">
          <cell r="A516">
            <v>5396</v>
          </cell>
          <cell r="B516">
            <v>5396</v>
          </cell>
          <cell r="C516">
            <v>3002</v>
          </cell>
          <cell r="D516" t="str">
            <v>US-MTV-41</v>
          </cell>
          <cell r="E516" t="str">
            <v>rchavez</v>
          </cell>
          <cell r="F516" t="str">
            <v>Rebecca</v>
          </cell>
          <cell r="G516" t="str">
            <v>Jordan</v>
          </cell>
          <cell r="H516" t="str">
            <v>Chavez</v>
          </cell>
          <cell r="I516" t="str">
            <v>Rebecca Chavez</v>
          </cell>
          <cell r="J516" t="str">
            <v>Rebecca J Chavez</v>
          </cell>
          <cell r="K516" t="str">
            <v>Rebecca</v>
          </cell>
          <cell r="L516" t="str">
            <v>USD</v>
          </cell>
          <cell r="M516" t="str">
            <v>Chavez, Rebecca</v>
          </cell>
          <cell r="N516" t="str">
            <v>F</v>
          </cell>
          <cell r="O516">
            <v>27802</v>
          </cell>
          <cell r="P516" t="str">
            <v>US</v>
          </cell>
          <cell r="Q516" t="str">
            <v>Jordan</v>
          </cell>
          <cell r="R516" t="str">
            <v>Network Engineer</v>
          </cell>
          <cell r="S516" t="str">
            <v>EMPLOYEE</v>
          </cell>
          <cell r="T516" t="str">
            <v>NA</v>
          </cell>
          <cell r="U516" t="str">
            <v>Anderson, Kenneth</v>
          </cell>
          <cell r="V516" t="str">
            <v>kanderson</v>
          </cell>
          <cell r="W516" t="str">
            <v>EMP-REF</v>
          </cell>
          <cell r="X516" t="str">
            <v>Giebler, Ginger</v>
          </cell>
          <cell r="Y516" t="str">
            <v>Xtelesis Corporation</v>
          </cell>
          <cell r="Z516">
            <v>41</v>
          </cell>
          <cell r="AA516" t="str">
            <v>C1</v>
          </cell>
          <cell r="AB516" t="str">
            <v>225B</v>
          </cell>
          <cell r="AC516">
            <v>-7639</v>
          </cell>
          <cell r="AD516" t="str">
            <v>940 Clearview Drive</v>
          </cell>
          <cell r="AE516" t="str">
            <v xml:space="preserve"> </v>
          </cell>
          <cell r="AF516" t="str">
            <v>Hollister</v>
          </cell>
          <cell r="AG516" t="str">
            <v>CA</v>
          </cell>
          <cell r="AH516">
            <v>95023</v>
          </cell>
          <cell r="AI516" t="str">
            <v>US</v>
          </cell>
          <cell r="AJ516" t="str">
            <v xml:space="preserve"> </v>
          </cell>
          <cell r="AK516" t="str">
            <v xml:space="preserve"> </v>
          </cell>
          <cell r="AL516" t="str">
            <v>M</v>
          </cell>
          <cell r="AM516" t="str">
            <v>N</v>
          </cell>
          <cell r="AN516" t="str">
            <v>551-91-6375</v>
          </cell>
          <cell r="AO516" t="str">
            <v xml:space="preserve"> </v>
          </cell>
          <cell r="AP516" t="str">
            <v>COSTCENTER</v>
          </cell>
          <cell r="AQ516" t="str">
            <v>O3</v>
          </cell>
          <cell r="AR516" t="str">
            <v>Network Engineer II</v>
          </cell>
          <cell r="AS516" t="str">
            <v>Ops - Desktop</v>
          </cell>
          <cell r="AT516">
            <v>622</v>
          </cell>
          <cell r="AU516" t="str">
            <v>Operations</v>
          </cell>
          <cell r="AV516" t="str">
            <v>Wayne</v>
          </cell>
          <cell r="AW516">
            <v>38110</v>
          </cell>
          <cell r="AX516">
            <v>38110</v>
          </cell>
          <cell r="AY516" t="str">
            <v>O3 - Operations - Network Engineer II</v>
          </cell>
          <cell r="AZ516" t="str">
            <v>Operations</v>
          </cell>
          <cell r="BA516" t="str">
            <v>HIRE</v>
          </cell>
          <cell r="BB516" t="str">
            <v>HIRE-OPEN</v>
          </cell>
          <cell r="BC516">
            <v>38110</v>
          </cell>
          <cell r="BD516">
            <v>0</v>
          </cell>
          <cell r="BE516">
            <v>0.1</v>
          </cell>
          <cell r="BF516" t="str">
            <v>E</v>
          </cell>
          <cell r="BG516">
            <v>1920</v>
          </cell>
          <cell r="BH516">
            <v>11920</v>
          </cell>
          <cell r="BI516">
            <v>1</v>
          </cell>
          <cell r="BJ516">
            <v>38110</v>
          </cell>
          <cell r="BK516" t="str">
            <v>SALARY</v>
          </cell>
          <cell r="BL516" t="str">
            <v>SALARY-INIT</v>
          </cell>
          <cell r="BM516">
            <v>38</v>
          </cell>
          <cell r="BN516">
            <v>6667</v>
          </cell>
          <cell r="BO516" t="str">
            <v>O3 - Operations</v>
          </cell>
          <cell r="BP516">
            <v>80000</v>
          </cell>
          <cell r="BQ516">
            <v>80000</v>
          </cell>
          <cell r="BR516" t="str">
            <v xml:space="preserve"> </v>
          </cell>
          <cell r="BS516" t="str">
            <v>Hire</v>
          </cell>
          <cell r="BT516">
            <v>59700</v>
          </cell>
          <cell r="BU516">
            <v>77700</v>
          </cell>
          <cell r="BV516">
            <v>95700</v>
          </cell>
          <cell r="BW516">
            <v>7.0000000000000007E-2</v>
          </cell>
          <cell r="BX516">
            <v>8.5999999999999993E-2</v>
          </cell>
          <cell r="BY516" t="str">
            <v xml:space="preserve"> </v>
          </cell>
          <cell r="BZ516" t="str">
            <v xml:space="preserve"> </v>
          </cell>
          <cell r="CA516" t="str">
            <v xml:space="preserve"> </v>
          </cell>
          <cell r="CB516">
            <v>1500</v>
          </cell>
          <cell r="CC516">
            <v>1500</v>
          </cell>
          <cell r="CD516">
            <v>1500</v>
          </cell>
          <cell r="CE516">
            <v>1500</v>
          </cell>
          <cell r="CF516" t="str">
            <v>W</v>
          </cell>
          <cell r="CG516">
            <v>28</v>
          </cell>
          <cell r="CH516" t="str">
            <v xml:space="preserve"> </v>
          </cell>
          <cell r="CI516" t="str">
            <v xml:space="preserve"> </v>
          </cell>
          <cell r="CJ516" t="str">
            <v xml:space="preserve"> </v>
          </cell>
          <cell r="CK516" t="str">
            <v xml:space="preserve"> </v>
          </cell>
          <cell r="CL516" t="str">
            <v xml:space="preserve"> </v>
          </cell>
          <cell r="CM516" t="str">
            <v>BS (California Polytechnic University, San Luis Obispo) 99/ 3.1</v>
          </cell>
          <cell r="CN516" t="str">
            <v>VERIFIED-NONE</v>
          </cell>
          <cell r="CP516" t="str">
            <v xml:space="preserve"> </v>
          </cell>
          <cell r="CQ516" t="str">
            <v xml:space="preserve"> </v>
          </cell>
          <cell r="CR516" t="str">
            <v xml:space="preserve"> </v>
          </cell>
          <cell r="CS516" t="str">
            <v xml:space="preserve"> </v>
          </cell>
          <cell r="CT516" t="str">
            <v xml:space="preserve"> </v>
          </cell>
          <cell r="CU516" t="str">
            <v xml:space="preserve"> </v>
          </cell>
          <cell r="CV516" t="str">
            <v xml:space="preserve"> </v>
          </cell>
          <cell r="CW516" t="str">
            <v xml:space="preserve"> </v>
          </cell>
          <cell r="CX516" t="str">
            <v xml:space="preserve"> </v>
          </cell>
          <cell r="CY516" t="str">
            <v xml:space="preserve"> </v>
          </cell>
          <cell r="CZ516" t="str">
            <v>Ops - Desktop</v>
          </cell>
          <cell r="DA516">
            <v>0</v>
          </cell>
          <cell r="DB516">
            <v>0</v>
          </cell>
        </row>
        <row r="517">
          <cell r="A517">
            <v>5276</v>
          </cell>
          <cell r="B517">
            <v>5276</v>
          </cell>
          <cell r="C517">
            <v>3002</v>
          </cell>
          <cell r="D517" t="str">
            <v>US-MTV-41</v>
          </cell>
          <cell r="E517" t="str">
            <v>coyu</v>
          </cell>
          <cell r="F517" t="str">
            <v>Shiqian</v>
          </cell>
          <cell r="G517" t="str">
            <v xml:space="preserve"> </v>
          </cell>
          <cell r="H517" t="str">
            <v>Yu</v>
          </cell>
          <cell r="I517" t="str">
            <v>Connie Yu</v>
          </cell>
          <cell r="J517" t="str">
            <v>Shiqian Yu</v>
          </cell>
          <cell r="K517" t="str">
            <v>Connie</v>
          </cell>
          <cell r="L517" t="str">
            <v>USD</v>
          </cell>
          <cell r="M517" t="str">
            <v>Yu, Shiqian</v>
          </cell>
          <cell r="N517" t="str">
            <v>F</v>
          </cell>
          <cell r="O517">
            <v>25813</v>
          </cell>
          <cell r="P517" t="str">
            <v>CN</v>
          </cell>
          <cell r="Q517" t="str">
            <v xml:space="preserve"> </v>
          </cell>
          <cell r="R517" t="str">
            <v>Network Engineer</v>
          </cell>
          <cell r="S517" t="str">
            <v>EMPLOYEE</v>
          </cell>
          <cell r="T517" t="str">
            <v>NA</v>
          </cell>
          <cell r="U517" t="str">
            <v>Anderson, Kenneth</v>
          </cell>
          <cell r="V517" t="str">
            <v>kanderson</v>
          </cell>
          <cell r="W517" t="str">
            <v>EMP-REF</v>
          </cell>
          <cell r="X517" t="str">
            <v>Zhou, Jie</v>
          </cell>
          <cell r="Y517" t="str">
            <v>BEA Systems</v>
          </cell>
          <cell r="Z517">
            <v>41</v>
          </cell>
          <cell r="AA517" t="str">
            <v>C1</v>
          </cell>
          <cell r="AB517" t="str">
            <v>225B</v>
          </cell>
          <cell r="AC517">
            <v>-7547</v>
          </cell>
          <cell r="AD517" t="str">
            <v>1830 Wembley Ct</v>
          </cell>
          <cell r="AE517" t="str">
            <v xml:space="preserve"> </v>
          </cell>
          <cell r="AF517" t="str">
            <v>San Jose</v>
          </cell>
          <cell r="AG517" t="str">
            <v>CA</v>
          </cell>
          <cell r="AH517">
            <v>95132</v>
          </cell>
          <cell r="AI517" t="str">
            <v>US</v>
          </cell>
          <cell r="AJ517" t="str">
            <v xml:space="preserve"> </v>
          </cell>
          <cell r="AK517" t="str">
            <v xml:space="preserve"> </v>
          </cell>
          <cell r="AL517" t="str">
            <v>M</v>
          </cell>
          <cell r="AM517" t="str">
            <v>U</v>
          </cell>
          <cell r="AN517" t="str">
            <v>629-42-8418</v>
          </cell>
          <cell r="AO517" t="str">
            <v xml:space="preserve"> </v>
          </cell>
          <cell r="AP517" t="str">
            <v>COSTCENTER</v>
          </cell>
          <cell r="AQ517" t="str">
            <v>O3</v>
          </cell>
          <cell r="AR517" t="str">
            <v>Network Engineer II</v>
          </cell>
          <cell r="AS517" t="str">
            <v>Ops - Desktop</v>
          </cell>
          <cell r="AT517">
            <v>622</v>
          </cell>
          <cell r="AU517" t="str">
            <v>Operations</v>
          </cell>
          <cell r="AV517" t="str">
            <v>Wayne</v>
          </cell>
          <cell r="AW517">
            <v>38089</v>
          </cell>
          <cell r="AX517">
            <v>38089</v>
          </cell>
          <cell r="AY517" t="str">
            <v>O3 - Operations - Network Engineer II</v>
          </cell>
          <cell r="AZ517" t="str">
            <v>Operations</v>
          </cell>
          <cell r="BA517" t="str">
            <v>HIRE</v>
          </cell>
          <cell r="BB517" t="str">
            <v>HIRE-OPEN</v>
          </cell>
          <cell r="BC517">
            <v>38089</v>
          </cell>
          <cell r="BD517">
            <v>0.1</v>
          </cell>
          <cell r="BE517">
            <v>0.1</v>
          </cell>
          <cell r="BF517" t="str">
            <v>E</v>
          </cell>
          <cell r="BG517">
            <v>1863</v>
          </cell>
          <cell r="BH517">
            <v>11863</v>
          </cell>
          <cell r="BI517">
            <v>1</v>
          </cell>
          <cell r="BJ517">
            <v>38089</v>
          </cell>
          <cell r="BK517" t="str">
            <v>SALARY</v>
          </cell>
          <cell r="BL517" t="str">
            <v>SALARY-INIT</v>
          </cell>
          <cell r="BM517">
            <v>41</v>
          </cell>
          <cell r="BN517">
            <v>7083</v>
          </cell>
          <cell r="BO517" t="str">
            <v>O3 - Operations</v>
          </cell>
          <cell r="BP517">
            <v>85000</v>
          </cell>
          <cell r="BQ517">
            <v>85000</v>
          </cell>
          <cell r="BR517" t="str">
            <v xml:space="preserve"> </v>
          </cell>
          <cell r="BS517" t="str">
            <v>Hire</v>
          </cell>
          <cell r="BT517">
            <v>59700</v>
          </cell>
          <cell r="BU517">
            <v>77700</v>
          </cell>
          <cell r="BV517">
            <v>95700</v>
          </cell>
          <cell r="BW517">
            <v>7.3999999999999996E-2</v>
          </cell>
          <cell r="BX517">
            <v>9.0999999999999998E-2</v>
          </cell>
          <cell r="BY517" t="str">
            <v xml:space="preserve"> </v>
          </cell>
          <cell r="BZ517" t="str">
            <v xml:space="preserve"> </v>
          </cell>
          <cell r="CA517" t="str">
            <v xml:space="preserve"> </v>
          </cell>
          <cell r="CB517">
            <v>1500</v>
          </cell>
          <cell r="CC517">
            <v>1500</v>
          </cell>
          <cell r="CD517">
            <v>1500</v>
          </cell>
          <cell r="CE517">
            <v>1500</v>
          </cell>
          <cell r="CF517" t="str">
            <v>A</v>
          </cell>
          <cell r="CG517">
            <v>33</v>
          </cell>
          <cell r="CH517" t="str">
            <v xml:space="preserve"> </v>
          </cell>
          <cell r="CI517" t="str">
            <v xml:space="preserve"> </v>
          </cell>
          <cell r="CJ517" t="str">
            <v xml:space="preserve"> </v>
          </cell>
          <cell r="CK517" t="str">
            <v xml:space="preserve"> </v>
          </cell>
          <cell r="CL517" t="str">
            <v xml:space="preserve"> </v>
          </cell>
          <cell r="CM517" t="str">
            <v>BE (Nankai University) 91/ 3.9 MS (Texas A&amp;M University) 96/ 3.9</v>
          </cell>
          <cell r="CP517" t="str">
            <v xml:space="preserve"> </v>
          </cell>
          <cell r="CQ517" t="str">
            <v xml:space="preserve"> </v>
          </cell>
          <cell r="CR517" t="str">
            <v xml:space="preserve"> </v>
          </cell>
          <cell r="CS517" t="str">
            <v xml:space="preserve"> </v>
          </cell>
          <cell r="CT517" t="str">
            <v xml:space="preserve"> </v>
          </cell>
          <cell r="CU517" t="str">
            <v xml:space="preserve"> </v>
          </cell>
          <cell r="CV517" t="str">
            <v xml:space="preserve"> </v>
          </cell>
          <cell r="CW517" t="str">
            <v xml:space="preserve"> </v>
          </cell>
          <cell r="CX517" t="str">
            <v xml:space="preserve"> </v>
          </cell>
          <cell r="CY517" t="str">
            <v xml:space="preserve"> </v>
          </cell>
          <cell r="CZ517" t="str">
            <v>Ops - Desktop</v>
          </cell>
          <cell r="DA517">
            <v>0</v>
          </cell>
          <cell r="DB517">
            <v>0</v>
          </cell>
        </row>
        <row r="518">
          <cell r="A518">
            <v>4029</v>
          </cell>
          <cell r="B518">
            <v>4029</v>
          </cell>
          <cell r="C518">
            <v>3002</v>
          </cell>
          <cell r="D518" t="str">
            <v>US-MTV-40</v>
          </cell>
          <cell r="E518" t="str">
            <v>dingo</v>
          </cell>
          <cell r="F518" t="str">
            <v>Aaron</v>
          </cell>
          <cell r="G518" t="str">
            <v xml:space="preserve"> </v>
          </cell>
          <cell r="H518" t="str">
            <v>Croston</v>
          </cell>
          <cell r="I518" t="str">
            <v>Aaron Croston</v>
          </cell>
          <cell r="J518" t="str">
            <v>Aaron Croston</v>
          </cell>
          <cell r="K518" t="str">
            <v>Aaron</v>
          </cell>
          <cell r="L518" t="str">
            <v>USD</v>
          </cell>
          <cell r="M518" t="str">
            <v>Croston, Aaron</v>
          </cell>
          <cell r="N518" t="str">
            <v>M</v>
          </cell>
          <cell r="O518">
            <v>24905</v>
          </cell>
          <cell r="P518" t="str">
            <v>US</v>
          </cell>
          <cell r="Q518" t="str">
            <v xml:space="preserve"> </v>
          </cell>
          <cell r="R518" t="str">
            <v>Network Engineer</v>
          </cell>
          <cell r="S518" t="str">
            <v>EMPLOYEE</v>
          </cell>
          <cell r="T518">
            <v>3.7</v>
          </cell>
          <cell r="U518" t="str">
            <v>Anderson, Kenneth</v>
          </cell>
          <cell r="V518" t="str">
            <v>kanderson</v>
          </cell>
          <cell r="W518" t="str">
            <v>EMP-REF</v>
          </cell>
          <cell r="X518" t="str">
            <v>Germano, Paul</v>
          </cell>
          <cell r="Y518" t="str">
            <v>Applied Theory Corporation</v>
          </cell>
          <cell r="Z518">
            <v>41</v>
          </cell>
          <cell r="AA518" t="str">
            <v xml:space="preserve"> </v>
          </cell>
          <cell r="AB518" t="str">
            <v>258A</v>
          </cell>
          <cell r="AC518">
            <v>-7118</v>
          </cell>
          <cell r="AD518" t="str">
            <v>930 Sutter St</v>
          </cell>
          <cell r="AE518" t="str">
            <v>Apt 601</v>
          </cell>
          <cell r="AF518" t="str">
            <v>San Francisco</v>
          </cell>
          <cell r="AG518" t="str">
            <v>CA</v>
          </cell>
          <cell r="AH518">
            <v>94109</v>
          </cell>
          <cell r="AI518" t="str">
            <v>US</v>
          </cell>
          <cell r="AJ518" t="str">
            <v xml:space="preserve"> </v>
          </cell>
          <cell r="AK518" t="str">
            <v>R</v>
          </cell>
          <cell r="AL518" t="str">
            <v>M</v>
          </cell>
          <cell r="AM518" t="str">
            <v>N</v>
          </cell>
          <cell r="AN518" t="str">
            <v>549-17-7950</v>
          </cell>
          <cell r="AO518" t="str">
            <v>N</v>
          </cell>
          <cell r="AP518" t="str">
            <v>COSTCENTER</v>
          </cell>
          <cell r="AQ518" t="str">
            <v>O3</v>
          </cell>
          <cell r="AR518" t="str">
            <v>Network Engineer II</v>
          </cell>
          <cell r="AS518" t="str">
            <v>Ops - Desktop</v>
          </cell>
          <cell r="AT518">
            <v>622</v>
          </cell>
          <cell r="AU518" t="str">
            <v>Operations</v>
          </cell>
          <cell r="AV518" t="str">
            <v>Wayne</v>
          </cell>
          <cell r="AW518">
            <v>37921</v>
          </cell>
          <cell r="AX518">
            <v>37921</v>
          </cell>
          <cell r="AY518" t="str">
            <v>O3 - Operations - Network Engineer II</v>
          </cell>
          <cell r="AZ518" t="str">
            <v>Operations</v>
          </cell>
          <cell r="BA518" t="str">
            <v>HIRE</v>
          </cell>
          <cell r="BB518" t="str">
            <v>HIRE-OPEN</v>
          </cell>
          <cell r="BC518">
            <v>37921</v>
          </cell>
          <cell r="BD518">
            <v>0.6</v>
          </cell>
          <cell r="BE518">
            <v>0</v>
          </cell>
          <cell r="BF518" t="str">
            <v>E</v>
          </cell>
          <cell r="BG518">
            <v>1417</v>
          </cell>
          <cell r="BH518">
            <v>11417</v>
          </cell>
          <cell r="BI518">
            <v>1</v>
          </cell>
          <cell r="BJ518">
            <v>37921</v>
          </cell>
          <cell r="BK518" t="str">
            <v>SALARY</v>
          </cell>
          <cell r="BL518" t="str">
            <v>SALARY-INIT</v>
          </cell>
          <cell r="BM518">
            <v>41</v>
          </cell>
          <cell r="BN518">
            <v>7083</v>
          </cell>
          <cell r="BO518" t="str">
            <v>O3 - Operations</v>
          </cell>
          <cell r="BP518">
            <v>85000</v>
          </cell>
          <cell r="BQ518">
            <v>85000</v>
          </cell>
          <cell r="BR518" t="str">
            <v xml:space="preserve"> </v>
          </cell>
          <cell r="BS518" t="str">
            <v>Hire</v>
          </cell>
          <cell r="BT518">
            <v>59700</v>
          </cell>
          <cell r="BU518">
            <v>77700</v>
          </cell>
          <cell r="BV518">
            <v>95700</v>
          </cell>
          <cell r="BW518">
            <v>7.3999999999999996E-2</v>
          </cell>
          <cell r="BX518">
            <v>9.0999999999999998E-2</v>
          </cell>
          <cell r="BY518" t="str">
            <v xml:space="preserve"> </v>
          </cell>
          <cell r="BZ518" t="str">
            <v xml:space="preserve"> </v>
          </cell>
          <cell r="CA518" t="str">
            <v xml:space="preserve"> </v>
          </cell>
          <cell r="CB518">
            <v>3300</v>
          </cell>
          <cell r="CC518">
            <v>3300</v>
          </cell>
          <cell r="CD518">
            <v>3300</v>
          </cell>
          <cell r="CE518">
            <v>3300</v>
          </cell>
          <cell r="CF518" t="str">
            <v>W</v>
          </cell>
          <cell r="CG518">
            <v>36</v>
          </cell>
          <cell r="CH518" t="str">
            <v xml:space="preserve"> </v>
          </cell>
          <cell r="CI518" t="str">
            <v xml:space="preserve"> </v>
          </cell>
          <cell r="CJ518" t="str">
            <v xml:space="preserve"> </v>
          </cell>
          <cell r="CK518" t="str">
            <v xml:space="preserve"> </v>
          </cell>
          <cell r="CL518" t="str">
            <v xml:space="preserve"> </v>
          </cell>
          <cell r="CN518" t="str">
            <v xml:space="preserve"> </v>
          </cell>
          <cell r="CO518" t="str">
            <v>Dora,Croston(F)--SPOUSE</v>
          </cell>
          <cell r="CP518" t="str">
            <v xml:space="preserve"> </v>
          </cell>
          <cell r="CQ518" t="str">
            <v xml:space="preserve"> </v>
          </cell>
          <cell r="CR518" t="str">
            <v xml:space="preserve"> </v>
          </cell>
          <cell r="CS518" t="str">
            <v xml:space="preserve"> </v>
          </cell>
          <cell r="CT518" t="str">
            <v xml:space="preserve"> </v>
          </cell>
          <cell r="CU518" t="str">
            <v xml:space="preserve"> </v>
          </cell>
          <cell r="CV518" t="str">
            <v xml:space="preserve"> </v>
          </cell>
          <cell r="CW518" t="str">
            <v xml:space="preserve"> </v>
          </cell>
          <cell r="CX518" t="str">
            <v xml:space="preserve"> </v>
          </cell>
          <cell r="CY518" t="str">
            <v xml:space="preserve"> </v>
          </cell>
          <cell r="CZ518" t="str">
            <v>Ops - Desktop</v>
          </cell>
          <cell r="DA518">
            <v>0</v>
          </cell>
          <cell r="DB518">
            <v>90</v>
          </cell>
        </row>
        <row r="519">
          <cell r="A519">
            <v>2147</v>
          </cell>
          <cell r="B519">
            <v>2147</v>
          </cell>
          <cell r="C519">
            <v>3002</v>
          </cell>
          <cell r="D519" t="str">
            <v>US-MTV-42</v>
          </cell>
          <cell r="E519" t="str">
            <v>joew</v>
          </cell>
          <cell r="F519" t="str">
            <v>Joseph</v>
          </cell>
          <cell r="G519" t="str">
            <v xml:space="preserve"> </v>
          </cell>
          <cell r="H519" t="str">
            <v>Wood</v>
          </cell>
          <cell r="I519" t="str">
            <v>Joe Wood</v>
          </cell>
          <cell r="J519" t="str">
            <v>Joseph Wood</v>
          </cell>
          <cell r="K519" t="str">
            <v>Joe</v>
          </cell>
          <cell r="L519" t="str">
            <v>USD</v>
          </cell>
          <cell r="M519" t="str">
            <v>Wood, Joseph</v>
          </cell>
          <cell r="N519" t="str">
            <v>M</v>
          </cell>
          <cell r="O519">
            <v>29358</v>
          </cell>
          <cell r="P519" t="str">
            <v>US</v>
          </cell>
          <cell r="Q519" t="str">
            <v xml:space="preserve"> </v>
          </cell>
          <cell r="R519" t="str">
            <v>Network Engineer</v>
          </cell>
          <cell r="S519" t="str">
            <v>EMPLOYEE</v>
          </cell>
          <cell r="T519">
            <v>4.5</v>
          </cell>
          <cell r="U519" t="str">
            <v>Levin, Jack</v>
          </cell>
          <cell r="V519" t="str">
            <v>jack</v>
          </cell>
          <cell r="W519" t="str">
            <v xml:space="preserve"> </v>
          </cell>
          <cell r="X519" t="str">
            <v xml:space="preserve"> </v>
          </cell>
          <cell r="Y519" t="str">
            <v xml:space="preserve"> </v>
          </cell>
          <cell r="Z519">
            <v>41</v>
          </cell>
          <cell r="AA519" t="str">
            <v>C1</v>
          </cell>
          <cell r="AB519" t="str">
            <v>373D</v>
          </cell>
          <cell r="AC519" t="str">
            <v>650-623-5537</v>
          </cell>
          <cell r="AD519" t="str">
            <v>825 E Evelyn Ave</v>
          </cell>
          <cell r="AE519" t="str">
            <v>#430</v>
          </cell>
          <cell r="AF519" t="str">
            <v>Sunnyvale</v>
          </cell>
          <cell r="AG519" t="str">
            <v>CA</v>
          </cell>
          <cell r="AH519">
            <v>94086</v>
          </cell>
          <cell r="AI519" t="str">
            <v>US</v>
          </cell>
          <cell r="AJ519" t="str">
            <v>408-245-3344</v>
          </cell>
          <cell r="AK519" t="str">
            <v>R</v>
          </cell>
          <cell r="AL519" t="str">
            <v>S</v>
          </cell>
          <cell r="AM519" t="str">
            <v>N</v>
          </cell>
          <cell r="AN519" t="str">
            <v>552-99-6301</v>
          </cell>
          <cell r="AO519" t="str">
            <v>N</v>
          </cell>
          <cell r="AP519" t="str">
            <v>COSTCENTER</v>
          </cell>
          <cell r="AQ519" t="str">
            <v>O3</v>
          </cell>
          <cell r="AR519" t="str">
            <v>Network Engineer II</v>
          </cell>
          <cell r="AS519" t="str">
            <v>Ops - Operations</v>
          </cell>
          <cell r="AT519">
            <v>611</v>
          </cell>
          <cell r="AU519" t="str">
            <v>Operations</v>
          </cell>
          <cell r="AV519" t="str">
            <v>Wayne</v>
          </cell>
          <cell r="AW519">
            <v>37788</v>
          </cell>
          <cell r="AX519">
            <v>37788</v>
          </cell>
          <cell r="AY519" t="str">
            <v>O3 - Operations - Network Engineer II</v>
          </cell>
          <cell r="AZ519" t="str">
            <v>Operations</v>
          </cell>
          <cell r="BA519" t="str">
            <v>HIRE</v>
          </cell>
          <cell r="BB519" t="str">
            <v>HIRE-OPEN</v>
          </cell>
          <cell r="BC519">
            <v>37788</v>
          </cell>
          <cell r="BD519">
            <v>0.9</v>
          </cell>
          <cell r="BE519">
            <v>0.9</v>
          </cell>
          <cell r="BF519" t="str">
            <v>E</v>
          </cell>
          <cell r="BG519">
            <v>1097</v>
          </cell>
          <cell r="BH519">
            <v>11097</v>
          </cell>
          <cell r="BI519">
            <v>1</v>
          </cell>
          <cell r="BJ519">
            <v>37788</v>
          </cell>
          <cell r="BK519" t="str">
            <v>SALARY</v>
          </cell>
          <cell r="BL519" t="str">
            <v>SALARY-INIT</v>
          </cell>
          <cell r="BM519">
            <v>42</v>
          </cell>
          <cell r="BN519">
            <v>7333</v>
          </cell>
          <cell r="BO519" t="str">
            <v>O3 - Operations</v>
          </cell>
          <cell r="BP519">
            <v>88000</v>
          </cell>
          <cell r="BQ519">
            <v>88000</v>
          </cell>
          <cell r="BR519" t="str">
            <v xml:space="preserve"> </v>
          </cell>
          <cell r="BS519" t="str">
            <v>Hire</v>
          </cell>
          <cell r="BT519">
            <v>59700</v>
          </cell>
          <cell r="BU519">
            <v>77700</v>
          </cell>
          <cell r="BV519">
            <v>95700</v>
          </cell>
          <cell r="BW519">
            <v>7.6999999999999999E-2</v>
          </cell>
          <cell r="BX519">
            <v>9.4E-2</v>
          </cell>
          <cell r="BY519" t="str">
            <v xml:space="preserve"> </v>
          </cell>
          <cell r="BZ519" t="str">
            <v xml:space="preserve"> </v>
          </cell>
          <cell r="CA519" t="str">
            <v xml:space="preserve"> </v>
          </cell>
          <cell r="CB519">
            <v>6000</v>
          </cell>
          <cell r="CC519">
            <v>6000</v>
          </cell>
          <cell r="CD519">
            <v>6000</v>
          </cell>
          <cell r="CE519">
            <v>6000</v>
          </cell>
          <cell r="CF519" t="str">
            <v>W</v>
          </cell>
          <cell r="CG519">
            <v>24</v>
          </cell>
          <cell r="CH519" t="str">
            <v xml:space="preserve"> </v>
          </cell>
          <cell r="CI519" t="str">
            <v xml:space="preserve"> </v>
          </cell>
          <cell r="CJ519" t="str">
            <v xml:space="preserve"> </v>
          </cell>
          <cell r="CK519" t="str">
            <v xml:space="preserve"> </v>
          </cell>
          <cell r="CL519" t="str">
            <v xml:space="preserve"> </v>
          </cell>
          <cell r="CN519" t="str">
            <v xml:space="preserve"> </v>
          </cell>
          <cell r="CP519" t="str">
            <v xml:space="preserve"> </v>
          </cell>
          <cell r="CQ519" t="str">
            <v xml:space="preserve"> </v>
          </cell>
          <cell r="CR519" t="str">
            <v xml:space="preserve"> </v>
          </cell>
          <cell r="CS519" t="str">
            <v xml:space="preserve"> </v>
          </cell>
          <cell r="CT519" t="str">
            <v xml:space="preserve"> </v>
          </cell>
          <cell r="CU519" t="str">
            <v xml:space="preserve"> </v>
          </cell>
          <cell r="CV519" t="str">
            <v xml:space="preserve"> </v>
          </cell>
          <cell r="CW519" t="str">
            <v xml:space="preserve"> </v>
          </cell>
          <cell r="CX519" t="str">
            <v xml:space="preserve"> </v>
          </cell>
          <cell r="CY519" t="str">
            <v xml:space="preserve"> </v>
          </cell>
          <cell r="CZ519" t="str">
            <v>Ops - Operations</v>
          </cell>
          <cell r="DA519">
            <v>0</v>
          </cell>
          <cell r="DB519">
            <v>90</v>
          </cell>
        </row>
        <row r="520">
          <cell r="A520">
            <v>293</v>
          </cell>
          <cell r="B520">
            <v>293</v>
          </cell>
          <cell r="C520">
            <v>3002</v>
          </cell>
          <cell r="D520" t="str">
            <v>US-MTV-42</v>
          </cell>
          <cell r="E520" t="str">
            <v>rich</v>
          </cell>
          <cell r="F520" t="str">
            <v>Richard</v>
          </cell>
          <cell r="G520" t="str">
            <v xml:space="preserve"> </v>
          </cell>
          <cell r="H520" t="str">
            <v>Bright</v>
          </cell>
          <cell r="I520" t="str">
            <v>Rich Bright</v>
          </cell>
          <cell r="J520" t="str">
            <v>Richard Bright</v>
          </cell>
          <cell r="K520" t="str">
            <v>Rich</v>
          </cell>
          <cell r="L520" t="str">
            <v>USD</v>
          </cell>
          <cell r="M520" t="str">
            <v>Bright, Richard</v>
          </cell>
          <cell r="N520" t="str">
            <v>M</v>
          </cell>
          <cell r="O520">
            <v>27068</v>
          </cell>
          <cell r="P520" t="str">
            <v>US</v>
          </cell>
          <cell r="Q520" t="str">
            <v xml:space="preserve"> </v>
          </cell>
          <cell r="R520" t="str">
            <v>Network Engineer</v>
          </cell>
          <cell r="S520" t="str">
            <v>EMPLOYEE</v>
          </cell>
          <cell r="T520">
            <v>3.5</v>
          </cell>
          <cell r="U520" t="str">
            <v>Levin, Jack</v>
          </cell>
          <cell r="V520" t="str">
            <v>jack</v>
          </cell>
          <cell r="W520" t="str">
            <v>TEMP-AGENCY</v>
          </cell>
          <cell r="X520" t="str">
            <v xml:space="preserve"> </v>
          </cell>
          <cell r="Y520" t="str">
            <v>NBC Internet</v>
          </cell>
          <cell r="Z520">
            <v>41</v>
          </cell>
          <cell r="AA520" t="str">
            <v>C1</v>
          </cell>
          <cell r="AB520" t="str">
            <v>373B</v>
          </cell>
          <cell r="AC520" t="str">
            <v>650-623-4723</v>
          </cell>
          <cell r="AD520" t="str">
            <v>1145 Manzanita Dr</v>
          </cell>
          <cell r="AE520" t="str">
            <v xml:space="preserve"> </v>
          </cell>
          <cell r="AF520" t="str">
            <v>Pacifica</v>
          </cell>
          <cell r="AG520" t="str">
            <v>CA</v>
          </cell>
          <cell r="AH520">
            <v>94044</v>
          </cell>
          <cell r="AI520" t="str">
            <v>US</v>
          </cell>
          <cell r="AJ520" t="str">
            <v xml:space="preserve"> </v>
          </cell>
          <cell r="AK520" t="str">
            <v>U</v>
          </cell>
          <cell r="AL520" t="str">
            <v>S</v>
          </cell>
          <cell r="AM520" t="str">
            <v>N</v>
          </cell>
          <cell r="AN520" t="str">
            <v>559-91-3927</v>
          </cell>
          <cell r="AO520" t="str">
            <v>U</v>
          </cell>
          <cell r="AP520" t="str">
            <v>COSTCENTER</v>
          </cell>
          <cell r="AQ520" t="str">
            <v>O3</v>
          </cell>
          <cell r="AR520" t="str">
            <v>Network Engineer II</v>
          </cell>
          <cell r="AS520" t="str">
            <v>Ops - Operations</v>
          </cell>
          <cell r="AT520">
            <v>611</v>
          </cell>
          <cell r="AU520" t="str">
            <v>Operations</v>
          </cell>
          <cell r="AV520" t="str">
            <v>Wayne</v>
          </cell>
          <cell r="AW520">
            <v>37151</v>
          </cell>
          <cell r="AX520">
            <v>37151</v>
          </cell>
          <cell r="AY520" t="str">
            <v>O3 - Operations - Network Engineer II</v>
          </cell>
          <cell r="AZ520" t="str">
            <v>Operations</v>
          </cell>
          <cell r="BA520" t="str">
            <v>JOBCODE</v>
          </cell>
          <cell r="BB520" t="str">
            <v>JOBCODE-PROM</v>
          </cell>
          <cell r="BC520">
            <v>37895</v>
          </cell>
          <cell r="BD520">
            <v>2.7</v>
          </cell>
          <cell r="BE520">
            <v>0.6</v>
          </cell>
          <cell r="BF520" t="str">
            <v>E</v>
          </cell>
          <cell r="BG520">
            <v>289</v>
          </cell>
          <cell r="BH520">
            <v>10289</v>
          </cell>
          <cell r="BI520">
            <v>1</v>
          </cell>
          <cell r="BJ520">
            <v>37987</v>
          </cell>
          <cell r="BK520" t="str">
            <v>SALARY</v>
          </cell>
          <cell r="BL520" t="str">
            <v>SALARY-ADJUST</v>
          </cell>
          <cell r="BM520">
            <v>32</v>
          </cell>
          <cell r="BN520">
            <v>5500</v>
          </cell>
          <cell r="BO520" t="str">
            <v>O3 - Operations</v>
          </cell>
          <cell r="BP520">
            <v>66000</v>
          </cell>
          <cell r="BQ520">
            <v>42500</v>
          </cell>
          <cell r="BR520">
            <v>37987</v>
          </cell>
          <cell r="BS520">
            <v>6.3E-2</v>
          </cell>
          <cell r="BT520">
            <v>59700</v>
          </cell>
          <cell r="BU520">
            <v>77700</v>
          </cell>
          <cell r="BV520">
            <v>95700</v>
          </cell>
          <cell r="BW520">
            <v>5.8000000000000003E-2</v>
          </cell>
          <cell r="BX520">
            <v>7.0999999999999994E-2</v>
          </cell>
          <cell r="BY520" t="str">
            <v xml:space="preserve"> </v>
          </cell>
          <cell r="BZ520" t="str">
            <v xml:space="preserve"> </v>
          </cell>
          <cell r="CA520" t="str">
            <v xml:space="preserve"> </v>
          </cell>
          <cell r="CB520">
            <v>8000</v>
          </cell>
          <cell r="CC520">
            <v>12100</v>
          </cell>
          <cell r="CD520">
            <v>12100</v>
          </cell>
          <cell r="CE520">
            <v>12100</v>
          </cell>
          <cell r="CF520" t="str">
            <v>H</v>
          </cell>
          <cell r="CG520">
            <v>30</v>
          </cell>
          <cell r="CH520" t="str">
            <v xml:space="preserve"> </v>
          </cell>
          <cell r="CI520" t="str">
            <v xml:space="preserve"> </v>
          </cell>
          <cell r="CJ520" t="str">
            <v xml:space="preserve"> </v>
          </cell>
          <cell r="CK520" t="str">
            <v xml:space="preserve"> </v>
          </cell>
          <cell r="CL520" t="str">
            <v xml:space="preserve"> </v>
          </cell>
          <cell r="CM520" t="str">
            <v>Certificate (College of San Mateo)</v>
          </cell>
          <cell r="CP520" t="str">
            <v xml:space="preserve"> </v>
          </cell>
          <cell r="CQ520" t="str">
            <v xml:space="preserve"> </v>
          </cell>
          <cell r="CR520" t="str">
            <v xml:space="preserve"> </v>
          </cell>
          <cell r="CS520" t="str">
            <v xml:space="preserve"> </v>
          </cell>
          <cell r="CT520" t="str">
            <v xml:space="preserve"> </v>
          </cell>
          <cell r="CU520" t="str">
            <v xml:space="preserve"> </v>
          </cell>
          <cell r="CV520" t="str">
            <v xml:space="preserve"> </v>
          </cell>
          <cell r="CW520" t="str">
            <v xml:space="preserve"> </v>
          </cell>
          <cell r="CX520" t="str">
            <v xml:space="preserve"> </v>
          </cell>
          <cell r="CY520" t="str">
            <v xml:space="preserve"> </v>
          </cell>
          <cell r="CZ520" t="str">
            <v>Ops - Operations</v>
          </cell>
          <cell r="DA520">
            <v>0</v>
          </cell>
          <cell r="DB520">
            <v>90</v>
          </cell>
        </row>
        <row r="521">
          <cell r="A521">
            <v>192</v>
          </cell>
          <cell r="B521">
            <v>192</v>
          </cell>
          <cell r="C521">
            <v>3002</v>
          </cell>
          <cell r="D521" t="str">
            <v>US-MTV-42</v>
          </cell>
          <cell r="E521" t="str">
            <v>ppn</v>
          </cell>
          <cell r="F521" t="str">
            <v>Paul</v>
          </cell>
          <cell r="G521" t="str">
            <v xml:space="preserve"> </v>
          </cell>
          <cell r="H521" t="str">
            <v>Nguyen</v>
          </cell>
          <cell r="I521" t="str">
            <v>Paul Nguyen</v>
          </cell>
          <cell r="J521" t="str">
            <v>Paul Nguyen</v>
          </cell>
          <cell r="K521" t="str">
            <v>Paul</v>
          </cell>
          <cell r="L521" t="str">
            <v>USD</v>
          </cell>
          <cell r="M521" t="str">
            <v>Nguyen, Paul</v>
          </cell>
          <cell r="N521" t="str">
            <v>M</v>
          </cell>
          <cell r="O521">
            <v>28538</v>
          </cell>
          <cell r="P521" t="str">
            <v>US</v>
          </cell>
          <cell r="Q521" t="str">
            <v xml:space="preserve"> </v>
          </cell>
          <cell r="R521" t="str">
            <v>Network Engineer</v>
          </cell>
          <cell r="S521" t="str">
            <v>EMPLOYEE</v>
          </cell>
          <cell r="T521">
            <v>3</v>
          </cell>
          <cell r="U521" t="str">
            <v>Levin, Jack</v>
          </cell>
          <cell r="V521" t="str">
            <v>jack</v>
          </cell>
          <cell r="W521" t="str">
            <v>WEB</v>
          </cell>
          <cell r="X521" t="str">
            <v xml:space="preserve"> </v>
          </cell>
          <cell r="Y521" t="str">
            <v>Aborent Communications</v>
          </cell>
          <cell r="Z521">
            <v>41</v>
          </cell>
          <cell r="AA521" t="str">
            <v>O2</v>
          </cell>
          <cell r="AB521" t="str">
            <v>373A</v>
          </cell>
          <cell r="AC521" t="str">
            <v>650-623-4215</v>
          </cell>
          <cell r="AD521" t="str">
            <v>3738 Jasmine Circle</v>
          </cell>
          <cell r="AE521" t="str">
            <v xml:space="preserve"> </v>
          </cell>
          <cell r="AF521" t="str">
            <v>San Jose</v>
          </cell>
          <cell r="AG521" t="str">
            <v>CA</v>
          </cell>
          <cell r="AH521">
            <v>95135</v>
          </cell>
          <cell r="AI521" t="str">
            <v>US</v>
          </cell>
          <cell r="AJ521" t="str">
            <v>408-238-1433</v>
          </cell>
          <cell r="AK521" t="str">
            <v>U</v>
          </cell>
          <cell r="AL521" t="str">
            <v>S</v>
          </cell>
          <cell r="AM521" t="str">
            <v>N</v>
          </cell>
          <cell r="AN521" t="str">
            <v>545-53-5813</v>
          </cell>
          <cell r="AO521" t="str">
            <v>U</v>
          </cell>
          <cell r="AP521" t="str">
            <v>COSTCENTER</v>
          </cell>
          <cell r="AQ521" t="str">
            <v>O3</v>
          </cell>
          <cell r="AR521" t="str">
            <v>Network Engineer II</v>
          </cell>
          <cell r="AS521" t="str">
            <v>Ops - Operations</v>
          </cell>
          <cell r="AT521">
            <v>611</v>
          </cell>
          <cell r="AU521" t="str">
            <v>Operations</v>
          </cell>
          <cell r="AV521" t="str">
            <v>Wayne</v>
          </cell>
          <cell r="AW521">
            <v>36894</v>
          </cell>
          <cell r="AX521">
            <v>36894</v>
          </cell>
          <cell r="AY521" t="str">
            <v>O3 - Operations - Network Engineer II</v>
          </cell>
          <cell r="AZ521" t="str">
            <v>Operations</v>
          </cell>
          <cell r="BA521" t="str">
            <v>HIRE</v>
          </cell>
          <cell r="BB521" t="str">
            <v>HIRE-OPEN</v>
          </cell>
          <cell r="BC521">
            <v>36894</v>
          </cell>
          <cell r="BD521">
            <v>3.4</v>
          </cell>
          <cell r="BE521">
            <v>3.4</v>
          </cell>
          <cell r="BF521" t="str">
            <v>E</v>
          </cell>
          <cell r="BG521">
            <v>218</v>
          </cell>
          <cell r="BH521">
            <v>10218</v>
          </cell>
          <cell r="BI521">
            <v>1</v>
          </cell>
          <cell r="BJ521">
            <v>37259</v>
          </cell>
          <cell r="BK521" t="str">
            <v>SALARY</v>
          </cell>
          <cell r="BL521" t="str">
            <v>SALARY-ANNIV</v>
          </cell>
          <cell r="BM521">
            <v>39</v>
          </cell>
          <cell r="BN521">
            <v>6758</v>
          </cell>
          <cell r="BO521" t="str">
            <v>O3 - Operations</v>
          </cell>
          <cell r="BP521">
            <v>81100</v>
          </cell>
          <cell r="BQ521">
            <v>80000</v>
          </cell>
          <cell r="BR521">
            <v>37259</v>
          </cell>
          <cell r="BS521">
            <v>1.4E-2</v>
          </cell>
          <cell r="BT521">
            <v>59700</v>
          </cell>
          <cell r="BU521">
            <v>77700</v>
          </cell>
          <cell r="BV521">
            <v>95700</v>
          </cell>
          <cell r="BW521">
            <v>7.0999999999999994E-2</v>
          </cell>
          <cell r="BX521">
            <v>8.6999999999999994E-2</v>
          </cell>
          <cell r="BY521" t="str">
            <v xml:space="preserve"> </v>
          </cell>
          <cell r="BZ521" t="str">
            <v xml:space="preserve"> </v>
          </cell>
          <cell r="CA521" t="str">
            <v xml:space="preserve"> </v>
          </cell>
          <cell r="CB521">
            <v>80000</v>
          </cell>
          <cell r="CC521">
            <v>86850</v>
          </cell>
          <cell r="CD521">
            <v>86850</v>
          </cell>
          <cell r="CE521">
            <v>86850</v>
          </cell>
          <cell r="CF521" t="str">
            <v>A</v>
          </cell>
          <cell r="CG521">
            <v>26</v>
          </cell>
          <cell r="CH521" t="str">
            <v xml:space="preserve"> </v>
          </cell>
          <cell r="CI521" t="str">
            <v xml:space="preserve"> </v>
          </cell>
          <cell r="CJ521" t="str">
            <v xml:space="preserve"> </v>
          </cell>
          <cell r="CK521" t="str">
            <v xml:space="preserve"> </v>
          </cell>
          <cell r="CL521" t="str">
            <v xml:space="preserve"> </v>
          </cell>
          <cell r="CN521" t="str">
            <v xml:space="preserve"> </v>
          </cell>
          <cell r="CP521" t="str">
            <v xml:space="preserve"> </v>
          </cell>
          <cell r="CQ521" t="str">
            <v xml:space="preserve"> </v>
          </cell>
          <cell r="CR521" t="str">
            <v xml:space="preserve"> </v>
          </cell>
          <cell r="CS521" t="str">
            <v xml:space="preserve"> </v>
          </cell>
          <cell r="CT521" t="str">
            <v xml:space="preserve"> </v>
          </cell>
          <cell r="CU521" t="str">
            <v xml:space="preserve"> </v>
          </cell>
          <cell r="CV521" t="str">
            <v xml:space="preserve"> </v>
          </cell>
          <cell r="CW521" t="str">
            <v xml:space="preserve"> </v>
          </cell>
          <cell r="CX521" t="str">
            <v xml:space="preserve"> </v>
          </cell>
          <cell r="CY521" t="str">
            <v xml:space="preserve"> </v>
          </cell>
          <cell r="CZ521" t="str">
            <v>Ops - Operations</v>
          </cell>
          <cell r="DA521">
            <v>0</v>
          </cell>
          <cell r="DB521">
            <v>90</v>
          </cell>
        </row>
        <row r="522">
          <cell r="A522">
            <v>4871</v>
          </cell>
          <cell r="B522">
            <v>4871</v>
          </cell>
          <cell r="C522">
            <v>3003</v>
          </cell>
          <cell r="D522" t="str">
            <v>US-MTV-42</v>
          </cell>
          <cell r="E522" t="str">
            <v>donn</v>
          </cell>
          <cell r="F522" t="str">
            <v>Donald</v>
          </cell>
          <cell r="G522" t="str">
            <v>C</v>
          </cell>
          <cell r="H522" t="str">
            <v>Lee</v>
          </cell>
          <cell r="I522" t="str">
            <v>Donn Lee</v>
          </cell>
          <cell r="J522" t="str">
            <v>Donald C Lee</v>
          </cell>
          <cell r="K522" t="str">
            <v>Donn</v>
          </cell>
          <cell r="L522" t="str">
            <v>USD</v>
          </cell>
          <cell r="M522" t="str">
            <v>Lee, Donald</v>
          </cell>
          <cell r="N522" t="str">
            <v>M</v>
          </cell>
          <cell r="O522">
            <v>25255</v>
          </cell>
          <cell r="P522" t="str">
            <v>US</v>
          </cell>
          <cell r="Q522" t="str">
            <v xml:space="preserve"> </v>
          </cell>
          <cell r="R522" t="str">
            <v>Network Engineer</v>
          </cell>
          <cell r="S522" t="str">
            <v>EMPLOYEE</v>
          </cell>
          <cell r="T522" t="str">
            <v>NA</v>
          </cell>
          <cell r="U522" t="str">
            <v>Levin, Jack</v>
          </cell>
          <cell r="V522" t="str">
            <v>jack</v>
          </cell>
          <cell r="W522" t="str">
            <v>RECRUITER SOURCED</v>
          </cell>
          <cell r="X522" t="str">
            <v xml:space="preserve"> </v>
          </cell>
          <cell r="Y522" t="str">
            <v>Procket Networks</v>
          </cell>
          <cell r="Z522">
            <v>41</v>
          </cell>
          <cell r="AA522" t="str">
            <v>C1</v>
          </cell>
          <cell r="AB522" t="str">
            <v>373A</v>
          </cell>
          <cell r="AC522" t="str">
            <v>1-650-623-6132</v>
          </cell>
          <cell r="AD522" t="str">
            <v>3323 Shoshana Ln</v>
          </cell>
          <cell r="AE522" t="str">
            <v xml:space="preserve"> </v>
          </cell>
          <cell r="AF522" t="str">
            <v>San Jose</v>
          </cell>
          <cell r="AG522" t="str">
            <v>CA</v>
          </cell>
          <cell r="AH522">
            <v>95135</v>
          </cell>
          <cell r="AI522" t="str">
            <v>US</v>
          </cell>
          <cell r="AJ522" t="str">
            <v xml:space="preserve"> </v>
          </cell>
          <cell r="AK522" t="str">
            <v>R</v>
          </cell>
          <cell r="AL522" t="str">
            <v>M</v>
          </cell>
          <cell r="AM522" t="str">
            <v>N</v>
          </cell>
          <cell r="AN522" t="str">
            <v>563-53-7751</v>
          </cell>
          <cell r="AO522" t="str">
            <v>N</v>
          </cell>
          <cell r="AP522" t="str">
            <v>COSTCENTER</v>
          </cell>
          <cell r="AQ522" t="str">
            <v>O4</v>
          </cell>
          <cell r="AR522" t="str">
            <v>Network Engineer III</v>
          </cell>
          <cell r="AS522" t="str">
            <v>Ops - Operations</v>
          </cell>
          <cell r="AT522">
            <v>611</v>
          </cell>
          <cell r="AU522" t="str">
            <v>Operations</v>
          </cell>
          <cell r="AV522" t="str">
            <v>Wayne</v>
          </cell>
          <cell r="AW522">
            <v>38047</v>
          </cell>
          <cell r="AX522">
            <v>38047</v>
          </cell>
          <cell r="AY522" t="str">
            <v>O4 - Operations - Network Engineer III</v>
          </cell>
          <cell r="AZ522" t="str">
            <v>Operations</v>
          </cell>
          <cell r="BA522" t="str">
            <v>HIRE</v>
          </cell>
          <cell r="BB522" t="str">
            <v>HIRE-OPEN</v>
          </cell>
          <cell r="BC522">
            <v>38047</v>
          </cell>
          <cell r="BD522">
            <v>0.2</v>
          </cell>
          <cell r="BE522">
            <v>0.2</v>
          </cell>
          <cell r="BF522" t="str">
            <v>E</v>
          </cell>
          <cell r="BG522">
            <v>1733</v>
          </cell>
          <cell r="BH522">
            <v>11733</v>
          </cell>
          <cell r="BI522">
            <v>1</v>
          </cell>
          <cell r="BJ522">
            <v>38047</v>
          </cell>
          <cell r="BK522" t="str">
            <v>SALARY</v>
          </cell>
          <cell r="BL522" t="str">
            <v>SALARY-INIT</v>
          </cell>
          <cell r="BM522">
            <v>48</v>
          </cell>
          <cell r="BN522">
            <v>8333</v>
          </cell>
          <cell r="BO522" t="str">
            <v>O4 - Operations</v>
          </cell>
          <cell r="BP522">
            <v>100000</v>
          </cell>
          <cell r="BQ522">
            <v>100000</v>
          </cell>
          <cell r="BR522" t="str">
            <v xml:space="preserve"> </v>
          </cell>
          <cell r="BS522" t="str">
            <v>Hire</v>
          </cell>
          <cell r="BT522">
            <v>69675</v>
          </cell>
          <cell r="BU522">
            <v>90825</v>
          </cell>
          <cell r="BV522">
            <v>111975</v>
          </cell>
          <cell r="BW522">
            <v>7.3999999999999996E-2</v>
          </cell>
          <cell r="BX522">
            <v>9.1999999999999998E-2</v>
          </cell>
          <cell r="BY522" t="str">
            <v xml:space="preserve"> </v>
          </cell>
          <cell r="BZ522" t="str">
            <v xml:space="preserve"> </v>
          </cell>
          <cell r="CA522" t="str">
            <v xml:space="preserve"> </v>
          </cell>
          <cell r="CB522">
            <v>2200</v>
          </cell>
          <cell r="CC522">
            <v>2200</v>
          </cell>
          <cell r="CD522">
            <v>2200</v>
          </cell>
          <cell r="CE522">
            <v>2200</v>
          </cell>
          <cell r="CF522" t="str">
            <v>A</v>
          </cell>
          <cell r="CG522">
            <v>35</v>
          </cell>
          <cell r="CH522" t="str">
            <v xml:space="preserve"> </v>
          </cell>
          <cell r="CI522" t="str">
            <v xml:space="preserve"> </v>
          </cell>
          <cell r="CJ522" t="str">
            <v xml:space="preserve"> </v>
          </cell>
          <cell r="CK522" t="str">
            <v xml:space="preserve"> </v>
          </cell>
          <cell r="CL522" t="str">
            <v xml:space="preserve"> </v>
          </cell>
          <cell r="CM522" t="str">
            <v>BS (UCLA) 92/ 3.3</v>
          </cell>
          <cell r="CN522" t="str">
            <v>VERIFIED-NONE</v>
          </cell>
          <cell r="CP522" t="str">
            <v xml:space="preserve"> </v>
          </cell>
          <cell r="CQ522" t="str">
            <v xml:space="preserve"> </v>
          </cell>
          <cell r="CR522" t="str">
            <v xml:space="preserve"> </v>
          </cell>
          <cell r="CS522" t="str">
            <v xml:space="preserve"> </v>
          </cell>
          <cell r="CT522" t="str">
            <v xml:space="preserve"> </v>
          </cell>
          <cell r="CU522" t="str">
            <v xml:space="preserve"> </v>
          </cell>
          <cell r="CV522" t="str">
            <v xml:space="preserve"> </v>
          </cell>
          <cell r="CW522" t="str">
            <v xml:space="preserve"> </v>
          </cell>
          <cell r="CX522" t="str">
            <v xml:space="preserve"> </v>
          </cell>
          <cell r="CY522" t="str">
            <v xml:space="preserve"> </v>
          </cell>
          <cell r="CZ522" t="str">
            <v>Ops - Operations</v>
          </cell>
          <cell r="DA522">
            <v>0</v>
          </cell>
          <cell r="DB522">
            <v>0</v>
          </cell>
        </row>
        <row r="523">
          <cell r="A523">
            <v>1897</v>
          </cell>
          <cell r="B523">
            <v>1897</v>
          </cell>
          <cell r="C523">
            <v>3003</v>
          </cell>
          <cell r="D523" t="str">
            <v>US-MTV-42</v>
          </cell>
          <cell r="E523" t="str">
            <v>paulie</v>
          </cell>
          <cell r="F523" t="str">
            <v>Paul</v>
          </cell>
          <cell r="G523" t="str">
            <v xml:space="preserve"> </v>
          </cell>
          <cell r="H523" t="str">
            <v>Germano</v>
          </cell>
          <cell r="I523" t="str">
            <v>Paul Germano</v>
          </cell>
          <cell r="J523" t="str">
            <v>Paul Germano</v>
          </cell>
          <cell r="K523" t="str">
            <v>Paul</v>
          </cell>
          <cell r="L523" t="str">
            <v>USD</v>
          </cell>
          <cell r="M523" t="str">
            <v>Germano, Paul</v>
          </cell>
          <cell r="N523" t="str">
            <v>M</v>
          </cell>
          <cell r="O523">
            <v>26422</v>
          </cell>
          <cell r="P523" t="str">
            <v>US</v>
          </cell>
          <cell r="Q523" t="str">
            <v xml:space="preserve"> </v>
          </cell>
          <cell r="R523" t="str">
            <v>Sr. Network Engineer</v>
          </cell>
          <cell r="S523" t="str">
            <v>EMPLOYEE</v>
          </cell>
          <cell r="T523">
            <v>3.2</v>
          </cell>
          <cell r="U523" t="str">
            <v>Levin, Jack</v>
          </cell>
          <cell r="V523" t="str">
            <v>jack</v>
          </cell>
          <cell r="W523" t="str">
            <v>EMP-REF</v>
          </cell>
          <cell r="X523" t="str">
            <v>Wiseman, Leora</v>
          </cell>
          <cell r="Y523" t="str">
            <v>Routescience Communications</v>
          </cell>
          <cell r="Z523">
            <v>41</v>
          </cell>
          <cell r="AA523" t="str">
            <v>C1</v>
          </cell>
          <cell r="AB523" t="str">
            <v>375B</v>
          </cell>
          <cell r="AC523" t="str">
            <v>650-623-5546</v>
          </cell>
          <cell r="AD523" t="str">
            <v>724 6th Avenue</v>
          </cell>
          <cell r="AE523" t="str">
            <v>#4</v>
          </cell>
          <cell r="AF523" t="str">
            <v>San Francisco</v>
          </cell>
          <cell r="AG523" t="str">
            <v>CA</v>
          </cell>
          <cell r="AH523">
            <v>94118</v>
          </cell>
          <cell r="AI523" t="str">
            <v>US</v>
          </cell>
          <cell r="AJ523" t="str">
            <v xml:space="preserve"> </v>
          </cell>
          <cell r="AK523" t="str">
            <v>U</v>
          </cell>
          <cell r="AL523" t="str">
            <v>S</v>
          </cell>
          <cell r="AM523" t="str">
            <v>N</v>
          </cell>
          <cell r="AN523" t="str">
            <v>572-97-0448</v>
          </cell>
          <cell r="AO523" t="str">
            <v>U</v>
          </cell>
          <cell r="AP523" t="str">
            <v>COSTCENTER</v>
          </cell>
          <cell r="AQ523" t="str">
            <v>O4</v>
          </cell>
          <cell r="AR523" t="str">
            <v>Network Engineer III</v>
          </cell>
          <cell r="AS523" t="str">
            <v>Ops - Operations</v>
          </cell>
          <cell r="AT523">
            <v>611</v>
          </cell>
          <cell r="AU523" t="str">
            <v>Operations</v>
          </cell>
          <cell r="AV523" t="str">
            <v>Wayne</v>
          </cell>
          <cell r="AW523">
            <v>37768</v>
          </cell>
          <cell r="AX523">
            <v>37768</v>
          </cell>
          <cell r="AY523" t="str">
            <v>O4 - Operations - Network Engineer III</v>
          </cell>
          <cell r="AZ523" t="str">
            <v>Operations</v>
          </cell>
          <cell r="BA523" t="str">
            <v>HIRE</v>
          </cell>
          <cell r="BB523" t="str">
            <v>HIRE-OPEN</v>
          </cell>
          <cell r="BC523">
            <v>37768</v>
          </cell>
          <cell r="BD523">
            <v>1</v>
          </cell>
          <cell r="BE523">
            <v>1</v>
          </cell>
          <cell r="BF523" t="str">
            <v>E</v>
          </cell>
          <cell r="BG523">
            <v>1051</v>
          </cell>
          <cell r="BH523">
            <v>11051</v>
          </cell>
          <cell r="BI523">
            <v>1</v>
          </cell>
          <cell r="BJ523">
            <v>37768</v>
          </cell>
          <cell r="BK523" t="str">
            <v>SALARY</v>
          </cell>
          <cell r="BL523" t="str">
            <v>SALARY-INIT</v>
          </cell>
          <cell r="BM523">
            <v>47</v>
          </cell>
          <cell r="BN523">
            <v>8167</v>
          </cell>
          <cell r="BO523" t="str">
            <v>O4 - Operations</v>
          </cell>
          <cell r="BP523">
            <v>98000</v>
          </cell>
          <cell r="BQ523">
            <v>98000</v>
          </cell>
          <cell r="BR523" t="str">
            <v xml:space="preserve"> </v>
          </cell>
          <cell r="BS523" t="str">
            <v>Hire</v>
          </cell>
          <cell r="BT523">
            <v>69675</v>
          </cell>
          <cell r="BU523">
            <v>90825</v>
          </cell>
          <cell r="BV523">
            <v>111975</v>
          </cell>
          <cell r="BW523">
            <v>7.2999999999999995E-2</v>
          </cell>
          <cell r="BX523">
            <v>0.09</v>
          </cell>
          <cell r="BY523" t="str">
            <v xml:space="preserve"> </v>
          </cell>
          <cell r="BZ523" t="str">
            <v xml:space="preserve"> </v>
          </cell>
          <cell r="CA523" t="str">
            <v xml:space="preserve"> </v>
          </cell>
          <cell r="CB523">
            <v>10000</v>
          </cell>
          <cell r="CC523">
            <v>10000</v>
          </cell>
          <cell r="CD523">
            <v>10000</v>
          </cell>
          <cell r="CE523">
            <v>10000</v>
          </cell>
          <cell r="CF523" t="str">
            <v>W</v>
          </cell>
          <cell r="CG523">
            <v>32</v>
          </cell>
          <cell r="CH523" t="str">
            <v xml:space="preserve"> </v>
          </cell>
          <cell r="CI523" t="str">
            <v xml:space="preserve"> </v>
          </cell>
          <cell r="CJ523" t="str">
            <v xml:space="preserve"> </v>
          </cell>
          <cell r="CK523" t="str">
            <v xml:space="preserve"> </v>
          </cell>
          <cell r="CL523" t="str">
            <v xml:space="preserve"> </v>
          </cell>
          <cell r="CM523" t="str">
            <v>BA (San Francisco State University) / 0.0</v>
          </cell>
          <cell r="CN523" t="str">
            <v>VERIFIED-NONE</v>
          </cell>
          <cell r="CP523" t="str">
            <v xml:space="preserve"> </v>
          </cell>
          <cell r="CQ523" t="str">
            <v xml:space="preserve"> </v>
          </cell>
          <cell r="CR523" t="str">
            <v xml:space="preserve"> </v>
          </cell>
          <cell r="CS523" t="str">
            <v xml:space="preserve"> </v>
          </cell>
          <cell r="CT523" t="str">
            <v xml:space="preserve"> </v>
          </cell>
          <cell r="CU523" t="str">
            <v xml:space="preserve"> </v>
          </cell>
          <cell r="CV523" t="str">
            <v xml:space="preserve"> </v>
          </cell>
          <cell r="CW523" t="str">
            <v xml:space="preserve"> </v>
          </cell>
          <cell r="CX523" t="str">
            <v xml:space="preserve"> </v>
          </cell>
          <cell r="CY523" t="str">
            <v xml:space="preserve"> </v>
          </cell>
          <cell r="CZ523" t="str">
            <v>Ops - Operations</v>
          </cell>
          <cell r="DA523">
            <v>0</v>
          </cell>
          <cell r="DB523">
            <v>90</v>
          </cell>
        </row>
        <row r="524">
          <cell r="A524">
            <v>865</v>
          </cell>
          <cell r="B524">
            <v>865</v>
          </cell>
          <cell r="C524">
            <v>3003</v>
          </cell>
          <cell r="D524" t="str">
            <v>US-MTV-42</v>
          </cell>
          <cell r="E524" t="str">
            <v>vadim</v>
          </cell>
          <cell r="F524" t="str">
            <v>Vadim</v>
          </cell>
          <cell r="G524" t="str">
            <v xml:space="preserve"> </v>
          </cell>
          <cell r="H524" t="str">
            <v>Kurland</v>
          </cell>
          <cell r="I524" t="str">
            <v>Vadim Kurland</v>
          </cell>
          <cell r="J524" t="str">
            <v>Vadim Kurland</v>
          </cell>
          <cell r="K524" t="str">
            <v>Vadim</v>
          </cell>
          <cell r="L524" t="str">
            <v>USD</v>
          </cell>
          <cell r="M524" t="str">
            <v>Kurland, Vadim</v>
          </cell>
          <cell r="N524" t="str">
            <v>M</v>
          </cell>
          <cell r="O524">
            <v>23154</v>
          </cell>
          <cell r="P524" t="str">
            <v>UNKNOWN</v>
          </cell>
          <cell r="Q524" t="str">
            <v xml:space="preserve"> </v>
          </cell>
          <cell r="R524" t="str">
            <v>Network Engineer</v>
          </cell>
          <cell r="S524" t="str">
            <v>EMPLOYEE</v>
          </cell>
          <cell r="T524">
            <v>3.5</v>
          </cell>
          <cell r="U524" t="str">
            <v>Levin, Jack</v>
          </cell>
          <cell r="V524" t="str">
            <v>jack</v>
          </cell>
          <cell r="W524" t="str">
            <v>EMP-REF</v>
          </cell>
          <cell r="X524" t="str">
            <v>Botz, Juergen</v>
          </cell>
          <cell r="Y524" t="str">
            <v>WebMD</v>
          </cell>
          <cell r="Z524">
            <v>41</v>
          </cell>
          <cell r="AA524" t="str">
            <v>C1</v>
          </cell>
          <cell r="AB524" t="str">
            <v>375E</v>
          </cell>
          <cell r="AC524" t="str">
            <v>650-623-5594</v>
          </cell>
          <cell r="AD524" t="str">
            <v>41403 Timber Creek</v>
          </cell>
          <cell r="AE524" t="str">
            <v xml:space="preserve"> </v>
          </cell>
          <cell r="AF524" t="str">
            <v>Fremont</v>
          </cell>
          <cell r="AG524" t="str">
            <v>CA</v>
          </cell>
          <cell r="AH524">
            <v>94539</v>
          </cell>
          <cell r="AI524" t="str">
            <v>US</v>
          </cell>
          <cell r="AJ524" t="str">
            <v xml:space="preserve"> </v>
          </cell>
          <cell r="AK524" t="str">
            <v>U</v>
          </cell>
          <cell r="AL524" t="str">
            <v>M</v>
          </cell>
          <cell r="AM524" t="str">
            <v>N</v>
          </cell>
          <cell r="AN524" t="str">
            <v>616-90-4752</v>
          </cell>
          <cell r="AO524" t="str">
            <v>U</v>
          </cell>
          <cell r="AP524" t="str">
            <v>COSTCENTER</v>
          </cell>
          <cell r="AQ524" t="str">
            <v>O4</v>
          </cell>
          <cell r="AR524" t="str">
            <v>Network Engineer III</v>
          </cell>
          <cell r="AS524" t="str">
            <v>Ops - Operations</v>
          </cell>
          <cell r="AT524">
            <v>611</v>
          </cell>
          <cell r="AU524" t="str">
            <v>Operations</v>
          </cell>
          <cell r="AV524" t="str">
            <v>Wayne</v>
          </cell>
          <cell r="AW524">
            <v>37543</v>
          </cell>
          <cell r="AX524">
            <v>37543</v>
          </cell>
          <cell r="AY524" t="str">
            <v>O4 - Operations - Network Engineer III</v>
          </cell>
          <cell r="AZ524" t="str">
            <v>Operations</v>
          </cell>
          <cell r="BA524" t="str">
            <v>HIRE</v>
          </cell>
          <cell r="BB524" t="str">
            <v>HIRE-OPEN</v>
          </cell>
          <cell r="BC524">
            <v>37543</v>
          </cell>
          <cell r="BD524">
            <v>1.6</v>
          </cell>
          <cell r="BE524">
            <v>1.6</v>
          </cell>
          <cell r="BF524" t="str">
            <v>E</v>
          </cell>
          <cell r="BG524">
            <v>621</v>
          </cell>
          <cell r="BH524">
            <v>10621</v>
          </cell>
          <cell r="BI524">
            <v>1</v>
          </cell>
          <cell r="BJ524">
            <v>37543</v>
          </cell>
          <cell r="BK524" t="str">
            <v>SALARY</v>
          </cell>
          <cell r="BL524" t="str">
            <v>SALARY-INIT</v>
          </cell>
          <cell r="BM524">
            <v>49</v>
          </cell>
          <cell r="BN524">
            <v>8500</v>
          </cell>
          <cell r="BO524" t="str">
            <v>O4 - Operations</v>
          </cell>
          <cell r="BP524">
            <v>102000</v>
          </cell>
          <cell r="BQ524">
            <v>102000</v>
          </cell>
          <cell r="BR524" t="str">
            <v xml:space="preserve"> </v>
          </cell>
          <cell r="BS524" t="str">
            <v>Hire</v>
          </cell>
          <cell r="BT524">
            <v>69675</v>
          </cell>
          <cell r="BU524">
            <v>90825</v>
          </cell>
          <cell r="BV524">
            <v>111975</v>
          </cell>
          <cell r="BW524">
            <v>7.5999999999999998E-2</v>
          </cell>
          <cell r="BX524">
            <v>9.4E-2</v>
          </cell>
          <cell r="BY524" t="str">
            <v xml:space="preserve"> </v>
          </cell>
          <cell r="BZ524" t="str">
            <v xml:space="preserve"> </v>
          </cell>
          <cell r="CA524" t="str">
            <v xml:space="preserve"> </v>
          </cell>
          <cell r="CB524">
            <v>68000</v>
          </cell>
          <cell r="CC524">
            <v>68000</v>
          </cell>
          <cell r="CD524">
            <v>68000</v>
          </cell>
          <cell r="CE524">
            <v>68000</v>
          </cell>
          <cell r="CF524" t="str">
            <v>W</v>
          </cell>
          <cell r="CG524">
            <v>40</v>
          </cell>
          <cell r="CH524" t="str">
            <v xml:space="preserve"> </v>
          </cell>
          <cell r="CI524" t="str">
            <v xml:space="preserve"> </v>
          </cell>
          <cell r="CJ524" t="str">
            <v xml:space="preserve"> </v>
          </cell>
          <cell r="CK524" t="str">
            <v xml:space="preserve"> </v>
          </cell>
          <cell r="CL524" t="str">
            <v xml:space="preserve"> </v>
          </cell>
          <cell r="CM524" t="str">
            <v>MS (Kiev University, Ukraine) 85/ 0.0</v>
          </cell>
          <cell r="CO524" t="str">
            <v>Alina,Kurland(F)--CHILD Yuri,Kurland(M)--CHILD Tanya,Soussokolova(F)--SPOUSE</v>
          </cell>
          <cell r="CP524" t="str">
            <v xml:space="preserve"> </v>
          </cell>
          <cell r="CQ524" t="str">
            <v xml:space="preserve"> </v>
          </cell>
          <cell r="CR524" t="str">
            <v xml:space="preserve"> </v>
          </cell>
          <cell r="CS524" t="str">
            <v xml:space="preserve"> </v>
          </cell>
          <cell r="CT524" t="str">
            <v xml:space="preserve"> </v>
          </cell>
          <cell r="CU524" t="str">
            <v xml:space="preserve"> </v>
          </cell>
          <cell r="CV524" t="str">
            <v xml:space="preserve"> </v>
          </cell>
          <cell r="CW524" t="str">
            <v xml:space="preserve"> </v>
          </cell>
          <cell r="CX524" t="str">
            <v xml:space="preserve"> </v>
          </cell>
          <cell r="CY524" t="str">
            <v xml:space="preserve"> </v>
          </cell>
          <cell r="CZ524" t="str">
            <v>Ops - Operations</v>
          </cell>
          <cell r="DA524">
            <v>0</v>
          </cell>
          <cell r="DB524">
            <v>90</v>
          </cell>
        </row>
        <row r="525">
          <cell r="A525">
            <v>352</v>
          </cell>
          <cell r="B525">
            <v>352</v>
          </cell>
          <cell r="C525">
            <v>3003</v>
          </cell>
          <cell r="D525" t="str">
            <v>US-MTV-42</v>
          </cell>
          <cell r="E525" t="str">
            <v>kev</v>
          </cell>
          <cell r="F525" t="str">
            <v>Kevin</v>
          </cell>
          <cell r="G525" t="str">
            <v xml:space="preserve"> </v>
          </cell>
          <cell r="H525" t="str">
            <v>Woods</v>
          </cell>
          <cell r="I525" t="str">
            <v>Kevin Woods</v>
          </cell>
          <cell r="J525" t="str">
            <v>Kevin Woods</v>
          </cell>
          <cell r="K525" t="str">
            <v>Kevin</v>
          </cell>
          <cell r="L525" t="str">
            <v>USD</v>
          </cell>
          <cell r="M525" t="str">
            <v>Woods, Kevin</v>
          </cell>
          <cell r="N525" t="str">
            <v>M</v>
          </cell>
          <cell r="O525">
            <v>26199</v>
          </cell>
          <cell r="P525" t="str">
            <v>US</v>
          </cell>
          <cell r="Q525" t="str">
            <v xml:space="preserve"> </v>
          </cell>
          <cell r="R525" t="str">
            <v>Network Engineer</v>
          </cell>
          <cell r="S525" t="str">
            <v>EMPLOYEE</v>
          </cell>
          <cell r="T525">
            <v>3.25</v>
          </cell>
          <cell r="U525" t="str">
            <v>Levin, Jack</v>
          </cell>
          <cell r="V525" t="str">
            <v>jack</v>
          </cell>
          <cell r="W525" t="str">
            <v>EMP-REF</v>
          </cell>
          <cell r="X525" t="str">
            <v>Warren, Michael</v>
          </cell>
          <cell r="Y525" t="str">
            <v>Excite@Home</v>
          </cell>
          <cell r="Z525">
            <v>41</v>
          </cell>
          <cell r="AA525" t="str">
            <v>O3</v>
          </cell>
          <cell r="AB525" t="str">
            <v>375A</v>
          </cell>
          <cell r="AC525" t="str">
            <v>650-623-4338</v>
          </cell>
          <cell r="AD525" t="str">
            <v>7303 Carter Ave</v>
          </cell>
          <cell r="AE525" t="str">
            <v xml:space="preserve"> </v>
          </cell>
          <cell r="AF525" t="str">
            <v>Newark</v>
          </cell>
          <cell r="AG525" t="str">
            <v>CA</v>
          </cell>
          <cell r="AH525">
            <v>94560</v>
          </cell>
          <cell r="AI525" t="str">
            <v>US</v>
          </cell>
          <cell r="AJ525" t="str">
            <v>510-792-2809</v>
          </cell>
          <cell r="AK525" t="str">
            <v>U</v>
          </cell>
          <cell r="AL525" t="str">
            <v>M</v>
          </cell>
          <cell r="AM525" t="str">
            <v>N</v>
          </cell>
          <cell r="AN525" t="str">
            <v>573-97-1144</v>
          </cell>
          <cell r="AO525" t="str">
            <v>U</v>
          </cell>
          <cell r="AP525" t="str">
            <v>COSTCENTER</v>
          </cell>
          <cell r="AQ525" t="str">
            <v>O4</v>
          </cell>
          <cell r="AR525" t="str">
            <v>Network Engineer III</v>
          </cell>
          <cell r="AS525" t="str">
            <v>Ops - Operations</v>
          </cell>
          <cell r="AT525">
            <v>611</v>
          </cell>
          <cell r="AU525" t="str">
            <v>Operations</v>
          </cell>
          <cell r="AV525" t="str">
            <v>Wayne</v>
          </cell>
          <cell r="AW525">
            <v>37284</v>
          </cell>
          <cell r="AX525">
            <v>37284</v>
          </cell>
          <cell r="AY525" t="str">
            <v>O4 - Operations - Network Engineer III</v>
          </cell>
          <cell r="AZ525" t="str">
            <v>Operations</v>
          </cell>
          <cell r="BA525" t="str">
            <v>HIRE</v>
          </cell>
          <cell r="BB525" t="str">
            <v>HIRE-OPEN</v>
          </cell>
          <cell r="BC525">
            <v>37284</v>
          </cell>
          <cell r="BD525">
            <v>2.2999999999999998</v>
          </cell>
          <cell r="BE525">
            <v>2.2999999999999998</v>
          </cell>
          <cell r="BF525" t="str">
            <v>E</v>
          </cell>
          <cell r="BG525">
            <v>372</v>
          </cell>
          <cell r="BH525">
            <v>10372</v>
          </cell>
          <cell r="BI525">
            <v>1</v>
          </cell>
          <cell r="BJ525">
            <v>37284</v>
          </cell>
          <cell r="BK525" t="str">
            <v>SALARY</v>
          </cell>
          <cell r="BL525" t="str">
            <v>SALARY-INIT</v>
          </cell>
          <cell r="BM525">
            <v>47</v>
          </cell>
          <cell r="BN525">
            <v>8167</v>
          </cell>
          <cell r="BO525" t="str">
            <v>O4 - Operations</v>
          </cell>
          <cell r="BP525">
            <v>98000</v>
          </cell>
          <cell r="BQ525">
            <v>98000</v>
          </cell>
          <cell r="BR525" t="str">
            <v xml:space="preserve"> </v>
          </cell>
          <cell r="BS525" t="str">
            <v>Hire</v>
          </cell>
          <cell r="BT525">
            <v>69675</v>
          </cell>
          <cell r="BU525">
            <v>90825</v>
          </cell>
          <cell r="BV525">
            <v>111975</v>
          </cell>
          <cell r="BW525">
            <v>7.2999999999999995E-2</v>
          </cell>
          <cell r="BX525">
            <v>0.09</v>
          </cell>
          <cell r="BY525" t="str">
            <v xml:space="preserve"> </v>
          </cell>
          <cell r="BZ525" t="str">
            <v xml:space="preserve"> </v>
          </cell>
          <cell r="CA525" t="str">
            <v xml:space="preserve"> </v>
          </cell>
          <cell r="CB525">
            <v>80000</v>
          </cell>
          <cell r="CC525">
            <v>82600</v>
          </cell>
          <cell r="CD525">
            <v>82600</v>
          </cell>
          <cell r="CE525">
            <v>82600</v>
          </cell>
          <cell r="CF525" t="str">
            <v>B</v>
          </cell>
          <cell r="CG525">
            <v>32</v>
          </cell>
          <cell r="CH525" t="str">
            <v xml:space="preserve"> </v>
          </cell>
          <cell r="CI525" t="str">
            <v xml:space="preserve"> </v>
          </cell>
          <cell r="CJ525" t="str">
            <v xml:space="preserve"> </v>
          </cell>
          <cell r="CK525" t="str">
            <v xml:space="preserve"> </v>
          </cell>
          <cell r="CL525" t="str">
            <v xml:space="preserve"> </v>
          </cell>
          <cell r="CN525" t="str">
            <v xml:space="preserve"> </v>
          </cell>
          <cell r="CO525" t="str">
            <v>Anita,Woods(F)--CHILD Ellen,Woods(F)--SPOUSE</v>
          </cell>
          <cell r="CP525" t="str">
            <v xml:space="preserve"> </v>
          </cell>
          <cell r="CQ525" t="str">
            <v xml:space="preserve"> </v>
          </cell>
          <cell r="CR525" t="str">
            <v xml:space="preserve"> </v>
          </cell>
          <cell r="CS525" t="str">
            <v xml:space="preserve"> </v>
          </cell>
          <cell r="CT525" t="str">
            <v xml:space="preserve"> </v>
          </cell>
          <cell r="CU525" t="str">
            <v xml:space="preserve"> </v>
          </cell>
          <cell r="CV525" t="str">
            <v xml:space="preserve"> </v>
          </cell>
          <cell r="CW525" t="str">
            <v xml:space="preserve"> </v>
          </cell>
          <cell r="CX525" t="str">
            <v xml:space="preserve"> </v>
          </cell>
          <cell r="CY525" t="str">
            <v xml:space="preserve"> </v>
          </cell>
          <cell r="CZ525" t="str">
            <v>Ops - Operations</v>
          </cell>
          <cell r="DA525">
            <v>0</v>
          </cell>
          <cell r="DB525">
            <v>90</v>
          </cell>
        </row>
        <row r="526">
          <cell r="A526">
            <v>326</v>
          </cell>
          <cell r="B526">
            <v>326</v>
          </cell>
          <cell r="C526">
            <v>3003</v>
          </cell>
          <cell r="D526" t="str">
            <v>US-MTV-42</v>
          </cell>
          <cell r="E526" t="str">
            <v>mw</v>
          </cell>
          <cell r="F526" t="str">
            <v>Michael</v>
          </cell>
          <cell r="G526" t="str">
            <v xml:space="preserve"> </v>
          </cell>
          <cell r="H526" t="str">
            <v>Warren</v>
          </cell>
          <cell r="I526" t="str">
            <v>Mike Warren</v>
          </cell>
          <cell r="J526" t="str">
            <v>Michael Warren</v>
          </cell>
          <cell r="K526" t="str">
            <v>Mike</v>
          </cell>
          <cell r="L526" t="str">
            <v>USD</v>
          </cell>
          <cell r="M526" t="str">
            <v>Warren, Michael</v>
          </cell>
          <cell r="N526" t="str">
            <v>M</v>
          </cell>
          <cell r="O526">
            <v>28249</v>
          </cell>
          <cell r="P526" t="str">
            <v>US</v>
          </cell>
          <cell r="Q526" t="str">
            <v xml:space="preserve"> </v>
          </cell>
          <cell r="R526" t="str">
            <v>Network Engineer</v>
          </cell>
          <cell r="S526" t="str">
            <v>EMPLOYEE</v>
          </cell>
          <cell r="T526">
            <v>3.3</v>
          </cell>
          <cell r="U526" t="str">
            <v>Levin, Jack</v>
          </cell>
          <cell r="V526" t="str">
            <v>jack</v>
          </cell>
          <cell r="W526" t="str">
            <v>EMP-REF</v>
          </cell>
          <cell r="X526" t="str">
            <v>Nguyen, Paul</v>
          </cell>
          <cell r="Y526" t="str">
            <v>Nocpulse</v>
          </cell>
          <cell r="Z526">
            <v>41</v>
          </cell>
          <cell r="AA526" t="str">
            <v>C1</v>
          </cell>
          <cell r="AB526" t="str">
            <v>381B</v>
          </cell>
          <cell r="AC526" t="str">
            <v>650-623-4318</v>
          </cell>
          <cell r="AD526" t="str">
            <v>505 Shell Parkway</v>
          </cell>
          <cell r="AE526" t="str">
            <v>#1110</v>
          </cell>
          <cell r="AF526" t="str">
            <v>Redwood City</v>
          </cell>
          <cell r="AG526" t="str">
            <v>CA</v>
          </cell>
          <cell r="AH526">
            <v>94065</v>
          </cell>
          <cell r="AI526" t="str">
            <v>US</v>
          </cell>
          <cell r="AJ526" t="str">
            <v>650-620-9617</v>
          </cell>
          <cell r="AK526" t="str">
            <v>U</v>
          </cell>
          <cell r="AL526" t="str">
            <v>S</v>
          </cell>
          <cell r="AM526" t="str">
            <v>N</v>
          </cell>
          <cell r="AN526" t="str">
            <v>569-19-3979</v>
          </cell>
          <cell r="AO526" t="str">
            <v>U</v>
          </cell>
          <cell r="AP526" t="str">
            <v>COSTCENTER</v>
          </cell>
          <cell r="AQ526" t="str">
            <v>O4</v>
          </cell>
          <cell r="AR526" t="str">
            <v>Network Engineer III</v>
          </cell>
          <cell r="AS526" t="str">
            <v>Ops - Operations</v>
          </cell>
          <cell r="AT526">
            <v>611</v>
          </cell>
          <cell r="AU526" t="str">
            <v>Operations</v>
          </cell>
          <cell r="AV526" t="str">
            <v>Wayne</v>
          </cell>
          <cell r="AW526">
            <v>37221</v>
          </cell>
          <cell r="AX526">
            <v>37221</v>
          </cell>
          <cell r="AY526" t="str">
            <v>O4 - Operations - Network Engineer III</v>
          </cell>
          <cell r="AZ526" t="str">
            <v>Operations</v>
          </cell>
          <cell r="BA526" t="str">
            <v>JOBCODE</v>
          </cell>
          <cell r="BB526" t="str">
            <v>JOBCODE-PROM</v>
          </cell>
          <cell r="BC526">
            <v>37895</v>
          </cell>
          <cell r="BD526">
            <v>2.5</v>
          </cell>
          <cell r="BE526">
            <v>0.6</v>
          </cell>
          <cell r="BF526" t="str">
            <v>E</v>
          </cell>
          <cell r="BG526">
            <v>349</v>
          </cell>
          <cell r="BH526">
            <v>10349</v>
          </cell>
          <cell r="BI526">
            <v>1</v>
          </cell>
          <cell r="BJ526">
            <v>37895</v>
          </cell>
          <cell r="BK526" t="str">
            <v>SALARY</v>
          </cell>
          <cell r="BL526" t="str">
            <v>SALARY-PROM</v>
          </cell>
          <cell r="BM526">
            <v>47</v>
          </cell>
          <cell r="BN526">
            <v>8229</v>
          </cell>
          <cell r="BO526" t="str">
            <v>O4 - Operations</v>
          </cell>
          <cell r="BP526">
            <v>98750</v>
          </cell>
          <cell r="BQ526">
            <v>93000</v>
          </cell>
          <cell r="BR526">
            <v>37895</v>
          </cell>
          <cell r="BS526">
            <v>6.2E-2</v>
          </cell>
          <cell r="BT526">
            <v>69675</v>
          </cell>
          <cell r="BU526">
            <v>90825</v>
          </cell>
          <cell r="BV526">
            <v>111975</v>
          </cell>
          <cell r="BW526">
            <v>7.3999999999999996E-2</v>
          </cell>
          <cell r="BX526">
            <v>9.0999999999999998E-2</v>
          </cell>
          <cell r="BY526" t="str">
            <v xml:space="preserve"> </v>
          </cell>
          <cell r="BZ526" t="str">
            <v xml:space="preserve"> </v>
          </cell>
          <cell r="CA526" t="str">
            <v xml:space="preserve"> </v>
          </cell>
          <cell r="CB526">
            <v>80000</v>
          </cell>
          <cell r="CC526">
            <v>83000</v>
          </cell>
          <cell r="CD526">
            <v>83000</v>
          </cell>
          <cell r="CE526">
            <v>83000</v>
          </cell>
          <cell r="CF526" t="str">
            <v>W</v>
          </cell>
          <cell r="CG526">
            <v>27</v>
          </cell>
          <cell r="CH526" t="str">
            <v xml:space="preserve"> </v>
          </cell>
          <cell r="CI526" t="str">
            <v xml:space="preserve"> </v>
          </cell>
          <cell r="CJ526" t="str">
            <v xml:space="preserve"> </v>
          </cell>
          <cell r="CK526" t="str">
            <v xml:space="preserve"> </v>
          </cell>
          <cell r="CL526" t="str">
            <v xml:space="preserve"> </v>
          </cell>
          <cell r="CN526" t="str">
            <v xml:space="preserve"> </v>
          </cell>
          <cell r="CP526" t="str">
            <v xml:space="preserve"> </v>
          </cell>
          <cell r="CQ526" t="str">
            <v xml:space="preserve"> </v>
          </cell>
          <cell r="CR526" t="str">
            <v xml:space="preserve"> </v>
          </cell>
          <cell r="CS526" t="str">
            <v xml:space="preserve"> </v>
          </cell>
          <cell r="CT526" t="str">
            <v xml:space="preserve"> </v>
          </cell>
          <cell r="CU526" t="str">
            <v xml:space="preserve"> </v>
          </cell>
          <cell r="CV526" t="str">
            <v xml:space="preserve"> </v>
          </cell>
          <cell r="CW526" t="str">
            <v xml:space="preserve"> </v>
          </cell>
          <cell r="CX526" t="str">
            <v xml:space="preserve"> </v>
          </cell>
          <cell r="CY526" t="str">
            <v xml:space="preserve"> </v>
          </cell>
          <cell r="CZ526" t="str">
            <v>Ops - Operations</v>
          </cell>
          <cell r="DA526">
            <v>0</v>
          </cell>
          <cell r="DB526">
            <v>90</v>
          </cell>
        </row>
        <row r="527">
          <cell r="A527">
            <v>1727</v>
          </cell>
          <cell r="B527">
            <v>1727</v>
          </cell>
          <cell r="C527">
            <v>3101</v>
          </cell>
          <cell r="D527" t="str">
            <v>US-MTV-42</v>
          </cell>
          <cell r="E527" t="str">
            <v>ndoubson</v>
          </cell>
          <cell r="F527" t="str">
            <v>Natasha</v>
          </cell>
          <cell r="G527" t="str">
            <v xml:space="preserve"> </v>
          </cell>
          <cell r="H527" t="str">
            <v>Doubson</v>
          </cell>
          <cell r="I527" t="str">
            <v>Natasha Doubson</v>
          </cell>
          <cell r="J527" t="str">
            <v>Natasha Doubson</v>
          </cell>
          <cell r="K527" t="str">
            <v>Natasha</v>
          </cell>
          <cell r="L527" t="str">
            <v>USD</v>
          </cell>
          <cell r="M527" t="str">
            <v>Doubson, Natasha</v>
          </cell>
          <cell r="N527" t="str">
            <v>F</v>
          </cell>
          <cell r="O527">
            <v>25896</v>
          </cell>
          <cell r="P527" t="str">
            <v xml:space="preserve"> </v>
          </cell>
          <cell r="Q527" t="str">
            <v xml:space="preserve"> </v>
          </cell>
          <cell r="R527" t="str">
            <v>Human Evaluation Specialist</v>
          </cell>
          <cell r="S527" t="str">
            <v>EMPLOYEE</v>
          </cell>
          <cell r="T527">
            <v>4</v>
          </cell>
          <cell r="U527" t="str">
            <v>Norvig, Peter</v>
          </cell>
          <cell r="V527" t="str">
            <v>pnorvig</v>
          </cell>
          <cell r="W527" t="str">
            <v>NO-FEE JOBS-AT-GOOGLE</v>
          </cell>
          <cell r="X527" t="str">
            <v xml:space="preserve">  </v>
          </cell>
          <cell r="Y527" t="str">
            <v xml:space="preserve"> </v>
          </cell>
          <cell r="Z527">
            <v>41</v>
          </cell>
          <cell r="AA527" t="str">
            <v>C1</v>
          </cell>
          <cell r="AB527" t="str">
            <v>229A</v>
          </cell>
          <cell r="AC527" t="str">
            <v>650-623-5427</v>
          </cell>
          <cell r="AD527" t="str">
            <v>2645 A Miller Ave</v>
          </cell>
          <cell r="AE527" t="str">
            <v xml:space="preserve"> </v>
          </cell>
          <cell r="AF527" t="str">
            <v>Mountain View</v>
          </cell>
          <cell r="AG527" t="str">
            <v>CA</v>
          </cell>
          <cell r="AH527">
            <v>94040</v>
          </cell>
          <cell r="AI527" t="str">
            <v>US</v>
          </cell>
          <cell r="AJ527" t="str">
            <v xml:space="preserve"> </v>
          </cell>
          <cell r="AK527" t="str">
            <v>R</v>
          </cell>
          <cell r="AL527" t="str">
            <v>M</v>
          </cell>
          <cell r="AM527" t="str">
            <v>N</v>
          </cell>
          <cell r="AN527" t="str">
            <v>645-30-6369</v>
          </cell>
          <cell r="AO527" t="str">
            <v>N</v>
          </cell>
          <cell r="AP527" t="str">
            <v>COSTCENTER</v>
          </cell>
          <cell r="AQ527" t="str">
            <v>O2</v>
          </cell>
          <cell r="AR527" t="str">
            <v>Technical Program Specialist</v>
          </cell>
          <cell r="AS527" t="str">
            <v>Eng - Search Quality</v>
          </cell>
          <cell r="AT527">
            <v>727</v>
          </cell>
          <cell r="AU527" t="str">
            <v>Engineering</v>
          </cell>
          <cell r="AV527" t="str">
            <v>Wayne</v>
          </cell>
          <cell r="AW527">
            <v>37900</v>
          </cell>
          <cell r="AX527">
            <v>37900</v>
          </cell>
          <cell r="AY527" t="str">
            <v>O2 - Engineering - Technical Program Specialist</v>
          </cell>
          <cell r="AZ527" t="str">
            <v>Engineering</v>
          </cell>
          <cell r="BA527" t="str">
            <v>HIRE</v>
          </cell>
          <cell r="BB527" t="str">
            <v>HIRE-CONV</v>
          </cell>
          <cell r="BC527">
            <v>37900</v>
          </cell>
          <cell r="BD527">
            <v>0.6</v>
          </cell>
          <cell r="BE527">
            <v>0.6</v>
          </cell>
          <cell r="BF527" t="str">
            <v>E</v>
          </cell>
          <cell r="BG527">
            <v>1379</v>
          </cell>
          <cell r="BH527">
            <v>11379</v>
          </cell>
          <cell r="BI527">
            <v>1</v>
          </cell>
          <cell r="BJ527">
            <v>37900</v>
          </cell>
          <cell r="BK527" t="str">
            <v>SALARY</v>
          </cell>
          <cell r="BL527" t="str">
            <v>SALARY-CONVERT</v>
          </cell>
          <cell r="BM527">
            <v>26</v>
          </cell>
          <cell r="BN527">
            <v>4583</v>
          </cell>
          <cell r="BO527" t="str">
            <v>O2 - Engineering</v>
          </cell>
          <cell r="BP527">
            <v>55000</v>
          </cell>
          <cell r="BQ527" t="str">
            <v xml:space="preserve"> </v>
          </cell>
          <cell r="BR527">
            <v>37900</v>
          </cell>
          <cell r="BS527">
            <v>0.10199999999999999</v>
          </cell>
          <cell r="BT527">
            <v>45150</v>
          </cell>
          <cell r="BU527">
            <v>58800</v>
          </cell>
          <cell r="BV527">
            <v>72450</v>
          </cell>
          <cell r="BW527">
            <v>6.3E-2</v>
          </cell>
          <cell r="BX527">
            <v>7.8E-2</v>
          </cell>
          <cell r="BY527" t="str">
            <v xml:space="preserve"> </v>
          </cell>
          <cell r="BZ527" t="str">
            <v xml:space="preserve"> </v>
          </cell>
          <cell r="CA527" t="str">
            <v xml:space="preserve"> </v>
          </cell>
          <cell r="CB527">
            <v>900</v>
          </cell>
          <cell r="CC527">
            <v>900</v>
          </cell>
          <cell r="CD527">
            <v>900</v>
          </cell>
          <cell r="CE527">
            <v>900</v>
          </cell>
          <cell r="CF527" t="str">
            <v>W</v>
          </cell>
          <cell r="CG527">
            <v>33</v>
          </cell>
          <cell r="CH527" t="str">
            <v xml:space="preserve"> </v>
          </cell>
          <cell r="CI527" t="str">
            <v xml:space="preserve"> </v>
          </cell>
          <cell r="CJ527" t="str">
            <v xml:space="preserve"> </v>
          </cell>
          <cell r="CK527" t="str">
            <v xml:space="preserve"> </v>
          </cell>
          <cell r="CL527" t="str">
            <v xml:space="preserve"> </v>
          </cell>
          <cell r="CM527" t="str">
            <v>OTHER (State Finance Academy, Russia) 94/ 0.0 MS (University of Texas, Austin) 95/ 0.0</v>
          </cell>
          <cell r="CN527" t="str">
            <v>VERIFIED-NONE VERIFIED-NONE</v>
          </cell>
          <cell r="CO527" t="str">
            <v>Julia,Doubson(F)--CHILD Kyril,Doubson(M)--CHILD Masha,Konkov(F)--CHILD Fyodor,Konkov(M)--SPOUSE</v>
          </cell>
          <cell r="CP527" t="str">
            <v xml:space="preserve"> </v>
          </cell>
          <cell r="CQ527" t="str">
            <v xml:space="preserve"> </v>
          </cell>
          <cell r="CR527" t="str">
            <v xml:space="preserve"> </v>
          </cell>
          <cell r="CS527" t="str">
            <v xml:space="preserve"> </v>
          </cell>
          <cell r="CT527" t="str">
            <v xml:space="preserve"> </v>
          </cell>
          <cell r="CU527" t="str">
            <v xml:space="preserve"> </v>
          </cell>
          <cell r="CV527" t="str">
            <v xml:space="preserve"> </v>
          </cell>
          <cell r="CW527" t="str">
            <v xml:space="preserve"> </v>
          </cell>
          <cell r="CX527" t="str">
            <v xml:space="preserve"> </v>
          </cell>
          <cell r="CY527" t="str">
            <v xml:space="preserve"> </v>
          </cell>
          <cell r="CZ527" t="str">
            <v>Eng - Search Quality</v>
          </cell>
          <cell r="DA527">
            <v>0</v>
          </cell>
          <cell r="DB527">
            <v>90</v>
          </cell>
        </row>
        <row r="528">
          <cell r="A528">
            <v>1731</v>
          </cell>
          <cell r="B528">
            <v>1731</v>
          </cell>
          <cell r="C528">
            <v>3102</v>
          </cell>
          <cell r="D528" t="str">
            <v>US-MTV-42</v>
          </cell>
          <cell r="E528" t="str">
            <v>sophie</v>
          </cell>
          <cell r="F528" t="str">
            <v>Sophie</v>
          </cell>
          <cell r="G528" t="str">
            <v>Xuefei</v>
          </cell>
          <cell r="H528" t="str">
            <v>Wang</v>
          </cell>
          <cell r="I528" t="str">
            <v>Sophie Wang</v>
          </cell>
          <cell r="J528" t="str">
            <v>Sophie X. Wang</v>
          </cell>
          <cell r="K528" t="str">
            <v>Sophie</v>
          </cell>
          <cell r="L528" t="str">
            <v>USD</v>
          </cell>
          <cell r="M528" t="str">
            <v>Wang, Sophie</v>
          </cell>
          <cell r="N528" t="str">
            <v>F</v>
          </cell>
          <cell r="O528">
            <v>25133</v>
          </cell>
          <cell r="P528" t="str">
            <v>US</v>
          </cell>
          <cell r="Q528" t="str">
            <v xml:space="preserve"> </v>
          </cell>
          <cell r="R528" t="str">
            <v>Internet Analyst</v>
          </cell>
          <cell r="S528" t="str">
            <v>EMPLOYEE</v>
          </cell>
          <cell r="T528">
            <v>3.5</v>
          </cell>
          <cell r="U528" t="str">
            <v>Norvig, Peter</v>
          </cell>
          <cell r="V528" t="str">
            <v>pnorvig</v>
          </cell>
          <cell r="W528" t="str">
            <v>NO-FEE</v>
          </cell>
          <cell r="X528" t="str">
            <v xml:space="preserve"> </v>
          </cell>
          <cell r="Y528" t="str">
            <v>Perlegen Sciences</v>
          </cell>
          <cell r="Z528">
            <v>41</v>
          </cell>
          <cell r="AA528" t="str">
            <v>C1</v>
          </cell>
          <cell r="AB528" t="str">
            <v>229D</v>
          </cell>
          <cell r="AC528">
            <v>-6733</v>
          </cell>
          <cell r="AD528" t="str">
            <v>1155 Hollenbeck Ave</v>
          </cell>
          <cell r="AE528" t="str">
            <v xml:space="preserve"> </v>
          </cell>
          <cell r="AF528" t="str">
            <v>Sunnyvale</v>
          </cell>
          <cell r="AG528" t="str">
            <v>CA</v>
          </cell>
          <cell r="AH528">
            <v>94087</v>
          </cell>
          <cell r="AI528" t="str">
            <v>US</v>
          </cell>
          <cell r="AJ528" t="str">
            <v xml:space="preserve"> </v>
          </cell>
          <cell r="AK528" t="str">
            <v>R</v>
          </cell>
          <cell r="AL528" t="str">
            <v>M</v>
          </cell>
          <cell r="AM528" t="str">
            <v>N</v>
          </cell>
          <cell r="AN528" t="str">
            <v>618-38-7620</v>
          </cell>
          <cell r="AO528" t="str">
            <v>N</v>
          </cell>
          <cell r="AP528" t="str">
            <v>COSTCENTER</v>
          </cell>
          <cell r="AQ528" t="str">
            <v>O3</v>
          </cell>
          <cell r="AR528" t="str">
            <v>Technical Program Manager I</v>
          </cell>
          <cell r="AS528" t="str">
            <v>Eng - Search Quality</v>
          </cell>
          <cell r="AT528">
            <v>727</v>
          </cell>
          <cell r="AU528" t="str">
            <v>Engineering</v>
          </cell>
          <cell r="AV528" t="str">
            <v>Wayne</v>
          </cell>
          <cell r="AW528">
            <v>37935</v>
          </cell>
          <cell r="AX528">
            <v>37935</v>
          </cell>
          <cell r="AY528" t="str">
            <v>O3 - Engineering - Technical Program Manager I</v>
          </cell>
          <cell r="AZ528" t="str">
            <v>Engineering</v>
          </cell>
          <cell r="BA528" t="str">
            <v>HIRE</v>
          </cell>
          <cell r="BB528" t="str">
            <v>HIRE-CONV</v>
          </cell>
          <cell r="BC528">
            <v>37935</v>
          </cell>
          <cell r="BD528">
            <v>0.5</v>
          </cell>
          <cell r="BE528">
            <v>0.5</v>
          </cell>
          <cell r="BF528" t="str">
            <v>E</v>
          </cell>
          <cell r="BG528">
            <v>1470</v>
          </cell>
          <cell r="BH528">
            <v>11470</v>
          </cell>
          <cell r="BI528">
            <v>1</v>
          </cell>
          <cell r="BJ528">
            <v>37935</v>
          </cell>
          <cell r="BK528" t="str">
            <v>SALARY</v>
          </cell>
          <cell r="BL528" t="str">
            <v>SALARY-CONVERT</v>
          </cell>
          <cell r="BM528">
            <v>35</v>
          </cell>
          <cell r="BN528">
            <v>6083</v>
          </cell>
          <cell r="BO528" t="str">
            <v>O3 - Engineering</v>
          </cell>
          <cell r="BP528">
            <v>73000</v>
          </cell>
          <cell r="BQ528" t="str">
            <v xml:space="preserve"> </v>
          </cell>
          <cell r="BR528">
            <v>37935</v>
          </cell>
          <cell r="BS528">
            <v>0.17</v>
          </cell>
          <cell r="BT528">
            <v>55125</v>
          </cell>
          <cell r="BU528">
            <v>71925</v>
          </cell>
          <cell r="BV528">
            <v>88725</v>
          </cell>
          <cell r="BW528">
            <v>6.9000000000000006E-2</v>
          </cell>
          <cell r="BX528">
            <v>8.5000000000000006E-2</v>
          </cell>
          <cell r="BY528" t="str">
            <v xml:space="preserve"> </v>
          </cell>
          <cell r="BZ528" t="str">
            <v xml:space="preserve"> </v>
          </cell>
          <cell r="CA528" t="str">
            <v xml:space="preserve"> </v>
          </cell>
          <cell r="CB528">
            <v>2500</v>
          </cell>
          <cell r="CC528">
            <v>2500</v>
          </cell>
          <cell r="CD528">
            <v>2500</v>
          </cell>
          <cell r="CE528">
            <v>2500</v>
          </cell>
          <cell r="CF528" t="str">
            <v>A</v>
          </cell>
          <cell r="CG528">
            <v>35</v>
          </cell>
          <cell r="CH528" t="str">
            <v xml:space="preserve"> </v>
          </cell>
          <cell r="CI528" t="str">
            <v xml:space="preserve"> </v>
          </cell>
          <cell r="CJ528" t="str">
            <v xml:space="preserve"> </v>
          </cell>
          <cell r="CK528" t="str">
            <v xml:space="preserve"> </v>
          </cell>
          <cell r="CL528" t="str">
            <v xml:space="preserve"> </v>
          </cell>
          <cell r="CM528" t="str">
            <v>BS (University of Science and Technology of China) / 3.7 PhD (University of California, Berkeley) / 3.9</v>
          </cell>
          <cell r="CN528" t="str">
            <v>VERIFIED-NONE VERIFIED-NONE</v>
          </cell>
          <cell r="CO528" t="str">
            <v>Jonathan,Hou(M)--CHILD</v>
          </cell>
          <cell r="CP528" t="str">
            <v xml:space="preserve"> </v>
          </cell>
          <cell r="CQ528" t="str">
            <v xml:space="preserve"> </v>
          </cell>
          <cell r="CR528" t="str">
            <v xml:space="preserve"> </v>
          </cell>
          <cell r="CS528" t="str">
            <v xml:space="preserve"> </v>
          </cell>
          <cell r="CT528" t="str">
            <v xml:space="preserve"> </v>
          </cell>
          <cell r="CU528" t="str">
            <v xml:space="preserve"> </v>
          </cell>
          <cell r="CV528" t="str">
            <v xml:space="preserve"> </v>
          </cell>
          <cell r="CW528" t="str">
            <v xml:space="preserve"> </v>
          </cell>
          <cell r="CX528" t="str">
            <v xml:space="preserve"> </v>
          </cell>
          <cell r="CY528" t="str">
            <v xml:space="preserve"> </v>
          </cell>
          <cell r="CZ528" t="str">
            <v>Eng - Search Quality</v>
          </cell>
          <cell r="DA528">
            <v>0</v>
          </cell>
          <cell r="DB528">
            <v>90</v>
          </cell>
        </row>
        <row r="529">
          <cell r="A529">
            <v>1659</v>
          </cell>
          <cell r="B529">
            <v>1659</v>
          </cell>
          <cell r="C529">
            <v>3102</v>
          </cell>
          <cell r="D529" t="str">
            <v>US-SMO-30TH</v>
          </cell>
          <cell r="E529" t="str">
            <v>kevan</v>
          </cell>
          <cell r="F529" t="str">
            <v>Kevan</v>
          </cell>
          <cell r="G529" t="str">
            <v>Quincy</v>
          </cell>
          <cell r="H529" t="str">
            <v>Newton</v>
          </cell>
          <cell r="I529" t="str">
            <v>Kevan Newton</v>
          </cell>
          <cell r="J529" t="str">
            <v>Kevan Quincy Newton</v>
          </cell>
          <cell r="K529" t="str">
            <v>Kevan</v>
          </cell>
          <cell r="L529" t="str">
            <v>USD</v>
          </cell>
          <cell r="M529" t="str">
            <v>Newton, Kevan</v>
          </cell>
          <cell r="N529" t="str">
            <v>M</v>
          </cell>
          <cell r="O529">
            <v>26543</v>
          </cell>
          <cell r="P529" t="str">
            <v>US</v>
          </cell>
          <cell r="Q529" t="str">
            <v xml:space="preserve"> </v>
          </cell>
          <cell r="R529" t="str">
            <v>Program Manager</v>
          </cell>
          <cell r="S529" t="str">
            <v>EMPLOYEE</v>
          </cell>
          <cell r="T529">
            <v>3.5</v>
          </cell>
          <cell r="U529" t="str">
            <v>Elbaz, Gilad</v>
          </cell>
          <cell r="V529" t="str">
            <v>gil</v>
          </cell>
          <cell r="W529" t="str">
            <v>ACQUISITION</v>
          </cell>
          <cell r="X529" t="str">
            <v xml:space="preserve"> </v>
          </cell>
          <cell r="Y529" t="str">
            <v xml:space="preserve"> </v>
          </cell>
          <cell r="Z529">
            <v>43</v>
          </cell>
          <cell r="AA529" t="str">
            <v xml:space="preserve"> </v>
          </cell>
          <cell r="AB529" t="str">
            <v xml:space="preserve"> </v>
          </cell>
          <cell r="AC529" t="str">
            <v>310-460-4039</v>
          </cell>
          <cell r="AD529" t="str">
            <v>1139 S Sherbourne Dr</v>
          </cell>
          <cell r="AE529" t="str">
            <v>#3</v>
          </cell>
          <cell r="AF529" t="str">
            <v>Los Angeles</v>
          </cell>
          <cell r="AG529" t="str">
            <v>CA</v>
          </cell>
          <cell r="AH529">
            <v>90035</v>
          </cell>
          <cell r="AI529" t="str">
            <v>US</v>
          </cell>
          <cell r="AJ529" t="str">
            <v>310-989-6467</v>
          </cell>
          <cell r="AK529" t="str">
            <v>R</v>
          </cell>
          <cell r="AL529" t="str">
            <v>S</v>
          </cell>
          <cell r="AM529" t="str">
            <v>N</v>
          </cell>
          <cell r="AN529" t="str">
            <v>571-55-3876</v>
          </cell>
          <cell r="AO529" t="str">
            <v>U</v>
          </cell>
          <cell r="AP529" t="str">
            <v>COSTCENTER</v>
          </cell>
          <cell r="AQ529" t="str">
            <v>O3</v>
          </cell>
          <cell r="AR529" t="str">
            <v>Technical Program Manager I</v>
          </cell>
          <cell r="AS529" t="str">
            <v>Eng - Santa Monica</v>
          </cell>
          <cell r="AT529">
            <v>737</v>
          </cell>
          <cell r="AU529" t="str">
            <v>Engineering</v>
          </cell>
          <cell r="AV529" t="str">
            <v>Wayne</v>
          </cell>
          <cell r="AW529">
            <v>37735</v>
          </cell>
          <cell r="AX529">
            <v>36619</v>
          </cell>
          <cell r="AY529" t="str">
            <v>O3 - Engineering - Technical Program Manager I</v>
          </cell>
          <cell r="AZ529" t="str">
            <v>Engineering</v>
          </cell>
          <cell r="BA529" t="str">
            <v>JOBCODE</v>
          </cell>
          <cell r="BB529" t="str">
            <v>JOBCODE-REDO</v>
          </cell>
          <cell r="BC529">
            <v>37987</v>
          </cell>
          <cell r="BD529">
            <v>1.1000000000000001</v>
          </cell>
          <cell r="BE529">
            <v>0.4</v>
          </cell>
          <cell r="BF529" t="str">
            <v>E</v>
          </cell>
          <cell r="BG529">
            <v>1008</v>
          </cell>
          <cell r="BH529">
            <v>11008</v>
          </cell>
          <cell r="BI529">
            <v>1</v>
          </cell>
          <cell r="BJ529">
            <v>37735</v>
          </cell>
          <cell r="BK529" t="str">
            <v>SALARY</v>
          </cell>
          <cell r="BL529" t="str">
            <v>SALARY-INIT</v>
          </cell>
          <cell r="BM529">
            <v>36</v>
          </cell>
          <cell r="BN529">
            <v>6250</v>
          </cell>
          <cell r="BO529" t="str">
            <v>O3 - Engineering</v>
          </cell>
          <cell r="BP529">
            <v>75000</v>
          </cell>
          <cell r="BQ529">
            <v>75000</v>
          </cell>
          <cell r="BR529" t="str">
            <v xml:space="preserve"> </v>
          </cell>
          <cell r="BS529" t="str">
            <v>Hire</v>
          </cell>
          <cell r="BT529">
            <v>55125</v>
          </cell>
          <cell r="BU529">
            <v>71925</v>
          </cell>
          <cell r="BV529">
            <v>88725</v>
          </cell>
          <cell r="BW529">
            <v>7.0000000000000007E-2</v>
          </cell>
          <cell r="BX529">
            <v>8.6999999999999994E-2</v>
          </cell>
          <cell r="BY529" t="str">
            <v xml:space="preserve"> </v>
          </cell>
          <cell r="BZ529" t="str">
            <v xml:space="preserve"> </v>
          </cell>
          <cell r="CA529" t="str">
            <v xml:space="preserve"> </v>
          </cell>
          <cell r="CB529">
            <v>6800</v>
          </cell>
          <cell r="CC529">
            <v>6800</v>
          </cell>
          <cell r="CD529">
            <v>6800</v>
          </cell>
          <cell r="CE529">
            <v>6800</v>
          </cell>
          <cell r="CF529" t="str">
            <v>W</v>
          </cell>
          <cell r="CG529">
            <v>31</v>
          </cell>
          <cell r="CH529" t="str">
            <v xml:space="preserve"> </v>
          </cell>
          <cell r="CI529" t="str">
            <v xml:space="preserve"> </v>
          </cell>
          <cell r="CJ529" t="str">
            <v xml:space="preserve"> </v>
          </cell>
          <cell r="CK529" t="str">
            <v xml:space="preserve"> </v>
          </cell>
          <cell r="CL529" t="str">
            <v xml:space="preserve"> </v>
          </cell>
          <cell r="CN529" t="str">
            <v xml:space="preserve"> </v>
          </cell>
          <cell r="CP529" t="str">
            <v xml:space="preserve"> </v>
          </cell>
          <cell r="CQ529" t="str">
            <v xml:space="preserve"> </v>
          </cell>
          <cell r="CR529" t="str">
            <v xml:space="preserve"> </v>
          </cell>
          <cell r="CS529" t="str">
            <v xml:space="preserve"> </v>
          </cell>
          <cell r="CT529" t="str">
            <v xml:space="preserve"> </v>
          </cell>
          <cell r="CU529" t="str">
            <v xml:space="preserve"> </v>
          </cell>
          <cell r="CV529" t="str">
            <v xml:space="preserve"> </v>
          </cell>
          <cell r="CW529" t="str">
            <v xml:space="preserve"> </v>
          </cell>
          <cell r="CX529" t="str">
            <v xml:space="preserve"> </v>
          </cell>
          <cell r="CY529" t="str">
            <v xml:space="preserve"> </v>
          </cell>
          <cell r="CZ529" t="str">
            <v>Eng - Santa Monica</v>
          </cell>
          <cell r="DA529">
            <v>0</v>
          </cell>
          <cell r="DB529">
            <v>90</v>
          </cell>
        </row>
        <row r="530">
          <cell r="A530">
            <v>1733</v>
          </cell>
          <cell r="B530">
            <v>1733</v>
          </cell>
          <cell r="C530">
            <v>3102</v>
          </cell>
          <cell r="D530" t="str">
            <v>US-SMO-30TH</v>
          </cell>
          <cell r="E530" t="str">
            <v>maleina</v>
          </cell>
          <cell r="F530" t="str">
            <v>Maleina</v>
          </cell>
          <cell r="G530" t="str">
            <v>Carlon</v>
          </cell>
          <cell r="H530" t="str">
            <v>Bidek</v>
          </cell>
          <cell r="I530" t="str">
            <v>Maleina Bidek</v>
          </cell>
          <cell r="J530" t="str">
            <v>Maleina Carlon Bidek</v>
          </cell>
          <cell r="K530" t="str">
            <v>Maleina</v>
          </cell>
          <cell r="L530" t="str">
            <v>USD</v>
          </cell>
          <cell r="M530" t="str">
            <v>Bidek, Maleina</v>
          </cell>
          <cell r="N530" t="str">
            <v>F</v>
          </cell>
          <cell r="O530">
            <v>26549</v>
          </cell>
          <cell r="P530" t="str">
            <v>US</v>
          </cell>
          <cell r="Q530" t="str">
            <v xml:space="preserve"> </v>
          </cell>
          <cell r="R530" t="str">
            <v>Program Manager</v>
          </cell>
          <cell r="S530" t="str">
            <v>EMPLOYEE</v>
          </cell>
          <cell r="T530">
            <v>3</v>
          </cell>
          <cell r="U530" t="str">
            <v>Elbaz, Gilad</v>
          </cell>
          <cell r="V530" t="str">
            <v>gil</v>
          </cell>
          <cell r="W530" t="str">
            <v>ACQUISITION</v>
          </cell>
          <cell r="X530" t="str">
            <v xml:space="preserve"> </v>
          </cell>
          <cell r="Y530" t="str">
            <v xml:space="preserve"> </v>
          </cell>
          <cell r="Z530">
            <v>43</v>
          </cell>
          <cell r="AA530" t="str">
            <v xml:space="preserve"> </v>
          </cell>
          <cell r="AB530" t="str">
            <v xml:space="preserve"> </v>
          </cell>
          <cell r="AC530" t="str">
            <v>310-460-4033</v>
          </cell>
          <cell r="AD530" t="str">
            <v>1834 Stoner Ave</v>
          </cell>
          <cell r="AE530" t="str">
            <v>#7</v>
          </cell>
          <cell r="AF530" t="str">
            <v>Los Angeles</v>
          </cell>
          <cell r="AG530" t="str">
            <v>CA</v>
          </cell>
          <cell r="AH530">
            <v>90025</v>
          </cell>
          <cell r="AI530" t="str">
            <v>US</v>
          </cell>
          <cell r="AJ530" t="str">
            <v xml:space="preserve"> </v>
          </cell>
          <cell r="AK530" t="str">
            <v>R</v>
          </cell>
          <cell r="AL530" t="str">
            <v>S</v>
          </cell>
          <cell r="AM530" t="str">
            <v>N</v>
          </cell>
          <cell r="AN530" t="str">
            <v>273-66-0243</v>
          </cell>
          <cell r="AO530" t="str">
            <v>U</v>
          </cell>
          <cell r="AP530" t="str">
            <v>COSTCENTER</v>
          </cell>
          <cell r="AQ530" t="str">
            <v>O3</v>
          </cell>
          <cell r="AR530" t="str">
            <v>Technical Program Manager I</v>
          </cell>
          <cell r="AS530" t="str">
            <v>Eng - Santa Monica</v>
          </cell>
          <cell r="AT530">
            <v>737</v>
          </cell>
          <cell r="AU530" t="str">
            <v>Engineering</v>
          </cell>
          <cell r="AV530" t="str">
            <v>Wayne</v>
          </cell>
          <cell r="AW530">
            <v>37735</v>
          </cell>
          <cell r="AX530">
            <v>37382</v>
          </cell>
          <cell r="AY530" t="str">
            <v>O3 - Engineering - Technical Program Manager I</v>
          </cell>
          <cell r="AZ530" t="str">
            <v>Engineering</v>
          </cell>
          <cell r="BA530" t="str">
            <v>JOBCODE</v>
          </cell>
          <cell r="BB530" t="str">
            <v>JOBCODE-REDO</v>
          </cell>
          <cell r="BC530">
            <v>37987</v>
          </cell>
          <cell r="BD530">
            <v>1.1000000000000001</v>
          </cell>
          <cell r="BE530">
            <v>0.4</v>
          </cell>
          <cell r="BF530" t="str">
            <v>E</v>
          </cell>
          <cell r="BG530">
            <v>988</v>
          </cell>
          <cell r="BH530">
            <v>10988</v>
          </cell>
          <cell r="BI530">
            <v>1</v>
          </cell>
          <cell r="BJ530">
            <v>37735</v>
          </cell>
          <cell r="BK530" t="str">
            <v>SALARY</v>
          </cell>
          <cell r="BL530" t="str">
            <v>SALARY-INIT</v>
          </cell>
          <cell r="BM530">
            <v>36</v>
          </cell>
          <cell r="BN530">
            <v>6250</v>
          </cell>
          <cell r="BO530" t="str">
            <v>O3 - Engineering</v>
          </cell>
          <cell r="BP530">
            <v>75000</v>
          </cell>
          <cell r="BQ530">
            <v>75000</v>
          </cell>
          <cell r="BR530" t="str">
            <v xml:space="preserve"> </v>
          </cell>
          <cell r="BS530" t="str">
            <v>Hire</v>
          </cell>
          <cell r="BT530">
            <v>55125</v>
          </cell>
          <cell r="BU530">
            <v>71925</v>
          </cell>
          <cell r="BV530">
            <v>88725</v>
          </cell>
          <cell r="BW530">
            <v>7.0000000000000007E-2</v>
          </cell>
          <cell r="BX530">
            <v>8.6999999999999994E-2</v>
          </cell>
          <cell r="BY530" t="str">
            <v xml:space="preserve"> </v>
          </cell>
          <cell r="BZ530" t="str">
            <v xml:space="preserve"> </v>
          </cell>
          <cell r="CA530" t="str">
            <v xml:space="preserve"> </v>
          </cell>
          <cell r="CB530">
            <v>6700</v>
          </cell>
          <cell r="CC530">
            <v>6700</v>
          </cell>
          <cell r="CD530">
            <v>6700</v>
          </cell>
          <cell r="CE530">
            <v>6700</v>
          </cell>
          <cell r="CF530" t="str">
            <v>W</v>
          </cell>
          <cell r="CG530">
            <v>31</v>
          </cell>
          <cell r="CH530" t="str">
            <v xml:space="preserve"> </v>
          </cell>
          <cell r="CI530" t="str">
            <v xml:space="preserve"> </v>
          </cell>
          <cell r="CJ530" t="str">
            <v xml:space="preserve"> </v>
          </cell>
          <cell r="CK530" t="str">
            <v xml:space="preserve"> </v>
          </cell>
          <cell r="CL530" t="str">
            <v xml:space="preserve"> </v>
          </cell>
          <cell r="CN530" t="str">
            <v xml:space="preserve"> </v>
          </cell>
          <cell r="CP530" t="str">
            <v xml:space="preserve"> </v>
          </cell>
          <cell r="CQ530" t="str">
            <v xml:space="preserve"> </v>
          </cell>
          <cell r="CR530" t="str">
            <v xml:space="preserve"> </v>
          </cell>
          <cell r="CS530" t="str">
            <v xml:space="preserve"> </v>
          </cell>
          <cell r="CT530" t="str">
            <v xml:space="preserve"> </v>
          </cell>
          <cell r="CU530" t="str">
            <v xml:space="preserve"> </v>
          </cell>
          <cell r="CV530" t="str">
            <v xml:space="preserve"> </v>
          </cell>
          <cell r="CW530" t="str">
            <v xml:space="preserve"> </v>
          </cell>
          <cell r="CX530" t="str">
            <v xml:space="preserve"> </v>
          </cell>
          <cell r="CY530" t="str">
            <v xml:space="preserve"> </v>
          </cell>
          <cell r="CZ530" t="str">
            <v>Eng - Santa Monica</v>
          </cell>
          <cell r="DA530">
            <v>0</v>
          </cell>
          <cell r="DB530">
            <v>90</v>
          </cell>
        </row>
        <row r="531">
          <cell r="A531">
            <v>1209</v>
          </cell>
          <cell r="B531">
            <v>1209</v>
          </cell>
          <cell r="C531">
            <v>3102</v>
          </cell>
          <cell r="D531" t="str">
            <v>US-MTV-40</v>
          </cell>
          <cell r="E531" t="str">
            <v>shellen</v>
          </cell>
          <cell r="F531" t="str">
            <v>Jason</v>
          </cell>
          <cell r="G531" t="str">
            <v>Harper</v>
          </cell>
          <cell r="H531" t="str">
            <v>Shellen</v>
          </cell>
          <cell r="I531" t="str">
            <v>Jason Shellen</v>
          </cell>
          <cell r="J531" t="str">
            <v>Jason Shellen</v>
          </cell>
          <cell r="K531" t="str">
            <v>Jason</v>
          </cell>
          <cell r="L531" t="str">
            <v>USD</v>
          </cell>
          <cell r="M531" t="str">
            <v>Shellen, Jason</v>
          </cell>
          <cell r="N531" t="str">
            <v>M</v>
          </cell>
          <cell r="O531">
            <v>26906</v>
          </cell>
          <cell r="P531" t="str">
            <v>US</v>
          </cell>
          <cell r="Q531" t="str">
            <v xml:space="preserve"> </v>
          </cell>
          <cell r="R531" t="str">
            <v>Associate Program Manager - Blogger</v>
          </cell>
          <cell r="S531" t="str">
            <v>EMPLOYEE</v>
          </cell>
          <cell r="T531">
            <v>3</v>
          </cell>
          <cell r="U531" t="str">
            <v>Williams, Evan</v>
          </cell>
          <cell r="V531" t="str">
            <v>evan</v>
          </cell>
          <cell r="W531" t="str">
            <v>ACQUISITION</v>
          </cell>
          <cell r="X531" t="str">
            <v xml:space="preserve"> </v>
          </cell>
          <cell r="Y531" t="str">
            <v xml:space="preserve"> </v>
          </cell>
          <cell r="Z531">
            <v>41</v>
          </cell>
          <cell r="AA531" t="str">
            <v>O3-4</v>
          </cell>
          <cell r="AB531" t="str">
            <v>247C</v>
          </cell>
          <cell r="AC531" t="str">
            <v>650-623-5171</v>
          </cell>
          <cell r="AD531" t="str">
            <v>19683 Summer Glen Pl</v>
          </cell>
          <cell r="AE531" t="str">
            <v xml:space="preserve"> </v>
          </cell>
          <cell r="AF531" t="str">
            <v>Castro Valley</v>
          </cell>
          <cell r="AG531" t="str">
            <v>CA</v>
          </cell>
          <cell r="AH531">
            <v>94552</v>
          </cell>
          <cell r="AI531" t="str">
            <v>US</v>
          </cell>
          <cell r="AJ531" t="str">
            <v xml:space="preserve"> </v>
          </cell>
          <cell r="AK531" t="str">
            <v>U</v>
          </cell>
          <cell r="AL531" t="str">
            <v>M</v>
          </cell>
          <cell r="AM531" t="str">
            <v>N</v>
          </cell>
          <cell r="AN531" t="str">
            <v>617-05-1423</v>
          </cell>
          <cell r="AO531" t="str">
            <v>U</v>
          </cell>
          <cell r="AP531" t="str">
            <v>COSTCENTER</v>
          </cell>
          <cell r="AQ531" t="str">
            <v>O3</v>
          </cell>
          <cell r="AR531" t="str">
            <v>Technical Program Manager I</v>
          </cell>
          <cell r="AS531" t="str">
            <v>Eng - Blogger</v>
          </cell>
          <cell r="AT531">
            <v>736</v>
          </cell>
          <cell r="AU531" t="str">
            <v>Engineering</v>
          </cell>
          <cell r="AV531" t="str">
            <v>Jonathan</v>
          </cell>
          <cell r="AW531">
            <v>37662</v>
          </cell>
          <cell r="AX531">
            <v>37662</v>
          </cell>
          <cell r="AY531" t="str">
            <v>O3 - Engineering - Technical Program Manager I</v>
          </cell>
          <cell r="AZ531" t="str">
            <v>Engineering</v>
          </cell>
          <cell r="BA531" t="str">
            <v>HIRE</v>
          </cell>
          <cell r="BB531" t="str">
            <v>HIRE-ACQU</v>
          </cell>
          <cell r="BC531">
            <v>37662</v>
          </cell>
          <cell r="BD531">
            <v>1.3</v>
          </cell>
          <cell r="BE531">
            <v>1.3</v>
          </cell>
          <cell r="BF531" t="str">
            <v>E</v>
          </cell>
          <cell r="BG531">
            <v>806</v>
          </cell>
          <cell r="BH531">
            <v>10806</v>
          </cell>
          <cell r="BI531">
            <v>1</v>
          </cell>
          <cell r="BJ531">
            <v>37662</v>
          </cell>
          <cell r="BK531" t="str">
            <v>SALARY</v>
          </cell>
          <cell r="BL531" t="str">
            <v>SALARY-INIT</v>
          </cell>
          <cell r="BM531">
            <v>43</v>
          </cell>
          <cell r="BN531">
            <v>7500</v>
          </cell>
          <cell r="BO531" t="str">
            <v>O3 - Engineering</v>
          </cell>
          <cell r="BP531">
            <v>90000</v>
          </cell>
          <cell r="BQ531">
            <v>90000</v>
          </cell>
          <cell r="BR531" t="str">
            <v xml:space="preserve"> </v>
          </cell>
          <cell r="BS531" t="str">
            <v>Hire</v>
          </cell>
          <cell r="BT531">
            <v>55125</v>
          </cell>
          <cell r="BU531">
            <v>71925</v>
          </cell>
          <cell r="BV531">
            <v>88725</v>
          </cell>
          <cell r="BW531">
            <v>8.4000000000000005E-2</v>
          </cell>
          <cell r="BX531">
            <v>0.104</v>
          </cell>
          <cell r="BY531" t="str">
            <v xml:space="preserve"> </v>
          </cell>
          <cell r="BZ531" t="str">
            <v xml:space="preserve"> </v>
          </cell>
          <cell r="CA531" t="str">
            <v xml:space="preserve"> </v>
          </cell>
          <cell r="CB531">
            <v>30000</v>
          </cell>
          <cell r="CC531">
            <v>30000</v>
          </cell>
          <cell r="CD531">
            <v>30000</v>
          </cell>
          <cell r="CE531">
            <v>30000</v>
          </cell>
          <cell r="CF531" t="str">
            <v>W</v>
          </cell>
          <cell r="CG531">
            <v>30</v>
          </cell>
          <cell r="CH531" t="str">
            <v xml:space="preserve"> </v>
          </cell>
          <cell r="CI531" t="str">
            <v xml:space="preserve"> </v>
          </cell>
          <cell r="CJ531" t="str">
            <v xml:space="preserve"> </v>
          </cell>
          <cell r="CK531" t="str">
            <v xml:space="preserve"> </v>
          </cell>
          <cell r="CL531" t="str">
            <v xml:space="preserve"> </v>
          </cell>
          <cell r="CM531" t="str">
            <v>BA (Saint Mary's College) / 0.0</v>
          </cell>
          <cell r="CN531" t="str">
            <v>VERIFIED-NONE</v>
          </cell>
          <cell r="CO531" t="str">
            <v>Andrew,Shellen(M)--CHILD Allison,Shellen(F)--SPOUSE</v>
          </cell>
          <cell r="CP531" t="str">
            <v xml:space="preserve"> </v>
          </cell>
          <cell r="CQ531" t="str">
            <v xml:space="preserve"> </v>
          </cell>
          <cell r="CR531" t="str">
            <v xml:space="preserve"> </v>
          </cell>
          <cell r="CS531" t="str">
            <v xml:space="preserve"> </v>
          </cell>
          <cell r="CT531" t="str">
            <v xml:space="preserve"> </v>
          </cell>
          <cell r="CU531" t="str">
            <v xml:space="preserve"> </v>
          </cell>
          <cell r="CV531" t="str">
            <v xml:space="preserve"> </v>
          </cell>
          <cell r="CW531" t="str">
            <v xml:space="preserve"> </v>
          </cell>
          <cell r="CX531" t="str">
            <v xml:space="preserve"> </v>
          </cell>
          <cell r="CY531" t="str">
            <v xml:space="preserve"> </v>
          </cell>
          <cell r="CZ531" t="str">
            <v>Eng - Blogger</v>
          </cell>
          <cell r="DA531">
            <v>0</v>
          </cell>
          <cell r="DB531">
            <v>90</v>
          </cell>
        </row>
        <row r="532">
          <cell r="A532">
            <v>1154</v>
          </cell>
          <cell r="B532">
            <v>1154</v>
          </cell>
          <cell r="C532">
            <v>3102</v>
          </cell>
          <cell r="D532" t="str">
            <v>US-MTV-42</v>
          </cell>
          <cell r="E532" t="str">
            <v>zarate</v>
          </cell>
          <cell r="F532" t="str">
            <v>Alessandra</v>
          </cell>
          <cell r="G532" t="str">
            <v xml:space="preserve"> </v>
          </cell>
          <cell r="H532" t="str">
            <v>Zarate-Sanderlin</v>
          </cell>
          <cell r="I532" t="str">
            <v>Alessandra Zarate-Sanderlin</v>
          </cell>
          <cell r="J532" t="str">
            <v>Alessandra Zarate-Sanderlin</v>
          </cell>
          <cell r="K532" t="str">
            <v>Alessandra</v>
          </cell>
          <cell r="L532" t="str">
            <v>USD</v>
          </cell>
          <cell r="M532" t="str">
            <v>Zarate-Sanderlin, Alessandra</v>
          </cell>
          <cell r="N532" t="str">
            <v>F</v>
          </cell>
          <cell r="O532">
            <v>25954</v>
          </cell>
          <cell r="P532" t="str">
            <v>UNKNOWN</v>
          </cell>
          <cell r="Q532" t="str">
            <v xml:space="preserve"> </v>
          </cell>
          <cell r="R532" t="str">
            <v>Global Infrastructure Program Manager</v>
          </cell>
          <cell r="S532" t="str">
            <v>EMPLOYEE</v>
          </cell>
          <cell r="T532">
            <v>3.4</v>
          </cell>
          <cell r="U532" t="str">
            <v>Napjus, Erikas</v>
          </cell>
          <cell r="V532" t="str">
            <v>erikas</v>
          </cell>
          <cell r="W532" t="str">
            <v>EMP-REF</v>
          </cell>
          <cell r="X532" t="str">
            <v>Reid, Brian</v>
          </cell>
          <cell r="Y532" t="str">
            <v>Genuity Inc.</v>
          </cell>
          <cell r="Z532">
            <v>41</v>
          </cell>
          <cell r="AA532" t="str">
            <v>C1</v>
          </cell>
          <cell r="AB532" t="str">
            <v>327E</v>
          </cell>
          <cell r="AC532" t="str">
            <v>650-623-4783</v>
          </cell>
          <cell r="AD532" t="str">
            <v>200 Waverley St</v>
          </cell>
          <cell r="AE532" t="str">
            <v>#4</v>
          </cell>
          <cell r="AF532" t="str">
            <v>Menlo Park</v>
          </cell>
          <cell r="AG532" t="str">
            <v>CA</v>
          </cell>
          <cell r="AH532">
            <v>94025</v>
          </cell>
          <cell r="AI532" t="str">
            <v>US</v>
          </cell>
          <cell r="AJ532" t="str">
            <v>650-326-7794</v>
          </cell>
          <cell r="AK532" t="str">
            <v>U</v>
          </cell>
          <cell r="AL532" t="str">
            <v>M</v>
          </cell>
          <cell r="AM532" t="str">
            <v>N</v>
          </cell>
          <cell r="AN532" t="str">
            <v>409-73-4865</v>
          </cell>
          <cell r="AO532" t="str">
            <v>U</v>
          </cell>
          <cell r="AP532" t="str">
            <v>COSTCENTER</v>
          </cell>
          <cell r="AQ532" t="str">
            <v>O3</v>
          </cell>
          <cell r="AR532" t="str">
            <v>Technical Program Manager I</v>
          </cell>
          <cell r="AS532" t="str">
            <v>Ops - Operations</v>
          </cell>
          <cell r="AT532">
            <v>611</v>
          </cell>
          <cell r="AU532" t="str">
            <v>Operations</v>
          </cell>
          <cell r="AV532" t="str">
            <v>Wayne</v>
          </cell>
          <cell r="AW532">
            <v>37627</v>
          </cell>
          <cell r="AX532">
            <v>37627</v>
          </cell>
          <cell r="AY532" t="str">
            <v>O3 - Operations - Technical Program Manager I</v>
          </cell>
          <cell r="AZ532" t="str">
            <v>Operations</v>
          </cell>
          <cell r="BA532" t="str">
            <v>JOBCODE</v>
          </cell>
          <cell r="BB532" t="str">
            <v>JOBCODE-REDO</v>
          </cell>
          <cell r="BC532">
            <v>37818</v>
          </cell>
          <cell r="BD532">
            <v>1.4</v>
          </cell>
          <cell r="BE532">
            <v>0.8</v>
          </cell>
          <cell r="BF532" t="str">
            <v>E</v>
          </cell>
          <cell r="BG532">
            <v>735</v>
          </cell>
          <cell r="BH532">
            <v>10735</v>
          </cell>
          <cell r="BI532">
            <v>1</v>
          </cell>
          <cell r="BJ532">
            <v>37627</v>
          </cell>
          <cell r="BK532" t="str">
            <v>SALARY</v>
          </cell>
          <cell r="BL532" t="str">
            <v>SALARY-INIT</v>
          </cell>
          <cell r="BM532">
            <v>41</v>
          </cell>
          <cell r="BN532">
            <v>7083</v>
          </cell>
          <cell r="BO532" t="str">
            <v>O3 - Operations</v>
          </cell>
          <cell r="BP532">
            <v>85000</v>
          </cell>
          <cell r="BQ532">
            <v>85000</v>
          </cell>
          <cell r="BR532" t="str">
            <v xml:space="preserve"> </v>
          </cell>
          <cell r="BS532" t="str">
            <v>Hire</v>
          </cell>
          <cell r="BT532">
            <v>55125</v>
          </cell>
          <cell r="BU532">
            <v>71925</v>
          </cell>
          <cell r="BV532">
            <v>88725</v>
          </cell>
          <cell r="BW532">
            <v>0.08</v>
          </cell>
          <cell r="BX532">
            <v>9.8000000000000004E-2</v>
          </cell>
          <cell r="BY532" t="str">
            <v xml:space="preserve"> </v>
          </cell>
          <cell r="BZ532" t="str">
            <v xml:space="preserve"> </v>
          </cell>
          <cell r="CA532" t="str">
            <v xml:space="preserve"> </v>
          </cell>
          <cell r="CB532">
            <v>28000</v>
          </cell>
          <cell r="CC532">
            <v>28000</v>
          </cell>
          <cell r="CD532">
            <v>28000</v>
          </cell>
          <cell r="CE532">
            <v>28000</v>
          </cell>
          <cell r="CF532" t="str">
            <v>W</v>
          </cell>
          <cell r="CG532">
            <v>33</v>
          </cell>
          <cell r="CH532" t="str">
            <v xml:space="preserve"> </v>
          </cell>
          <cell r="CI532" t="str">
            <v xml:space="preserve"> </v>
          </cell>
          <cell r="CJ532" t="str">
            <v xml:space="preserve"> </v>
          </cell>
          <cell r="CK532" t="str">
            <v xml:space="preserve"> </v>
          </cell>
          <cell r="CL532" t="str">
            <v xml:space="preserve"> </v>
          </cell>
          <cell r="CM532" t="str">
            <v>BA (University of Memphis) 94 PhD (Indiana University) 97</v>
          </cell>
          <cell r="CP532" t="str">
            <v xml:space="preserve"> </v>
          </cell>
          <cell r="CQ532" t="str">
            <v xml:space="preserve"> </v>
          </cell>
          <cell r="CR532" t="str">
            <v xml:space="preserve"> </v>
          </cell>
          <cell r="CS532" t="str">
            <v xml:space="preserve"> </v>
          </cell>
          <cell r="CT532" t="str">
            <v xml:space="preserve"> </v>
          </cell>
          <cell r="CU532" t="str">
            <v xml:space="preserve"> </v>
          </cell>
          <cell r="CV532" t="str">
            <v xml:space="preserve"> </v>
          </cell>
          <cell r="CW532" t="str">
            <v xml:space="preserve"> </v>
          </cell>
          <cell r="CX532" t="str">
            <v xml:space="preserve"> </v>
          </cell>
          <cell r="CY532" t="str">
            <v xml:space="preserve"> </v>
          </cell>
          <cell r="CZ532" t="str">
            <v>Ops - Operations</v>
          </cell>
          <cell r="DA532">
            <v>11</v>
          </cell>
          <cell r="DB532">
            <v>79</v>
          </cell>
        </row>
        <row r="533">
          <cell r="A533">
            <v>440</v>
          </cell>
          <cell r="B533">
            <v>440</v>
          </cell>
          <cell r="C533">
            <v>3102</v>
          </cell>
          <cell r="D533" t="str">
            <v>US-MTV-42</v>
          </cell>
          <cell r="E533" t="str">
            <v>cari</v>
          </cell>
          <cell r="F533" t="str">
            <v>Cari</v>
          </cell>
          <cell r="G533" t="str">
            <v xml:space="preserve"> </v>
          </cell>
          <cell r="H533" t="str">
            <v>Spivack</v>
          </cell>
          <cell r="I533" t="str">
            <v>Cari Spivack</v>
          </cell>
          <cell r="J533" t="str">
            <v>Cari Spivack</v>
          </cell>
          <cell r="K533" t="str">
            <v>Cari</v>
          </cell>
          <cell r="L533" t="str">
            <v>USD</v>
          </cell>
          <cell r="M533" t="str">
            <v>Spivack, Cari</v>
          </cell>
          <cell r="N533" t="str">
            <v>F</v>
          </cell>
          <cell r="O533">
            <v>25520</v>
          </cell>
          <cell r="P533" t="str">
            <v>US</v>
          </cell>
          <cell r="Q533" t="str">
            <v xml:space="preserve"> </v>
          </cell>
          <cell r="R533" t="str">
            <v xml:space="preserve"> Project Manager</v>
          </cell>
          <cell r="S533" t="str">
            <v>EMPLOYEE</v>
          </cell>
          <cell r="T533">
            <v>3.25</v>
          </cell>
          <cell r="U533" t="str">
            <v>Kelly, Deborah</v>
          </cell>
          <cell r="V533" t="str">
            <v>deb</v>
          </cell>
          <cell r="W533" t="str">
            <v>NO-FEE</v>
          </cell>
          <cell r="X533" t="str">
            <v xml:space="preserve"> </v>
          </cell>
          <cell r="Y533" t="str">
            <v>Palm</v>
          </cell>
          <cell r="Z533">
            <v>41</v>
          </cell>
          <cell r="AA533" t="str">
            <v>C1</v>
          </cell>
          <cell r="AB533" t="str">
            <v>317D</v>
          </cell>
          <cell r="AC533" t="str">
            <v>650-623-4380</v>
          </cell>
          <cell r="AD533" t="str">
            <v>67 Bronte St</v>
          </cell>
          <cell r="AE533" t="str">
            <v xml:space="preserve"> </v>
          </cell>
          <cell r="AF533" t="str">
            <v>San Francisco</v>
          </cell>
          <cell r="AG533" t="str">
            <v>CA</v>
          </cell>
          <cell r="AH533">
            <v>94110</v>
          </cell>
          <cell r="AI533" t="str">
            <v>US</v>
          </cell>
          <cell r="AJ533" t="str">
            <v xml:space="preserve"> </v>
          </cell>
          <cell r="AK533" t="str">
            <v>U</v>
          </cell>
          <cell r="AL533" t="str">
            <v>S</v>
          </cell>
          <cell r="AM533" t="str">
            <v>N</v>
          </cell>
          <cell r="AN533" t="str">
            <v>139-66-9202</v>
          </cell>
          <cell r="AO533" t="str">
            <v>U</v>
          </cell>
          <cell r="AP533" t="str">
            <v>COSTCENTER</v>
          </cell>
          <cell r="AQ533" t="str">
            <v>O3</v>
          </cell>
          <cell r="AR533" t="str">
            <v>Technical Program Manager I</v>
          </cell>
          <cell r="AS533" t="str">
            <v>Ops - Manufacturing</v>
          </cell>
          <cell r="AT533">
            <v>613</v>
          </cell>
          <cell r="AU533" t="str">
            <v>Operations</v>
          </cell>
          <cell r="AV533" t="str">
            <v>Wayne</v>
          </cell>
          <cell r="AW533">
            <v>37377</v>
          </cell>
          <cell r="AX533">
            <v>37377</v>
          </cell>
          <cell r="AY533" t="str">
            <v>O3 - Operations - Technical Program Manager I</v>
          </cell>
          <cell r="AZ533" t="str">
            <v>Operations</v>
          </cell>
          <cell r="BA533" t="str">
            <v>JOBCODE</v>
          </cell>
          <cell r="BB533" t="str">
            <v>JOBCODE-REDO</v>
          </cell>
          <cell r="BC533">
            <v>37561</v>
          </cell>
          <cell r="BD533">
            <v>2.1</v>
          </cell>
          <cell r="BE533">
            <v>1.5</v>
          </cell>
          <cell r="BF533" t="str">
            <v>E</v>
          </cell>
          <cell r="BG533">
            <v>454</v>
          </cell>
          <cell r="BH533">
            <v>10454</v>
          </cell>
          <cell r="BI533">
            <v>1</v>
          </cell>
          <cell r="BJ533">
            <v>37987</v>
          </cell>
          <cell r="BK533" t="str">
            <v>SALARY</v>
          </cell>
          <cell r="BL533" t="str">
            <v>SALARY-ADJUST</v>
          </cell>
          <cell r="BM533">
            <v>36</v>
          </cell>
          <cell r="BN533">
            <v>6217</v>
          </cell>
          <cell r="BO533" t="str">
            <v>O3 - Operations</v>
          </cell>
          <cell r="BP533">
            <v>74600</v>
          </cell>
          <cell r="BQ533">
            <v>65000</v>
          </cell>
          <cell r="BR533">
            <v>37987</v>
          </cell>
          <cell r="BS533">
            <v>0.14799999999999999</v>
          </cell>
          <cell r="BT533">
            <v>55125</v>
          </cell>
          <cell r="BU533">
            <v>71925</v>
          </cell>
          <cell r="BV533">
            <v>88725</v>
          </cell>
          <cell r="BW533">
            <v>7.0000000000000007E-2</v>
          </cell>
          <cell r="BX533">
            <v>8.5999999999999993E-2</v>
          </cell>
          <cell r="BY533" t="str">
            <v xml:space="preserve"> </v>
          </cell>
          <cell r="BZ533" t="str">
            <v xml:space="preserve"> </v>
          </cell>
          <cell r="CA533" t="str">
            <v xml:space="preserve"> </v>
          </cell>
          <cell r="CB533">
            <v>12000</v>
          </cell>
          <cell r="CC533">
            <v>13600</v>
          </cell>
          <cell r="CD533">
            <v>13600</v>
          </cell>
          <cell r="CE533">
            <v>13600</v>
          </cell>
          <cell r="CF533" t="str">
            <v>W</v>
          </cell>
          <cell r="CG533">
            <v>34</v>
          </cell>
          <cell r="CH533" t="str">
            <v xml:space="preserve"> </v>
          </cell>
          <cell r="CI533" t="str">
            <v xml:space="preserve"> </v>
          </cell>
          <cell r="CJ533" t="str">
            <v xml:space="preserve"> </v>
          </cell>
          <cell r="CK533" t="str">
            <v xml:space="preserve"> </v>
          </cell>
          <cell r="CL533" t="str">
            <v xml:space="preserve"> </v>
          </cell>
          <cell r="CM533" t="str">
            <v>BA (Monmouth College) 91</v>
          </cell>
          <cell r="CO533" t="str">
            <v>Maria,Schissel(F)--DOMPART</v>
          </cell>
          <cell r="CP533" t="str">
            <v xml:space="preserve"> </v>
          </cell>
          <cell r="CQ533" t="str">
            <v xml:space="preserve"> </v>
          </cell>
          <cell r="CR533" t="str">
            <v xml:space="preserve"> </v>
          </cell>
          <cell r="CS533" t="str">
            <v xml:space="preserve"> </v>
          </cell>
          <cell r="CT533" t="str">
            <v xml:space="preserve"> </v>
          </cell>
          <cell r="CU533" t="str">
            <v xml:space="preserve"> </v>
          </cell>
          <cell r="CV533" t="str">
            <v xml:space="preserve"> </v>
          </cell>
          <cell r="CW533" t="str">
            <v xml:space="preserve"> </v>
          </cell>
          <cell r="CX533" t="str">
            <v xml:space="preserve"> </v>
          </cell>
          <cell r="CY533" t="str">
            <v xml:space="preserve"> </v>
          </cell>
          <cell r="CZ533" t="str">
            <v>Ops - Manufacturing</v>
          </cell>
          <cell r="DA533">
            <v>0</v>
          </cell>
          <cell r="DB533">
            <v>90</v>
          </cell>
        </row>
        <row r="534">
          <cell r="A534">
            <v>31</v>
          </cell>
          <cell r="B534">
            <v>31</v>
          </cell>
          <cell r="C534">
            <v>3102</v>
          </cell>
          <cell r="D534" t="str">
            <v>US-MTV-42</v>
          </cell>
          <cell r="E534" t="str">
            <v>motley</v>
          </cell>
          <cell r="F534" t="str">
            <v>Jonathan</v>
          </cell>
          <cell r="G534" t="str">
            <v xml:space="preserve"> </v>
          </cell>
          <cell r="H534" t="str">
            <v>Motley</v>
          </cell>
          <cell r="I534" t="str">
            <v>Jon Motley</v>
          </cell>
          <cell r="J534" t="str">
            <v>Jonathan Motley</v>
          </cell>
          <cell r="K534" t="str">
            <v>Jon</v>
          </cell>
          <cell r="L534" t="str">
            <v>USD</v>
          </cell>
          <cell r="M534" t="str">
            <v>Motley, Jonathan</v>
          </cell>
          <cell r="N534" t="str">
            <v>M</v>
          </cell>
          <cell r="O534">
            <v>25749</v>
          </cell>
          <cell r="P534" t="str">
            <v>US</v>
          </cell>
          <cell r="Q534" t="str">
            <v xml:space="preserve"> </v>
          </cell>
          <cell r="R534" t="str">
            <v>Internet Analyst</v>
          </cell>
          <cell r="S534" t="str">
            <v>EMPLOYEE</v>
          </cell>
          <cell r="T534">
            <v>2.5</v>
          </cell>
          <cell r="U534" t="str">
            <v>Norvig, Peter</v>
          </cell>
          <cell r="V534" t="str">
            <v>pnorvig</v>
          </cell>
          <cell r="W534" t="str">
            <v xml:space="preserve"> </v>
          </cell>
          <cell r="X534" t="str">
            <v xml:space="preserve"> </v>
          </cell>
          <cell r="Y534" t="str">
            <v>Netscape Communications</v>
          </cell>
          <cell r="Z534">
            <v>41</v>
          </cell>
          <cell r="AA534" t="str">
            <v>C1</v>
          </cell>
          <cell r="AB534" t="str">
            <v>223D</v>
          </cell>
          <cell r="AC534" t="str">
            <v>650-623-4032</v>
          </cell>
          <cell r="AD534" t="str">
            <v>245 Union Ave</v>
          </cell>
          <cell r="AE534" t="str">
            <v>#A2011</v>
          </cell>
          <cell r="AF534" t="str">
            <v>Campbell</v>
          </cell>
          <cell r="AG534" t="str">
            <v>CA</v>
          </cell>
          <cell r="AH534">
            <v>95008</v>
          </cell>
          <cell r="AI534" t="str">
            <v>US</v>
          </cell>
          <cell r="AJ534" t="str">
            <v xml:space="preserve"> </v>
          </cell>
          <cell r="AK534" t="str">
            <v>U</v>
          </cell>
          <cell r="AL534" t="str">
            <v>M</v>
          </cell>
          <cell r="AM534" t="str">
            <v>N</v>
          </cell>
          <cell r="AN534" t="str">
            <v>400-94-0339</v>
          </cell>
          <cell r="AO534" t="str">
            <v>U</v>
          </cell>
          <cell r="AP534" t="str">
            <v>COSTCENTER</v>
          </cell>
          <cell r="AQ534" t="str">
            <v>O3</v>
          </cell>
          <cell r="AR534" t="str">
            <v>Technical Program Manager I</v>
          </cell>
          <cell r="AS534" t="str">
            <v>Eng - Search Quality</v>
          </cell>
          <cell r="AT534">
            <v>727</v>
          </cell>
          <cell r="AU534" t="str">
            <v>Engineering</v>
          </cell>
          <cell r="AV534" t="str">
            <v>Wayne</v>
          </cell>
          <cell r="AW534">
            <v>36381</v>
          </cell>
          <cell r="AX534">
            <v>36381</v>
          </cell>
          <cell r="AY534" t="str">
            <v>O3 - Engineering - Technical Program Manager I</v>
          </cell>
          <cell r="AZ534" t="str">
            <v>Engineering</v>
          </cell>
          <cell r="BA534" t="str">
            <v>HIRE</v>
          </cell>
          <cell r="BB534" t="str">
            <v>HIRE-OPEN</v>
          </cell>
          <cell r="BC534">
            <v>36381</v>
          </cell>
          <cell r="BD534">
            <v>4.8</v>
          </cell>
          <cell r="BE534">
            <v>4.8</v>
          </cell>
          <cell r="BF534" t="str">
            <v>E</v>
          </cell>
          <cell r="BG534">
            <v>39</v>
          </cell>
          <cell r="BH534">
            <v>10039</v>
          </cell>
          <cell r="BI534">
            <v>1</v>
          </cell>
          <cell r="BJ534">
            <v>37987</v>
          </cell>
          <cell r="BK534" t="str">
            <v>SALARY</v>
          </cell>
          <cell r="BL534" t="str">
            <v>SALARY-ADJUST</v>
          </cell>
          <cell r="BM534">
            <v>34</v>
          </cell>
          <cell r="BN534">
            <v>5833</v>
          </cell>
          <cell r="BO534" t="str">
            <v>O3 - Engineering</v>
          </cell>
          <cell r="BP534">
            <v>70000</v>
          </cell>
          <cell r="BQ534">
            <v>50000</v>
          </cell>
          <cell r="BR534">
            <v>37987</v>
          </cell>
          <cell r="BS534">
            <v>6.0999999999999999E-2</v>
          </cell>
          <cell r="BT534">
            <v>55125</v>
          </cell>
          <cell r="BU534">
            <v>71925</v>
          </cell>
          <cell r="BV534">
            <v>88725</v>
          </cell>
          <cell r="BW534">
            <v>6.6000000000000003E-2</v>
          </cell>
          <cell r="BX534">
            <v>8.1000000000000003E-2</v>
          </cell>
          <cell r="BY534" t="str">
            <v xml:space="preserve"> </v>
          </cell>
          <cell r="BZ534" t="str">
            <v xml:space="preserve"> </v>
          </cell>
          <cell r="CA534" t="str">
            <v xml:space="preserve"> </v>
          </cell>
          <cell r="CB534">
            <v>92000</v>
          </cell>
          <cell r="CC534">
            <v>230500</v>
          </cell>
          <cell r="CD534">
            <v>230500</v>
          </cell>
          <cell r="CE534">
            <v>230500</v>
          </cell>
          <cell r="CF534" t="str">
            <v>W</v>
          </cell>
          <cell r="CG534">
            <v>33</v>
          </cell>
          <cell r="CH534" t="str">
            <v xml:space="preserve"> </v>
          </cell>
          <cell r="CI534" t="str">
            <v xml:space="preserve"> </v>
          </cell>
          <cell r="CJ534" t="str">
            <v xml:space="preserve"> </v>
          </cell>
          <cell r="CK534" t="str">
            <v xml:space="preserve"> </v>
          </cell>
          <cell r="CL534" t="str">
            <v xml:space="preserve"> </v>
          </cell>
          <cell r="CM534" t="str">
            <v>BA (University of California, Davis) 98</v>
          </cell>
          <cell r="CO534" t="str">
            <v>Shelley,Motley(F)--SPOUSE</v>
          </cell>
          <cell r="CP534" t="str">
            <v xml:space="preserve"> </v>
          </cell>
          <cell r="CQ534" t="str">
            <v xml:space="preserve"> </v>
          </cell>
          <cell r="CR534" t="str">
            <v xml:space="preserve"> </v>
          </cell>
          <cell r="CS534" t="str">
            <v xml:space="preserve"> </v>
          </cell>
          <cell r="CT534" t="str">
            <v xml:space="preserve"> </v>
          </cell>
          <cell r="CU534" t="str">
            <v xml:space="preserve"> </v>
          </cell>
          <cell r="CV534" t="str">
            <v xml:space="preserve"> </v>
          </cell>
          <cell r="CW534" t="str">
            <v xml:space="preserve"> </v>
          </cell>
          <cell r="CX534" t="str">
            <v xml:space="preserve"> </v>
          </cell>
          <cell r="CY534" t="str">
            <v xml:space="preserve"> </v>
          </cell>
          <cell r="CZ534" t="str">
            <v>Eng - Search Quality</v>
          </cell>
          <cell r="DA534">
            <v>0</v>
          </cell>
          <cell r="DB534">
            <v>90</v>
          </cell>
        </row>
        <row r="535">
          <cell r="A535">
            <v>4133</v>
          </cell>
          <cell r="B535">
            <v>4133</v>
          </cell>
          <cell r="C535">
            <v>3103</v>
          </cell>
          <cell r="D535" t="str">
            <v>US-MTV-41</v>
          </cell>
          <cell r="E535" t="str">
            <v>ellenlee</v>
          </cell>
          <cell r="F535" t="str">
            <v>Ellen</v>
          </cell>
          <cell r="G535" t="str">
            <v xml:space="preserve"> </v>
          </cell>
          <cell r="H535" t="str">
            <v>Lee</v>
          </cell>
          <cell r="I535" t="str">
            <v>Ellen Lee</v>
          </cell>
          <cell r="J535" t="str">
            <v>Ellen Lee</v>
          </cell>
          <cell r="K535" t="str">
            <v>Ellen</v>
          </cell>
          <cell r="L535" t="str">
            <v>USD</v>
          </cell>
          <cell r="M535" t="str">
            <v>Lee, Ellen</v>
          </cell>
          <cell r="N535" t="str">
            <v>F</v>
          </cell>
          <cell r="O535">
            <v>25977</v>
          </cell>
          <cell r="P535" t="str">
            <v xml:space="preserve"> </v>
          </cell>
          <cell r="Q535" t="str">
            <v xml:space="preserve"> </v>
          </cell>
          <cell r="R535" t="str">
            <v>Operations Program Manager</v>
          </cell>
          <cell r="S535" t="str">
            <v>EMPLOYEE</v>
          </cell>
          <cell r="T535">
            <v>4</v>
          </cell>
          <cell r="U535" t="str">
            <v>Kelly, Deborah</v>
          </cell>
          <cell r="V535" t="str">
            <v>deb</v>
          </cell>
          <cell r="W535" t="str">
            <v>WEB</v>
          </cell>
          <cell r="X535" t="str">
            <v xml:space="preserve"> </v>
          </cell>
          <cell r="Y535" t="str">
            <v>Loudcloud Inc</v>
          </cell>
          <cell r="Z535">
            <v>41</v>
          </cell>
          <cell r="AA535" t="str">
            <v>C1</v>
          </cell>
          <cell r="AB535" t="str">
            <v>220A</v>
          </cell>
          <cell r="AC535" t="str">
            <v>650-623-5922</v>
          </cell>
          <cell r="AD535" t="str">
            <v>509 Pennant Ct</v>
          </cell>
          <cell r="AE535" t="str">
            <v xml:space="preserve"> </v>
          </cell>
          <cell r="AF535" t="str">
            <v>Redwood City</v>
          </cell>
          <cell r="AG535" t="str">
            <v>CA</v>
          </cell>
          <cell r="AH535">
            <v>94065</v>
          </cell>
          <cell r="AI535" t="str">
            <v>US</v>
          </cell>
          <cell r="AJ535" t="str">
            <v xml:space="preserve"> </v>
          </cell>
          <cell r="AK535" t="str">
            <v>R</v>
          </cell>
          <cell r="AL535" t="str">
            <v>M</v>
          </cell>
          <cell r="AM535" t="str">
            <v>N</v>
          </cell>
          <cell r="AN535" t="str">
            <v>268-78-3858</v>
          </cell>
          <cell r="AO535" t="str">
            <v>N</v>
          </cell>
          <cell r="AP535" t="str">
            <v>COSTCENTER</v>
          </cell>
          <cell r="AQ535" t="str">
            <v>O4</v>
          </cell>
          <cell r="AR535" t="str">
            <v>Technical Program Manager II</v>
          </cell>
          <cell r="AS535" t="str">
            <v>Eng - Hardware Design/Kernel</v>
          </cell>
          <cell r="AT535">
            <v>713</v>
          </cell>
          <cell r="AU535" t="str">
            <v>Engineering</v>
          </cell>
          <cell r="AV535" t="str">
            <v>Wayne</v>
          </cell>
          <cell r="AW535">
            <v>37942</v>
          </cell>
          <cell r="AX535">
            <v>37942</v>
          </cell>
          <cell r="AY535" t="str">
            <v>O4 - Engineering - Technical Program Manager II</v>
          </cell>
          <cell r="AZ535" t="str">
            <v>Engineering</v>
          </cell>
          <cell r="BA535" t="str">
            <v>HIRE</v>
          </cell>
          <cell r="BB535" t="str">
            <v>HIRE-OPEN</v>
          </cell>
          <cell r="BC535">
            <v>37942</v>
          </cell>
          <cell r="BD535">
            <v>0.5</v>
          </cell>
          <cell r="BE535">
            <v>0.5</v>
          </cell>
          <cell r="BF535" t="str">
            <v>E</v>
          </cell>
          <cell r="BG535">
            <v>1484</v>
          </cell>
          <cell r="BH535">
            <v>11484</v>
          </cell>
          <cell r="BI535">
            <v>1</v>
          </cell>
          <cell r="BJ535">
            <v>37942</v>
          </cell>
          <cell r="BK535" t="str">
            <v>SALARY</v>
          </cell>
          <cell r="BL535" t="str">
            <v>SALARY-INIT</v>
          </cell>
          <cell r="BM535">
            <v>47</v>
          </cell>
          <cell r="BN535">
            <v>8167</v>
          </cell>
          <cell r="BO535" t="str">
            <v>O4 - Engineering</v>
          </cell>
          <cell r="BP535">
            <v>98000</v>
          </cell>
          <cell r="BQ535">
            <v>98000</v>
          </cell>
          <cell r="BR535" t="str">
            <v xml:space="preserve"> </v>
          </cell>
          <cell r="BS535" t="str">
            <v>Hire</v>
          </cell>
          <cell r="BT535">
            <v>64575</v>
          </cell>
          <cell r="BU535">
            <v>84000</v>
          </cell>
          <cell r="BV535">
            <v>103425</v>
          </cell>
          <cell r="BW535">
            <v>7.9000000000000001E-2</v>
          </cell>
          <cell r="BX535">
            <v>9.7000000000000003E-2</v>
          </cell>
          <cell r="BY535" t="str">
            <v xml:space="preserve"> </v>
          </cell>
          <cell r="BZ535" t="str">
            <v xml:space="preserve"> </v>
          </cell>
          <cell r="CA535" t="str">
            <v xml:space="preserve"> </v>
          </cell>
          <cell r="CB535">
            <v>3400</v>
          </cell>
          <cell r="CC535">
            <v>3400</v>
          </cell>
          <cell r="CD535">
            <v>3400</v>
          </cell>
          <cell r="CE535">
            <v>3400</v>
          </cell>
          <cell r="CF535" t="str">
            <v>A</v>
          </cell>
          <cell r="CG535">
            <v>33</v>
          </cell>
          <cell r="CH535" t="str">
            <v xml:space="preserve"> </v>
          </cell>
          <cell r="CI535" t="str">
            <v xml:space="preserve"> </v>
          </cell>
          <cell r="CJ535" t="str">
            <v xml:space="preserve"> </v>
          </cell>
          <cell r="CK535" t="str">
            <v xml:space="preserve"> </v>
          </cell>
          <cell r="CL535" t="str">
            <v xml:space="preserve"> </v>
          </cell>
          <cell r="CM535" t="str">
            <v>BS (Case Western Reserve University) 92/ 3.3</v>
          </cell>
          <cell r="CN535" t="str">
            <v>VERIFIED-NONE</v>
          </cell>
          <cell r="CO535" t="str">
            <v>Alicia,Yim(F)--CHILD</v>
          </cell>
          <cell r="CP535" t="str">
            <v xml:space="preserve"> </v>
          </cell>
          <cell r="CQ535" t="str">
            <v xml:space="preserve"> </v>
          </cell>
          <cell r="CR535" t="str">
            <v xml:space="preserve"> </v>
          </cell>
          <cell r="CS535" t="str">
            <v xml:space="preserve"> </v>
          </cell>
          <cell r="CT535" t="str">
            <v xml:space="preserve"> </v>
          </cell>
          <cell r="CU535" t="str">
            <v xml:space="preserve"> </v>
          </cell>
          <cell r="CV535" t="str">
            <v xml:space="preserve"> </v>
          </cell>
          <cell r="CW535" t="str">
            <v xml:space="preserve"> </v>
          </cell>
          <cell r="CX535" t="str">
            <v xml:space="preserve"> </v>
          </cell>
          <cell r="CY535" t="str">
            <v xml:space="preserve"> </v>
          </cell>
          <cell r="CZ535" t="str">
            <v>Eng - Hardware Design/Kernel</v>
          </cell>
          <cell r="DA535">
            <v>0</v>
          </cell>
          <cell r="DB535">
            <v>90</v>
          </cell>
        </row>
        <row r="536">
          <cell r="A536">
            <v>1671</v>
          </cell>
          <cell r="B536">
            <v>1671</v>
          </cell>
          <cell r="C536">
            <v>3103</v>
          </cell>
          <cell r="D536" t="str">
            <v>US-MTV-41</v>
          </cell>
          <cell r="E536" t="str">
            <v>peisun</v>
          </cell>
          <cell r="F536" t="str">
            <v>Peisun</v>
          </cell>
          <cell r="G536" t="str">
            <v xml:space="preserve"> </v>
          </cell>
          <cell r="H536" t="str">
            <v>Wu</v>
          </cell>
          <cell r="I536" t="str">
            <v>Peisun Wu</v>
          </cell>
          <cell r="J536" t="str">
            <v>Peisun Wu</v>
          </cell>
          <cell r="K536" t="str">
            <v>Peisun</v>
          </cell>
          <cell r="L536" t="str">
            <v>USD</v>
          </cell>
          <cell r="M536" t="str">
            <v>Wu, Peisun</v>
          </cell>
          <cell r="N536" t="str">
            <v>F</v>
          </cell>
          <cell r="O536">
            <v>28667</v>
          </cell>
          <cell r="P536" t="str">
            <v>US</v>
          </cell>
          <cell r="Q536" t="str">
            <v xml:space="preserve"> </v>
          </cell>
          <cell r="R536" t="str">
            <v>Program Manager</v>
          </cell>
          <cell r="S536" t="str">
            <v>EMPLOYEE</v>
          </cell>
          <cell r="T536">
            <v>4</v>
          </cell>
          <cell r="U536" t="str">
            <v>Perrochon, Louis</v>
          </cell>
          <cell r="V536" t="str">
            <v>louis</v>
          </cell>
          <cell r="W536" t="str">
            <v>ACQUISITION</v>
          </cell>
          <cell r="X536" t="str">
            <v xml:space="preserve"> </v>
          </cell>
          <cell r="Y536" t="str">
            <v xml:space="preserve"> </v>
          </cell>
          <cell r="Z536">
            <v>41</v>
          </cell>
          <cell r="AA536" t="str">
            <v xml:space="preserve"> </v>
          </cell>
          <cell r="AB536" t="str">
            <v>259A</v>
          </cell>
          <cell r="AC536" t="str">
            <v>650-623-5975</v>
          </cell>
          <cell r="AD536" t="str">
            <v>797 Corbett Ave.</v>
          </cell>
          <cell r="AE536" t="str">
            <v>#5</v>
          </cell>
          <cell r="AF536" t="str">
            <v>San Francisco</v>
          </cell>
          <cell r="AG536" t="str">
            <v>CA</v>
          </cell>
          <cell r="AH536">
            <v>94131</v>
          </cell>
          <cell r="AI536" t="str">
            <v>US</v>
          </cell>
          <cell r="AJ536" t="str">
            <v xml:space="preserve"> </v>
          </cell>
          <cell r="AK536" t="str">
            <v>R</v>
          </cell>
          <cell r="AL536" t="str">
            <v>S</v>
          </cell>
          <cell r="AM536" t="str">
            <v>N</v>
          </cell>
          <cell r="AN536" t="str">
            <v>214-11-6087</v>
          </cell>
          <cell r="AO536" t="str">
            <v>U</v>
          </cell>
          <cell r="AP536" t="str">
            <v>COSTCENTER</v>
          </cell>
          <cell r="AQ536" t="str">
            <v>O4</v>
          </cell>
          <cell r="AR536" t="str">
            <v>Technical Program Manager II</v>
          </cell>
          <cell r="AS536" t="str">
            <v>Eng - Enterprise</v>
          </cell>
          <cell r="AT536">
            <v>722</v>
          </cell>
          <cell r="AU536" t="str">
            <v>Engineering</v>
          </cell>
          <cell r="AV536" t="str">
            <v>Wayne</v>
          </cell>
          <cell r="AW536">
            <v>37735</v>
          </cell>
          <cell r="AX536">
            <v>37508</v>
          </cell>
          <cell r="AY536" t="str">
            <v>O4 - Engineering - Technical Program Manager II</v>
          </cell>
          <cell r="AZ536" t="str">
            <v>Engineering</v>
          </cell>
          <cell r="BA536" t="str">
            <v>JOBCODE</v>
          </cell>
          <cell r="BB536" t="str">
            <v>JOBCODE-PROM</v>
          </cell>
          <cell r="BC536">
            <v>37956</v>
          </cell>
          <cell r="BD536">
            <v>1.1000000000000001</v>
          </cell>
          <cell r="BE536">
            <v>0.5</v>
          </cell>
          <cell r="BF536" t="str">
            <v>E</v>
          </cell>
          <cell r="BG536">
            <v>994</v>
          </cell>
          <cell r="BH536">
            <v>10994</v>
          </cell>
          <cell r="BI536">
            <v>1</v>
          </cell>
          <cell r="BJ536">
            <v>37987</v>
          </cell>
          <cell r="BK536" t="str">
            <v>SALARY</v>
          </cell>
          <cell r="BL536" t="str">
            <v>SALARY-ADJUST</v>
          </cell>
          <cell r="BM536">
            <v>54</v>
          </cell>
          <cell r="BN536">
            <v>9442</v>
          </cell>
          <cell r="BO536" t="str">
            <v>O4 - Engineering</v>
          </cell>
          <cell r="BP536">
            <v>113300</v>
          </cell>
          <cell r="BQ536">
            <v>75000</v>
          </cell>
          <cell r="BR536">
            <v>37987</v>
          </cell>
          <cell r="BS536">
            <v>0.33300000000000002</v>
          </cell>
          <cell r="BT536">
            <v>64575</v>
          </cell>
          <cell r="BU536">
            <v>84000</v>
          </cell>
          <cell r="BV536">
            <v>103425</v>
          </cell>
          <cell r="BW536">
            <v>9.0999999999999998E-2</v>
          </cell>
          <cell r="BX536">
            <v>0.112</v>
          </cell>
          <cell r="BY536" t="str">
            <v xml:space="preserve"> </v>
          </cell>
          <cell r="BZ536" t="str">
            <v xml:space="preserve"> </v>
          </cell>
          <cell r="CA536" t="str">
            <v xml:space="preserve"> </v>
          </cell>
          <cell r="CB536">
            <v>7200</v>
          </cell>
          <cell r="CC536">
            <v>7200</v>
          </cell>
          <cell r="CD536">
            <v>7200</v>
          </cell>
          <cell r="CE536">
            <v>7200</v>
          </cell>
          <cell r="CF536" t="str">
            <v>A</v>
          </cell>
          <cell r="CG536">
            <v>25</v>
          </cell>
          <cell r="CH536" t="str">
            <v xml:space="preserve"> </v>
          </cell>
          <cell r="CI536" t="str">
            <v xml:space="preserve"> </v>
          </cell>
          <cell r="CJ536" t="str">
            <v xml:space="preserve"> </v>
          </cell>
          <cell r="CK536" t="str">
            <v xml:space="preserve"> </v>
          </cell>
          <cell r="CL536" t="str">
            <v xml:space="preserve"> </v>
          </cell>
          <cell r="CN536" t="str">
            <v xml:space="preserve"> </v>
          </cell>
          <cell r="CP536" t="str">
            <v xml:space="preserve"> </v>
          </cell>
          <cell r="CQ536" t="str">
            <v xml:space="preserve"> </v>
          </cell>
          <cell r="CR536" t="str">
            <v xml:space="preserve"> </v>
          </cell>
          <cell r="CS536" t="str">
            <v xml:space="preserve"> </v>
          </cell>
          <cell r="CT536" t="str">
            <v xml:space="preserve"> </v>
          </cell>
          <cell r="CU536" t="str">
            <v xml:space="preserve"> </v>
          </cell>
          <cell r="CV536" t="str">
            <v xml:space="preserve"> </v>
          </cell>
          <cell r="CW536" t="str">
            <v xml:space="preserve"> </v>
          </cell>
          <cell r="CX536" t="str">
            <v xml:space="preserve"> </v>
          </cell>
          <cell r="CY536" t="str">
            <v xml:space="preserve"> </v>
          </cell>
          <cell r="CZ536" t="str">
            <v>Eng - Enterprise</v>
          </cell>
          <cell r="DA536">
            <v>0</v>
          </cell>
          <cell r="DB536">
            <v>90</v>
          </cell>
        </row>
        <row r="537">
          <cell r="A537">
            <v>1208</v>
          </cell>
          <cell r="B537">
            <v>1208</v>
          </cell>
          <cell r="C537">
            <v>3103</v>
          </cell>
          <cell r="D537" t="str">
            <v>US-MTV-40</v>
          </cell>
          <cell r="E537" t="str">
            <v>evan</v>
          </cell>
          <cell r="F537" t="str">
            <v>Evan</v>
          </cell>
          <cell r="G537" t="str">
            <v>C</v>
          </cell>
          <cell r="H537" t="str">
            <v>Williams</v>
          </cell>
          <cell r="I537" t="str">
            <v>Evan Williams</v>
          </cell>
          <cell r="J537" t="str">
            <v>Evan C Williams</v>
          </cell>
          <cell r="K537" t="str">
            <v>Evan</v>
          </cell>
          <cell r="L537" t="str">
            <v>USD</v>
          </cell>
          <cell r="M537" t="str">
            <v>Williams, Evan</v>
          </cell>
          <cell r="N537" t="str">
            <v>M</v>
          </cell>
          <cell r="O537">
            <v>26389</v>
          </cell>
          <cell r="P537" t="str">
            <v>US</v>
          </cell>
          <cell r="Q537" t="str">
            <v xml:space="preserve"> </v>
          </cell>
          <cell r="R537" t="str">
            <v>Program Manager - Blogger</v>
          </cell>
          <cell r="S537" t="str">
            <v>EMPLOYEE</v>
          </cell>
          <cell r="T537">
            <v>3.75</v>
          </cell>
          <cell r="U537" t="str">
            <v>Rosenberg, Jonathan</v>
          </cell>
          <cell r="V537" t="str">
            <v>jonathan</v>
          </cell>
          <cell r="W537" t="str">
            <v xml:space="preserve"> </v>
          </cell>
          <cell r="X537" t="str">
            <v xml:space="preserve"> </v>
          </cell>
          <cell r="Y537" t="str">
            <v>Pyra Labs</v>
          </cell>
          <cell r="Z537">
            <v>41</v>
          </cell>
          <cell r="AA537" t="str">
            <v>O3-4</v>
          </cell>
          <cell r="AB537" t="str">
            <v>247A</v>
          </cell>
          <cell r="AC537" t="str">
            <v>650-623-5172</v>
          </cell>
          <cell r="AD537" t="str">
            <v>3281 21st Street</v>
          </cell>
          <cell r="AE537" t="str">
            <v>B</v>
          </cell>
          <cell r="AF537" t="str">
            <v>San Francisco</v>
          </cell>
          <cell r="AG537" t="str">
            <v>CA</v>
          </cell>
          <cell r="AH537">
            <v>94110</v>
          </cell>
          <cell r="AI537" t="str">
            <v>US</v>
          </cell>
          <cell r="AJ537" t="str">
            <v xml:space="preserve"> </v>
          </cell>
          <cell r="AK537" t="str">
            <v>U</v>
          </cell>
          <cell r="AL537" t="str">
            <v>U</v>
          </cell>
          <cell r="AM537" t="str">
            <v>N</v>
          </cell>
          <cell r="AN537" t="str">
            <v>505-84-1069</v>
          </cell>
          <cell r="AO537" t="str">
            <v>U</v>
          </cell>
          <cell r="AP537" t="str">
            <v>COSTCENTER</v>
          </cell>
          <cell r="AQ537" t="str">
            <v>O4</v>
          </cell>
          <cell r="AR537" t="str">
            <v>Technical Program Manager II</v>
          </cell>
          <cell r="AS537" t="str">
            <v>Eng - Blogger</v>
          </cell>
          <cell r="AT537">
            <v>736</v>
          </cell>
          <cell r="AU537" t="str">
            <v>Engineering</v>
          </cell>
          <cell r="AV537" t="str">
            <v>Jonathan</v>
          </cell>
          <cell r="AW537">
            <v>37662</v>
          </cell>
          <cell r="AX537">
            <v>37662</v>
          </cell>
          <cell r="AY537" t="str">
            <v>O4 - Engineering - Technical Program Manager II</v>
          </cell>
          <cell r="AZ537" t="str">
            <v>Engineering</v>
          </cell>
          <cell r="BA537" t="str">
            <v>HIRE</v>
          </cell>
          <cell r="BB537" t="str">
            <v>HIRE-ACQU</v>
          </cell>
          <cell r="BC537">
            <v>37662</v>
          </cell>
          <cell r="BD537">
            <v>1.3</v>
          </cell>
          <cell r="BE537">
            <v>1.3</v>
          </cell>
          <cell r="BF537" t="str">
            <v>E</v>
          </cell>
          <cell r="BG537">
            <v>788</v>
          </cell>
          <cell r="BH537">
            <v>10788</v>
          </cell>
          <cell r="BI537">
            <v>1</v>
          </cell>
          <cell r="BJ537">
            <v>37662</v>
          </cell>
          <cell r="BK537" t="str">
            <v>SALARY</v>
          </cell>
          <cell r="BL537" t="str">
            <v>SALARY-INIT</v>
          </cell>
          <cell r="BM537">
            <v>48</v>
          </cell>
          <cell r="BN537">
            <v>8333</v>
          </cell>
          <cell r="BO537" t="str">
            <v>O4 - Engineering</v>
          </cell>
          <cell r="BP537">
            <v>100000</v>
          </cell>
          <cell r="BQ537">
            <v>100000</v>
          </cell>
          <cell r="BR537" t="str">
            <v xml:space="preserve"> </v>
          </cell>
          <cell r="BS537" t="str">
            <v>Hire</v>
          </cell>
          <cell r="BT537">
            <v>64575</v>
          </cell>
          <cell r="BU537">
            <v>84000</v>
          </cell>
          <cell r="BV537">
            <v>103425</v>
          </cell>
          <cell r="BW537">
            <v>8.1000000000000003E-2</v>
          </cell>
          <cell r="BX537">
            <v>9.9000000000000005E-2</v>
          </cell>
          <cell r="BY537" t="str">
            <v xml:space="preserve"> </v>
          </cell>
          <cell r="BZ537" t="str">
            <v xml:space="preserve"> </v>
          </cell>
          <cell r="CA537" t="str">
            <v xml:space="preserve"> </v>
          </cell>
          <cell r="CB537">
            <v>40000</v>
          </cell>
          <cell r="CC537">
            <v>40000</v>
          </cell>
          <cell r="CD537">
            <v>40000</v>
          </cell>
          <cell r="CE537">
            <v>40000</v>
          </cell>
          <cell r="CF537" t="str">
            <v>W</v>
          </cell>
          <cell r="CG537">
            <v>32</v>
          </cell>
          <cell r="CH537" t="str">
            <v xml:space="preserve"> </v>
          </cell>
          <cell r="CI537" t="str">
            <v xml:space="preserve"> </v>
          </cell>
          <cell r="CJ537" t="str">
            <v xml:space="preserve"> </v>
          </cell>
          <cell r="CK537" t="str">
            <v xml:space="preserve"> </v>
          </cell>
          <cell r="CL537" t="str">
            <v xml:space="preserve"> </v>
          </cell>
          <cell r="CN537" t="str">
            <v xml:space="preserve"> </v>
          </cell>
          <cell r="CP537" t="str">
            <v xml:space="preserve"> </v>
          </cell>
          <cell r="CQ537" t="str">
            <v xml:space="preserve"> </v>
          </cell>
          <cell r="CR537" t="str">
            <v xml:space="preserve"> </v>
          </cell>
          <cell r="CS537" t="str">
            <v xml:space="preserve"> </v>
          </cell>
          <cell r="CT537" t="str">
            <v xml:space="preserve"> </v>
          </cell>
          <cell r="CU537" t="str">
            <v xml:space="preserve"> </v>
          </cell>
          <cell r="CV537" t="str">
            <v xml:space="preserve"> </v>
          </cell>
          <cell r="CW537" t="str">
            <v xml:space="preserve"> </v>
          </cell>
          <cell r="CX537" t="str">
            <v xml:space="preserve"> </v>
          </cell>
          <cell r="CY537" t="str">
            <v xml:space="preserve"> </v>
          </cell>
          <cell r="CZ537" t="str">
            <v>Eng - Blogger</v>
          </cell>
          <cell r="DA537">
            <v>0</v>
          </cell>
          <cell r="DB537">
            <v>90</v>
          </cell>
        </row>
        <row r="538">
          <cell r="A538">
            <v>1010</v>
          </cell>
          <cell r="B538">
            <v>1010</v>
          </cell>
          <cell r="C538">
            <v>3103</v>
          </cell>
          <cell r="D538" t="str">
            <v>US-MTV-42</v>
          </cell>
          <cell r="E538" t="str">
            <v>debra</v>
          </cell>
          <cell r="F538" t="str">
            <v>Debra</v>
          </cell>
          <cell r="G538" t="str">
            <v xml:space="preserve"> </v>
          </cell>
          <cell r="H538" t="str">
            <v>Woods</v>
          </cell>
          <cell r="I538" t="str">
            <v>Debra Woods</v>
          </cell>
          <cell r="J538" t="str">
            <v>Debra Woods</v>
          </cell>
          <cell r="K538" t="str">
            <v>Debra</v>
          </cell>
          <cell r="L538" t="str">
            <v>USD</v>
          </cell>
          <cell r="M538" t="str">
            <v>Woods, Debra</v>
          </cell>
          <cell r="N538" t="str">
            <v>F</v>
          </cell>
          <cell r="O538">
            <v>23031</v>
          </cell>
          <cell r="P538" t="str">
            <v>US</v>
          </cell>
          <cell r="Q538" t="str">
            <v xml:space="preserve"> </v>
          </cell>
          <cell r="R538" t="str">
            <v>Site Reliability Project Manager</v>
          </cell>
          <cell r="S538" t="str">
            <v>EMPLOYEE</v>
          </cell>
          <cell r="T538">
            <v>4</v>
          </cell>
          <cell r="U538" t="str">
            <v>Treynor, Benjamin</v>
          </cell>
          <cell r="V538" t="str">
            <v>btreynor</v>
          </cell>
          <cell r="W538" t="str">
            <v>JOBS-AT-GOOGLE</v>
          </cell>
          <cell r="X538" t="str">
            <v xml:space="preserve"> </v>
          </cell>
          <cell r="Y538" t="str">
            <v>Ven davo</v>
          </cell>
          <cell r="Z538">
            <v>41</v>
          </cell>
          <cell r="AA538" t="str">
            <v>O3-4</v>
          </cell>
          <cell r="AB538" t="str">
            <v>318C</v>
          </cell>
          <cell r="AC538" t="str">
            <v>650-623-4730</v>
          </cell>
          <cell r="AD538" t="str">
            <v>390 El Dorado Ave</v>
          </cell>
          <cell r="AE538" t="str">
            <v xml:space="preserve"> </v>
          </cell>
          <cell r="AF538" t="str">
            <v>Palo Alto</v>
          </cell>
          <cell r="AG538" t="str">
            <v>CA</v>
          </cell>
          <cell r="AH538">
            <v>94306</v>
          </cell>
          <cell r="AI538" t="str">
            <v>US</v>
          </cell>
          <cell r="AJ538" t="str">
            <v xml:space="preserve"> </v>
          </cell>
          <cell r="AK538" t="str">
            <v>U</v>
          </cell>
          <cell r="AL538" t="str">
            <v>S</v>
          </cell>
          <cell r="AM538" t="str">
            <v>N</v>
          </cell>
          <cell r="AN538" t="str">
            <v>557-31-3324</v>
          </cell>
          <cell r="AO538" t="str">
            <v>U</v>
          </cell>
          <cell r="AP538" t="str">
            <v>COSTCENTER</v>
          </cell>
          <cell r="AQ538" t="str">
            <v>O4</v>
          </cell>
          <cell r="AR538" t="str">
            <v>Technical Program Manager II</v>
          </cell>
          <cell r="AS538" t="str">
            <v>Eng - Production</v>
          </cell>
          <cell r="AT538">
            <v>723</v>
          </cell>
          <cell r="AU538" t="str">
            <v>Engineering</v>
          </cell>
          <cell r="AV538" t="str">
            <v>Wayne</v>
          </cell>
          <cell r="AW538">
            <v>37592</v>
          </cell>
          <cell r="AX538">
            <v>37592</v>
          </cell>
          <cell r="AY538" t="str">
            <v>O4 - Engineering - Technical Program Manager II</v>
          </cell>
          <cell r="AZ538" t="str">
            <v>Engineering</v>
          </cell>
          <cell r="BA538" t="str">
            <v>HIRE</v>
          </cell>
          <cell r="BB538" t="str">
            <v>HIRE-OPEN</v>
          </cell>
          <cell r="BC538">
            <v>37592</v>
          </cell>
          <cell r="BD538">
            <v>1.5</v>
          </cell>
          <cell r="BE538">
            <v>1.5</v>
          </cell>
          <cell r="BF538" t="str">
            <v>E</v>
          </cell>
          <cell r="BG538">
            <v>687</v>
          </cell>
          <cell r="BH538">
            <v>10687</v>
          </cell>
          <cell r="BI538">
            <v>1</v>
          </cell>
          <cell r="BJ538">
            <v>37592</v>
          </cell>
          <cell r="BK538" t="str">
            <v>SALARY</v>
          </cell>
          <cell r="BL538" t="str">
            <v>SALARY-INIT</v>
          </cell>
          <cell r="BM538">
            <v>46</v>
          </cell>
          <cell r="BN538">
            <v>7917</v>
          </cell>
          <cell r="BO538" t="str">
            <v>O4 - Engineering</v>
          </cell>
          <cell r="BP538">
            <v>95000</v>
          </cell>
          <cell r="BQ538">
            <v>95000</v>
          </cell>
          <cell r="BR538" t="str">
            <v xml:space="preserve"> </v>
          </cell>
          <cell r="BS538" t="str">
            <v>Hire</v>
          </cell>
          <cell r="BT538">
            <v>64575</v>
          </cell>
          <cell r="BU538">
            <v>84000</v>
          </cell>
          <cell r="BV538">
            <v>103425</v>
          </cell>
          <cell r="BW538">
            <v>7.5999999999999998E-2</v>
          </cell>
          <cell r="BX538">
            <v>9.4E-2</v>
          </cell>
          <cell r="BY538" t="str">
            <v xml:space="preserve"> </v>
          </cell>
          <cell r="BZ538" t="str">
            <v xml:space="preserve"> </v>
          </cell>
          <cell r="CA538" t="str">
            <v xml:space="preserve"> </v>
          </cell>
          <cell r="CB538">
            <v>48000</v>
          </cell>
          <cell r="CC538">
            <v>48000</v>
          </cell>
          <cell r="CD538">
            <v>48000</v>
          </cell>
          <cell r="CE538">
            <v>48000</v>
          </cell>
          <cell r="CF538" t="str">
            <v>W</v>
          </cell>
          <cell r="CG538">
            <v>41</v>
          </cell>
          <cell r="CH538" t="str">
            <v xml:space="preserve"> </v>
          </cell>
          <cell r="CI538" t="str">
            <v xml:space="preserve"> </v>
          </cell>
          <cell r="CJ538" t="str">
            <v xml:space="preserve"> </v>
          </cell>
          <cell r="CK538" t="str">
            <v xml:space="preserve"> </v>
          </cell>
          <cell r="CL538" t="str">
            <v xml:space="preserve"> </v>
          </cell>
          <cell r="CM538" t="str">
            <v>BS (University of California, Santa Barbara) 86</v>
          </cell>
          <cell r="CO538" t="str">
            <v>Emily,Woods(F)--CHILD Steven,Woods(U)--CHILD</v>
          </cell>
          <cell r="CP538" t="str">
            <v xml:space="preserve"> </v>
          </cell>
          <cell r="CQ538" t="str">
            <v xml:space="preserve"> </v>
          </cell>
          <cell r="CR538" t="str">
            <v xml:space="preserve"> </v>
          </cell>
          <cell r="CS538" t="str">
            <v xml:space="preserve"> </v>
          </cell>
          <cell r="CT538" t="str">
            <v xml:space="preserve"> </v>
          </cell>
          <cell r="CU538" t="str">
            <v xml:space="preserve"> </v>
          </cell>
          <cell r="CV538" t="str">
            <v xml:space="preserve"> </v>
          </cell>
          <cell r="CW538" t="str">
            <v xml:space="preserve"> </v>
          </cell>
          <cell r="CX538" t="str">
            <v xml:space="preserve"> </v>
          </cell>
          <cell r="CY538" t="str">
            <v xml:space="preserve"> </v>
          </cell>
          <cell r="CZ538" t="str">
            <v>Eng - Production</v>
          </cell>
          <cell r="DA538">
            <v>0</v>
          </cell>
          <cell r="DB538">
            <v>90</v>
          </cell>
        </row>
        <row r="539">
          <cell r="A539">
            <v>357</v>
          </cell>
          <cell r="B539">
            <v>357</v>
          </cell>
          <cell r="C539">
            <v>3103</v>
          </cell>
          <cell r="D539" t="str">
            <v>US-MTV-42</v>
          </cell>
          <cell r="E539" t="str">
            <v>cbartels</v>
          </cell>
          <cell r="F539" t="str">
            <v>Christine</v>
          </cell>
          <cell r="G539" t="str">
            <v xml:space="preserve"> </v>
          </cell>
          <cell r="H539" t="str">
            <v>Bartels</v>
          </cell>
          <cell r="I539" t="str">
            <v>Christine Bartels</v>
          </cell>
          <cell r="J539" t="str">
            <v>Christine Bartels</v>
          </cell>
          <cell r="K539" t="str">
            <v>Christine</v>
          </cell>
          <cell r="L539" t="str">
            <v>USD</v>
          </cell>
          <cell r="M539" t="str">
            <v>Bartels, Christine</v>
          </cell>
          <cell r="N539" t="str">
            <v>F</v>
          </cell>
          <cell r="O539">
            <v>22568</v>
          </cell>
          <cell r="P539" t="str">
            <v>UNKNOWN</v>
          </cell>
          <cell r="Q539" t="str">
            <v xml:space="preserve"> </v>
          </cell>
          <cell r="R539" t="str">
            <v>International Quality Analyst</v>
          </cell>
          <cell r="S539" t="str">
            <v>EMPLOYEE</v>
          </cell>
          <cell r="T539">
            <v>3</v>
          </cell>
          <cell r="U539" t="str">
            <v>Norvig, Peter</v>
          </cell>
          <cell r="V539" t="str">
            <v>pnorvig</v>
          </cell>
          <cell r="W539" t="str">
            <v>EMP-REF</v>
          </cell>
          <cell r="X539" t="str">
            <v>Jensen, Philip</v>
          </cell>
          <cell r="Y539" t="str">
            <v>Ingenuity Systems</v>
          </cell>
          <cell r="Z539">
            <v>41</v>
          </cell>
          <cell r="AA539" t="str">
            <v>C1</v>
          </cell>
          <cell r="AB539" t="str">
            <v>223B</v>
          </cell>
          <cell r="AC539" t="str">
            <v>650-623-4082</v>
          </cell>
          <cell r="AD539" t="str">
            <v>3050 Emerson St</v>
          </cell>
          <cell r="AE539" t="str">
            <v xml:space="preserve"> </v>
          </cell>
          <cell r="AF539" t="str">
            <v>Palo Alto</v>
          </cell>
          <cell r="AG539" t="str">
            <v>CA</v>
          </cell>
          <cell r="AH539">
            <v>94306</v>
          </cell>
          <cell r="AI539" t="str">
            <v>US</v>
          </cell>
          <cell r="AJ539" t="str">
            <v>650-565-8367</v>
          </cell>
          <cell r="AK539" t="str">
            <v>U</v>
          </cell>
          <cell r="AL539" t="str">
            <v>S</v>
          </cell>
          <cell r="AM539" t="str">
            <v>N</v>
          </cell>
          <cell r="AN539" t="str">
            <v>544-06-6662</v>
          </cell>
          <cell r="AO539" t="str">
            <v>U</v>
          </cell>
          <cell r="AP539" t="str">
            <v>COSTCENTER</v>
          </cell>
          <cell r="AQ539" t="str">
            <v>O4</v>
          </cell>
          <cell r="AR539" t="str">
            <v>Technical Program Manager II</v>
          </cell>
          <cell r="AS539" t="str">
            <v>Eng - Search Quality</v>
          </cell>
          <cell r="AT539">
            <v>727</v>
          </cell>
          <cell r="AU539" t="str">
            <v>Engineering</v>
          </cell>
          <cell r="AV539" t="str">
            <v>Wayne</v>
          </cell>
          <cell r="AW539">
            <v>37298</v>
          </cell>
          <cell r="AX539">
            <v>37298</v>
          </cell>
          <cell r="AY539" t="str">
            <v>O4 - Engineering - Technical Program Manager II</v>
          </cell>
          <cell r="AZ539" t="str">
            <v>Engineering</v>
          </cell>
          <cell r="BA539" t="str">
            <v>JOBCODE</v>
          </cell>
          <cell r="BB539" t="str">
            <v>JOBCODE-PROM</v>
          </cell>
          <cell r="BC539">
            <v>37895</v>
          </cell>
          <cell r="BD539">
            <v>2.2999999999999998</v>
          </cell>
          <cell r="BE539">
            <v>0.6</v>
          </cell>
          <cell r="BF539" t="str">
            <v>E</v>
          </cell>
          <cell r="BG539">
            <v>377</v>
          </cell>
          <cell r="BH539">
            <v>10377</v>
          </cell>
          <cell r="BI539">
            <v>1</v>
          </cell>
          <cell r="BJ539">
            <v>37987</v>
          </cell>
          <cell r="BK539" t="str">
            <v>SALARY</v>
          </cell>
          <cell r="BL539" t="str">
            <v>SALARY-ADJUST</v>
          </cell>
          <cell r="BM539">
            <v>52</v>
          </cell>
          <cell r="BN539">
            <v>8983</v>
          </cell>
          <cell r="BO539" t="str">
            <v>O4 - Engineering</v>
          </cell>
          <cell r="BP539">
            <v>107800</v>
          </cell>
          <cell r="BQ539">
            <v>75000</v>
          </cell>
          <cell r="BR539">
            <v>37987</v>
          </cell>
          <cell r="BS539">
            <v>0.34300000000000003</v>
          </cell>
          <cell r="BT539">
            <v>64575</v>
          </cell>
          <cell r="BU539">
            <v>84000</v>
          </cell>
          <cell r="BV539">
            <v>103425</v>
          </cell>
          <cell r="BW539">
            <v>8.6999999999999994E-2</v>
          </cell>
          <cell r="BX539">
            <v>0.107</v>
          </cell>
          <cell r="BY539" t="str">
            <v xml:space="preserve"> </v>
          </cell>
          <cell r="BZ539" t="str">
            <v xml:space="preserve"> </v>
          </cell>
          <cell r="CA539" t="str">
            <v xml:space="preserve"> </v>
          </cell>
          <cell r="CB539">
            <v>32000</v>
          </cell>
          <cell r="CC539">
            <v>33100</v>
          </cell>
          <cell r="CD539">
            <v>33100</v>
          </cell>
          <cell r="CE539">
            <v>33100</v>
          </cell>
          <cell r="CF539" t="str">
            <v>W</v>
          </cell>
          <cell r="CG539">
            <v>42</v>
          </cell>
          <cell r="CH539" t="str">
            <v xml:space="preserve"> </v>
          </cell>
          <cell r="CI539" t="str">
            <v xml:space="preserve"> </v>
          </cell>
          <cell r="CJ539" t="str">
            <v xml:space="preserve"> </v>
          </cell>
          <cell r="CK539" t="str">
            <v xml:space="preserve"> </v>
          </cell>
          <cell r="CL539" t="str">
            <v xml:space="preserve"> </v>
          </cell>
          <cell r="CM539" t="str">
            <v>BS (University of Tuebingen (Germany)) 83 MS (Oregon State University) 85 PhD (University of Massachusetts) 97</v>
          </cell>
          <cell r="CO539" t="str">
            <v>Jonas,Bartels(M)--CHILD</v>
          </cell>
          <cell r="CP539" t="str">
            <v xml:space="preserve"> </v>
          </cell>
          <cell r="CQ539" t="str">
            <v xml:space="preserve"> </v>
          </cell>
          <cell r="CR539" t="str">
            <v xml:space="preserve"> </v>
          </cell>
          <cell r="CS539" t="str">
            <v xml:space="preserve"> </v>
          </cell>
          <cell r="CT539" t="str">
            <v xml:space="preserve"> </v>
          </cell>
          <cell r="CU539" t="str">
            <v xml:space="preserve"> </v>
          </cell>
          <cell r="CV539" t="str">
            <v xml:space="preserve"> </v>
          </cell>
          <cell r="CW539" t="str">
            <v xml:space="preserve"> </v>
          </cell>
          <cell r="CX539" t="str">
            <v xml:space="preserve"> </v>
          </cell>
          <cell r="CY539" t="str">
            <v xml:space="preserve"> </v>
          </cell>
          <cell r="CZ539" t="str">
            <v>Eng - Search Quality</v>
          </cell>
          <cell r="DA539">
            <v>0</v>
          </cell>
          <cell r="DB539">
            <v>90</v>
          </cell>
        </row>
        <row r="540">
          <cell r="A540">
            <v>343</v>
          </cell>
          <cell r="B540">
            <v>343</v>
          </cell>
          <cell r="C540">
            <v>3104</v>
          </cell>
          <cell r="D540" t="str">
            <v>US-MTV-42</v>
          </cell>
          <cell r="E540" t="str">
            <v>awescott</v>
          </cell>
          <cell r="F540" t="str">
            <v>Andrea</v>
          </cell>
          <cell r="G540" t="str">
            <v>Rose</v>
          </cell>
          <cell r="H540" t="str">
            <v>Wescott</v>
          </cell>
          <cell r="I540" t="str">
            <v>Andrea Wescott</v>
          </cell>
          <cell r="J540" t="str">
            <v>Andrea Wescott</v>
          </cell>
          <cell r="K540" t="str">
            <v>Andrea</v>
          </cell>
          <cell r="L540" t="str">
            <v>USD</v>
          </cell>
          <cell r="M540" t="str">
            <v>Wescott, Andrea</v>
          </cell>
          <cell r="N540" t="str">
            <v>F</v>
          </cell>
          <cell r="O540">
            <v>26428</v>
          </cell>
          <cell r="P540" t="str">
            <v>US</v>
          </cell>
          <cell r="Q540" t="str">
            <v>Coleman</v>
          </cell>
          <cell r="R540" t="str">
            <v>Operations Planner</v>
          </cell>
          <cell r="S540" t="str">
            <v>EMPLOYEE</v>
          </cell>
          <cell r="T540">
            <v>4</v>
          </cell>
          <cell r="U540" t="str">
            <v>Kelly, Deborah</v>
          </cell>
          <cell r="V540" t="str">
            <v>deb</v>
          </cell>
          <cell r="W540" t="str">
            <v>WEB</v>
          </cell>
          <cell r="X540" t="str">
            <v xml:space="preserve"> </v>
          </cell>
          <cell r="Y540" t="str">
            <v>Webvan Group</v>
          </cell>
          <cell r="Z540">
            <v>41</v>
          </cell>
          <cell r="AA540" t="str">
            <v>O3-4</v>
          </cell>
          <cell r="AB540" t="str">
            <v>318B</v>
          </cell>
          <cell r="AC540" t="str">
            <v>650-623-4298</v>
          </cell>
          <cell r="AD540" t="str">
            <v>101 Molton Ave</v>
          </cell>
          <cell r="AE540" t="str">
            <v xml:space="preserve"> </v>
          </cell>
          <cell r="AF540" t="str">
            <v>San Carlos</v>
          </cell>
          <cell r="AG540" t="str">
            <v>CA</v>
          </cell>
          <cell r="AH540">
            <v>94070</v>
          </cell>
          <cell r="AI540" t="str">
            <v>US</v>
          </cell>
          <cell r="AJ540" t="str">
            <v xml:space="preserve"> </v>
          </cell>
          <cell r="AK540" t="str">
            <v>U</v>
          </cell>
          <cell r="AL540" t="str">
            <v>M</v>
          </cell>
          <cell r="AM540" t="str">
            <v>N</v>
          </cell>
          <cell r="AN540" t="str">
            <v>157-70-6458</v>
          </cell>
          <cell r="AO540" t="str">
            <v>U</v>
          </cell>
          <cell r="AP540" t="str">
            <v>COSTCENTER</v>
          </cell>
          <cell r="AQ540" t="str">
            <v>O5</v>
          </cell>
          <cell r="AR540" t="str">
            <v>Technical Program Manager III</v>
          </cell>
          <cell r="AS540" t="str">
            <v>Ops - Manufacturing</v>
          </cell>
          <cell r="AT540">
            <v>613</v>
          </cell>
          <cell r="AU540" t="str">
            <v>Operations</v>
          </cell>
          <cell r="AV540" t="str">
            <v>Wayne</v>
          </cell>
          <cell r="AW540">
            <v>37264</v>
          </cell>
          <cell r="AX540">
            <v>37264</v>
          </cell>
          <cell r="AY540" t="str">
            <v>O5 - Operations - Technical Program Manager III</v>
          </cell>
          <cell r="AZ540" t="str">
            <v>Operations</v>
          </cell>
          <cell r="BA540" t="str">
            <v>JOBCODE</v>
          </cell>
          <cell r="BB540" t="str">
            <v>JOBCODE-PROM</v>
          </cell>
          <cell r="BC540">
            <v>37895</v>
          </cell>
          <cell r="BD540">
            <v>2.4</v>
          </cell>
          <cell r="BE540">
            <v>0.6</v>
          </cell>
          <cell r="BF540" t="str">
            <v>E</v>
          </cell>
          <cell r="BG540">
            <v>364</v>
          </cell>
          <cell r="BH540">
            <v>10364</v>
          </cell>
          <cell r="BI540">
            <v>1</v>
          </cell>
          <cell r="BJ540">
            <v>37987</v>
          </cell>
          <cell r="BK540" t="str">
            <v>SALARY</v>
          </cell>
          <cell r="BL540" t="str">
            <v>SALARY-ADJUST</v>
          </cell>
          <cell r="BM540">
            <v>56</v>
          </cell>
          <cell r="BN540">
            <v>9675</v>
          </cell>
          <cell r="BO540" t="str">
            <v>O5 - Operations</v>
          </cell>
          <cell r="BP540">
            <v>116100</v>
          </cell>
          <cell r="BQ540">
            <v>65000</v>
          </cell>
          <cell r="BR540">
            <v>37987</v>
          </cell>
          <cell r="BS540">
            <v>0.28999999999999998</v>
          </cell>
          <cell r="BT540">
            <v>76650</v>
          </cell>
          <cell r="BU540">
            <v>99750</v>
          </cell>
          <cell r="BV540">
            <v>122850</v>
          </cell>
          <cell r="BW540">
            <v>7.9000000000000001E-2</v>
          </cell>
          <cell r="BX540">
            <v>9.7000000000000003E-2</v>
          </cell>
          <cell r="BY540" t="str">
            <v xml:space="preserve"> </v>
          </cell>
          <cell r="BZ540" t="str">
            <v xml:space="preserve"> </v>
          </cell>
          <cell r="CA540" t="str">
            <v xml:space="preserve"> </v>
          </cell>
          <cell r="CB540">
            <v>8000</v>
          </cell>
          <cell r="CC540">
            <v>20000</v>
          </cell>
          <cell r="CD540">
            <v>20000</v>
          </cell>
          <cell r="CE540">
            <v>20000</v>
          </cell>
          <cell r="CF540" t="str">
            <v>W</v>
          </cell>
          <cell r="CG540">
            <v>32</v>
          </cell>
          <cell r="CH540" t="str">
            <v xml:space="preserve"> </v>
          </cell>
          <cell r="CI540" t="str">
            <v xml:space="preserve"> </v>
          </cell>
          <cell r="CJ540" t="str">
            <v xml:space="preserve"> </v>
          </cell>
          <cell r="CK540" t="str">
            <v xml:space="preserve"> </v>
          </cell>
          <cell r="CL540" t="str">
            <v xml:space="preserve"> </v>
          </cell>
          <cell r="CM540" t="str">
            <v>BA (Indiana University) 94</v>
          </cell>
          <cell r="CO540" t="str">
            <v>Philip,Wescott(M)--SPOUSE</v>
          </cell>
          <cell r="CP540" t="str">
            <v xml:space="preserve"> </v>
          </cell>
          <cell r="CQ540" t="str">
            <v xml:space="preserve"> </v>
          </cell>
          <cell r="CR540" t="str">
            <v xml:space="preserve"> </v>
          </cell>
          <cell r="CS540" t="str">
            <v xml:space="preserve"> </v>
          </cell>
          <cell r="CT540" t="str">
            <v xml:space="preserve"> </v>
          </cell>
          <cell r="CU540" t="str">
            <v xml:space="preserve"> </v>
          </cell>
          <cell r="CV540" t="str">
            <v xml:space="preserve"> </v>
          </cell>
          <cell r="CW540" t="str">
            <v xml:space="preserve"> </v>
          </cell>
          <cell r="CX540" t="str">
            <v xml:space="preserve"> </v>
          </cell>
          <cell r="CY540" t="str">
            <v xml:space="preserve"> </v>
          </cell>
          <cell r="CZ540" t="str">
            <v>Ops - Manufacturing</v>
          </cell>
          <cell r="DA540">
            <v>0</v>
          </cell>
          <cell r="DB540">
            <v>90</v>
          </cell>
        </row>
        <row r="541">
          <cell r="A541">
            <v>77</v>
          </cell>
          <cell r="B541">
            <v>77</v>
          </cell>
          <cell r="C541">
            <v>3104</v>
          </cell>
          <cell r="D541" t="str">
            <v>US-MTV-42</v>
          </cell>
          <cell r="E541" t="str">
            <v>rad</v>
          </cell>
          <cell r="F541" t="str">
            <v>Ronney</v>
          </cell>
          <cell r="G541" t="str">
            <v>A</v>
          </cell>
          <cell r="H541" t="str">
            <v>Dolin</v>
          </cell>
          <cell r="I541" t="str">
            <v>Ron Dolin</v>
          </cell>
          <cell r="J541" t="str">
            <v>Ronney A Dolin</v>
          </cell>
          <cell r="K541" t="str">
            <v>Ron</v>
          </cell>
          <cell r="L541" t="str">
            <v>USD</v>
          </cell>
          <cell r="M541" t="str">
            <v>Dolin, Ronney</v>
          </cell>
          <cell r="N541" t="str">
            <v>M</v>
          </cell>
          <cell r="O541">
            <v>22463</v>
          </cell>
          <cell r="P541" t="str">
            <v>US</v>
          </cell>
          <cell r="Q541" t="str">
            <v xml:space="preserve"> </v>
          </cell>
          <cell r="R541" t="str">
            <v>Engineering Program Manager</v>
          </cell>
          <cell r="S541" t="str">
            <v>EMPLOYEE</v>
          </cell>
          <cell r="T541">
            <v>3.5</v>
          </cell>
          <cell r="U541" t="str">
            <v>Coughran, William</v>
          </cell>
          <cell r="V541" t="str">
            <v>wmc</v>
          </cell>
          <cell r="W541" t="str">
            <v>WEB</v>
          </cell>
          <cell r="X541" t="str">
            <v xml:space="preserve"> </v>
          </cell>
          <cell r="Y541" t="str">
            <v>Kaiser Foundation Health Plan</v>
          </cell>
          <cell r="Z541">
            <v>41</v>
          </cell>
          <cell r="AA541" t="str">
            <v>O3-4</v>
          </cell>
          <cell r="AB541" t="str">
            <v>338A</v>
          </cell>
          <cell r="AC541" t="str">
            <v>650-623-4090</v>
          </cell>
          <cell r="AD541" t="str">
            <v>1042 Inverness Way</v>
          </cell>
          <cell r="AE541" t="str">
            <v xml:space="preserve"> </v>
          </cell>
          <cell r="AF541" t="str">
            <v>Sunnyvale</v>
          </cell>
          <cell r="AG541" t="str">
            <v>CA</v>
          </cell>
          <cell r="AH541">
            <v>94087</v>
          </cell>
          <cell r="AI541" t="str">
            <v>US</v>
          </cell>
          <cell r="AJ541" t="str">
            <v>408-243-3843</v>
          </cell>
          <cell r="AK541" t="str">
            <v>U</v>
          </cell>
          <cell r="AL541" t="str">
            <v>M</v>
          </cell>
          <cell r="AM541" t="str">
            <v>N</v>
          </cell>
          <cell r="AN541" t="str">
            <v>564-19-3257</v>
          </cell>
          <cell r="AO541" t="str">
            <v>U</v>
          </cell>
          <cell r="AP541" t="str">
            <v>COSTCENTER</v>
          </cell>
          <cell r="AQ541" t="str">
            <v>O5</v>
          </cell>
          <cell r="AR541" t="str">
            <v>Technical Program Manager III</v>
          </cell>
          <cell r="AS541" t="str">
            <v>Eng - Infrastructure</v>
          </cell>
          <cell r="AT541">
            <v>724</v>
          </cell>
          <cell r="AU541" t="str">
            <v>Engineering</v>
          </cell>
          <cell r="AV541" t="str">
            <v>Wayne</v>
          </cell>
          <cell r="AW541">
            <v>36571</v>
          </cell>
          <cell r="AX541">
            <v>36571</v>
          </cell>
          <cell r="AY541" t="str">
            <v>O5 - Engineering - Technical Program Manager III</v>
          </cell>
          <cell r="AZ541" t="str">
            <v>Engineering</v>
          </cell>
          <cell r="BA541" t="str">
            <v>JOBCODE</v>
          </cell>
          <cell r="BB541" t="str">
            <v>JOBCODE-REDO</v>
          </cell>
          <cell r="BC541">
            <v>37987</v>
          </cell>
          <cell r="BD541">
            <v>4.3</v>
          </cell>
          <cell r="BE541">
            <v>0.4</v>
          </cell>
          <cell r="BF541" t="str">
            <v>E</v>
          </cell>
          <cell r="BG541">
            <v>89</v>
          </cell>
          <cell r="BH541">
            <v>10089</v>
          </cell>
          <cell r="BI541">
            <v>1</v>
          </cell>
          <cell r="BJ541">
            <v>37302</v>
          </cell>
          <cell r="BK541" t="str">
            <v>SALARY</v>
          </cell>
          <cell r="BL541" t="str">
            <v>SALARY-ANNIV</v>
          </cell>
          <cell r="BM541">
            <v>50</v>
          </cell>
          <cell r="BN541">
            <v>8667</v>
          </cell>
          <cell r="BO541" t="str">
            <v>O5 - Engineering</v>
          </cell>
          <cell r="BP541">
            <v>104000</v>
          </cell>
          <cell r="BQ541">
            <v>95000</v>
          </cell>
          <cell r="BR541">
            <v>37302</v>
          </cell>
          <cell r="BS541">
            <v>0.03</v>
          </cell>
          <cell r="BT541">
            <v>76650</v>
          </cell>
          <cell r="BU541">
            <v>99750</v>
          </cell>
          <cell r="BV541">
            <v>122850</v>
          </cell>
          <cell r="BW541">
            <v>7.0000000000000007E-2</v>
          </cell>
          <cell r="BX541">
            <v>8.6999999999999994E-2</v>
          </cell>
          <cell r="BY541" t="str">
            <v xml:space="preserve"> </v>
          </cell>
          <cell r="BZ541" t="str">
            <v xml:space="preserve"> </v>
          </cell>
          <cell r="CA541" t="str">
            <v xml:space="preserve"> </v>
          </cell>
          <cell r="CB541">
            <v>280000</v>
          </cell>
          <cell r="CC541">
            <v>315300</v>
          </cell>
          <cell r="CD541">
            <v>315300</v>
          </cell>
          <cell r="CE541">
            <v>315300</v>
          </cell>
          <cell r="CF541" t="str">
            <v>W</v>
          </cell>
          <cell r="CG541">
            <v>42</v>
          </cell>
          <cell r="CH541" t="str">
            <v xml:space="preserve"> </v>
          </cell>
          <cell r="CI541" t="str">
            <v xml:space="preserve"> </v>
          </cell>
          <cell r="CJ541" t="str">
            <v xml:space="preserve"> </v>
          </cell>
          <cell r="CK541" t="str">
            <v xml:space="preserve"> </v>
          </cell>
          <cell r="CL541" t="str">
            <v xml:space="preserve"> </v>
          </cell>
          <cell r="CM541" t="str">
            <v>BA (University of California, Berkeley) 86 PhD (University of California, Santa Barbara) 98</v>
          </cell>
          <cell r="CO541" t="str">
            <v>Oliver,Dolin(M)--CHILD Maria,Ojeda(F)--SPOUSE</v>
          </cell>
          <cell r="CP541" t="str">
            <v xml:space="preserve"> </v>
          </cell>
          <cell r="CQ541" t="str">
            <v xml:space="preserve"> </v>
          </cell>
          <cell r="CR541" t="str">
            <v xml:space="preserve"> </v>
          </cell>
          <cell r="CS541" t="str">
            <v xml:space="preserve"> </v>
          </cell>
          <cell r="CT541" t="str">
            <v xml:space="preserve"> </v>
          </cell>
          <cell r="CU541" t="str">
            <v xml:space="preserve"> </v>
          </cell>
          <cell r="CV541" t="str">
            <v xml:space="preserve"> </v>
          </cell>
          <cell r="CW541" t="str">
            <v xml:space="preserve"> </v>
          </cell>
          <cell r="CX541" t="str">
            <v xml:space="preserve"> </v>
          </cell>
          <cell r="CY541" t="str">
            <v xml:space="preserve"> </v>
          </cell>
          <cell r="CZ541" t="str">
            <v>Eng - Infrastructure</v>
          </cell>
          <cell r="DA541">
            <v>0</v>
          </cell>
          <cell r="DB541">
            <v>90</v>
          </cell>
        </row>
        <row r="542">
          <cell r="A542">
            <v>1657</v>
          </cell>
          <cell r="B542">
            <v>1657</v>
          </cell>
          <cell r="C542">
            <v>3121</v>
          </cell>
          <cell r="D542" t="str">
            <v>US-SMO-30TH</v>
          </cell>
          <cell r="E542" t="str">
            <v>webb</v>
          </cell>
          <cell r="F542" t="str">
            <v>Joseph</v>
          </cell>
          <cell r="G542" t="str">
            <v>Webb</v>
          </cell>
          <cell r="H542" t="str">
            <v>Mosconi</v>
          </cell>
          <cell r="I542" t="str">
            <v>Joseph Mosconi</v>
          </cell>
          <cell r="J542" t="str">
            <v>Joseph Webb Mosconi</v>
          </cell>
          <cell r="K542" t="str">
            <v>Joseph</v>
          </cell>
          <cell r="L542" t="str">
            <v>USD</v>
          </cell>
          <cell r="M542" t="str">
            <v>Mosconi, Joseph</v>
          </cell>
          <cell r="N542" t="str">
            <v>M</v>
          </cell>
          <cell r="O542">
            <v>27453</v>
          </cell>
          <cell r="P542" t="str">
            <v>US</v>
          </cell>
          <cell r="Q542" t="str">
            <v xml:space="preserve"> </v>
          </cell>
          <cell r="R542" t="str">
            <v>Linguist</v>
          </cell>
          <cell r="S542" t="str">
            <v>EMPLOYEE</v>
          </cell>
          <cell r="T542">
            <v>3.8</v>
          </cell>
          <cell r="U542" t="str">
            <v>Kim, Irene</v>
          </cell>
          <cell r="V542" t="str">
            <v>irene</v>
          </cell>
          <cell r="W542" t="str">
            <v>ACQUISITION</v>
          </cell>
          <cell r="X542" t="str">
            <v xml:space="preserve"> </v>
          </cell>
          <cell r="Y542" t="str">
            <v xml:space="preserve"> </v>
          </cell>
          <cell r="Z542">
            <v>43</v>
          </cell>
          <cell r="AA542" t="str">
            <v xml:space="preserve"> </v>
          </cell>
          <cell r="AB542" t="str">
            <v xml:space="preserve"> </v>
          </cell>
          <cell r="AC542" t="str">
            <v>310-460-4037</v>
          </cell>
          <cell r="AD542" t="str">
            <v>11833 Laurelwood Dr</v>
          </cell>
          <cell r="AE542" t="str">
            <v>#6</v>
          </cell>
          <cell r="AF542" t="str">
            <v>Studio City</v>
          </cell>
          <cell r="AG542" t="str">
            <v>CA</v>
          </cell>
          <cell r="AH542">
            <v>91604</v>
          </cell>
          <cell r="AI542" t="str">
            <v>US</v>
          </cell>
          <cell r="AJ542" t="str">
            <v>323-255-2433</v>
          </cell>
          <cell r="AK542" t="str">
            <v>R</v>
          </cell>
          <cell r="AL542" t="str">
            <v>S</v>
          </cell>
          <cell r="AM542" t="str">
            <v>N</v>
          </cell>
          <cell r="AN542" t="str">
            <v>559-37-4152</v>
          </cell>
          <cell r="AO542" t="str">
            <v>U</v>
          </cell>
          <cell r="AP542" t="str">
            <v>COSTCENTER</v>
          </cell>
          <cell r="AQ542" t="str">
            <v>E1</v>
          </cell>
          <cell r="AR542" t="str">
            <v>Linguist I</v>
          </cell>
          <cell r="AS542" t="str">
            <v>Eng - Santa Monica</v>
          </cell>
          <cell r="AT542">
            <v>737</v>
          </cell>
          <cell r="AU542" t="str">
            <v>Engineering</v>
          </cell>
          <cell r="AV542" t="str">
            <v>Wayne</v>
          </cell>
          <cell r="AW542">
            <v>37735</v>
          </cell>
          <cell r="AX542">
            <v>36878</v>
          </cell>
          <cell r="AY542" t="str">
            <v>E1 - Engineering - Linguist I</v>
          </cell>
          <cell r="AZ542" t="str">
            <v>Other</v>
          </cell>
          <cell r="BA542" t="str">
            <v>HIRE</v>
          </cell>
          <cell r="BB542" t="str">
            <v>HIRE-ACQU</v>
          </cell>
          <cell r="BC542">
            <v>37735</v>
          </cell>
          <cell r="BD542">
            <v>1.1000000000000001</v>
          </cell>
          <cell r="BE542">
            <v>1.1000000000000001</v>
          </cell>
          <cell r="BF542" t="str">
            <v>E</v>
          </cell>
          <cell r="BG542">
            <v>1007</v>
          </cell>
          <cell r="BH542">
            <v>11007</v>
          </cell>
          <cell r="BI542">
            <v>1</v>
          </cell>
          <cell r="BJ542">
            <v>37735</v>
          </cell>
          <cell r="BK542" t="str">
            <v>SALARY</v>
          </cell>
          <cell r="BL542" t="str">
            <v>SALARY-INIT</v>
          </cell>
          <cell r="BM542">
            <v>22</v>
          </cell>
          <cell r="BN542">
            <v>3750</v>
          </cell>
          <cell r="BO542" t="str">
            <v>E1 - Other</v>
          </cell>
          <cell r="BP542">
            <v>45000</v>
          </cell>
          <cell r="BQ542">
            <v>45000</v>
          </cell>
          <cell r="BR542" t="str">
            <v xml:space="preserve"> </v>
          </cell>
          <cell r="BS542" t="str">
            <v>Hire</v>
          </cell>
          <cell r="BT542">
            <v>38850</v>
          </cell>
          <cell r="BU542">
            <v>50400</v>
          </cell>
          <cell r="BV542">
            <v>61950</v>
          </cell>
          <cell r="BW542">
            <v>0.06</v>
          </cell>
          <cell r="BX542">
            <v>7.3999999999999996E-2</v>
          </cell>
          <cell r="BY542" t="str">
            <v xml:space="preserve"> </v>
          </cell>
          <cell r="BZ542" t="str">
            <v xml:space="preserve"> </v>
          </cell>
          <cell r="CA542" t="str">
            <v xml:space="preserve"> </v>
          </cell>
          <cell r="CB542">
            <v>2600</v>
          </cell>
          <cell r="CC542">
            <v>2600</v>
          </cell>
          <cell r="CD542">
            <v>2600</v>
          </cell>
          <cell r="CE542">
            <v>2600</v>
          </cell>
          <cell r="CF542" t="str">
            <v>W</v>
          </cell>
          <cell r="CG542">
            <v>29</v>
          </cell>
          <cell r="CH542" t="str">
            <v xml:space="preserve"> </v>
          </cell>
          <cell r="CI542" t="str">
            <v xml:space="preserve"> </v>
          </cell>
          <cell r="CJ542" t="str">
            <v xml:space="preserve"> </v>
          </cell>
          <cell r="CK542" t="str">
            <v xml:space="preserve"> </v>
          </cell>
          <cell r="CL542" t="str">
            <v xml:space="preserve"> </v>
          </cell>
          <cell r="CN542" t="str">
            <v xml:space="preserve"> </v>
          </cell>
          <cell r="CP542" t="str">
            <v xml:space="preserve"> </v>
          </cell>
          <cell r="CQ542" t="str">
            <v xml:space="preserve"> </v>
          </cell>
          <cell r="CR542" t="str">
            <v xml:space="preserve"> </v>
          </cell>
          <cell r="CS542" t="str">
            <v xml:space="preserve"> </v>
          </cell>
          <cell r="CT542" t="str">
            <v xml:space="preserve"> </v>
          </cell>
          <cell r="CU542" t="str">
            <v xml:space="preserve"> </v>
          </cell>
          <cell r="CV542" t="str">
            <v xml:space="preserve"> </v>
          </cell>
          <cell r="CW542" t="str">
            <v xml:space="preserve"> </v>
          </cell>
          <cell r="CX542" t="str">
            <v xml:space="preserve"> </v>
          </cell>
          <cell r="CY542" t="str">
            <v xml:space="preserve"> </v>
          </cell>
          <cell r="CZ542" t="str">
            <v>Eng - Santa Monica</v>
          </cell>
          <cell r="DA542">
            <v>0</v>
          </cell>
          <cell r="DB542">
            <v>90</v>
          </cell>
        </row>
        <row r="543">
          <cell r="A543">
            <v>1670</v>
          </cell>
          <cell r="B543">
            <v>1670</v>
          </cell>
          <cell r="C543">
            <v>3121</v>
          </cell>
          <cell r="D543" t="str">
            <v>US-SMO-30TH</v>
          </cell>
          <cell r="E543" t="str">
            <v>twong</v>
          </cell>
          <cell r="F543" t="str">
            <v>Teresa</v>
          </cell>
          <cell r="G543" t="str">
            <v xml:space="preserve"> </v>
          </cell>
          <cell r="H543" t="str">
            <v>Wong</v>
          </cell>
          <cell r="I543" t="str">
            <v>Teresa Wong</v>
          </cell>
          <cell r="J543" t="str">
            <v>Teresa Wong</v>
          </cell>
          <cell r="K543" t="str">
            <v>Teresa</v>
          </cell>
          <cell r="L543" t="str">
            <v>USD</v>
          </cell>
          <cell r="M543" t="str">
            <v>Wong, Teresa</v>
          </cell>
          <cell r="N543" t="str">
            <v>F</v>
          </cell>
          <cell r="O543">
            <v>28608</v>
          </cell>
          <cell r="P543" t="str">
            <v>US</v>
          </cell>
          <cell r="Q543" t="str">
            <v xml:space="preserve"> </v>
          </cell>
          <cell r="R543" t="str">
            <v>Linguist</v>
          </cell>
          <cell r="S543" t="str">
            <v>EMPLOYEE</v>
          </cell>
          <cell r="T543">
            <v>3.4</v>
          </cell>
          <cell r="U543" t="str">
            <v>Kim, Irene</v>
          </cell>
          <cell r="V543" t="str">
            <v>irene</v>
          </cell>
          <cell r="W543" t="str">
            <v>ACQUISITION</v>
          </cell>
          <cell r="X543" t="str">
            <v xml:space="preserve"> </v>
          </cell>
          <cell r="Y543" t="str">
            <v xml:space="preserve"> </v>
          </cell>
          <cell r="Z543">
            <v>43</v>
          </cell>
          <cell r="AA543" t="str">
            <v xml:space="preserve"> </v>
          </cell>
          <cell r="AB543" t="str">
            <v xml:space="preserve"> </v>
          </cell>
          <cell r="AC543" t="str">
            <v>310-460-4051</v>
          </cell>
          <cell r="AD543" t="str">
            <v>1831 Purdue Ave</v>
          </cell>
          <cell r="AE543" t="str">
            <v>#105</v>
          </cell>
          <cell r="AF543" t="str">
            <v>Los Angeles</v>
          </cell>
          <cell r="AG543" t="str">
            <v>CA</v>
          </cell>
          <cell r="AH543">
            <v>90025</v>
          </cell>
          <cell r="AI543" t="str">
            <v>US</v>
          </cell>
          <cell r="AJ543" t="str">
            <v xml:space="preserve"> </v>
          </cell>
          <cell r="AK543" t="str">
            <v>R</v>
          </cell>
          <cell r="AL543" t="str">
            <v>S</v>
          </cell>
          <cell r="AM543" t="str">
            <v>N</v>
          </cell>
          <cell r="AN543" t="str">
            <v>622-18-5627</v>
          </cell>
          <cell r="AO543" t="str">
            <v>U</v>
          </cell>
          <cell r="AP543" t="str">
            <v>COSTCENTER</v>
          </cell>
          <cell r="AQ543" t="str">
            <v>E1</v>
          </cell>
          <cell r="AR543" t="str">
            <v>Linguist I</v>
          </cell>
          <cell r="AS543" t="str">
            <v>Eng - Santa Monica</v>
          </cell>
          <cell r="AT543">
            <v>737</v>
          </cell>
          <cell r="AU543" t="str">
            <v>Engineering</v>
          </cell>
          <cell r="AV543" t="str">
            <v>Wayne</v>
          </cell>
          <cell r="AW543">
            <v>37735</v>
          </cell>
          <cell r="AX543">
            <v>36822</v>
          </cell>
          <cell r="AY543" t="str">
            <v>E1 - Engineering - Linguist I</v>
          </cell>
          <cell r="AZ543" t="str">
            <v>Other</v>
          </cell>
          <cell r="BA543" t="str">
            <v>HIRE</v>
          </cell>
          <cell r="BB543" t="str">
            <v>HIRE-ACQU</v>
          </cell>
          <cell r="BC543">
            <v>37735</v>
          </cell>
          <cell r="BD543">
            <v>1.1000000000000001</v>
          </cell>
          <cell r="BE543">
            <v>1.1000000000000001</v>
          </cell>
          <cell r="BF543" t="str">
            <v>E</v>
          </cell>
          <cell r="BG543">
            <v>1010</v>
          </cell>
          <cell r="BH543">
            <v>11010</v>
          </cell>
          <cell r="BI543">
            <v>1</v>
          </cell>
          <cell r="BJ543">
            <v>37735</v>
          </cell>
          <cell r="BK543" t="str">
            <v>SALARY</v>
          </cell>
          <cell r="BL543" t="str">
            <v>SALARY-INIT</v>
          </cell>
          <cell r="BM543">
            <v>23</v>
          </cell>
          <cell r="BN543">
            <v>3958</v>
          </cell>
          <cell r="BO543" t="str">
            <v>E1 - Other</v>
          </cell>
          <cell r="BP543">
            <v>47500</v>
          </cell>
          <cell r="BQ543">
            <v>47500</v>
          </cell>
          <cell r="BR543" t="str">
            <v xml:space="preserve"> </v>
          </cell>
          <cell r="BS543" t="str">
            <v>Hire</v>
          </cell>
          <cell r="BT543">
            <v>38850</v>
          </cell>
          <cell r="BU543">
            <v>50400</v>
          </cell>
          <cell r="BV543">
            <v>61950</v>
          </cell>
          <cell r="BW543">
            <v>6.4000000000000001E-2</v>
          </cell>
          <cell r="BX543">
            <v>7.8E-2</v>
          </cell>
          <cell r="BY543" t="str">
            <v xml:space="preserve"> </v>
          </cell>
          <cell r="BZ543" t="str">
            <v xml:space="preserve"> </v>
          </cell>
          <cell r="CA543" t="str">
            <v xml:space="preserve"> </v>
          </cell>
          <cell r="CB543">
            <v>3000</v>
          </cell>
          <cell r="CC543">
            <v>3000</v>
          </cell>
          <cell r="CD543">
            <v>3000</v>
          </cell>
          <cell r="CE543">
            <v>3000</v>
          </cell>
          <cell r="CF543" t="str">
            <v>A</v>
          </cell>
          <cell r="CG543">
            <v>26</v>
          </cell>
          <cell r="CH543" t="str">
            <v xml:space="preserve"> </v>
          </cell>
          <cell r="CI543" t="str">
            <v xml:space="preserve"> </v>
          </cell>
          <cell r="CJ543" t="str">
            <v xml:space="preserve"> </v>
          </cell>
          <cell r="CK543" t="str">
            <v xml:space="preserve"> </v>
          </cell>
          <cell r="CL543" t="str">
            <v xml:space="preserve"> </v>
          </cell>
          <cell r="CN543" t="str">
            <v xml:space="preserve"> </v>
          </cell>
          <cell r="CP543" t="str">
            <v xml:space="preserve"> </v>
          </cell>
          <cell r="CQ543" t="str">
            <v xml:space="preserve"> </v>
          </cell>
          <cell r="CR543" t="str">
            <v xml:space="preserve"> </v>
          </cell>
          <cell r="CS543" t="str">
            <v xml:space="preserve"> </v>
          </cell>
          <cell r="CT543" t="str">
            <v xml:space="preserve"> </v>
          </cell>
          <cell r="CU543" t="str">
            <v xml:space="preserve"> </v>
          </cell>
          <cell r="CV543" t="str">
            <v xml:space="preserve"> </v>
          </cell>
          <cell r="CW543" t="str">
            <v xml:space="preserve"> </v>
          </cell>
          <cell r="CX543" t="str">
            <v xml:space="preserve"> </v>
          </cell>
          <cell r="CY543" t="str">
            <v xml:space="preserve"> </v>
          </cell>
          <cell r="CZ543" t="str">
            <v>Eng - Santa Monica</v>
          </cell>
          <cell r="DA543">
            <v>0</v>
          </cell>
          <cell r="DB543">
            <v>90</v>
          </cell>
        </row>
        <row r="544">
          <cell r="A544">
            <v>1655</v>
          </cell>
          <cell r="B544">
            <v>1655</v>
          </cell>
          <cell r="C544">
            <v>3122</v>
          </cell>
          <cell r="D544" t="str">
            <v>US-SMO-30TH</v>
          </cell>
          <cell r="E544" t="str">
            <v>maxwell</v>
          </cell>
          <cell r="F544" t="str">
            <v>Andrew</v>
          </cell>
          <cell r="G544" t="str">
            <v xml:space="preserve"> </v>
          </cell>
          <cell r="H544" t="str">
            <v>Maxwell</v>
          </cell>
          <cell r="I544" t="str">
            <v>Max Maxwell</v>
          </cell>
          <cell r="J544" t="str">
            <v>Andrew Maxwell</v>
          </cell>
          <cell r="K544" t="str">
            <v>Max</v>
          </cell>
          <cell r="L544" t="str">
            <v>USD</v>
          </cell>
          <cell r="M544" t="str">
            <v>Maxwell, Andrew</v>
          </cell>
          <cell r="N544" t="str">
            <v>M</v>
          </cell>
          <cell r="O544">
            <v>26320</v>
          </cell>
          <cell r="P544" t="str">
            <v>US</v>
          </cell>
          <cell r="Q544" t="str">
            <v xml:space="preserve"> </v>
          </cell>
          <cell r="R544" t="str">
            <v>Linguist</v>
          </cell>
          <cell r="S544" t="str">
            <v>EMPLOYEE</v>
          </cell>
          <cell r="T544">
            <v>4</v>
          </cell>
          <cell r="U544" t="str">
            <v>Kim, Irene</v>
          </cell>
          <cell r="V544" t="str">
            <v>irene</v>
          </cell>
          <cell r="W544" t="str">
            <v>ACQUISITION</v>
          </cell>
          <cell r="X544" t="str">
            <v xml:space="preserve"> </v>
          </cell>
          <cell r="Y544" t="str">
            <v xml:space="preserve"> </v>
          </cell>
          <cell r="Z544">
            <v>43</v>
          </cell>
          <cell r="AA544" t="str">
            <v xml:space="preserve"> </v>
          </cell>
          <cell r="AB544" t="str">
            <v xml:space="preserve"> </v>
          </cell>
          <cell r="AC544" t="str">
            <v>310-460-4035</v>
          </cell>
          <cell r="AD544" t="str">
            <v>1440 Allison Ave</v>
          </cell>
          <cell r="AE544" t="str">
            <v xml:space="preserve"> </v>
          </cell>
          <cell r="AF544" t="str">
            <v>Los Angeles</v>
          </cell>
          <cell r="AG544" t="str">
            <v>CA</v>
          </cell>
          <cell r="AH544">
            <v>90026</v>
          </cell>
          <cell r="AI544" t="str">
            <v>US</v>
          </cell>
          <cell r="AJ544" t="str">
            <v>213-250-7744</v>
          </cell>
          <cell r="AK544" t="str">
            <v>R</v>
          </cell>
          <cell r="AL544" t="str">
            <v>S</v>
          </cell>
          <cell r="AM544" t="str">
            <v>N</v>
          </cell>
          <cell r="AN544" t="str">
            <v>548-95-2882</v>
          </cell>
          <cell r="AO544" t="str">
            <v>U</v>
          </cell>
          <cell r="AP544" t="str">
            <v>COSTCENTER</v>
          </cell>
          <cell r="AQ544" t="str">
            <v>E2</v>
          </cell>
          <cell r="AR544" t="str">
            <v>Linguist II</v>
          </cell>
          <cell r="AS544" t="str">
            <v>Eng - Santa Monica</v>
          </cell>
          <cell r="AT544">
            <v>737</v>
          </cell>
          <cell r="AU544" t="str">
            <v>Engineering</v>
          </cell>
          <cell r="AV544" t="str">
            <v>Wayne</v>
          </cell>
          <cell r="AW544">
            <v>37735</v>
          </cell>
          <cell r="AX544">
            <v>36472</v>
          </cell>
          <cell r="AY544" t="str">
            <v>E2 - Engineering - Linguist II</v>
          </cell>
          <cell r="AZ544" t="str">
            <v>Other</v>
          </cell>
          <cell r="BA544" t="str">
            <v>HIRE</v>
          </cell>
          <cell r="BB544" t="str">
            <v>HIRE-ACQU</v>
          </cell>
          <cell r="BC544">
            <v>37735</v>
          </cell>
          <cell r="BD544">
            <v>1.1000000000000001</v>
          </cell>
          <cell r="BE544">
            <v>1.1000000000000001</v>
          </cell>
          <cell r="BF544" t="str">
            <v>E</v>
          </cell>
          <cell r="BG544">
            <v>1004</v>
          </cell>
          <cell r="BH544">
            <v>11004</v>
          </cell>
          <cell r="BI544">
            <v>1</v>
          </cell>
          <cell r="BJ544">
            <v>37735</v>
          </cell>
          <cell r="BK544" t="str">
            <v>SALARY</v>
          </cell>
          <cell r="BL544" t="str">
            <v>SALARY-INIT</v>
          </cell>
          <cell r="BM544">
            <v>26</v>
          </cell>
          <cell r="BN544">
            <v>4583</v>
          </cell>
          <cell r="BO544" t="str">
            <v>E2 - Other</v>
          </cell>
          <cell r="BP544">
            <v>55000</v>
          </cell>
          <cell r="BQ544">
            <v>55000</v>
          </cell>
          <cell r="BR544" t="str">
            <v xml:space="preserve"> </v>
          </cell>
          <cell r="BS544" t="str">
            <v>Hire</v>
          </cell>
          <cell r="BT544">
            <v>49675</v>
          </cell>
          <cell r="BU544">
            <v>64675</v>
          </cell>
          <cell r="BV544">
            <v>79700</v>
          </cell>
          <cell r="BW544">
            <v>5.8000000000000003E-2</v>
          </cell>
          <cell r="BX544">
            <v>7.0999999999999994E-2</v>
          </cell>
          <cell r="BY544" t="str">
            <v xml:space="preserve"> </v>
          </cell>
          <cell r="BZ544" t="str">
            <v xml:space="preserve"> </v>
          </cell>
          <cell r="CA544" t="str">
            <v xml:space="preserve"> </v>
          </cell>
          <cell r="CB544">
            <v>5200</v>
          </cell>
          <cell r="CC544">
            <v>5200</v>
          </cell>
          <cell r="CD544">
            <v>5200</v>
          </cell>
          <cell r="CE544">
            <v>5200</v>
          </cell>
          <cell r="CF544" t="str">
            <v>W</v>
          </cell>
          <cell r="CG544">
            <v>32</v>
          </cell>
          <cell r="CH544" t="str">
            <v xml:space="preserve"> </v>
          </cell>
          <cell r="CI544" t="str">
            <v xml:space="preserve"> </v>
          </cell>
          <cell r="CJ544" t="str">
            <v xml:space="preserve"> </v>
          </cell>
          <cell r="CK544" t="str">
            <v xml:space="preserve"> </v>
          </cell>
          <cell r="CL544" t="str">
            <v xml:space="preserve"> </v>
          </cell>
          <cell r="CN544" t="str">
            <v xml:space="preserve"> </v>
          </cell>
          <cell r="CP544" t="str">
            <v xml:space="preserve"> </v>
          </cell>
          <cell r="CQ544" t="str">
            <v xml:space="preserve"> </v>
          </cell>
          <cell r="CR544" t="str">
            <v xml:space="preserve"> </v>
          </cell>
          <cell r="CS544" t="str">
            <v xml:space="preserve"> </v>
          </cell>
          <cell r="CT544" t="str">
            <v xml:space="preserve"> </v>
          </cell>
          <cell r="CU544" t="str">
            <v xml:space="preserve"> </v>
          </cell>
          <cell r="CV544" t="str">
            <v xml:space="preserve"> </v>
          </cell>
          <cell r="CW544" t="str">
            <v xml:space="preserve"> </v>
          </cell>
          <cell r="CX544" t="str">
            <v xml:space="preserve"> </v>
          </cell>
          <cell r="CY544" t="str">
            <v xml:space="preserve"> </v>
          </cell>
          <cell r="CZ544" t="str">
            <v>Eng - Santa Monica</v>
          </cell>
          <cell r="DA544">
            <v>0</v>
          </cell>
          <cell r="DB544">
            <v>90</v>
          </cell>
        </row>
        <row r="545">
          <cell r="A545">
            <v>1664</v>
          </cell>
          <cell r="B545">
            <v>1664</v>
          </cell>
          <cell r="C545">
            <v>3122</v>
          </cell>
          <cell r="D545" t="str">
            <v>US-SMO-30TH</v>
          </cell>
          <cell r="E545" t="str">
            <v>sorgen</v>
          </cell>
          <cell r="F545" t="str">
            <v>Sarah</v>
          </cell>
          <cell r="G545" t="str">
            <v xml:space="preserve"> </v>
          </cell>
          <cell r="H545" t="str">
            <v>Sorgen</v>
          </cell>
          <cell r="I545" t="str">
            <v>Sarah Sorgen</v>
          </cell>
          <cell r="J545" t="str">
            <v>Sarah Sorgen</v>
          </cell>
          <cell r="K545" t="str">
            <v>Sarah</v>
          </cell>
          <cell r="L545" t="str">
            <v>USD</v>
          </cell>
          <cell r="M545" t="str">
            <v>Sorgen, Sarah</v>
          </cell>
          <cell r="N545" t="str">
            <v>F</v>
          </cell>
          <cell r="O545">
            <v>27287</v>
          </cell>
          <cell r="P545" t="str">
            <v>US</v>
          </cell>
          <cell r="Q545" t="str">
            <v xml:space="preserve"> </v>
          </cell>
          <cell r="R545" t="str">
            <v>Linguist</v>
          </cell>
          <cell r="S545" t="str">
            <v>EMPLOYEE</v>
          </cell>
          <cell r="T545">
            <v>3.2</v>
          </cell>
          <cell r="U545" t="str">
            <v>Kim, Irene</v>
          </cell>
          <cell r="V545" t="str">
            <v>irene</v>
          </cell>
          <cell r="W545" t="str">
            <v>ACQUISITION</v>
          </cell>
          <cell r="X545" t="str">
            <v xml:space="preserve"> </v>
          </cell>
          <cell r="Y545" t="str">
            <v xml:space="preserve"> </v>
          </cell>
          <cell r="Z545">
            <v>43</v>
          </cell>
          <cell r="AA545" t="str">
            <v xml:space="preserve"> </v>
          </cell>
          <cell r="AB545" t="str">
            <v xml:space="preserve"> </v>
          </cell>
          <cell r="AC545" t="str">
            <v>310-460-4044</v>
          </cell>
          <cell r="AD545" t="str">
            <v>942 Indiana Ave</v>
          </cell>
          <cell r="AE545" t="str">
            <v xml:space="preserve"> </v>
          </cell>
          <cell r="AF545" t="str">
            <v>Venice</v>
          </cell>
          <cell r="AG545" t="str">
            <v>CA</v>
          </cell>
          <cell r="AH545">
            <v>90291</v>
          </cell>
          <cell r="AI545" t="str">
            <v>US</v>
          </cell>
          <cell r="AJ545" t="str">
            <v xml:space="preserve"> </v>
          </cell>
          <cell r="AK545" t="str">
            <v>R</v>
          </cell>
          <cell r="AL545" t="str">
            <v>S</v>
          </cell>
          <cell r="AM545" t="str">
            <v>N</v>
          </cell>
          <cell r="AN545" t="str">
            <v>051-62-9426</v>
          </cell>
          <cell r="AO545" t="str">
            <v>U</v>
          </cell>
          <cell r="AP545" t="str">
            <v>COSTCENTER</v>
          </cell>
          <cell r="AQ545" t="str">
            <v>E2</v>
          </cell>
          <cell r="AR545" t="str">
            <v>Linguist II</v>
          </cell>
          <cell r="AS545" t="str">
            <v>Eng - Santa Monica</v>
          </cell>
          <cell r="AT545">
            <v>737</v>
          </cell>
          <cell r="AU545" t="str">
            <v>Engineering</v>
          </cell>
          <cell r="AV545" t="str">
            <v>Wayne</v>
          </cell>
          <cell r="AW545">
            <v>37735</v>
          </cell>
          <cell r="AX545">
            <v>36472</v>
          </cell>
          <cell r="AY545" t="str">
            <v>E2 - Engineering - Linguist II</v>
          </cell>
          <cell r="AZ545" t="str">
            <v>Other</v>
          </cell>
          <cell r="BA545" t="str">
            <v>HIRE</v>
          </cell>
          <cell r="BB545" t="str">
            <v>HIRE-ACQU</v>
          </cell>
          <cell r="BC545">
            <v>37735</v>
          </cell>
          <cell r="BD545">
            <v>1.1000000000000001</v>
          </cell>
          <cell r="BE545">
            <v>1.1000000000000001</v>
          </cell>
          <cell r="BF545" t="str">
            <v>E</v>
          </cell>
          <cell r="BG545">
            <v>1013</v>
          </cell>
          <cell r="BH545">
            <v>11013</v>
          </cell>
          <cell r="BI545">
            <v>1</v>
          </cell>
          <cell r="BJ545">
            <v>37735</v>
          </cell>
          <cell r="BK545" t="str">
            <v>SALARY</v>
          </cell>
          <cell r="BL545" t="str">
            <v>SALARY-INIT</v>
          </cell>
          <cell r="BM545">
            <v>25</v>
          </cell>
          <cell r="BN545">
            <v>4417</v>
          </cell>
          <cell r="BO545" t="str">
            <v>E2 - Other</v>
          </cell>
          <cell r="BP545">
            <v>53000</v>
          </cell>
          <cell r="BQ545">
            <v>53000</v>
          </cell>
          <cell r="BR545" t="str">
            <v xml:space="preserve"> </v>
          </cell>
          <cell r="BS545" t="str">
            <v>Hire</v>
          </cell>
          <cell r="BT545">
            <v>49675</v>
          </cell>
          <cell r="BU545">
            <v>64675</v>
          </cell>
          <cell r="BV545">
            <v>79700</v>
          </cell>
          <cell r="BW545">
            <v>5.5E-2</v>
          </cell>
          <cell r="BX545">
            <v>6.8000000000000005E-2</v>
          </cell>
          <cell r="BY545" t="str">
            <v xml:space="preserve"> </v>
          </cell>
          <cell r="BZ545" t="str">
            <v xml:space="preserve"> </v>
          </cell>
          <cell r="CA545" t="str">
            <v xml:space="preserve"> </v>
          </cell>
          <cell r="CB545">
            <v>4400</v>
          </cell>
          <cell r="CC545">
            <v>4400</v>
          </cell>
          <cell r="CD545">
            <v>4400</v>
          </cell>
          <cell r="CE545">
            <v>4400</v>
          </cell>
          <cell r="CF545" t="str">
            <v>W</v>
          </cell>
          <cell r="CG545">
            <v>29</v>
          </cell>
          <cell r="CH545" t="str">
            <v xml:space="preserve"> </v>
          </cell>
          <cell r="CI545" t="str">
            <v xml:space="preserve"> </v>
          </cell>
          <cell r="CJ545" t="str">
            <v xml:space="preserve"> </v>
          </cell>
          <cell r="CK545" t="str">
            <v xml:space="preserve"> </v>
          </cell>
          <cell r="CL545" t="str">
            <v xml:space="preserve"> </v>
          </cell>
          <cell r="CN545" t="str">
            <v xml:space="preserve"> </v>
          </cell>
          <cell r="CP545" t="str">
            <v xml:space="preserve"> </v>
          </cell>
          <cell r="CQ545" t="str">
            <v xml:space="preserve"> </v>
          </cell>
          <cell r="CR545" t="str">
            <v xml:space="preserve"> </v>
          </cell>
          <cell r="CS545" t="str">
            <v xml:space="preserve"> </v>
          </cell>
          <cell r="CT545" t="str">
            <v xml:space="preserve"> </v>
          </cell>
          <cell r="CU545" t="str">
            <v xml:space="preserve"> </v>
          </cell>
          <cell r="CV545" t="str">
            <v xml:space="preserve"> </v>
          </cell>
          <cell r="CW545" t="str">
            <v xml:space="preserve"> </v>
          </cell>
          <cell r="CX545" t="str">
            <v xml:space="preserve"> </v>
          </cell>
          <cell r="CY545" t="str">
            <v xml:space="preserve"> </v>
          </cell>
          <cell r="CZ545" t="str">
            <v>Eng - Santa Monica</v>
          </cell>
          <cell r="DA545">
            <v>0</v>
          </cell>
          <cell r="DB545">
            <v>90</v>
          </cell>
        </row>
        <row r="546">
          <cell r="A546">
            <v>1665</v>
          </cell>
          <cell r="B546">
            <v>1665</v>
          </cell>
          <cell r="C546">
            <v>3122</v>
          </cell>
          <cell r="D546" t="str">
            <v>US-SMO-30TH</v>
          </cell>
          <cell r="E546" t="str">
            <v>sage</v>
          </cell>
          <cell r="F546" t="str">
            <v>Sage</v>
          </cell>
          <cell r="G546" t="str">
            <v>Andrew</v>
          </cell>
          <cell r="H546" t="str">
            <v>Stevens</v>
          </cell>
          <cell r="I546" t="str">
            <v>Sage Stevens</v>
          </cell>
          <cell r="J546" t="str">
            <v>Sage A Stevens</v>
          </cell>
          <cell r="K546" t="str">
            <v>Sage</v>
          </cell>
          <cell r="L546" t="str">
            <v>USD</v>
          </cell>
          <cell r="M546" t="str">
            <v>Stevens, Sage</v>
          </cell>
          <cell r="N546" t="str">
            <v>M</v>
          </cell>
          <cell r="O546">
            <v>28336</v>
          </cell>
          <cell r="P546" t="str">
            <v>US</v>
          </cell>
          <cell r="Q546" t="str">
            <v xml:space="preserve"> </v>
          </cell>
          <cell r="R546" t="str">
            <v>Linguist</v>
          </cell>
          <cell r="S546" t="str">
            <v>EMPLOYEE</v>
          </cell>
          <cell r="T546">
            <v>3</v>
          </cell>
          <cell r="U546" t="str">
            <v>Kim, Irene</v>
          </cell>
          <cell r="V546" t="str">
            <v>irene</v>
          </cell>
          <cell r="W546" t="str">
            <v>ACQUISITION</v>
          </cell>
          <cell r="X546" t="str">
            <v xml:space="preserve"> </v>
          </cell>
          <cell r="Y546" t="str">
            <v xml:space="preserve"> </v>
          </cell>
          <cell r="Z546">
            <v>43</v>
          </cell>
          <cell r="AA546" t="str">
            <v xml:space="preserve"> </v>
          </cell>
          <cell r="AB546" t="str">
            <v xml:space="preserve"> </v>
          </cell>
          <cell r="AC546" t="str">
            <v>310-460-4046</v>
          </cell>
          <cell r="AD546" t="str">
            <v>4647 Purdue Ave.</v>
          </cell>
          <cell r="AE546" t="str">
            <v xml:space="preserve"> </v>
          </cell>
          <cell r="AF546" t="str">
            <v>Culver City</v>
          </cell>
          <cell r="AG546" t="str">
            <v>CA</v>
          </cell>
          <cell r="AH546">
            <v>90230</v>
          </cell>
          <cell r="AI546" t="str">
            <v>US</v>
          </cell>
          <cell r="AJ546" t="str">
            <v>310-470-1870</v>
          </cell>
          <cell r="AK546" t="str">
            <v>R</v>
          </cell>
          <cell r="AL546" t="str">
            <v>M</v>
          </cell>
          <cell r="AM546" t="str">
            <v>N</v>
          </cell>
          <cell r="AN546" t="str">
            <v>227-23-9284</v>
          </cell>
          <cell r="AO546" t="str">
            <v>U</v>
          </cell>
          <cell r="AP546" t="str">
            <v>COSTCENTER</v>
          </cell>
          <cell r="AQ546" t="str">
            <v>E2</v>
          </cell>
          <cell r="AR546" t="str">
            <v>Linguist II</v>
          </cell>
          <cell r="AS546" t="str">
            <v>Eng - Santa Monica</v>
          </cell>
          <cell r="AT546">
            <v>737</v>
          </cell>
          <cell r="AU546" t="str">
            <v>Engineering</v>
          </cell>
          <cell r="AV546" t="str">
            <v>Wayne</v>
          </cell>
          <cell r="AW546">
            <v>37735</v>
          </cell>
          <cell r="AX546">
            <v>36486</v>
          </cell>
          <cell r="AY546" t="str">
            <v>E2 - Engineering - Linguist II</v>
          </cell>
          <cell r="AZ546" t="str">
            <v>Other</v>
          </cell>
          <cell r="BA546" t="str">
            <v>HIRE</v>
          </cell>
          <cell r="BB546" t="str">
            <v>HIRE-ACQU</v>
          </cell>
          <cell r="BC546">
            <v>37735</v>
          </cell>
          <cell r="BD546">
            <v>1.1000000000000001</v>
          </cell>
          <cell r="BE546">
            <v>1.1000000000000001</v>
          </cell>
          <cell r="BF546" t="str">
            <v>E</v>
          </cell>
          <cell r="BG546">
            <v>1014</v>
          </cell>
          <cell r="BH546">
            <v>11014</v>
          </cell>
          <cell r="BI546">
            <v>1</v>
          </cell>
          <cell r="BJ546">
            <v>37735</v>
          </cell>
          <cell r="BK546" t="str">
            <v>SALARY</v>
          </cell>
          <cell r="BL546" t="str">
            <v>SALARY-INIT</v>
          </cell>
          <cell r="BM546">
            <v>25</v>
          </cell>
          <cell r="BN546">
            <v>4417</v>
          </cell>
          <cell r="BO546" t="str">
            <v>E2 - Other</v>
          </cell>
          <cell r="BP546">
            <v>53000</v>
          </cell>
          <cell r="BQ546">
            <v>53000</v>
          </cell>
          <cell r="BR546" t="str">
            <v xml:space="preserve"> </v>
          </cell>
          <cell r="BS546" t="str">
            <v>Hire</v>
          </cell>
          <cell r="BT546">
            <v>49675</v>
          </cell>
          <cell r="BU546">
            <v>64675</v>
          </cell>
          <cell r="BV546">
            <v>79700</v>
          </cell>
          <cell r="BW546">
            <v>5.5E-2</v>
          </cell>
          <cell r="BX546">
            <v>6.8000000000000005E-2</v>
          </cell>
          <cell r="BY546" t="str">
            <v xml:space="preserve"> </v>
          </cell>
          <cell r="BZ546" t="str">
            <v xml:space="preserve"> </v>
          </cell>
          <cell r="CA546" t="str">
            <v xml:space="preserve"> </v>
          </cell>
          <cell r="CB546">
            <v>4400</v>
          </cell>
          <cell r="CC546">
            <v>4400</v>
          </cell>
          <cell r="CD546">
            <v>4400</v>
          </cell>
          <cell r="CE546">
            <v>4400</v>
          </cell>
          <cell r="CF546" t="str">
            <v>A</v>
          </cell>
          <cell r="CG546">
            <v>26</v>
          </cell>
          <cell r="CH546" t="str">
            <v xml:space="preserve"> </v>
          </cell>
          <cell r="CI546" t="str">
            <v xml:space="preserve"> </v>
          </cell>
          <cell r="CJ546" t="str">
            <v xml:space="preserve"> </v>
          </cell>
          <cell r="CK546" t="str">
            <v xml:space="preserve"> </v>
          </cell>
          <cell r="CL546" t="str">
            <v xml:space="preserve"> </v>
          </cell>
          <cell r="CM546" t="str">
            <v>BS (UCLA) 02/ 0.0</v>
          </cell>
          <cell r="CN546" t="str">
            <v>VERIFIED-NONE</v>
          </cell>
          <cell r="CO546" t="str">
            <v>Jennifer-Te,Stevens(F)--CHILD Maria,Stevens(F)--SPOUSE</v>
          </cell>
          <cell r="CP546" t="str">
            <v xml:space="preserve"> </v>
          </cell>
          <cell r="CQ546" t="str">
            <v xml:space="preserve"> </v>
          </cell>
          <cell r="CR546" t="str">
            <v xml:space="preserve"> </v>
          </cell>
          <cell r="CS546" t="str">
            <v xml:space="preserve"> </v>
          </cell>
          <cell r="CT546" t="str">
            <v xml:space="preserve"> </v>
          </cell>
          <cell r="CU546" t="str">
            <v xml:space="preserve"> </v>
          </cell>
          <cell r="CV546" t="str">
            <v xml:space="preserve"> </v>
          </cell>
          <cell r="CW546" t="str">
            <v xml:space="preserve"> </v>
          </cell>
          <cell r="CX546" t="str">
            <v xml:space="preserve"> </v>
          </cell>
          <cell r="CY546" t="str">
            <v xml:space="preserve"> </v>
          </cell>
          <cell r="CZ546" t="str">
            <v>Eng - Santa Monica</v>
          </cell>
          <cell r="DA546">
            <v>0</v>
          </cell>
          <cell r="DB546">
            <v>90</v>
          </cell>
        </row>
        <row r="547">
          <cell r="A547">
            <v>1653</v>
          </cell>
          <cell r="B547">
            <v>1653</v>
          </cell>
          <cell r="C547">
            <v>3123</v>
          </cell>
          <cell r="D547" t="str">
            <v>US-SMO-30TH</v>
          </cell>
          <cell r="E547" t="str">
            <v>irene</v>
          </cell>
          <cell r="F547" t="str">
            <v>Irene</v>
          </cell>
          <cell r="G547" t="str">
            <v xml:space="preserve"> </v>
          </cell>
          <cell r="H547" t="str">
            <v>Kim</v>
          </cell>
          <cell r="I547" t="str">
            <v>Irene Kim</v>
          </cell>
          <cell r="J547" t="str">
            <v>Irene Kim</v>
          </cell>
          <cell r="K547" t="str">
            <v>Irene</v>
          </cell>
          <cell r="L547" t="str">
            <v>USD</v>
          </cell>
          <cell r="M547" t="str">
            <v>Kim, Irene</v>
          </cell>
          <cell r="N547" t="str">
            <v>F</v>
          </cell>
          <cell r="O547">
            <v>28475</v>
          </cell>
          <cell r="P547" t="str">
            <v>US</v>
          </cell>
          <cell r="Q547" t="str">
            <v xml:space="preserve"> </v>
          </cell>
          <cell r="R547" t="str">
            <v>Lead Linguist</v>
          </cell>
          <cell r="S547" t="str">
            <v>EMPLOYEE</v>
          </cell>
          <cell r="T547">
            <v>3.5</v>
          </cell>
          <cell r="U547" t="str">
            <v>Elbaz, Gilad</v>
          </cell>
          <cell r="V547" t="str">
            <v>gil</v>
          </cell>
          <cell r="W547" t="str">
            <v>ACQUISITION</v>
          </cell>
          <cell r="X547" t="str">
            <v xml:space="preserve"> </v>
          </cell>
          <cell r="Y547" t="str">
            <v xml:space="preserve"> </v>
          </cell>
          <cell r="Z547">
            <v>43</v>
          </cell>
          <cell r="AA547" t="str">
            <v xml:space="preserve"> </v>
          </cell>
          <cell r="AB547" t="str">
            <v xml:space="preserve"> </v>
          </cell>
          <cell r="AC547" t="str">
            <v>310-460-4031</v>
          </cell>
          <cell r="AD547" t="str">
            <v>3230 Overland Ave</v>
          </cell>
          <cell r="AE547" t="str">
            <v>#128</v>
          </cell>
          <cell r="AF547" t="str">
            <v>Los Angeles</v>
          </cell>
          <cell r="AG547" t="str">
            <v>CA</v>
          </cell>
          <cell r="AH547">
            <v>90034</v>
          </cell>
          <cell r="AI547" t="str">
            <v>US</v>
          </cell>
          <cell r="AJ547" t="str">
            <v xml:space="preserve"> </v>
          </cell>
          <cell r="AK547" t="str">
            <v>R</v>
          </cell>
          <cell r="AL547" t="str">
            <v>M</v>
          </cell>
          <cell r="AM547" t="str">
            <v>N</v>
          </cell>
          <cell r="AN547" t="str">
            <v>558-99-5543</v>
          </cell>
          <cell r="AO547" t="str">
            <v>U</v>
          </cell>
          <cell r="AP547" t="str">
            <v>COSTCENTER</v>
          </cell>
          <cell r="AQ547" t="str">
            <v>E3</v>
          </cell>
          <cell r="AR547" t="str">
            <v>Lead Linguist</v>
          </cell>
          <cell r="AS547" t="str">
            <v>Eng - Santa Monica</v>
          </cell>
          <cell r="AT547">
            <v>737</v>
          </cell>
          <cell r="AU547" t="str">
            <v>Engineering</v>
          </cell>
          <cell r="AV547" t="str">
            <v>Wayne</v>
          </cell>
          <cell r="AW547">
            <v>37735</v>
          </cell>
          <cell r="AX547">
            <v>36528</v>
          </cell>
          <cell r="AY547" t="str">
            <v>E3 - Engineering - Lead Linguist</v>
          </cell>
          <cell r="AZ547" t="str">
            <v>Other</v>
          </cell>
          <cell r="BA547" t="str">
            <v>HIRE</v>
          </cell>
          <cell r="BB547" t="str">
            <v>HIRE-ACQU</v>
          </cell>
          <cell r="BC547">
            <v>37735</v>
          </cell>
          <cell r="BD547">
            <v>1.1000000000000001</v>
          </cell>
          <cell r="BE547">
            <v>1.1000000000000001</v>
          </cell>
          <cell r="BF547" t="str">
            <v>E</v>
          </cell>
          <cell r="BG547">
            <v>1001</v>
          </cell>
          <cell r="BH547">
            <v>11001</v>
          </cell>
          <cell r="BI547">
            <v>1</v>
          </cell>
          <cell r="BJ547">
            <v>37735</v>
          </cell>
          <cell r="BK547" t="str">
            <v>SALARY</v>
          </cell>
          <cell r="BL547" t="str">
            <v>SALARY-INIT</v>
          </cell>
          <cell r="BM547">
            <v>29</v>
          </cell>
          <cell r="BN547">
            <v>5000</v>
          </cell>
          <cell r="BO547" t="str">
            <v>E3 - Other</v>
          </cell>
          <cell r="BP547">
            <v>60000</v>
          </cell>
          <cell r="BQ547">
            <v>60000</v>
          </cell>
          <cell r="BR547" t="str">
            <v xml:space="preserve"> </v>
          </cell>
          <cell r="BS547" t="str">
            <v>Hire</v>
          </cell>
          <cell r="BT547">
            <v>59700</v>
          </cell>
          <cell r="BU547">
            <v>77700</v>
          </cell>
          <cell r="BV547">
            <v>95700</v>
          </cell>
          <cell r="BW547">
            <v>5.1999999999999998E-2</v>
          </cell>
          <cell r="BX547">
            <v>6.4000000000000001E-2</v>
          </cell>
          <cell r="BY547" t="str">
            <v xml:space="preserve"> </v>
          </cell>
          <cell r="BZ547" t="str">
            <v xml:space="preserve"> </v>
          </cell>
          <cell r="CA547" t="str">
            <v xml:space="preserve"> </v>
          </cell>
          <cell r="CB547">
            <v>6600</v>
          </cell>
          <cell r="CC547">
            <v>6600</v>
          </cell>
          <cell r="CD547">
            <v>6600</v>
          </cell>
          <cell r="CE547">
            <v>6600</v>
          </cell>
          <cell r="CF547" t="str">
            <v>A</v>
          </cell>
          <cell r="CG547">
            <v>26</v>
          </cell>
          <cell r="CH547" t="str">
            <v xml:space="preserve"> </v>
          </cell>
          <cell r="CI547" t="str">
            <v xml:space="preserve"> </v>
          </cell>
          <cell r="CJ547" t="str">
            <v xml:space="preserve"> </v>
          </cell>
          <cell r="CK547" t="str">
            <v xml:space="preserve"> </v>
          </cell>
          <cell r="CL547" t="str">
            <v xml:space="preserve"> </v>
          </cell>
          <cell r="CN547" t="str">
            <v xml:space="preserve"> </v>
          </cell>
          <cell r="CP547" t="str">
            <v xml:space="preserve"> </v>
          </cell>
          <cell r="CQ547" t="str">
            <v xml:space="preserve"> </v>
          </cell>
          <cell r="CR547" t="str">
            <v xml:space="preserve"> </v>
          </cell>
          <cell r="CS547" t="str">
            <v xml:space="preserve"> </v>
          </cell>
          <cell r="CT547" t="str">
            <v xml:space="preserve"> </v>
          </cell>
          <cell r="CU547" t="str">
            <v xml:space="preserve"> </v>
          </cell>
          <cell r="CV547" t="str">
            <v xml:space="preserve"> </v>
          </cell>
          <cell r="CW547" t="str">
            <v xml:space="preserve"> </v>
          </cell>
          <cell r="CX547" t="str">
            <v xml:space="preserve"> </v>
          </cell>
          <cell r="CY547" t="str">
            <v xml:space="preserve"> </v>
          </cell>
          <cell r="CZ547" t="str">
            <v>Eng - Santa Monica</v>
          </cell>
          <cell r="DA547">
            <v>0</v>
          </cell>
          <cell r="DB547">
            <v>90</v>
          </cell>
        </row>
        <row r="548">
          <cell r="A548">
            <v>661</v>
          </cell>
          <cell r="B548">
            <v>661</v>
          </cell>
          <cell r="C548">
            <v>3141</v>
          </cell>
          <cell r="D548" t="str">
            <v>US-MTV-42</v>
          </cell>
          <cell r="E548" t="str">
            <v>aheld</v>
          </cell>
          <cell r="F548" t="str">
            <v>Andrea</v>
          </cell>
          <cell r="G548" t="str">
            <v>J</v>
          </cell>
          <cell r="H548" t="str">
            <v>Held</v>
          </cell>
          <cell r="I548" t="str">
            <v>Andrea Held</v>
          </cell>
          <cell r="J548" t="str">
            <v>Andrea J Held</v>
          </cell>
          <cell r="K548" t="str">
            <v>Andrea</v>
          </cell>
          <cell r="L548" t="str">
            <v>USD</v>
          </cell>
          <cell r="M548" t="str">
            <v>Held, Andrea</v>
          </cell>
          <cell r="N548" t="str">
            <v>F</v>
          </cell>
          <cell r="O548">
            <v>20263</v>
          </cell>
          <cell r="P548" t="str">
            <v xml:space="preserve"> </v>
          </cell>
          <cell r="Q548" t="str">
            <v xml:space="preserve"> </v>
          </cell>
          <cell r="R548" t="str">
            <v>Program Coordinator</v>
          </cell>
          <cell r="S548" t="str">
            <v>EMPLOYEE</v>
          </cell>
          <cell r="T548" t="str">
            <v>NA</v>
          </cell>
          <cell r="U548" t="str">
            <v>Norvig, Peter</v>
          </cell>
          <cell r="V548" t="str">
            <v>pnorvig</v>
          </cell>
          <cell r="W548" t="str">
            <v>JOBS-AT-GOOGLE JOBS-AT-GOOGLE</v>
          </cell>
          <cell r="X548" t="str">
            <v xml:space="preserve">  </v>
          </cell>
          <cell r="Y548" t="str">
            <v>Google News Germany</v>
          </cell>
          <cell r="Z548">
            <v>41</v>
          </cell>
          <cell r="AA548" t="str">
            <v>C1</v>
          </cell>
          <cell r="AB548" t="str">
            <v>233A</v>
          </cell>
          <cell r="AC548" t="str">
            <v>650-623-6235</v>
          </cell>
          <cell r="AD548" t="str">
            <v>828 University Ave</v>
          </cell>
          <cell r="AE548" t="str">
            <v xml:space="preserve"> </v>
          </cell>
          <cell r="AF548" t="str">
            <v>Palo Alto</v>
          </cell>
          <cell r="AG548" t="str">
            <v>CA</v>
          </cell>
          <cell r="AH548">
            <v>94301</v>
          </cell>
          <cell r="AI548" t="str">
            <v>US</v>
          </cell>
          <cell r="AJ548" t="str">
            <v xml:space="preserve"> </v>
          </cell>
          <cell r="AK548" t="str">
            <v>R</v>
          </cell>
          <cell r="AL548" t="str">
            <v>S</v>
          </cell>
          <cell r="AM548" t="str">
            <v>U</v>
          </cell>
          <cell r="AN548" t="str">
            <v>547-83-4005</v>
          </cell>
          <cell r="AO548" t="str">
            <v>N</v>
          </cell>
          <cell r="AP548" t="str">
            <v>COSTCENTER</v>
          </cell>
          <cell r="AQ548" t="str">
            <v>E2</v>
          </cell>
          <cell r="AR548" t="str">
            <v>Program Coordinator</v>
          </cell>
          <cell r="AS548" t="str">
            <v>Eng - Search Quality</v>
          </cell>
          <cell r="AT548">
            <v>727</v>
          </cell>
          <cell r="AU548" t="str">
            <v>Engineering</v>
          </cell>
          <cell r="AV548" t="str">
            <v>Wayne</v>
          </cell>
          <cell r="AW548">
            <v>38075</v>
          </cell>
          <cell r="AX548">
            <v>38075</v>
          </cell>
          <cell r="AY548" t="str">
            <v>E2 - Engineering - Program Coordinator</v>
          </cell>
          <cell r="AZ548" t="str">
            <v>Other</v>
          </cell>
          <cell r="BA548" t="str">
            <v>HIRE</v>
          </cell>
          <cell r="BB548" t="str">
            <v>HIRE-CONV</v>
          </cell>
          <cell r="BC548">
            <v>38075</v>
          </cell>
          <cell r="BD548">
            <v>0.1</v>
          </cell>
          <cell r="BE548">
            <v>0.1</v>
          </cell>
          <cell r="BF548" t="str">
            <v>E</v>
          </cell>
          <cell r="BG548">
            <v>1814</v>
          </cell>
          <cell r="BH548">
            <v>11814</v>
          </cell>
          <cell r="BI548">
            <v>1</v>
          </cell>
          <cell r="BJ548">
            <v>38075</v>
          </cell>
          <cell r="BK548" t="str">
            <v>SALARY</v>
          </cell>
          <cell r="BL548" t="str">
            <v>SALARY-CONVERT</v>
          </cell>
          <cell r="BM548">
            <v>20</v>
          </cell>
          <cell r="BN548">
            <v>3500</v>
          </cell>
          <cell r="BO548" t="str">
            <v>E2 - Other</v>
          </cell>
          <cell r="BP548">
            <v>42000</v>
          </cell>
          <cell r="BQ548" t="str">
            <v xml:space="preserve"> </v>
          </cell>
          <cell r="BR548">
            <v>38075</v>
          </cell>
          <cell r="BS548">
            <v>0.01</v>
          </cell>
          <cell r="BT548" t="str">
            <v xml:space="preserve"> </v>
          </cell>
          <cell r="BU548" t="str">
            <v xml:space="preserve"> </v>
          </cell>
          <cell r="BV548" t="str">
            <v xml:space="preserve"> </v>
          </cell>
          <cell r="BW548" t="str">
            <v xml:space="preserve"> </v>
          </cell>
          <cell r="BX548" t="str">
            <v xml:space="preserve"> </v>
          </cell>
          <cell r="BY548" t="str">
            <v xml:space="preserve"> </v>
          </cell>
          <cell r="BZ548" t="str">
            <v xml:space="preserve"> </v>
          </cell>
          <cell r="CA548" t="str">
            <v xml:space="preserve"> </v>
          </cell>
          <cell r="CB548">
            <v>650</v>
          </cell>
          <cell r="CC548">
            <v>650</v>
          </cell>
          <cell r="CD548">
            <v>650</v>
          </cell>
          <cell r="CE548">
            <v>650</v>
          </cell>
          <cell r="CF548" t="str">
            <v>W</v>
          </cell>
          <cell r="CG548">
            <v>48</v>
          </cell>
          <cell r="CH548" t="str">
            <v xml:space="preserve"> </v>
          </cell>
          <cell r="CI548" t="str">
            <v xml:space="preserve"> </v>
          </cell>
          <cell r="CJ548" t="str">
            <v xml:space="preserve"> </v>
          </cell>
          <cell r="CK548" t="str">
            <v xml:space="preserve"> </v>
          </cell>
          <cell r="CL548" t="str">
            <v xml:space="preserve"> </v>
          </cell>
          <cell r="CM548" t="str">
            <v>BA (University of Bremen, Germany) / 0.0</v>
          </cell>
          <cell r="CN548" t="str">
            <v>VERIFIED-NONE</v>
          </cell>
          <cell r="CP548" t="str">
            <v xml:space="preserve"> </v>
          </cell>
          <cell r="CQ548" t="str">
            <v xml:space="preserve"> </v>
          </cell>
          <cell r="CR548" t="str">
            <v xml:space="preserve"> </v>
          </cell>
          <cell r="CS548" t="str">
            <v xml:space="preserve"> </v>
          </cell>
          <cell r="CT548" t="str">
            <v xml:space="preserve"> </v>
          </cell>
          <cell r="CU548" t="str">
            <v xml:space="preserve"> </v>
          </cell>
          <cell r="CV548" t="str">
            <v xml:space="preserve"> </v>
          </cell>
          <cell r="CW548" t="str">
            <v xml:space="preserve"> </v>
          </cell>
          <cell r="CX548" t="str">
            <v xml:space="preserve"> </v>
          </cell>
          <cell r="CY548" t="str">
            <v xml:space="preserve"> </v>
          </cell>
          <cell r="CZ548" t="str">
            <v>Eng - Search Quality</v>
          </cell>
          <cell r="DA548">
            <v>0</v>
          </cell>
          <cell r="DB548">
            <v>0</v>
          </cell>
        </row>
        <row r="549">
          <cell r="A549">
            <v>1822</v>
          </cell>
          <cell r="B549">
            <v>1822</v>
          </cell>
          <cell r="C549">
            <v>3201</v>
          </cell>
          <cell r="D549" t="str">
            <v>US-MTV-41</v>
          </cell>
          <cell r="E549" t="str">
            <v>jayhan</v>
          </cell>
          <cell r="F549" t="str">
            <v>Jaeheum</v>
          </cell>
          <cell r="G549" t="str">
            <v xml:space="preserve"> </v>
          </cell>
          <cell r="H549" t="str">
            <v>Han</v>
          </cell>
          <cell r="I549" t="str">
            <v>Jay Han</v>
          </cell>
          <cell r="J549" t="str">
            <v>Jaeheum Han</v>
          </cell>
          <cell r="K549" t="str">
            <v>Jay</v>
          </cell>
          <cell r="L549" t="str">
            <v>USD</v>
          </cell>
          <cell r="M549" t="str">
            <v>Han, Jaeheum</v>
          </cell>
          <cell r="N549" t="str">
            <v>M</v>
          </cell>
          <cell r="O549">
            <v>25985</v>
          </cell>
          <cell r="P549" t="str">
            <v>US</v>
          </cell>
          <cell r="Q549" t="str">
            <v xml:space="preserve"> </v>
          </cell>
          <cell r="R549" t="str">
            <v>QA Engineer</v>
          </cell>
          <cell r="S549" t="str">
            <v>EMPLOYEE</v>
          </cell>
          <cell r="T549">
            <v>3.75</v>
          </cell>
          <cell r="U549" t="str">
            <v>Schmitz, Heike</v>
          </cell>
          <cell r="V549" t="str">
            <v>heike</v>
          </cell>
          <cell r="W549" t="str">
            <v>EMP-REF</v>
          </cell>
          <cell r="X549" t="str">
            <v>O'Sullivan, Joseph</v>
          </cell>
          <cell r="Y549" t="str">
            <v>Lightsaber Computing</v>
          </cell>
          <cell r="Z549">
            <v>41</v>
          </cell>
          <cell r="AA549" t="str">
            <v xml:space="preserve"> </v>
          </cell>
          <cell r="AB549" t="str">
            <v>253A</v>
          </cell>
          <cell r="AC549" t="str">
            <v>650-623-5460</v>
          </cell>
          <cell r="AD549" t="str">
            <v>5224 Charlton Ct</v>
          </cell>
          <cell r="AE549" t="str">
            <v xml:space="preserve"> </v>
          </cell>
          <cell r="AF549" t="str">
            <v>Dublin</v>
          </cell>
          <cell r="AG549" t="str">
            <v>CA</v>
          </cell>
          <cell r="AH549">
            <v>94568</v>
          </cell>
          <cell r="AI549" t="str">
            <v>US</v>
          </cell>
          <cell r="AJ549" t="str">
            <v xml:space="preserve"> </v>
          </cell>
          <cell r="AK549" t="str">
            <v>U</v>
          </cell>
          <cell r="AL549" t="str">
            <v>S</v>
          </cell>
          <cell r="AM549" t="str">
            <v>N</v>
          </cell>
          <cell r="AN549" t="str">
            <v>623-24-8995</v>
          </cell>
          <cell r="AO549" t="str">
            <v>U</v>
          </cell>
          <cell r="AP549" t="str">
            <v>COSTCENTER</v>
          </cell>
          <cell r="AQ549" t="str">
            <v>O3</v>
          </cell>
          <cell r="AR549" t="str">
            <v>QA Engineer I</v>
          </cell>
          <cell r="AS549" t="str">
            <v>Eng - SQE</v>
          </cell>
          <cell r="AT549">
            <v>725</v>
          </cell>
          <cell r="AU549" t="str">
            <v>Engineering</v>
          </cell>
          <cell r="AV549" t="str">
            <v>Wayne</v>
          </cell>
          <cell r="AW549">
            <v>37760</v>
          </cell>
          <cell r="AX549">
            <v>37760</v>
          </cell>
          <cell r="AY549" t="str">
            <v>O3 - Engineering - QA Engineer I</v>
          </cell>
          <cell r="AZ549" t="str">
            <v>Engineering</v>
          </cell>
          <cell r="BA549" t="str">
            <v>HIRE</v>
          </cell>
          <cell r="BB549" t="str">
            <v>HIRE-OPEN</v>
          </cell>
          <cell r="BC549">
            <v>37760</v>
          </cell>
          <cell r="BD549">
            <v>1</v>
          </cell>
          <cell r="BE549">
            <v>1</v>
          </cell>
          <cell r="BF549" t="str">
            <v>E</v>
          </cell>
          <cell r="BG549">
            <v>1042</v>
          </cell>
          <cell r="BH549">
            <v>11042</v>
          </cell>
          <cell r="BI549">
            <v>1</v>
          </cell>
          <cell r="BJ549">
            <v>37760</v>
          </cell>
          <cell r="BK549" t="str">
            <v>SALARY</v>
          </cell>
          <cell r="BL549" t="str">
            <v>SALARY-INIT</v>
          </cell>
          <cell r="BM549">
            <v>35</v>
          </cell>
          <cell r="BN549">
            <v>6000</v>
          </cell>
          <cell r="BO549" t="str">
            <v>O3 - Engineering</v>
          </cell>
          <cell r="BP549">
            <v>72000</v>
          </cell>
          <cell r="BQ549">
            <v>72000</v>
          </cell>
          <cell r="BR549" t="str">
            <v xml:space="preserve"> </v>
          </cell>
          <cell r="BS549" t="str">
            <v>Hire</v>
          </cell>
          <cell r="BT549">
            <v>55125</v>
          </cell>
          <cell r="BU549">
            <v>71925</v>
          </cell>
          <cell r="BV549">
            <v>88725</v>
          </cell>
          <cell r="BW549">
            <v>6.8000000000000005E-2</v>
          </cell>
          <cell r="BX549">
            <v>8.3000000000000004E-2</v>
          </cell>
          <cell r="BY549" t="str">
            <v xml:space="preserve"> </v>
          </cell>
          <cell r="BZ549" t="str">
            <v xml:space="preserve"> </v>
          </cell>
          <cell r="CA549" t="str">
            <v xml:space="preserve"> </v>
          </cell>
          <cell r="CB549">
            <v>4000</v>
          </cell>
          <cell r="CC549">
            <v>4000</v>
          </cell>
          <cell r="CD549">
            <v>4000</v>
          </cell>
          <cell r="CE549">
            <v>4000</v>
          </cell>
          <cell r="CF549" t="str">
            <v>A</v>
          </cell>
          <cell r="CG549">
            <v>33</v>
          </cell>
          <cell r="CH549" t="str">
            <v xml:space="preserve"> </v>
          </cell>
          <cell r="CI549" t="str">
            <v xml:space="preserve"> </v>
          </cell>
          <cell r="CJ549" t="str">
            <v xml:space="preserve"> </v>
          </cell>
          <cell r="CK549" t="str">
            <v xml:space="preserve"> </v>
          </cell>
          <cell r="CL549" t="str">
            <v xml:space="preserve"> </v>
          </cell>
          <cell r="CM549" t="str">
            <v>BA (University of California, Berkeley) 93/ 0.0 MS (University of Maryland, College Park) 97/ 0.0</v>
          </cell>
          <cell r="CN549" t="str">
            <v>VERIFIED-NONE VERIFIED-NONE</v>
          </cell>
          <cell r="CP549" t="str">
            <v xml:space="preserve"> </v>
          </cell>
          <cell r="CQ549" t="str">
            <v xml:space="preserve"> </v>
          </cell>
          <cell r="CR549" t="str">
            <v xml:space="preserve"> </v>
          </cell>
          <cell r="CS549" t="str">
            <v xml:space="preserve"> </v>
          </cell>
          <cell r="CT549" t="str">
            <v xml:space="preserve"> </v>
          </cell>
          <cell r="CU549" t="str">
            <v xml:space="preserve"> </v>
          </cell>
          <cell r="CV549" t="str">
            <v xml:space="preserve"> </v>
          </cell>
          <cell r="CW549" t="str">
            <v xml:space="preserve"> </v>
          </cell>
          <cell r="CX549" t="str">
            <v xml:space="preserve"> </v>
          </cell>
          <cell r="CY549" t="str">
            <v xml:space="preserve"> </v>
          </cell>
          <cell r="CZ549" t="str">
            <v>Eng - SQE</v>
          </cell>
          <cell r="DA549">
            <v>0</v>
          </cell>
          <cell r="DB549">
            <v>90</v>
          </cell>
        </row>
        <row r="550">
          <cell r="A550">
            <v>1217</v>
          </cell>
          <cell r="B550">
            <v>1217</v>
          </cell>
          <cell r="C550">
            <v>3201</v>
          </cell>
          <cell r="D550" t="str">
            <v>US-MTV-41</v>
          </cell>
          <cell r="E550" t="str">
            <v>vincent</v>
          </cell>
          <cell r="F550" t="str">
            <v>Kia Keng</v>
          </cell>
          <cell r="G550" t="str">
            <v xml:space="preserve"> </v>
          </cell>
          <cell r="H550" t="str">
            <v>Koh</v>
          </cell>
          <cell r="I550" t="str">
            <v>Vincent Koh</v>
          </cell>
          <cell r="J550" t="str">
            <v>Kia Keng Koh</v>
          </cell>
          <cell r="K550" t="str">
            <v>Vincent</v>
          </cell>
          <cell r="L550" t="str">
            <v>USD</v>
          </cell>
          <cell r="M550" t="str">
            <v>Koh, Kia Keng</v>
          </cell>
          <cell r="N550" t="str">
            <v>M</v>
          </cell>
          <cell r="O550">
            <v>25243</v>
          </cell>
          <cell r="P550" t="str">
            <v>SG</v>
          </cell>
          <cell r="Q550" t="str">
            <v xml:space="preserve"> </v>
          </cell>
          <cell r="R550" t="str">
            <v>Test Engineer</v>
          </cell>
          <cell r="S550" t="str">
            <v>EMPLOYEE</v>
          </cell>
          <cell r="T550">
            <v>3.5</v>
          </cell>
          <cell r="U550" t="str">
            <v>Schmitz, Heike</v>
          </cell>
          <cell r="V550" t="str">
            <v>heike</v>
          </cell>
          <cell r="W550" t="str">
            <v>EMP-REF</v>
          </cell>
          <cell r="X550" t="str">
            <v>Singh, Sanjeev</v>
          </cell>
          <cell r="Y550" t="str">
            <v>AutoDesk</v>
          </cell>
          <cell r="Z550">
            <v>41</v>
          </cell>
          <cell r="AA550" t="str">
            <v>O2</v>
          </cell>
          <cell r="AB550" t="str">
            <v>250A</v>
          </cell>
          <cell r="AC550" t="str">
            <v>650-623-4719</v>
          </cell>
          <cell r="AD550" t="str">
            <v>248 Pamela Drive</v>
          </cell>
          <cell r="AE550" t="str">
            <v>#15</v>
          </cell>
          <cell r="AF550" t="str">
            <v>Mountain View</v>
          </cell>
          <cell r="AG550" t="str">
            <v>CA</v>
          </cell>
          <cell r="AH550">
            <v>94040</v>
          </cell>
          <cell r="AI550" t="str">
            <v>US</v>
          </cell>
          <cell r="AJ550" t="str">
            <v xml:space="preserve"> </v>
          </cell>
          <cell r="AK550" t="str">
            <v>U</v>
          </cell>
          <cell r="AL550" t="str">
            <v>M</v>
          </cell>
          <cell r="AM550" t="str">
            <v>N</v>
          </cell>
          <cell r="AN550" t="str">
            <v>069-76-7019</v>
          </cell>
          <cell r="AO550" t="str">
            <v>U</v>
          </cell>
          <cell r="AP550" t="str">
            <v>COSTCENTER</v>
          </cell>
          <cell r="AQ550" t="str">
            <v>O3</v>
          </cell>
          <cell r="AR550" t="str">
            <v>QA Engineer I</v>
          </cell>
          <cell r="AS550" t="str">
            <v>Eng - SQE</v>
          </cell>
          <cell r="AT550">
            <v>725</v>
          </cell>
          <cell r="AU550" t="str">
            <v>Engineering</v>
          </cell>
          <cell r="AV550" t="str">
            <v>Wayne</v>
          </cell>
          <cell r="AW550">
            <v>37662</v>
          </cell>
          <cell r="AX550">
            <v>37662</v>
          </cell>
          <cell r="AY550" t="str">
            <v>O3 - Engineering - QA Engineer I</v>
          </cell>
          <cell r="AZ550" t="str">
            <v>Engineering</v>
          </cell>
          <cell r="BA550" t="str">
            <v>JOBCODE</v>
          </cell>
          <cell r="BB550" t="str">
            <v>JOBCODE-REDO</v>
          </cell>
          <cell r="BC550">
            <v>37895</v>
          </cell>
          <cell r="BD550">
            <v>1.3</v>
          </cell>
          <cell r="BE550">
            <v>0.6</v>
          </cell>
          <cell r="BF550" t="str">
            <v>E</v>
          </cell>
          <cell r="BG550">
            <v>798</v>
          </cell>
          <cell r="BH550">
            <v>10798</v>
          </cell>
          <cell r="BI550">
            <v>1</v>
          </cell>
          <cell r="BJ550">
            <v>37662</v>
          </cell>
          <cell r="BK550" t="str">
            <v>SALARY</v>
          </cell>
          <cell r="BL550" t="str">
            <v>SALARY-INIT</v>
          </cell>
          <cell r="BM550">
            <v>31</v>
          </cell>
          <cell r="BN550">
            <v>5333</v>
          </cell>
          <cell r="BO550" t="str">
            <v>O3 - Engineering</v>
          </cell>
          <cell r="BP550">
            <v>64000</v>
          </cell>
          <cell r="BQ550">
            <v>64000</v>
          </cell>
          <cell r="BR550" t="str">
            <v xml:space="preserve"> </v>
          </cell>
          <cell r="BS550" t="str">
            <v>Hire</v>
          </cell>
          <cell r="BT550">
            <v>55125</v>
          </cell>
          <cell r="BU550">
            <v>71925</v>
          </cell>
          <cell r="BV550">
            <v>88725</v>
          </cell>
          <cell r="BW550">
            <v>0.06</v>
          </cell>
          <cell r="BX550">
            <v>7.3999999999999996E-2</v>
          </cell>
          <cell r="BY550" t="str">
            <v xml:space="preserve"> </v>
          </cell>
          <cell r="BZ550" t="str">
            <v xml:space="preserve"> </v>
          </cell>
          <cell r="CA550" t="str">
            <v xml:space="preserve"> </v>
          </cell>
          <cell r="CB550">
            <v>22000</v>
          </cell>
          <cell r="CC550">
            <v>22000</v>
          </cell>
          <cell r="CD550">
            <v>22000</v>
          </cell>
          <cell r="CE550">
            <v>22000</v>
          </cell>
          <cell r="CF550" t="str">
            <v>A</v>
          </cell>
          <cell r="CG550">
            <v>35</v>
          </cell>
          <cell r="CH550" t="str">
            <v>US-H1</v>
          </cell>
          <cell r="CI550">
            <v>38716</v>
          </cell>
          <cell r="CJ550" t="str">
            <v xml:space="preserve"> </v>
          </cell>
          <cell r="CK550" t="str">
            <v xml:space="preserve"> </v>
          </cell>
          <cell r="CL550" t="str">
            <v xml:space="preserve"> </v>
          </cell>
          <cell r="CM550" t="str">
            <v>BS (Cornell University) 93 MS (Cornell University) 93/ 0.0 OTHER (University of California, Berkeley) 02</v>
          </cell>
          <cell r="CN550" t="str">
            <v>VERIFIED-NONE</v>
          </cell>
          <cell r="CO550" t="str">
            <v>Hongwei,Lee(F)--SPOUSE</v>
          </cell>
          <cell r="CP550" t="str">
            <v xml:space="preserve"> </v>
          </cell>
          <cell r="CQ550" t="str">
            <v xml:space="preserve"> </v>
          </cell>
          <cell r="CR550" t="str">
            <v xml:space="preserve"> </v>
          </cell>
          <cell r="CS550" t="str">
            <v xml:space="preserve"> </v>
          </cell>
          <cell r="CT550" t="str">
            <v xml:space="preserve"> </v>
          </cell>
          <cell r="CU550" t="str">
            <v xml:space="preserve"> </v>
          </cell>
          <cell r="CV550" t="str">
            <v xml:space="preserve"> </v>
          </cell>
          <cell r="CW550" t="str">
            <v xml:space="preserve"> </v>
          </cell>
          <cell r="CX550" t="str">
            <v xml:space="preserve"> </v>
          </cell>
          <cell r="CY550" t="str">
            <v xml:space="preserve"> </v>
          </cell>
          <cell r="CZ550" t="str">
            <v>Eng - SQE</v>
          </cell>
          <cell r="DA550">
            <v>0</v>
          </cell>
          <cell r="DB550">
            <v>90</v>
          </cell>
        </row>
        <row r="551">
          <cell r="A551">
            <v>3283</v>
          </cell>
          <cell r="B551">
            <v>3283</v>
          </cell>
          <cell r="C551">
            <v>3204</v>
          </cell>
          <cell r="D551" t="str">
            <v>US-MTV-41</v>
          </cell>
          <cell r="E551" t="str">
            <v>dkhuong</v>
          </cell>
          <cell r="F551" t="str">
            <v>Daniel</v>
          </cell>
          <cell r="G551" t="str">
            <v xml:space="preserve"> </v>
          </cell>
          <cell r="H551" t="str">
            <v>Khuong</v>
          </cell>
          <cell r="I551" t="str">
            <v>Daniel Khuong</v>
          </cell>
          <cell r="J551" t="str">
            <v>Daniel Khuong</v>
          </cell>
          <cell r="K551" t="str">
            <v>Daniel</v>
          </cell>
          <cell r="L551" t="str">
            <v>USD</v>
          </cell>
          <cell r="M551" t="str">
            <v>Khuong, Daniel</v>
          </cell>
          <cell r="N551" t="str">
            <v>M</v>
          </cell>
          <cell r="O551">
            <v>27957</v>
          </cell>
          <cell r="P551" t="str">
            <v>US</v>
          </cell>
          <cell r="Q551" t="str">
            <v xml:space="preserve"> </v>
          </cell>
          <cell r="R551" t="str">
            <v>QA Tester</v>
          </cell>
          <cell r="S551" t="str">
            <v>EMPLOYEE</v>
          </cell>
          <cell r="T551">
            <v>3</v>
          </cell>
          <cell r="U551" t="str">
            <v>Schmitz, Heike</v>
          </cell>
          <cell r="V551" t="str">
            <v>heike</v>
          </cell>
          <cell r="W551" t="str">
            <v>NO-FEE EMP-REF-ST-FEE NO-FEE</v>
          </cell>
          <cell r="X551" t="str">
            <v xml:space="preserve">   </v>
          </cell>
          <cell r="Y551" t="str">
            <v>Earthlink Networks Inc</v>
          </cell>
          <cell r="Z551">
            <v>41</v>
          </cell>
          <cell r="AA551" t="str">
            <v>C1</v>
          </cell>
          <cell r="AB551" t="str">
            <v>257B</v>
          </cell>
          <cell r="AC551" t="str">
            <v>1-650-623-5720</v>
          </cell>
          <cell r="AD551" t="str">
            <v>1063 Morse Ave</v>
          </cell>
          <cell r="AE551" t="str">
            <v>14-106</v>
          </cell>
          <cell r="AF551" t="str">
            <v>Sunnyvale</v>
          </cell>
          <cell r="AG551" t="str">
            <v>CA</v>
          </cell>
          <cell r="AH551">
            <v>94606</v>
          </cell>
          <cell r="AI551" t="str">
            <v>US</v>
          </cell>
          <cell r="AJ551" t="str">
            <v xml:space="preserve"> </v>
          </cell>
          <cell r="AK551" t="str">
            <v>R</v>
          </cell>
          <cell r="AL551" t="str">
            <v>S</v>
          </cell>
          <cell r="AM551" t="str">
            <v>N</v>
          </cell>
          <cell r="AN551" t="str">
            <v>382-86-5808</v>
          </cell>
          <cell r="AO551" t="str">
            <v>N</v>
          </cell>
          <cell r="AP551" t="str">
            <v>COSTCENTER</v>
          </cell>
          <cell r="AQ551" t="str">
            <v>O2</v>
          </cell>
          <cell r="AR551" t="str">
            <v>QA Tester II</v>
          </cell>
          <cell r="AS551" t="str">
            <v>Eng - SQE</v>
          </cell>
          <cell r="AT551">
            <v>725</v>
          </cell>
          <cell r="AU551" t="str">
            <v>Engineering</v>
          </cell>
          <cell r="AV551" t="str">
            <v>Wayne</v>
          </cell>
          <cell r="AW551">
            <v>38061</v>
          </cell>
          <cell r="AX551">
            <v>38061</v>
          </cell>
          <cell r="AY551" t="str">
            <v>O2 - Engineering - QA Tester II</v>
          </cell>
          <cell r="AZ551" t="str">
            <v>Engineering</v>
          </cell>
          <cell r="BA551" t="str">
            <v>HIRE</v>
          </cell>
          <cell r="BB551" t="str">
            <v>HIRE-CONV</v>
          </cell>
          <cell r="BC551">
            <v>38061</v>
          </cell>
          <cell r="BD551">
            <v>0.2</v>
          </cell>
          <cell r="BE551">
            <v>0.2</v>
          </cell>
          <cell r="BF551" t="str">
            <v>E</v>
          </cell>
          <cell r="BG551">
            <v>1762</v>
          </cell>
          <cell r="BH551">
            <v>11762</v>
          </cell>
          <cell r="BI551">
            <v>1</v>
          </cell>
          <cell r="BJ551">
            <v>38061</v>
          </cell>
          <cell r="BK551" t="str">
            <v>SALARY</v>
          </cell>
          <cell r="BL551" t="str">
            <v>SALARY-CONVERT</v>
          </cell>
          <cell r="BM551">
            <v>28</v>
          </cell>
          <cell r="BN551">
            <v>4833</v>
          </cell>
          <cell r="BO551" t="str">
            <v>O2 - Engineering</v>
          </cell>
          <cell r="BP551">
            <v>58000</v>
          </cell>
          <cell r="BQ551" t="str">
            <v xml:space="preserve"> </v>
          </cell>
          <cell r="BR551">
            <v>38061</v>
          </cell>
          <cell r="BS551">
            <v>-0.20300000000000001</v>
          </cell>
          <cell r="BT551">
            <v>45150</v>
          </cell>
          <cell r="BU551">
            <v>58800</v>
          </cell>
          <cell r="BV551">
            <v>72450</v>
          </cell>
          <cell r="BW551">
            <v>6.7000000000000004E-2</v>
          </cell>
          <cell r="BX551">
            <v>8.2000000000000003E-2</v>
          </cell>
          <cell r="BY551" t="str">
            <v xml:space="preserve"> </v>
          </cell>
          <cell r="BZ551" t="str">
            <v xml:space="preserve"> </v>
          </cell>
          <cell r="CA551" t="str">
            <v xml:space="preserve"> </v>
          </cell>
          <cell r="CB551">
            <v>1400</v>
          </cell>
          <cell r="CC551">
            <v>1400</v>
          </cell>
          <cell r="CD551">
            <v>1400</v>
          </cell>
          <cell r="CE551">
            <v>1400</v>
          </cell>
          <cell r="CF551" t="str">
            <v>A</v>
          </cell>
          <cell r="CG551">
            <v>27</v>
          </cell>
          <cell r="CH551" t="str">
            <v xml:space="preserve"> </v>
          </cell>
          <cell r="CI551" t="str">
            <v xml:space="preserve"> </v>
          </cell>
          <cell r="CJ551" t="str">
            <v xml:space="preserve"> </v>
          </cell>
          <cell r="CK551" t="str">
            <v xml:space="preserve"> </v>
          </cell>
          <cell r="CL551" t="str">
            <v xml:space="preserve"> </v>
          </cell>
          <cell r="CM551" t="str">
            <v>BS (San Francisco State University) 02/ 3.0</v>
          </cell>
          <cell r="CN551" t="str">
            <v>VERIFIED-NONE</v>
          </cell>
          <cell r="CP551" t="str">
            <v xml:space="preserve"> </v>
          </cell>
          <cell r="CQ551" t="str">
            <v xml:space="preserve"> </v>
          </cell>
          <cell r="CR551" t="str">
            <v xml:space="preserve"> </v>
          </cell>
          <cell r="CS551" t="str">
            <v xml:space="preserve"> </v>
          </cell>
          <cell r="CT551" t="str">
            <v xml:space="preserve"> </v>
          </cell>
          <cell r="CU551" t="str">
            <v xml:space="preserve"> </v>
          </cell>
          <cell r="CV551" t="str">
            <v xml:space="preserve"> </v>
          </cell>
          <cell r="CW551" t="str">
            <v xml:space="preserve"> </v>
          </cell>
          <cell r="CX551" t="str">
            <v xml:space="preserve"> </v>
          </cell>
          <cell r="CY551" t="str">
            <v xml:space="preserve"> </v>
          </cell>
          <cell r="CZ551" t="str">
            <v>Eng - SQE</v>
          </cell>
          <cell r="DA551">
            <v>0</v>
          </cell>
          <cell r="DB551">
            <v>0</v>
          </cell>
        </row>
        <row r="552">
          <cell r="A552">
            <v>3600</v>
          </cell>
          <cell r="B552">
            <v>3600</v>
          </cell>
          <cell r="C552">
            <v>3204</v>
          </cell>
          <cell r="D552" t="str">
            <v>US-MTV-41</v>
          </cell>
          <cell r="E552" t="str">
            <v>bachman</v>
          </cell>
          <cell r="F552" t="str">
            <v>Michael</v>
          </cell>
          <cell r="G552" t="str">
            <v>P</v>
          </cell>
          <cell r="H552" t="str">
            <v>Bachman</v>
          </cell>
          <cell r="I552" t="str">
            <v>Michael Bachman</v>
          </cell>
          <cell r="J552" t="str">
            <v>Michael P Bachman</v>
          </cell>
          <cell r="K552" t="str">
            <v>Michael</v>
          </cell>
          <cell r="L552" t="str">
            <v>USD</v>
          </cell>
          <cell r="M552" t="str">
            <v>Bachman, Michael</v>
          </cell>
          <cell r="N552" t="str">
            <v>M</v>
          </cell>
          <cell r="O552">
            <v>29527</v>
          </cell>
          <cell r="P552" t="str">
            <v>US</v>
          </cell>
          <cell r="Q552" t="str">
            <v xml:space="preserve"> </v>
          </cell>
          <cell r="R552" t="str">
            <v>QA Tester</v>
          </cell>
          <cell r="S552" t="str">
            <v>EMPLOYEE</v>
          </cell>
          <cell r="T552">
            <v>3.5</v>
          </cell>
          <cell r="U552" t="str">
            <v>Schmitz, Heike</v>
          </cell>
          <cell r="V552" t="str">
            <v>heike</v>
          </cell>
          <cell r="W552" t="str">
            <v>RECRUITER SOURCED TEMP-AGENCY</v>
          </cell>
          <cell r="X552" t="str">
            <v xml:space="preserve">  </v>
          </cell>
          <cell r="Y552" t="str">
            <v>Silicon Valley Bank</v>
          </cell>
          <cell r="Z552">
            <v>41</v>
          </cell>
          <cell r="AA552" t="str">
            <v>C1</v>
          </cell>
          <cell r="AB552" t="str">
            <v>251B</v>
          </cell>
          <cell r="AC552">
            <v>-6356</v>
          </cell>
          <cell r="AD552" t="str">
            <v>65 Rio Robles East</v>
          </cell>
          <cell r="AE552" t="str">
            <v>#2311</v>
          </cell>
          <cell r="AF552" t="str">
            <v>San Jose</v>
          </cell>
          <cell r="AG552" t="str">
            <v>CA</v>
          </cell>
          <cell r="AH552">
            <v>95134</v>
          </cell>
          <cell r="AI552" t="str">
            <v>US</v>
          </cell>
          <cell r="AJ552" t="str">
            <v xml:space="preserve"> </v>
          </cell>
          <cell r="AK552" t="str">
            <v xml:space="preserve"> </v>
          </cell>
          <cell r="AL552" t="str">
            <v>S</v>
          </cell>
          <cell r="AM552" t="str">
            <v>N</v>
          </cell>
          <cell r="AN552" t="str">
            <v>551-93-1693</v>
          </cell>
          <cell r="AO552" t="str">
            <v xml:space="preserve"> </v>
          </cell>
          <cell r="AP552" t="str">
            <v>COSTCENTER</v>
          </cell>
          <cell r="AQ552" t="str">
            <v>O2</v>
          </cell>
          <cell r="AR552" t="str">
            <v>QA Tester II</v>
          </cell>
          <cell r="AS552" t="str">
            <v>Eng - SQE</v>
          </cell>
          <cell r="AT552">
            <v>725</v>
          </cell>
          <cell r="AU552" t="str">
            <v>Engineering</v>
          </cell>
          <cell r="AV552" t="str">
            <v>Wayne</v>
          </cell>
          <cell r="AW552">
            <v>38054</v>
          </cell>
          <cell r="AX552">
            <v>38054</v>
          </cell>
          <cell r="AY552" t="str">
            <v>O2 - Engineering - QA Tester II</v>
          </cell>
          <cell r="AZ552" t="str">
            <v>Engineering</v>
          </cell>
          <cell r="BA552" t="str">
            <v>HIRE</v>
          </cell>
          <cell r="BB552" t="str">
            <v>HIRE-CONV</v>
          </cell>
          <cell r="BC552">
            <v>38054</v>
          </cell>
          <cell r="BD552">
            <v>0.2</v>
          </cell>
          <cell r="BE552">
            <v>0.2</v>
          </cell>
          <cell r="BF552" t="str">
            <v>E</v>
          </cell>
          <cell r="BG552">
            <v>1737</v>
          </cell>
          <cell r="BH552">
            <v>11737</v>
          </cell>
          <cell r="BI552">
            <v>1</v>
          </cell>
          <cell r="BJ552">
            <v>38054</v>
          </cell>
          <cell r="BK552" t="str">
            <v>SALARY</v>
          </cell>
          <cell r="BL552" t="str">
            <v>SALARY-CONVERT</v>
          </cell>
          <cell r="BM552">
            <v>28</v>
          </cell>
          <cell r="BN552">
            <v>4833</v>
          </cell>
          <cell r="BO552" t="str">
            <v>O2 - Engineering</v>
          </cell>
          <cell r="BP552">
            <v>58000</v>
          </cell>
          <cell r="BQ552" t="str">
            <v xml:space="preserve"> </v>
          </cell>
          <cell r="BR552">
            <v>38054</v>
          </cell>
          <cell r="BS552">
            <v>0.115</v>
          </cell>
          <cell r="BT552">
            <v>45150</v>
          </cell>
          <cell r="BU552">
            <v>58800</v>
          </cell>
          <cell r="BV552">
            <v>72450</v>
          </cell>
          <cell r="BW552">
            <v>6.7000000000000004E-2</v>
          </cell>
          <cell r="BX552">
            <v>8.2000000000000003E-2</v>
          </cell>
          <cell r="BY552" t="str">
            <v xml:space="preserve"> </v>
          </cell>
          <cell r="BZ552" t="str">
            <v xml:space="preserve"> </v>
          </cell>
          <cell r="CA552" t="str">
            <v xml:space="preserve"> </v>
          </cell>
          <cell r="CB552">
            <v>1500</v>
          </cell>
          <cell r="CC552">
            <v>1500</v>
          </cell>
          <cell r="CD552">
            <v>1500</v>
          </cell>
          <cell r="CE552">
            <v>1500</v>
          </cell>
          <cell r="CF552" t="str">
            <v>W</v>
          </cell>
          <cell r="CG552">
            <v>23</v>
          </cell>
          <cell r="CH552" t="str">
            <v xml:space="preserve"> </v>
          </cell>
          <cell r="CI552" t="str">
            <v xml:space="preserve"> </v>
          </cell>
          <cell r="CJ552" t="str">
            <v xml:space="preserve"> </v>
          </cell>
          <cell r="CK552" t="str">
            <v xml:space="preserve"> </v>
          </cell>
          <cell r="CL552" t="str">
            <v xml:space="preserve"> </v>
          </cell>
          <cell r="CM552" t="str">
            <v>BS (Santa Clara University) 03/ 3.13</v>
          </cell>
          <cell r="CN552" t="str">
            <v>VERIFIED-NONE</v>
          </cell>
          <cell r="CP552" t="str">
            <v xml:space="preserve"> </v>
          </cell>
          <cell r="CQ552" t="str">
            <v xml:space="preserve"> </v>
          </cell>
          <cell r="CR552" t="str">
            <v xml:space="preserve"> </v>
          </cell>
          <cell r="CS552" t="str">
            <v xml:space="preserve"> </v>
          </cell>
          <cell r="CT552" t="str">
            <v xml:space="preserve"> </v>
          </cell>
          <cell r="CU552" t="str">
            <v xml:space="preserve"> </v>
          </cell>
          <cell r="CV552" t="str">
            <v xml:space="preserve"> </v>
          </cell>
          <cell r="CW552" t="str">
            <v xml:space="preserve"> </v>
          </cell>
          <cell r="CX552" t="str">
            <v xml:space="preserve"> </v>
          </cell>
          <cell r="CY552" t="str">
            <v xml:space="preserve"> </v>
          </cell>
          <cell r="CZ552" t="str">
            <v>Eng - SQE</v>
          </cell>
          <cell r="DA552">
            <v>0</v>
          </cell>
          <cell r="DB552">
            <v>0</v>
          </cell>
        </row>
        <row r="553">
          <cell r="A553">
            <v>4281</v>
          </cell>
          <cell r="B553">
            <v>4281</v>
          </cell>
          <cell r="C553">
            <v>3204</v>
          </cell>
          <cell r="D553" t="str">
            <v>US-MTV-41</v>
          </cell>
          <cell r="E553" t="str">
            <v>ankit</v>
          </cell>
          <cell r="F553" t="str">
            <v>Ankit</v>
          </cell>
          <cell r="G553" t="str">
            <v>S</v>
          </cell>
          <cell r="H553" t="str">
            <v>Mehta</v>
          </cell>
          <cell r="I553" t="str">
            <v>Ankit Mehta</v>
          </cell>
          <cell r="J553" t="str">
            <v>Ankit S Mehta</v>
          </cell>
          <cell r="K553" t="str">
            <v>Ankit</v>
          </cell>
          <cell r="L553" t="str">
            <v>USD</v>
          </cell>
          <cell r="M553" t="str">
            <v>Mehta, Ankit</v>
          </cell>
          <cell r="N553" t="str">
            <v>M</v>
          </cell>
          <cell r="O553">
            <v>28762</v>
          </cell>
          <cell r="P553" t="str">
            <v>IN</v>
          </cell>
          <cell r="Q553" t="str">
            <v xml:space="preserve"> </v>
          </cell>
          <cell r="R553" t="str">
            <v>Test Engineer</v>
          </cell>
          <cell r="S553" t="str">
            <v>EMPLOYEE</v>
          </cell>
          <cell r="T553">
            <v>3</v>
          </cell>
          <cell r="U553" t="str">
            <v>Schmitz, Heike</v>
          </cell>
          <cell r="V553" t="str">
            <v>heike</v>
          </cell>
          <cell r="W553" t="str">
            <v>EMP-REF</v>
          </cell>
          <cell r="X553" t="str">
            <v>Sirajuddin, Sarah</v>
          </cell>
          <cell r="Y553" t="str">
            <v>Net6 Inc</v>
          </cell>
          <cell r="Z553">
            <v>41</v>
          </cell>
          <cell r="AA553" t="str">
            <v>C1</v>
          </cell>
          <cell r="AB553" t="str">
            <v>263B</v>
          </cell>
          <cell r="AC553">
            <v>-7213</v>
          </cell>
          <cell r="AD553" t="str">
            <v>39199 Guardino Drive</v>
          </cell>
          <cell r="AE553" t="str">
            <v>#371</v>
          </cell>
          <cell r="AF553" t="str">
            <v>Fremont</v>
          </cell>
          <cell r="AG553" t="str">
            <v>CA</v>
          </cell>
          <cell r="AH553">
            <v>94538</v>
          </cell>
          <cell r="AI553" t="str">
            <v>US</v>
          </cell>
          <cell r="AJ553" t="str">
            <v xml:space="preserve"> </v>
          </cell>
          <cell r="AK553" t="str">
            <v xml:space="preserve"> </v>
          </cell>
          <cell r="AL553" t="str">
            <v>S</v>
          </cell>
          <cell r="AM553" t="str">
            <v>N</v>
          </cell>
          <cell r="AN553" t="str">
            <v>616-21-2424</v>
          </cell>
          <cell r="AO553" t="str">
            <v xml:space="preserve"> </v>
          </cell>
          <cell r="AP553" t="str">
            <v>COSTCENTER</v>
          </cell>
          <cell r="AQ553" t="str">
            <v>O2</v>
          </cell>
          <cell r="AR553" t="str">
            <v>QA Tester II</v>
          </cell>
          <cell r="AS553" t="str">
            <v>Eng - SQE</v>
          </cell>
          <cell r="AT553">
            <v>725</v>
          </cell>
          <cell r="AU553" t="str">
            <v>Engineering</v>
          </cell>
          <cell r="AV553" t="str">
            <v>Wayne</v>
          </cell>
          <cell r="AW553">
            <v>38054</v>
          </cell>
          <cell r="AX553">
            <v>38054</v>
          </cell>
          <cell r="AY553" t="str">
            <v>O2 - Engineering - QA Tester II</v>
          </cell>
          <cell r="AZ553" t="str">
            <v>Engineering</v>
          </cell>
          <cell r="BA553" t="str">
            <v>HIRE</v>
          </cell>
          <cell r="BB553" t="str">
            <v>HIRE-CONV</v>
          </cell>
          <cell r="BC553">
            <v>38054</v>
          </cell>
          <cell r="BD553">
            <v>0.2</v>
          </cell>
          <cell r="BE553">
            <v>0.2</v>
          </cell>
          <cell r="BF553" t="str">
            <v>E</v>
          </cell>
          <cell r="BG553">
            <v>1742</v>
          </cell>
          <cell r="BH553">
            <v>11742</v>
          </cell>
          <cell r="BI553">
            <v>1</v>
          </cell>
          <cell r="BJ553">
            <v>38054</v>
          </cell>
          <cell r="BK553" t="str">
            <v>SALARY</v>
          </cell>
          <cell r="BL553" t="str">
            <v>SALARY-CONVERT</v>
          </cell>
          <cell r="BM553">
            <v>27</v>
          </cell>
          <cell r="BN553">
            <v>4608</v>
          </cell>
          <cell r="BO553" t="str">
            <v>O2 - Engineering</v>
          </cell>
          <cell r="BP553">
            <v>55300</v>
          </cell>
          <cell r="BQ553" t="str">
            <v xml:space="preserve"> </v>
          </cell>
          <cell r="BR553">
            <v>38054</v>
          </cell>
          <cell r="BS553" t="str">
            <v xml:space="preserve"> </v>
          </cell>
          <cell r="BT553">
            <v>45150</v>
          </cell>
          <cell r="BU553">
            <v>58800</v>
          </cell>
          <cell r="BV553">
            <v>72450</v>
          </cell>
          <cell r="BW553">
            <v>6.4000000000000001E-2</v>
          </cell>
          <cell r="BX553">
            <v>7.8E-2</v>
          </cell>
          <cell r="BY553" t="str">
            <v xml:space="preserve"> </v>
          </cell>
          <cell r="BZ553" t="str">
            <v xml:space="preserve"> </v>
          </cell>
          <cell r="CA553" t="str">
            <v xml:space="preserve"> </v>
          </cell>
          <cell r="CB553">
            <v>500</v>
          </cell>
          <cell r="CC553">
            <v>500</v>
          </cell>
          <cell r="CD553">
            <v>500</v>
          </cell>
          <cell r="CE553">
            <v>500</v>
          </cell>
          <cell r="CF553" t="str">
            <v>A</v>
          </cell>
          <cell r="CG553">
            <v>25</v>
          </cell>
          <cell r="CH553" t="str">
            <v xml:space="preserve"> </v>
          </cell>
          <cell r="CI553" t="str">
            <v xml:space="preserve"> </v>
          </cell>
          <cell r="CJ553" t="str">
            <v xml:space="preserve"> </v>
          </cell>
          <cell r="CK553" t="str">
            <v xml:space="preserve"> </v>
          </cell>
          <cell r="CL553" t="str">
            <v xml:space="preserve"> </v>
          </cell>
          <cell r="CM553" t="str">
            <v>BE (Shivaji University) 00/ 3.7 MS (Santa Clara University) 03/ 3.4</v>
          </cell>
          <cell r="CN553" t="str">
            <v>VERIFIED-NONE</v>
          </cell>
          <cell r="CO553" t="str">
            <v>TORAL,PATEL(F)--DOMPART</v>
          </cell>
          <cell r="CP553" t="str">
            <v xml:space="preserve"> </v>
          </cell>
          <cell r="CQ553" t="str">
            <v xml:space="preserve"> </v>
          </cell>
          <cell r="CR553" t="str">
            <v xml:space="preserve"> </v>
          </cell>
          <cell r="CS553" t="str">
            <v xml:space="preserve"> </v>
          </cell>
          <cell r="CT553" t="str">
            <v xml:space="preserve"> </v>
          </cell>
          <cell r="CU553" t="str">
            <v xml:space="preserve"> </v>
          </cell>
          <cell r="CV553" t="str">
            <v xml:space="preserve"> </v>
          </cell>
          <cell r="CW553" t="str">
            <v xml:space="preserve"> </v>
          </cell>
          <cell r="CX553" t="str">
            <v xml:space="preserve"> </v>
          </cell>
          <cell r="CY553" t="str">
            <v xml:space="preserve"> </v>
          </cell>
          <cell r="CZ553" t="str">
            <v>Eng - SQE</v>
          </cell>
          <cell r="DA553">
            <v>0</v>
          </cell>
          <cell r="DB553">
            <v>0</v>
          </cell>
        </row>
        <row r="554">
          <cell r="A554">
            <v>3972</v>
          </cell>
          <cell r="B554">
            <v>3972</v>
          </cell>
          <cell r="C554">
            <v>3204</v>
          </cell>
          <cell r="D554" t="str">
            <v>US-MTV-41</v>
          </cell>
          <cell r="E554" t="str">
            <v>meghna</v>
          </cell>
          <cell r="F554" t="str">
            <v>Meghna</v>
          </cell>
          <cell r="G554" t="str">
            <v xml:space="preserve"> </v>
          </cell>
          <cell r="H554" t="str">
            <v>Dhar</v>
          </cell>
          <cell r="I554" t="str">
            <v>Meghna Dhar</v>
          </cell>
          <cell r="J554" t="str">
            <v>Meghna Dhar</v>
          </cell>
          <cell r="K554" t="str">
            <v>Meghna</v>
          </cell>
          <cell r="L554" t="str">
            <v>USD</v>
          </cell>
          <cell r="M554" t="str">
            <v>Dhar, Meghna</v>
          </cell>
          <cell r="N554" t="str">
            <v>F</v>
          </cell>
          <cell r="O554">
            <v>27973</v>
          </cell>
          <cell r="P554" t="str">
            <v xml:space="preserve"> </v>
          </cell>
          <cell r="Q554" t="str">
            <v xml:space="preserve"> </v>
          </cell>
          <cell r="R554" t="str">
            <v>QA Tester</v>
          </cell>
          <cell r="S554" t="str">
            <v>EMPLOYEE</v>
          </cell>
          <cell r="T554">
            <v>3.5</v>
          </cell>
          <cell r="U554" t="str">
            <v>Schmitz, Heike</v>
          </cell>
          <cell r="V554" t="str">
            <v>heike</v>
          </cell>
          <cell r="W554" t="str">
            <v>OTHER TEMP-AGENCY EMP-REF-ST-FEE</v>
          </cell>
          <cell r="X554" t="str">
            <v xml:space="preserve">   </v>
          </cell>
          <cell r="Y554" t="str">
            <v>Wipro Technologies</v>
          </cell>
          <cell r="Z554">
            <v>41</v>
          </cell>
          <cell r="AA554" t="str">
            <v>C1</v>
          </cell>
          <cell r="AB554" t="str">
            <v>252A</v>
          </cell>
          <cell r="AC554" t="str">
            <v>650-623-5848</v>
          </cell>
          <cell r="AD554" t="str">
            <v>37097 Denning Terrace</v>
          </cell>
          <cell r="AE554" t="str">
            <v># 289</v>
          </cell>
          <cell r="AF554" t="str">
            <v>Fremont</v>
          </cell>
          <cell r="AG554" t="str">
            <v>CA</v>
          </cell>
          <cell r="AH554">
            <v>94536</v>
          </cell>
          <cell r="AI554" t="str">
            <v>US</v>
          </cell>
          <cell r="AJ554" t="str">
            <v>510-793-2551</v>
          </cell>
          <cell r="AK554" t="str">
            <v>R</v>
          </cell>
          <cell r="AL554" t="str">
            <v>M</v>
          </cell>
          <cell r="AM554" t="str">
            <v>N</v>
          </cell>
          <cell r="AN554" t="str">
            <v>268-06-3609</v>
          </cell>
          <cell r="AO554" t="str">
            <v>N</v>
          </cell>
          <cell r="AP554" t="str">
            <v>COSTCENTER</v>
          </cell>
          <cell r="AQ554" t="str">
            <v>O2</v>
          </cell>
          <cell r="AR554" t="str">
            <v>QA Tester II</v>
          </cell>
          <cell r="AS554" t="str">
            <v>Eng - SQE</v>
          </cell>
          <cell r="AT554">
            <v>725</v>
          </cell>
          <cell r="AU554" t="str">
            <v>Engineering</v>
          </cell>
          <cell r="AV554" t="str">
            <v>Wayne</v>
          </cell>
          <cell r="AW554">
            <v>37991</v>
          </cell>
          <cell r="AX554">
            <v>37991</v>
          </cell>
          <cell r="AY554" t="str">
            <v>O2 - Engineering - QA Tester II</v>
          </cell>
          <cell r="AZ554" t="str">
            <v>Engineering</v>
          </cell>
          <cell r="BA554" t="str">
            <v>HIRE</v>
          </cell>
          <cell r="BB554" t="str">
            <v>HIRE-CONV</v>
          </cell>
          <cell r="BC554">
            <v>37991</v>
          </cell>
          <cell r="BD554">
            <v>0.4</v>
          </cell>
          <cell r="BE554">
            <v>0.4</v>
          </cell>
          <cell r="BF554" t="str">
            <v>E</v>
          </cell>
          <cell r="BG554">
            <v>1589</v>
          </cell>
          <cell r="BH554">
            <v>11589</v>
          </cell>
          <cell r="BI554">
            <v>1</v>
          </cell>
          <cell r="BJ554">
            <v>38002</v>
          </cell>
          <cell r="BK554" t="str">
            <v>SALARY</v>
          </cell>
          <cell r="BL554" t="str">
            <v>SALARY-ADJUST</v>
          </cell>
          <cell r="BM554">
            <v>26</v>
          </cell>
          <cell r="BN554">
            <v>4592</v>
          </cell>
          <cell r="BO554" t="str">
            <v>O2 - Engineering</v>
          </cell>
          <cell r="BP554">
            <v>55100</v>
          </cell>
          <cell r="BQ554" t="str">
            <v xml:space="preserve"> </v>
          </cell>
          <cell r="BR554">
            <v>38002</v>
          </cell>
          <cell r="BS554">
            <v>0.10199999999999999</v>
          </cell>
          <cell r="BT554">
            <v>45150</v>
          </cell>
          <cell r="BU554">
            <v>58800</v>
          </cell>
          <cell r="BV554">
            <v>72450</v>
          </cell>
          <cell r="BW554">
            <v>6.3E-2</v>
          </cell>
          <cell r="BX554">
            <v>7.8E-2</v>
          </cell>
          <cell r="BY554" t="str">
            <v xml:space="preserve"> </v>
          </cell>
          <cell r="BZ554" t="str">
            <v xml:space="preserve"> </v>
          </cell>
          <cell r="CA554" t="str">
            <v xml:space="preserve"> </v>
          </cell>
          <cell r="CB554">
            <v>800</v>
          </cell>
          <cell r="CC554">
            <v>800</v>
          </cell>
          <cell r="CD554">
            <v>800</v>
          </cell>
          <cell r="CE554">
            <v>800</v>
          </cell>
          <cell r="CF554" t="str">
            <v>A</v>
          </cell>
          <cell r="CG554">
            <v>27</v>
          </cell>
          <cell r="CH554" t="str">
            <v xml:space="preserve"> </v>
          </cell>
          <cell r="CI554" t="str">
            <v xml:space="preserve"> </v>
          </cell>
          <cell r="CJ554" t="str">
            <v xml:space="preserve"> </v>
          </cell>
          <cell r="CK554" t="str">
            <v xml:space="preserve"> </v>
          </cell>
          <cell r="CL554" t="str">
            <v xml:space="preserve"> </v>
          </cell>
          <cell r="CM554" t="str">
            <v>BE (University of Pune, India) 99/ 3.65 MS (University of Cincinnati) 03/ 3.5</v>
          </cell>
          <cell r="CN554" t="str">
            <v>VERIFIED-NONE VERIFIED-NONE</v>
          </cell>
          <cell r="CP554" t="str">
            <v xml:space="preserve"> </v>
          </cell>
          <cell r="CQ554" t="str">
            <v xml:space="preserve"> </v>
          </cell>
          <cell r="CR554" t="str">
            <v xml:space="preserve"> </v>
          </cell>
          <cell r="CS554" t="str">
            <v xml:space="preserve"> </v>
          </cell>
          <cell r="CT554" t="str">
            <v xml:space="preserve"> </v>
          </cell>
          <cell r="CU554" t="str">
            <v xml:space="preserve"> </v>
          </cell>
          <cell r="CV554" t="str">
            <v xml:space="preserve"> </v>
          </cell>
          <cell r="CW554" t="str">
            <v xml:space="preserve"> </v>
          </cell>
          <cell r="CX554" t="str">
            <v xml:space="preserve"> </v>
          </cell>
          <cell r="CY554" t="str">
            <v xml:space="preserve"> </v>
          </cell>
          <cell r="CZ554" t="str">
            <v>Eng - SQE</v>
          </cell>
          <cell r="DA554">
            <v>75</v>
          </cell>
          <cell r="DB554">
            <v>11</v>
          </cell>
        </row>
        <row r="555">
          <cell r="A555">
            <v>704</v>
          </cell>
          <cell r="B555">
            <v>704</v>
          </cell>
          <cell r="C555">
            <v>3204</v>
          </cell>
          <cell r="D555" t="str">
            <v>US-MTV-41</v>
          </cell>
          <cell r="E555" t="str">
            <v>rbudak</v>
          </cell>
          <cell r="F555" t="str">
            <v>Renee</v>
          </cell>
          <cell r="G555" t="str">
            <v xml:space="preserve"> </v>
          </cell>
          <cell r="H555" t="str">
            <v>Budak</v>
          </cell>
          <cell r="I555" t="str">
            <v>Renee Budak</v>
          </cell>
          <cell r="J555" t="str">
            <v>Renee Budak</v>
          </cell>
          <cell r="K555" t="str">
            <v>Renee</v>
          </cell>
          <cell r="L555" t="str">
            <v>USD</v>
          </cell>
          <cell r="M555" t="str">
            <v>Budak, Renee</v>
          </cell>
          <cell r="N555" t="str">
            <v>F</v>
          </cell>
          <cell r="O555">
            <v>18429</v>
          </cell>
          <cell r="P555" t="str">
            <v>US</v>
          </cell>
          <cell r="Q555" t="str">
            <v xml:space="preserve"> </v>
          </cell>
          <cell r="R555" t="str">
            <v>QA Tester</v>
          </cell>
          <cell r="S555" t="str">
            <v>EMPLOYEE</v>
          </cell>
          <cell r="T555">
            <v>3</v>
          </cell>
          <cell r="U555" t="str">
            <v>Schmitz, Heike</v>
          </cell>
          <cell r="V555" t="str">
            <v>heike</v>
          </cell>
          <cell r="W555" t="str">
            <v>TEMP-AGENCY JOBS-AT-GOOGLE</v>
          </cell>
          <cell r="X555" t="str">
            <v xml:space="preserve">  </v>
          </cell>
          <cell r="Y555" t="str">
            <v>Workspot</v>
          </cell>
          <cell r="Z555">
            <v>41</v>
          </cell>
          <cell r="AA555" t="str">
            <v>C2</v>
          </cell>
          <cell r="AB555" t="str">
            <v>262E</v>
          </cell>
          <cell r="AC555" t="str">
            <v>650-623-4398</v>
          </cell>
          <cell r="AD555" t="str">
            <v>767 Talisman Ct</v>
          </cell>
          <cell r="AE555" t="str">
            <v xml:space="preserve"> </v>
          </cell>
          <cell r="AF555" t="str">
            <v>Palo Alto</v>
          </cell>
          <cell r="AG555" t="str">
            <v>CA</v>
          </cell>
          <cell r="AH555">
            <v>94303</v>
          </cell>
          <cell r="AI555" t="str">
            <v>US</v>
          </cell>
          <cell r="AJ555" t="str">
            <v xml:space="preserve"> </v>
          </cell>
          <cell r="AK555" t="str">
            <v>U</v>
          </cell>
          <cell r="AL555" t="str">
            <v>M</v>
          </cell>
          <cell r="AM555" t="str">
            <v>N</v>
          </cell>
          <cell r="AN555" t="str">
            <v>567-80-5275</v>
          </cell>
          <cell r="AO555" t="str">
            <v>U</v>
          </cell>
          <cell r="AP555" t="str">
            <v>COSTCENTER</v>
          </cell>
          <cell r="AQ555" t="str">
            <v>O2</v>
          </cell>
          <cell r="AR555" t="str">
            <v>QA Tester II</v>
          </cell>
          <cell r="AS555" t="str">
            <v>Eng - SQE</v>
          </cell>
          <cell r="AT555">
            <v>725</v>
          </cell>
          <cell r="AU555" t="str">
            <v>Engineering</v>
          </cell>
          <cell r="AV555" t="str">
            <v>Wayne</v>
          </cell>
          <cell r="AW555">
            <v>37655</v>
          </cell>
          <cell r="AX555">
            <v>37655</v>
          </cell>
          <cell r="AY555" t="str">
            <v>O2 - Engineering - QA Tester II</v>
          </cell>
          <cell r="AZ555" t="str">
            <v>Engineering</v>
          </cell>
          <cell r="BA555" t="str">
            <v>JOBCODE</v>
          </cell>
          <cell r="BB555" t="str">
            <v>JOBCODE-REDO</v>
          </cell>
          <cell r="BC555">
            <v>37895</v>
          </cell>
          <cell r="BD555">
            <v>1.3</v>
          </cell>
          <cell r="BE555">
            <v>0.6</v>
          </cell>
          <cell r="BF555" t="str">
            <v>E</v>
          </cell>
          <cell r="BG555">
            <v>783</v>
          </cell>
          <cell r="BH555">
            <v>10783</v>
          </cell>
          <cell r="BI555">
            <v>1</v>
          </cell>
          <cell r="BJ555">
            <v>37655</v>
          </cell>
          <cell r="BK555" t="str">
            <v>SALARY</v>
          </cell>
          <cell r="BL555" t="str">
            <v>SALARY-CONVERT</v>
          </cell>
          <cell r="BM555">
            <v>28</v>
          </cell>
          <cell r="BN555">
            <v>4833</v>
          </cell>
          <cell r="BO555" t="str">
            <v>O2 - Engineering</v>
          </cell>
          <cell r="BP555">
            <v>58000</v>
          </cell>
          <cell r="BQ555" t="str">
            <v xml:space="preserve"> </v>
          </cell>
          <cell r="BR555">
            <v>37655</v>
          </cell>
          <cell r="BS555">
            <v>-7.0000000000000007E-2</v>
          </cell>
          <cell r="BT555">
            <v>45150</v>
          </cell>
          <cell r="BU555">
            <v>58800</v>
          </cell>
          <cell r="BV555">
            <v>72450</v>
          </cell>
          <cell r="BW555">
            <v>6.7000000000000004E-2</v>
          </cell>
          <cell r="BX555">
            <v>8.2000000000000003E-2</v>
          </cell>
          <cell r="BY555" t="str">
            <v xml:space="preserve"> </v>
          </cell>
          <cell r="BZ555" t="str">
            <v xml:space="preserve"> </v>
          </cell>
          <cell r="CA555" t="str">
            <v xml:space="preserve"> </v>
          </cell>
          <cell r="CB555">
            <v>5500</v>
          </cell>
          <cell r="CC555">
            <v>5500</v>
          </cell>
          <cell r="CD555">
            <v>5500</v>
          </cell>
          <cell r="CE555">
            <v>5500</v>
          </cell>
          <cell r="CF555" t="str">
            <v>W</v>
          </cell>
          <cell r="CG555">
            <v>53</v>
          </cell>
          <cell r="CH555" t="str">
            <v xml:space="preserve"> </v>
          </cell>
          <cell r="CI555" t="str">
            <v xml:space="preserve"> </v>
          </cell>
          <cell r="CJ555" t="str">
            <v xml:space="preserve"> </v>
          </cell>
          <cell r="CK555" t="str">
            <v xml:space="preserve"> </v>
          </cell>
          <cell r="CL555" t="str">
            <v xml:space="preserve"> </v>
          </cell>
          <cell r="CM555" t="str">
            <v>BA (University of California, Berkeley) / 3.3</v>
          </cell>
          <cell r="CN555" t="str">
            <v>VERIFIED-NONE</v>
          </cell>
          <cell r="CO555" t="str">
            <v>Alana,Budak(F)--CHILD Alex,Budak(M)--CHILD Morris,Budak(M)--SPOUSE</v>
          </cell>
          <cell r="CP555" t="str">
            <v xml:space="preserve"> </v>
          </cell>
          <cell r="CQ555" t="str">
            <v xml:space="preserve"> </v>
          </cell>
          <cell r="CR555" t="str">
            <v xml:space="preserve"> </v>
          </cell>
          <cell r="CS555" t="str">
            <v xml:space="preserve"> </v>
          </cell>
          <cell r="CT555" t="str">
            <v xml:space="preserve"> </v>
          </cell>
          <cell r="CU555" t="str">
            <v xml:space="preserve"> </v>
          </cell>
          <cell r="CV555" t="str">
            <v xml:space="preserve"> </v>
          </cell>
          <cell r="CW555" t="str">
            <v xml:space="preserve"> </v>
          </cell>
          <cell r="CX555" t="str">
            <v xml:space="preserve"> </v>
          </cell>
          <cell r="CY555" t="str">
            <v xml:space="preserve"> </v>
          </cell>
          <cell r="CZ555" t="str">
            <v>Eng - SQE</v>
          </cell>
          <cell r="DA555">
            <v>0</v>
          </cell>
          <cell r="DB555">
            <v>90</v>
          </cell>
        </row>
        <row r="556">
          <cell r="A556">
            <v>3835</v>
          </cell>
          <cell r="B556">
            <v>3835</v>
          </cell>
          <cell r="C556">
            <v>3206</v>
          </cell>
          <cell r="D556" t="str">
            <v>US-MTV-41</v>
          </cell>
          <cell r="E556" t="str">
            <v>nadiae</v>
          </cell>
          <cell r="F556" t="str">
            <v>Nadia</v>
          </cell>
          <cell r="G556" t="str">
            <v xml:space="preserve"> </v>
          </cell>
          <cell r="H556" t="str">
            <v>Ennaciri</v>
          </cell>
          <cell r="I556" t="str">
            <v>Nadia Ennaciri</v>
          </cell>
          <cell r="J556" t="str">
            <v>Nadia Ennaciri</v>
          </cell>
          <cell r="K556" t="str">
            <v>Nadia</v>
          </cell>
          <cell r="L556" t="str">
            <v>USD</v>
          </cell>
          <cell r="M556" t="str">
            <v>Ennaciri, Nadia</v>
          </cell>
          <cell r="N556" t="str">
            <v>F</v>
          </cell>
          <cell r="O556">
            <v>24140</v>
          </cell>
          <cell r="P556" t="str">
            <v>US</v>
          </cell>
          <cell r="Q556" t="str">
            <v xml:space="preserve"> </v>
          </cell>
          <cell r="R556" t="str">
            <v>QA Engineer</v>
          </cell>
          <cell r="S556" t="str">
            <v>EMPLOYEE</v>
          </cell>
          <cell r="T556">
            <v>3.5</v>
          </cell>
          <cell r="U556" t="str">
            <v>Schmitz, Heike</v>
          </cell>
          <cell r="V556" t="str">
            <v>heike</v>
          </cell>
          <cell r="W556" t="str">
            <v>WEB TEMP-AGENCY JOBPOST-DICE</v>
          </cell>
          <cell r="X556" t="str">
            <v xml:space="preserve">   </v>
          </cell>
          <cell r="Y556" t="str">
            <v>Lightspeed Software Inc</v>
          </cell>
          <cell r="Z556">
            <v>41</v>
          </cell>
          <cell r="AA556" t="str">
            <v>C1</v>
          </cell>
          <cell r="AB556" t="str">
            <v>257C</v>
          </cell>
          <cell r="AC556">
            <v>-7033</v>
          </cell>
          <cell r="AD556" t="str">
            <v>651 Starbush Drive</v>
          </cell>
          <cell r="AE556" t="str">
            <v xml:space="preserve"> </v>
          </cell>
          <cell r="AF556" t="str">
            <v>Sunnyvale</v>
          </cell>
          <cell r="AG556" t="str">
            <v>CA</v>
          </cell>
          <cell r="AH556">
            <v>94086</v>
          </cell>
          <cell r="AI556" t="str">
            <v>US</v>
          </cell>
          <cell r="AJ556" t="str">
            <v xml:space="preserve"> </v>
          </cell>
          <cell r="AK556" t="str">
            <v>R</v>
          </cell>
          <cell r="AL556" t="str">
            <v>S</v>
          </cell>
          <cell r="AM556" t="str">
            <v>N</v>
          </cell>
          <cell r="AN556" t="str">
            <v>577-19-3434</v>
          </cell>
          <cell r="AO556" t="str">
            <v>N</v>
          </cell>
          <cell r="AP556" t="str">
            <v>COSTCENTER</v>
          </cell>
          <cell r="AQ556" t="str">
            <v>O3</v>
          </cell>
          <cell r="AR556" t="str">
            <v>QA Tester III</v>
          </cell>
          <cell r="AS556" t="str">
            <v>Eng - SQE</v>
          </cell>
          <cell r="AT556">
            <v>725</v>
          </cell>
          <cell r="AU556" t="str">
            <v>Engineering</v>
          </cell>
          <cell r="AV556" t="str">
            <v>Wayne</v>
          </cell>
          <cell r="AW556">
            <v>38068</v>
          </cell>
          <cell r="AX556">
            <v>38068</v>
          </cell>
          <cell r="AY556" t="str">
            <v>O3 - Engineering - QA Tester III</v>
          </cell>
          <cell r="AZ556" t="str">
            <v>Engineering</v>
          </cell>
          <cell r="BA556" t="str">
            <v>HIRE</v>
          </cell>
          <cell r="BB556" t="str">
            <v>HIRE-CONV</v>
          </cell>
          <cell r="BC556">
            <v>38068</v>
          </cell>
          <cell r="BD556">
            <v>0.2</v>
          </cell>
          <cell r="BE556">
            <v>0.2</v>
          </cell>
          <cell r="BF556" t="str">
            <v>E</v>
          </cell>
          <cell r="BG556">
            <v>1791</v>
          </cell>
          <cell r="BH556">
            <v>11791</v>
          </cell>
          <cell r="BI556">
            <v>1</v>
          </cell>
          <cell r="BJ556">
            <v>38068</v>
          </cell>
          <cell r="BK556" t="str">
            <v>SALARY</v>
          </cell>
          <cell r="BL556" t="str">
            <v>SALARY-CONVERT</v>
          </cell>
          <cell r="BM556">
            <v>34</v>
          </cell>
          <cell r="BN556">
            <v>5833</v>
          </cell>
          <cell r="BO556" t="str">
            <v>O3 - Engineering</v>
          </cell>
          <cell r="BP556">
            <v>70000</v>
          </cell>
          <cell r="BQ556" t="str">
            <v xml:space="preserve"> </v>
          </cell>
          <cell r="BR556">
            <v>38068</v>
          </cell>
          <cell r="BS556">
            <v>0.122</v>
          </cell>
          <cell r="BT556">
            <v>55125</v>
          </cell>
          <cell r="BU556">
            <v>71925</v>
          </cell>
          <cell r="BV556">
            <v>88725</v>
          </cell>
          <cell r="BW556">
            <v>6.6000000000000003E-2</v>
          </cell>
          <cell r="BX556">
            <v>8.1000000000000003E-2</v>
          </cell>
          <cell r="BY556" t="str">
            <v xml:space="preserve"> </v>
          </cell>
          <cell r="BZ556" t="str">
            <v xml:space="preserve"> </v>
          </cell>
          <cell r="CA556" t="str">
            <v xml:space="preserve"> </v>
          </cell>
          <cell r="CB556">
            <v>1500</v>
          </cell>
          <cell r="CC556">
            <v>1500</v>
          </cell>
          <cell r="CD556">
            <v>1500</v>
          </cell>
          <cell r="CE556">
            <v>1500</v>
          </cell>
          <cell r="CF556" t="str">
            <v>W</v>
          </cell>
          <cell r="CG556">
            <v>38</v>
          </cell>
          <cell r="CH556" t="str">
            <v xml:space="preserve"> </v>
          </cell>
          <cell r="CI556" t="str">
            <v xml:space="preserve"> </v>
          </cell>
          <cell r="CJ556" t="str">
            <v xml:space="preserve"> </v>
          </cell>
          <cell r="CK556" t="str">
            <v xml:space="preserve"> </v>
          </cell>
          <cell r="CL556" t="str">
            <v xml:space="preserve"> </v>
          </cell>
          <cell r="CM556" t="str">
            <v>BS (University of Cady-Ayad, Morocco) 90/ 0.0 MS (University of Maryland) 93/ 0.0 PhD (University of Maryland) 97/ 0.0</v>
          </cell>
          <cell r="CN556" t="str">
            <v>VERIFIED-NONE VERIFIED-NONE VERIFIED-NONE</v>
          </cell>
          <cell r="CO556" t="str">
            <v>Prasad,Chaparala(M)--SPOUSE</v>
          </cell>
          <cell r="CP556" t="str">
            <v xml:space="preserve"> </v>
          </cell>
          <cell r="CQ556" t="str">
            <v xml:space="preserve"> </v>
          </cell>
          <cell r="CR556" t="str">
            <v xml:space="preserve"> </v>
          </cell>
          <cell r="CS556" t="str">
            <v xml:space="preserve"> </v>
          </cell>
          <cell r="CT556" t="str">
            <v xml:space="preserve"> </v>
          </cell>
          <cell r="CU556" t="str">
            <v xml:space="preserve"> </v>
          </cell>
          <cell r="CV556" t="str">
            <v xml:space="preserve"> </v>
          </cell>
          <cell r="CW556" t="str">
            <v xml:space="preserve"> </v>
          </cell>
          <cell r="CX556" t="str">
            <v xml:space="preserve"> </v>
          </cell>
          <cell r="CY556" t="str">
            <v xml:space="preserve"> </v>
          </cell>
          <cell r="CZ556" t="str">
            <v>Eng - SQE</v>
          </cell>
          <cell r="DA556">
            <v>0</v>
          </cell>
          <cell r="DB556">
            <v>0</v>
          </cell>
        </row>
        <row r="557">
          <cell r="A557">
            <v>1456</v>
          </cell>
          <cell r="B557">
            <v>1456</v>
          </cell>
          <cell r="C557">
            <v>3206</v>
          </cell>
          <cell r="D557" t="str">
            <v>US-MTV-41</v>
          </cell>
          <cell r="E557" t="str">
            <v>naomi</v>
          </cell>
          <cell r="F557" t="str">
            <v>Naomi</v>
          </cell>
          <cell r="G557" t="str">
            <v xml:space="preserve"> </v>
          </cell>
          <cell r="H557" t="str">
            <v>Devlin</v>
          </cell>
          <cell r="I557" t="str">
            <v>Naomi Devlin</v>
          </cell>
          <cell r="J557" t="str">
            <v>Naomi Devlin Florimonte</v>
          </cell>
          <cell r="K557" t="str">
            <v>Naomi</v>
          </cell>
          <cell r="L557" t="str">
            <v>USD</v>
          </cell>
          <cell r="M557" t="str">
            <v>Devlin, Naomi</v>
          </cell>
          <cell r="N557" t="str">
            <v>F</v>
          </cell>
          <cell r="O557">
            <v>27207</v>
          </cell>
          <cell r="P557" t="str">
            <v>US</v>
          </cell>
          <cell r="Q557" t="str">
            <v xml:space="preserve"> </v>
          </cell>
          <cell r="R557" t="str">
            <v>QA Tester</v>
          </cell>
          <cell r="S557" t="str">
            <v>EMPLOYEE</v>
          </cell>
          <cell r="T557">
            <v>3.5</v>
          </cell>
          <cell r="U557" t="str">
            <v>Schmitz, Heike</v>
          </cell>
          <cell r="V557" t="str">
            <v>heike</v>
          </cell>
          <cell r="W557" t="str">
            <v>EMP-REF</v>
          </cell>
          <cell r="X557" t="str">
            <v>Jackson, Eric</v>
          </cell>
          <cell r="Y557" t="str">
            <v>Ebay / Billpoint</v>
          </cell>
          <cell r="Z557">
            <v>41</v>
          </cell>
          <cell r="AA557" t="str">
            <v>O2</v>
          </cell>
          <cell r="AB557" t="str">
            <v>255B</v>
          </cell>
          <cell r="AC557" t="str">
            <v>650-623-5301</v>
          </cell>
          <cell r="AD557" t="str">
            <v>339 Avenida Pinos</v>
          </cell>
          <cell r="AE557" t="str">
            <v xml:space="preserve"> </v>
          </cell>
          <cell r="AF557" t="str">
            <v>San Jose</v>
          </cell>
          <cell r="AG557" t="str">
            <v>CA</v>
          </cell>
          <cell r="AH557">
            <v>95123</v>
          </cell>
          <cell r="AI557" t="str">
            <v>US</v>
          </cell>
          <cell r="AJ557" t="str">
            <v>408-226-3568</v>
          </cell>
          <cell r="AK557" t="str">
            <v>D</v>
          </cell>
          <cell r="AL557" t="str">
            <v>M</v>
          </cell>
          <cell r="AM557" t="str">
            <v>N</v>
          </cell>
          <cell r="AN557" t="str">
            <v>610-20-8292</v>
          </cell>
          <cell r="AO557" t="str">
            <v>U</v>
          </cell>
          <cell r="AP557" t="str">
            <v>COSTCENTER</v>
          </cell>
          <cell r="AQ557" t="str">
            <v>O3</v>
          </cell>
          <cell r="AR557" t="str">
            <v>QA Tester III</v>
          </cell>
          <cell r="AS557" t="str">
            <v>Eng - SQE</v>
          </cell>
          <cell r="AT557">
            <v>725</v>
          </cell>
          <cell r="AU557" t="str">
            <v>Engineering</v>
          </cell>
          <cell r="AV557" t="str">
            <v>Wayne</v>
          </cell>
          <cell r="AW557">
            <v>37711</v>
          </cell>
          <cell r="AX557">
            <v>37711</v>
          </cell>
          <cell r="AY557" t="str">
            <v>O3 - Engineering - QA Tester III</v>
          </cell>
          <cell r="AZ557" t="str">
            <v>Engineering</v>
          </cell>
          <cell r="BA557" t="str">
            <v>JOBCODE</v>
          </cell>
          <cell r="BB557" t="str">
            <v>JOBCODE-REDO</v>
          </cell>
          <cell r="BC557">
            <v>37895</v>
          </cell>
          <cell r="BD557">
            <v>1.1000000000000001</v>
          </cell>
          <cell r="BE557">
            <v>0.6</v>
          </cell>
          <cell r="BF557" t="str">
            <v>E</v>
          </cell>
          <cell r="BG557">
            <v>898</v>
          </cell>
          <cell r="BH557">
            <v>10898</v>
          </cell>
          <cell r="BI557">
            <v>1</v>
          </cell>
          <cell r="BJ557">
            <v>37711</v>
          </cell>
          <cell r="BK557" t="str">
            <v>SALARY</v>
          </cell>
          <cell r="BL557" t="str">
            <v>SALARY-INIT</v>
          </cell>
          <cell r="BM557">
            <v>34</v>
          </cell>
          <cell r="BN557">
            <v>5833</v>
          </cell>
          <cell r="BO557" t="str">
            <v>O3 - Engineering</v>
          </cell>
          <cell r="BP557">
            <v>70000</v>
          </cell>
          <cell r="BQ557">
            <v>70000</v>
          </cell>
          <cell r="BR557" t="str">
            <v xml:space="preserve"> </v>
          </cell>
          <cell r="BS557" t="str">
            <v>Hire</v>
          </cell>
          <cell r="BT557">
            <v>55125</v>
          </cell>
          <cell r="BU557">
            <v>71925</v>
          </cell>
          <cell r="BV557">
            <v>88725</v>
          </cell>
          <cell r="BW557">
            <v>6.6000000000000003E-2</v>
          </cell>
          <cell r="BX557">
            <v>8.1000000000000003E-2</v>
          </cell>
          <cell r="BY557" t="str">
            <v xml:space="preserve"> </v>
          </cell>
          <cell r="BZ557" t="str">
            <v xml:space="preserve"> </v>
          </cell>
          <cell r="CA557" t="str">
            <v xml:space="preserve"> </v>
          </cell>
          <cell r="CB557">
            <v>3000</v>
          </cell>
          <cell r="CC557">
            <v>3000</v>
          </cell>
          <cell r="CD557">
            <v>3000</v>
          </cell>
          <cell r="CE557">
            <v>3000</v>
          </cell>
          <cell r="CF557" t="str">
            <v>W</v>
          </cell>
          <cell r="CG557">
            <v>29</v>
          </cell>
          <cell r="CH557" t="str">
            <v xml:space="preserve"> </v>
          </cell>
          <cell r="CI557" t="str">
            <v xml:space="preserve"> </v>
          </cell>
          <cell r="CJ557" t="str">
            <v xml:space="preserve"> </v>
          </cell>
          <cell r="CK557" t="str">
            <v xml:space="preserve"> </v>
          </cell>
          <cell r="CL557" t="str">
            <v xml:space="preserve"> </v>
          </cell>
          <cell r="CM557" t="str">
            <v>BA (University of California, Santa Cruz) 95 MA (University of California, Santa Cruz) 97</v>
          </cell>
          <cell r="CO557" t="str">
            <v>Arik,Florimonte(M)--SPOUSE</v>
          </cell>
          <cell r="CP557" t="str">
            <v xml:space="preserve"> </v>
          </cell>
          <cell r="CQ557" t="str">
            <v xml:space="preserve"> </v>
          </cell>
          <cell r="CR557" t="str">
            <v xml:space="preserve"> </v>
          </cell>
          <cell r="CS557" t="str">
            <v xml:space="preserve"> </v>
          </cell>
          <cell r="CT557" t="str">
            <v xml:space="preserve"> </v>
          </cell>
          <cell r="CU557" t="str">
            <v xml:space="preserve"> </v>
          </cell>
          <cell r="CV557" t="str">
            <v xml:space="preserve"> </v>
          </cell>
          <cell r="CW557" t="str">
            <v xml:space="preserve"> </v>
          </cell>
          <cell r="CX557" t="str">
            <v xml:space="preserve"> </v>
          </cell>
          <cell r="CY557" t="str">
            <v xml:space="preserve"> </v>
          </cell>
          <cell r="CZ557" t="str">
            <v>Eng - SQE</v>
          </cell>
          <cell r="DA557">
            <v>0</v>
          </cell>
          <cell r="DB557">
            <v>90</v>
          </cell>
        </row>
        <row r="558">
          <cell r="A558">
            <v>941</v>
          </cell>
          <cell r="B558">
            <v>941</v>
          </cell>
          <cell r="C558">
            <v>3206</v>
          </cell>
          <cell r="D558" t="str">
            <v>US-MTV-41</v>
          </cell>
          <cell r="E558" t="str">
            <v>bwhitsitt</v>
          </cell>
          <cell r="F558" t="str">
            <v>Robert</v>
          </cell>
          <cell r="G558" t="str">
            <v xml:space="preserve"> </v>
          </cell>
          <cell r="H558" t="str">
            <v>Whitsitt</v>
          </cell>
          <cell r="I558" t="str">
            <v>Bob Whitsitt</v>
          </cell>
          <cell r="J558" t="str">
            <v>Robert Whitsitt</v>
          </cell>
          <cell r="K558" t="str">
            <v>Bob</v>
          </cell>
          <cell r="L558" t="str">
            <v>USD</v>
          </cell>
          <cell r="M558" t="str">
            <v>Whitsitt, Robert</v>
          </cell>
          <cell r="N558" t="str">
            <v>M</v>
          </cell>
          <cell r="O558">
            <v>16967</v>
          </cell>
          <cell r="P558" t="str">
            <v>US</v>
          </cell>
          <cell r="Q558" t="str">
            <v xml:space="preserve"> </v>
          </cell>
          <cell r="R558" t="str">
            <v>QA Tester</v>
          </cell>
          <cell r="S558" t="str">
            <v>EMPLOYEE</v>
          </cell>
          <cell r="T558">
            <v>3</v>
          </cell>
          <cell r="U558" t="str">
            <v>Schmitz, Heike</v>
          </cell>
          <cell r="V558" t="str">
            <v>heike</v>
          </cell>
          <cell r="W558" t="str">
            <v>TEMP-AGENCY NO-FEE</v>
          </cell>
          <cell r="X558" t="str">
            <v xml:space="preserve">  </v>
          </cell>
          <cell r="Y558" t="str">
            <v>The Write Team</v>
          </cell>
          <cell r="Z558">
            <v>41</v>
          </cell>
          <cell r="AA558" t="str">
            <v>O2</v>
          </cell>
          <cell r="AB558" t="str">
            <v>257A</v>
          </cell>
          <cell r="AC558" t="str">
            <v>650-623-4717</v>
          </cell>
          <cell r="AD558" t="str">
            <v>1394 Beattie Ct</v>
          </cell>
          <cell r="AE558" t="str">
            <v xml:space="preserve"> </v>
          </cell>
          <cell r="AF558" t="str">
            <v>San Jose</v>
          </cell>
          <cell r="AG558" t="str">
            <v>CA</v>
          </cell>
          <cell r="AH558">
            <v>95120</v>
          </cell>
          <cell r="AI558" t="str">
            <v>US</v>
          </cell>
          <cell r="AJ558" t="str">
            <v>408-997-7840</v>
          </cell>
          <cell r="AK558" t="str">
            <v>R</v>
          </cell>
          <cell r="AL558" t="str">
            <v>M</v>
          </cell>
          <cell r="AM558" t="str">
            <v>N</v>
          </cell>
          <cell r="AN558" t="str">
            <v>349-38-3040</v>
          </cell>
          <cell r="AO558" t="str">
            <v>N</v>
          </cell>
          <cell r="AP558" t="str">
            <v>COSTCENTER</v>
          </cell>
          <cell r="AQ558" t="str">
            <v>O3</v>
          </cell>
          <cell r="AR558" t="str">
            <v>QA Tester III</v>
          </cell>
          <cell r="AS558" t="str">
            <v>Eng - SQE</v>
          </cell>
          <cell r="AT558">
            <v>725</v>
          </cell>
          <cell r="AU558" t="str">
            <v>Engineering</v>
          </cell>
          <cell r="AV558" t="str">
            <v>Wayne</v>
          </cell>
          <cell r="AW558">
            <v>37683</v>
          </cell>
          <cell r="AX558">
            <v>37683</v>
          </cell>
          <cell r="AY558" t="str">
            <v>O3 - Engineering - QA Tester III</v>
          </cell>
          <cell r="AZ558" t="str">
            <v>Engineering</v>
          </cell>
          <cell r="BA558" t="str">
            <v>JOBCODE</v>
          </cell>
          <cell r="BB558" t="str">
            <v>JOBCODE-REDO</v>
          </cell>
          <cell r="BC558">
            <v>37895</v>
          </cell>
          <cell r="BD558">
            <v>1.2</v>
          </cell>
          <cell r="BE558">
            <v>0.6</v>
          </cell>
          <cell r="BF558" t="str">
            <v>E</v>
          </cell>
          <cell r="BG558">
            <v>827</v>
          </cell>
          <cell r="BH558">
            <v>10827</v>
          </cell>
          <cell r="BI558">
            <v>1</v>
          </cell>
          <cell r="BJ558">
            <v>37895</v>
          </cell>
          <cell r="BK558" t="str">
            <v>SALARY</v>
          </cell>
          <cell r="BL558" t="str">
            <v>SALARY-ADJUST</v>
          </cell>
          <cell r="BM558">
            <v>30</v>
          </cell>
          <cell r="BN558">
            <v>5167</v>
          </cell>
          <cell r="BO558" t="str">
            <v>O3 - Engineering</v>
          </cell>
          <cell r="BP558">
            <v>62000</v>
          </cell>
          <cell r="BQ558" t="str">
            <v xml:space="preserve"> </v>
          </cell>
          <cell r="BR558">
            <v>37895</v>
          </cell>
          <cell r="BS558">
            <v>6.9000000000000006E-2</v>
          </cell>
          <cell r="BT558">
            <v>55125</v>
          </cell>
          <cell r="BU558">
            <v>71925</v>
          </cell>
          <cell r="BV558">
            <v>88725</v>
          </cell>
          <cell r="BW558">
            <v>5.8000000000000003E-2</v>
          </cell>
          <cell r="BX558">
            <v>7.1999999999999995E-2</v>
          </cell>
          <cell r="BY558" t="str">
            <v xml:space="preserve"> </v>
          </cell>
          <cell r="BZ558" t="str">
            <v xml:space="preserve"> </v>
          </cell>
          <cell r="CA558" t="str">
            <v xml:space="preserve"> </v>
          </cell>
          <cell r="CB558">
            <v>5500</v>
          </cell>
          <cell r="CC558">
            <v>5500</v>
          </cell>
          <cell r="CD558">
            <v>5500</v>
          </cell>
          <cell r="CE558">
            <v>5500</v>
          </cell>
          <cell r="CF558" t="str">
            <v>W</v>
          </cell>
          <cell r="CG558">
            <v>57</v>
          </cell>
          <cell r="CH558" t="str">
            <v xml:space="preserve"> </v>
          </cell>
          <cell r="CI558" t="str">
            <v xml:space="preserve"> </v>
          </cell>
          <cell r="CJ558" t="str">
            <v xml:space="preserve"> </v>
          </cell>
          <cell r="CK558" t="str">
            <v xml:space="preserve"> </v>
          </cell>
          <cell r="CL558" t="str">
            <v xml:space="preserve"> </v>
          </cell>
          <cell r="CM558" t="str">
            <v>BS (Shippensburg State College)</v>
          </cell>
          <cell r="CP558" t="str">
            <v xml:space="preserve"> </v>
          </cell>
          <cell r="CQ558" t="str">
            <v xml:space="preserve"> </v>
          </cell>
          <cell r="CR558" t="str">
            <v xml:space="preserve"> </v>
          </cell>
          <cell r="CS558" t="str">
            <v xml:space="preserve"> </v>
          </cell>
          <cell r="CT558" t="str">
            <v xml:space="preserve"> </v>
          </cell>
          <cell r="CU558" t="str">
            <v xml:space="preserve"> </v>
          </cell>
          <cell r="CV558" t="str">
            <v xml:space="preserve"> </v>
          </cell>
          <cell r="CW558" t="str">
            <v xml:space="preserve"> </v>
          </cell>
          <cell r="CX558" t="str">
            <v xml:space="preserve"> </v>
          </cell>
          <cell r="CY558" t="str">
            <v xml:space="preserve"> </v>
          </cell>
          <cell r="CZ558" t="str">
            <v>Eng - SQE</v>
          </cell>
          <cell r="DA558">
            <v>0</v>
          </cell>
          <cell r="DB558">
            <v>90</v>
          </cell>
        </row>
        <row r="559">
          <cell r="A559">
            <v>1600</v>
          </cell>
          <cell r="B559">
            <v>1600</v>
          </cell>
          <cell r="C559">
            <v>3225</v>
          </cell>
          <cell r="D559" t="str">
            <v>US-MTV-41</v>
          </cell>
          <cell r="E559" t="str">
            <v>louis</v>
          </cell>
          <cell r="F559" t="str">
            <v>Louis</v>
          </cell>
          <cell r="G559" t="str">
            <v>Vincent</v>
          </cell>
          <cell r="H559" t="str">
            <v>Perrochon</v>
          </cell>
          <cell r="I559" t="str">
            <v>Louis Perrochon</v>
          </cell>
          <cell r="J559" t="str">
            <v>Louis Vincent Perrochon</v>
          </cell>
          <cell r="K559" t="str">
            <v>Louis</v>
          </cell>
          <cell r="L559" t="str">
            <v>USD</v>
          </cell>
          <cell r="M559" t="str">
            <v>Perrochon, Louis</v>
          </cell>
          <cell r="N559" t="str">
            <v>M</v>
          </cell>
          <cell r="O559">
            <v>24717</v>
          </cell>
          <cell r="P559" t="str">
            <v>CH</v>
          </cell>
          <cell r="Q559" t="str">
            <v xml:space="preserve"> </v>
          </cell>
          <cell r="R559" t="str">
            <v>SQE Manager</v>
          </cell>
          <cell r="S559" t="str">
            <v>EMPLOYEE</v>
          </cell>
          <cell r="T559">
            <v>3.8</v>
          </cell>
          <cell r="U559" t="str">
            <v>Eustace, Robert</v>
          </cell>
          <cell r="V559" t="str">
            <v>eustace</v>
          </cell>
          <cell r="W559" t="str">
            <v>EMP-REF</v>
          </cell>
          <cell r="X559" t="str">
            <v xml:space="preserve"> </v>
          </cell>
          <cell r="Y559" t="str">
            <v>Stanford University</v>
          </cell>
          <cell r="Z559">
            <v>41</v>
          </cell>
          <cell r="AA559" t="str">
            <v>O1-2</v>
          </cell>
          <cell r="AB559" t="str">
            <v>258B</v>
          </cell>
          <cell r="AC559" t="str">
            <v>650-623-5390</v>
          </cell>
          <cell r="AD559" t="str">
            <v>820 E Dana St</v>
          </cell>
          <cell r="AE559" t="str">
            <v xml:space="preserve"> </v>
          </cell>
          <cell r="AF559" t="str">
            <v>Mountain View</v>
          </cell>
          <cell r="AG559" t="str">
            <v>CA</v>
          </cell>
          <cell r="AH559" t="str">
            <v>94041-1653</v>
          </cell>
          <cell r="AI559" t="str">
            <v>US</v>
          </cell>
          <cell r="AJ559" t="str">
            <v>650-962 9168</v>
          </cell>
          <cell r="AK559" t="str">
            <v>U</v>
          </cell>
          <cell r="AL559" t="str">
            <v>M</v>
          </cell>
          <cell r="AM559" t="str">
            <v>N</v>
          </cell>
          <cell r="AN559" t="str">
            <v>620-92-6441</v>
          </cell>
          <cell r="AO559" t="str">
            <v>U</v>
          </cell>
          <cell r="AP559" t="str">
            <v>COSTCENTER</v>
          </cell>
          <cell r="AQ559" t="str">
            <v>T5</v>
          </cell>
          <cell r="AR559" t="str">
            <v>Mgr I, SQE - Release Eng'g</v>
          </cell>
          <cell r="AS559" t="str">
            <v>Eng - SQE</v>
          </cell>
          <cell r="AT559">
            <v>725</v>
          </cell>
          <cell r="AU559" t="str">
            <v>Engineering</v>
          </cell>
          <cell r="AV559" t="str">
            <v>Wayne</v>
          </cell>
          <cell r="AW559">
            <v>37732</v>
          </cell>
          <cell r="AX559">
            <v>37732</v>
          </cell>
          <cell r="AY559" t="str">
            <v>T5 - Engineering - Mgr I, SQE - Release Eng'g</v>
          </cell>
          <cell r="AZ559" t="str">
            <v>Engineering</v>
          </cell>
          <cell r="BA559" t="str">
            <v>HIRE</v>
          </cell>
          <cell r="BB559" t="str">
            <v>HIRE-OPEN</v>
          </cell>
          <cell r="BC559">
            <v>37732</v>
          </cell>
          <cell r="BD559">
            <v>1.1000000000000001</v>
          </cell>
          <cell r="BE559">
            <v>1.1000000000000001</v>
          </cell>
          <cell r="BF559" t="str">
            <v>E</v>
          </cell>
          <cell r="BG559">
            <v>947</v>
          </cell>
          <cell r="BH559">
            <v>10947</v>
          </cell>
          <cell r="BI559">
            <v>1</v>
          </cell>
          <cell r="BJ559">
            <v>37732</v>
          </cell>
          <cell r="BK559" t="str">
            <v>SALARY</v>
          </cell>
          <cell r="BL559" t="str">
            <v>SALARY-INIT</v>
          </cell>
          <cell r="BM559">
            <v>62</v>
          </cell>
          <cell r="BN559">
            <v>10833</v>
          </cell>
          <cell r="BO559" t="str">
            <v>T5 - Engineering</v>
          </cell>
          <cell r="BP559">
            <v>130000</v>
          </cell>
          <cell r="BQ559">
            <v>130000</v>
          </cell>
          <cell r="BR559" t="str">
            <v xml:space="preserve"> </v>
          </cell>
          <cell r="BS559" t="str">
            <v>Hire</v>
          </cell>
          <cell r="BT559">
            <v>79125</v>
          </cell>
          <cell r="BU559">
            <v>102900</v>
          </cell>
          <cell r="BV559">
            <v>126675</v>
          </cell>
          <cell r="BW559">
            <v>8.5999999999999993E-2</v>
          </cell>
          <cell r="BX559">
            <v>0.105</v>
          </cell>
          <cell r="BY559" t="str">
            <v xml:space="preserve"> </v>
          </cell>
          <cell r="BZ559" t="str">
            <v xml:space="preserve"> </v>
          </cell>
          <cell r="CA559" t="str">
            <v xml:space="preserve"> </v>
          </cell>
          <cell r="CB559">
            <v>22000</v>
          </cell>
          <cell r="CC559">
            <v>22000</v>
          </cell>
          <cell r="CD559">
            <v>22000</v>
          </cell>
          <cell r="CE559">
            <v>22000</v>
          </cell>
          <cell r="CF559" t="str">
            <v>W</v>
          </cell>
          <cell r="CG559">
            <v>36</v>
          </cell>
          <cell r="CH559" t="str">
            <v>US-H1</v>
          </cell>
          <cell r="CI559">
            <v>38646</v>
          </cell>
          <cell r="CJ559" t="str">
            <v xml:space="preserve"> </v>
          </cell>
          <cell r="CK559" t="str">
            <v xml:space="preserve"> </v>
          </cell>
          <cell r="CL559" t="str">
            <v xml:space="preserve"> </v>
          </cell>
          <cell r="CM559" t="str">
            <v>MS (Swiss Federal Institute of Technology, Switzerland) 92/ 0.0 PhD (Swiss Federal Institute of Technology, Switzerland) 96/ 0.0</v>
          </cell>
          <cell r="CN559" t="str">
            <v>VERIFIED-NONE VERIFIED-NONE</v>
          </cell>
          <cell r="CO559" t="str">
            <v>Natalie,Perrochon(F)--CHILD Arielle,Perrochon(F)--CHILD Zwia,Lipkin(F)--SPOUSE</v>
          </cell>
          <cell r="CP559" t="str">
            <v xml:space="preserve"> </v>
          </cell>
          <cell r="CQ559" t="str">
            <v xml:space="preserve"> </v>
          </cell>
          <cell r="CR559" t="str">
            <v xml:space="preserve"> </v>
          </cell>
          <cell r="CS559" t="str">
            <v xml:space="preserve"> </v>
          </cell>
          <cell r="CT559" t="str">
            <v xml:space="preserve"> </v>
          </cell>
          <cell r="CU559" t="str">
            <v xml:space="preserve"> </v>
          </cell>
          <cell r="CV559" t="str">
            <v xml:space="preserve"> </v>
          </cell>
          <cell r="CW559" t="str">
            <v xml:space="preserve"> </v>
          </cell>
          <cell r="CX559" t="str">
            <v xml:space="preserve"> </v>
          </cell>
          <cell r="CY559" t="str">
            <v xml:space="preserve"> </v>
          </cell>
          <cell r="CZ559" t="str">
            <v>Eng - SQE</v>
          </cell>
          <cell r="DA559">
            <v>0</v>
          </cell>
          <cell r="DB559">
            <v>90</v>
          </cell>
        </row>
        <row r="560">
          <cell r="A560">
            <v>1205</v>
          </cell>
          <cell r="B560">
            <v>1205</v>
          </cell>
          <cell r="C560">
            <v>3302</v>
          </cell>
          <cell r="D560" t="str">
            <v>US-MTV-42</v>
          </cell>
          <cell r="E560" t="str">
            <v>iu</v>
          </cell>
          <cell r="F560" t="str">
            <v>Ming-Yee</v>
          </cell>
          <cell r="G560" t="str">
            <v xml:space="preserve"> </v>
          </cell>
          <cell r="H560" t="str">
            <v>Iu</v>
          </cell>
          <cell r="I560" t="str">
            <v>Ming-Yee Iu</v>
          </cell>
          <cell r="J560" t="str">
            <v>Ming-Yee Iu</v>
          </cell>
          <cell r="K560" t="str">
            <v>Ming-Yee</v>
          </cell>
          <cell r="L560" t="str">
            <v>USD</v>
          </cell>
          <cell r="M560" t="str">
            <v>Iu, Ming-Yee</v>
          </cell>
          <cell r="N560" t="str">
            <v>M</v>
          </cell>
          <cell r="O560">
            <v>28492</v>
          </cell>
          <cell r="P560" t="str">
            <v>UNKNOWN</v>
          </cell>
          <cell r="Q560" t="str">
            <v xml:space="preserve"> </v>
          </cell>
          <cell r="R560" t="str">
            <v>Software Engineer</v>
          </cell>
          <cell r="S560" t="str">
            <v>EMPLOYEE</v>
          </cell>
          <cell r="T560">
            <v>3.5</v>
          </cell>
          <cell r="U560" t="str">
            <v>Eustace, Robert</v>
          </cell>
          <cell r="V560" t="str">
            <v>eustace</v>
          </cell>
          <cell r="W560" t="str">
            <v>SOURCER-ROMANO</v>
          </cell>
          <cell r="X560" t="str">
            <v xml:space="preserve"> </v>
          </cell>
          <cell r="Y560" t="str">
            <v>Sonic Foundry</v>
          </cell>
          <cell r="Z560">
            <v>41</v>
          </cell>
          <cell r="AA560" t="str">
            <v>C1</v>
          </cell>
          <cell r="AB560" t="str">
            <v>257B</v>
          </cell>
          <cell r="AC560" t="str">
            <v>650-623-5137</v>
          </cell>
          <cell r="AD560" t="str">
            <v>900 High School Way</v>
          </cell>
          <cell r="AE560" t="str">
            <v>#2125</v>
          </cell>
          <cell r="AF560" t="str">
            <v>Mountain View</v>
          </cell>
          <cell r="AG560" t="str">
            <v>CA</v>
          </cell>
          <cell r="AH560">
            <v>94041</v>
          </cell>
          <cell r="AI560" t="str">
            <v>US</v>
          </cell>
          <cell r="AJ560" t="str">
            <v xml:space="preserve"> </v>
          </cell>
          <cell r="AK560" t="str">
            <v>U</v>
          </cell>
          <cell r="AL560" t="str">
            <v>S</v>
          </cell>
          <cell r="AM560" t="str">
            <v>N</v>
          </cell>
          <cell r="AN560" t="str">
            <v>396-17-9740</v>
          </cell>
          <cell r="AO560" t="str">
            <v>U</v>
          </cell>
          <cell r="AP560" t="str">
            <v>COSTCENTER</v>
          </cell>
          <cell r="AQ560" t="str">
            <v>T3</v>
          </cell>
          <cell r="AR560" t="str">
            <v>Research Engineer II</v>
          </cell>
          <cell r="AS560" t="str">
            <v>Eng - Research</v>
          </cell>
          <cell r="AT560">
            <v>751</v>
          </cell>
          <cell r="AU560" t="str">
            <v>Engineering</v>
          </cell>
          <cell r="AV560" t="str">
            <v>Wayne</v>
          </cell>
          <cell r="AW560">
            <v>37655</v>
          </cell>
          <cell r="AX560">
            <v>37655</v>
          </cell>
          <cell r="AY560" t="str">
            <v>T3 - Engineering - Research Engineer II</v>
          </cell>
          <cell r="AZ560" t="str">
            <v>Engineering</v>
          </cell>
          <cell r="BA560" t="str">
            <v>JOBCODE</v>
          </cell>
          <cell r="BB560" t="str">
            <v>JOBCODE-REDO</v>
          </cell>
          <cell r="BC560">
            <v>37895</v>
          </cell>
          <cell r="BD560">
            <v>1.3</v>
          </cell>
          <cell r="BE560">
            <v>0.6</v>
          </cell>
          <cell r="BF560" t="str">
            <v>E</v>
          </cell>
          <cell r="BG560">
            <v>785</v>
          </cell>
          <cell r="BH560">
            <v>10785</v>
          </cell>
          <cell r="BI560">
            <v>1</v>
          </cell>
          <cell r="BJ560">
            <v>37655</v>
          </cell>
          <cell r="BK560" t="str">
            <v>SALARY</v>
          </cell>
          <cell r="BL560" t="str">
            <v>SALARY-INIT</v>
          </cell>
          <cell r="BM560">
            <v>39</v>
          </cell>
          <cell r="BN560">
            <v>6833</v>
          </cell>
          <cell r="BO560" t="str">
            <v>T3 - Engineering</v>
          </cell>
          <cell r="BP560">
            <v>82000</v>
          </cell>
          <cell r="BQ560">
            <v>82000</v>
          </cell>
          <cell r="BR560" t="str">
            <v xml:space="preserve"> </v>
          </cell>
          <cell r="BS560" t="str">
            <v>Hire</v>
          </cell>
          <cell r="BT560">
            <v>59700</v>
          </cell>
          <cell r="BU560">
            <v>77700</v>
          </cell>
          <cell r="BV560">
            <v>95700</v>
          </cell>
          <cell r="BW560">
            <v>7.0999999999999994E-2</v>
          </cell>
          <cell r="BX560">
            <v>8.7999999999999995E-2</v>
          </cell>
          <cell r="BY560" t="str">
            <v xml:space="preserve"> </v>
          </cell>
          <cell r="BZ560" t="str">
            <v xml:space="preserve"> </v>
          </cell>
          <cell r="CA560" t="str">
            <v xml:space="preserve"> </v>
          </cell>
          <cell r="CB560">
            <v>25000</v>
          </cell>
          <cell r="CC560">
            <v>25000</v>
          </cell>
          <cell r="CD560">
            <v>25000</v>
          </cell>
          <cell r="CE560">
            <v>25000</v>
          </cell>
          <cell r="CF560" t="str">
            <v>A</v>
          </cell>
          <cell r="CG560">
            <v>26</v>
          </cell>
          <cell r="CH560" t="str">
            <v>US-TN</v>
          </cell>
          <cell r="CI560">
            <v>38011</v>
          </cell>
          <cell r="CJ560" t="str">
            <v xml:space="preserve"> </v>
          </cell>
          <cell r="CK560" t="str">
            <v xml:space="preserve"> </v>
          </cell>
          <cell r="CL560" t="str">
            <v xml:space="preserve"> </v>
          </cell>
          <cell r="CM560" t="str">
            <v>BS (University of Waterloo) 00 MS (University of Waterloo) 02</v>
          </cell>
          <cell r="CP560" t="str">
            <v xml:space="preserve"> </v>
          </cell>
          <cell r="CQ560" t="str">
            <v xml:space="preserve"> </v>
          </cell>
          <cell r="CR560" t="str">
            <v xml:space="preserve"> </v>
          </cell>
          <cell r="CS560" t="str">
            <v xml:space="preserve"> </v>
          </cell>
          <cell r="CT560" t="str">
            <v xml:space="preserve"> </v>
          </cell>
          <cell r="CU560" t="str">
            <v xml:space="preserve"> </v>
          </cell>
          <cell r="CV560" t="str">
            <v xml:space="preserve"> </v>
          </cell>
          <cell r="CW560" t="str">
            <v xml:space="preserve"> </v>
          </cell>
          <cell r="CX560" t="str">
            <v xml:space="preserve"> </v>
          </cell>
          <cell r="CY560" t="str">
            <v xml:space="preserve"> </v>
          </cell>
          <cell r="CZ560" t="str">
            <v>Eng - Research</v>
          </cell>
          <cell r="DA560">
            <v>0</v>
          </cell>
          <cell r="DB560">
            <v>90</v>
          </cell>
        </row>
        <row r="561">
          <cell r="A561">
            <v>1117</v>
          </cell>
          <cell r="B561">
            <v>1117</v>
          </cell>
          <cell r="C561">
            <v>3303</v>
          </cell>
          <cell r="D561" t="str">
            <v>US-MTV-42</v>
          </cell>
          <cell r="E561" t="str">
            <v>ponte</v>
          </cell>
          <cell r="F561" t="str">
            <v>Jay</v>
          </cell>
          <cell r="G561" t="str">
            <v xml:space="preserve"> </v>
          </cell>
          <cell r="H561" t="str">
            <v>Ponte</v>
          </cell>
          <cell r="I561" t="str">
            <v>Jay Ponte</v>
          </cell>
          <cell r="J561" t="str">
            <v>Jay Ponte</v>
          </cell>
          <cell r="K561" t="str">
            <v>Jay</v>
          </cell>
          <cell r="L561" t="str">
            <v>USD</v>
          </cell>
          <cell r="M561" t="str">
            <v>Ponte, Jay</v>
          </cell>
          <cell r="N561" t="str">
            <v>M</v>
          </cell>
          <cell r="O561">
            <v>23859</v>
          </cell>
          <cell r="P561" t="str">
            <v>US</v>
          </cell>
          <cell r="Q561" t="str">
            <v xml:space="preserve"> </v>
          </cell>
          <cell r="R561" t="str">
            <v>Research Scientist</v>
          </cell>
          <cell r="S561" t="str">
            <v>EMPLOYEE</v>
          </cell>
          <cell r="T561">
            <v>3.8</v>
          </cell>
          <cell r="U561" t="str">
            <v>Eustace, Robert</v>
          </cell>
          <cell r="V561" t="str">
            <v>eustace</v>
          </cell>
          <cell r="W561" t="str">
            <v>EMP-REF</v>
          </cell>
          <cell r="X561" t="str">
            <v>Singhal, Amitabh</v>
          </cell>
          <cell r="Y561" t="str">
            <v>MITRE Corp.</v>
          </cell>
          <cell r="Z561">
            <v>41</v>
          </cell>
          <cell r="AA561" t="str">
            <v>O3-4</v>
          </cell>
          <cell r="AB561" t="str">
            <v>252C</v>
          </cell>
          <cell r="AC561" t="str">
            <v>650-623-4764</v>
          </cell>
          <cell r="AD561" t="str">
            <v>2439 Marjorie Ct</v>
          </cell>
          <cell r="AE561" t="str">
            <v xml:space="preserve"> </v>
          </cell>
          <cell r="AF561" t="str">
            <v>Mountain View</v>
          </cell>
          <cell r="AG561" t="str">
            <v>CA</v>
          </cell>
          <cell r="AH561">
            <v>94043</v>
          </cell>
          <cell r="AI561" t="str">
            <v>US</v>
          </cell>
          <cell r="AJ561" t="str">
            <v xml:space="preserve"> </v>
          </cell>
          <cell r="AK561" t="str">
            <v>U</v>
          </cell>
          <cell r="AL561" t="str">
            <v>S</v>
          </cell>
          <cell r="AM561" t="str">
            <v>N</v>
          </cell>
          <cell r="AN561" t="str">
            <v>018-48-7409</v>
          </cell>
          <cell r="AO561" t="str">
            <v>U</v>
          </cell>
          <cell r="AP561" t="str">
            <v>COSTCENTER</v>
          </cell>
          <cell r="AQ561" t="str">
            <v>T4</v>
          </cell>
          <cell r="AR561" t="str">
            <v>Research Scientist</v>
          </cell>
          <cell r="AS561" t="str">
            <v>Eng - Research</v>
          </cell>
          <cell r="AT561">
            <v>751</v>
          </cell>
          <cell r="AU561" t="str">
            <v>Engineering</v>
          </cell>
          <cell r="AV561" t="str">
            <v>Wayne</v>
          </cell>
          <cell r="AW561">
            <v>37620</v>
          </cell>
          <cell r="AX561">
            <v>37620</v>
          </cell>
          <cell r="AY561" t="str">
            <v>T4 - Engineering - Research Scientist</v>
          </cell>
          <cell r="AZ561" t="str">
            <v>Engineering</v>
          </cell>
          <cell r="BA561" t="str">
            <v>JOBCODE</v>
          </cell>
          <cell r="BB561" t="str">
            <v>JOBCODE-REDO</v>
          </cell>
          <cell r="BC561">
            <v>37818</v>
          </cell>
          <cell r="BD561">
            <v>1.4</v>
          </cell>
          <cell r="BE561">
            <v>1.4</v>
          </cell>
          <cell r="BF561" t="str">
            <v>E</v>
          </cell>
          <cell r="BG561">
            <v>717</v>
          </cell>
          <cell r="BH561">
            <v>10717</v>
          </cell>
          <cell r="BI561">
            <v>1</v>
          </cell>
          <cell r="BJ561">
            <v>37620</v>
          </cell>
          <cell r="BK561" t="str">
            <v>SALARY</v>
          </cell>
          <cell r="BL561" t="str">
            <v>SALARY-INIT</v>
          </cell>
          <cell r="BM561">
            <v>55</v>
          </cell>
          <cell r="BN561">
            <v>9583</v>
          </cell>
          <cell r="BO561" t="str">
            <v>T4 - Engineering</v>
          </cell>
          <cell r="BP561">
            <v>115000</v>
          </cell>
          <cell r="BQ561">
            <v>115000</v>
          </cell>
          <cell r="BR561" t="str">
            <v xml:space="preserve"> </v>
          </cell>
          <cell r="BS561" t="str">
            <v>Hire</v>
          </cell>
          <cell r="BT561">
            <v>69675</v>
          </cell>
          <cell r="BU561">
            <v>90825</v>
          </cell>
          <cell r="BV561">
            <v>111975</v>
          </cell>
          <cell r="BW561">
            <v>8.5999999999999993E-2</v>
          </cell>
          <cell r="BX561">
            <v>0.106</v>
          </cell>
          <cell r="BY561" t="str">
            <v xml:space="preserve"> </v>
          </cell>
          <cell r="BZ561" t="str">
            <v xml:space="preserve"> </v>
          </cell>
          <cell r="CA561" t="str">
            <v xml:space="preserve"> </v>
          </cell>
          <cell r="CB561">
            <v>100000</v>
          </cell>
          <cell r="CC561">
            <v>100000</v>
          </cell>
          <cell r="CD561">
            <v>100000</v>
          </cell>
          <cell r="CE561">
            <v>100000</v>
          </cell>
          <cell r="CF561" t="str">
            <v>W</v>
          </cell>
          <cell r="CG561">
            <v>39</v>
          </cell>
          <cell r="CH561" t="str">
            <v xml:space="preserve"> </v>
          </cell>
          <cell r="CI561" t="str">
            <v xml:space="preserve"> </v>
          </cell>
          <cell r="CJ561" t="str">
            <v xml:space="preserve"> </v>
          </cell>
          <cell r="CK561" t="str">
            <v xml:space="preserve"> </v>
          </cell>
          <cell r="CL561" t="str">
            <v xml:space="preserve"> </v>
          </cell>
          <cell r="CM561" t="str">
            <v>BS (Northeastern University) 93 MS (University of Massachusetts, Amherst) 96 PhD (University of Massachusetts, Amherst) 98</v>
          </cell>
          <cell r="CP561" t="str">
            <v xml:space="preserve"> </v>
          </cell>
          <cell r="CQ561" t="str">
            <v xml:space="preserve"> </v>
          </cell>
          <cell r="CR561" t="str">
            <v xml:space="preserve"> </v>
          </cell>
          <cell r="CS561" t="str">
            <v xml:space="preserve"> </v>
          </cell>
          <cell r="CT561" t="str">
            <v xml:space="preserve"> </v>
          </cell>
          <cell r="CU561" t="str">
            <v xml:space="preserve"> </v>
          </cell>
          <cell r="CV561" t="str">
            <v xml:space="preserve"> </v>
          </cell>
          <cell r="CW561" t="str">
            <v xml:space="preserve"> </v>
          </cell>
          <cell r="CX561" t="str">
            <v xml:space="preserve"> </v>
          </cell>
          <cell r="CY561" t="str">
            <v xml:space="preserve"> </v>
          </cell>
          <cell r="CZ561" t="str">
            <v>Eng - Research</v>
          </cell>
          <cell r="DA561">
            <v>0</v>
          </cell>
          <cell r="DB561">
            <v>90</v>
          </cell>
        </row>
        <row r="562">
          <cell r="A562">
            <v>1176</v>
          </cell>
          <cell r="B562">
            <v>1176</v>
          </cell>
          <cell r="C562">
            <v>3304</v>
          </cell>
          <cell r="D562" t="str">
            <v>US-MTV-42</v>
          </cell>
          <cell r="E562" t="str">
            <v>brants</v>
          </cell>
          <cell r="F562" t="str">
            <v>Thorsten</v>
          </cell>
          <cell r="G562" t="str">
            <v xml:space="preserve"> </v>
          </cell>
          <cell r="H562" t="str">
            <v>Brants</v>
          </cell>
          <cell r="I562" t="str">
            <v>Thorsten Brants</v>
          </cell>
          <cell r="J562" t="str">
            <v>Thorsten Brants</v>
          </cell>
          <cell r="K562" t="str">
            <v>Thorsten</v>
          </cell>
          <cell r="L562" t="str">
            <v>USD</v>
          </cell>
          <cell r="M562" t="str">
            <v>Brants, Thorsten</v>
          </cell>
          <cell r="N562" t="str">
            <v>M</v>
          </cell>
          <cell r="O562">
            <v>23972</v>
          </cell>
          <cell r="P562" t="str">
            <v>DE</v>
          </cell>
          <cell r="Q562" t="str">
            <v xml:space="preserve"> </v>
          </cell>
          <cell r="R562" t="str">
            <v>Research Scientist</v>
          </cell>
          <cell r="S562" t="str">
            <v>EMPLOYEE</v>
          </cell>
          <cell r="T562">
            <v>3.8</v>
          </cell>
          <cell r="U562" t="str">
            <v>Eustace, Robert</v>
          </cell>
          <cell r="V562" t="str">
            <v>eustace</v>
          </cell>
          <cell r="W562" t="str">
            <v>NO-FEE</v>
          </cell>
          <cell r="X562" t="str">
            <v xml:space="preserve"> </v>
          </cell>
          <cell r="Y562" t="str">
            <v>Palo Alto Research Center</v>
          </cell>
          <cell r="Z562">
            <v>41</v>
          </cell>
          <cell r="AA562" t="str">
            <v>O3-4</v>
          </cell>
          <cell r="AB562" t="str">
            <v>250C</v>
          </cell>
          <cell r="AC562" t="str">
            <v>650-623-4781</v>
          </cell>
          <cell r="AD562" t="str">
            <v>3371 Ramona St</v>
          </cell>
          <cell r="AE562" t="str">
            <v xml:space="preserve"> </v>
          </cell>
          <cell r="AF562" t="str">
            <v>Palo Alto</v>
          </cell>
          <cell r="AG562" t="str">
            <v>CA</v>
          </cell>
          <cell r="AH562">
            <v>94306</v>
          </cell>
          <cell r="AI562" t="str">
            <v>US</v>
          </cell>
          <cell r="AJ562" t="str">
            <v>650-493-3493</v>
          </cell>
          <cell r="AK562" t="str">
            <v>U</v>
          </cell>
          <cell r="AL562" t="str">
            <v>M</v>
          </cell>
          <cell r="AM562" t="str">
            <v>N</v>
          </cell>
          <cell r="AN562" t="str">
            <v>614-21-8370</v>
          </cell>
          <cell r="AO562" t="str">
            <v>U</v>
          </cell>
          <cell r="AP562" t="str">
            <v>COSTCENTER</v>
          </cell>
          <cell r="AQ562" t="str">
            <v>T5</v>
          </cell>
          <cell r="AR562" t="str">
            <v>Senior Research Scientist</v>
          </cell>
          <cell r="AS562" t="str">
            <v>Eng - Research</v>
          </cell>
          <cell r="AT562">
            <v>751</v>
          </cell>
          <cell r="AU562" t="str">
            <v>Engineering</v>
          </cell>
          <cell r="AV562" t="str">
            <v>Wayne</v>
          </cell>
          <cell r="AW562">
            <v>37636</v>
          </cell>
          <cell r="AX562">
            <v>37636</v>
          </cell>
          <cell r="AY562" t="str">
            <v>T5 - Engineering - Senior Research Scientist</v>
          </cell>
          <cell r="AZ562" t="str">
            <v>Engineering</v>
          </cell>
          <cell r="BA562" t="str">
            <v>JOBCODE</v>
          </cell>
          <cell r="BB562" t="str">
            <v>JOBCODE-REDO</v>
          </cell>
          <cell r="BC562">
            <v>37895</v>
          </cell>
          <cell r="BD562">
            <v>1.3</v>
          </cell>
          <cell r="BE562">
            <v>0.6</v>
          </cell>
          <cell r="BF562" t="str">
            <v>E</v>
          </cell>
          <cell r="BG562">
            <v>739</v>
          </cell>
          <cell r="BH562">
            <v>10739</v>
          </cell>
          <cell r="BI562">
            <v>1</v>
          </cell>
          <cell r="BJ562">
            <v>37636</v>
          </cell>
          <cell r="BK562" t="str">
            <v>SALARY</v>
          </cell>
          <cell r="BL562" t="str">
            <v>SALARY-INIT</v>
          </cell>
          <cell r="BM562">
            <v>58</v>
          </cell>
          <cell r="BN562">
            <v>10000</v>
          </cell>
          <cell r="BO562" t="str">
            <v>T5 - Engineering</v>
          </cell>
          <cell r="BP562">
            <v>120000</v>
          </cell>
          <cell r="BQ562">
            <v>120000</v>
          </cell>
          <cell r="BR562" t="str">
            <v xml:space="preserve"> </v>
          </cell>
          <cell r="BS562" t="str">
            <v>Hire</v>
          </cell>
          <cell r="BT562">
            <v>79125</v>
          </cell>
          <cell r="BU562">
            <v>102900</v>
          </cell>
          <cell r="BV562">
            <v>126675</v>
          </cell>
          <cell r="BW562">
            <v>7.9000000000000001E-2</v>
          </cell>
          <cell r="BX562">
            <v>9.7000000000000003E-2</v>
          </cell>
          <cell r="BY562" t="str">
            <v xml:space="preserve"> </v>
          </cell>
          <cell r="BZ562" t="str">
            <v xml:space="preserve"> </v>
          </cell>
          <cell r="CA562" t="str">
            <v xml:space="preserve"> </v>
          </cell>
          <cell r="CB562">
            <v>60000</v>
          </cell>
          <cell r="CC562">
            <v>60000</v>
          </cell>
          <cell r="CD562">
            <v>60000</v>
          </cell>
          <cell r="CE562">
            <v>60000</v>
          </cell>
          <cell r="CF562" t="str">
            <v>W</v>
          </cell>
          <cell r="CG562">
            <v>38</v>
          </cell>
          <cell r="CH562" t="str">
            <v>US-H1</v>
          </cell>
          <cell r="CI562">
            <v>38700</v>
          </cell>
          <cell r="CJ562" t="str">
            <v xml:space="preserve"> </v>
          </cell>
          <cell r="CK562" t="str">
            <v xml:space="preserve"> </v>
          </cell>
          <cell r="CL562" t="str">
            <v xml:space="preserve"> </v>
          </cell>
          <cell r="CM562" t="str">
            <v>BS (Technical University Braunschweig, Germany) 92 MS (Technical University Braunschweig, Germany) 92 PhD (Saarland University, Saarbruecken, Germany) 99</v>
          </cell>
          <cell r="CO562" t="str">
            <v>Sabine,Brants(U)--SPOUSE</v>
          </cell>
          <cell r="CP562" t="str">
            <v xml:space="preserve"> </v>
          </cell>
          <cell r="CQ562" t="str">
            <v xml:space="preserve"> </v>
          </cell>
          <cell r="CR562" t="str">
            <v xml:space="preserve"> </v>
          </cell>
          <cell r="CS562" t="str">
            <v xml:space="preserve"> </v>
          </cell>
          <cell r="CT562" t="str">
            <v xml:space="preserve"> </v>
          </cell>
          <cell r="CU562" t="str">
            <v xml:space="preserve"> </v>
          </cell>
          <cell r="CV562" t="str">
            <v xml:space="preserve"> </v>
          </cell>
          <cell r="CW562" t="str">
            <v xml:space="preserve"> </v>
          </cell>
          <cell r="CX562" t="str">
            <v xml:space="preserve"> </v>
          </cell>
          <cell r="CY562" t="str">
            <v xml:space="preserve"> </v>
          </cell>
          <cell r="CZ562" t="str">
            <v>Eng - Research</v>
          </cell>
          <cell r="DA562">
            <v>0</v>
          </cell>
          <cell r="DB562">
            <v>90</v>
          </cell>
        </row>
        <row r="563">
          <cell r="A563">
            <v>140</v>
          </cell>
          <cell r="B563">
            <v>140</v>
          </cell>
          <cell r="C563">
            <v>3304</v>
          </cell>
          <cell r="D563" t="str">
            <v>US-MTV-42</v>
          </cell>
          <cell r="E563" t="str">
            <v>vibhu</v>
          </cell>
          <cell r="F563" t="str">
            <v>Vibhu</v>
          </cell>
          <cell r="G563" t="str">
            <v>O</v>
          </cell>
          <cell r="H563" t="str">
            <v>Mittal</v>
          </cell>
          <cell r="I563" t="str">
            <v>Vibhu Mittal</v>
          </cell>
          <cell r="J563" t="str">
            <v>Vibhu O Mittal</v>
          </cell>
          <cell r="K563" t="str">
            <v>Vibhu</v>
          </cell>
          <cell r="L563" t="str">
            <v>USD</v>
          </cell>
          <cell r="M563" t="str">
            <v>Mittal, Vibhu</v>
          </cell>
          <cell r="N563" t="str">
            <v>M</v>
          </cell>
          <cell r="O563">
            <v>23713</v>
          </cell>
          <cell r="P563" t="str">
            <v>UNKNOWN</v>
          </cell>
          <cell r="Q563" t="str">
            <v xml:space="preserve"> </v>
          </cell>
          <cell r="R563" t="str">
            <v>Sr. Research Scientist</v>
          </cell>
          <cell r="S563" t="str">
            <v>EMPLOYEE</v>
          </cell>
          <cell r="T563">
            <v>3.1</v>
          </cell>
          <cell r="U563" t="str">
            <v>Eustace, Robert</v>
          </cell>
          <cell r="V563" t="str">
            <v>eustace</v>
          </cell>
          <cell r="W563" t="str">
            <v>NO-FEE</v>
          </cell>
          <cell r="X563" t="str">
            <v xml:space="preserve"> </v>
          </cell>
          <cell r="Y563" t="str">
            <v>Carnegie Mellon University</v>
          </cell>
          <cell r="Z563">
            <v>41</v>
          </cell>
          <cell r="AA563" t="str">
            <v>O3-4</v>
          </cell>
          <cell r="AB563" t="str">
            <v>238B</v>
          </cell>
          <cell r="AC563" t="str">
            <v>650-623-4172</v>
          </cell>
          <cell r="AD563" t="str">
            <v>541 Loch Lomond Ct.</v>
          </cell>
          <cell r="AE563" t="str">
            <v xml:space="preserve"> </v>
          </cell>
          <cell r="AF563" t="str">
            <v>Sunnyvale</v>
          </cell>
          <cell r="AG563" t="str">
            <v>CA</v>
          </cell>
          <cell r="AH563">
            <v>94087</v>
          </cell>
          <cell r="AI563" t="str">
            <v>US</v>
          </cell>
          <cell r="AJ563" t="str">
            <v>408-530-1974</v>
          </cell>
          <cell r="AK563" t="str">
            <v>U</v>
          </cell>
          <cell r="AL563" t="str">
            <v>M</v>
          </cell>
          <cell r="AM563" t="str">
            <v>N</v>
          </cell>
          <cell r="AN563" t="str">
            <v>300-84-4482</v>
          </cell>
          <cell r="AO563" t="str">
            <v>U</v>
          </cell>
          <cell r="AP563" t="str">
            <v>COSTCENTER</v>
          </cell>
          <cell r="AQ563" t="str">
            <v>T5</v>
          </cell>
          <cell r="AR563" t="str">
            <v>Senior Research Scientist</v>
          </cell>
          <cell r="AS563" t="str">
            <v>Eng - Research</v>
          </cell>
          <cell r="AT563">
            <v>751</v>
          </cell>
          <cell r="AU563" t="str">
            <v>Engineering</v>
          </cell>
          <cell r="AV563" t="str">
            <v>Wayne</v>
          </cell>
          <cell r="AW563">
            <v>36787</v>
          </cell>
          <cell r="AX563">
            <v>36787</v>
          </cell>
          <cell r="AY563" t="str">
            <v>T5 - Engineering - Senior Research Scientist</v>
          </cell>
          <cell r="AZ563" t="str">
            <v>Engineering</v>
          </cell>
          <cell r="BA563" t="str">
            <v>JOBCODE</v>
          </cell>
          <cell r="BB563" t="str">
            <v>JOBCODE-REDO</v>
          </cell>
          <cell r="BC563">
            <v>36940</v>
          </cell>
          <cell r="BD563">
            <v>3.7</v>
          </cell>
          <cell r="BE563">
            <v>3.2</v>
          </cell>
          <cell r="BF563" t="str">
            <v>E</v>
          </cell>
          <cell r="BG563">
            <v>165</v>
          </cell>
          <cell r="BH563">
            <v>10165</v>
          </cell>
          <cell r="BI563">
            <v>1</v>
          </cell>
          <cell r="BJ563">
            <v>37987</v>
          </cell>
          <cell r="BK563" t="str">
            <v>SALARY</v>
          </cell>
          <cell r="BL563" t="str">
            <v>SALARY-ADJUST</v>
          </cell>
          <cell r="BM563">
            <v>50</v>
          </cell>
          <cell r="BN563">
            <v>8617</v>
          </cell>
          <cell r="BO563" t="str">
            <v>T5 - Engineering</v>
          </cell>
          <cell r="BP563">
            <v>103400</v>
          </cell>
          <cell r="BQ563">
            <v>95000</v>
          </cell>
          <cell r="BR563">
            <v>37987</v>
          </cell>
          <cell r="BS563">
            <v>2.4E-2</v>
          </cell>
          <cell r="BT563">
            <v>79125</v>
          </cell>
          <cell r="BU563">
            <v>102900</v>
          </cell>
          <cell r="BV563">
            <v>126675</v>
          </cell>
          <cell r="BW563">
            <v>6.8000000000000005E-2</v>
          </cell>
          <cell r="BX563">
            <v>8.4000000000000005E-2</v>
          </cell>
          <cell r="BY563" t="str">
            <v xml:space="preserve"> </v>
          </cell>
          <cell r="BZ563" t="str">
            <v xml:space="preserve"> </v>
          </cell>
          <cell r="CA563" t="str">
            <v xml:space="preserve"> </v>
          </cell>
          <cell r="CB563">
            <v>180000</v>
          </cell>
          <cell r="CC563">
            <v>203800</v>
          </cell>
          <cell r="CD563">
            <v>203800</v>
          </cell>
          <cell r="CE563">
            <v>203800</v>
          </cell>
          <cell r="CF563" t="str">
            <v>A</v>
          </cell>
          <cell r="CG563">
            <v>39</v>
          </cell>
          <cell r="CH563" t="str">
            <v xml:space="preserve"> </v>
          </cell>
          <cell r="CI563" t="str">
            <v xml:space="preserve"> </v>
          </cell>
          <cell r="CJ563" t="str">
            <v xml:space="preserve"> </v>
          </cell>
          <cell r="CK563" t="str">
            <v xml:space="preserve"> </v>
          </cell>
          <cell r="CL563" t="str">
            <v xml:space="preserve"> </v>
          </cell>
          <cell r="CM563" t="str">
            <v>BS (Indian Institute of Technology) 86 MS (Ohio State University) 87 PhD (University of Southern California) 93</v>
          </cell>
          <cell r="CO563" t="str">
            <v>Aditya,Mittal(M)--CHILD Gautam,Mittal(M)--CHILD</v>
          </cell>
          <cell r="CP563" t="str">
            <v xml:space="preserve"> </v>
          </cell>
          <cell r="CQ563" t="str">
            <v xml:space="preserve"> </v>
          </cell>
          <cell r="CR563" t="str">
            <v xml:space="preserve"> </v>
          </cell>
          <cell r="CS563" t="str">
            <v xml:space="preserve"> </v>
          </cell>
          <cell r="CT563" t="str">
            <v xml:space="preserve"> </v>
          </cell>
          <cell r="CU563" t="str">
            <v xml:space="preserve"> </v>
          </cell>
          <cell r="CV563" t="str">
            <v xml:space="preserve"> </v>
          </cell>
          <cell r="CW563" t="str">
            <v xml:space="preserve"> </v>
          </cell>
          <cell r="CX563" t="str">
            <v xml:space="preserve"> </v>
          </cell>
          <cell r="CY563" t="str">
            <v xml:space="preserve"> </v>
          </cell>
          <cell r="CZ563" t="str">
            <v>Eng - Research</v>
          </cell>
          <cell r="DA563">
            <v>0</v>
          </cell>
          <cell r="DB563">
            <v>90</v>
          </cell>
        </row>
        <row r="564">
          <cell r="A564">
            <v>496</v>
          </cell>
          <cell r="B564">
            <v>496</v>
          </cell>
          <cell r="C564">
            <v>3306</v>
          </cell>
          <cell r="D564" t="str">
            <v>US-MTV-42</v>
          </cell>
          <cell r="E564" t="str">
            <v>sahami</v>
          </cell>
          <cell r="F564" t="str">
            <v>Mehran</v>
          </cell>
          <cell r="G564" t="str">
            <v xml:space="preserve"> </v>
          </cell>
          <cell r="H564" t="str">
            <v>Sahami</v>
          </cell>
          <cell r="I564" t="str">
            <v>Mehran Sahami</v>
          </cell>
          <cell r="J564" t="str">
            <v>Mehran Sahami</v>
          </cell>
          <cell r="K564" t="str">
            <v>Mehran</v>
          </cell>
          <cell r="L564" t="str">
            <v>USD</v>
          </cell>
          <cell r="M564" t="str">
            <v>Sahami, Mehran</v>
          </cell>
          <cell r="N564" t="str">
            <v>M</v>
          </cell>
          <cell r="O564">
            <v>25698</v>
          </cell>
          <cell r="P564" t="str">
            <v>US</v>
          </cell>
          <cell r="Q564" t="str">
            <v xml:space="preserve"> </v>
          </cell>
          <cell r="R564" t="str">
            <v>Research Scientist</v>
          </cell>
          <cell r="S564" t="str">
            <v>EMPLOYEE</v>
          </cell>
          <cell r="T564">
            <v>3.5</v>
          </cell>
          <cell r="U564" t="str">
            <v>Eustace, Robert</v>
          </cell>
          <cell r="V564" t="str">
            <v>eustace</v>
          </cell>
          <cell r="W564" t="str">
            <v xml:space="preserve"> </v>
          </cell>
          <cell r="X564" t="str">
            <v xml:space="preserve"> </v>
          </cell>
          <cell r="Y564" t="str">
            <v>E.piphany</v>
          </cell>
          <cell r="Z564">
            <v>41</v>
          </cell>
          <cell r="AA564" t="str">
            <v>O3-4</v>
          </cell>
          <cell r="AB564" t="str">
            <v>238A</v>
          </cell>
          <cell r="AC564" t="str">
            <v>650-623-4460</v>
          </cell>
          <cell r="AD564" t="str">
            <v>3238 Hoover St</v>
          </cell>
          <cell r="AE564" t="str">
            <v xml:space="preserve"> </v>
          </cell>
          <cell r="AF564" t="str">
            <v>Redwood City</v>
          </cell>
          <cell r="AG564" t="str">
            <v>CA</v>
          </cell>
          <cell r="AH564">
            <v>94063</v>
          </cell>
          <cell r="AI564" t="str">
            <v>US</v>
          </cell>
          <cell r="AJ564" t="str">
            <v xml:space="preserve"> </v>
          </cell>
          <cell r="AK564" t="str">
            <v>U</v>
          </cell>
          <cell r="AL564" t="str">
            <v>S</v>
          </cell>
          <cell r="AM564" t="str">
            <v>N</v>
          </cell>
          <cell r="AN564" t="str">
            <v>216-76-7067</v>
          </cell>
          <cell r="AO564" t="str">
            <v>U</v>
          </cell>
          <cell r="AP564" t="str">
            <v>COSTCENTER</v>
          </cell>
          <cell r="AQ564" t="str">
            <v>T6</v>
          </cell>
          <cell r="AR564" t="str">
            <v>Staff Research Scientist</v>
          </cell>
          <cell r="AS564" t="str">
            <v>Eng - Research</v>
          </cell>
          <cell r="AT564">
            <v>751</v>
          </cell>
          <cell r="AU564" t="str">
            <v>Engineering</v>
          </cell>
          <cell r="AV564" t="str">
            <v>Wayne</v>
          </cell>
          <cell r="AW564">
            <v>37411</v>
          </cell>
          <cell r="AX564">
            <v>37411</v>
          </cell>
          <cell r="AY564" t="str">
            <v>T6 - Engineering - Staff Research Scientist</v>
          </cell>
          <cell r="AZ564" t="str">
            <v>Engineering</v>
          </cell>
          <cell r="BA564" t="str">
            <v>JOBCODE</v>
          </cell>
          <cell r="BB564" t="str">
            <v>JOBCODE-PROM</v>
          </cell>
          <cell r="BC564">
            <v>37895</v>
          </cell>
          <cell r="BD564">
            <v>2</v>
          </cell>
          <cell r="BE564">
            <v>0.6</v>
          </cell>
          <cell r="BF564" t="str">
            <v>E</v>
          </cell>
          <cell r="BG564">
            <v>491</v>
          </cell>
          <cell r="BH564">
            <v>10491</v>
          </cell>
          <cell r="BI564">
            <v>1</v>
          </cell>
          <cell r="BJ564">
            <v>37987</v>
          </cell>
          <cell r="BK564" t="str">
            <v>SALARY</v>
          </cell>
          <cell r="BL564" t="str">
            <v>SALARY-ADJUST</v>
          </cell>
          <cell r="BM564">
            <v>56</v>
          </cell>
          <cell r="BN564">
            <v>9750</v>
          </cell>
          <cell r="BO564" t="str">
            <v>T6 - Engineering</v>
          </cell>
          <cell r="BP564">
            <v>117000</v>
          </cell>
          <cell r="BQ564">
            <v>110000</v>
          </cell>
          <cell r="BR564">
            <v>37987</v>
          </cell>
          <cell r="BS564">
            <v>1.7000000000000001E-2</v>
          </cell>
          <cell r="BT564">
            <v>91200</v>
          </cell>
          <cell r="BU564">
            <v>118650</v>
          </cell>
          <cell r="BV564">
            <v>146100</v>
          </cell>
          <cell r="BW564">
            <v>6.7000000000000004E-2</v>
          </cell>
          <cell r="BX564">
            <v>8.2000000000000003E-2</v>
          </cell>
          <cell r="BY564" t="str">
            <v xml:space="preserve"> </v>
          </cell>
          <cell r="BZ564" t="str">
            <v xml:space="preserve"> </v>
          </cell>
          <cell r="CA564" t="str">
            <v xml:space="preserve"> </v>
          </cell>
          <cell r="CB564">
            <v>200000</v>
          </cell>
          <cell r="CC564">
            <v>205300</v>
          </cell>
          <cell r="CD564">
            <v>205300</v>
          </cell>
          <cell r="CE564">
            <v>205300</v>
          </cell>
          <cell r="CF564" t="str">
            <v>W</v>
          </cell>
          <cell r="CG564">
            <v>34</v>
          </cell>
          <cell r="CH564" t="str">
            <v xml:space="preserve"> </v>
          </cell>
          <cell r="CI564" t="str">
            <v xml:space="preserve"> </v>
          </cell>
          <cell r="CJ564" t="str">
            <v xml:space="preserve"> </v>
          </cell>
          <cell r="CK564" t="str">
            <v xml:space="preserve"> </v>
          </cell>
          <cell r="CL564" t="str">
            <v xml:space="preserve"> </v>
          </cell>
          <cell r="CM564" t="str">
            <v>BS (Stanford University) 92/ 0.0 MS (Stanford University) 93/ 0.0 PhD (Stanford University) 98/ 0.0</v>
          </cell>
          <cell r="CN564" t="str">
            <v>VERIFIED-NONE VERIFIED-NONE VERIFIED-NONE</v>
          </cell>
          <cell r="CO564" t="str">
            <v>Heather,Petterson(F)--DOMPART</v>
          </cell>
          <cell r="CP564" t="str">
            <v xml:space="preserve"> </v>
          </cell>
          <cell r="CQ564" t="str">
            <v xml:space="preserve"> </v>
          </cell>
          <cell r="CR564" t="str">
            <v xml:space="preserve"> </v>
          </cell>
          <cell r="CS564" t="str">
            <v xml:space="preserve"> </v>
          </cell>
          <cell r="CT564" t="str">
            <v xml:space="preserve"> </v>
          </cell>
          <cell r="CU564" t="str">
            <v xml:space="preserve"> </v>
          </cell>
          <cell r="CV564" t="str">
            <v xml:space="preserve"> </v>
          </cell>
          <cell r="CW564" t="str">
            <v xml:space="preserve"> </v>
          </cell>
          <cell r="CX564" t="str">
            <v xml:space="preserve"> </v>
          </cell>
          <cell r="CY564" t="str">
            <v xml:space="preserve"> </v>
          </cell>
          <cell r="CZ564" t="str">
            <v>Eng - Research</v>
          </cell>
          <cell r="DA564">
            <v>0</v>
          </cell>
          <cell r="DB564">
            <v>90</v>
          </cell>
        </row>
        <row r="565">
          <cell r="A565">
            <v>115</v>
          </cell>
          <cell r="B565">
            <v>115</v>
          </cell>
          <cell r="C565">
            <v>3306</v>
          </cell>
          <cell r="D565" t="str">
            <v>US-MTV-42</v>
          </cell>
          <cell r="E565" t="str">
            <v>alex</v>
          </cell>
          <cell r="F565" t="str">
            <v>Alexander</v>
          </cell>
          <cell r="G565" t="str">
            <v xml:space="preserve"> </v>
          </cell>
          <cell r="H565" t="str">
            <v>Franz</v>
          </cell>
          <cell r="I565" t="str">
            <v>Alex Franz</v>
          </cell>
          <cell r="J565" t="str">
            <v>Alexander Franz</v>
          </cell>
          <cell r="K565" t="str">
            <v>Alex</v>
          </cell>
          <cell r="L565" t="str">
            <v>USD</v>
          </cell>
          <cell r="M565" t="str">
            <v>Franz, Alexander</v>
          </cell>
          <cell r="N565" t="str">
            <v>M</v>
          </cell>
          <cell r="O565">
            <v>24262</v>
          </cell>
          <cell r="P565" t="str">
            <v>DE</v>
          </cell>
          <cell r="Q565" t="str">
            <v xml:space="preserve"> </v>
          </cell>
          <cell r="R565" t="str">
            <v>Senior Research Scientist</v>
          </cell>
          <cell r="S565" t="str">
            <v>EMPLOYEE</v>
          </cell>
          <cell r="T565">
            <v>3.5</v>
          </cell>
          <cell r="U565" t="str">
            <v>Eustace, Robert</v>
          </cell>
          <cell r="V565" t="str">
            <v>eustace</v>
          </cell>
          <cell r="W565" t="str">
            <v>WEB</v>
          </cell>
          <cell r="X565" t="str">
            <v xml:space="preserve"> </v>
          </cell>
          <cell r="Y565" t="str">
            <v>Sony Electronics</v>
          </cell>
          <cell r="Z565">
            <v>41</v>
          </cell>
          <cell r="AA565" t="str">
            <v>O3-4</v>
          </cell>
          <cell r="AB565" t="str">
            <v>252B</v>
          </cell>
          <cell r="AC565" t="str">
            <v>650-623-4159</v>
          </cell>
          <cell r="AD565" t="str">
            <v>2895 Kipling St.</v>
          </cell>
          <cell r="AE565" t="str">
            <v xml:space="preserve"> </v>
          </cell>
          <cell r="AF565" t="str">
            <v>Palo Alto</v>
          </cell>
          <cell r="AG565" t="str">
            <v>CA</v>
          </cell>
          <cell r="AH565">
            <v>94306</v>
          </cell>
          <cell r="AI565" t="str">
            <v>US</v>
          </cell>
          <cell r="AJ565" t="str">
            <v>650-322-8095</v>
          </cell>
          <cell r="AK565" t="str">
            <v>U</v>
          </cell>
          <cell r="AL565" t="str">
            <v>M</v>
          </cell>
          <cell r="AM565" t="str">
            <v>N</v>
          </cell>
          <cell r="AN565" t="str">
            <v>161-70-7662</v>
          </cell>
          <cell r="AO565" t="str">
            <v>U</v>
          </cell>
          <cell r="AP565" t="str">
            <v>COSTCENTER</v>
          </cell>
          <cell r="AQ565" t="str">
            <v>T6</v>
          </cell>
          <cell r="AR565" t="str">
            <v>Staff Research Scientist</v>
          </cell>
          <cell r="AS565" t="str">
            <v>Eng - Research</v>
          </cell>
          <cell r="AT565">
            <v>751</v>
          </cell>
          <cell r="AU565" t="str">
            <v>Engineering</v>
          </cell>
          <cell r="AV565" t="str">
            <v>Wayne</v>
          </cell>
          <cell r="AW565">
            <v>36717</v>
          </cell>
          <cell r="AX565">
            <v>36717</v>
          </cell>
          <cell r="AY565" t="str">
            <v>T6 - Engineering - Staff Research Scientist</v>
          </cell>
          <cell r="AZ565" t="str">
            <v>Engineering</v>
          </cell>
          <cell r="BA565" t="str">
            <v>JOBCODE</v>
          </cell>
          <cell r="BB565" t="str">
            <v>JOBCODE-REDO</v>
          </cell>
          <cell r="BC565">
            <v>37530</v>
          </cell>
          <cell r="BD565">
            <v>3.9</v>
          </cell>
          <cell r="BE565">
            <v>1.6</v>
          </cell>
          <cell r="BF565" t="str">
            <v>E</v>
          </cell>
          <cell r="BG565">
            <v>139</v>
          </cell>
          <cell r="BH565">
            <v>10139</v>
          </cell>
          <cell r="BI565">
            <v>1</v>
          </cell>
          <cell r="BJ565">
            <v>37987</v>
          </cell>
          <cell r="BK565" t="str">
            <v>SALARY</v>
          </cell>
          <cell r="BL565" t="str">
            <v>SALARY-ADJUST</v>
          </cell>
          <cell r="BM565">
            <v>66</v>
          </cell>
          <cell r="BN565">
            <v>11433</v>
          </cell>
          <cell r="BO565" t="str">
            <v>T6 - Engineering</v>
          </cell>
          <cell r="BP565">
            <v>137200</v>
          </cell>
          <cell r="BQ565">
            <v>96000</v>
          </cell>
          <cell r="BR565">
            <v>37987</v>
          </cell>
          <cell r="BS565">
            <v>0.307</v>
          </cell>
          <cell r="BT565">
            <v>91200</v>
          </cell>
          <cell r="BU565">
            <v>118650</v>
          </cell>
          <cell r="BV565">
            <v>146100</v>
          </cell>
          <cell r="BW565">
            <v>7.8E-2</v>
          </cell>
          <cell r="BX565">
            <v>9.6000000000000002E-2</v>
          </cell>
          <cell r="BY565" t="str">
            <v xml:space="preserve"> </v>
          </cell>
          <cell r="BZ565" t="str">
            <v xml:space="preserve"> </v>
          </cell>
          <cell r="CA565" t="str">
            <v xml:space="preserve"> </v>
          </cell>
          <cell r="CB565">
            <v>300000</v>
          </cell>
          <cell r="CC565">
            <v>363600</v>
          </cell>
          <cell r="CD565">
            <v>363600</v>
          </cell>
          <cell r="CE565">
            <v>363600</v>
          </cell>
          <cell r="CF565" t="str">
            <v>W</v>
          </cell>
          <cell r="CG565">
            <v>37</v>
          </cell>
          <cell r="CH565" t="str">
            <v>US-PR</v>
          </cell>
          <cell r="CI565" t="str">
            <v xml:space="preserve"> </v>
          </cell>
          <cell r="CJ565" t="str">
            <v xml:space="preserve"> </v>
          </cell>
          <cell r="CK565" t="str">
            <v xml:space="preserve"> </v>
          </cell>
          <cell r="CL565" t="str">
            <v xml:space="preserve"> </v>
          </cell>
          <cell r="CM565" t="str">
            <v>BA (University of Sussex, United Kingdom) 88 PhD (Carnegie Mellon University) 95/ 0.0</v>
          </cell>
          <cell r="CO565" t="str">
            <v>Maya,Franz(F)--CHILD Kai,Franz(M)--CHILD Keiko,Horiguchi(F)--SPOUSE</v>
          </cell>
          <cell r="CP565" t="str">
            <v xml:space="preserve"> </v>
          </cell>
          <cell r="CQ565" t="str">
            <v xml:space="preserve"> </v>
          </cell>
          <cell r="CR565" t="str">
            <v xml:space="preserve"> </v>
          </cell>
          <cell r="CS565" t="str">
            <v xml:space="preserve"> </v>
          </cell>
          <cell r="CT565" t="str">
            <v xml:space="preserve"> </v>
          </cell>
          <cell r="CU565" t="str">
            <v xml:space="preserve"> </v>
          </cell>
          <cell r="CV565" t="str">
            <v xml:space="preserve"> </v>
          </cell>
          <cell r="CW565" t="str">
            <v xml:space="preserve"> </v>
          </cell>
          <cell r="CX565" t="str">
            <v xml:space="preserve"> </v>
          </cell>
          <cell r="CY565" t="str">
            <v xml:space="preserve"> </v>
          </cell>
          <cell r="CZ565" t="str">
            <v>Eng - Research</v>
          </cell>
          <cell r="DA565">
            <v>0</v>
          </cell>
          <cell r="DB565">
            <v>90</v>
          </cell>
        </row>
        <row r="566">
          <cell r="A566">
            <v>68</v>
          </cell>
          <cell r="B566">
            <v>68</v>
          </cell>
          <cell r="C566">
            <v>3306</v>
          </cell>
          <cell r="D566" t="str">
            <v>US-MTV-42</v>
          </cell>
          <cell r="E566" t="str">
            <v>bay</v>
          </cell>
          <cell r="F566" t="str">
            <v>Bay-Wei</v>
          </cell>
          <cell r="G566" t="str">
            <v xml:space="preserve"> </v>
          </cell>
          <cell r="H566" t="str">
            <v>Chang</v>
          </cell>
          <cell r="I566" t="str">
            <v>Bay-Wei Chang</v>
          </cell>
          <cell r="J566" t="str">
            <v>Bay-Wei Chang</v>
          </cell>
          <cell r="K566" t="str">
            <v>Bay-Wei</v>
          </cell>
          <cell r="L566" t="str">
            <v>USD</v>
          </cell>
          <cell r="M566" t="str">
            <v>Chang, Bay-Wei</v>
          </cell>
          <cell r="N566" t="str">
            <v>M</v>
          </cell>
          <cell r="O566">
            <v>23781</v>
          </cell>
          <cell r="P566" t="str">
            <v>US</v>
          </cell>
          <cell r="Q566" t="str">
            <v xml:space="preserve"> </v>
          </cell>
          <cell r="R566" t="str">
            <v>Senior Research Scientist</v>
          </cell>
          <cell r="S566" t="str">
            <v>EMPLOYEE</v>
          </cell>
          <cell r="T566">
            <v>3.7</v>
          </cell>
          <cell r="U566" t="str">
            <v>Eustace, Robert</v>
          </cell>
          <cell r="V566" t="str">
            <v>eustace</v>
          </cell>
          <cell r="W566" t="str">
            <v>NO-FEE</v>
          </cell>
          <cell r="X566" t="str">
            <v xml:space="preserve"> </v>
          </cell>
          <cell r="Y566" t="str">
            <v>Xerox PARC</v>
          </cell>
          <cell r="Z566">
            <v>41</v>
          </cell>
          <cell r="AA566" t="str">
            <v>O3-4</v>
          </cell>
          <cell r="AB566" t="str">
            <v>244B</v>
          </cell>
          <cell r="AC566" t="str">
            <v>650-623-4085</v>
          </cell>
          <cell r="AD566" t="str">
            <v>511 St. Vincent Lane</v>
          </cell>
          <cell r="AE566" t="str">
            <v xml:space="preserve"> </v>
          </cell>
          <cell r="AF566" t="str">
            <v>Foster City</v>
          </cell>
          <cell r="AG566" t="str">
            <v>CA</v>
          </cell>
          <cell r="AH566">
            <v>94404</v>
          </cell>
          <cell r="AI566" t="str">
            <v>US</v>
          </cell>
          <cell r="AJ566" t="str">
            <v>650-349-1446</v>
          </cell>
          <cell r="AK566" t="str">
            <v>U</v>
          </cell>
          <cell r="AL566" t="str">
            <v>M</v>
          </cell>
          <cell r="AM566" t="str">
            <v>N</v>
          </cell>
          <cell r="AN566" t="str">
            <v>180-50-2829</v>
          </cell>
          <cell r="AO566" t="str">
            <v>U</v>
          </cell>
          <cell r="AP566" t="str">
            <v>COSTCENTER</v>
          </cell>
          <cell r="AQ566" t="str">
            <v>T6</v>
          </cell>
          <cell r="AR566" t="str">
            <v>Staff Research Scientist</v>
          </cell>
          <cell r="AS566" t="str">
            <v>Eng - Research</v>
          </cell>
          <cell r="AT566">
            <v>751</v>
          </cell>
          <cell r="AU566" t="str">
            <v>Engineering</v>
          </cell>
          <cell r="AV566" t="str">
            <v>Wayne</v>
          </cell>
          <cell r="AW566">
            <v>36543</v>
          </cell>
          <cell r="AX566">
            <v>36543</v>
          </cell>
          <cell r="AY566" t="str">
            <v>T6 - Engineering - Staff Research Scientist</v>
          </cell>
          <cell r="AZ566" t="str">
            <v>Engineering</v>
          </cell>
          <cell r="BA566" t="str">
            <v>JOBCODE</v>
          </cell>
          <cell r="BB566" t="str">
            <v>JOBCODE-REDO</v>
          </cell>
          <cell r="BC566">
            <v>36725</v>
          </cell>
          <cell r="BD566">
            <v>4.3</v>
          </cell>
          <cell r="BE566">
            <v>3.8</v>
          </cell>
          <cell r="BF566" t="str">
            <v>E</v>
          </cell>
          <cell r="BG566">
            <v>80</v>
          </cell>
          <cell r="BH566">
            <v>10080</v>
          </cell>
          <cell r="BI566">
            <v>1</v>
          </cell>
          <cell r="BJ566">
            <v>37987</v>
          </cell>
          <cell r="BK566" t="str">
            <v>SALARY</v>
          </cell>
          <cell r="BL566" t="str">
            <v>SALARY-ADJUST</v>
          </cell>
          <cell r="BM566">
            <v>59</v>
          </cell>
          <cell r="BN566">
            <v>10183</v>
          </cell>
          <cell r="BO566" t="str">
            <v>T6 - Engineering</v>
          </cell>
          <cell r="BP566">
            <v>122200</v>
          </cell>
          <cell r="BQ566">
            <v>90000</v>
          </cell>
          <cell r="BR566">
            <v>37987</v>
          </cell>
          <cell r="BS566">
            <v>0.16400000000000001</v>
          </cell>
          <cell r="BT566">
            <v>91200</v>
          </cell>
          <cell r="BU566">
            <v>118650</v>
          </cell>
          <cell r="BV566">
            <v>146100</v>
          </cell>
          <cell r="BW566">
            <v>7.0000000000000007E-2</v>
          </cell>
          <cell r="BX566">
            <v>8.5999999999999993E-2</v>
          </cell>
          <cell r="BY566" t="str">
            <v xml:space="preserve"> </v>
          </cell>
          <cell r="BZ566" t="str">
            <v xml:space="preserve"> </v>
          </cell>
          <cell r="CA566" t="str">
            <v xml:space="preserve"> </v>
          </cell>
          <cell r="CB566">
            <v>300000</v>
          </cell>
          <cell r="CC566">
            <v>371900</v>
          </cell>
          <cell r="CD566">
            <v>371900</v>
          </cell>
          <cell r="CE566">
            <v>371900</v>
          </cell>
          <cell r="CF566" t="str">
            <v>A</v>
          </cell>
          <cell r="CG566">
            <v>39</v>
          </cell>
          <cell r="CH566" t="str">
            <v xml:space="preserve"> </v>
          </cell>
          <cell r="CI566" t="str">
            <v xml:space="preserve"> </v>
          </cell>
          <cell r="CJ566" t="str">
            <v xml:space="preserve"> </v>
          </cell>
          <cell r="CK566" t="str">
            <v xml:space="preserve"> </v>
          </cell>
          <cell r="CL566" t="str">
            <v xml:space="preserve"> </v>
          </cell>
          <cell r="CM566" t="str">
            <v>BS (Princeton University) 87/ 0.0 MS (Stanford University) 89/ 0.0 PhD (Stanford University) 96/ 0.0</v>
          </cell>
          <cell r="CN566" t="str">
            <v>VERIFIED-NONE VERIFIED-NONE VERIFIED-NONE</v>
          </cell>
          <cell r="CO566" t="str">
            <v>Justin,Chang(M)--CHILD Colby,Chang(M)--CHILD Sally,Liu(F)--SPOUSE</v>
          </cell>
          <cell r="CP566" t="str">
            <v xml:space="preserve"> </v>
          </cell>
          <cell r="CQ566" t="str">
            <v xml:space="preserve"> </v>
          </cell>
          <cell r="CR566" t="str">
            <v xml:space="preserve"> </v>
          </cell>
          <cell r="CS566" t="str">
            <v xml:space="preserve"> </v>
          </cell>
          <cell r="CT566" t="str">
            <v xml:space="preserve"> </v>
          </cell>
          <cell r="CU566" t="str">
            <v xml:space="preserve"> </v>
          </cell>
          <cell r="CV566" t="str">
            <v xml:space="preserve"> </v>
          </cell>
          <cell r="CW566" t="str">
            <v xml:space="preserve"> </v>
          </cell>
          <cell r="CX566" t="str">
            <v xml:space="preserve"> </v>
          </cell>
          <cell r="CY566" t="str">
            <v xml:space="preserve"> </v>
          </cell>
          <cell r="CZ566" t="str">
            <v>Eng - Research</v>
          </cell>
          <cell r="DA566">
            <v>0</v>
          </cell>
          <cell r="DB566">
            <v>90</v>
          </cell>
        </row>
        <row r="567">
          <cell r="A567">
            <v>998</v>
          </cell>
          <cell r="B567">
            <v>998</v>
          </cell>
          <cell r="C567">
            <v>3308</v>
          </cell>
          <cell r="D567" t="str">
            <v>US-MTV-42</v>
          </cell>
          <cell r="E567" t="str">
            <v>lawrence</v>
          </cell>
          <cell r="F567" t="str">
            <v>Stephen</v>
          </cell>
          <cell r="G567" t="str">
            <v xml:space="preserve"> </v>
          </cell>
          <cell r="H567" t="str">
            <v>Lawrence</v>
          </cell>
          <cell r="I567" t="str">
            <v>Steve Lawrence</v>
          </cell>
          <cell r="J567" t="str">
            <v>Stephen Lawrence</v>
          </cell>
          <cell r="K567" t="str">
            <v>Steve</v>
          </cell>
          <cell r="L567" t="str">
            <v>USD</v>
          </cell>
          <cell r="M567" t="str">
            <v>Lawrence, Stephen</v>
          </cell>
          <cell r="N567" t="str">
            <v>M</v>
          </cell>
          <cell r="O567">
            <v>25760</v>
          </cell>
          <cell r="P567" t="str">
            <v>UNKNOWN</v>
          </cell>
          <cell r="Q567" t="str">
            <v xml:space="preserve"> </v>
          </cell>
          <cell r="R567" t="str">
            <v>Senior Research Scientist</v>
          </cell>
          <cell r="S567" t="str">
            <v>EMPLOYEE</v>
          </cell>
          <cell r="T567">
            <v>4.8</v>
          </cell>
          <cell r="U567" t="str">
            <v>Eustace, Robert</v>
          </cell>
          <cell r="V567" t="str">
            <v>eustace</v>
          </cell>
          <cell r="W567" t="str">
            <v>NO-FEE</v>
          </cell>
          <cell r="X567" t="str">
            <v xml:space="preserve"> </v>
          </cell>
          <cell r="Y567" t="str">
            <v xml:space="preserve"> </v>
          </cell>
          <cell r="Z567">
            <v>41</v>
          </cell>
          <cell r="AA567" t="str">
            <v>O3-4</v>
          </cell>
          <cell r="AB567" t="str">
            <v>250A</v>
          </cell>
          <cell r="AC567" t="str">
            <v>650-623-4707</v>
          </cell>
          <cell r="AD567" t="str">
            <v>2400 W. El Camino Real</v>
          </cell>
          <cell r="AE567" t="str">
            <v>Apt 308</v>
          </cell>
          <cell r="AF567" t="str">
            <v>Mountain View</v>
          </cell>
          <cell r="AG567" t="str">
            <v>CA</v>
          </cell>
          <cell r="AH567">
            <v>94040</v>
          </cell>
          <cell r="AI567" t="str">
            <v>US</v>
          </cell>
          <cell r="AJ567" t="str">
            <v xml:space="preserve"> </v>
          </cell>
          <cell r="AK567" t="str">
            <v>U</v>
          </cell>
          <cell r="AL567" t="str">
            <v>M</v>
          </cell>
          <cell r="AM567" t="str">
            <v>N</v>
          </cell>
          <cell r="AN567" t="str">
            <v>135-02-4500</v>
          </cell>
          <cell r="AO567" t="str">
            <v>U</v>
          </cell>
          <cell r="AP567" t="str">
            <v>COSTCENTER</v>
          </cell>
          <cell r="AQ567" t="str">
            <v>T7</v>
          </cell>
          <cell r="AR567" t="str">
            <v>Senior Staff Research Scientist</v>
          </cell>
          <cell r="AS567" t="str">
            <v>Eng - Research</v>
          </cell>
          <cell r="AT567">
            <v>751</v>
          </cell>
          <cell r="AU567" t="str">
            <v>Engineering</v>
          </cell>
          <cell r="AV567" t="str">
            <v>Wayne</v>
          </cell>
          <cell r="AW567">
            <v>37578</v>
          </cell>
          <cell r="AX567">
            <v>37578</v>
          </cell>
          <cell r="AY567" t="str">
            <v>T7 - Engineering - Senior Staff Research Scientist</v>
          </cell>
          <cell r="AZ567" t="str">
            <v>Engineering</v>
          </cell>
          <cell r="BA567" t="str">
            <v>JOBCODE</v>
          </cell>
          <cell r="BB567" t="str">
            <v>JOBCODE-REDO</v>
          </cell>
          <cell r="BC567">
            <v>37818</v>
          </cell>
          <cell r="BD567">
            <v>1.5</v>
          </cell>
          <cell r="BE567">
            <v>0.8</v>
          </cell>
          <cell r="BF567" t="str">
            <v>E</v>
          </cell>
          <cell r="BG567">
            <v>670</v>
          </cell>
          <cell r="BH567">
            <v>10670</v>
          </cell>
          <cell r="BI567">
            <v>1</v>
          </cell>
          <cell r="BJ567">
            <v>37987</v>
          </cell>
          <cell r="BK567" t="str">
            <v>SALARY</v>
          </cell>
          <cell r="BL567" t="str">
            <v>SALARY-ADJUST</v>
          </cell>
          <cell r="BM567">
            <v>76</v>
          </cell>
          <cell r="BN567">
            <v>13125</v>
          </cell>
          <cell r="BO567" t="str">
            <v>T7 - Engineering</v>
          </cell>
          <cell r="BP567">
            <v>157500</v>
          </cell>
          <cell r="BQ567">
            <v>145000</v>
          </cell>
          <cell r="BR567">
            <v>37987</v>
          </cell>
          <cell r="BS567">
            <v>8.5999999999999993E-2</v>
          </cell>
          <cell r="BT567">
            <v>104325</v>
          </cell>
          <cell r="BU567">
            <v>135450</v>
          </cell>
          <cell r="BV567">
            <v>166575</v>
          </cell>
          <cell r="BW567">
            <v>7.9000000000000001E-2</v>
          </cell>
          <cell r="BX567">
            <v>9.7000000000000003E-2</v>
          </cell>
          <cell r="BY567" t="str">
            <v xml:space="preserve"> </v>
          </cell>
          <cell r="BZ567" t="str">
            <v xml:space="preserve"> </v>
          </cell>
          <cell r="CA567" t="str">
            <v xml:space="preserve"> </v>
          </cell>
          <cell r="CB567">
            <v>180000</v>
          </cell>
          <cell r="CC567">
            <v>205000</v>
          </cell>
          <cell r="CD567">
            <v>205000</v>
          </cell>
          <cell r="CE567">
            <v>205000</v>
          </cell>
          <cell r="CF567" t="str">
            <v>W</v>
          </cell>
          <cell r="CG567">
            <v>33</v>
          </cell>
          <cell r="CH567" t="str">
            <v xml:space="preserve"> </v>
          </cell>
          <cell r="CI567" t="str">
            <v xml:space="preserve"> </v>
          </cell>
          <cell r="CJ567" t="str">
            <v xml:space="preserve"> </v>
          </cell>
          <cell r="CK567" t="str">
            <v xml:space="preserve"> </v>
          </cell>
          <cell r="CL567" t="str">
            <v xml:space="preserve"> </v>
          </cell>
          <cell r="CM567" t="str">
            <v>BS (University of Queensland, Australia) 92/ 0.0 BE (University of Queensland, Australia) 92/ 0.0 PhD (University of Queensland, Australia) 96</v>
          </cell>
          <cell r="CN567" t="str">
            <v>VERIFIED-NONE VERIFIED-NONE</v>
          </cell>
          <cell r="CO567" t="str">
            <v>Genette,Lawrence(F)--SPOUSE</v>
          </cell>
          <cell r="CP567" t="str">
            <v xml:space="preserve"> </v>
          </cell>
          <cell r="CQ567" t="str">
            <v xml:space="preserve"> </v>
          </cell>
          <cell r="CR567" t="str">
            <v xml:space="preserve"> </v>
          </cell>
          <cell r="CS567" t="str">
            <v xml:space="preserve"> </v>
          </cell>
          <cell r="CT567" t="str">
            <v xml:space="preserve"> </v>
          </cell>
          <cell r="CU567" t="str">
            <v xml:space="preserve"> </v>
          </cell>
          <cell r="CV567" t="str">
            <v xml:space="preserve"> </v>
          </cell>
          <cell r="CW567" t="str">
            <v xml:space="preserve"> </v>
          </cell>
          <cell r="CX567" t="str">
            <v xml:space="preserve"> </v>
          </cell>
          <cell r="CY567" t="str">
            <v xml:space="preserve"> </v>
          </cell>
          <cell r="CZ567" t="str">
            <v>Eng - Research</v>
          </cell>
          <cell r="DA567">
            <v>0</v>
          </cell>
          <cell r="DB567">
            <v>90</v>
          </cell>
        </row>
        <row r="568">
          <cell r="A568">
            <v>178</v>
          </cell>
          <cell r="B568">
            <v>178</v>
          </cell>
          <cell r="C568">
            <v>3310</v>
          </cell>
          <cell r="D568" t="str">
            <v>US-MTV-42</v>
          </cell>
          <cell r="E568" t="str">
            <v>singhal</v>
          </cell>
          <cell r="F568" t="str">
            <v>Amitabh</v>
          </cell>
          <cell r="G568" t="str">
            <v xml:space="preserve"> </v>
          </cell>
          <cell r="H568" t="str">
            <v>Singhal</v>
          </cell>
          <cell r="I568" t="str">
            <v>Amit Singhal</v>
          </cell>
          <cell r="J568" t="str">
            <v>Amitabh Singhal</v>
          </cell>
          <cell r="K568" t="str">
            <v>Amit</v>
          </cell>
          <cell r="L568" t="str">
            <v>USD</v>
          </cell>
          <cell r="M568" t="str">
            <v>Singhal, Amitabh</v>
          </cell>
          <cell r="N568" t="str">
            <v>M</v>
          </cell>
          <cell r="O568">
            <v>24978</v>
          </cell>
          <cell r="P568" t="str">
            <v>IN</v>
          </cell>
          <cell r="Q568" t="str">
            <v xml:space="preserve"> </v>
          </cell>
          <cell r="R568" t="str">
            <v>Sr. Research Scientist</v>
          </cell>
          <cell r="S568" t="str">
            <v>EMPLOYEE</v>
          </cell>
          <cell r="T568">
            <v>4.25</v>
          </cell>
          <cell r="U568" t="str">
            <v>Eustace, Robert</v>
          </cell>
          <cell r="V568" t="str">
            <v>eustace</v>
          </cell>
          <cell r="W568" t="str">
            <v>NO-FEE</v>
          </cell>
          <cell r="X568" t="str">
            <v xml:space="preserve"> </v>
          </cell>
          <cell r="Y568" t="str">
            <v>AT&amp;T Labs</v>
          </cell>
          <cell r="Z568">
            <v>41</v>
          </cell>
          <cell r="AA568" t="str">
            <v>O3-4</v>
          </cell>
          <cell r="AB568" t="str">
            <v>210C</v>
          </cell>
          <cell r="AC568" t="str">
            <v>650-623-4206</v>
          </cell>
          <cell r="AD568" t="str">
            <v>2435 Aztec Way</v>
          </cell>
          <cell r="AE568" t="str">
            <v xml:space="preserve"> </v>
          </cell>
          <cell r="AF568" t="str">
            <v>Palo Alto</v>
          </cell>
          <cell r="AG568" t="str">
            <v>CA</v>
          </cell>
          <cell r="AH568">
            <v>94303</v>
          </cell>
          <cell r="AI568" t="str">
            <v>US</v>
          </cell>
          <cell r="AJ568" t="str">
            <v>650-565-8179</v>
          </cell>
          <cell r="AK568" t="str">
            <v>U</v>
          </cell>
          <cell r="AL568" t="str">
            <v>M</v>
          </cell>
          <cell r="AM568" t="str">
            <v>N</v>
          </cell>
          <cell r="AN568" t="str">
            <v>471-21-1672</v>
          </cell>
          <cell r="AO568" t="str">
            <v>U</v>
          </cell>
          <cell r="AP568" t="str">
            <v>COSTCENTER</v>
          </cell>
          <cell r="AQ568" t="str">
            <v>T8</v>
          </cell>
          <cell r="AR568" t="str">
            <v>Principal Scientist</v>
          </cell>
          <cell r="AS568" t="str">
            <v>Eng - Research</v>
          </cell>
          <cell r="AT568">
            <v>751</v>
          </cell>
          <cell r="AU568" t="str">
            <v>Engineering</v>
          </cell>
          <cell r="AV568" t="str">
            <v>Wayne</v>
          </cell>
          <cell r="AW568">
            <v>36858</v>
          </cell>
          <cell r="AX568">
            <v>36858</v>
          </cell>
          <cell r="AY568" t="str">
            <v>T8 - Engineering - Principal Scientist</v>
          </cell>
          <cell r="AZ568" t="str">
            <v>Engineering</v>
          </cell>
          <cell r="BA568" t="str">
            <v>JOBCODE</v>
          </cell>
          <cell r="BB568" t="str">
            <v>JOBCODE-REDO</v>
          </cell>
          <cell r="BC568">
            <v>37039</v>
          </cell>
          <cell r="BD568">
            <v>3.5</v>
          </cell>
          <cell r="BE568">
            <v>3</v>
          </cell>
          <cell r="BF568" t="str">
            <v>E</v>
          </cell>
          <cell r="BG568">
            <v>202</v>
          </cell>
          <cell r="BH568">
            <v>10202</v>
          </cell>
          <cell r="BI568">
            <v>1</v>
          </cell>
          <cell r="BJ568">
            <v>37987</v>
          </cell>
          <cell r="BK568" t="str">
            <v>SALARY</v>
          </cell>
          <cell r="BL568" t="str">
            <v>SALARY-ADJUST</v>
          </cell>
          <cell r="BM568">
            <v>82</v>
          </cell>
          <cell r="BN568">
            <v>14167</v>
          </cell>
          <cell r="BO568" t="str">
            <v>T8 - Engineering</v>
          </cell>
          <cell r="BP568">
            <v>170000</v>
          </cell>
          <cell r="BQ568">
            <v>130000</v>
          </cell>
          <cell r="BR568">
            <v>37987</v>
          </cell>
          <cell r="BS568">
            <v>0.25900000000000001</v>
          </cell>
          <cell r="BT568">
            <v>117975</v>
          </cell>
          <cell r="BU568">
            <v>153300</v>
          </cell>
          <cell r="BV568">
            <v>188625</v>
          </cell>
          <cell r="BW568">
            <v>7.4999999999999997E-2</v>
          </cell>
          <cell r="BX568">
            <v>9.1999999999999998E-2</v>
          </cell>
          <cell r="BY568" t="str">
            <v xml:space="preserve"> </v>
          </cell>
          <cell r="BZ568" t="str">
            <v xml:space="preserve"> </v>
          </cell>
          <cell r="CA568" t="str">
            <v xml:space="preserve"> </v>
          </cell>
          <cell r="CB568">
            <v>240000</v>
          </cell>
          <cell r="CC568">
            <v>353750</v>
          </cell>
          <cell r="CD568">
            <v>353750</v>
          </cell>
          <cell r="CE568">
            <v>353750</v>
          </cell>
          <cell r="CF568" t="str">
            <v>A</v>
          </cell>
          <cell r="CG568">
            <v>36</v>
          </cell>
          <cell r="CH568" t="str">
            <v xml:space="preserve"> </v>
          </cell>
          <cell r="CI568" t="str">
            <v xml:space="preserve"> </v>
          </cell>
          <cell r="CJ568" t="str">
            <v xml:space="preserve"> </v>
          </cell>
          <cell r="CK568" t="str">
            <v xml:space="preserve"> </v>
          </cell>
          <cell r="CL568" t="str">
            <v xml:space="preserve"> </v>
          </cell>
          <cell r="CM568" t="str">
            <v>BE (University of Roorkee, India) 89 MS (University of Minnesota) 92 PhD (Cornell University) 96</v>
          </cell>
          <cell r="CO568" t="str">
            <v>Saarthak,154-06-7277(M)--CHILD Saakshi,Singhal(F)--CHILD Shilpa,Singhal(F)--SPOUSE</v>
          </cell>
          <cell r="CP568" t="str">
            <v xml:space="preserve"> </v>
          </cell>
          <cell r="CQ568" t="str">
            <v xml:space="preserve"> </v>
          </cell>
          <cell r="CR568" t="str">
            <v xml:space="preserve"> </v>
          </cell>
          <cell r="CS568" t="str">
            <v xml:space="preserve"> </v>
          </cell>
          <cell r="CT568" t="str">
            <v xml:space="preserve"> </v>
          </cell>
          <cell r="CU568" t="str">
            <v xml:space="preserve"> </v>
          </cell>
          <cell r="CV568" t="str">
            <v xml:space="preserve"> </v>
          </cell>
          <cell r="CW568" t="str">
            <v xml:space="preserve"> </v>
          </cell>
          <cell r="CX568" t="str">
            <v xml:space="preserve"> </v>
          </cell>
          <cell r="CY568" t="str">
            <v xml:space="preserve"> </v>
          </cell>
          <cell r="CZ568" t="str">
            <v>Eng - Research</v>
          </cell>
          <cell r="DA568">
            <v>0</v>
          </cell>
          <cell r="DB568">
            <v>90</v>
          </cell>
        </row>
        <row r="569">
          <cell r="A569">
            <v>42</v>
          </cell>
          <cell r="B569">
            <v>42</v>
          </cell>
          <cell r="C569">
            <v>3310</v>
          </cell>
          <cell r="D569" t="str">
            <v>US-MTV-42</v>
          </cell>
          <cell r="E569" t="str">
            <v>krishna</v>
          </cell>
          <cell r="F569" t="str">
            <v>Krishna</v>
          </cell>
          <cell r="G569" t="str">
            <v>A</v>
          </cell>
          <cell r="H569" t="str">
            <v>Bharat</v>
          </cell>
          <cell r="I569" t="str">
            <v>Krishna Bharat</v>
          </cell>
          <cell r="J569" t="str">
            <v>Krishna A Bharat</v>
          </cell>
          <cell r="K569" t="str">
            <v>Krishna</v>
          </cell>
          <cell r="L569" t="str">
            <v>USD</v>
          </cell>
          <cell r="M569" t="str">
            <v>Bharat, Krishna</v>
          </cell>
          <cell r="N569" t="str">
            <v>M</v>
          </cell>
          <cell r="O569">
            <v>25575</v>
          </cell>
          <cell r="P569" t="str">
            <v>UNKNOWN</v>
          </cell>
          <cell r="Q569" t="str">
            <v xml:space="preserve"> </v>
          </cell>
          <cell r="R569" t="str">
            <v>Senior Research Scientist</v>
          </cell>
          <cell r="S569" t="str">
            <v>EMPLOYEE</v>
          </cell>
          <cell r="T569">
            <v>3.4</v>
          </cell>
          <cell r="U569" t="str">
            <v>Eustace, Robert</v>
          </cell>
          <cell r="V569" t="str">
            <v>eustace</v>
          </cell>
          <cell r="W569" t="str">
            <v>NO-FEE</v>
          </cell>
          <cell r="X569" t="str">
            <v xml:space="preserve"> </v>
          </cell>
          <cell r="Y569" t="str">
            <v>Compaq</v>
          </cell>
          <cell r="Z569">
            <v>41</v>
          </cell>
          <cell r="AA569" t="str">
            <v>O3-4</v>
          </cell>
          <cell r="AB569" t="str">
            <v>244A</v>
          </cell>
          <cell r="AC569" t="str">
            <v>650-623-4053</v>
          </cell>
          <cell r="AD569" t="str">
            <v>1458 Sierra Creek Wy</v>
          </cell>
          <cell r="AE569" t="str">
            <v xml:space="preserve"> </v>
          </cell>
          <cell r="AF569" t="str">
            <v>San Jose</v>
          </cell>
          <cell r="AG569" t="str">
            <v>CA</v>
          </cell>
          <cell r="AH569">
            <v>95132</v>
          </cell>
          <cell r="AI569" t="str">
            <v>US</v>
          </cell>
          <cell r="AJ569" t="str">
            <v xml:space="preserve"> </v>
          </cell>
          <cell r="AK569" t="str">
            <v>U</v>
          </cell>
          <cell r="AL569" t="str">
            <v>M</v>
          </cell>
          <cell r="AM569" t="str">
            <v>N</v>
          </cell>
          <cell r="AN569" t="str">
            <v>253-81-2205</v>
          </cell>
          <cell r="AO569" t="str">
            <v>U</v>
          </cell>
          <cell r="AP569" t="str">
            <v>COSTCENTER</v>
          </cell>
          <cell r="AQ569" t="str">
            <v>T8</v>
          </cell>
          <cell r="AR569" t="str">
            <v>Principal Scientist</v>
          </cell>
          <cell r="AS569" t="str">
            <v>Eng - Research</v>
          </cell>
          <cell r="AT569">
            <v>751</v>
          </cell>
          <cell r="AU569" t="str">
            <v>Engineering</v>
          </cell>
          <cell r="AV569" t="str">
            <v>Wayne</v>
          </cell>
          <cell r="AW569">
            <v>36437</v>
          </cell>
          <cell r="AX569">
            <v>36437</v>
          </cell>
          <cell r="AY569" t="str">
            <v>T8 - Engineering - Principal Scientist</v>
          </cell>
          <cell r="AZ569" t="str">
            <v>Engineering</v>
          </cell>
          <cell r="BA569" t="str">
            <v>JOBCODE</v>
          </cell>
          <cell r="BB569" t="str">
            <v>JOBCODE-REDO</v>
          </cell>
          <cell r="BC569">
            <v>36620</v>
          </cell>
          <cell r="BD569">
            <v>4.5999999999999996</v>
          </cell>
          <cell r="BE569">
            <v>4.0999999999999996</v>
          </cell>
          <cell r="BF569" t="str">
            <v>E</v>
          </cell>
          <cell r="BG569">
            <v>50</v>
          </cell>
          <cell r="BH569">
            <v>10050</v>
          </cell>
          <cell r="BI569">
            <v>1</v>
          </cell>
          <cell r="BJ569">
            <v>37987</v>
          </cell>
          <cell r="BK569" t="str">
            <v>SALARY</v>
          </cell>
          <cell r="BL569" t="str">
            <v>SALARY-ADJUST</v>
          </cell>
          <cell r="BM569">
            <v>82</v>
          </cell>
          <cell r="BN569">
            <v>14292</v>
          </cell>
          <cell r="BO569" t="str">
            <v>T8 - Engineering</v>
          </cell>
          <cell r="BP569">
            <v>171500</v>
          </cell>
          <cell r="BQ569">
            <v>85000</v>
          </cell>
          <cell r="BR569">
            <v>37987</v>
          </cell>
          <cell r="BS569">
            <v>0.27</v>
          </cell>
          <cell r="BT569">
            <v>117975</v>
          </cell>
          <cell r="BU569">
            <v>153300</v>
          </cell>
          <cell r="BV569">
            <v>188625</v>
          </cell>
          <cell r="BW569">
            <v>7.5999999999999998E-2</v>
          </cell>
          <cell r="BX569">
            <v>9.2999999999999999E-2</v>
          </cell>
          <cell r="BY569" t="str">
            <v xml:space="preserve"> </v>
          </cell>
          <cell r="BZ569" t="str">
            <v xml:space="preserve"> </v>
          </cell>
          <cell r="CA569" t="str">
            <v xml:space="preserve"> </v>
          </cell>
          <cell r="CB569">
            <v>340000</v>
          </cell>
          <cell r="CC569">
            <v>591000</v>
          </cell>
          <cell r="CD569">
            <v>591000</v>
          </cell>
          <cell r="CE569">
            <v>591000</v>
          </cell>
          <cell r="CF569" t="str">
            <v>A</v>
          </cell>
          <cell r="CG569">
            <v>34</v>
          </cell>
          <cell r="CH569" t="str">
            <v xml:space="preserve"> </v>
          </cell>
          <cell r="CI569" t="str">
            <v xml:space="preserve"> </v>
          </cell>
          <cell r="CJ569" t="str">
            <v xml:space="preserve"> </v>
          </cell>
          <cell r="CK569" t="str">
            <v xml:space="preserve"> </v>
          </cell>
          <cell r="CL569" t="str">
            <v xml:space="preserve"> </v>
          </cell>
          <cell r="CM569" t="str">
            <v>BS (Indian Institute of Technology, Madras) 91/ 0.0 PhD (Georgia Institute of Technology) 96</v>
          </cell>
          <cell r="CN569" t="str">
            <v>VERIFIED-NONE</v>
          </cell>
          <cell r="CO569" t="str">
            <v>Meera,Bharat(F)--CHILD Kavita,Bharat(F)--SPOUSE</v>
          </cell>
          <cell r="CP569" t="str">
            <v xml:space="preserve"> </v>
          </cell>
          <cell r="CQ569" t="str">
            <v xml:space="preserve"> </v>
          </cell>
          <cell r="CR569" t="str">
            <v xml:space="preserve"> </v>
          </cell>
          <cell r="CS569" t="str">
            <v xml:space="preserve"> </v>
          </cell>
          <cell r="CT569" t="str">
            <v xml:space="preserve"> </v>
          </cell>
          <cell r="CU569" t="str">
            <v xml:space="preserve"> </v>
          </cell>
          <cell r="CV569" t="str">
            <v xml:space="preserve"> </v>
          </cell>
          <cell r="CW569" t="str">
            <v xml:space="preserve"> </v>
          </cell>
          <cell r="CX569" t="str">
            <v xml:space="preserve"> </v>
          </cell>
          <cell r="CY569" t="str">
            <v xml:space="preserve"> </v>
          </cell>
          <cell r="CZ569" t="str">
            <v>Eng - Research</v>
          </cell>
          <cell r="DA569">
            <v>0</v>
          </cell>
          <cell r="DB569">
            <v>90</v>
          </cell>
        </row>
        <row r="570">
          <cell r="A570">
            <v>2002</v>
          </cell>
          <cell r="B570">
            <v>2002</v>
          </cell>
          <cell r="C570">
            <v>3320</v>
          </cell>
          <cell r="D570" t="str">
            <v>US-MTV-42</v>
          </cell>
          <cell r="E570" t="str">
            <v>cgrimes</v>
          </cell>
          <cell r="F570" t="str">
            <v>Carrie</v>
          </cell>
          <cell r="G570" t="str">
            <v>E.</v>
          </cell>
          <cell r="H570" t="str">
            <v>Grimes</v>
          </cell>
          <cell r="I570" t="str">
            <v>Carrie Grimes</v>
          </cell>
          <cell r="J570" t="str">
            <v>Carrie Grimes</v>
          </cell>
          <cell r="K570" t="str">
            <v>Carrie</v>
          </cell>
          <cell r="L570" t="str">
            <v>USD</v>
          </cell>
          <cell r="M570" t="str">
            <v>Grimes, Carrie</v>
          </cell>
          <cell r="N570" t="str">
            <v>F</v>
          </cell>
          <cell r="O570">
            <v>28261</v>
          </cell>
          <cell r="P570" t="str">
            <v>US</v>
          </cell>
          <cell r="Q570" t="str">
            <v xml:space="preserve"> </v>
          </cell>
          <cell r="R570" t="str">
            <v>Research Statistician</v>
          </cell>
          <cell r="S570" t="str">
            <v>EMPLOYEE</v>
          </cell>
          <cell r="T570">
            <v>4</v>
          </cell>
          <cell r="U570" t="str">
            <v>Norvig, Peter</v>
          </cell>
          <cell r="V570" t="str">
            <v>pnorvig</v>
          </cell>
          <cell r="W570" t="str">
            <v>EMP-REF</v>
          </cell>
          <cell r="X570" t="str">
            <v>Choudhry, Shahid</v>
          </cell>
          <cell r="Y570" t="str">
            <v>Stanford University</v>
          </cell>
          <cell r="Z570">
            <v>41</v>
          </cell>
          <cell r="AA570" t="str">
            <v>O3-4</v>
          </cell>
          <cell r="AB570" t="str">
            <v>216B</v>
          </cell>
          <cell r="AC570" t="str">
            <v>650-623-5531</v>
          </cell>
          <cell r="AD570" t="str">
            <v>655 Embarcadero Rd.</v>
          </cell>
          <cell r="AE570" t="str">
            <v xml:space="preserve"> </v>
          </cell>
          <cell r="AF570" t="str">
            <v>Palo Alto</v>
          </cell>
          <cell r="AG570" t="str">
            <v>CA</v>
          </cell>
          <cell r="AH570">
            <v>94301</v>
          </cell>
          <cell r="AI570" t="str">
            <v>US</v>
          </cell>
          <cell r="AJ570" t="str">
            <v xml:space="preserve"> </v>
          </cell>
          <cell r="AK570" t="str">
            <v>R</v>
          </cell>
          <cell r="AL570" t="str">
            <v>S</v>
          </cell>
          <cell r="AM570" t="str">
            <v>N</v>
          </cell>
          <cell r="AN570" t="str">
            <v>334-66-9852</v>
          </cell>
          <cell r="AO570" t="str">
            <v>N</v>
          </cell>
          <cell r="AP570" t="str">
            <v>COSTCENTER</v>
          </cell>
          <cell r="AQ570" t="str">
            <v>T4</v>
          </cell>
          <cell r="AR570" t="str">
            <v>Research Statistician</v>
          </cell>
          <cell r="AS570" t="str">
            <v>Eng - Search Quality</v>
          </cell>
          <cell r="AT570">
            <v>727</v>
          </cell>
          <cell r="AU570" t="str">
            <v>Engineering</v>
          </cell>
          <cell r="AV570" t="str">
            <v>Wayne</v>
          </cell>
          <cell r="AW570">
            <v>37788</v>
          </cell>
          <cell r="AX570">
            <v>37788</v>
          </cell>
          <cell r="AY570" t="str">
            <v>T4 - Engineering - Research Statistician</v>
          </cell>
          <cell r="AZ570" t="str">
            <v>Engineering</v>
          </cell>
          <cell r="BA570" t="str">
            <v>HIRE</v>
          </cell>
          <cell r="BB570" t="str">
            <v>HIRE-OPEN</v>
          </cell>
          <cell r="BC570">
            <v>37788</v>
          </cell>
          <cell r="BD570">
            <v>0.9</v>
          </cell>
          <cell r="BE570">
            <v>0.9</v>
          </cell>
          <cell r="BF570" t="str">
            <v>E</v>
          </cell>
          <cell r="BG570">
            <v>1098</v>
          </cell>
          <cell r="BH570">
            <v>11098</v>
          </cell>
          <cell r="BI570">
            <v>1</v>
          </cell>
          <cell r="BJ570">
            <v>37788</v>
          </cell>
          <cell r="BK570" t="str">
            <v>SALARY</v>
          </cell>
          <cell r="BL570" t="str">
            <v>SALARY-INIT</v>
          </cell>
          <cell r="BM570">
            <v>48</v>
          </cell>
          <cell r="BN570">
            <v>8333</v>
          </cell>
          <cell r="BO570" t="str">
            <v>T4 - Engineering</v>
          </cell>
          <cell r="BP570">
            <v>100000</v>
          </cell>
          <cell r="BQ570">
            <v>100000</v>
          </cell>
          <cell r="BR570" t="str">
            <v xml:space="preserve"> </v>
          </cell>
          <cell r="BS570" t="str">
            <v>Hire</v>
          </cell>
          <cell r="BT570">
            <v>69675</v>
          </cell>
          <cell r="BU570">
            <v>90825</v>
          </cell>
          <cell r="BV570">
            <v>111975</v>
          </cell>
          <cell r="BW570">
            <v>7.3999999999999996E-2</v>
          </cell>
          <cell r="BX570">
            <v>9.1999999999999998E-2</v>
          </cell>
          <cell r="BY570" t="str">
            <v xml:space="preserve"> </v>
          </cell>
          <cell r="BZ570" t="str">
            <v xml:space="preserve"> </v>
          </cell>
          <cell r="CA570" t="str">
            <v xml:space="preserve"> </v>
          </cell>
          <cell r="CB570">
            <v>8000</v>
          </cell>
          <cell r="CC570">
            <v>8000</v>
          </cell>
          <cell r="CD570">
            <v>8000</v>
          </cell>
          <cell r="CE570">
            <v>8000</v>
          </cell>
          <cell r="CF570" t="str">
            <v>W</v>
          </cell>
          <cell r="CG570">
            <v>27</v>
          </cell>
          <cell r="CH570" t="str">
            <v xml:space="preserve"> </v>
          </cell>
          <cell r="CI570" t="str">
            <v xml:space="preserve"> </v>
          </cell>
          <cell r="CJ570" t="str">
            <v xml:space="preserve"> </v>
          </cell>
          <cell r="CK570" t="str">
            <v xml:space="preserve"> </v>
          </cell>
          <cell r="CL570" t="str">
            <v xml:space="preserve"> </v>
          </cell>
          <cell r="CM570" t="str">
            <v>BA (Harvard University) 98/ 0.0 PhD (Stanford University) 03/ 0.0</v>
          </cell>
          <cell r="CN570" t="str">
            <v>VERIFIED-NONE VERIFIED-NONE</v>
          </cell>
          <cell r="CP570" t="str">
            <v xml:space="preserve"> </v>
          </cell>
          <cell r="CQ570" t="str">
            <v xml:space="preserve"> </v>
          </cell>
          <cell r="CR570" t="str">
            <v xml:space="preserve"> </v>
          </cell>
          <cell r="CS570" t="str">
            <v xml:space="preserve"> </v>
          </cell>
          <cell r="CT570" t="str">
            <v xml:space="preserve"> </v>
          </cell>
          <cell r="CU570" t="str">
            <v xml:space="preserve"> </v>
          </cell>
          <cell r="CV570" t="str">
            <v xml:space="preserve"> </v>
          </cell>
          <cell r="CW570" t="str">
            <v xml:space="preserve"> </v>
          </cell>
          <cell r="CX570" t="str">
            <v xml:space="preserve"> </v>
          </cell>
          <cell r="CY570" t="str">
            <v xml:space="preserve"> </v>
          </cell>
          <cell r="CZ570" t="str">
            <v>Eng - Search Quality</v>
          </cell>
          <cell r="DA570">
            <v>0</v>
          </cell>
          <cell r="DB570">
            <v>90</v>
          </cell>
        </row>
        <row r="571">
          <cell r="A571">
            <v>3128</v>
          </cell>
          <cell r="B571">
            <v>3128</v>
          </cell>
          <cell r="C571">
            <v>3401</v>
          </cell>
          <cell r="D571" t="str">
            <v>US-MTV-42</v>
          </cell>
          <cell r="E571" t="str">
            <v>amirm</v>
          </cell>
          <cell r="F571" t="str">
            <v>Amir</v>
          </cell>
          <cell r="G571" t="str">
            <v>A</v>
          </cell>
          <cell r="H571" t="str">
            <v>Michael</v>
          </cell>
          <cell r="I571" t="str">
            <v>Amir Michael</v>
          </cell>
          <cell r="J571" t="str">
            <v>Amir M Michael</v>
          </cell>
          <cell r="K571" t="str">
            <v>Amir</v>
          </cell>
          <cell r="L571" t="str">
            <v>USD</v>
          </cell>
          <cell r="M571" t="str">
            <v>Michael, Amir</v>
          </cell>
          <cell r="N571" t="str">
            <v>M</v>
          </cell>
          <cell r="O571">
            <v>28866</v>
          </cell>
          <cell r="P571" t="str">
            <v>US</v>
          </cell>
          <cell r="Q571" t="str">
            <v xml:space="preserve"> </v>
          </cell>
          <cell r="R571" t="str">
            <v>Engineering Technician</v>
          </cell>
          <cell r="S571" t="str">
            <v>EMPLOYEE</v>
          </cell>
          <cell r="T571">
            <v>3</v>
          </cell>
          <cell r="U571" t="str">
            <v>Barroso, Luiz</v>
          </cell>
          <cell r="V571" t="str">
            <v>luiz</v>
          </cell>
          <cell r="W571" t="str">
            <v>EMP-REF</v>
          </cell>
          <cell r="X571" t="str">
            <v>Janin, Alexandre</v>
          </cell>
          <cell r="Y571" t="str">
            <v>Precision Digital Networks</v>
          </cell>
          <cell r="Z571">
            <v>41</v>
          </cell>
          <cell r="AA571" t="str">
            <v>OTHER</v>
          </cell>
          <cell r="AB571" t="str">
            <v>313A</v>
          </cell>
          <cell r="AC571">
            <v>1</v>
          </cell>
          <cell r="AD571" t="str">
            <v>1021 Jamaica St</v>
          </cell>
          <cell r="AE571" t="str">
            <v xml:space="preserve"> </v>
          </cell>
          <cell r="AF571" t="str">
            <v>Foster City</v>
          </cell>
          <cell r="AG571" t="str">
            <v>CA</v>
          </cell>
          <cell r="AH571">
            <v>94404</v>
          </cell>
          <cell r="AI571" t="str">
            <v>US</v>
          </cell>
          <cell r="AJ571" t="str">
            <v xml:space="preserve"> </v>
          </cell>
          <cell r="AK571" t="str">
            <v>R</v>
          </cell>
          <cell r="AL571" t="str">
            <v>S</v>
          </cell>
          <cell r="AM571" t="str">
            <v>N</v>
          </cell>
          <cell r="AN571" t="str">
            <v>559-79-5041</v>
          </cell>
          <cell r="AO571" t="str">
            <v>N</v>
          </cell>
          <cell r="AP571" t="str">
            <v>COSTCENTER</v>
          </cell>
          <cell r="AQ571" t="str">
            <v>T1</v>
          </cell>
          <cell r="AR571" t="str">
            <v>Associate Software Engineer</v>
          </cell>
          <cell r="AS571" t="str">
            <v>Ops - Manufacturing</v>
          </cell>
          <cell r="AT571">
            <v>613</v>
          </cell>
          <cell r="AU571" t="str">
            <v>Operations</v>
          </cell>
          <cell r="AV571" t="str">
            <v>Wayne</v>
          </cell>
          <cell r="AW571">
            <v>37970</v>
          </cell>
          <cell r="AX571">
            <v>37970</v>
          </cell>
          <cell r="AY571" t="str">
            <v>T1 - Operations - Associate Software Engineer</v>
          </cell>
          <cell r="AZ571" t="str">
            <v>Operations</v>
          </cell>
          <cell r="BA571" t="str">
            <v>JOBCODE</v>
          </cell>
          <cell r="BB571" t="str">
            <v>JOBCODE-TRAN</v>
          </cell>
          <cell r="BC571">
            <v>38061</v>
          </cell>
          <cell r="BD571">
            <v>0.4</v>
          </cell>
          <cell r="BE571">
            <v>0.2</v>
          </cell>
          <cell r="BF571" t="str">
            <v>E</v>
          </cell>
          <cell r="BG571">
            <v>1553</v>
          </cell>
          <cell r="BH571">
            <v>11553</v>
          </cell>
          <cell r="BI571">
            <v>1</v>
          </cell>
          <cell r="BJ571">
            <v>37970</v>
          </cell>
          <cell r="BK571" t="str">
            <v>SALARY</v>
          </cell>
          <cell r="BL571" t="str">
            <v>SALARY-CONVERT</v>
          </cell>
          <cell r="BM571">
            <v>21</v>
          </cell>
          <cell r="BN571">
            <v>3583</v>
          </cell>
          <cell r="BO571" t="str">
            <v>T1 - Operations</v>
          </cell>
          <cell r="BP571">
            <v>43000</v>
          </cell>
          <cell r="BQ571" t="str">
            <v xml:space="preserve"> </v>
          </cell>
          <cell r="BR571">
            <v>37970</v>
          </cell>
          <cell r="BS571">
            <v>-0.10100000000000001</v>
          </cell>
          <cell r="BT571">
            <v>38850</v>
          </cell>
          <cell r="BU571">
            <v>50400</v>
          </cell>
          <cell r="BV571">
            <v>61950</v>
          </cell>
          <cell r="BW571">
            <v>5.8000000000000003E-2</v>
          </cell>
          <cell r="BX571">
            <v>7.0999999999999994E-2</v>
          </cell>
          <cell r="BY571" t="str">
            <v xml:space="preserve"> </v>
          </cell>
          <cell r="BZ571" t="str">
            <v xml:space="preserve"> </v>
          </cell>
          <cell r="CA571" t="str">
            <v xml:space="preserve"> </v>
          </cell>
          <cell r="CB571">
            <v>600</v>
          </cell>
          <cell r="CC571">
            <v>600</v>
          </cell>
          <cell r="CD571">
            <v>600</v>
          </cell>
          <cell r="CE571">
            <v>600</v>
          </cell>
          <cell r="CF571" t="str">
            <v>W</v>
          </cell>
          <cell r="CG571">
            <v>25</v>
          </cell>
          <cell r="CH571" t="str">
            <v xml:space="preserve"> </v>
          </cell>
          <cell r="CI571" t="str">
            <v xml:space="preserve"> </v>
          </cell>
          <cell r="CJ571" t="str">
            <v xml:space="preserve"> </v>
          </cell>
          <cell r="CK571" t="str">
            <v xml:space="preserve"> </v>
          </cell>
          <cell r="CL571" t="str">
            <v xml:space="preserve"> </v>
          </cell>
          <cell r="CM571" t="str">
            <v>BS (University of California, Santa Barbara) 01/ 3.1</v>
          </cell>
          <cell r="CN571" t="str">
            <v>VERIFIED-NONE</v>
          </cell>
          <cell r="CP571" t="str">
            <v xml:space="preserve"> </v>
          </cell>
          <cell r="CQ571" t="str">
            <v xml:space="preserve"> </v>
          </cell>
          <cell r="CR571" t="str">
            <v xml:space="preserve"> </v>
          </cell>
          <cell r="CS571" t="str">
            <v xml:space="preserve"> </v>
          </cell>
          <cell r="CT571" t="str">
            <v xml:space="preserve"> </v>
          </cell>
          <cell r="CU571" t="str">
            <v xml:space="preserve"> </v>
          </cell>
          <cell r="CV571" t="str">
            <v xml:space="preserve"> </v>
          </cell>
          <cell r="CW571" t="str">
            <v xml:space="preserve"> </v>
          </cell>
          <cell r="CX571" t="str">
            <v xml:space="preserve"> </v>
          </cell>
          <cell r="CY571" t="str">
            <v xml:space="preserve"> </v>
          </cell>
          <cell r="CZ571" t="str">
            <v>Ops - Manufacturing</v>
          </cell>
          <cell r="DA571">
            <v>0</v>
          </cell>
          <cell r="DB571">
            <v>90</v>
          </cell>
        </row>
        <row r="572">
          <cell r="A572">
            <v>548</v>
          </cell>
          <cell r="B572">
            <v>548</v>
          </cell>
          <cell r="C572">
            <v>3402</v>
          </cell>
          <cell r="D572" t="str">
            <v>US-MTV-40</v>
          </cell>
          <cell r="E572" t="str">
            <v>patricia</v>
          </cell>
          <cell r="F572" t="str">
            <v>Patricia</v>
          </cell>
          <cell r="G572" t="str">
            <v>Maria</v>
          </cell>
          <cell r="H572" t="str">
            <v>Legaspi</v>
          </cell>
          <cell r="I572" t="str">
            <v>Patricia Legaspi</v>
          </cell>
          <cell r="J572" t="str">
            <v>Patricia Maria Legaspi</v>
          </cell>
          <cell r="K572" t="str">
            <v>Patricia</v>
          </cell>
          <cell r="L572" t="str">
            <v>USD</v>
          </cell>
          <cell r="M572" t="str">
            <v>Legaspi, Patricia</v>
          </cell>
          <cell r="N572" t="str">
            <v>F</v>
          </cell>
          <cell r="O572">
            <v>29888</v>
          </cell>
          <cell r="P572" t="str">
            <v>US</v>
          </cell>
          <cell r="Q572" t="str">
            <v>Enriquez</v>
          </cell>
          <cell r="R572" t="str">
            <v>Software Test Engineer</v>
          </cell>
          <cell r="S572" t="str">
            <v>EMPLOYEE</v>
          </cell>
          <cell r="T572">
            <v>4</v>
          </cell>
          <cell r="U572" t="str">
            <v>Schmitz, Heike</v>
          </cell>
          <cell r="V572" t="str">
            <v>heike</v>
          </cell>
          <cell r="W572" t="str">
            <v>WICS</v>
          </cell>
          <cell r="X572" t="str">
            <v xml:space="preserve"> </v>
          </cell>
          <cell r="Y572" t="str">
            <v xml:space="preserve"> </v>
          </cell>
          <cell r="Z572">
            <v>41</v>
          </cell>
          <cell r="AA572" t="str">
            <v>C1</v>
          </cell>
          <cell r="AB572" t="str">
            <v>225D</v>
          </cell>
          <cell r="AC572" t="str">
            <v>650-623-4503</v>
          </cell>
          <cell r="AD572" t="str">
            <v>1021 Warden Ave</v>
          </cell>
          <cell r="AE572" t="str">
            <v xml:space="preserve"> </v>
          </cell>
          <cell r="AF572" t="str">
            <v>San Leandro</v>
          </cell>
          <cell r="AG572" t="str">
            <v>CA</v>
          </cell>
          <cell r="AH572">
            <v>94577</v>
          </cell>
          <cell r="AI572" t="str">
            <v>US</v>
          </cell>
          <cell r="AJ572" t="str">
            <v>510-638-1435</v>
          </cell>
          <cell r="AK572" t="str">
            <v>U</v>
          </cell>
          <cell r="AL572" t="str">
            <v>M</v>
          </cell>
          <cell r="AM572" t="str">
            <v>N</v>
          </cell>
          <cell r="AN572" t="str">
            <v>553-69-7615</v>
          </cell>
          <cell r="AO572" t="str">
            <v>U</v>
          </cell>
          <cell r="AP572" t="str">
            <v>COSTCENTER</v>
          </cell>
          <cell r="AQ572" t="str">
            <v>T2</v>
          </cell>
          <cell r="AR572" t="str">
            <v>Software Engineer I</v>
          </cell>
          <cell r="AS572" t="str">
            <v>Eng - SQE</v>
          </cell>
          <cell r="AT572">
            <v>725</v>
          </cell>
          <cell r="AU572" t="str">
            <v>Engineering</v>
          </cell>
          <cell r="AV572" t="str">
            <v>Wayne</v>
          </cell>
          <cell r="AW572">
            <v>37445</v>
          </cell>
          <cell r="AX572">
            <v>37445</v>
          </cell>
          <cell r="AY572" t="str">
            <v>T2 - Engineering - Software Engineer I</v>
          </cell>
          <cell r="AZ572" t="str">
            <v>Engineering</v>
          </cell>
          <cell r="BA572" t="str">
            <v>JOBCODE</v>
          </cell>
          <cell r="BB572" t="str">
            <v>JOBCODE-REDO</v>
          </cell>
          <cell r="BC572">
            <v>37685</v>
          </cell>
          <cell r="BD572">
            <v>1.9</v>
          </cell>
          <cell r="BE572">
            <v>1.2</v>
          </cell>
          <cell r="BF572" t="str">
            <v>E</v>
          </cell>
          <cell r="BG572">
            <v>524</v>
          </cell>
          <cell r="BH572">
            <v>10524</v>
          </cell>
          <cell r="BI572">
            <v>1</v>
          </cell>
          <cell r="BJ572">
            <v>37987</v>
          </cell>
          <cell r="BK572" t="str">
            <v>SALARY</v>
          </cell>
          <cell r="BL572" t="str">
            <v>SALARY-ADJUST</v>
          </cell>
          <cell r="BM572">
            <v>33</v>
          </cell>
          <cell r="BN572">
            <v>5750</v>
          </cell>
          <cell r="BO572" t="str">
            <v>T2 - Engineering</v>
          </cell>
          <cell r="BP572">
            <v>69000</v>
          </cell>
          <cell r="BQ572">
            <v>55000</v>
          </cell>
          <cell r="BR572">
            <v>37987</v>
          </cell>
          <cell r="BS572">
            <v>0.254</v>
          </cell>
          <cell r="BT572">
            <v>49665</v>
          </cell>
          <cell r="BU572">
            <v>64680</v>
          </cell>
          <cell r="BV572">
            <v>79695</v>
          </cell>
          <cell r="BW572">
            <v>7.1999999999999995E-2</v>
          </cell>
          <cell r="BX572">
            <v>8.8999999999999996E-2</v>
          </cell>
          <cell r="BY572" t="str">
            <v xml:space="preserve"> </v>
          </cell>
          <cell r="BZ572" t="str">
            <v xml:space="preserve"> </v>
          </cell>
          <cell r="CA572" t="str">
            <v xml:space="preserve"> </v>
          </cell>
          <cell r="CB572">
            <v>32000</v>
          </cell>
          <cell r="CC572">
            <v>33100</v>
          </cell>
          <cell r="CD572">
            <v>33100</v>
          </cell>
          <cell r="CE572">
            <v>33100</v>
          </cell>
          <cell r="CF572" t="str">
            <v>H</v>
          </cell>
          <cell r="CG572">
            <v>22</v>
          </cell>
          <cell r="CH572" t="str">
            <v xml:space="preserve"> </v>
          </cell>
          <cell r="CI572" t="str">
            <v xml:space="preserve"> </v>
          </cell>
          <cell r="CJ572" t="str">
            <v xml:space="preserve"> </v>
          </cell>
          <cell r="CK572" t="str">
            <v xml:space="preserve"> </v>
          </cell>
          <cell r="CL572" t="str">
            <v xml:space="preserve"> </v>
          </cell>
          <cell r="CM572" t="str">
            <v>BA (Mills College) 02/ 3.9</v>
          </cell>
          <cell r="CN572" t="str">
            <v>VERIFIED-NONE</v>
          </cell>
          <cell r="CP572" t="str">
            <v xml:space="preserve"> </v>
          </cell>
          <cell r="CQ572" t="str">
            <v xml:space="preserve"> </v>
          </cell>
          <cell r="CR572" t="str">
            <v xml:space="preserve"> </v>
          </cell>
          <cell r="CS572" t="str">
            <v xml:space="preserve"> </v>
          </cell>
          <cell r="CT572" t="str">
            <v xml:space="preserve"> </v>
          </cell>
          <cell r="CU572" t="str">
            <v xml:space="preserve"> </v>
          </cell>
          <cell r="CV572" t="str">
            <v xml:space="preserve"> </v>
          </cell>
          <cell r="CW572" t="str">
            <v xml:space="preserve"> </v>
          </cell>
          <cell r="CX572" t="str">
            <v xml:space="preserve"> </v>
          </cell>
          <cell r="CY572" t="str">
            <v xml:space="preserve"> </v>
          </cell>
          <cell r="CZ572" t="str">
            <v>Eng - SQE</v>
          </cell>
          <cell r="DA572">
            <v>0</v>
          </cell>
          <cell r="DB572">
            <v>90</v>
          </cell>
        </row>
        <row r="573">
          <cell r="A573">
            <v>1452</v>
          </cell>
          <cell r="B573">
            <v>1452</v>
          </cell>
          <cell r="C573">
            <v>3403</v>
          </cell>
          <cell r="D573" t="str">
            <v>US-MTV-41</v>
          </cell>
          <cell r="E573" t="str">
            <v>echang</v>
          </cell>
          <cell r="F573" t="str">
            <v>Emily</v>
          </cell>
          <cell r="G573" t="str">
            <v xml:space="preserve"> </v>
          </cell>
          <cell r="H573" t="str">
            <v>Chang</v>
          </cell>
          <cell r="I573" t="str">
            <v>Emily Chang</v>
          </cell>
          <cell r="J573" t="str">
            <v>Emily Chang</v>
          </cell>
          <cell r="K573" t="str">
            <v>Emily</v>
          </cell>
          <cell r="L573" t="str">
            <v>USD</v>
          </cell>
          <cell r="M573" t="str">
            <v>Chang, Emily</v>
          </cell>
          <cell r="N573" t="str">
            <v>F</v>
          </cell>
          <cell r="O573">
            <v>28846</v>
          </cell>
          <cell r="P573" t="str">
            <v>US</v>
          </cell>
          <cell r="Q573" t="str">
            <v xml:space="preserve"> </v>
          </cell>
          <cell r="R573" t="str">
            <v>Software Engineer</v>
          </cell>
          <cell r="S573" t="str">
            <v>EMPLOYEE</v>
          </cell>
          <cell r="T573">
            <v>3.5</v>
          </cell>
          <cell r="U573" t="str">
            <v>Fitzpatrick, Jennifer</v>
          </cell>
          <cell r="V573" t="str">
            <v>jen</v>
          </cell>
          <cell r="W573" t="str">
            <v>EMP-REF</v>
          </cell>
          <cell r="X573" t="str">
            <v>Lu, Charity</v>
          </cell>
          <cell r="Y573" t="str">
            <v>Closed Loop Solutions, Inc.</v>
          </cell>
          <cell r="Z573">
            <v>41</v>
          </cell>
          <cell r="AA573" t="str">
            <v>O2</v>
          </cell>
          <cell r="AB573" t="str">
            <v>297B</v>
          </cell>
          <cell r="AC573" t="str">
            <v>650-623-5290</v>
          </cell>
          <cell r="AD573" t="str">
            <v>348 Bryant St</v>
          </cell>
          <cell r="AE573" t="str">
            <v xml:space="preserve"> </v>
          </cell>
          <cell r="AF573" t="str">
            <v>Mountain View</v>
          </cell>
          <cell r="AG573" t="str">
            <v>CA</v>
          </cell>
          <cell r="AH573">
            <v>94041</v>
          </cell>
          <cell r="AI573" t="str">
            <v>US</v>
          </cell>
          <cell r="AJ573" t="str">
            <v xml:space="preserve"> </v>
          </cell>
          <cell r="AK573" t="str">
            <v>U</v>
          </cell>
          <cell r="AL573" t="str">
            <v>S</v>
          </cell>
          <cell r="AM573" t="str">
            <v>N</v>
          </cell>
          <cell r="AN573" t="str">
            <v>555-55-5372</v>
          </cell>
          <cell r="AO573" t="str">
            <v>U</v>
          </cell>
          <cell r="AP573" t="str">
            <v>COSTCENTER</v>
          </cell>
          <cell r="AQ573" t="str">
            <v>T3</v>
          </cell>
          <cell r="AR573" t="str">
            <v>Software Engineer II</v>
          </cell>
          <cell r="AS573" t="str">
            <v>Eng - Front end</v>
          </cell>
          <cell r="AT573">
            <v>721</v>
          </cell>
          <cell r="AU573" t="str">
            <v>Engineering</v>
          </cell>
          <cell r="AV573" t="str">
            <v>Wayne</v>
          </cell>
          <cell r="AW573">
            <v>37711</v>
          </cell>
          <cell r="AX573">
            <v>37711</v>
          </cell>
          <cell r="AY573" t="str">
            <v>T3 - Engineering - Software Engineer II</v>
          </cell>
          <cell r="AZ573" t="str">
            <v>Engineering</v>
          </cell>
          <cell r="BA573" t="str">
            <v>JOBCODE</v>
          </cell>
          <cell r="BB573" t="str">
            <v>JOBCODE-REDO</v>
          </cell>
          <cell r="BC573">
            <v>37895</v>
          </cell>
          <cell r="BD573">
            <v>1.1000000000000001</v>
          </cell>
          <cell r="BE573">
            <v>0.6</v>
          </cell>
          <cell r="BF573" t="str">
            <v>E</v>
          </cell>
          <cell r="BG573">
            <v>888</v>
          </cell>
          <cell r="BH573">
            <v>10888</v>
          </cell>
          <cell r="BI573">
            <v>1</v>
          </cell>
          <cell r="BJ573">
            <v>37711</v>
          </cell>
          <cell r="BK573" t="str">
            <v>SALARY</v>
          </cell>
          <cell r="BL573" t="str">
            <v>SALARY-INIT</v>
          </cell>
          <cell r="BM573">
            <v>41</v>
          </cell>
          <cell r="BN573">
            <v>7167</v>
          </cell>
          <cell r="BO573" t="str">
            <v>T3 - Engineering</v>
          </cell>
          <cell r="BP573">
            <v>86000</v>
          </cell>
          <cell r="BQ573">
            <v>86000</v>
          </cell>
          <cell r="BR573" t="str">
            <v xml:space="preserve"> </v>
          </cell>
          <cell r="BS573" t="str">
            <v>Hire</v>
          </cell>
          <cell r="BT573">
            <v>59700</v>
          </cell>
          <cell r="BU573">
            <v>77700</v>
          </cell>
          <cell r="BV573">
            <v>95700</v>
          </cell>
          <cell r="BW573">
            <v>7.4999999999999997E-2</v>
          </cell>
          <cell r="BX573">
            <v>9.1999999999999998E-2</v>
          </cell>
          <cell r="BY573" t="str">
            <v xml:space="preserve"> </v>
          </cell>
          <cell r="BZ573" t="str">
            <v xml:space="preserve"> </v>
          </cell>
          <cell r="CA573" t="str">
            <v xml:space="preserve"> </v>
          </cell>
          <cell r="CB573">
            <v>8000</v>
          </cell>
          <cell r="CC573">
            <v>8000</v>
          </cell>
          <cell r="CD573">
            <v>8000</v>
          </cell>
          <cell r="CE573">
            <v>8000</v>
          </cell>
          <cell r="CF573" t="str">
            <v>A</v>
          </cell>
          <cell r="CG573">
            <v>25</v>
          </cell>
          <cell r="CH573" t="str">
            <v xml:space="preserve"> </v>
          </cell>
          <cell r="CI573" t="str">
            <v xml:space="preserve"> </v>
          </cell>
          <cell r="CJ573" t="str">
            <v xml:space="preserve"> </v>
          </cell>
          <cell r="CK573" t="str">
            <v xml:space="preserve"> </v>
          </cell>
          <cell r="CL573" t="str">
            <v xml:space="preserve"> </v>
          </cell>
          <cell r="CM573" t="str">
            <v>BS (Massachusetts Institute of Technology) 00 MS (Massachusetts Institute of Technology) 01/ 4.7</v>
          </cell>
          <cell r="CP573" t="str">
            <v xml:space="preserve"> </v>
          </cell>
          <cell r="CQ573" t="str">
            <v xml:space="preserve"> </v>
          </cell>
          <cell r="CR573" t="str">
            <v xml:space="preserve"> </v>
          </cell>
          <cell r="CS573" t="str">
            <v xml:space="preserve"> </v>
          </cell>
          <cell r="CT573" t="str">
            <v xml:space="preserve"> </v>
          </cell>
          <cell r="CU573" t="str">
            <v xml:space="preserve"> </v>
          </cell>
          <cell r="CV573" t="str">
            <v xml:space="preserve"> </v>
          </cell>
          <cell r="CW573" t="str">
            <v xml:space="preserve"> </v>
          </cell>
          <cell r="CX573" t="str">
            <v xml:space="preserve"> </v>
          </cell>
          <cell r="CY573" t="str">
            <v xml:space="preserve"> </v>
          </cell>
          <cell r="CZ573" t="str">
            <v>Eng - Front end</v>
          </cell>
          <cell r="DA573">
            <v>0</v>
          </cell>
          <cell r="DB573">
            <v>90</v>
          </cell>
        </row>
        <row r="574">
          <cell r="A574">
            <v>1469</v>
          </cell>
          <cell r="B574">
            <v>1469</v>
          </cell>
          <cell r="C574">
            <v>3403</v>
          </cell>
          <cell r="D574" t="str">
            <v>US-MTV-42</v>
          </cell>
          <cell r="E574" t="str">
            <v>mihut</v>
          </cell>
          <cell r="F574" t="str">
            <v>Mihut</v>
          </cell>
          <cell r="G574" t="str">
            <v xml:space="preserve"> </v>
          </cell>
          <cell r="H574" t="str">
            <v>Ionescu</v>
          </cell>
          <cell r="I574" t="str">
            <v>Mihut Ionescu</v>
          </cell>
          <cell r="J574" t="str">
            <v>Mihut Ionescu</v>
          </cell>
          <cell r="K574" t="str">
            <v>Mihut</v>
          </cell>
          <cell r="L574" t="str">
            <v>USD</v>
          </cell>
          <cell r="M574" t="str">
            <v>Ionescu, Mihut</v>
          </cell>
          <cell r="N574" t="str">
            <v>M</v>
          </cell>
          <cell r="O574">
            <v>27721</v>
          </cell>
          <cell r="P574" t="str">
            <v>US</v>
          </cell>
          <cell r="Q574" t="str">
            <v xml:space="preserve"> </v>
          </cell>
          <cell r="R574" t="str">
            <v>Software Engineer</v>
          </cell>
          <cell r="S574" t="str">
            <v>EMPLOYEE</v>
          </cell>
          <cell r="T574">
            <v>3.1</v>
          </cell>
          <cell r="U574" t="str">
            <v>Coughran, William</v>
          </cell>
          <cell r="V574" t="str">
            <v>wmc</v>
          </cell>
          <cell r="W574" t="str">
            <v>EMP-REF</v>
          </cell>
          <cell r="X574" t="str">
            <v>MacDonald, Joshua</v>
          </cell>
          <cell r="Y574" t="str">
            <v>Entropia</v>
          </cell>
          <cell r="Z574">
            <v>41</v>
          </cell>
          <cell r="AA574" t="str">
            <v>O3-4</v>
          </cell>
          <cell r="AB574" t="str">
            <v>330C</v>
          </cell>
          <cell r="AC574" t="str">
            <v>650-623-5311</v>
          </cell>
          <cell r="AD574" t="str">
            <v>8 Coldstream</v>
          </cell>
          <cell r="AE574" t="str">
            <v xml:space="preserve"> </v>
          </cell>
          <cell r="AF574" t="str">
            <v>Irvine</v>
          </cell>
          <cell r="AG574" t="str">
            <v>CA</v>
          </cell>
          <cell r="AH574">
            <v>92604</v>
          </cell>
          <cell r="AI574" t="str">
            <v>US</v>
          </cell>
          <cell r="AJ574" t="str">
            <v xml:space="preserve"> </v>
          </cell>
          <cell r="AK574" t="str">
            <v>U</v>
          </cell>
          <cell r="AL574" t="str">
            <v>S</v>
          </cell>
          <cell r="AM574" t="str">
            <v>N</v>
          </cell>
          <cell r="AN574" t="str">
            <v>609-50-9948</v>
          </cell>
          <cell r="AO574" t="str">
            <v>U</v>
          </cell>
          <cell r="AP574" t="str">
            <v>COSTCENTER</v>
          </cell>
          <cell r="AQ574" t="str">
            <v>T3</v>
          </cell>
          <cell r="AR574" t="str">
            <v>Software Engineer II</v>
          </cell>
          <cell r="AS574" t="str">
            <v>Eng - Infrastructure</v>
          </cell>
          <cell r="AT574">
            <v>724</v>
          </cell>
          <cell r="AU574" t="str">
            <v>Engineering</v>
          </cell>
          <cell r="AV574" t="str">
            <v>Wayne</v>
          </cell>
          <cell r="AW574">
            <v>37711</v>
          </cell>
          <cell r="AX574">
            <v>37711</v>
          </cell>
          <cell r="AY574" t="str">
            <v>T3 - Engineering - Software Engineer II</v>
          </cell>
          <cell r="AZ574" t="str">
            <v>Engineering</v>
          </cell>
          <cell r="BA574" t="str">
            <v>JOBCODE</v>
          </cell>
          <cell r="BB574" t="str">
            <v>JOBCODE-REDO</v>
          </cell>
          <cell r="BC574">
            <v>37895</v>
          </cell>
          <cell r="BD574">
            <v>1.1000000000000001</v>
          </cell>
          <cell r="BE574">
            <v>0.6</v>
          </cell>
          <cell r="BF574" t="str">
            <v>E</v>
          </cell>
          <cell r="BG574">
            <v>889</v>
          </cell>
          <cell r="BH574">
            <v>10889</v>
          </cell>
          <cell r="BI574">
            <v>1</v>
          </cell>
          <cell r="BJ574">
            <v>37711</v>
          </cell>
          <cell r="BK574" t="str">
            <v>SALARY</v>
          </cell>
          <cell r="BL574" t="str">
            <v>SALARY-INIT</v>
          </cell>
          <cell r="BM574">
            <v>44</v>
          </cell>
          <cell r="BN574">
            <v>7667</v>
          </cell>
          <cell r="BO574" t="str">
            <v>T3 - Engineering</v>
          </cell>
          <cell r="BP574">
            <v>92000</v>
          </cell>
          <cell r="BQ574">
            <v>92000</v>
          </cell>
          <cell r="BR574" t="str">
            <v xml:space="preserve"> </v>
          </cell>
          <cell r="BS574" t="str">
            <v>Hire</v>
          </cell>
          <cell r="BT574">
            <v>59700</v>
          </cell>
          <cell r="BU574">
            <v>77700</v>
          </cell>
          <cell r="BV574">
            <v>95700</v>
          </cell>
          <cell r="BW574">
            <v>0.08</v>
          </cell>
          <cell r="BX574">
            <v>9.9000000000000005E-2</v>
          </cell>
          <cell r="BY574" t="str">
            <v xml:space="preserve"> </v>
          </cell>
          <cell r="BZ574" t="str">
            <v xml:space="preserve"> </v>
          </cell>
          <cell r="CA574" t="str">
            <v xml:space="preserve"> </v>
          </cell>
          <cell r="CB574">
            <v>8000</v>
          </cell>
          <cell r="CC574">
            <v>8000</v>
          </cell>
          <cell r="CD574">
            <v>8000</v>
          </cell>
          <cell r="CE574">
            <v>8000</v>
          </cell>
          <cell r="CF574" t="str">
            <v>W</v>
          </cell>
          <cell r="CG574">
            <v>28</v>
          </cell>
          <cell r="CH574" t="str">
            <v xml:space="preserve"> </v>
          </cell>
          <cell r="CI574" t="str">
            <v xml:space="preserve"> </v>
          </cell>
          <cell r="CJ574" t="str">
            <v xml:space="preserve"> </v>
          </cell>
          <cell r="CK574" t="str">
            <v xml:space="preserve"> </v>
          </cell>
          <cell r="CL574" t="str">
            <v xml:space="preserve"> </v>
          </cell>
          <cell r="CM574" t="str">
            <v>BS (University of California, Berkeley) 99/ 3.8 MS (University of California, Berkeley) 00/ 3.86</v>
          </cell>
          <cell r="CP574" t="str">
            <v xml:space="preserve"> </v>
          </cell>
          <cell r="CQ574" t="str">
            <v xml:space="preserve"> </v>
          </cell>
          <cell r="CR574" t="str">
            <v xml:space="preserve"> </v>
          </cell>
          <cell r="CS574" t="str">
            <v xml:space="preserve"> </v>
          </cell>
          <cell r="CT574" t="str">
            <v xml:space="preserve"> </v>
          </cell>
          <cell r="CU574" t="str">
            <v xml:space="preserve"> </v>
          </cell>
          <cell r="CV574" t="str">
            <v xml:space="preserve"> </v>
          </cell>
          <cell r="CW574" t="str">
            <v xml:space="preserve"> </v>
          </cell>
          <cell r="CX574" t="str">
            <v xml:space="preserve"> </v>
          </cell>
          <cell r="CY574" t="str">
            <v xml:space="preserve"> </v>
          </cell>
          <cell r="CZ574" t="str">
            <v>Eng - Infrastructure</v>
          </cell>
          <cell r="DA574">
            <v>0</v>
          </cell>
          <cell r="DB574">
            <v>90</v>
          </cell>
        </row>
        <row r="575">
          <cell r="A575">
            <v>1465</v>
          </cell>
          <cell r="B575">
            <v>1465</v>
          </cell>
          <cell r="C575">
            <v>3403</v>
          </cell>
          <cell r="D575" t="str">
            <v>US-MTV-42</v>
          </cell>
          <cell r="E575" t="str">
            <v>leora</v>
          </cell>
          <cell r="F575" t="str">
            <v>Leora</v>
          </cell>
          <cell r="G575" t="str">
            <v xml:space="preserve"> </v>
          </cell>
          <cell r="H575" t="str">
            <v>Wiseman</v>
          </cell>
          <cell r="I575" t="str">
            <v>Leora Wiseman</v>
          </cell>
          <cell r="J575" t="str">
            <v>Leora Wiseman</v>
          </cell>
          <cell r="K575" t="str">
            <v>Leora</v>
          </cell>
          <cell r="L575" t="str">
            <v>USD</v>
          </cell>
          <cell r="M575" t="str">
            <v>Wiseman, Leora</v>
          </cell>
          <cell r="N575" t="str">
            <v>F</v>
          </cell>
          <cell r="O575">
            <v>26328</v>
          </cell>
          <cell r="P575" t="str">
            <v>IL</v>
          </cell>
          <cell r="Q575" t="str">
            <v xml:space="preserve"> </v>
          </cell>
          <cell r="R575" t="str">
            <v>Software Engineer</v>
          </cell>
          <cell r="S575" t="str">
            <v>EMPLOYEE</v>
          </cell>
          <cell r="T575">
            <v>4</v>
          </cell>
          <cell r="U575" t="str">
            <v>Spight, Marshall</v>
          </cell>
          <cell r="V575" t="str">
            <v>marshall</v>
          </cell>
          <cell r="W575" t="str">
            <v>NO-FEE</v>
          </cell>
          <cell r="X575" t="str">
            <v xml:space="preserve"> </v>
          </cell>
          <cell r="Y575" t="str">
            <v>Route Science Technology</v>
          </cell>
          <cell r="Z575">
            <v>41</v>
          </cell>
          <cell r="AA575" t="str">
            <v>O3-4</v>
          </cell>
          <cell r="AB575" t="str">
            <v>170A</v>
          </cell>
          <cell r="AC575" t="str">
            <v>650-623-5288</v>
          </cell>
          <cell r="AD575" t="str">
            <v>674 Gail Ave</v>
          </cell>
          <cell r="AE575" t="str">
            <v>#G21</v>
          </cell>
          <cell r="AF575" t="str">
            <v>Sunnyvale</v>
          </cell>
          <cell r="AG575" t="str">
            <v>CA</v>
          </cell>
          <cell r="AH575">
            <v>94086</v>
          </cell>
          <cell r="AI575" t="str">
            <v>US</v>
          </cell>
          <cell r="AJ575" t="str">
            <v>408-749-1383</v>
          </cell>
          <cell r="AK575" t="str">
            <v>U</v>
          </cell>
          <cell r="AL575" t="str">
            <v>M</v>
          </cell>
          <cell r="AM575" t="str">
            <v>N</v>
          </cell>
          <cell r="AN575" t="str">
            <v>625-02-0465</v>
          </cell>
          <cell r="AO575" t="str">
            <v>U</v>
          </cell>
          <cell r="AP575" t="str">
            <v>COSTCENTER</v>
          </cell>
          <cell r="AQ575" t="str">
            <v>T3</v>
          </cell>
          <cell r="AR575" t="str">
            <v>Software Engineer II</v>
          </cell>
          <cell r="AS575" t="str">
            <v>Eng - Ads Front End</v>
          </cell>
          <cell r="AT575">
            <v>729</v>
          </cell>
          <cell r="AU575" t="str">
            <v>Engineering</v>
          </cell>
          <cell r="AV575" t="str">
            <v>Wayne</v>
          </cell>
          <cell r="AW575">
            <v>37711</v>
          </cell>
          <cell r="AX575">
            <v>37711</v>
          </cell>
          <cell r="AY575" t="str">
            <v>T3 - Engineering - Software Engineer II</v>
          </cell>
          <cell r="AZ575" t="str">
            <v>Engineering</v>
          </cell>
          <cell r="BA575" t="str">
            <v>JOBCODE</v>
          </cell>
          <cell r="BB575" t="str">
            <v>JOBCODE-REDO</v>
          </cell>
          <cell r="BC575">
            <v>37895</v>
          </cell>
          <cell r="BD575">
            <v>1.1000000000000001</v>
          </cell>
          <cell r="BE575">
            <v>0.6</v>
          </cell>
          <cell r="BF575" t="str">
            <v>E</v>
          </cell>
          <cell r="BG575">
            <v>905</v>
          </cell>
          <cell r="BH575">
            <v>10905</v>
          </cell>
          <cell r="BI575">
            <v>1</v>
          </cell>
          <cell r="BJ575">
            <v>37711</v>
          </cell>
          <cell r="BK575" t="str">
            <v>SALARY</v>
          </cell>
          <cell r="BL575" t="str">
            <v>SALARY-INIT</v>
          </cell>
          <cell r="BM575">
            <v>41</v>
          </cell>
          <cell r="BN575">
            <v>7167</v>
          </cell>
          <cell r="BO575" t="str">
            <v>T3 - Engineering</v>
          </cell>
          <cell r="BP575">
            <v>86000</v>
          </cell>
          <cell r="BQ575">
            <v>86000</v>
          </cell>
          <cell r="BR575" t="str">
            <v xml:space="preserve"> </v>
          </cell>
          <cell r="BS575" t="str">
            <v>Hire</v>
          </cell>
          <cell r="BT575">
            <v>59700</v>
          </cell>
          <cell r="BU575">
            <v>77700</v>
          </cell>
          <cell r="BV575">
            <v>95700</v>
          </cell>
          <cell r="BW575">
            <v>7.4999999999999997E-2</v>
          </cell>
          <cell r="BX575">
            <v>9.1999999999999998E-2</v>
          </cell>
          <cell r="BY575" t="str">
            <v xml:space="preserve"> </v>
          </cell>
          <cell r="BZ575" t="str">
            <v xml:space="preserve"> </v>
          </cell>
          <cell r="CA575" t="str">
            <v xml:space="preserve"> </v>
          </cell>
          <cell r="CB575">
            <v>10200</v>
          </cell>
          <cell r="CC575">
            <v>10200</v>
          </cell>
          <cell r="CD575">
            <v>10200</v>
          </cell>
          <cell r="CE575">
            <v>10200</v>
          </cell>
          <cell r="CF575" t="str">
            <v>W</v>
          </cell>
          <cell r="CG575">
            <v>32</v>
          </cell>
          <cell r="CH575" t="str">
            <v>US-H1</v>
          </cell>
          <cell r="CI575">
            <v>38785</v>
          </cell>
          <cell r="CJ575" t="str">
            <v xml:space="preserve"> </v>
          </cell>
          <cell r="CK575" t="str">
            <v xml:space="preserve"> </v>
          </cell>
          <cell r="CL575" t="str">
            <v xml:space="preserve"> </v>
          </cell>
          <cell r="CM575" t="str">
            <v>BS (Technion, Israel) 96/ 0.0 MS (Stanford University) 00</v>
          </cell>
          <cell r="CO575" t="str">
            <v>Noa,Levy(F)--CHILD Sagy,Levy(M)--SPOUSE</v>
          </cell>
          <cell r="CP575" t="str">
            <v xml:space="preserve"> </v>
          </cell>
          <cell r="CQ575" t="str">
            <v xml:space="preserve"> </v>
          </cell>
          <cell r="CR575" t="str">
            <v xml:space="preserve"> </v>
          </cell>
          <cell r="CS575" t="str">
            <v xml:space="preserve"> </v>
          </cell>
          <cell r="CT575" t="str">
            <v xml:space="preserve"> </v>
          </cell>
          <cell r="CU575" t="str">
            <v xml:space="preserve"> </v>
          </cell>
          <cell r="CV575" t="str">
            <v xml:space="preserve"> </v>
          </cell>
          <cell r="CW575" t="str">
            <v xml:space="preserve"> </v>
          </cell>
          <cell r="CX575" t="str">
            <v xml:space="preserve"> </v>
          </cell>
          <cell r="CY575" t="str">
            <v xml:space="preserve"> </v>
          </cell>
          <cell r="CZ575" t="str">
            <v>Eng - Ads Front End</v>
          </cell>
          <cell r="DA575">
            <v>0</v>
          </cell>
          <cell r="DB575">
            <v>90</v>
          </cell>
        </row>
        <row r="576">
          <cell r="A576">
            <v>1339</v>
          </cell>
          <cell r="B576">
            <v>1339</v>
          </cell>
          <cell r="C576">
            <v>3403</v>
          </cell>
          <cell r="D576" t="str">
            <v>US-MTV-42</v>
          </cell>
          <cell r="E576" t="str">
            <v>jraley</v>
          </cell>
          <cell r="F576" t="str">
            <v>John</v>
          </cell>
          <cell r="G576" t="str">
            <v xml:space="preserve"> </v>
          </cell>
          <cell r="H576" t="str">
            <v>Raley</v>
          </cell>
          <cell r="I576" t="str">
            <v>John Raley</v>
          </cell>
          <cell r="J576" t="str">
            <v>John Raley</v>
          </cell>
          <cell r="K576" t="str">
            <v>John</v>
          </cell>
          <cell r="L576" t="str">
            <v>USD</v>
          </cell>
          <cell r="M576" t="str">
            <v>Raley, John</v>
          </cell>
          <cell r="N576" t="str">
            <v>M</v>
          </cell>
          <cell r="O576">
            <v>26185</v>
          </cell>
          <cell r="P576" t="str">
            <v>US</v>
          </cell>
          <cell r="Q576" t="str">
            <v xml:space="preserve"> </v>
          </cell>
          <cell r="R576" t="str">
            <v>Software Engineer</v>
          </cell>
          <cell r="S576" t="str">
            <v>EMPLOYEE</v>
          </cell>
          <cell r="T576">
            <v>3.5</v>
          </cell>
          <cell r="U576" t="str">
            <v>Stolorz, Paul</v>
          </cell>
          <cell r="V576" t="str">
            <v>pstolorz</v>
          </cell>
          <cell r="W576" t="str">
            <v>JOBS-AT-GOOGLE</v>
          </cell>
          <cell r="X576" t="str">
            <v xml:space="preserve"> </v>
          </cell>
          <cell r="Y576" t="str">
            <v>Moonlight Systems</v>
          </cell>
          <cell r="Z576">
            <v>41</v>
          </cell>
          <cell r="AA576" t="str">
            <v>C1</v>
          </cell>
          <cell r="AB576" t="str">
            <v>325C</v>
          </cell>
          <cell r="AC576" t="str">
            <v>650-623-5231</v>
          </cell>
          <cell r="AD576" t="str">
            <v>324 Caselli Ave</v>
          </cell>
          <cell r="AE576" t="str">
            <v xml:space="preserve"> </v>
          </cell>
          <cell r="AF576" t="str">
            <v>San Francisco</v>
          </cell>
          <cell r="AG576" t="str">
            <v>CA</v>
          </cell>
          <cell r="AH576">
            <v>94114</v>
          </cell>
          <cell r="AI576" t="str">
            <v>US</v>
          </cell>
          <cell r="AJ576" t="str">
            <v>415-431-8990</v>
          </cell>
          <cell r="AK576" t="str">
            <v>U</v>
          </cell>
          <cell r="AL576" t="str">
            <v>S</v>
          </cell>
          <cell r="AM576" t="str">
            <v>N</v>
          </cell>
          <cell r="AN576" t="str">
            <v>240-23-5457</v>
          </cell>
          <cell r="AO576" t="str">
            <v>U</v>
          </cell>
          <cell r="AP576" t="str">
            <v>COSTCENTER</v>
          </cell>
          <cell r="AQ576" t="str">
            <v>T3</v>
          </cell>
          <cell r="AR576" t="str">
            <v>Software Engineer II</v>
          </cell>
          <cell r="AS576" t="str">
            <v>Eng - Infrastructure</v>
          </cell>
          <cell r="AT576">
            <v>724</v>
          </cell>
          <cell r="AU576" t="str">
            <v>Engineering</v>
          </cell>
          <cell r="AV576" t="str">
            <v>Wayne</v>
          </cell>
          <cell r="AW576">
            <v>37690</v>
          </cell>
          <cell r="AX576">
            <v>37690</v>
          </cell>
          <cell r="AY576" t="str">
            <v>T3 - Engineering - Software Engineer II</v>
          </cell>
          <cell r="AZ576" t="str">
            <v>Engineering</v>
          </cell>
          <cell r="BA576" t="str">
            <v>JOBCODE</v>
          </cell>
          <cell r="BB576" t="str">
            <v>JOBCODE-SLOT</v>
          </cell>
          <cell r="BC576">
            <v>37895</v>
          </cell>
          <cell r="BD576">
            <v>1.2</v>
          </cell>
          <cell r="BE576">
            <v>0.6</v>
          </cell>
          <cell r="BF576" t="str">
            <v>E</v>
          </cell>
          <cell r="BG576">
            <v>838</v>
          </cell>
          <cell r="BH576">
            <v>10838</v>
          </cell>
          <cell r="BI576">
            <v>1</v>
          </cell>
          <cell r="BJ576">
            <v>37690</v>
          </cell>
          <cell r="BK576" t="str">
            <v>SALARY</v>
          </cell>
          <cell r="BL576" t="str">
            <v>SALARY-INIT</v>
          </cell>
          <cell r="BM576">
            <v>60</v>
          </cell>
          <cell r="BN576">
            <v>10417</v>
          </cell>
          <cell r="BO576" t="str">
            <v>T3 - Engineering</v>
          </cell>
          <cell r="BP576">
            <v>125000</v>
          </cell>
          <cell r="BQ576">
            <v>125000</v>
          </cell>
          <cell r="BR576" t="str">
            <v xml:space="preserve"> </v>
          </cell>
          <cell r="BS576" t="str">
            <v>Hire</v>
          </cell>
          <cell r="BT576">
            <v>59700</v>
          </cell>
          <cell r="BU576">
            <v>77700</v>
          </cell>
          <cell r="BV576">
            <v>95700</v>
          </cell>
          <cell r="BW576">
            <v>0.109</v>
          </cell>
          <cell r="BX576">
            <v>0.13400000000000001</v>
          </cell>
          <cell r="BY576" t="str">
            <v xml:space="preserve"> </v>
          </cell>
          <cell r="BZ576" t="str">
            <v xml:space="preserve"> </v>
          </cell>
          <cell r="CA576" t="str">
            <v xml:space="preserve"> </v>
          </cell>
          <cell r="CB576">
            <v>16000</v>
          </cell>
          <cell r="CC576">
            <v>16000</v>
          </cell>
          <cell r="CD576">
            <v>16000</v>
          </cell>
          <cell r="CE576">
            <v>16000</v>
          </cell>
          <cell r="CF576" t="str">
            <v>W</v>
          </cell>
          <cell r="CG576">
            <v>32</v>
          </cell>
          <cell r="CH576" t="str">
            <v xml:space="preserve"> </v>
          </cell>
          <cell r="CI576" t="str">
            <v xml:space="preserve"> </v>
          </cell>
          <cell r="CJ576" t="str">
            <v xml:space="preserve"> </v>
          </cell>
          <cell r="CK576" t="str">
            <v xml:space="preserve"> </v>
          </cell>
          <cell r="CL576" t="str">
            <v xml:space="preserve"> </v>
          </cell>
          <cell r="CM576" t="str">
            <v>BS (Mars Hill College) 93 BS (Virginia Polytechnic Institute and State University) 96</v>
          </cell>
          <cell r="CP576" t="str">
            <v xml:space="preserve"> </v>
          </cell>
          <cell r="CQ576" t="str">
            <v xml:space="preserve"> </v>
          </cell>
          <cell r="CR576" t="str">
            <v xml:space="preserve"> </v>
          </cell>
          <cell r="CS576" t="str">
            <v xml:space="preserve"> </v>
          </cell>
          <cell r="CT576" t="str">
            <v xml:space="preserve"> </v>
          </cell>
          <cell r="CU576" t="str">
            <v xml:space="preserve"> </v>
          </cell>
          <cell r="CV576" t="str">
            <v xml:space="preserve"> </v>
          </cell>
          <cell r="CW576" t="str">
            <v xml:space="preserve"> </v>
          </cell>
          <cell r="CX576" t="str">
            <v xml:space="preserve"> </v>
          </cell>
          <cell r="CY576" t="str">
            <v xml:space="preserve"> </v>
          </cell>
          <cell r="CZ576" t="str">
            <v>Eng - Infrastructure</v>
          </cell>
          <cell r="DA576">
            <v>0</v>
          </cell>
          <cell r="DB576">
            <v>90</v>
          </cell>
        </row>
        <row r="577">
          <cell r="A577">
            <v>1337</v>
          </cell>
          <cell r="B577">
            <v>1337</v>
          </cell>
          <cell r="C577">
            <v>3403</v>
          </cell>
          <cell r="D577" t="str">
            <v>US-MTV-41</v>
          </cell>
          <cell r="E577" t="str">
            <v>ericmao</v>
          </cell>
          <cell r="F577" t="str">
            <v>Eric</v>
          </cell>
          <cell r="G577" t="str">
            <v xml:space="preserve"> </v>
          </cell>
          <cell r="H577" t="str">
            <v>Mao</v>
          </cell>
          <cell r="I577" t="str">
            <v>Eric Mao</v>
          </cell>
          <cell r="J577" t="str">
            <v>Eric Mao</v>
          </cell>
          <cell r="K577" t="str">
            <v>Eric</v>
          </cell>
          <cell r="L577" t="str">
            <v>USD</v>
          </cell>
          <cell r="M577" t="str">
            <v>Mao, Eric</v>
          </cell>
          <cell r="N577" t="str">
            <v>M</v>
          </cell>
          <cell r="O577">
            <v>27957</v>
          </cell>
          <cell r="P577" t="str">
            <v>US</v>
          </cell>
          <cell r="Q577" t="str">
            <v xml:space="preserve"> </v>
          </cell>
          <cell r="R577" t="str">
            <v>Software Engineer</v>
          </cell>
          <cell r="S577" t="str">
            <v>EMPLOYEE</v>
          </cell>
          <cell r="T577">
            <v>3.5</v>
          </cell>
          <cell r="U577" t="str">
            <v>Perrochon, Louis</v>
          </cell>
          <cell r="V577" t="str">
            <v>louis</v>
          </cell>
          <cell r="W577" t="str">
            <v>EMP-REF</v>
          </cell>
          <cell r="X577" t="str">
            <v>Lu, Charity</v>
          </cell>
          <cell r="Y577" t="str">
            <v>Almaden Semiconductor</v>
          </cell>
          <cell r="Z577">
            <v>41</v>
          </cell>
          <cell r="AA577" t="str">
            <v>O2</v>
          </cell>
          <cell r="AB577" t="str">
            <v>239A</v>
          </cell>
          <cell r="AC577" t="str">
            <v>650-623-5198</v>
          </cell>
          <cell r="AD577" t="str">
            <v>707 Continental Cir</v>
          </cell>
          <cell r="AE577" t="str">
            <v>#2211</v>
          </cell>
          <cell r="AF577" t="str">
            <v>Mountain View</v>
          </cell>
          <cell r="AG577" t="str">
            <v>CA</v>
          </cell>
          <cell r="AH577">
            <v>94040</v>
          </cell>
          <cell r="AI577" t="str">
            <v>US</v>
          </cell>
          <cell r="AJ577" t="str">
            <v>650-938-6374</v>
          </cell>
          <cell r="AK577" t="str">
            <v>U</v>
          </cell>
          <cell r="AL577" t="str">
            <v>S</v>
          </cell>
          <cell r="AM577" t="str">
            <v>N</v>
          </cell>
          <cell r="AN577" t="str">
            <v>546-95-5299</v>
          </cell>
          <cell r="AO577" t="str">
            <v>U</v>
          </cell>
          <cell r="AP577" t="str">
            <v>COSTCENTER</v>
          </cell>
          <cell r="AQ577" t="str">
            <v>T3</v>
          </cell>
          <cell r="AR577" t="str">
            <v>Software Engineer II</v>
          </cell>
          <cell r="AS577" t="str">
            <v>Eng - SQE</v>
          </cell>
          <cell r="AT577">
            <v>725</v>
          </cell>
          <cell r="AU577" t="str">
            <v>Engineering</v>
          </cell>
          <cell r="AV577" t="str">
            <v>Wayne</v>
          </cell>
          <cell r="AW577">
            <v>37690</v>
          </cell>
          <cell r="AX577">
            <v>37690</v>
          </cell>
          <cell r="AY577" t="str">
            <v>T3 - Engineering - Software Engineer II</v>
          </cell>
          <cell r="AZ577" t="str">
            <v>Engineering</v>
          </cell>
          <cell r="BA577" t="str">
            <v>JOBCODE</v>
          </cell>
          <cell r="BB577" t="str">
            <v>JOBCODE-REDO</v>
          </cell>
          <cell r="BC577">
            <v>37895</v>
          </cell>
          <cell r="BD577">
            <v>1.2</v>
          </cell>
          <cell r="BE577">
            <v>0.6</v>
          </cell>
          <cell r="BF577" t="str">
            <v>E</v>
          </cell>
          <cell r="BG577">
            <v>837</v>
          </cell>
          <cell r="BH577">
            <v>10837</v>
          </cell>
          <cell r="BI577">
            <v>1</v>
          </cell>
          <cell r="BJ577">
            <v>37690</v>
          </cell>
          <cell r="BK577" t="str">
            <v>SALARY</v>
          </cell>
          <cell r="BL577" t="str">
            <v>SALARY-INIT</v>
          </cell>
          <cell r="BM577">
            <v>43</v>
          </cell>
          <cell r="BN577">
            <v>7417</v>
          </cell>
          <cell r="BO577" t="str">
            <v>T3 - Engineering</v>
          </cell>
          <cell r="BP577">
            <v>89000</v>
          </cell>
          <cell r="BQ577">
            <v>89000</v>
          </cell>
          <cell r="BR577" t="str">
            <v xml:space="preserve"> </v>
          </cell>
          <cell r="BS577" t="str">
            <v>Hire</v>
          </cell>
          <cell r="BT577">
            <v>59700</v>
          </cell>
          <cell r="BU577">
            <v>77700</v>
          </cell>
          <cell r="BV577">
            <v>95700</v>
          </cell>
          <cell r="BW577">
            <v>7.8E-2</v>
          </cell>
          <cell r="BX577">
            <v>9.6000000000000002E-2</v>
          </cell>
          <cell r="BY577" t="str">
            <v xml:space="preserve"> </v>
          </cell>
          <cell r="BZ577" t="str">
            <v xml:space="preserve"> </v>
          </cell>
          <cell r="CA577" t="str">
            <v xml:space="preserve"> </v>
          </cell>
          <cell r="CB577">
            <v>12000</v>
          </cell>
          <cell r="CC577">
            <v>12000</v>
          </cell>
          <cell r="CD577">
            <v>12000</v>
          </cell>
          <cell r="CE577">
            <v>12000</v>
          </cell>
          <cell r="CF577" t="str">
            <v>A</v>
          </cell>
          <cell r="CG577">
            <v>27</v>
          </cell>
          <cell r="CH577" t="str">
            <v xml:space="preserve"> </v>
          </cell>
          <cell r="CI577" t="str">
            <v xml:space="preserve"> </v>
          </cell>
          <cell r="CJ577" t="str">
            <v xml:space="preserve"> </v>
          </cell>
          <cell r="CK577" t="str">
            <v xml:space="preserve"> </v>
          </cell>
          <cell r="CL577" t="str">
            <v xml:space="preserve"> </v>
          </cell>
          <cell r="CM577" t="str">
            <v>BS (University of California, Berkeley) 98/ 3.99 MS (Stanford University) 00/ 3.96</v>
          </cell>
          <cell r="CP577" t="str">
            <v xml:space="preserve"> </v>
          </cell>
          <cell r="CQ577" t="str">
            <v xml:space="preserve"> </v>
          </cell>
          <cell r="CR577" t="str">
            <v xml:space="preserve"> </v>
          </cell>
          <cell r="CS577" t="str">
            <v xml:space="preserve"> </v>
          </cell>
          <cell r="CT577" t="str">
            <v xml:space="preserve"> </v>
          </cell>
          <cell r="CU577" t="str">
            <v xml:space="preserve"> </v>
          </cell>
          <cell r="CV577" t="str">
            <v xml:space="preserve"> </v>
          </cell>
          <cell r="CW577" t="str">
            <v xml:space="preserve"> </v>
          </cell>
          <cell r="CX577" t="str">
            <v xml:space="preserve"> </v>
          </cell>
          <cell r="CY577" t="str">
            <v xml:space="preserve"> </v>
          </cell>
          <cell r="CZ577" t="str">
            <v>Eng - SQE</v>
          </cell>
          <cell r="DA577">
            <v>0</v>
          </cell>
          <cell r="DB577">
            <v>90</v>
          </cell>
        </row>
        <row r="578">
          <cell r="A578">
            <v>1341</v>
          </cell>
          <cell r="B578">
            <v>1341</v>
          </cell>
          <cell r="C578">
            <v>3403</v>
          </cell>
          <cell r="D578" t="str">
            <v>US-MTV-42</v>
          </cell>
          <cell r="E578" t="str">
            <v>dportnov</v>
          </cell>
          <cell r="F578" t="str">
            <v>Dmitriy</v>
          </cell>
          <cell r="G578" t="str">
            <v xml:space="preserve"> </v>
          </cell>
          <cell r="H578" t="str">
            <v>Portnov</v>
          </cell>
          <cell r="I578" t="str">
            <v>Dmitriy Portnov</v>
          </cell>
          <cell r="J578" t="str">
            <v>Dmitriy Portnov</v>
          </cell>
          <cell r="K578" t="str">
            <v>Dmitriy</v>
          </cell>
          <cell r="L578" t="str">
            <v>USD</v>
          </cell>
          <cell r="M578" t="str">
            <v>Portnov, Dmitriy</v>
          </cell>
          <cell r="N578" t="str">
            <v>M</v>
          </cell>
          <cell r="O578">
            <v>28338</v>
          </cell>
          <cell r="P578" t="str">
            <v>UNKNOWN</v>
          </cell>
          <cell r="Q578" t="str">
            <v xml:space="preserve"> </v>
          </cell>
          <cell r="R578" t="str">
            <v>Software Engineer</v>
          </cell>
          <cell r="S578" t="str">
            <v>EMPLOYEE</v>
          </cell>
          <cell r="T578">
            <v>3.25</v>
          </cell>
          <cell r="U578" t="str">
            <v>Shivakumar, Narayanan</v>
          </cell>
          <cell r="V578" t="str">
            <v>shiva</v>
          </cell>
          <cell r="W578" t="str">
            <v>FACULTY-REF</v>
          </cell>
          <cell r="X578" t="str">
            <v xml:space="preserve"> </v>
          </cell>
          <cell r="Y578" t="str">
            <v xml:space="preserve"> </v>
          </cell>
          <cell r="Z578">
            <v>41</v>
          </cell>
          <cell r="AA578" t="str">
            <v>C1</v>
          </cell>
          <cell r="AB578" t="str">
            <v>104B</v>
          </cell>
          <cell r="AC578" t="str">
            <v>650-623-5197</v>
          </cell>
          <cell r="AD578" t="str">
            <v>1734 West El Camino Real</v>
          </cell>
          <cell r="AE578" t="str">
            <v>#3</v>
          </cell>
          <cell r="AF578" t="str">
            <v>Mountain View</v>
          </cell>
          <cell r="AG578" t="str">
            <v>CA</v>
          </cell>
          <cell r="AH578">
            <v>94040</v>
          </cell>
          <cell r="AI578" t="str">
            <v>US</v>
          </cell>
          <cell r="AJ578" t="str">
            <v xml:space="preserve"> </v>
          </cell>
          <cell r="AK578" t="str">
            <v>U</v>
          </cell>
          <cell r="AL578" t="str">
            <v>S</v>
          </cell>
          <cell r="AM578" t="str">
            <v>N</v>
          </cell>
          <cell r="AN578" t="str">
            <v>613-70-2764</v>
          </cell>
          <cell r="AO578" t="str">
            <v>U</v>
          </cell>
          <cell r="AP578" t="str">
            <v>COSTCENTER</v>
          </cell>
          <cell r="AQ578" t="str">
            <v>T3</v>
          </cell>
          <cell r="AR578" t="str">
            <v>Software Engineer II</v>
          </cell>
          <cell r="AS578" t="str">
            <v>Eng - Ads Front End</v>
          </cell>
          <cell r="AT578">
            <v>729</v>
          </cell>
          <cell r="AU578" t="str">
            <v>Engineering</v>
          </cell>
          <cell r="AV578" t="str">
            <v>Wayne</v>
          </cell>
          <cell r="AW578">
            <v>37690</v>
          </cell>
          <cell r="AX578">
            <v>37690</v>
          </cell>
          <cell r="AY578" t="str">
            <v>T3 - Engineering - Software Engineer II</v>
          </cell>
          <cell r="AZ578" t="str">
            <v>Engineering</v>
          </cell>
          <cell r="BA578" t="str">
            <v>JOBCODE</v>
          </cell>
          <cell r="BB578" t="str">
            <v>JOBCODE-REDO</v>
          </cell>
          <cell r="BC578">
            <v>37895</v>
          </cell>
          <cell r="BD578">
            <v>1.2</v>
          </cell>
          <cell r="BE578">
            <v>0.6</v>
          </cell>
          <cell r="BF578" t="str">
            <v>E</v>
          </cell>
          <cell r="BG578">
            <v>835</v>
          </cell>
          <cell r="BH578">
            <v>10835</v>
          </cell>
          <cell r="BI578">
            <v>1</v>
          </cell>
          <cell r="BJ578">
            <v>37690</v>
          </cell>
          <cell r="BK578" t="str">
            <v>SALARY</v>
          </cell>
          <cell r="BL578" t="str">
            <v>SALARY-INIT</v>
          </cell>
          <cell r="BM578">
            <v>40</v>
          </cell>
          <cell r="BN578">
            <v>7000</v>
          </cell>
          <cell r="BO578" t="str">
            <v>T3 - Engineering</v>
          </cell>
          <cell r="BP578">
            <v>84000</v>
          </cell>
          <cell r="BQ578">
            <v>84000</v>
          </cell>
          <cell r="BR578" t="str">
            <v xml:space="preserve"> </v>
          </cell>
          <cell r="BS578" t="str">
            <v>Hire</v>
          </cell>
          <cell r="BT578">
            <v>59700</v>
          </cell>
          <cell r="BU578">
            <v>77700</v>
          </cell>
          <cell r="BV578">
            <v>95700</v>
          </cell>
          <cell r="BW578">
            <v>7.2999999999999995E-2</v>
          </cell>
          <cell r="BX578">
            <v>0.09</v>
          </cell>
          <cell r="BY578" t="str">
            <v xml:space="preserve"> </v>
          </cell>
          <cell r="BZ578" t="str">
            <v xml:space="preserve"> </v>
          </cell>
          <cell r="CA578" t="str">
            <v xml:space="preserve"> </v>
          </cell>
          <cell r="CB578">
            <v>7500</v>
          </cell>
          <cell r="CC578">
            <v>7500</v>
          </cell>
          <cell r="CD578">
            <v>7500</v>
          </cell>
          <cell r="CE578">
            <v>7500</v>
          </cell>
          <cell r="CF578" t="str">
            <v>W</v>
          </cell>
          <cell r="CG578">
            <v>26</v>
          </cell>
          <cell r="CH578" t="str">
            <v xml:space="preserve"> </v>
          </cell>
          <cell r="CI578" t="str">
            <v xml:space="preserve"> </v>
          </cell>
          <cell r="CJ578" t="str">
            <v xml:space="preserve"> </v>
          </cell>
          <cell r="CK578" t="str">
            <v xml:space="preserve"> </v>
          </cell>
          <cell r="CL578" t="str">
            <v xml:space="preserve"> </v>
          </cell>
          <cell r="CM578" t="str">
            <v>BS (University of California, Berkeley) 99/ 3.8 MS (University of Washington) 02/ 3.7</v>
          </cell>
          <cell r="CN578" t="str">
            <v>VERIFIED-NONE</v>
          </cell>
          <cell r="CP578" t="str">
            <v xml:space="preserve"> </v>
          </cell>
          <cell r="CQ578" t="str">
            <v xml:space="preserve"> </v>
          </cell>
          <cell r="CR578" t="str">
            <v xml:space="preserve"> </v>
          </cell>
          <cell r="CS578" t="str">
            <v xml:space="preserve"> </v>
          </cell>
          <cell r="CT578" t="str">
            <v xml:space="preserve"> </v>
          </cell>
          <cell r="CU578" t="str">
            <v xml:space="preserve"> </v>
          </cell>
          <cell r="CV578" t="str">
            <v xml:space="preserve"> </v>
          </cell>
          <cell r="CW578" t="str">
            <v xml:space="preserve"> </v>
          </cell>
          <cell r="CX578" t="str">
            <v xml:space="preserve"> </v>
          </cell>
          <cell r="CY578" t="str">
            <v xml:space="preserve"> </v>
          </cell>
          <cell r="CZ578" t="str">
            <v>Eng - Ads Front End</v>
          </cell>
          <cell r="DA578">
            <v>0</v>
          </cell>
          <cell r="DB578">
            <v>90</v>
          </cell>
        </row>
        <row r="579">
          <cell r="A579">
            <v>1203</v>
          </cell>
          <cell r="B579">
            <v>1203</v>
          </cell>
          <cell r="C579">
            <v>3403</v>
          </cell>
          <cell r="D579" t="str">
            <v>US-MTV-41</v>
          </cell>
          <cell r="E579" t="str">
            <v>pn</v>
          </cell>
          <cell r="F579" t="str">
            <v>Phuong</v>
          </cell>
          <cell r="G579" t="str">
            <v xml:space="preserve"> </v>
          </cell>
          <cell r="H579" t="str">
            <v>Nguyen</v>
          </cell>
          <cell r="I579" t="str">
            <v>Phuong Nguyen</v>
          </cell>
          <cell r="J579" t="str">
            <v>Phuong Nguyen</v>
          </cell>
          <cell r="K579" t="str">
            <v>Phuong</v>
          </cell>
          <cell r="L579" t="str">
            <v>USD</v>
          </cell>
          <cell r="M579" t="str">
            <v>Nguyen, Phuong</v>
          </cell>
          <cell r="N579" t="str">
            <v>M</v>
          </cell>
          <cell r="O579">
            <v>24854</v>
          </cell>
          <cell r="P579" t="str">
            <v>US</v>
          </cell>
          <cell r="Q579" t="str">
            <v xml:space="preserve"> </v>
          </cell>
          <cell r="R579" t="str">
            <v>Software Engineer</v>
          </cell>
          <cell r="S579" t="str">
            <v>EMPLOYEE</v>
          </cell>
          <cell r="T579">
            <v>3.5</v>
          </cell>
          <cell r="U579" t="str">
            <v>Perrochon, Louis</v>
          </cell>
          <cell r="V579" t="str">
            <v>louis</v>
          </cell>
          <cell r="W579" t="str">
            <v xml:space="preserve"> </v>
          </cell>
          <cell r="X579" t="str">
            <v xml:space="preserve"> </v>
          </cell>
          <cell r="Y579" t="str">
            <v>Inktomi</v>
          </cell>
          <cell r="Z579">
            <v>41</v>
          </cell>
          <cell r="AA579" t="str">
            <v>O3</v>
          </cell>
          <cell r="AB579" t="str">
            <v>242A</v>
          </cell>
          <cell r="AC579" t="str">
            <v>650-623-5138</v>
          </cell>
          <cell r="AD579" t="str">
            <v>1085 Tasman Dr</v>
          </cell>
          <cell r="AE579" t="str">
            <v>#459</v>
          </cell>
          <cell r="AF579" t="str">
            <v>Sunnyvale</v>
          </cell>
          <cell r="AG579" t="str">
            <v>CA</v>
          </cell>
          <cell r="AH579">
            <v>94089</v>
          </cell>
          <cell r="AI579" t="str">
            <v>US</v>
          </cell>
          <cell r="AJ579" t="str">
            <v xml:space="preserve"> </v>
          </cell>
          <cell r="AK579" t="str">
            <v>U</v>
          </cell>
          <cell r="AL579" t="str">
            <v>M</v>
          </cell>
          <cell r="AM579" t="str">
            <v>N</v>
          </cell>
          <cell r="AN579" t="str">
            <v>626-72-9667</v>
          </cell>
          <cell r="AO579" t="str">
            <v>U</v>
          </cell>
          <cell r="AP579" t="str">
            <v>COSTCENTER</v>
          </cell>
          <cell r="AQ579" t="str">
            <v>T3</v>
          </cell>
          <cell r="AR579" t="str">
            <v>Software Engineer II</v>
          </cell>
          <cell r="AS579" t="str">
            <v>Eng - Enterprise</v>
          </cell>
          <cell r="AT579">
            <v>722</v>
          </cell>
          <cell r="AU579" t="str">
            <v>Engineering</v>
          </cell>
          <cell r="AV579" t="str">
            <v>Wayne</v>
          </cell>
          <cell r="AW579">
            <v>37655</v>
          </cell>
          <cell r="AX579">
            <v>37655</v>
          </cell>
          <cell r="AY579" t="str">
            <v>T3 - Engineering - Software Engineer II</v>
          </cell>
          <cell r="AZ579" t="str">
            <v>Engineering</v>
          </cell>
          <cell r="BA579" t="str">
            <v>JOBCODE</v>
          </cell>
          <cell r="BB579" t="str">
            <v>JOBCODE-REDO</v>
          </cell>
          <cell r="BC579">
            <v>37895</v>
          </cell>
          <cell r="BD579">
            <v>1.3</v>
          </cell>
          <cell r="BE579">
            <v>0.6</v>
          </cell>
          <cell r="BF579" t="str">
            <v>E</v>
          </cell>
          <cell r="BG579">
            <v>787</v>
          </cell>
          <cell r="BH579">
            <v>10787</v>
          </cell>
          <cell r="BI579">
            <v>1</v>
          </cell>
          <cell r="BJ579">
            <v>37655</v>
          </cell>
          <cell r="BK579" t="str">
            <v>SALARY</v>
          </cell>
          <cell r="BL579" t="str">
            <v>SALARY-INIT</v>
          </cell>
          <cell r="BM579">
            <v>42</v>
          </cell>
          <cell r="BN579">
            <v>7333</v>
          </cell>
          <cell r="BO579" t="str">
            <v>T3 - Engineering</v>
          </cell>
          <cell r="BP579">
            <v>88000</v>
          </cell>
          <cell r="BQ579">
            <v>88000</v>
          </cell>
          <cell r="BR579" t="str">
            <v xml:space="preserve"> </v>
          </cell>
          <cell r="BS579" t="str">
            <v>Hire</v>
          </cell>
          <cell r="BT579">
            <v>59700</v>
          </cell>
          <cell r="BU579">
            <v>77700</v>
          </cell>
          <cell r="BV579">
            <v>95700</v>
          </cell>
          <cell r="BW579">
            <v>7.6999999999999999E-2</v>
          </cell>
          <cell r="BX579">
            <v>9.4E-2</v>
          </cell>
          <cell r="BY579" t="str">
            <v xml:space="preserve"> </v>
          </cell>
          <cell r="BZ579" t="str">
            <v xml:space="preserve"> </v>
          </cell>
          <cell r="CA579" t="str">
            <v xml:space="preserve"> </v>
          </cell>
          <cell r="CB579">
            <v>32000</v>
          </cell>
          <cell r="CC579">
            <v>32000</v>
          </cell>
          <cell r="CD579">
            <v>32000</v>
          </cell>
          <cell r="CE579">
            <v>32000</v>
          </cell>
          <cell r="CF579" t="str">
            <v>A</v>
          </cell>
          <cell r="CG579">
            <v>36</v>
          </cell>
          <cell r="CH579" t="str">
            <v xml:space="preserve"> </v>
          </cell>
          <cell r="CI579" t="str">
            <v xml:space="preserve"> </v>
          </cell>
          <cell r="CJ579" t="str">
            <v xml:space="preserve"> </v>
          </cell>
          <cell r="CK579" t="str">
            <v xml:space="preserve"> </v>
          </cell>
          <cell r="CL579" t="str">
            <v xml:space="preserve"> </v>
          </cell>
          <cell r="CM579" t="str">
            <v>BS (University of California, Berkeley) 99</v>
          </cell>
          <cell r="CO579" t="str">
            <v>Don,Nguyen(U)--CHILD TuYet-Van,Phan(F)--SPOUSE</v>
          </cell>
          <cell r="CP579" t="str">
            <v xml:space="preserve"> </v>
          </cell>
          <cell r="CQ579" t="str">
            <v xml:space="preserve"> </v>
          </cell>
          <cell r="CR579" t="str">
            <v xml:space="preserve"> </v>
          </cell>
          <cell r="CS579" t="str">
            <v xml:space="preserve"> </v>
          </cell>
          <cell r="CT579" t="str">
            <v xml:space="preserve"> </v>
          </cell>
          <cell r="CU579" t="str">
            <v xml:space="preserve"> </v>
          </cell>
          <cell r="CV579" t="str">
            <v xml:space="preserve"> </v>
          </cell>
          <cell r="CW579" t="str">
            <v xml:space="preserve"> </v>
          </cell>
          <cell r="CX579" t="str">
            <v xml:space="preserve"> </v>
          </cell>
          <cell r="CY579" t="str">
            <v xml:space="preserve"> </v>
          </cell>
          <cell r="CZ579" t="str">
            <v>Eng - Enterprise</v>
          </cell>
          <cell r="DA579">
            <v>0</v>
          </cell>
          <cell r="DB579">
            <v>90</v>
          </cell>
        </row>
        <row r="580">
          <cell r="A580">
            <v>1167</v>
          </cell>
          <cell r="B580">
            <v>1167</v>
          </cell>
          <cell r="C580">
            <v>3403</v>
          </cell>
          <cell r="D580" t="str">
            <v>US-MTV-42</v>
          </cell>
          <cell r="E580" t="str">
            <v>om</v>
          </cell>
          <cell r="F580" t="str">
            <v>Om</v>
          </cell>
          <cell r="G580" t="str">
            <v>Prakash</v>
          </cell>
          <cell r="H580" t="str">
            <v>Pitta</v>
          </cell>
          <cell r="I580" t="str">
            <v>Om Prakash Pitta</v>
          </cell>
          <cell r="J580" t="str">
            <v>Om Prakash Pitta</v>
          </cell>
          <cell r="K580" t="str">
            <v>Om</v>
          </cell>
          <cell r="L580" t="str">
            <v>USD</v>
          </cell>
          <cell r="M580" t="str">
            <v>Pitta, Om Prakash</v>
          </cell>
          <cell r="N580" t="str">
            <v>M</v>
          </cell>
          <cell r="O580">
            <v>28714</v>
          </cell>
          <cell r="P580" t="str">
            <v>IN</v>
          </cell>
          <cell r="Q580" t="str">
            <v xml:space="preserve"> </v>
          </cell>
          <cell r="R580" t="str">
            <v>Software Engineer</v>
          </cell>
          <cell r="S580" t="str">
            <v>EMPLOYEE</v>
          </cell>
          <cell r="T580">
            <v>3.75</v>
          </cell>
          <cell r="U580" t="str">
            <v>Spight, Marshall</v>
          </cell>
          <cell r="V580" t="str">
            <v>marshall</v>
          </cell>
          <cell r="W580" t="str">
            <v>JOB-FAIR</v>
          </cell>
          <cell r="X580" t="str">
            <v xml:space="preserve"> </v>
          </cell>
          <cell r="Y580" t="str">
            <v>Juniper Networks</v>
          </cell>
          <cell r="Z580">
            <v>41</v>
          </cell>
          <cell r="AA580" t="str">
            <v>C1</v>
          </cell>
          <cell r="AB580" t="str">
            <v>163E</v>
          </cell>
          <cell r="AC580" t="str">
            <v>650-623-5103</v>
          </cell>
          <cell r="AD580" t="str">
            <v>3770 Flora Vista Ave</v>
          </cell>
          <cell r="AE580">
            <v>1606</v>
          </cell>
          <cell r="AF580" t="str">
            <v>Santa Clara</v>
          </cell>
          <cell r="AG580" t="str">
            <v>CA</v>
          </cell>
          <cell r="AH580">
            <v>95051</v>
          </cell>
          <cell r="AI580" t="str">
            <v>US</v>
          </cell>
          <cell r="AJ580" t="str">
            <v>408-615-0267</v>
          </cell>
          <cell r="AK580" t="str">
            <v>U</v>
          </cell>
          <cell r="AL580" t="str">
            <v>S</v>
          </cell>
          <cell r="AM580" t="str">
            <v>N</v>
          </cell>
          <cell r="AN580" t="str">
            <v>307-23-9165</v>
          </cell>
          <cell r="AO580" t="str">
            <v>U</v>
          </cell>
          <cell r="AP580" t="str">
            <v>COSTCENTER</v>
          </cell>
          <cell r="AQ580" t="str">
            <v>T3</v>
          </cell>
          <cell r="AR580" t="str">
            <v>Software Engineer II</v>
          </cell>
          <cell r="AS580" t="str">
            <v>Eng - Ads Front End</v>
          </cell>
          <cell r="AT580">
            <v>729</v>
          </cell>
          <cell r="AU580" t="str">
            <v>Engineering</v>
          </cell>
          <cell r="AV580" t="str">
            <v>Wayne</v>
          </cell>
          <cell r="AW580">
            <v>37634</v>
          </cell>
          <cell r="AX580">
            <v>37634</v>
          </cell>
          <cell r="AY580" t="str">
            <v>T3 - Engineering - Software Engineer II</v>
          </cell>
          <cell r="AZ580" t="str">
            <v>Engineering</v>
          </cell>
          <cell r="BA580" t="str">
            <v>JOBCODE</v>
          </cell>
          <cell r="BB580" t="str">
            <v>JOBCODE-REDO</v>
          </cell>
          <cell r="BC580">
            <v>37895</v>
          </cell>
          <cell r="BD580">
            <v>1.3</v>
          </cell>
          <cell r="BE580">
            <v>0.6</v>
          </cell>
          <cell r="BF580" t="str">
            <v>E</v>
          </cell>
          <cell r="BG580">
            <v>754</v>
          </cell>
          <cell r="BH580">
            <v>10754</v>
          </cell>
          <cell r="BI580">
            <v>1</v>
          </cell>
          <cell r="BJ580">
            <v>37634</v>
          </cell>
          <cell r="BK580" t="str">
            <v>SALARY</v>
          </cell>
          <cell r="BL580" t="str">
            <v>SALARY-INIT</v>
          </cell>
          <cell r="BM580">
            <v>38</v>
          </cell>
          <cell r="BN580">
            <v>6667</v>
          </cell>
          <cell r="BO580" t="str">
            <v>T3 - Engineering</v>
          </cell>
          <cell r="BP580">
            <v>80000</v>
          </cell>
          <cell r="BQ580">
            <v>80000</v>
          </cell>
          <cell r="BR580" t="str">
            <v xml:space="preserve"> </v>
          </cell>
          <cell r="BS580" t="str">
            <v>Hire</v>
          </cell>
          <cell r="BT580">
            <v>59700</v>
          </cell>
          <cell r="BU580">
            <v>77700</v>
          </cell>
          <cell r="BV580">
            <v>95700</v>
          </cell>
          <cell r="BW580">
            <v>7.0000000000000007E-2</v>
          </cell>
          <cell r="BX580">
            <v>8.5999999999999993E-2</v>
          </cell>
          <cell r="BY580" t="str">
            <v xml:space="preserve"> </v>
          </cell>
          <cell r="BZ580" t="str">
            <v xml:space="preserve"> </v>
          </cell>
          <cell r="CA580" t="str">
            <v xml:space="preserve"> </v>
          </cell>
          <cell r="CB580">
            <v>28000</v>
          </cell>
          <cell r="CC580">
            <v>28000</v>
          </cell>
          <cell r="CD580">
            <v>28000</v>
          </cell>
          <cell r="CE580">
            <v>28000</v>
          </cell>
          <cell r="CF580" t="str">
            <v>A</v>
          </cell>
          <cell r="CG580">
            <v>25</v>
          </cell>
          <cell r="CH580" t="str">
            <v xml:space="preserve"> </v>
          </cell>
          <cell r="CI580" t="str">
            <v xml:space="preserve"> </v>
          </cell>
          <cell r="CJ580" t="str">
            <v xml:space="preserve"> </v>
          </cell>
          <cell r="CK580" t="str">
            <v xml:space="preserve"> </v>
          </cell>
          <cell r="CL580" t="str">
            <v xml:space="preserve"> </v>
          </cell>
          <cell r="CM580" t="str">
            <v>BE (Birla Institute of Tech, India) MS (Purdue University) 02/ 4.0</v>
          </cell>
          <cell r="CP580" t="str">
            <v xml:space="preserve"> </v>
          </cell>
          <cell r="CQ580" t="str">
            <v xml:space="preserve"> </v>
          </cell>
          <cell r="CR580" t="str">
            <v xml:space="preserve"> </v>
          </cell>
          <cell r="CS580" t="str">
            <v xml:space="preserve"> </v>
          </cell>
          <cell r="CT580" t="str">
            <v xml:space="preserve"> </v>
          </cell>
          <cell r="CU580" t="str">
            <v xml:space="preserve"> </v>
          </cell>
          <cell r="CV580" t="str">
            <v xml:space="preserve"> </v>
          </cell>
          <cell r="CW580" t="str">
            <v xml:space="preserve"> </v>
          </cell>
          <cell r="CX580" t="str">
            <v xml:space="preserve"> </v>
          </cell>
          <cell r="CY580" t="str">
            <v xml:space="preserve"> </v>
          </cell>
          <cell r="CZ580" t="str">
            <v>Eng - Ads Front End</v>
          </cell>
          <cell r="DA580">
            <v>0</v>
          </cell>
          <cell r="DB580">
            <v>90</v>
          </cell>
        </row>
        <row r="581">
          <cell r="A581">
            <v>1024</v>
          </cell>
          <cell r="B581">
            <v>1024</v>
          </cell>
          <cell r="C581">
            <v>3403</v>
          </cell>
          <cell r="D581" t="str">
            <v>US-MTV-42</v>
          </cell>
          <cell r="E581" t="str">
            <v>mlogan</v>
          </cell>
          <cell r="F581" t="str">
            <v>Mark</v>
          </cell>
          <cell r="G581" t="str">
            <v xml:space="preserve"> </v>
          </cell>
          <cell r="H581" t="str">
            <v>Logan</v>
          </cell>
          <cell r="I581" t="str">
            <v>Mark Logan</v>
          </cell>
          <cell r="J581" t="str">
            <v>Mark Logan</v>
          </cell>
          <cell r="K581" t="str">
            <v>Mark</v>
          </cell>
          <cell r="L581" t="str">
            <v>USD</v>
          </cell>
          <cell r="M581" t="str">
            <v>Logan, Mark</v>
          </cell>
          <cell r="N581" t="str">
            <v>M</v>
          </cell>
          <cell r="O581">
            <v>29444</v>
          </cell>
          <cell r="P581" t="str">
            <v>US</v>
          </cell>
          <cell r="Q581" t="str">
            <v xml:space="preserve"> </v>
          </cell>
          <cell r="R581" t="str">
            <v>Software Engineer</v>
          </cell>
          <cell r="S581" t="str">
            <v>EMPLOYEE</v>
          </cell>
          <cell r="T581">
            <v>4.3</v>
          </cell>
          <cell r="U581" t="str">
            <v>Treynor, Benjamin</v>
          </cell>
          <cell r="V581" t="str">
            <v>btreynor</v>
          </cell>
          <cell r="W581" t="str">
            <v>EMP-REF</v>
          </cell>
          <cell r="X581" t="str">
            <v>Patel, Amit</v>
          </cell>
          <cell r="Y581" t="str">
            <v>LCX Software</v>
          </cell>
          <cell r="Z581">
            <v>41</v>
          </cell>
          <cell r="AA581" t="str">
            <v>O3-4</v>
          </cell>
          <cell r="AB581" t="str">
            <v>322C</v>
          </cell>
          <cell r="AC581" t="str">
            <v>650-623-4744</v>
          </cell>
          <cell r="AD581" t="str">
            <v>1864 Walnut Dr</v>
          </cell>
          <cell r="AE581" t="str">
            <v xml:space="preserve"> </v>
          </cell>
          <cell r="AF581" t="str">
            <v>Mountain View</v>
          </cell>
          <cell r="AG581" t="str">
            <v>CA</v>
          </cell>
          <cell r="AH581">
            <v>94043</v>
          </cell>
          <cell r="AI581" t="str">
            <v>US</v>
          </cell>
          <cell r="AJ581" t="str">
            <v xml:space="preserve"> </v>
          </cell>
          <cell r="AK581" t="str">
            <v>U</v>
          </cell>
          <cell r="AL581" t="str">
            <v>S</v>
          </cell>
          <cell r="AM581" t="str">
            <v>N</v>
          </cell>
          <cell r="AN581" t="str">
            <v>397-94-8826</v>
          </cell>
          <cell r="AO581" t="str">
            <v>U</v>
          </cell>
          <cell r="AP581" t="str">
            <v>COSTCENTER</v>
          </cell>
          <cell r="AQ581" t="str">
            <v>T3</v>
          </cell>
          <cell r="AR581" t="str">
            <v>Software Engineer II</v>
          </cell>
          <cell r="AS581" t="str">
            <v>Eng - Production</v>
          </cell>
          <cell r="AT581">
            <v>723</v>
          </cell>
          <cell r="AU581" t="str">
            <v>Engineering</v>
          </cell>
          <cell r="AV581" t="str">
            <v>Wayne</v>
          </cell>
          <cell r="AW581">
            <v>37599</v>
          </cell>
          <cell r="AX581">
            <v>37599</v>
          </cell>
          <cell r="AY581" t="str">
            <v>T3 - Engineering - Software Engineer II</v>
          </cell>
          <cell r="AZ581" t="str">
            <v>Engineering</v>
          </cell>
          <cell r="BA581" t="str">
            <v>HIRE</v>
          </cell>
          <cell r="BB581" t="str">
            <v>HIRE-OPEN</v>
          </cell>
          <cell r="BC581">
            <v>37599</v>
          </cell>
          <cell r="BD581">
            <v>1.4</v>
          </cell>
          <cell r="BE581">
            <v>1.4</v>
          </cell>
          <cell r="BF581" t="str">
            <v>E</v>
          </cell>
          <cell r="BG581">
            <v>694</v>
          </cell>
          <cell r="BH581">
            <v>10694</v>
          </cell>
          <cell r="BI581">
            <v>1</v>
          </cell>
          <cell r="BJ581">
            <v>37987</v>
          </cell>
          <cell r="BK581" t="str">
            <v>SALARY</v>
          </cell>
          <cell r="BL581" t="str">
            <v>SALARY-ADJUST</v>
          </cell>
          <cell r="BM581">
            <v>39</v>
          </cell>
          <cell r="BN581">
            <v>6833</v>
          </cell>
          <cell r="BO581" t="str">
            <v>T3 - Engineering</v>
          </cell>
          <cell r="BP581">
            <v>82000</v>
          </cell>
          <cell r="BQ581">
            <v>75000</v>
          </cell>
          <cell r="BR581">
            <v>37987</v>
          </cell>
          <cell r="BS581">
            <v>9.2999999999999999E-2</v>
          </cell>
          <cell r="BT581">
            <v>59700</v>
          </cell>
          <cell r="BU581">
            <v>77700</v>
          </cell>
          <cell r="BV581">
            <v>95700</v>
          </cell>
          <cell r="BW581">
            <v>7.0999999999999994E-2</v>
          </cell>
          <cell r="BX581">
            <v>8.7999999999999995E-2</v>
          </cell>
          <cell r="BY581" t="str">
            <v xml:space="preserve"> </v>
          </cell>
          <cell r="BZ581" t="str">
            <v xml:space="preserve"> </v>
          </cell>
          <cell r="CA581" t="str">
            <v xml:space="preserve"> </v>
          </cell>
          <cell r="CB581">
            <v>36000</v>
          </cell>
          <cell r="CC581">
            <v>36000</v>
          </cell>
          <cell r="CD581">
            <v>36000</v>
          </cell>
          <cell r="CE581">
            <v>36000</v>
          </cell>
          <cell r="CF581" t="str">
            <v>W</v>
          </cell>
          <cell r="CG581">
            <v>23</v>
          </cell>
          <cell r="CH581" t="str">
            <v xml:space="preserve"> </v>
          </cell>
          <cell r="CI581" t="str">
            <v xml:space="preserve"> </v>
          </cell>
          <cell r="CJ581" t="str">
            <v xml:space="preserve"> </v>
          </cell>
          <cell r="CK581" t="str">
            <v xml:space="preserve"> </v>
          </cell>
          <cell r="CL581" t="str">
            <v xml:space="preserve"> </v>
          </cell>
          <cell r="CM581" t="str">
            <v>BS (Northeastern University) 02/ 3.96</v>
          </cell>
          <cell r="CN581" t="str">
            <v>VERIFIED-NONE</v>
          </cell>
          <cell r="CP581" t="str">
            <v xml:space="preserve"> </v>
          </cell>
          <cell r="CQ581" t="str">
            <v xml:space="preserve"> </v>
          </cell>
          <cell r="CR581" t="str">
            <v xml:space="preserve"> </v>
          </cell>
          <cell r="CS581" t="str">
            <v xml:space="preserve"> </v>
          </cell>
          <cell r="CT581" t="str">
            <v xml:space="preserve"> </v>
          </cell>
          <cell r="CU581" t="str">
            <v xml:space="preserve"> </v>
          </cell>
          <cell r="CV581" t="str">
            <v xml:space="preserve"> </v>
          </cell>
          <cell r="CW581" t="str">
            <v xml:space="preserve"> </v>
          </cell>
          <cell r="CX581" t="str">
            <v xml:space="preserve"> </v>
          </cell>
          <cell r="CY581" t="str">
            <v xml:space="preserve"> </v>
          </cell>
          <cell r="CZ581" t="str">
            <v>Eng - Production</v>
          </cell>
          <cell r="DA581">
            <v>0</v>
          </cell>
          <cell r="DB581">
            <v>90</v>
          </cell>
        </row>
        <row r="582">
          <cell r="A582">
            <v>905</v>
          </cell>
          <cell r="B582">
            <v>905</v>
          </cell>
          <cell r="C582">
            <v>3403</v>
          </cell>
          <cell r="D582" t="str">
            <v>US-MTV-40</v>
          </cell>
          <cell r="E582" t="str">
            <v>adamd</v>
          </cell>
          <cell r="F582" t="str">
            <v>Adam</v>
          </cell>
          <cell r="G582" t="str">
            <v xml:space="preserve"> </v>
          </cell>
          <cell r="H582" t="str">
            <v>Dingle</v>
          </cell>
          <cell r="I582" t="str">
            <v>Adam Dingle</v>
          </cell>
          <cell r="J582" t="str">
            <v>Adam Dingle</v>
          </cell>
          <cell r="K582" t="str">
            <v>Adam</v>
          </cell>
          <cell r="L582" t="str">
            <v>USD</v>
          </cell>
          <cell r="M582" t="str">
            <v>Dingle, Adam</v>
          </cell>
          <cell r="N582" t="str">
            <v>M</v>
          </cell>
          <cell r="O582">
            <v>25241</v>
          </cell>
          <cell r="P582" t="str">
            <v>US</v>
          </cell>
          <cell r="Q582" t="str">
            <v xml:space="preserve"> </v>
          </cell>
          <cell r="R582" t="str">
            <v>Software Engineer</v>
          </cell>
          <cell r="S582" t="str">
            <v>EMPLOYEE</v>
          </cell>
          <cell r="T582">
            <v>3</v>
          </cell>
          <cell r="U582" t="str">
            <v>Uhlik, Chris</v>
          </cell>
          <cell r="V582" t="str">
            <v>cuhlik</v>
          </cell>
          <cell r="W582" t="str">
            <v>EMP-REF</v>
          </cell>
          <cell r="X582" t="str">
            <v>Haahr, Paul</v>
          </cell>
          <cell r="Y582" t="str">
            <v>AvantGo</v>
          </cell>
          <cell r="Z582">
            <v>41</v>
          </cell>
          <cell r="AA582" t="str">
            <v>C1</v>
          </cell>
          <cell r="AB582" t="str">
            <v>227A</v>
          </cell>
          <cell r="AC582" t="str">
            <v>650-623-5596</v>
          </cell>
          <cell r="AD582" t="str">
            <v>672 Haight St.</v>
          </cell>
          <cell r="AE582" t="str">
            <v xml:space="preserve"> </v>
          </cell>
          <cell r="AF582" t="str">
            <v>San Francisco</v>
          </cell>
          <cell r="AG582" t="str">
            <v>CA</v>
          </cell>
          <cell r="AH582">
            <v>94117</v>
          </cell>
          <cell r="AI582" t="str">
            <v>US</v>
          </cell>
          <cell r="AJ582" t="str">
            <v>415-425-1089</v>
          </cell>
          <cell r="AK582" t="str">
            <v>U</v>
          </cell>
          <cell r="AL582" t="str">
            <v>S</v>
          </cell>
          <cell r="AM582" t="str">
            <v>N</v>
          </cell>
          <cell r="AN582" t="str">
            <v>033-54-9710</v>
          </cell>
          <cell r="AO582" t="str">
            <v>U</v>
          </cell>
          <cell r="AP582" t="str">
            <v>COSTCENTER</v>
          </cell>
          <cell r="AQ582" t="str">
            <v>T3</v>
          </cell>
          <cell r="AR582" t="str">
            <v>Software Engineer II</v>
          </cell>
          <cell r="AS582" t="str">
            <v>Eng - Applications</v>
          </cell>
          <cell r="AT582">
            <v>735</v>
          </cell>
          <cell r="AU582" t="str">
            <v>Engineering</v>
          </cell>
          <cell r="AV582" t="str">
            <v>Wayne</v>
          </cell>
          <cell r="AW582">
            <v>37550</v>
          </cell>
          <cell r="AX582">
            <v>37550</v>
          </cell>
          <cell r="AY582" t="str">
            <v>T3 - Engineering - Software Engineer II</v>
          </cell>
          <cell r="AZ582" t="str">
            <v>Engineering</v>
          </cell>
          <cell r="BA582" t="str">
            <v>JOBCODE</v>
          </cell>
          <cell r="BB582" t="str">
            <v>JOBCODE-REDO</v>
          </cell>
          <cell r="BC582">
            <v>37818</v>
          </cell>
          <cell r="BD582">
            <v>1.6</v>
          </cell>
          <cell r="BE582">
            <v>0.8</v>
          </cell>
          <cell r="BF582" t="str">
            <v>E</v>
          </cell>
          <cell r="BG582">
            <v>624</v>
          </cell>
          <cell r="BH582">
            <v>10624</v>
          </cell>
          <cell r="BI582">
            <v>1</v>
          </cell>
          <cell r="BJ582">
            <v>37550</v>
          </cell>
          <cell r="BK582" t="str">
            <v>SALARY</v>
          </cell>
          <cell r="BL582" t="str">
            <v>SALARY-INIT</v>
          </cell>
          <cell r="BM582">
            <v>50</v>
          </cell>
          <cell r="BN582">
            <v>8750</v>
          </cell>
          <cell r="BO582" t="str">
            <v>T3 - Engineering</v>
          </cell>
          <cell r="BP582">
            <v>105000</v>
          </cell>
          <cell r="BQ582">
            <v>105000</v>
          </cell>
          <cell r="BR582" t="str">
            <v xml:space="preserve"> </v>
          </cell>
          <cell r="BS582" t="str">
            <v>Hire</v>
          </cell>
          <cell r="BT582">
            <v>59700</v>
          </cell>
          <cell r="BU582">
            <v>77700</v>
          </cell>
          <cell r="BV582">
            <v>95700</v>
          </cell>
          <cell r="BW582">
            <v>9.0999999999999998E-2</v>
          </cell>
          <cell r="BX582">
            <v>0.113</v>
          </cell>
          <cell r="BY582" t="str">
            <v xml:space="preserve"> </v>
          </cell>
          <cell r="BZ582" t="str">
            <v xml:space="preserve"> </v>
          </cell>
          <cell r="CA582" t="str">
            <v xml:space="preserve"> </v>
          </cell>
          <cell r="CB582">
            <v>88000</v>
          </cell>
          <cell r="CC582">
            <v>88000</v>
          </cell>
          <cell r="CD582">
            <v>88000</v>
          </cell>
          <cell r="CE582">
            <v>88000</v>
          </cell>
          <cell r="CF582" t="str">
            <v>W</v>
          </cell>
          <cell r="CG582">
            <v>35</v>
          </cell>
          <cell r="CH582" t="str">
            <v xml:space="preserve"> </v>
          </cell>
          <cell r="CI582" t="str">
            <v xml:space="preserve"> </v>
          </cell>
          <cell r="CJ582" t="str">
            <v xml:space="preserve"> </v>
          </cell>
          <cell r="CK582" t="str">
            <v xml:space="preserve"> </v>
          </cell>
          <cell r="CL582" t="str">
            <v xml:space="preserve"> </v>
          </cell>
          <cell r="CM582" t="str">
            <v>BS (Princeton University) 90 MS (University of California, Berkeley) 92/ 0.0</v>
          </cell>
          <cell r="CP582" t="str">
            <v xml:space="preserve"> </v>
          </cell>
          <cell r="CQ582" t="str">
            <v xml:space="preserve"> </v>
          </cell>
          <cell r="CR582" t="str">
            <v xml:space="preserve"> </v>
          </cell>
          <cell r="CS582" t="str">
            <v xml:space="preserve"> </v>
          </cell>
          <cell r="CT582" t="str">
            <v xml:space="preserve"> </v>
          </cell>
          <cell r="CU582" t="str">
            <v xml:space="preserve"> </v>
          </cell>
          <cell r="CV582" t="str">
            <v xml:space="preserve"> </v>
          </cell>
          <cell r="CW582" t="str">
            <v xml:space="preserve"> </v>
          </cell>
          <cell r="CX582" t="str">
            <v xml:space="preserve"> </v>
          </cell>
          <cell r="CY582" t="str">
            <v xml:space="preserve"> </v>
          </cell>
          <cell r="CZ582" t="str">
            <v>Eng - Applications</v>
          </cell>
          <cell r="DA582">
            <v>0</v>
          </cell>
          <cell r="DB582">
            <v>90</v>
          </cell>
        </row>
        <row r="583">
          <cell r="A583">
            <v>680</v>
          </cell>
          <cell r="B583">
            <v>680</v>
          </cell>
          <cell r="C583">
            <v>3403</v>
          </cell>
          <cell r="D583" t="str">
            <v>US-MTV-41</v>
          </cell>
          <cell r="E583" t="str">
            <v>maricia</v>
          </cell>
          <cell r="F583" t="str">
            <v>Maricia</v>
          </cell>
          <cell r="G583" t="str">
            <v xml:space="preserve"> </v>
          </cell>
          <cell r="H583" t="str">
            <v>Scott</v>
          </cell>
          <cell r="I583" t="str">
            <v>Maricia Scott</v>
          </cell>
          <cell r="J583" t="str">
            <v>Maricia Scott</v>
          </cell>
          <cell r="K583" t="str">
            <v>Maricia</v>
          </cell>
          <cell r="L583" t="str">
            <v>USD</v>
          </cell>
          <cell r="M583" t="str">
            <v>Scott, Maricia</v>
          </cell>
          <cell r="N583" t="str">
            <v>F</v>
          </cell>
          <cell r="O583">
            <v>28681</v>
          </cell>
          <cell r="P583" t="str">
            <v>US</v>
          </cell>
          <cell r="Q583" t="str">
            <v xml:space="preserve"> </v>
          </cell>
          <cell r="R583" t="str">
            <v>Software Engineer</v>
          </cell>
          <cell r="S583" t="str">
            <v>EMPLOYEE</v>
          </cell>
          <cell r="T583">
            <v>3.75</v>
          </cell>
          <cell r="U583" t="str">
            <v>Perrochon, Louis</v>
          </cell>
          <cell r="V583" t="str">
            <v>louis</v>
          </cell>
          <cell r="W583" t="str">
            <v>EMP-REF</v>
          </cell>
          <cell r="X583" t="str">
            <v>Milch, Brian</v>
          </cell>
          <cell r="Y583" t="str">
            <v>Stanford University</v>
          </cell>
          <cell r="Z583">
            <v>41</v>
          </cell>
          <cell r="AA583" t="str">
            <v>C2</v>
          </cell>
          <cell r="AB583" t="str">
            <v>237C</v>
          </cell>
          <cell r="AC583" t="str">
            <v>650-623-4580</v>
          </cell>
          <cell r="AD583" t="str">
            <v>91 Sierra Vista Ave.</v>
          </cell>
          <cell r="AE583" t="str">
            <v xml:space="preserve"> </v>
          </cell>
          <cell r="AF583" t="str">
            <v>Mountain View</v>
          </cell>
          <cell r="AG583" t="str">
            <v>CA</v>
          </cell>
          <cell r="AH583">
            <v>94043</v>
          </cell>
          <cell r="AI583" t="str">
            <v>US</v>
          </cell>
          <cell r="AJ583" t="str">
            <v xml:space="preserve"> </v>
          </cell>
          <cell r="AK583" t="str">
            <v>R</v>
          </cell>
          <cell r="AL583" t="str">
            <v>S</v>
          </cell>
          <cell r="AM583" t="str">
            <v>N</v>
          </cell>
          <cell r="AN583" t="str">
            <v>614-05-1193</v>
          </cell>
          <cell r="AO583" t="str">
            <v>N</v>
          </cell>
          <cell r="AP583" t="str">
            <v>COSTCENTER</v>
          </cell>
          <cell r="AQ583" t="str">
            <v>T3</v>
          </cell>
          <cell r="AR583" t="str">
            <v>Software Engineer II</v>
          </cell>
          <cell r="AS583" t="str">
            <v>Eng - SQE</v>
          </cell>
          <cell r="AT583">
            <v>725</v>
          </cell>
          <cell r="AU583" t="str">
            <v>Engineering</v>
          </cell>
          <cell r="AV583" t="str">
            <v>Wayne</v>
          </cell>
          <cell r="AW583">
            <v>37529</v>
          </cell>
          <cell r="AX583">
            <v>37529</v>
          </cell>
          <cell r="AY583" t="str">
            <v>T3 - Engineering - Software Engineer II</v>
          </cell>
          <cell r="AZ583" t="str">
            <v>Engineering</v>
          </cell>
          <cell r="BA583" t="str">
            <v>HIRE</v>
          </cell>
          <cell r="BB583" t="str">
            <v>HIRE-OPEN</v>
          </cell>
          <cell r="BC583">
            <v>37529</v>
          </cell>
          <cell r="BD583">
            <v>1.6</v>
          </cell>
          <cell r="BE583">
            <v>1.6</v>
          </cell>
          <cell r="BF583" t="str">
            <v>E</v>
          </cell>
          <cell r="BG583">
            <v>604</v>
          </cell>
          <cell r="BH583">
            <v>10604</v>
          </cell>
          <cell r="BI583">
            <v>1</v>
          </cell>
          <cell r="BJ583">
            <v>37529</v>
          </cell>
          <cell r="BK583" t="str">
            <v>SALARY</v>
          </cell>
          <cell r="BL583" t="str">
            <v>SALARY-INIT</v>
          </cell>
          <cell r="BM583">
            <v>38</v>
          </cell>
          <cell r="BN583">
            <v>6500</v>
          </cell>
          <cell r="BO583" t="str">
            <v>T3 - Engineering</v>
          </cell>
          <cell r="BP583">
            <v>78000</v>
          </cell>
          <cell r="BQ583">
            <v>78000</v>
          </cell>
          <cell r="BR583" t="str">
            <v xml:space="preserve"> </v>
          </cell>
          <cell r="BS583" t="str">
            <v>Hire</v>
          </cell>
          <cell r="BT583">
            <v>59700</v>
          </cell>
          <cell r="BU583">
            <v>77700</v>
          </cell>
          <cell r="BV583">
            <v>95700</v>
          </cell>
          <cell r="BW583">
            <v>6.8000000000000005E-2</v>
          </cell>
          <cell r="BX583">
            <v>8.4000000000000005E-2</v>
          </cell>
          <cell r="BY583" t="str">
            <v xml:space="preserve"> </v>
          </cell>
          <cell r="BZ583" t="str">
            <v xml:space="preserve"> </v>
          </cell>
          <cell r="CA583" t="str">
            <v xml:space="preserve"> </v>
          </cell>
          <cell r="CB583">
            <v>56000</v>
          </cell>
          <cell r="CC583">
            <v>57100</v>
          </cell>
          <cell r="CD583">
            <v>57100</v>
          </cell>
          <cell r="CE583">
            <v>57100</v>
          </cell>
          <cell r="CF583" t="str">
            <v>W</v>
          </cell>
          <cell r="CG583">
            <v>25</v>
          </cell>
          <cell r="CH583" t="str">
            <v xml:space="preserve"> </v>
          </cell>
          <cell r="CI583" t="str">
            <v xml:space="preserve"> </v>
          </cell>
          <cell r="CJ583" t="str">
            <v xml:space="preserve"> </v>
          </cell>
          <cell r="CK583" t="str">
            <v xml:space="preserve"> </v>
          </cell>
          <cell r="CL583" t="str">
            <v xml:space="preserve"> </v>
          </cell>
          <cell r="CM583" t="str">
            <v>BS (Stanford University) 00/ 3.79 MS (Stanford University) 02/ 4.08</v>
          </cell>
          <cell r="CN583" t="str">
            <v>VERIFIED-NONE</v>
          </cell>
          <cell r="CP583" t="str">
            <v xml:space="preserve"> </v>
          </cell>
          <cell r="CQ583" t="str">
            <v xml:space="preserve"> </v>
          </cell>
          <cell r="CR583" t="str">
            <v xml:space="preserve"> </v>
          </cell>
          <cell r="CS583" t="str">
            <v xml:space="preserve"> </v>
          </cell>
          <cell r="CT583" t="str">
            <v xml:space="preserve"> </v>
          </cell>
          <cell r="CU583" t="str">
            <v xml:space="preserve"> </v>
          </cell>
          <cell r="CV583" t="str">
            <v xml:space="preserve"> </v>
          </cell>
          <cell r="CW583" t="str">
            <v xml:space="preserve"> </v>
          </cell>
          <cell r="CX583" t="str">
            <v xml:space="preserve"> </v>
          </cell>
          <cell r="CY583" t="str">
            <v xml:space="preserve"> </v>
          </cell>
          <cell r="CZ583" t="str">
            <v>Eng - SQE</v>
          </cell>
          <cell r="DA583">
            <v>0</v>
          </cell>
          <cell r="DB583">
            <v>90</v>
          </cell>
        </row>
        <row r="584">
          <cell r="A584">
            <v>637</v>
          </cell>
          <cell r="B584">
            <v>637</v>
          </cell>
          <cell r="C584">
            <v>3403</v>
          </cell>
          <cell r="D584" t="str">
            <v>US-MTV-42</v>
          </cell>
          <cell r="E584" t="str">
            <v>puneet</v>
          </cell>
          <cell r="F584" t="str">
            <v>Puneet</v>
          </cell>
          <cell r="G584" t="str">
            <v xml:space="preserve"> </v>
          </cell>
          <cell r="H584" t="str">
            <v>Chopra</v>
          </cell>
          <cell r="I584" t="str">
            <v>Puneet Chopra</v>
          </cell>
          <cell r="J584" t="str">
            <v>Puneet Chopra</v>
          </cell>
          <cell r="K584" t="str">
            <v>Puneet</v>
          </cell>
          <cell r="L584" t="str">
            <v>USD</v>
          </cell>
          <cell r="M584" t="str">
            <v>Chopra, Puneet</v>
          </cell>
          <cell r="N584" t="str">
            <v>M</v>
          </cell>
          <cell r="O584">
            <v>28437</v>
          </cell>
          <cell r="P584" t="str">
            <v>IN</v>
          </cell>
          <cell r="Q584" t="str">
            <v xml:space="preserve"> </v>
          </cell>
          <cell r="R584" t="str">
            <v>Software Engineer</v>
          </cell>
          <cell r="S584" t="str">
            <v>EMPLOYEE</v>
          </cell>
          <cell r="T584">
            <v>3.5</v>
          </cell>
          <cell r="U584" t="str">
            <v>Huber, Jeffrey</v>
          </cell>
          <cell r="V584" t="str">
            <v>jhuber</v>
          </cell>
          <cell r="W584" t="str">
            <v>RECRUITER SOURCED</v>
          </cell>
          <cell r="X584" t="str">
            <v xml:space="preserve"> </v>
          </cell>
          <cell r="Y584" t="str">
            <v xml:space="preserve"> </v>
          </cell>
          <cell r="Z584">
            <v>41</v>
          </cell>
          <cell r="AA584" t="str">
            <v>O3-4</v>
          </cell>
          <cell r="AB584" t="str">
            <v>118C</v>
          </cell>
          <cell r="AC584" t="str">
            <v>650-623-4530</v>
          </cell>
          <cell r="AD584" t="str">
            <v>6036 Mollinari Ter</v>
          </cell>
          <cell r="AE584" t="str">
            <v xml:space="preserve"> </v>
          </cell>
          <cell r="AF584" t="str">
            <v>Fremont</v>
          </cell>
          <cell r="AG584" t="str">
            <v>CA</v>
          </cell>
          <cell r="AH584">
            <v>94555</v>
          </cell>
          <cell r="AI584" t="str">
            <v>US</v>
          </cell>
          <cell r="AJ584" t="str">
            <v>510-894-0241</v>
          </cell>
          <cell r="AK584" t="str">
            <v>U</v>
          </cell>
          <cell r="AL584" t="str">
            <v>S</v>
          </cell>
          <cell r="AM584" t="str">
            <v>N</v>
          </cell>
          <cell r="AN584" t="str">
            <v>627-68-1596</v>
          </cell>
          <cell r="AO584" t="str">
            <v>U</v>
          </cell>
          <cell r="AP584" t="str">
            <v>COSTCENTER</v>
          </cell>
          <cell r="AQ584" t="str">
            <v>T3</v>
          </cell>
          <cell r="AR584" t="str">
            <v>Software Engineer II</v>
          </cell>
          <cell r="AS584" t="str">
            <v>Eng - Production</v>
          </cell>
          <cell r="AT584">
            <v>723</v>
          </cell>
          <cell r="AU584" t="str">
            <v>Engineering</v>
          </cell>
          <cell r="AV584" t="str">
            <v>Wayne</v>
          </cell>
          <cell r="AW584">
            <v>37510</v>
          </cell>
          <cell r="AX584">
            <v>37510</v>
          </cell>
          <cell r="AY584" t="str">
            <v>T3 - Engineering - Software Engineer II</v>
          </cell>
          <cell r="AZ584" t="str">
            <v>Engineering</v>
          </cell>
          <cell r="BA584" t="str">
            <v>HIRE</v>
          </cell>
          <cell r="BB584" t="str">
            <v>HIRE-OPEN</v>
          </cell>
          <cell r="BC584">
            <v>37510</v>
          </cell>
          <cell r="BD584">
            <v>1.7</v>
          </cell>
          <cell r="BE584">
            <v>1.7</v>
          </cell>
          <cell r="BF584" t="str">
            <v>E</v>
          </cell>
          <cell r="BG584">
            <v>606</v>
          </cell>
          <cell r="BH584">
            <v>10606</v>
          </cell>
          <cell r="BI584">
            <v>1</v>
          </cell>
          <cell r="BJ584">
            <v>37510</v>
          </cell>
          <cell r="BK584" t="str">
            <v>SALARY</v>
          </cell>
          <cell r="BL584" t="str">
            <v>SALARY-INIT</v>
          </cell>
          <cell r="BM584">
            <v>41</v>
          </cell>
          <cell r="BN584">
            <v>7083</v>
          </cell>
          <cell r="BO584" t="str">
            <v>T3 - Engineering</v>
          </cell>
          <cell r="BP584">
            <v>85000</v>
          </cell>
          <cell r="BQ584" t="str">
            <v xml:space="preserve"> </v>
          </cell>
          <cell r="BR584" t="str">
            <v xml:space="preserve"> </v>
          </cell>
          <cell r="BS584" t="str">
            <v>Hire</v>
          </cell>
          <cell r="BT584">
            <v>59700</v>
          </cell>
          <cell r="BU584">
            <v>77700</v>
          </cell>
          <cell r="BV584">
            <v>95700</v>
          </cell>
          <cell r="BW584">
            <v>7.3999999999999996E-2</v>
          </cell>
          <cell r="BX584">
            <v>9.0999999999999998E-2</v>
          </cell>
          <cell r="BY584" t="str">
            <v xml:space="preserve"> </v>
          </cell>
          <cell r="BZ584" t="str">
            <v xml:space="preserve"> </v>
          </cell>
          <cell r="CA584" t="str">
            <v xml:space="preserve"> </v>
          </cell>
          <cell r="CB584">
            <v>60000</v>
          </cell>
          <cell r="CC584">
            <v>61100</v>
          </cell>
          <cell r="CD584">
            <v>61100</v>
          </cell>
          <cell r="CE584">
            <v>61100</v>
          </cell>
          <cell r="CF584" t="str">
            <v>A</v>
          </cell>
          <cell r="CG584">
            <v>26</v>
          </cell>
          <cell r="CH584" t="str">
            <v xml:space="preserve"> </v>
          </cell>
          <cell r="CI584" t="str">
            <v xml:space="preserve"> </v>
          </cell>
          <cell r="CJ584" t="str">
            <v xml:space="preserve"> </v>
          </cell>
          <cell r="CK584" t="str">
            <v xml:space="preserve"> </v>
          </cell>
          <cell r="CL584" t="str">
            <v xml:space="preserve"> </v>
          </cell>
          <cell r="CM584" t="str">
            <v>BS (Indian Institute of Technology) 99/ 0.0 MS (University of Texas) 02/ 0.0</v>
          </cell>
          <cell r="CO584" t="str">
            <v>Ratika,Chopra(U)--SPOUSE</v>
          </cell>
          <cell r="CP584" t="str">
            <v xml:space="preserve"> </v>
          </cell>
          <cell r="CQ584" t="str">
            <v xml:space="preserve"> </v>
          </cell>
          <cell r="CR584" t="str">
            <v xml:space="preserve"> </v>
          </cell>
          <cell r="CS584" t="str">
            <v xml:space="preserve"> </v>
          </cell>
          <cell r="CT584" t="str">
            <v xml:space="preserve"> </v>
          </cell>
          <cell r="CU584" t="str">
            <v xml:space="preserve"> </v>
          </cell>
          <cell r="CV584" t="str">
            <v xml:space="preserve"> </v>
          </cell>
          <cell r="CW584" t="str">
            <v xml:space="preserve"> </v>
          </cell>
          <cell r="CX584" t="str">
            <v xml:space="preserve"> </v>
          </cell>
          <cell r="CY584" t="str">
            <v xml:space="preserve"> </v>
          </cell>
          <cell r="CZ584" t="str">
            <v>Eng - Production</v>
          </cell>
          <cell r="DA584">
            <v>0</v>
          </cell>
          <cell r="DB584">
            <v>90</v>
          </cell>
        </row>
        <row r="585">
          <cell r="A585">
            <v>584</v>
          </cell>
          <cell r="B585">
            <v>584</v>
          </cell>
          <cell r="C585">
            <v>3403</v>
          </cell>
          <cell r="D585" t="str">
            <v>US-MTV-42</v>
          </cell>
          <cell r="E585" t="str">
            <v>orkut</v>
          </cell>
          <cell r="F585" t="str">
            <v>Orkut</v>
          </cell>
          <cell r="G585" t="str">
            <v xml:space="preserve"> </v>
          </cell>
          <cell r="H585" t="str">
            <v>Buyukkokten</v>
          </cell>
          <cell r="I585" t="str">
            <v>Orkut Buyukkokten</v>
          </cell>
          <cell r="J585" t="str">
            <v>Orkut Buyukkokten</v>
          </cell>
          <cell r="K585" t="str">
            <v>Orkut</v>
          </cell>
          <cell r="L585" t="str">
            <v>USD</v>
          </cell>
          <cell r="M585" t="str">
            <v>Buyukkokten, Orkut</v>
          </cell>
          <cell r="N585" t="str">
            <v>M</v>
          </cell>
          <cell r="O585">
            <v>27066</v>
          </cell>
          <cell r="P585" t="str">
            <v>TR</v>
          </cell>
          <cell r="Q585" t="str">
            <v xml:space="preserve"> </v>
          </cell>
          <cell r="R585" t="str">
            <v>Software Engineer</v>
          </cell>
          <cell r="S585" t="str">
            <v>EMPLOYEE</v>
          </cell>
          <cell r="T585">
            <v>3.75</v>
          </cell>
          <cell r="U585" t="str">
            <v>Fitzpatrick, Jennifer</v>
          </cell>
          <cell r="V585" t="str">
            <v>jen</v>
          </cell>
          <cell r="W585" t="str">
            <v>JOBS-AT-GOOGLE</v>
          </cell>
          <cell r="X585" t="str">
            <v xml:space="preserve"> </v>
          </cell>
          <cell r="Y585" t="str">
            <v xml:space="preserve"> </v>
          </cell>
          <cell r="Z585">
            <v>41</v>
          </cell>
          <cell r="AA585" t="str">
            <v xml:space="preserve"> </v>
          </cell>
          <cell r="AB585" t="str">
            <v>179A</v>
          </cell>
          <cell r="AC585" t="str">
            <v>650-623-4533</v>
          </cell>
          <cell r="AD585" t="str">
            <v>2400 W El Camino Real</v>
          </cell>
          <cell r="AE585" t="str">
            <v>Apt 419</v>
          </cell>
          <cell r="AF585" t="str">
            <v>Mountain View</v>
          </cell>
          <cell r="AG585" t="str">
            <v>CA</v>
          </cell>
          <cell r="AH585">
            <v>94040</v>
          </cell>
          <cell r="AI585" t="str">
            <v>US</v>
          </cell>
          <cell r="AJ585" t="str">
            <v xml:space="preserve"> </v>
          </cell>
          <cell r="AK585" t="str">
            <v>U</v>
          </cell>
          <cell r="AL585" t="str">
            <v>S</v>
          </cell>
          <cell r="AM585" t="str">
            <v>N</v>
          </cell>
          <cell r="AN585" t="str">
            <v>604-02-5867</v>
          </cell>
          <cell r="AO585" t="str">
            <v>U</v>
          </cell>
          <cell r="AP585" t="str">
            <v>COSTCENTER</v>
          </cell>
          <cell r="AQ585" t="str">
            <v>T3</v>
          </cell>
          <cell r="AR585" t="str">
            <v>Software Engineer II</v>
          </cell>
          <cell r="AS585" t="str">
            <v>Eng - Front end</v>
          </cell>
          <cell r="AT585">
            <v>721</v>
          </cell>
          <cell r="AU585" t="str">
            <v>Engineering</v>
          </cell>
          <cell r="AV585" t="str">
            <v>Wayne</v>
          </cell>
          <cell r="AW585">
            <v>37473</v>
          </cell>
          <cell r="AX585">
            <v>37473</v>
          </cell>
          <cell r="AY585" t="str">
            <v>T3 - Engineering - Software Engineer II</v>
          </cell>
          <cell r="AZ585" t="str">
            <v>Engineering</v>
          </cell>
          <cell r="BA585" t="str">
            <v>JOBCODE</v>
          </cell>
          <cell r="BB585" t="str">
            <v>JOBCODE-REDO</v>
          </cell>
          <cell r="BC585">
            <v>37685</v>
          </cell>
          <cell r="BD585">
            <v>1.8</v>
          </cell>
          <cell r="BE585">
            <v>1.2</v>
          </cell>
          <cell r="BF585" t="str">
            <v>E</v>
          </cell>
          <cell r="BG585">
            <v>546</v>
          </cell>
          <cell r="BH585">
            <v>10546</v>
          </cell>
          <cell r="BI585">
            <v>1</v>
          </cell>
          <cell r="BJ585">
            <v>37473</v>
          </cell>
          <cell r="BK585" t="str">
            <v>SALARY</v>
          </cell>
          <cell r="BL585" t="str">
            <v>SALARY-INIT</v>
          </cell>
          <cell r="BM585">
            <v>46</v>
          </cell>
          <cell r="BN585">
            <v>7917</v>
          </cell>
          <cell r="BO585" t="str">
            <v>T3 - Engineering</v>
          </cell>
          <cell r="BP585">
            <v>95000</v>
          </cell>
          <cell r="BQ585">
            <v>95000</v>
          </cell>
          <cell r="BR585" t="str">
            <v xml:space="preserve"> </v>
          </cell>
          <cell r="BS585" t="str">
            <v>Hire</v>
          </cell>
          <cell r="BT585">
            <v>59700</v>
          </cell>
          <cell r="BU585">
            <v>77700</v>
          </cell>
          <cell r="BV585">
            <v>95700</v>
          </cell>
          <cell r="BW585">
            <v>8.3000000000000004E-2</v>
          </cell>
          <cell r="BX585">
            <v>0.10199999999999999</v>
          </cell>
          <cell r="BY585" t="str">
            <v xml:space="preserve"> </v>
          </cell>
          <cell r="BZ585" t="str">
            <v xml:space="preserve"> </v>
          </cell>
          <cell r="CA585" t="str">
            <v xml:space="preserve"> </v>
          </cell>
          <cell r="CB585">
            <v>90000</v>
          </cell>
          <cell r="CC585">
            <v>91100</v>
          </cell>
          <cell r="CD585">
            <v>91100</v>
          </cell>
          <cell r="CE585">
            <v>91100</v>
          </cell>
          <cell r="CF585" t="str">
            <v>W</v>
          </cell>
          <cell r="CG585">
            <v>30</v>
          </cell>
          <cell r="CH585" t="str">
            <v>US-H1</v>
          </cell>
          <cell r="CI585">
            <v>38686</v>
          </cell>
          <cell r="CJ585" t="str">
            <v xml:space="preserve"> </v>
          </cell>
          <cell r="CK585" t="str">
            <v xml:space="preserve"> </v>
          </cell>
          <cell r="CL585" t="str">
            <v xml:space="preserve"> </v>
          </cell>
          <cell r="CM585" t="str">
            <v>BS (Bilkent University) 97 MS (Stanford University) 00 PhD (Stanford University) 02/ 4.0</v>
          </cell>
          <cell r="CP585" t="str">
            <v xml:space="preserve"> </v>
          </cell>
          <cell r="CQ585" t="str">
            <v xml:space="preserve"> </v>
          </cell>
          <cell r="CR585" t="str">
            <v xml:space="preserve"> </v>
          </cell>
          <cell r="CS585" t="str">
            <v xml:space="preserve"> </v>
          </cell>
          <cell r="CT585" t="str">
            <v xml:space="preserve"> </v>
          </cell>
          <cell r="CU585" t="str">
            <v xml:space="preserve"> </v>
          </cell>
          <cell r="CV585" t="str">
            <v xml:space="preserve"> </v>
          </cell>
          <cell r="CW585" t="str">
            <v xml:space="preserve"> </v>
          </cell>
          <cell r="CX585" t="str">
            <v xml:space="preserve"> </v>
          </cell>
          <cell r="CY585" t="str">
            <v xml:space="preserve"> </v>
          </cell>
          <cell r="CZ585" t="str">
            <v>Eng - Front end</v>
          </cell>
          <cell r="DA585">
            <v>0</v>
          </cell>
          <cell r="DB585">
            <v>90</v>
          </cell>
        </row>
        <row r="586">
          <cell r="A586">
            <v>577</v>
          </cell>
          <cell r="B586">
            <v>577</v>
          </cell>
          <cell r="C586">
            <v>3403</v>
          </cell>
          <cell r="D586" t="str">
            <v>US-MTV-42</v>
          </cell>
          <cell r="E586" t="str">
            <v>siraj</v>
          </cell>
          <cell r="F586" t="str">
            <v>Siraj</v>
          </cell>
          <cell r="G586" t="str">
            <v xml:space="preserve"> </v>
          </cell>
          <cell r="H586" t="str">
            <v>Khaliq</v>
          </cell>
          <cell r="I586" t="str">
            <v>Siraj Khaliq</v>
          </cell>
          <cell r="J586" t="str">
            <v>Siraj Khaliq</v>
          </cell>
          <cell r="K586" t="str">
            <v>Siraj</v>
          </cell>
          <cell r="L586" t="str">
            <v>USD</v>
          </cell>
          <cell r="M586" t="str">
            <v>Khaliq, Siraj</v>
          </cell>
          <cell r="N586" t="str">
            <v>M</v>
          </cell>
          <cell r="O586">
            <v>28603</v>
          </cell>
          <cell r="P586" t="str">
            <v>UK</v>
          </cell>
          <cell r="Q586" t="str">
            <v xml:space="preserve"> </v>
          </cell>
          <cell r="R586" t="str">
            <v>Software Engineer</v>
          </cell>
          <cell r="S586" t="str">
            <v>EMPLOYEE</v>
          </cell>
          <cell r="T586">
            <v>3.5</v>
          </cell>
          <cell r="U586" t="str">
            <v>Uhlik, Chris</v>
          </cell>
          <cell r="V586" t="str">
            <v>cuhlik</v>
          </cell>
          <cell r="W586" t="str">
            <v>INTERN</v>
          </cell>
          <cell r="X586" t="str">
            <v xml:space="preserve"> </v>
          </cell>
          <cell r="Y586" t="str">
            <v xml:space="preserve"> </v>
          </cell>
          <cell r="Z586">
            <v>41</v>
          </cell>
          <cell r="AA586" t="str">
            <v>C1</v>
          </cell>
          <cell r="AB586" t="str">
            <v>383C</v>
          </cell>
          <cell r="AC586" t="str">
            <v>650-623-4539</v>
          </cell>
          <cell r="AD586" t="str">
            <v>1271 Union St</v>
          </cell>
          <cell r="AE586" t="str">
            <v xml:space="preserve"> </v>
          </cell>
          <cell r="AF586" t="str">
            <v>San Francisco</v>
          </cell>
          <cell r="AG586" t="str">
            <v>CA</v>
          </cell>
          <cell r="AH586">
            <v>94109</v>
          </cell>
          <cell r="AI586" t="str">
            <v>US</v>
          </cell>
          <cell r="AJ586" t="str">
            <v xml:space="preserve"> </v>
          </cell>
          <cell r="AK586" t="str">
            <v>R</v>
          </cell>
          <cell r="AL586" t="str">
            <v>S</v>
          </cell>
          <cell r="AM586" t="str">
            <v>N</v>
          </cell>
          <cell r="AN586" t="str">
            <v>617-21-7593</v>
          </cell>
          <cell r="AO586" t="str">
            <v>N</v>
          </cell>
          <cell r="AP586" t="str">
            <v>COSTCENTER</v>
          </cell>
          <cell r="AQ586" t="str">
            <v>T3</v>
          </cell>
          <cell r="AR586" t="str">
            <v>Software Engineer II</v>
          </cell>
          <cell r="AS586" t="str">
            <v>Eng - Applications</v>
          </cell>
          <cell r="AT586">
            <v>735</v>
          </cell>
          <cell r="AU586" t="str">
            <v>Engineering</v>
          </cell>
          <cell r="AV586" t="str">
            <v>Wayne</v>
          </cell>
          <cell r="AW586">
            <v>37466</v>
          </cell>
          <cell r="AX586">
            <v>37466</v>
          </cell>
          <cell r="AY586" t="str">
            <v>T3 - Engineering - Software Engineer II</v>
          </cell>
          <cell r="AZ586" t="str">
            <v>Engineering</v>
          </cell>
          <cell r="BA586" t="str">
            <v>JOBCODE</v>
          </cell>
          <cell r="BB586" t="str">
            <v>JOBCODE-REDO</v>
          </cell>
          <cell r="BC586">
            <v>37685</v>
          </cell>
          <cell r="BD586">
            <v>1.8</v>
          </cell>
          <cell r="BE586">
            <v>1.2</v>
          </cell>
          <cell r="BF586" t="str">
            <v>E</v>
          </cell>
          <cell r="BG586">
            <v>553</v>
          </cell>
          <cell r="BH586">
            <v>10553</v>
          </cell>
          <cell r="BI586">
            <v>1</v>
          </cell>
          <cell r="BJ586">
            <v>37466</v>
          </cell>
          <cell r="BK586" t="str">
            <v>SALARY</v>
          </cell>
          <cell r="BL586" t="str">
            <v>SALARY-CONVERT</v>
          </cell>
          <cell r="BM586">
            <v>38</v>
          </cell>
          <cell r="BN586">
            <v>6500</v>
          </cell>
          <cell r="BO586" t="str">
            <v>T3 - Engineering</v>
          </cell>
          <cell r="BP586">
            <v>78000</v>
          </cell>
          <cell r="BQ586">
            <v>78000</v>
          </cell>
          <cell r="BR586" t="str">
            <v xml:space="preserve"> </v>
          </cell>
          <cell r="BS586" t="str">
            <v>Hire</v>
          </cell>
          <cell r="BT586">
            <v>59700</v>
          </cell>
          <cell r="BU586">
            <v>77700</v>
          </cell>
          <cell r="BV586">
            <v>95700</v>
          </cell>
          <cell r="BW586">
            <v>6.8000000000000005E-2</v>
          </cell>
          <cell r="BX586">
            <v>8.4000000000000005E-2</v>
          </cell>
          <cell r="BY586" t="str">
            <v xml:space="preserve"> </v>
          </cell>
          <cell r="BZ586" t="str">
            <v xml:space="preserve"> </v>
          </cell>
          <cell r="CA586" t="str">
            <v xml:space="preserve"> </v>
          </cell>
          <cell r="CB586">
            <v>56000</v>
          </cell>
          <cell r="CC586">
            <v>57100</v>
          </cell>
          <cell r="CD586">
            <v>57100</v>
          </cell>
          <cell r="CE586">
            <v>57100</v>
          </cell>
          <cell r="CF586" t="str">
            <v>A</v>
          </cell>
          <cell r="CG586">
            <v>26</v>
          </cell>
          <cell r="CH586" t="str">
            <v xml:space="preserve"> </v>
          </cell>
          <cell r="CI586" t="str">
            <v xml:space="preserve"> </v>
          </cell>
          <cell r="CJ586" t="str">
            <v xml:space="preserve"> </v>
          </cell>
          <cell r="CK586" t="str">
            <v xml:space="preserve"> </v>
          </cell>
          <cell r="CL586" t="str">
            <v xml:space="preserve"> </v>
          </cell>
          <cell r="CM586" t="str">
            <v>MS (University of Cambridge, United Kingdom) 00/ 0.0 MS (Stanford University) 02/ 3.3</v>
          </cell>
          <cell r="CN586" t="str">
            <v>VERIFIED-DEPT VERIFIED-DEPT</v>
          </cell>
          <cell r="CP586" t="str">
            <v xml:space="preserve"> </v>
          </cell>
          <cell r="CQ586" t="str">
            <v xml:space="preserve"> </v>
          </cell>
          <cell r="CR586" t="str">
            <v xml:space="preserve"> </v>
          </cell>
          <cell r="CS586" t="str">
            <v xml:space="preserve"> </v>
          </cell>
          <cell r="CT586" t="str">
            <v xml:space="preserve"> </v>
          </cell>
          <cell r="CU586" t="str">
            <v xml:space="preserve"> </v>
          </cell>
          <cell r="CV586" t="str">
            <v xml:space="preserve"> </v>
          </cell>
          <cell r="CW586" t="str">
            <v xml:space="preserve"> </v>
          </cell>
          <cell r="CX586" t="str">
            <v xml:space="preserve"> </v>
          </cell>
          <cell r="CY586" t="str">
            <v xml:space="preserve"> </v>
          </cell>
          <cell r="CZ586" t="str">
            <v>Eng - Applications</v>
          </cell>
          <cell r="DA586">
            <v>0</v>
          </cell>
          <cell r="DB586">
            <v>90</v>
          </cell>
        </row>
        <row r="587">
          <cell r="A587">
            <v>543</v>
          </cell>
          <cell r="B587">
            <v>543</v>
          </cell>
          <cell r="C587">
            <v>3403</v>
          </cell>
          <cell r="D587" t="str">
            <v>US-MTV-42</v>
          </cell>
          <cell r="E587" t="str">
            <v>vijay</v>
          </cell>
          <cell r="F587" t="str">
            <v>Vijay</v>
          </cell>
          <cell r="G587" t="str">
            <v xml:space="preserve"> </v>
          </cell>
          <cell r="H587" t="str">
            <v>Boyapati</v>
          </cell>
          <cell r="I587" t="str">
            <v>Vijay Boyapati</v>
          </cell>
          <cell r="J587" t="str">
            <v>Vijay Boyapati</v>
          </cell>
          <cell r="K587" t="str">
            <v>Vijay</v>
          </cell>
          <cell r="L587" t="str">
            <v>USD</v>
          </cell>
          <cell r="M587" t="str">
            <v>Boyapati, Vijay</v>
          </cell>
          <cell r="N587" t="str">
            <v>M</v>
          </cell>
          <cell r="O587">
            <v>28803</v>
          </cell>
          <cell r="P587" t="str">
            <v>UNKNOWN</v>
          </cell>
          <cell r="Q587" t="str">
            <v xml:space="preserve"> </v>
          </cell>
          <cell r="R587" t="str">
            <v>Software Engineer</v>
          </cell>
          <cell r="S587" t="str">
            <v>EMPLOYEE</v>
          </cell>
          <cell r="T587">
            <v>3</v>
          </cell>
          <cell r="U587" t="str">
            <v>Nicolaou, Cosmos</v>
          </cell>
          <cell r="V587" t="str">
            <v>cnicolaou</v>
          </cell>
          <cell r="W587" t="str">
            <v>Distribution conference</v>
          </cell>
          <cell r="X587" t="str">
            <v xml:space="preserve"> </v>
          </cell>
          <cell r="Y587" t="str">
            <v xml:space="preserve"> </v>
          </cell>
          <cell r="Z587">
            <v>41</v>
          </cell>
          <cell r="AA587" t="str">
            <v>C1</v>
          </cell>
          <cell r="AB587" t="str">
            <v>357C</v>
          </cell>
          <cell r="AC587" t="str">
            <v>650-623-5506</v>
          </cell>
          <cell r="AD587" t="str">
            <v>461 Tyrella St</v>
          </cell>
          <cell r="AE587" t="str">
            <v xml:space="preserve"> </v>
          </cell>
          <cell r="AF587" t="str">
            <v>Mountain View</v>
          </cell>
          <cell r="AG587" t="str">
            <v>CA</v>
          </cell>
          <cell r="AH587">
            <v>94043</v>
          </cell>
          <cell r="AI587" t="str">
            <v>US</v>
          </cell>
          <cell r="AJ587" t="str">
            <v xml:space="preserve"> </v>
          </cell>
          <cell r="AK587" t="str">
            <v>U</v>
          </cell>
          <cell r="AL587" t="str">
            <v>S</v>
          </cell>
          <cell r="AM587" t="str">
            <v>N</v>
          </cell>
          <cell r="AN587" t="str">
            <v>503-31-4194</v>
          </cell>
          <cell r="AO587" t="str">
            <v>U</v>
          </cell>
          <cell r="AP587" t="str">
            <v>COSTCENTER</v>
          </cell>
          <cell r="AQ587" t="str">
            <v>T3</v>
          </cell>
          <cell r="AR587" t="str">
            <v>Software Engineer II</v>
          </cell>
          <cell r="AS587" t="str">
            <v>Eng - Cos</v>
          </cell>
          <cell r="AT587">
            <v>738</v>
          </cell>
          <cell r="AU587" t="str">
            <v>Engineering</v>
          </cell>
          <cell r="AV587" t="str">
            <v>Wayne</v>
          </cell>
          <cell r="AW587">
            <v>37445</v>
          </cell>
          <cell r="AX587">
            <v>37445</v>
          </cell>
          <cell r="AY587" t="str">
            <v>T3 - Engineering - Software Engineer II</v>
          </cell>
          <cell r="AZ587" t="str">
            <v>Engineering</v>
          </cell>
          <cell r="BA587" t="str">
            <v>JOBCODE</v>
          </cell>
          <cell r="BB587" t="str">
            <v>JOBCODE-REDO</v>
          </cell>
          <cell r="BC587">
            <v>37685</v>
          </cell>
          <cell r="BD587">
            <v>1.9</v>
          </cell>
          <cell r="BE587">
            <v>1.2</v>
          </cell>
          <cell r="BF587" t="str">
            <v>E</v>
          </cell>
          <cell r="BG587">
            <v>521</v>
          </cell>
          <cell r="BH587">
            <v>10521</v>
          </cell>
          <cell r="BI587">
            <v>1</v>
          </cell>
          <cell r="BJ587">
            <v>37445</v>
          </cell>
          <cell r="BK587" t="str">
            <v>SALARY</v>
          </cell>
          <cell r="BL587" t="str">
            <v>SALARY-INIT</v>
          </cell>
          <cell r="BM587">
            <v>44</v>
          </cell>
          <cell r="BN587">
            <v>7583</v>
          </cell>
          <cell r="BO587" t="str">
            <v>T3 - Engineering</v>
          </cell>
          <cell r="BP587">
            <v>91000</v>
          </cell>
          <cell r="BQ587">
            <v>91000</v>
          </cell>
          <cell r="BR587" t="str">
            <v xml:space="preserve"> </v>
          </cell>
          <cell r="BS587" t="str">
            <v>Hire</v>
          </cell>
          <cell r="BT587">
            <v>59700</v>
          </cell>
          <cell r="BU587">
            <v>77700</v>
          </cell>
          <cell r="BV587">
            <v>95700</v>
          </cell>
          <cell r="BW587">
            <v>7.9000000000000001E-2</v>
          </cell>
          <cell r="BX587">
            <v>9.8000000000000004E-2</v>
          </cell>
          <cell r="BY587" t="str">
            <v xml:space="preserve"> </v>
          </cell>
          <cell r="BZ587" t="str">
            <v xml:space="preserve"> </v>
          </cell>
          <cell r="CA587" t="str">
            <v xml:space="preserve"> </v>
          </cell>
          <cell r="CB587">
            <v>44000</v>
          </cell>
          <cell r="CC587">
            <v>45600</v>
          </cell>
          <cell r="CD587">
            <v>45600</v>
          </cell>
          <cell r="CE587">
            <v>45600</v>
          </cell>
          <cell r="CF587" t="str">
            <v>A</v>
          </cell>
          <cell r="CG587">
            <v>25</v>
          </cell>
          <cell r="CH587" t="str">
            <v xml:space="preserve"> </v>
          </cell>
          <cell r="CI587" t="str">
            <v xml:space="preserve"> </v>
          </cell>
          <cell r="CJ587" t="str">
            <v xml:space="preserve"> </v>
          </cell>
          <cell r="CK587" t="str">
            <v xml:space="preserve"> </v>
          </cell>
          <cell r="CL587" t="str">
            <v xml:space="preserve"> </v>
          </cell>
          <cell r="CM587" t="str">
            <v>BS (Australian National University) 00/ 4.0</v>
          </cell>
          <cell r="CN587" t="str">
            <v>VERIFIED-NONE</v>
          </cell>
          <cell r="CP587" t="str">
            <v xml:space="preserve"> </v>
          </cell>
          <cell r="CQ587" t="str">
            <v xml:space="preserve"> </v>
          </cell>
          <cell r="CR587" t="str">
            <v xml:space="preserve"> </v>
          </cell>
          <cell r="CS587" t="str">
            <v xml:space="preserve"> </v>
          </cell>
          <cell r="CT587" t="str">
            <v xml:space="preserve"> </v>
          </cell>
          <cell r="CU587" t="str">
            <v xml:space="preserve"> </v>
          </cell>
          <cell r="CV587" t="str">
            <v xml:space="preserve"> </v>
          </cell>
          <cell r="CW587" t="str">
            <v xml:space="preserve"> </v>
          </cell>
          <cell r="CX587" t="str">
            <v xml:space="preserve"> </v>
          </cell>
          <cell r="CY587" t="str">
            <v xml:space="preserve"> </v>
          </cell>
          <cell r="CZ587" t="str">
            <v>Eng - Cos</v>
          </cell>
          <cell r="DA587">
            <v>0</v>
          </cell>
          <cell r="DB587">
            <v>90</v>
          </cell>
        </row>
        <row r="588">
          <cell r="A588">
            <v>502</v>
          </cell>
          <cell r="B588">
            <v>502</v>
          </cell>
          <cell r="C588">
            <v>3403</v>
          </cell>
          <cell r="D588" t="str">
            <v>US-MTV-41</v>
          </cell>
          <cell r="E588" t="str">
            <v>mgoodman</v>
          </cell>
          <cell r="F588" t="str">
            <v>Mark</v>
          </cell>
          <cell r="G588" t="str">
            <v xml:space="preserve"> </v>
          </cell>
          <cell r="H588" t="str">
            <v>Goodman</v>
          </cell>
          <cell r="I588" t="str">
            <v>Mark Goodman</v>
          </cell>
          <cell r="J588" t="str">
            <v>Mark Goodman</v>
          </cell>
          <cell r="K588" t="str">
            <v>Mark</v>
          </cell>
          <cell r="L588" t="str">
            <v>USD</v>
          </cell>
          <cell r="M588" t="str">
            <v>Goodman, Mark</v>
          </cell>
          <cell r="N588" t="str">
            <v>M</v>
          </cell>
          <cell r="O588">
            <v>29404</v>
          </cell>
          <cell r="P588" t="str">
            <v>US</v>
          </cell>
          <cell r="Q588" t="str">
            <v xml:space="preserve"> </v>
          </cell>
          <cell r="R588" t="str">
            <v>Software Engineer</v>
          </cell>
          <cell r="S588" t="str">
            <v>EMPLOYEE</v>
          </cell>
          <cell r="T588">
            <v>3.5</v>
          </cell>
          <cell r="U588" t="str">
            <v>Perrochon, Louis</v>
          </cell>
          <cell r="V588" t="str">
            <v>louis</v>
          </cell>
          <cell r="W588" t="str">
            <v>EMP-REF</v>
          </cell>
          <cell r="X588" t="str">
            <v>Gomes, Benedict</v>
          </cell>
          <cell r="Y588" t="str">
            <v>VMWare</v>
          </cell>
          <cell r="Z588">
            <v>41</v>
          </cell>
          <cell r="AA588" t="str">
            <v>O3</v>
          </cell>
          <cell r="AB588" t="str">
            <v>237A</v>
          </cell>
          <cell r="AC588" t="str">
            <v>650-623-4462</v>
          </cell>
          <cell r="AD588" t="str">
            <v>500 Chiquita Ave</v>
          </cell>
          <cell r="AE588" t="str">
            <v>#4</v>
          </cell>
          <cell r="AF588" t="str">
            <v>Mountain View</v>
          </cell>
          <cell r="AG588" t="str">
            <v>CA</v>
          </cell>
          <cell r="AH588">
            <v>94041</v>
          </cell>
          <cell r="AI588" t="str">
            <v>US</v>
          </cell>
          <cell r="AJ588" t="str">
            <v>650-988-9619</v>
          </cell>
          <cell r="AK588" t="str">
            <v>U</v>
          </cell>
          <cell r="AL588" t="str">
            <v>S</v>
          </cell>
          <cell r="AM588" t="str">
            <v>N</v>
          </cell>
          <cell r="AN588" t="str">
            <v>563-97-9350</v>
          </cell>
          <cell r="AO588" t="str">
            <v>U</v>
          </cell>
          <cell r="AP588" t="str">
            <v>COSTCENTER</v>
          </cell>
          <cell r="AQ588" t="str">
            <v>T3</v>
          </cell>
          <cell r="AR588" t="str">
            <v>Software Engineer II</v>
          </cell>
          <cell r="AS588" t="str">
            <v>Eng - Enterprise</v>
          </cell>
          <cell r="AT588">
            <v>722</v>
          </cell>
          <cell r="AU588" t="str">
            <v>Engineering</v>
          </cell>
          <cell r="AV588" t="str">
            <v>Wayne</v>
          </cell>
          <cell r="AW588">
            <v>37417</v>
          </cell>
          <cell r="AX588">
            <v>37417</v>
          </cell>
          <cell r="AY588" t="str">
            <v>T3 - Engineering - Software Engineer II</v>
          </cell>
          <cell r="AZ588" t="str">
            <v>Engineering</v>
          </cell>
          <cell r="BA588" t="str">
            <v>HIRE</v>
          </cell>
          <cell r="BB588" t="str">
            <v>HIRE-OPEN</v>
          </cell>
          <cell r="BC588">
            <v>37417</v>
          </cell>
          <cell r="BD588">
            <v>1.9</v>
          </cell>
          <cell r="BE588">
            <v>1.9</v>
          </cell>
          <cell r="BF588" t="str">
            <v>E</v>
          </cell>
          <cell r="BG588">
            <v>496</v>
          </cell>
          <cell r="BH588">
            <v>10496</v>
          </cell>
          <cell r="BI588">
            <v>1</v>
          </cell>
          <cell r="BJ588">
            <v>37417</v>
          </cell>
          <cell r="BK588" t="str">
            <v>SALARY</v>
          </cell>
          <cell r="BL588" t="str">
            <v>SALARY-INIT</v>
          </cell>
          <cell r="BM588">
            <v>36</v>
          </cell>
          <cell r="BN588">
            <v>6167</v>
          </cell>
          <cell r="BO588" t="str">
            <v>T3 - Engineering</v>
          </cell>
          <cell r="BP588">
            <v>74000</v>
          </cell>
          <cell r="BQ588">
            <v>74000</v>
          </cell>
          <cell r="BR588" t="str">
            <v xml:space="preserve"> </v>
          </cell>
          <cell r="BS588" t="str">
            <v>Hire</v>
          </cell>
          <cell r="BT588">
            <v>59700</v>
          </cell>
          <cell r="BU588">
            <v>77700</v>
          </cell>
          <cell r="BV588">
            <v>95700</v>
          </cell>
          <cell r="BW588">
            <v>6.4000000000000001E-2</v>
          </cell>
          <cell r="BX588">
            <v>7.9000000000000001E-2</v>
          </cell>
          <cell r="BY588" t="str">
            <v xml:space="preserve"> </v>
          </cell>
          <cell r="BZ588" t="str">
            <v xml:space="preserve"> </v>
          </cell>
          <cell r="CA588" t="str">
            <v xml:space="preserve"> </v>
          </cell>
          <cell r="CB588">
            <v>50000</v>
          </cell>
          <cell r="CC588">
            <v>51600</v>
          </cell>
          <cell r="CD588">
            <v>51600</v>
          </cell>
          <cell r="CE588">
            <v>51600</v>
          </cell>
          <cell r="CF588" t="str">
            <v>W</v>
          </cell>
          <cell r="CG588">
            <v>23</v>
          </cell>
          <cell r="CH588" t="str">
            <v xml:space="preserve"> </v>
          </cell>
          <cell r="CI588" t="str">
            <v xml:space="preserve"> </v>
          </cell>
          <cell r="CJ588" t="str">
            <v xml:space="preserve"> </v>
          </cell>
          <cell r="CK588" t="str">
            <v xml:space="preserve"> </v>
          </cell>
          <cell r="CL588" t="str">
            <v xml:space="preserve"> </v>
          </cell>
          <cell r="CM588" t="str">
            <v>BS (University of California, Berkeley) 01/ 3.47</v>
          </cell>
          <cell r="CP588" t="str">
            <v xml:space="preserve"> </v>
          </cell>
          <cell r="CQ588" t="str">
            <v xml:space="preserve"> </v>
          </cell>
          <cell r="CR588" t="str">
            <v xml:space="preserve"> </v>
          </cell>
          <cell r="CS588" t="str">
            <v xml:space="preserve"> </v>
          </cell>
          <cell r="CT588" t="str">
            <v xml:space="preserve"> </v>
          </cell>
          <cell r="CU588" t="str">
            <v xml:space="preserve"> </v>
          </cell>
          <cell r="CV588" t="str">
            <v xml:space="preserve"> </v>
          </cell>
          <cell r="CW588" t="str">
            <v xml:space="preserve"> </v>
          </cell>
          <cell r="CX588" t="str">
            <v xml:space="preserve"> </v>
          </cell>
          <cell r="CY588" t="str">
            <v xml:space="preserve"> </v>
          </cell>
          <cell r="CZ588" t="str">
            <v>Eng - Enterprise</v>
          </cell>
          <cell r="DA588">
            <v>0</v>
          </cell>
          <cell r="DB588">
            <v>90</v>
          </cell>
        </row>
        <row r="589">
          <cell r="A589">
            <v>501</v>
          </cell>
          <cell r="B589">
            <v>501</v>
          </cell>
          <cell r="C589">
            <v>3403</v>
          </cell>
          <cell r="D589" t="str">
            <v>US-MTV-42</v>
          </cell>
          <cell r="E589" t="str">
            <v>cata</v>
          </cell>
          <cell r="F589" t="str">
            <v>Catalin</v>
          </cell>
          <cell r="G589" t="str">
            <v xml:space="preserve"> </v>
          </cell>
          <cell r="H589" t="str">
            <v>Francu</v>
          </cell>
          <cell r="I589" t="str">
            <v>Catalin Francu</v>
          </cell>
          <cell r="J589" t="str">
            <v>Catalin Francu</v>
          </cell>
          <cell r="K589" t="str">
            <v>Catalin</v>
          </cell>
          <cell r="L589" t="str">
            <v>USD</v>
          </cell>
          <cell r="M589" t="str">
            <v>Francu, Catalin</v>
          </cell>
          <cell r="N589" t="str">
            <v>M</v>
          </cell>
          <cell r="O589">
            <v>28690</v>
          </cell>
          <cell r="P589" t="str">
            <v>UNKNOWN</v>
          </cell>
          <cell r="Q589" t="str">
            <v xml:space="preserve"> </v>
          </cell>
          <cell r="R589" t="str">
            <v>Software Engineer</v>
          </cell>
          <cell r="S589" t="str">
            <v>EMPLOYEE</v>
          </cell>
          <cell r="T589">
            <v>3</v>
          </cell>
          <cell r="U589" t="str">
            <v>Coughran, William</v>
          </cell>
          <cell r="V589" t="str">
            <v>wmc</v>
          </cell>
          <cell r="W589" t="str">
            <v>INTERN</v>
          </cell>
          <cell r="X589" t="str">
            <v xml:space="preserve"> </v>
          </cell>
          <cell r="Y589" t="str">
            <v>MIT</v>
          </cell>
          <cell r="Z589">
            <v>41</v>
          </cell>
          <cell r="AA589" t="str">
            <v>C1</v>
          </cell>
          <cell r="AB589" t="str">
            <v>339C</v>
          </cell>
          <cell r="AC589" t="str">
            <v>650-623-4469</v>
          </cell>
          <cell r="AD589" t="str">
            <v>775 Burnett Ave</v>
          </cell>
          <cell r="AE589" t="str">
            <v>#6</v>
          </cell>
          <cell r="AF589" t="str">
            <v>San Francisco</v>
          </cell>
          <cell r="AG589" t="str">
            <v>CA</v>
          </cell>
          <cell r="AH589">
            <v>94131</v>
          </cell>
          <cell r="AI589" t="str">
            <v>US</v>
          </cell>
          <cell r="AJ589" t="str">
            <v>415-282-8346</v>
          </cell>
          <cell r="AK589" t="str">
            <v>U</v>
          </cell>
          <cell r="AL589" t="str">
            <v>M</v>
          </cell>
          <cell r="AM589" t="str">
            <v>N</v>
          </cell>
          <cell r="AN589" t="str">
            <v>029-82-3967</v>
          </cell>
          <cell r="AO589" t="str">
            <v>U</v>
          </cell>
          <cell r="AP589" t="str">
            <v>COSTCENTER</v>
          </cell>
          <cell r="AQ589" t="str">
            <v>T3</v>
          </cell>
          <cell r="AR589" t="str">
            <v>Software Engineer II</v>
          </cell>
          <cell r="AS589" t="str">
            <v>Eng - Infrastructure</v>
          </cell>
          <cell r="AT589">
            <v>724</v>
          </cell>
          <cell r="AU589" t="str">
            <v>Engineering</v>
          </cell>
          <cell r="AV589" t="str">
            <v>Wayne</v>
          </cell>
          <cell r="AW589">
            <v>37417</v>
          </cell>
          <cell r="AX589">
            <v>37417</v>
          </cell>
          <cell r="AY589" t="str">
            <v>T3 - Engineering - Software Engineer II</v>
          </cell>
          <cell r="AZ589" t="str">
            <v>Engineering</v>
          </cell>
          <cell r="BA589" t="str">
            <v>JOBCODE</v>
          </cell>
          <cell r="BB589" t="str">
            <v>JOBCODE-REDO</v>
          </cell>
          <cell r="BC589">
            <v>37818</v>
          </cell>
          <cell r="BD589">
            <v>1.9</v>
          </cell>
          <cell r="BE589">
            <v>0.8</v>
          </cell>
          <cell r="BF589" t="str">
            <v>E</v>
          </cell>
          <cell r="BG589">
            <v>493</v>
          </cell>
          <cell r="BH589">
            <v>10493</v>
          </cell>
          <cell r="BI589">
            <v>1</v>
          </cell>
          <cell r="BJ589">
            <v>37417</v>
          </cell>
          <cell r="BK589" t="str">
            <v>SALARY</v>
          </cell>
          <cell r="BL589" t="str">
            <v>SALARY-INIT</v>
          </cell>
          <cell r="BM589">
            <v>39</v>
          </cell>
          <cell r="BN589">
            <v>6833</v>
          </cell>
          <cell r="BO589" t="str">
            <v>T3 - Engineering</v>
          </cell>
          <cell r="BP589">
            <v>82000</v>
          </cell>
          <cell r="BQ589">
            <v>82000</v>
          </cell>
          <cell r="BR589" t="str">
            <v xml:space="preserve"> </v>
          </cell>
          <cell r="BS589" t="str">
            <v>Hire</v>
          </cell>
          <cell r="BT589">
            <v>59700</v>
          </cell>
          <cell r="BU589">
            <v>77700</v>
          </cell>
          <cell r="BV589">
            <v>95700</v>
          </cell>
          <cell r="BW589">
            <v>7.0999999999999994E-2</v>
          </cell>
          <cell r="BX589">
            <v>8.7999999999999995E-2</v>
          </cell>
          <cell r="BY589" t="str">
            <v xml:space="preserve"> </v>
          </cell>
          <cell r="BZ589" t="str">
            <v xml:space="preserve"> </v>
          </cell>
          <cell r="CA589" t="str">
            <v xml:space="preserve"> </v>
          </cell>
          <cell r="CB589">
            <v>68000</v>
          </cell>
          <cell r="CC589">
            <v>69900</v>
          </cell>
          <cell r="CD589">
            <v>69900</v>
          </cell>
          <cell r="CE589">
            <v>69900</v>
          </cell>
          <cell r="CF589" t="str">
            <v>W</v>
          </cell>
          <cell r="CG589">
            <v>25</v>
          </cell>
          <cell r="CH589" t="str">
            <v>US-H1</v>
          </cell>
          <cell r="CI589">
            <v>38533</v>
          </cell>
          <cell r="CJ589" t="str">
            <v xml:space="preserve"> </v>
          </cell>
          <cell r="CK589" t="str">
            <v xml:space="preserve"> </v>
          </cell>
          <cell r="CL589" t="str">
            <v xml:space="preserve"> </v>
          </cell>
          <cell r="CM589" t="str">
            <v>MS (Massachusetts Institute of Technology) 02</v>
          </cell>
          <cell r="CO589" t="str">
            <v>Melania,Francu(F)--SPOUSE</v>
          </cell>
          <cell r="CP589" t="str">
            <v xml:space="preserve"> </v>
          </cell>
          <cell r="CQ589" t="str">
            <v xml:space="preserve"> </v>
          </cell>
          <cell r="CR589" t="str">
            <v xml:space="preserve"> </v>
          </cell>
          <cell r="CS589" t="str">
            <v xml:space="preserve"> </v>
          </cell>
          <cell r="CT589" t="str">
            <v xml:space="preserve"> </v>
          </cell>
          <cell r="CU589" t="str">
            <v xml:space="preserve"> </v>
          </cell>
          <cell r="CV589" t="str">
            <v xml:space="preserve"> </v>
          </cell>
          <cell r="CW589" t="str">
            <v xml:space="preserve"> </v>
          </cell>
          <cell r="CX589" t="str">
            <v xml:space="preserve"> </v>
          </cell>
          <cell r="CY589" t="str">
            <v xml:space="preserve"> </v>
          </cell>
          <cell r="CZ589" t="str">
            <v>Eng - Infrastructure</v>
          </cell>
          <cell r="DA589">
            <v>0</v>
          </cell>
          <cell r="DB589">
            <v>90</v>
          </cell>
        </row>
        <row r="590">
          <cell r="A590">
            <v>487</v>
          </cell>
          <cell r="B590">
            <v>487</v>
          </cell>
          <cell r="C590">
            <v>3403</v>
          </cell>
          <cell r="D590" t="str">
            <v>US-MTV-42</v>
          </cell>
          <cell r="E590" t="str">
            <v>whuang</v>
          </cell>
          <cell r="F590" t="str">
            <v>Wei-Hwa</v>
          </cell>
          <cell r="G590" t="str">
            <v xml:space="preserve"> </v>
          </cell>
          <cell r="H590" t="str">
            <v>Huang</v>
          </cell>
          <cell r="I590" t="str">
            <v>Wei-Hwa Huang</v>
          </cell>
          <cell r="J590" t="str">
            <v>Wei-Hwa Huang</v>
          </cell>
          <cell r="K590" t="str">
            <v>Wei-Hwa</v>
          </cell>
          <cell r="L590" t="str">
            <v>USD</v>
          </cell>
          <cell r="M590" t="str">
            <v>Huang, Wei-Hwa</v>
          </cell>
          <cell r="N590" t="str">
            <v>M</v>
          </cell>
          <cell r="O590">
            <v>27610</v>
          </cell>
          <cell r="P590" t="str">
            <v>US</v>
          </cell>
          <cell r="Q590" t="str">
            <v xml:space="preserve"> </v>
          </cell>
          <cell r="R590" t="str">
            <v>Software Engineer</v>
          </cell>
          <cell r="S590" t="str">
            <v>EMPLOYEE</v>
          </cell>
          <cell r="T590">
            <v>3</v>
          </cell>
          <cell r="U590" t="str">
            <v>Norvig, Peter</v>
          </cell>
          <cell r="V590" t="str">
            <v>pnorvig</v>
          </cell>
          <cell r="W590" t="str">
            <v>EMP-REF</v>
          </cell>
          <cell r="X590" t="str">
            <v>Shazeer, Noam</v>
          </cell>
          <cell r="Y590" t="str">
            <v>Armillaire Technologies</v>
          </cell>
          <cell r="Z590">
            <v>41</v>
          </cell>
          <cell r="AA590" t="str">
            <v>C1</v>
          </cell>
          <cell r="AB590" t="str">
            <v>213B</v>
          </cell>
          <cell r="AC590" t="str">
            <v>650-623-4465</v>
          </cell>
          <cell r="AD590" t="str">
            <v>2685 California St</v>
          </cell>
          <cell r="AE590" t="str">
            <v xml:space="preserve"> </v>
          </cell>
          <cell r="AF590" t="str">
            <v>Mountain View</v>
          </cell>
          <cell r="AG590" t="str">
            <v>CA</v>
          </cell>
          <cell r="AH590">
            <v>94040</v>
          </cell>
          <cell r="AI590" t="str">
            <v>US</v>
          </cell>
          <cell r="AJ590" t="str">
            <v>650-559-9725</v>
          </cell>
          <cell r="AK590" t="str">
            <v>U</v>
          </cell>
          <cell r="AL590" t="str">
            <v>S</v>
          </cell>
          <cell r="AM590" t="str">
            <v>N</v>
          </cell>
          <cell r="AN590" t="str">
            <v>213-23-3657</v>
          </cell>
          <cell r="AO590" t="str">
            <v>U</v>
          </cell>
          <cell r="AP590" t="str">
            <v>COSTCENTER</v>
          </cell>
          <cell r="AQ590" t="str">
            <v>T3</v>
          </cell>
          <cell r="AR590" t="str">
            <v>Software Engineer II</v>
          </cell>
          <cell r="AS590" t="str">
            <v>Eng - Search Quality</v>
          </cell>
          <cell r="AT590">
            <v>727</v>
          </cell>
          <cell r="AU590" t="str">
            <v>Engineering</v>
          </cell>
          <cell r="AV590" t="str">
            <v>Wayne</v>
          </cell>
          <cell r="AW590">
            <v>37410</v>
          </cell>
          <cell r="AX590">
            <v>37410</v>
          </cell>
          <cell r="AY590" t="str">
            <v>T3 - Engineering - Software Engineer II</v>
          </cell>
          <cell r="AZ590" t="str">
            <v>Engineering</v>
          </cell>
          <cell r="BA590" t="str">
            <v>JOBCODE</v>
          </cell>
          <cell r="BB590" t="str">
            <v>JOBCODE-REDO</v>
          </cell>
          <cell r="BC590">
            <v>37685</v>
          </cell>
          <cell r="BD590">
            <v>2</v>
          </cell>
          <cell r="BE590">
            <v>1.2</v>
          </cell>
          <cell r="BF590" t="str">
            <v>E</v>
          </cell>
          <cell r="BG590">
            <v>484</v>
          </cell>
          <cell r="BH590">
            <v>10484</v>
          </cell>
          <cell r="BI590">
            <v>1</v>
          </cell>
          <cell r="BJ590">
            <v>37410</v>
          </cell>
          <cell r="BK590" t="str">
            <v>SALARY</v>
          </cell>
          <cell r="BL590" t="str">
            <v>SALARY-INIT</v>
          </cell>
          <cell r="BM590">
            <v>36</v>
          </cell>
          <cell r="BN590">
            <v>6250</v>
          </cell>
          <cell r="BO590" t="str">
            <v>T3 - Engineering</v>
          </cell>
          <cell r="BP590">
            <v>75000</v>
          </cell>
          <cell r="BQ590">
            <v>75000</v>
          </cell>
          <cell r="BR590" t="str">
            <v xml:space="preserve"> </v>
          </cell>
          <cell r="BS590" t="str">
            <v>Hire</v>
          </cell>
          <cell r="BT590">
            <v>59700</v>
          </cell>
          <cell r="BU590">
            <v>77700</v>
          </cell>
          <cell r="BV590">
            <v>95700</v>
          </cell>
          <cell r="BW590">
            <v>6.5000000000000002E-2</v>
          </cell>
          <cell r="BX590">
            <v>0.08</v>
          </cell>
          <cell r="BY590" t="str">
            <v xml:space="preserve"> </v>
          </cell>
          <cell r="BZ590" t="str">
            <v xml:space="preserve"> </v>
          </cell>
          <cell r="CA590" t="str">
            <v xml:space="preserve"> </v>
          </cell>
          <cell r="CB590">
            <v>60000</v>
          </cell>
          <cell r="CC590">
            <v>61100</v>
          </cell>
          <cell r="CD590">
            <v>61100</v>
          </cell>
          <cell r="CE590">
            <v>61100</v>
          </cell>
          <cell r="CF590" t="str">
            <v>A</v>
          </cell>
          <cell r="CG590">
            <v>28</v>
          </cell>
          <cell r="CH590" t="str">
            <v xml:space="preserve"> </v>
          </cell>
          <cell r="CI590" t="str">
            <v xml:space="preserve"> </v>
          </cell>
          <cell r="CJ590" t="str">
            <v xml:space="preserve"> </v>
          </cell>
          <cell r="CK590" t="str">
            <v xml:space="preserve"> </v>
          </cell>
          <cell r="CL590" t="str">
            <v xml:space="preserve"> </v>
          </cell>
          <cell r="CM590" t="str">
            <v>BS (California Institute of Technology) 98</v>
          </cell>
          <cell r="CP590" t="str">
            <v xml:space="preserve"> </v>
          </cell>
          <cell r="CQ590" t="str">
            <v xml:space="preserve"> </v>
          </cell>
          <cell r="CR590" t="str">
            <v xml:space="preserve"> </v>
          </cell>
          <cell r="CS590" t="str">
            <v xml:space="preserve"> </v>
          </cell>
          <cell r="CT590" t="str">
            <v xml:space="preserve"> </v>
          </cell>
          <cell r="CU590" t="str">
            <v xml:space="preserve"> </v>
          </cell>
          <cell r="CV590" t="str">
            <v xml:space="preserve"> </v>
          </cell>
          <cell r="CW590" t="str">
            <v xml:space="preserve"> </v>
          </cell>
          <cell r="CX590" t="str">
            <v xml:space="preserve"> </v>
          </cell>
          <cell r="CY590" t="str">
            <v xml:space="preserve"> </v>
          </cell>
          <cell r="CZ590" t="str">
            <v>Eng - Search Quality</v>
          </cell>
          <cell r="DA590">
            <v>0</v>
          </cell>
          <cell r="DB590">
            <v>90</v>
          </cell>
        </row>
        <row r="591">
          <cell r="A591">
            <v>491</v>
          </cell>
          <cell r="B591">
            <v>491</v>
          </cell>
          <cell r="C591">
            <v>3403</v>
          </cell>
          <cell r="D591" t="str">
            <v>US-MTV-42</v>
          </cell>
          <cell r="E591" t="str">
            <v>aaron</v>
          </cell>
          <cell r="F591" t="str">
            <v>Aaron</v>
          </cell>
          <cell r="G591" t="str">
            <v xml:space="preserve"> </v>
          </cell>
          <cell r="H591" t="str">
            <v>Smith</v>
          </cell>
          <cell r="I591" t="str">
            <v>Aaron Smith</v>
          </cell>
          <cell r="J591" t="str">
            <v>Aaron Smith</v>
          </cell>
          <cell r="K591" t="str">
            <v>Aaron</v>
          </cell>
          <cell r="L591" t="str">
            <v>USD</v>
          </cell>
          <cell r="M591" t="str">
            <v>Smith, Aaron</v>
          </cell>
          <cell r="N591" t="str">
            <v>M</v>
          </cell>
          <cell r="O591">
            <v>27131</v>
          </cell>
          <cell r="P591" t="str">
            <v>UNKNOWN</v>
          </cell>
          <cell r="Q591" t="str">
            <v xml:space="preserve"> </v>
          </cell>
          <cell r="R591" t="str">
            <v>Software Engineer</v>
          </cell>
          <cell r="S591" t="str">
            <v>EMPLOYEE</v>
          </cell>
          <cell r="T591">
            <v>3</v>
          </cell>
          <cell r="U591" t="str">
            <v>Huber, Jeffrey</v>
          </cell>
          <cell r="V591" t="str">
            <v>jhuber</v>
          </cell>
          <cell r="W591" t="str">
            <v>NO-FEE</v>
          </cell>
          <cell r="X591" t="str">
            <v xml:space="preserve"> </v>
          </cell>
          <cell r="Y591" t="str">
            <v>Mountain View Data</v>
          </cell>
          <cell r="Z591">
            <v>41</v>
          </cell>
          <cell r="AA591" t="str">
            <v>O2</v>
          </cell>
          <cell r="AB591" t="str">
            <v>122C</v>
          </cell>
          <cell r="AC591" t="str">
            <v>650-623-4463</v>
          </cell>
          <cell r="AD591" t="str">
            <v>638 Minna St</v>
          </cell>
          <cell r="AE591" t="str">
            <v>#8</v>
          </cell>
          <cell r="AF591" t="str">
            <v>San Francisco</v>
          </cell>
          <cell r="AG591" t="str">
            <v>CA</v>
          </cell>
          <cell r="AH591">
            <v>94103</v>
          </cell>
          <cell r="AI591" t="str">
            <v>US</v>
          </cell>
          <cell r="AJ591" t="str">
            <v>415-864-3896</v>
          </cell>
          <cell r="AK591" t="str">
            <v>U</v>
          </cell>
          <cell r="AL591" t="str">
            <v>S</v>
          </cell>
          <cell r="AM591" t="str">
            <v>N</v>
          </cell>
          <cell r="AN591" t="str">
            <v>571-37-5339</v>
          </cell>
          <cell r="AO591" t="str">
            <v>U</v>
          </cell>
          <cell r="AP591" t="str">
            <v>COSTCENTER</v>
          </cell>
          <cell r="AQ591" t="str">
            <v>T3</v>
          </cell>
          <cell r="AR591" t="str">
            <v>Software Engineer II</v>
          </cell>
          <cell r="AS591" t="str">
            <v>Eng - Monetization</v>
          </cell>
          <cell r="AT591">
            <v>731</v>
          </cell>
          <cell r="AU591" t="str">
            <v>Engineering</v>
          </cell>
          <cell r="AV591" t="str">
            <v>Wayne</v>
          </cell>
          <cell r="AW591">
            <v>37410</v>
          </cell>
          <cell r="AX591">
            <v>37410</v>
          </cell>
          <cell r="AY591" t="str">
            <v>T3 - Engineering - Software Engineer II</v>
          </cell>
          <cell r="AZ591" t="str">
            <v>Engineering</v>
          </cell>
          <cell r="BA591" t="str">
            <v>HIRE</v>
          </cell>
          <cell r="BB591" t="str">
            <v>HIRE-OPEN</v>
          </cell>
          <cell r="BC591">
            <v>37410</v>
          </cell>
          <cell r="BD591">
            <v>2</v>
          </cell>
          <cell r="BE591">
            <v>2</v>
          </cell>
          <cell r="BF591" t="str">
            <v>E</v>
          </cell>
          <cell r="BG591">
            <v>483</v>
          </cell>
          <cell r="BH591">
            <v>10483</v>
          </cell>
          <cell r="BI591">
            <v>1</v>
          </cell>
          <cell r="BJ591">
            <v>37410</v>
          </cell>
          <cell r="BK591" t="str">
            <v>SALARY</v>
          </cell>
          <cell r="BL591" t="str">
            <v>SALARY-INIT</v>
          </cell>
          <cell r="BM591">
            <v>46</v>
          </cell>
          <cell r="BN591">
            <v>7917</v>
          </cell>
          <cell r="BO591" t="str">
            <v>T3 - Engineering</v>
          </cell>
          <cell r="BP591">
            <v>95000</v>
          </cell>
          <cell r="BQ591">
            <v>95000</v>
          </cell>
          <cell r="BR591" t="str">
            <v xml:space="preserve"> </v>
          </cell>
          <cell r="BS591" t="str">
            <v>Hire</v>
          </cell>
          <cell r="BT591">
            <v>59700</v>
          </cell>
          <cell r="BU591">
            <v>77700</v>
          </cell>
          <cell r="BV591">
            <v>95700</v>
          </cell>
          <cell r="BW591">
            <v>8.3000000000000004E-2</v>
          </cell>
          <cell r="BX591">
            <v>0.10199999999999999</v>
          </cell>
          <cell r="BY591" t="str">
            <v xml:space="preserve"> </v>
          </cell>
          <cell r="BZ591" t="str">
            <v xml:space="preserve"> </v>
          </cell>
          <cell r="CA591" t="str">
            <v xml:space="preserve"> </v>
          </cell>
          <cell r="CB591">
            <v>100000</v>
          </cell>
          <cell r="CC591">
            <v>101600</v>
          </cell>
          <cell r="CD591">
            <v>101600</v>
          </cell>
          <cell r="CE591">
            <v>101600</v>
          </cell>
          <cell r="CF591" t="str">
            <v>W</v>
          </cell>
          <cell r="CG591">
            <v>30</v>
          </cell>
          <cell r="CH591" t="str">
            <v xml:space="preserve"> </v>
          </cell>
          <cell r="CI591" t="str">
            <v xml:space="preserve"> </v>
          </cell>
          <cell r="CJ591" t="str">
            <v xml:space="preserve"> </v>
          </cell>
          <cell r="CK591" t="str">
            <v xml:space="preserve"> </v>
          </cell>
          <cell r="CL591" t="str">
            <v xml:space="preserve"> </v>
          </cell>
          <cell r="CM591" t="str">
            <v>BS (University of California, Berkeley) 95</v>
          </cell>
          <cell r="CP591" t="str">
            <v xml:space="preserve"> </v>
          </cell>
          <cell r="CQ591" t="str">
            <v xml:space="preserve"> </v>
          </cell>
          <cell r="CR591" t="str">
            <v xml:space="preserve"> </v>
          </cell>
          <cell r="CS591" t="str">
            <v xml:space="preserve"> </v>
          </cell>
          <cell r="CT591" t="str">
            <v xml:space="preserve"> </v>
          </cell>
          <cell r="CU591" t="str">
            <v xml:space="preserve"> </v>
          </cell>
          <cell r="CV591" t="str">
            <v xml:space="preserve"> </v>
          </cell>
          <cell r="CW591" t="str">
            <v xml:space="preserve"> </v>
          </cell>
          <cell r="CX591" t="str">
            <v xml:space="preserve"> </v>
          </cell>
          <cell r="CY591" t="str">
            <v xml:space="preserve"> </v>
          </cell>
          <cell r="CZ591" t="str">
            <v>Eng - Monetization</v>
          </cell>
          <cell r="DA591">
            <v>0</v>
          </cell>
          <cell r="DB591">
            <v>90</v>
          </cell>
        </row>
        <row r="592">
          <cell r="A592">
            <v>423</v>
          </cell>
          <cell r="B592">
            <v>423</v>
          </cell>
          <cell r="C592">
            <v>3403</v>
          </cell>
          <cell r="D592" t="str">
            <v>US-MTV-42</v>
          </cell>
          <cell r="E592" t="str">
            <v>tyler</v>
          </cell>
          <cell r="F592" t="str">
            <v>Tyler</v>
          </cell>
          <cell r="G592" t="str">
            <v xml:space="preserve"> </v>
          </cell>
          <cell r="H592" t="str">
            <v>Andersen</v>
          </cell>
          <cell r="I592" t="str">
            <v>Tyler Andersen</v>
          </cell>
          <cell r="J592" t="str">
            <v>Tyler Andersen</v>
          </cell>
          <cell r="K592" t="str">
            <v>Tyler</v>
          </cell>
          <cell r="L592" t="str">
            <v>USD</v>
          </cell>
          <cell r="M592" t="str">
            <v>Andersen, Tyler</v>
          </cell>
          <cell r="N592" t="str">
            <v>M</v>
          </cell>
          <cell r="O592">
            <v>29211</v>
          </cell>
          <cell r="P592" t="str">
            <v>US</v>
          </cell>
          <cell r="Q592" t="str">
            <v xml:space="preserve"> </v>
          </cell>
          <cell r="R592" t="str">
            <v>Software Engineer</v>
          </cell>
          <cell r="S592" t="str">
            <v>EMPLOYEE</v>
          </cell>
          <cell r="T592">
            <v>4.5</v>
          </cell>
          <cell r="U592" t="str">
            <v>Treynor, Benjamin</v>
          </cell>
          <cell r="V592" t="str">
            <v>btreynor</v>
          </cell>
          <cell r="W592" t="str">
            <v xml:space="preserve"> </v>
          </cell>
          <cell r="X592" t="str">
            <v xml:space="preserve"> </v>
          </cell>
          <cell r="Y592" t="str">
            <v>Broadband Storage Inc.</v>
          </cell>
          <cell r="Z592">
            <v>41</v>
          </cell>
          <cell r="AA592" t="str">
            <v>O3-4</v>
          </cell>
          <cell r="AB592" t="str">
            <v>324B</v>
          </cell>
          <cell r="AC592" t="str">
            <v>650-623-4414</v>
          </cell>
          <cell r="AD592" t="str">
            <v>2400 Bayshore Parkway</v>
          </cell>
          <cell r="AE592" t="str">
            <v xml:space="preserve"> </v>
          </cell>
          <cell r="AF592" t="str">
            <v>Mountain View</v>
          </cell>
          <cell r="AG592" t="str">
            <v>CA</v>
          </cell>
          <cell r="AH592">
            <v>94043</v>
          </cell>
          <cell r="AI592" t="str">
            <v>US</v>
          </cell>
          <cell r="AJ592" t="str">
            <v xml:space="preserve"> </v>
          </cell>
          <cell r="AK592" t="str">
            <v>U</v>
          </cell>
          <cell r="AL592" t="str">
            <v>S</v>
          </cell>
          <cell r="AM592" t="str">
            <v>N</v>
          </cell>
          <cell r="AN592" t="str">
            <v>558-79-2617</v>
          </cell>
          <cell r="AO592" t="str">
            <v>U</v>
          </cell>
          <cell r="AP592" t="str">
            <v>COSTCENTER</v>
          </cell>
          <cell r="AQ592" t="str">
            <v>T3</v>
          </cell>
          <cell r="AR592" t="str">
            <v>Software Engineer II</v>
          </cell>
          <cell r="AS592" t="str">
            <v>Eng - Production</v>
          </cell>
          <cell r="AT592">
            <v>723</v>
          </cell>
          <cell r="AU592" t="str">
            <v>Engineering</v>
          </cell>
          <cell r="AV592" t="str">
            <v>Wayne</v>
          </cell>
          <cell r="AW592">
            <v>37361</v>
          </cell>
          <cell r="AX592">
            <v>37361</v>
          </cell>
          <cell r="AY592" t="str">
            <v>T3 - Engineering - Software Engineer II</v>
          </cell>
          <cell r="AZ592" t="str">
            <v>Engineering</v>
          </cell>
          <cell r="BA592" t="str">
            <v>JOBCODE</v>
          </cell>
          <cell r="BB592" t="str">
            <v>JOBCODE-REDO</v>
          </cell>
          <cell r="BC592">
            <v>37544</v>
          </cell>
          <cell r="BD592">
            <v>2.1</v>
          </cell>
          <cell r="BE592">
            <v>1.6</v>
          </cell>
          <cell r="BF592" t="str">
            <v>E</v>
          </cell>
          <cell r="BG592">
            <v>440</v>
          </cell>
          <cell r="BH592">
            <v>10440</v>
          </cell>
          <cell r="BI592">
            <v>1</v>
          </cell>
          <cell r="BJ592">
            <v>37987</v>
          </cell>
          <cell r="BK592" t="str">
            <v>SALARY</v>
          </cell>
          <cell r="BL592" t="str">
            <v>SALARY-ADJUST</v>
          </cell>
          <cell r="BM592">
            <v>39</v>
          </cell>
          <cell r="BN592">
            <v>6800</v>
          </cell>
          <cell r="BO592" t="str">
            <v>T3 - Engineering</v>
          </cell>
          <cell r="BP592">
            <v>81600</v>
          </cell>
          <cell r="BQ592">
            <v>68000</v>
          </cell>
          <cell r="BR592">
            <v>37987</v>
          </cell>
          <cell r="BS592">
            <v>0.2</v>
          </cell>
          <cell r="BT592">
            <v>59700</v>
          </cell>
          <cell r="BU592">
            <v>77700</v>
          </cell>
          <cell r="BV592">
            <v>95700</v>
          </cell>
          <cell r="BW592">
            <v>7.0999999999999994E-2</v>
          </cell>
          <cell r="BX592">
            <v>8.7999999999999995E-2</v>
          </cell>
          <cell r="BY592" t="str">
            <v xml:space="preserve"> </v>
          </cell>
          <cell r="BZ592" t="str">
            <v xml:space="preserve"> </v>
          </cell>
          <cell r="CA592" t="str">
            <v xml:space="preserve"> </v>
          </cell>
          <cell r="CB592">
            <v>50000</v>
          </cell>
          <cell r="CC592">
            <v>51600</v>
          </cell>
          <cell r="CD592">
            <v>51600</v>
          </cell>
          <cell r="CE592">
            <v>51600</v>
          </cell>
          <cell r="CF592" t="str">
            <v>W</v>
          </cell>
          <cell r="CG592">
            <v>24</v>
          </cell>
          <cell r="CH592" t="str">
            <v xml:space="preserve"> </v>
          </cell>
          <cell r="CI592" t="str">
            <v xml:space="preserve"> </v>
          </cell>
          <cell r="CJ592" t="str">
            <v xml:space="preserve"> </v>
          </cell>
          <cell r="CK592" t="str">
            <v xml:space="preserve"> </v>
          </cell>
          <cell r="CL592" t="str">
            <v xml:space="preserve"> </v>
          </cell>
          <cell r="CM592" t="str">
            <v>BS (University of California, Irvine) 02/ 3.5</v>
          </cell>
          <cell r="CO592" t="str">
            <v>Julia,Andersen(F)--SPOUSE</v>
          </cell>
          <cell r="CP592" t="str">
            <v xml:space="preserve"> </v>
          </cell>
          <cell r="CQ592" t="str">
            <v xml:space="preserve"> </v>
          </cell>
          <cell r="CR592" t="str">
            <v xml:space="preserve"> </v>
          </cell>
          <cell r="CS592" t="str">
            <v xml:space="preserve"> </v>
          </cell>
          <cell r="CT592" t="str">
            <v xml:space="preserve"> </v>
          </cell>
          <cell r="CU592" t="str">
            <v xml:space="preserve"> </v>
          </cell>
          <cell r="CV592" t="str">
            <v xml:space="preserve"> </v>
          </cell>
          <cell r="CW592" t="str">
            <v xml:space="preserve"> </v>
          </cell>
          <cell r="CX592" t="str">
            <v xml:space="preserve"> </v>
          </cell>
          <cell r="CY592" t="str">
            <v xml:space="preserve"> </v>
          </cell>
          <cell r="CZ592" t="str">
            <v>Eng - Production</v>
          </cell>
          <cell r="DA592">
            <v>0</v>
          </cell>
          <cell r="DB592">
            <v>90</v>
          </cell>
        </row>
        <row r="593">
          <cell r="A593">
            <v>365</v>
          </cell>
          <cell r="B593">
            <v>365</v>
          </cell>
          <cell r="C593">
            <v>3403</v>
          </cell>
          <cell r="D593" t="str">
            <v>US-MTV-42</v>
          </cell>
          <cell r="E593" t="str">
            <v>amar</v>
          </cell>
          <cell r="F593" t="str">
            <v>Amar</v>
          </cell>
          <cell r="G593" t="str">
            <v xml:space="preserve"> </v>
          </cell>
          <cell r="H593" t="str">
            <v>Chokhawala</v>
          </cell>
          <cell r="I593" t="str">
            <v>Amar Chokhawala</v>
          </cell>
          <cell r="J593" t="str">
            <v>Amar Chokhawala</v>
          </cell>
          <cell r="K593" t="str">
            <v>Amar</v>
          </cell>
          <cell r="L593" t="str">
            <v>USD</v>
          </cell>
          <cell r="M593" t="str">
            <v>Chokhawala, Amar</v>
          </cell>
          <cell r="N593" t="str">
            <v>M</v>
          </cell>
          <cell r="O593">
            <v>27988</v>
          </cell>
          <cell r="P593" t="str">
            <v>IN</v>
          </cell>
          <cell r="Q593" t="str">
            <v xml:space="preserve"> </v>
          </cell>
          <cell r="R593" t="str">
            <v>Software Engineer</v>
          </cell>
          <cell r="S593" t="str">
            <v>EMPLOYEE</v>
          </cell>
          <cell r="T593">
            <v>3.25</v>
          </cell>
          <cell r="U593" t="str">
            <v>Shivakumar, Narayanan</v>
          </cell>
          <cell r="V593" t="str">
            <v>shiva</v>
          </cell>
          <cell r="W593" t="str">
            <v>JOBS-AT-GOOGLE</v>
          </cell>
          <cell r="X593" t="str">
            <v xml:space="preserve"> </v>
          </cell>
          <cell r="Y593" t="str">
            <v>Oracle</v>
          </cell>
          <cell r="Z593">
            <v>41</v>
          </cell>
          <cell r="AA593" t="str">
            <v>O3</v>
          </cell>
          <cell r="AB593" t="str">
            <v>107C</v>
          </cell>
          <cell r="AC593" t="str">
            <v>650-623-4373</v>
          </cell>
          <cell r="AD593" t="str">
            <v>2636 Newhall St</v>
          </cell>
          <cell r="AE593" t="str">
            <v>#2</v>
          </cell>
          <cell r="AF593" t="str">
            <v>Santa Clara</v>
          </cell>
          <cell r="AG593" t="str">
            <v>CA</v>
          </cell>
          <cell r="AH593">
            <v>95050</v>
          </cell>
          <cell r="AI593" t="str">
            <v>US</v>
          </cell>
          <cell r="AJ593" t="str">
            <v xml:space="preserve"> </v>
          </cell>
          <cell r="AK593" t="str">
            <v>U</v>
          </cell>
          <cell r="AL593" t="str">
            <v>M</v>
          </cell>
          <cell r="AM593" t="str">
            <v>N</v>
          </cell>
          <cell r="AN593" t="str">
            <v>603-08-0166</v>
          </cell>
          <cell r="AO593" t="str">
            <v>U</v>
          </cell>
          <cell r="AP593" t="str">
            <v>COSTCENTER</v>
          </cell>
          <cell r="AQ593" t="str">
            <v>T3</v>
          </cell>
          <cell r="AR593" t="str">
            <v>Software Engineer II</v>
          </cell>
          <cell r="AS593" t="str">
            <v>Eng - Ads Front End</v>
          </cell>
          <cell r="AT593">
            <v>729</v>
          </cell>
          <cell r="AU593" t="str">
            <v>Engineering</v>
          </cell>
          <cell r="AV593" t="str">
            <v>Wayne</v>
          </cell>
          <cell r="AW593">
            <v>37312</v>
          </cell>
          <cell r="AX593">
            <v>37312</v>
          </cell>
          <cell r="AY593" t="str">
            <v>T3 - Engineering - Software Engineer II</v>
          </cell>
          <cell r="AZ593" t="str">
            <v>Engineering</v>
          </cell>
          <cell r="BA593" t="str">
            <v>JOBCODE</v>
          </cell>
          <cell r="BB593" t="str">
            <v>JOBCODE-REDO</v>
          </cell>
          <cell r="BC593">
            <v>37494</v>
          </cell>
          <cell r="BD593">
            <v>2.2000000000000002</v>
          </cell>
          <cell r="BE593">
            <v>1.7</v>
          </cell>
          <cell r="BF593" t="str">
            <v>E</v>
          </cell>
          <cell r="BG593">
            <v>385</v>
          </cell>
          <cell r="BH593">
            <v>10385</v>
          </cell>
          <cell r="BI593">
            <v>1</v>
          </cell>
          <cell r="BJ593">
            <v>37312</v>
          </cell>
          <cell r="BK593" t="str">
            <v>SALARY</v>
          </cell>
          <cell r="BL593" t="str">
            <v>SALARY-INIT</v>
          </cell>
          <cell r="BM593">
            <v>38</v>
          </cell>
          <cell r="BN593">
            <v>6667</v>
          </cell>
          <cell r="BO593" t="str">
            <v>T3 - Engineering</v>
          </cell>
          <cell r="BP593">
            <v>80000</v>
          </cell>
          <cell r="BQ593">
            <v>80000</v>
          </cell>
          <cell r="BR593" t="str">
            <v xml:space="preserve"> </v>
          </cell>
          <cell r="BS593" t="str">
            <v>Hire</v>
          </cell>
          <cell r="BT593">
            <v>59700</v>
          </cell>
          <cell r="BU593">
            <v>77700</v>
          </cell>
          <cell r="BV593">
            <v>95700</v>
          </cell>
          <cell r="BW593">
            <v>7.0000000000000007E-2</v>
          </cell>
          <cell r="BX593">
            <v>8.5999999999999993E-2</v>
          </cell>
          <cell r="BY593" t="str">
            <v xml:space="preserve"> </v>
          </cell>
          <cell r="BZ593" t="str">
            <v xml:space="preserve"> </v>
          </cell>
          <cell r="CA593" t="str">
            <v xml:space="preserve"> </v>
          </cell>
          <cell r="CB593">
            <v>50000</v>
          </cell>
          <cell r="CC593">
            <v>52300</v>
          </cell>
          <cell r="CD593">
            <v>52300</v>
          </cell>
          <cell r="CE593">
            <v>52300</v>
          </cell>
          <cell r="CF593" t="str">
            <v>A</v>
          </cell>
          <cell r="CG593">
            <v>27</v>
          </cell>
          <cell r="CH593" t="str">
            <v xml:space="preserve"> </v>
          </cell>
          <cell r="CI593" t="str">
            <v xml:space="preserve"> </v>
          </cell>
          <cell r="CJ593" t="str">
            <v xml:space="preserve"> </v>
          </cell>
          <cell r="CK593" t="str">
            <v xml:space="preserve"> </v>
          </cell>
          <cell r="CL593" t="str">
            <v xml:space="preserve"> </v>
          </cell>
          <cell r="CM593" t="str">
            <v>BS (Regional College of Engineering, India) / 4.0 MS (University of Southern California) 99/ 3.8</v>
          </cell>
          <cell r="CO593" t="str">
            <v>Simaben,Shah(F)--SPOUSE</v>
          </cell>
          <cell r="CP593" t="str">
            <v xml:space="preserve"> </v>
          </cell>
          <cell r="CQ593" t="str">
            <v xml:space="preserve"> </v>
          </cell>
          <cell r="CR593" t="str">
            <v xml:space="preserve"> </v>
          </cell>
          <cell r="CS593" t="str">
            <v xml:space="preserve"> </v>
          </cell>
          <cell r="CT593" t="str">
            <v xml:space="preserve"> </v>
          </cell>
          <cell r="CU593" t="str">
            <v xml:space="preserve"> </v>
          </cell>
          <cell r="CV593" t="str">
            <v xml:space="preserve"> </v>
          </cell>
          <cell r="CW593" t="str">
            <v xml:space="preserve"> </v>
          </cell>
          <cell r="CX593" t="str">
            <v xml:space="preserve"> </v>
          </cell>
          <cell r="CY593" t="str">
            <v xml:space="preserve"> </v>
          </cell>
          <cell r="CZ593" t="str">
            <v>Eng - Ads Front End</v>
          </cell>
          <cell r="DA593">
            <v>0</v>
          </cell>
          <cell r="DB593">
            <v>90</v>
          </cell>
        </row>
        <row r="594">
          <cell r="A594">
            <v>354</v>
          </cell>
          <cell r="B594">
            <v>354</v>
          </cell>
          <cell r="C594">
            <v>3403</v>
          </cell>
          <cell r="D594" t="str">
            <v>US-MTV-42</v>
          </cell>
          <cell r="E594" t="str">
            <v>limoore</v>
          </cell>
          <cell r="F594" t="str">
            <v>Li</v>
          </cell>
          <cell r="G594" t="str">
            <v xml:space="preserve"> </v>
          </cell>
          <cell r="H594" t="str">
            <v>Moore</v>
          </cell>
          <cell r="I594" t="str">
            <v>Li Moore</v>
          </cell>
          <cell r="J594" t="str">
            <v>Li Moore</v>
          </cell>
          <cell r="K594" t="str">
            <v>Li</v>
          </cell>
          <cell r="L594" t="str">
            <v>USD</v>
          </cell>
          <cell r="M594" t="str">
            <v>Moore, Li</v>
          </cell>
          <cell r="N594" t="str">
            <v>M</v>
          </cell>
          <cell r="O594">
            <v>28902</v>
          </cell>
          <cell r="P594" t="str">
            <v>US</v>
          </cell>
          <cell r="Q594" t="str">
            <v xml:space="preserve"> </v>
          </cell>
          <cell r="R594" t="str">
            <v>Software Engineer</v>
          </cell>
          <cell r="S594" t="str">
            <v>EMPLOYEE</v>
          </cell>
          <cell r="T594">
            <v>3.75</v>
          </cell>
          <cell r="U594" t="str">
            <v>Spight, Marshall</v>
          </cell>
          <cell r="V594" t="str">
            <v>marshall</v>
          </cell>
          <cell r="W594" t="str">
            <v>INTERN</v>
          </cell>
          <cell r="X594" t="str">
            <v xml:space="preserve"> </v>
          </cell>
          <cell r="Y594" t="str">
            <v>Fountain Computing Group</v>
          </cell>
          <cell r="Z594">
            <v>41</v>
          </cell>
          <cell r="AA594" t="str">
            <v>O3-4</v>
          </cell>
          <cell r="AB594" t="str">
            <v>174C</v>
          </cell>
          <cell r="AC594" t="str">
            <v>650-623-4342</v>
          </cell>
          <cell r="AD594" t="str">
            <v>1555 W Middlefield</v>
          </cell>
          <cell r="AE594" t="str">
            <v>Apt 88</v>
          </cell>
          <cell r="AF594" t="str">
            <v>Mountain View</v>
          </cell>
          <cell r="AG594" t="str">
            <v>CA</v>
          </cell>
          <cell r="AH594">
            <v>94043</v>
          </cell>
          <cell r="AI594" t="str">
            <v>US</v>
          </cell>
          <cell r="AJ594" t="str">
            <v xml:space="preserve"> </v>
          </cell>
          <cell r="AK594" t="str">
            <v>U</v>
          </cell>
          <cell r="AL594" t="str">
            <v>S</v>
          </cell>
          <cell r="AM594" t="str">
            <v>N</v>
          </cell>
          <cell r="AN594" t="str">
            <v>538-86-2355</v>
          </cell>
          <cell r="AO594" t="str">
            <v>U</v>
          </cell>
          <cell r="AP594" t="str">
            <v>COSTCENTER</v>
          </cell>
          <cell r="AQ594" t="str">
            <v>T3</v>
          </cell>
          <cell r="AR594" t="str">
            <v>Software Engineer II</v>
          </cell>
          <cell r="AS594" t="str">
            <v>Eng - Ads Front End</v>
          </cell>
          <cell r="AT594">
            <v>729</v>
          </cell>
          <cell r="AU594" t="str">
            <v>Engineering</v>
          </cell>
          <cell r="AV594" t="str">
            <v>Wayne</v>
          </cell>
          <cell r="AW594">
            <v>37291</v>
          </cell>
          <cell r="AX594">
            <v>37291</v>
          </cell>
          <cell r="AY594" t="str">
            <v>T3 - Engineering - Software Engineer II</v>
          </cell>
          <cell r="AZ594" t="str">
            <v>Engineering</v>
          </cell>
          <cell r="BA594" t="str">
            <v>JOBCODE</v>
          </cell>
          <cell r="BB594" t="str">
            <v>JOBCODE-REDO</v>
          </cell>
          <cell r="BC594">
            <v>37818</v>
          </cell>
          <cell r="BD594">
            <v>2.2999999999999998</v>
          </cell>
          <cell r="BE594">
            <v>0.8</v>
          </cell>
          <cell r="BF594" t="str">
            <v>E</v>
          </cell>
          <cell r="BG594">
            <v>285</v>
          </cell>
          <cell r="BH594">
            <v>10285</v>
          </cell>
          <cell r="BI594">
            <v>1</v>
          </cell>
          <cell r="BJ594">
            <v>37291</v>
          </cell>
          <cell r="BK594" t="str">
            <v>SALARY</v>
          </cell>
          <cell r="BL594" t="str">
            <v>SALARY-INIT</v>
          </cell>
          <cell r="BM594">
            <v>38</v>
          </cell>
          <cell r="BN594">
            <v>6500</v>
          </cell>
          <cell r="BO594" t="str">
            <v>T3 - Engineering</v>
          </cell>
          <cell r="BP594">
            <v>78000</v>
          </cell>
          <cell r="BQ594">
            <v>78000</v>
          </cell>
          <cell r="BR594" t="str">
            <v xml:space="preserve"> </v>
          </cell>
          <cell r="BS594" t="str">
            <v>Hire</v>
          </cell>
          <cell r="BT594">
            <v>59700</v>
          </cell>
          <cell r="BU594">
            <v>77700</v>
          </cell>
          <cell r="BV594">
            <v>95700</v>
          </cell>
          <cell r="BW594">
            <v>6.8000000000000005E-2</v>
          </cell>
          <cell r="BX594">
            <v>8.4000000000000005E-2</v>
          </cell>
          <cell r="BY594" t="str">
            <v xml:space="preserve"> </v>
          </cell>
          <cell r="BZ594" t="str">
            <v xml:space="preserve"> </v>
          </cell>
          <cell r="CA594" t="str">
            <v xml:space="preserve"> </v>
          </cell>
          <cell r="CB594">
            <v>70000</v>
          </cell>
          <cell r="CC594">
            <v>72300</v>
          </cell>
          <cell r="CD594">
            <v>72300</v>
          </cell>
          <cell r="CE594">
            <v>72300</v>
          </cell>
          <cell r="CF594" t="str">
            <v>A</v>
          </cell>
          <cell r="CG594">
            <v>25</v>
          </cell>
          <cell r="CH594" t="str">
            <v xml:space="preserve"> </v>
          </cell>
          <cell r="CI594" t="str">
            <v xml:space="preserve"> </v>
          </cell>
          <cell r="CJ594" t="str">
            <v xml:space="preserve"> </v>
          </cell>
          <cell r="CK594">
            <v>2500</v>
          </cell>
          <cell r="CL594">
            <v>37291</v>
          </cell>
          <cell r="CM594" t="str">
            <v>BS (Stanford University) 02/ 3.99 MS (Stanford University) 02/ 0.0</v>
          </cell>
          <cell r="CN594" t="str">
            <v>VERIFIED-NONE</v>
          </cell>
          <cell r="CP594" t="str">
            <v xml:space="preserve"> </v>
          </cell>
          <cell r="CQ594" t="str">
            <v xml:space="preserve"> </v>
          </cell>
          <cell r="CR594" t="str">
            <v xml:space="preserve"> </v>
          </cell>
          <cell r="CS594" t="str">
            <v xml:space="preserve"> </v>
          </cell>
          <cell r="CT594" t="str">
            <v xml:space="preserve"> </v>
          </cell>
          <cell r="CU594" t="str">
            <v xml:space="preserve"> </v>
          </cell>
          <cell r="CV594" t="str">
            <v xml:space="preserve"> </v>
          </cell>
          <cell r="CW594" t="str">
            <v xml:space="preserve"> </v>
          </cell>
          <cell r="CX594" t="str">
            <v xml:space="preserve"> </v>
          </cell>
          <cell r="CY594" t="str">
            <v xml:space="preserve"> </v>
          </cell>
          <cell r="CZ594" t="str">
            <v>Eng - Ads Front End</v>
          </cell>
          <cell r="DA594">
            <v>0</v>
          </cell>
          <cell r="DB594">
            <v>90</v>
          </cell>
        </row>
        <row r="595">
          <cell r="A595">
            <v>348</v>
          </cell>
          <cell r="B595">
            <v>348</v>
          </cell>
          <cell r="C595">
            <v>3403</v>
          </cell>
          <cell r="D595" t="str">
            <v>US-MTV-40</v>
          </cell>
          <cell r="E595" t="str">
            <v>shahid</v>
          </cell>
          <cell r="F595" t="str">
            <v>Shahid</v>
          </cell>
          <cell r="G595" t="str">
            <v xml:space="preserve"> </v>
          </cell>
          <cell r="H595" t="str">
            <v>Choudhry</v>
          </cell>
          <cell r="I595" t="str">
            <v>Shahid Choudhry</v>
          </cell>
          <cell r="J595" t="str">
            <v>Shahid Choudhry</v>
          </cell>
          <cell r="K595" t="str">
            <v>Shahid</v>
          </cell>
          <cell r="L595" t="str">
            <v>USD</v>
          </cell>
          <cell r="M595" t="str">
            <v>Choudhry, Shahid</v>
          </cell>
          <cell r="N595" t="str">
            <v>M</v>
          </cell>
          <cell r="O595">
            <v>24201</v>
          </cell>
          <cell r="P595" t="str">
            <v>DE</v>
          </cell>
          <cell r="Q595" t="str">
            <v xml:space="preserve"> </v>
          </cell>
          <cell r="R595" t="str">
            <v>Software Engineer</v>
          </cell>
          <cell r="S595" t="str">
            <v>EMPLOYEE</v>
          </cell>
          <cell r="T595">
            <v>2</v>
          </cell>
          <cell r="U595" t="str">
            <v>Uhlik, Chris</v>
          </cell>
          <cell r="V595" t="str">
            <v>cuhlik</v>
          </cell>
          <cell r="W595" t="str">
            <v>EMP-REF</v>
          </cell>
          <cell r="X595" t="str">
            <v>Aigner, Gerald</v>
          </cell>
          <cell r="Y595" t="str">
            <v>DLR German Aerospace Research</v>
          </cell>
          <cell r="Z595">
            <v>41</v>
          </cell>
          <cell r="AA595" t="str">
            <v>C1</v>
          </cell>
          <cell r="AB595" t="str">
            <v>254B</v>
          </cell>
          <cell r="AC595" t="str">
            <v>650-623-4341</v>
          </cell>
          <cell r="AD595" t="str">
            <v>151 Miramontes Road</v>
          </cell>
          <cell r="AE595" t="str">
            <v xml:space="preserve"> </v>
          </cell>
          <cell r="AF595" t="str">
            <v>Woodside</v>
          </cell>
          <cell r="AG595" t="str">
            <v>CA</v>
          </cell>
          <cell r="AH595">
            <v>94062</v>
          </cell>
          <cell r="AI595" t="str">
            <v>US</v>
          </cell>
          <cell r="AJ595" t="str">
            <v xml:space="preserve"> </v>
          </cell>
          <cell r="AK595" t="str">
            <v>U</v>
          </cell>
          <cell r="AL595" t="str">
            <v>S</v>
          </cell>
          <cell r="AM595" t="str">
            <v>N</v>
          </cell>
          <cell r="AN595" t="str">
            <v>624-06-0653</v>
          </cell>
          <cell r="AO595" t="str">
            <v>U</v>
          </cell>
          <cell r="AP595" t="str">
            <v>COSTCENTER</v>
          </cell>
          <cell r="AQ595" t="str">
            <v>T3</v>
          </cell>
          <cell r="AR595" t="str">
            <v>Software Engineer II</v>
          </cell>
          <cell r="AS595" t="str">
            <v>Eng - Applications</v>
          </cell>
          <cell r="AT595">
            <v>735</v>
          </cell>
          <cell r="AU595" t="str">
            <v>Engineering</v>
          </cell>
          <cell r="AV595" t="str">
            <v>Wayne</v>
          </cell>
          <cell r="AW595">
            <v>37284</v>
          </cell>
          <cell r="AX595">
            <v>37284</v>
          </cell>
          <cell r="AY595" t="str">
            <v>T3 - Engineering - Software Engineer II</v>
          </cell>
          <cell r="AZ595" t="str">
            <v>Engineering</v>
          </cell>
          <cell r="BA595" t="str">
            <v>JOBCODE</v>
          </cell>
          <cell r="BB595" t="str">
            <v>JOBCODE-REDO</v>
          </cell>
          <cell r="BC595">
            <v>37466</v>
          </cell>
          <cell r="BD595">
            <v>2.2999999999999998</v>
          </cell>
          <cell r="BE595">
            <v>1.8</v>
          </cell>
          <cell r="BF595" t="str">
            <v>E</v>
          </cell>
          <cell r="BG595">
            <v>373</v>
          </cell>
          <cell r="BH595">
            <v>10373</v>
          </cell>
          <cell r="BI595">
            <v>1</v>
          </cell>
          <cell r="BJ595">
            <v>37284</v>
          </cell>
          <cell r="BK595" t="str">
            <v>SALARY</v>
          </cell>
          <cell r="BL595" t="str">
            <v>SALARY-INIT</v>
          </cell>
          <cell r="BM595">
            <v>42</v>
          </cell>
          <cell r="BN595">
            <v>7333</v>
          </cell>
          <cell r="BO595" t="str">
            <v>T3 - Engineering</v>
          </cell>
          <cell r="BP595">
            <v>88000</v>
          </cell>
          <cell r="BQ595">
            <v>88000</v>
          </cell>
          <cell r="BR595" t="str">
            <v xml:space="preserve"> </v>
          </cell>
          <cell r="BS595" t="str">
            <v>Hire</v>
          </cell>
          <cell r="BT595">
            <v>59700</v>
          </cell>
          <cell r="BU595">
            <v>77700</v>
          </cell>
          <cell r="BV595">
            <v>95700</v>
          </cell>
          <cell r="BW595">
            <v>7.6999999999999999E-2</v>
          </cell>
          <cell r="BX595">
            <v>9.4E-2</v>
          </cell>
          <cell r="BY595" t="str">
            <v xml:space="preserve"> </v>
          </cell>
          <cell r="BZ595" t="str">
            <v xml:space="preserve"> </v>
          </cell>
          <cell r="CA595" t="str">
            <v xml:space="preserve"> </v>
          </cell>
          <cell r="CB595">
            <v>100000</v>
          </cell>
          <cell r="CC595">
            <v>101600</v>
          </cell>
          <cell r="CD595">
            <v>101600</v>
          </cell>
          <cell r="CE595">
            <v>101600</v>
          </cell>
          <cell r="CF595" t="str">
            <v>A</v>
          </cell>
          <cell r="CG595">
            <v>38</v>
          </cell>
          <cell r="CH595" t="str">
            <v xml:space="preserve"> </v>
          </cell>
          <cell r="CI595" t="str">
            <v xml:space="preserve"> </v>
          </cell>
          <cell r="CJ595" t="str">
            <v xml:space="preserve"> </v>
          </cell>
          <cell r="CK595" t="str">
            <v xml:space="preserve"> </v>
          </cell>
          <cell r="CL595" t="str">
            <v xml:space="preserve"> </v>
          </cell>
          <cell r="CM595" t="str">
            <v>OTHER (University of Gottingen, Germany) / 0.0</v>
          </cell>
          <cell r="CP595" t="str">
            <v xml:space="preserve"> </v>
          </cell>
          <cell r="CQ595" t="str">
            <v xml:space="preserve"> </v>
          </cell>
          <cell r="CR595" t="str">
            <v xml:space="preserve"> </v>
          </cell>
          <cell r="CS595" t="str">
            <v xml:space="preserve"> </v>
          </cell>
          <cell r="CT595" t="str">
            <v xml:space="preserve"> </v>
          </cell>
          <cell r="CU595" t="str">
            <v xml:space="preserve"> </v>
          </cell>
          <cell r="CV595" t="str">
            <v xml:space="preserve"> </v>
          </cell>
          <cell r="CW595" t="str">
            <v xml:space="preserve"> </v>
          </cell>
          <cell r="CX595" t="str">
            <v xml:space="preserve"> </v>
          </cell>
          <cell r="CY595" t="str">
            <v xml:space="preserve"> </v>
          </cell>
          <cell r="CZ595" t="str">
            <v>Eng - Applications</v>
          </cell>
          <cell r="DA595">
            <v>0</v>
          </cell>
          <cell r="DB595">
            <v>90</v>
          </cell>
        </row>
        <row r="596">
          <cell r="A596">
            <v>334</v>
          </cell>
          <cell r="B596">
            <v>334</v>
          </cell>
          <cell r="C596">
            <v>3403</v>
          </cell>
          <cell r="D596" t="str">
            <v>US-MTV-42</v>
          </cell>
          <cell r="E596" t="str">
            <v>seth</v>
          </cell>
          <cell r="F596" t="str">
            <v>Seth</v>
          </cell>
          <cell r="G596" t="str">
            <v xml:space="preserve"> </v>
          </cell>
          <cell r="H596" t="str">
            <v>Golub</v>
          </cell>
          <cell r="I596" t="str">
            <v>Seth Golub</v>
          </cell>
          <cell r="J596" t="str">
            <v>Seth Golub</v>
          </cell>
          <cell r="K596" t="str">
            <v>Seth</v>
          </cell>
          <cell r="L596" t="str">
            <v>USD</v>
          </cell>
          <cell r="M596" t="str">
            <v>Golub, Seth</v>
          </cell>
          <cell r="N596" t="str">
            <v>M</v>
          </cell>
          <cell r="O596">
            <v>25988</v>
          </cell>
          <cell r="P596" t="str">
            <v>US</v>
          </cell>
          <cell r="Q596" t="str">
            <v xml:space="preserve"> </v>
          </cell>
          <cell r="R596" t="str">
            <v>Software Engineer</v>
          </cell>
          <cell r="S596" t="str">
            <v>EMPLOYEE</v>
          </cell>
          <cell r="T596">
            <v>3</v>
          </cell>
          <cell r="U596" t="str">
            <v>Uhlik, Chris</v>
          </cell>
          <cell r="V596" t="str">
            <v>cuhlik</v>
          </cell>
          <cell r="W596" t="str">
            <v>EMP-REF</v>
          </cell>
          <cell r="X596" t="str">
            <v>Karrels, Ed</v>
          </cell>
          <cell r="Y596" t="str">
            <v>SGI</v>
          </cell>
          <cell r="Z596">
            <v>41</v>
          </cell>
          <cell r="AA596" t="str">
            <v>C1</v>
          </cell>
          <cell r="AB596" t="str">
            <v>307D</v>
          </cell>
          <cell r="AC596" t="str">
            <v>650-623-4321</v>
          </cell>
          <cell r="AD596" t="str">
            <v>1667 Canary Dr.</v>
          </cell>
          <cell r="AE596" t="str">
            <v xml:space="preserve"> </v>
          </cell>
          <cell r="AF596" t="str">
            <v>Sunnyvale</v>
          </cell>
          <cell r="AG596" t="str">
            <v>CA</v>
          </cell>
          <cell r="AH596">
            <v>94087</v>
          </cell>
          <cell r="AI596" t="str">
            <v>US</v>
          </cell>
          <cell r="AJ596" t="str">
            <v xml:space="preserve"> </v>
          </cell>
          <cell r="AK596" t="str">
            <v>U</v>
          </cell>
          <cell r="AL596" t="str">
            <v>S</v>
          </cell>
          <cell r="AM596" t="str">
            <v>N</v>
          </cell>
          <cell r="AN596" t="str">
            <v>047-56-8175</v>
          </cell>
          <cell r="AO596" t="str">
            <v>U</v>
          </cell>
          <cell r="AP596" t="str">
            <v>COSTCENTER</v>
          </cell>
          <cell r="AQ596" t="str">
            <v>T3</v>
          </cell>
          <cell r="AR596" t="str">
            <v>Software Engineer II</v>
          </cell>
          <cell r="AS596" t="str">
            <v>Eng - Applications</v>
          </cell>
          <cell r="AT596">
            <v>735</v>
          </cell>
          <cell r="AU596" t="str">
            <v>Engineering</v>
          </cell>
          <cell r="AV596" t="str">
            <v>Wayne</v>
          </cell>
          <cell r="AW596">
            <v>37242</v>
          </cell>
          <cell r="AX596">
            <v>37242</v>
          </cell>
          <cell r="AY596" t="str">
            <v>T3 - Engineering - Software Engineer II</v>
          </cell>
          <cell r="AZ596" t="str">
            <v>Engineering</v>
          </cell>
          <cell r="BA596" t="str">
            <v>JOBCODE</v>
          </cell>
          <cell r="BB596" t="str">
            <v>JOBCODE-REDO</v>
          </cell>
          <cell r="BC596">
            <v>37424</v>
          </cell>
          <cell r="BD596">
            <v>2.4</v>
          </cell>
          <cell r="BE596">
            <v>1.9</v>
          </cell>
          <cell r="BF596" t="str">
            <v>E</v>
          </cell>
          <cell r="BG596">
            <v>356</v>
          </cell>
          <cell r="BH596">
            <v>10356</v>
          </cell>
          <cell r="BI596">
            <v>1</v>
          </cell>
          <cell r="BJ596">
            <v>37242</v>
          </cell>
          <cell r="BK596" t="str">
            <v>SALARY</v>
          </cell>
          <cell r="BL596" t="str">
            <v>SALARY-INIT</v>
          </cell>
          <cell r="BM596">
            <v>42</v>
          </cell>
          <cell r="BN596">
            <v>7333</v>
          </cell>
          <cell r="BO596" t="str">
            <v>T3 - Engineering</v>
          </cell>
          <cell r="BP596">
            <v>88000</v>
          </cell>
          <cell r="BQ596">
            <v>88000</v>
          </cell>
          <cell r="BR596" t="str">
            <v xml:space="preserve"> </v>
          </cell>
          <cell r="BS596" t="str">
            <v>Hire</v>
          </cell>
          <cell r="BT596">
            <v>59700</v>
          </cell>
          <cell r="BU596">
            <v>77700</v>
          </cell>
          <cell r="BV596">
            <v>95700</v>
          </cell>
          <cell r="BW596">
            <v>7.6999999999999999E-2</v>
          </cell>
          <cell r="BX596">
            <v>9.4E-2</v>
          </cell>
          <cell r="BY596" t="str">
            <v xml:space="preserve"> </v>
          </cell>
          <cell r="BZ596" t="str">
            <v xml:space="preserve"> </v>
          </cell>
          <cell r="CA596" t="str">
            <v xml:space="preserve"> </v>
          </cell>
          <cell r="CB596">
            <v>104000</v>
          </cell>
          <cell r="CC596">
            <v>105900</v>
          </cell>
          <cell r="CD596">
            <v>105900</v>
          </cell>
          <cell r="CE596">
            <v>105900</v>
          </cell>
          <cell r="CF596" t="str">
            <v>W</v>
          </cell>
          <cell r="CG596">
            <v>33</v>
          </cell>
          <cell r="CH596" t="str">
            <v xml:space="preserve"> </v>
          </cell>
          <cell r="CI596" t="str">
            <v xml:space="preserve"> </v>
          </cell>
          <cell r="CJ596" t="str">
            <v xml:space="preserve"> </v>
          </cell>
          <cell r="CK596" t="str">
            <v xml:space="preserve"> </v>
          </cell>
          <cell r="CL596" t="str">
            <v xml:space="preserve"> </v>
          </cell>
          <cell r="CM596" t="str">
            <v>BS (Washington University) 93/ 0.0 MS (University of Edinburgh) 00/ 0.0</v>
          </cell>
          <cell r="CN596" t="str">
            <v>VERIFIED-NONE VERIFIED-NONE</v>
          </cell>
          <cell r="CP596" t="str">
            <v xml:space="preserve"> </v>
          </cell>
          <cell r="CQ596" t="str">
            <v xml:space="preserve"> </v>
          </cell>
          <cell r="CR596" t="str">
            <v xml:space="preserve"> </v>
          </cell>
          <cell r="CS596" t="str">
            <v xml:space="preserve"> </v>
          </cell>
          <cell r="CT596" t="str">
            <v xml:space="preserve"> </v>
          </cell>
          <cell r="CU596" t="str">
            <v xml:space="preserve"> </v>
          </cell>
          <cell r="CV596" t="str">
            <v xml:space="preserve"> </v>
          </cell>
          <cell r="CW596" t="str">
            <v xml:space="preserve"> </v>
          </cell>
          <cell r="CX596" t="str">
            <v xml:space="preserve"> </v>
          </cell>
          <cell r="CY596" t="str">
            <v xml:space="preserve"> </v>
          </cell>
          <cell r="CZ596" t="str">
            <v>Eng - Applications</v>
          </cell>
          <cell r="DA596">
            <v>0</v>
          </cell>
          <cell r="DB596">
            <v>90</v>
          </cell>
        </row>
        <row r="597">
          <cell r="A597">
            <v>279</v>
          </cell>
          <cell r="B597">
            <v>279</v>
          </cell>
          <cell r="C597">
            <v>3403</v>
          </cell>
          <cell r="D597" t="str">
            <v>US-MTV-41</v>
          </cell>
          <cell r="E597" t="str">
            <v>sylvie</v>
          </cell>
          <cell r="F597" t="str">
            <v>Sylvia</v>
          </cell>
          <cell r="G597" t="str">
            <v xml:space="preserve"> </v>
          </cell>
          <cell r="H597" t="str">
            <v>Dieckmann</v>
          </cell>
          <cell r="I597" t="str">
            <v>Sylvie Dieckmann</v>
          </cell>
          <cell r="J597" t="str">
            <v>Sylvia Dieckmann</v>
          </cell>
          <cell r="K597" t="str">
            <v>Sylvie</v>
          </cell>
          <cell r="L597" t="str">
            <v>USD</v>
          </cell>
          <cell r="M597" t="str">
            <v>Dieckmann, Sylvia</v>
          </cell>
          <cell r="N597" t="str">
            <v>F</v>
          </cell>
          <cell r="O597">
            <v>25033</v>
          </cell>
          <cell r="P597" t="str">
            <v>DE</v>
          </cell>
          <cell r="Q597" t="str">
            <v xml:space="preserve"> </v>
          </cell>
          <cell r="R597" t="str">
            <v>Software Engineer</v>
          </cell>
          <cell r="S597" t="str">
            <v>EMPLOYEE</v>
          </cell>
          <cell r="T597">
            <v>3</v>
          </cell>
          <cell r="U597" t="str">
            <v>Perrochon, Louis</v>
          </cell>
          <cell r="V597" t="str">
            <v>louis</v>
          </cell>
          <cell r="W597" t="str">
            <v>NO-FEE</v>
          </cell>
          <cell r="X597" t="str">
            <v xml:space="preserve"> </v>
          </cell>
          <cell r="Y597" t="str">
            <v>Dynaptics Corporation</v>
          </cell>
          <cell r="Z597">
            <v>41</v>
          </cell>
          <cell r="AA597" t="str">
            <v>C1</v>
          </cell>
          <cell r="AB597" t="str">
            <v>240B</v>
          </cell>
          <cell r="AC597" t="str">
            <v>650-623-4279</v>
          </cell>
          <cell r="AD597" t="str">
            <v>2603A 23rd St</v>
          </cell>
          <cell r="AE597" t="str">
            <v xml:space="preserve"> </v>
          </cell>
          <cell r="AF597" t="str">
            <v>San Francisco</v>
          </cell>
          <cell r="AG597" t="str">
            <v>CA</v>
          </cell>
          <cell r="AH597">
            <v>94110</v>
          </cell>
          <cell r="AI597" t="str">
            <v>US</v>
          </cell>
          <cell r="AJ597" t="str">
            <v>415-401-0562</v>
          </cell>
          <cell r="AK597" t="str">
            <v>U</v>
          </cell>
          <cell r="AL597" t="str">
            <v>S</v>
          </cell>
          <cell r="AM597" t="str">
            <v>N</v>
          </cell>
          <cell r="AN597" t="str">
            <v>619-84-1904</v>
          </cell>
          <cell r="AO597" t="str">
            <v>U</v>
          </cell>
          <cell r="AP597" t="str">
            <v>COSTCENTER</v>
          </cell>
          <cell r="AQ597" t="str">
            <v>T3</v>
          </cell>
          <cell r="AR597" t="str">
            <v>Software Engineer II</v>
          </cell>
          <cell r="AS597" t="str">
            <v>Eng - SQE</v>
          </cell>
          <cell r="AT597">
            <v>725</v>
          </cell>
          <cell r="AU597" t="str">
            <v>Engineering</v>
          </cell>
          <cell r="AV597" t="str">
            <v>Wayne</v>
          </cell>
          <cell r="AW597">
            <v>37123</v>
          </cell>
          <cell r="AX597">
            <v>37123</v>
          </cell>
          <cell r="AY597" t="str">
            <v>T3 - Engineering - Software Engineer II</v>
          </cell>
          <cell r="AZ597" t="str">
            <v>Engineering</v>
          </cell>
          <cell r="BA597" t="str">
            <v>JOBCODE</v>
          </cell>
          <cell r="BB597" t="str">
            <v>JOBCODE-REDO</v>
          </cell>
          <cell r="BC597">
            <v>37277</v>
          </cell>
          <cell r="BD597">
            <v>2.8</v>
          </cell>
          <cell r="BE597">
            <v>2.2999999999999998</v>
          </cell>
          <cell r="BF597" t="str">
            <v>E</v>
          </cell>
          <cell r="BG597">
            <v>311</v>
          </cell>
          <cell r="BH597">
            <v>10311</v>
          </cell>
          <cell r="BI597">
            <v>1</v>
          </cell>
          <cell r="BJ597">
            <v>37123</v>
          </cell>
          <cell r="BK597" t="str">
            <v>SALARY</v>
          </cell>
          <cell r="BL597" t="str">
            <v>SALARY-INIT</v>
          </cell>
          <cell r="BM597">
            <v>40</v>
          </cell>
          <cell r="BN597">
            <v>7000</v>
          </cell>
          <cell r="BO597" t="str">
            <v>T3 - Engineering</v>
          </cell>
          <cell r="BP597">
            <v>84000</v>
          </cell>
          <cell r="BQ597">
            <v>84000</v>
          </cell>
          <cell r="BR597" t="str">
            <v xml:space="preserve"> </v>
          </cell>
          <cell r="BS597" t="str">
            <v>Hire</v>
          </cell>
          <cell r="BT597">
            <v>59700</v>
          </cell>
          <cell r="BU597">
            <v>77700</v>
          </cell>
          <cell r="BV597">
            <v>95700</v>
          </cell>
          <cell r="BW597">
            <v>7.2999999999999995E-2</v>
          </cell>
          <cell r="BX597">
            <v>0.09</v>
          </cell>
          <cell r="BY597" t="str">
            <v xml:space="preserve"> </v>
          </cell>
          <cell r="BZ597" t="str">
            <v xml:space="preserve"> </v>
          </cell>
          <cell r="CA597" t="str">
            <v xml:space="preserve"> </v>
          </cell>
          <cell r="CB597">
            <v>90000</v>
          </cell>
          <cell r="CC597">
            <v>92300</v>
          </cell>
          <cell r="CD597">
            <v>92300</v>
          </cell>
          <cell r="CE597">
            <v>92300</v>
          </cell>
          <cell r="CF597" t="str">
            <v>W</v>
          </cell>
          <cell r="CG597">
            <v>35</v>
          </cell>
          <cell r="CH597" t="str">
            <v>US-H1</v>
          </cell>
          <cell r="CI597">
            <v>39035</v>
          </cell>
          <cell r="CJ597" t="str">
            <v xml:space="preserve"> </v>
          </cell>
          <cell r="CK597" t="str">
            <v xml:space="preserve"> </v>
          </cell>
          <cell r="CL597" t="str">
            <v xml:space="preserve"> </v>
          </cell>
          <cell r="CM597" t="str">
            <v>MS (Braunschweig) 95 MS (University of California, Santa Barbara) 00/ 0.0</v>
          </cell>
          <cell r="CN597" t="str">
            <v>VERIFIED-NONE</v>
          </cell>
          <cell r="CP597" t="str">
            <v xml:space="preserve"> </v>
          </cell>
          <cell r="CQ597" t="str">
            <v xml:space="preserve"> </v>
          </cell>
          <cell r="CR597" t="str">
            <v xml:space="preserve"> </v>
          </cell>
          <cell r="CS597" t="str">
            <v xml:space="preserve"> </v>
          </cell>
          <cell r="CT597" t="str">
            <v xml:space="preserve"> </v>
          </cell>
          <cell r="CU597" t="str">
            <v xml:space="preserve"> </v>
          </cell>
          <cell r="CV597" t="str">
            <v xml:space="preserve"> </v>
          </cell>
          <cell r="CW597" t="str">
            <v xml:space="preserve"> </v>
          </cell>
          <cell r="CX597" t="str">
            <v xml:space="preserve"> </v>
          </cell>
          <cell r="CY597" t="str">
            <v xml:space="preserve"> </v>
          </cell>
          <cell r="CZ597" t="str">
            <v>Eng - SQE</v>
          </cell>
          <cell r="DA597">
            <v>0</v>
          </cell>
          <cell r="DB597">
            <v>90</v>
          </cell>
        </row>
        <row r="598">
          <cell r="A598">
            <v>278</v>
          </cell>
          <cell r="B598">
            <v>278</v>
          </cell>
          <cell r="C598">
            <v>3403</v>
          </cell>
          <cell r="D598" t="str">
            <v>US-MTV-42</v>
          </cell>
          <cell r="E598" t="str">
            <v>est</v>
          </cell>
          <cell r="F598" t="str">
            <v>Eric</v>
          </cell>
          <cell r="G598" t="str">
            <v xml:space="preserve"> </v>
          </cell>
          <cell r="H598" t="str">
            <v>Tiedemann</v>
          </cell>
          <cell r="I598" t="str">
            <v>Eric Tiedemann</v>
          </cell>
          <cell r="J598" t="str">
            <v>Eric Tiedemann</v>
          </cell>
          <cell r="K598" t="str">
            <v>Eric</v>
          </cell>
          <cell r="L598" t="str">
            <v>USD</v>
          </cell>
          <cell r="M598" t="str">
            <v>Tiedemann, Eric</v>
          </cell>
          <cell r="N598" t="str">
            <v>M</v>
          </cell>
          <cell r="O598">
            <v>24177</v>
          </cell>
          <cell r="P598" t="str">
            <v>US</v>
          </cell>
          <cell r="Q598" t="str">
            <v xml:space="preserve"> </v>
          </cell>
          <cell r="R598" t="str">
            <v>Software Engineer</v>
          </cell>
          <cell r="S598" t="str">
            <v>EMPLOYEE</v>
          </cell>
          <cell r="T598">
            <v>4</v>
          </cell>
          <cell r="U598" t="str">
            <v>Norvig, Peter</v>
          </cell>
          <cell r="V598" t="str">
            <v>pnorvig</v>
          </cell>
          <cell r="W598" t="str">
            <v>WEB</v>
          </cell>
          <cell r="X598" t="str">
            <v xml:space="preserve"> </v>
          </cell>
          <cell r="Y598" t="str">
            <v>Short Cycles</v>
          </cell>
          <cell r="Z598">
            <v>41</v>
          </cell>
          <cell r="AA598" t="str">
            <v>C1</v>
          </cell>
          <cell r="AB598" t="str">
            <v>231C</v>
          </cell>
          <cell r="AC598" t="str">
            <v>650-623-4276</v>
          </cell>
          <cell r="AD598" t="str">
            <v>2000 Crystal Springs</v>
          </cell>
          <cell r="AE598" t="str">
            <v>#20-23</v>
          </cell>
          <cell r="AF598" t="str">
            <v>San Bruno</v>
          </cell>
          <cell r="AG598" t="str">
            <v>CA</v>
          </cell>
          <cell r="AH598">
            <v>94066</v>
          </cell>
          <cell r="AI598" t="str">
            <v>US</v>
          </cell>
          <cell r="AJ598" t="str">
            <v xml:space="preserve"> </v>
          </cell>
          <cell r="AK598" t="str">
            <v>U</v>
          </cell>
          <cell r="AL598" t="str">
            <v>S</v>
          </cell>
          <cell r="AM598" t="str">
            <v>N</v>
          </cell>
          <cell r="AN598" t="str">
            <v>057-70-3584</v>
          </cell>
          <cell r="AO598" t="str">
            <v>U</v>
          </cell>
          <cell r="AP598" t="str">
            <v>COSTCENTER</v>
          </cell>
          <cell r="AQ598" t="str">
            <v>T3</v>
          </cell>
          <cell r="AR598" t="str">
            <v>Software Engineer II</v>
          </cell>
          <cell r="AS598" t="str">
            <v>Eng - Search Quality</v>
          </cell>
          <cell r="AT598">
            <v>727</v>
          </cell>
          <cell r="AU598" t="str">
            <v>Engineering</v>
          </cell>
          <cell r="AV598" t="str">
            <v>Wayne</v>
          </cell>
          <cell r="AW598">
            <v>37118</v>
          </cell>
          <cell r="AX598">
            <v>37118</v>
          </cell>
          <cell r="AY598" t="str">
            <v>T3 - Engineering - Software Engineer II</v>
          </cell>
          <cell r="AZ598" t="str">
            <v>Engineering</v>
          </cell>
          <cell r="BA598" t="str">
            <v>JOBCODE</v>
          </cell>
          <cell r="BB598" t="str">
            <v>JOBCODE-REDO</v>
          </cell>
          <cell r="BC598">
            <v>37302</v>
          </cell>
          <cell r="BD598">
            <v>2.8</v>
          </cell>
          <cell r="BE598">
            <v>2.2999999999999998</v>
          </cell>
          <cell r="BF598" t="str">
            <v>E</v>
          </cell>
          <cell r="BG598">
            <v>308</v>
          </cell>
          <cell r="BH598">
            <v>10308</v>
          </cell>
          <cell r="BI598">
            <v>1</v>
          </cell>
          <cell r="BJ598">
            <v>37118</v>
          </cell>
          <cell r="BK598" t="str">
            <v>SALARY</v>
          </cell>
          <cell r="BL598" t="str">
            <v>SALARY-INIT</v>
          </cell>
          <cell r="BM598">
            <v>41</v>
          </cell>
          <cell r="BN598">
            <v>7083</v>
          </cell>
          <cell r="BO598" t="str">
            <v>T3 - Engineering</v>
          </cell>
          <cell r="BP598">
            <v>85000</v>
          </cell>
          <cell r="BQ598">
            <v>85000</v>
          </cell>
          <cell r="BR598" t="str">
            <v xml:space="preserve"> </v>
          </cell>
          <cell r="BS598" t="str">
            <v>Hire</v>
          </cell>
          <cell r="BT598">
            <v>59700</v>
          </cell>
          <cell r="BU598">
            <v>77700</v>
          </cell>
          <cell r="BV598">
            <v>95700</v>
          </cell>
          <cell r="BW598">
            <v>7.3999999999999996E-2</v>
          </cell>
          <cell r="BX598">
            <v>9.0999999999999998E-2</v>
          </cell>
          <cell r="BY598" t="str">
            <v xml:space="preserve"> </v>
          </cell>
          <cell r="BZ598" t="str">
            <v xml:space="preserve"> </v>
          </cell>
          <cell r="CA598" t="str">
            <v xml:space="preserve"> </v>
          </cell>
          <cell r="CB598">
            <v>120000</v>
          </cell>
          <cell r="CC598">
            <v>122600</v>
          </cell>
          <cell r="CD598">
            <v>122600</v>
          </cell>
          <cell r="CE598">
            <v>122600</v>
          </cell>
          <cell r="CF598" t="str">
            <v>W</v>
          </cell>
          <cell r="CG598">
            <v>38</v>
          </cell>
          <cell r="CH598" t="str">
            <v xml:space="preserve"> </v>
          </cell>
          <cell r="CI598" t="str">
            <v xml:space="preserve"> </v>
          </cell>
          <cell r="CJ598" t="str">
            <v xml:space="preserve"> </v>
          </cell>
          <cell r="CK598" t="str">
            <v xml:space="preserve"> </v>
          </cell>
          <cell r="CL598" t="str">
            <v xml:space="preserve"> </v>
          </cell>
          <cell r="CM598" t="str">
            <v>BA (New York University) 91/ 0.0</v>
          </cell>
          <cell r="CP598" t="str">
            <v xml:space="preserve"> </v>
          </cell>
          <cell r="CQ598" t="str">
            <v xml:space="preserve"> </v>
          </cell>
          <cell r="CR598" t="str">
            <v xml:space="preserve"> </v>
          </cell>
          <cell r="CS598" t="str">
            <v xml:space="preserve"> </v>
          </cell>
          <cell r="CT598" t="str">
            <v xml:space="preserve"> </v>
          </cell>
          <cell r="CU598" t="str">
            <v xml:space="preserve"> </v>
          </cell>
          <cell r="CV598" t="str">
            <v xml:space="preserve"> </v>
          </cell>
          <cell r="CW598" t="str">
            <v xml:space="preserve"> </v>
          </cell>
          <cell r="CX598" t="str">
            <v xml:space="preserve"> </v>
          </cell>
          <cell r="CY598" t="str">
            <v xml:space="preserve"> </v>
          </cell>
          <cell r="CZ598" t="str">
            <v>Eng - Search Quality</v>
          </cell>
          <cell r="DA598">
            <v>0</v>
          </cell>
          <cell r="DB598">
            <v>90</v>
          </cell>
        </row>
        <row r="599">
          <cell r="A599">
            <v>256</v>
          </cell>
          <cell r="B599">
            <v>256</v>
          </cell>
          <cell r="C599">
            <v>3403</v>
          </cell>
          <cell r="D599" t="str">
            <v>US-MTV-42</v>
          </cell>
          <cell r="E599" t="str">
            <v>zhupanov</v>
          </cell>
          <cell r="F599" t="str">
            <v>Sergey</v>
          </cell>
          <cell r="G599" t="str">
            <v xml:space="preserve"> </v>
          </cell>
          <cell r="H599" t="str">
            <v>Zhupanov</v>
          </cell>
          <cell r="I599" t="str">
            <v>Sergey Zhupanov</v>
          </cell>
          <cell r="J599" t="str">
            <v>Sergey Zhupanov</v>
          </cell>
          <cell r="K599" t="str">
            <v>Sergey</v>
          </cell>
          <cell r="L599" t="str">
            <v>USD</v>
          </cell>
          <cell r="M599" t="str">
            <v>Zhupanov, Sergey</v>
          </cell>
          <cell r="N599" t="str">
            <v>M</v>
          </cell>
          <cell r="O599">
            <v>26702</v>
          </cell>
          <cell r="P599" t="str">
            <v>US</v>
          </cell>
          <cell r="Q599" t="str">
            <v xml:space="preserve"> </v>
          </cell>
          <cell r="R599" t="str">
            <v>Software Engineer</v>
          </cell>
          <cell r="S599" t="str">
            <v>EMPLOYEE</v>
          </cell>
          <cell r="T599">
            <v>3</v>
          </cell>
          <cell r="U599" t="str">
            <v>Norvig, Peter</v>
          </cell>
          <cell r="V599" t="str">
            <v>pnorvig</v>
          </cell>
          <cell r="W599" t="str">
            <v>WEB</v>
          </cell>
          <cell r="X599" t="str">
            <v xml:space="preserve"> </v>
          </cell>
          <cell r="Y599" t="str">
            <v>Akamai Technologies, Inc.</v>
          </cell>
          <cell r="Z599">
            <v>41</v>
          </cell>
          <cell r="AA599" t="str">
            <v>C1</v>
          </cell>
          <cell r="AB599" t="str">
            <v>217C</v>
          </cell>
          <cell r="AC599" t="str">
            <v>650-623-4255</v>
          </cell>
          <cell r="AD599" t="str">
            <v>438 Hogarth Terrace</v>
          </cell>
          <cell r="AE599" t="str">
            <v xml:space="preserve"> </v>
          </cell>
          <cell r="AF599" t="str">
            <v>Sunnyvale</v>
          </cell>
          <cell r="AG599" t="str">
            <v>CA</v>
          </cell>
          <cell r="AH599">
            <v>94087</v>
          </cell>
          <cell r="AI599" t="str">
            <v>US</v>
          </cell>
          <cell r="AJ599" t="str">
            <v>408-530-9158</v>
          </cell>
          <cell r="AK599" t="str">
            <v>U</v>
          </cell>
          <cell r="AL599" t="str">
            <v>M</v>
          </cell>
          <cell r="AM599" t="str">
            <v>N</v>
          </cell>
          <cell r="AN599" t="str">
            <v>321-82-3298</v>
          </cell>
          <cell r="AO599" t="str">
            <v>U</v>
          </cell>
          <cell r="AP599" t="str">
            <v>COSTCENTER</v>
          </cell>
          <cell r="AQ599" t="str">
            <v>T3</v>
          </cell>
          <cell r="AR599" t="str">
            <v>Software Engineer II</v>
          </cell>
          <cell r="AS599" t="str">
            <v>Eng - Search Quality</v>
          </cell>
          <cell r="AT599">
            <v>727</v>
          </cell>
          <cell r="AU599" t="str">
            <v>Engineering</v>
          </cell>
          <cell r="AV599" t="str">
            <v>Wayne</v>
          </cell>
          <cell r="AW599">
            <v>37049</v>
          </cell>
          <cell r="AX599">
            <v>37049</v>
          </cell>
          <cell r="AY599" t="str">
            <v>T3 - Engineering - Software Engineer II</v>
          </cell>
          <cell r="AZ599" t="str">
            <v>Engineering</v>
          </cell>
          <cell r="BA599" t="str">
            <v>JOBCODE</v>
          </cell>
          <cell r="BB599" t="str">
            <v>JOBCODE-REDO</v>
          </cell>
          <cell r="BC599">
            <v>37962</v>
          </cell>
          <cell r="BD599">
            <v>3</v>
          </cell>
          <cell r="BE599">
            <v>0.4</v>
          </cell>
          <cell r="BF599" t="str">
            <v>E</v>
          </cell>
          <cell r="BG599">
            <v>279</v>
          </cell>
          <cell r="BH599">
            <v>10279</v>
          </cell>
          <cell r="BI599">
            <v>1</v>
          </cell>
          <cell r="BJ599">
            <v>37049</v>
          </cell>
          <cell r="BK599" t="str">
            <v>SALARY</v>
          </cell>
          <cell r="BL599" t="str">
            <v>SALARY-INIT</v>
          </cell>
          <cell r="BM599">
            <v>43</v>
          </cell>
          <cell r="BN599">
            <v>7500</v>
          </cell>
          <cell r="BO599" t="str">
            <v>T3 - Engineering</v>
          </cell>
          <cell r="BP599">
            <v>90000</v>
          </cell>
          <cell r="BQ599">
            <v>90000</v>
          </cell>
          <cell r="BR599" t="str">
            <v xml:space="preserve"> </v>
          </cell>
          <cell r="BS599" t="str">
            <v>Hire</v>
          </cell>
          <cell r="BT599">
            <v>59700</v>
          </cell>
          <cell r="BU599">
            <v>77700</v>
          </cell>
          <cell r="BV599">
            <v>95700</v>
          </cell>
          <cell r="BW599">
            <v>7.8E-2</v>
          </cell>
          <cell r="BX599">
            <v>9.6000000000000002E-2</v>
          </cell>
          <cell r="BY599" t="str">
            <v xml:space="preserve"> </v>
          </cell>
          <cell r="BZ599" t="str">
            <v xml:space="preserve"> </v>
          </cell>
          <cell r="CA599" t="str">
            <v xml:space="preserve"> </v>
          </cell>
          <cell r="CB599">
            <v>100000</v>
          </cell>
          <cell r="CC599">
            <v>106000</v>
          </cell>
          <cell r="CD599">
            <v>106000</v>
          </cell>
          <cell r="CE599">
            <v>106000</v>
          </cell>
          <cell r="CF599" t="str">
            <v>W</v>
          </cell>
          <cell r="CG599">
            <v>31</v>
          </cell>
          <cell r="CH599" t="str">
            <v xml:space="preserve"> </v>
          </cell>
          <cell r="CI599" t="str">
            <v xml:space="preserve"> </v>
          </cell>
          <cell r="CJ599" t="str">
            <v xml:space="preserve"> </v>
          </cell>
          <cell r="CK599" t="str">
            <v xml:space="preserve"> </v>
          </cell>
          <cell r="CL599" t="str">
            <v xml:space="preserve"> </v>
          </cell>
          <cell r="CM599" t="str">
            <v>BS (Ohio State University) 94 MS (Ohio State University) 96</v>
          </cell>
          <cell r="CO599" t="str">
            <v>Elena,Grayfer(F)--SPOUSE</v>
          </cell>
          <cell r="CP599" t="str">
            <v xml:space="preserve"> </v>
          </cell>
          <cell r="CQ599" t="str">
            <v xml:space="preserve"> </v>
          </cell>
          <cell r="CR599" t="str">
            <v xml:space="preserve"> </v>
          </cell>
          <cell r="CS599" t="str">
            <v xml:space="preserve"> </v>
          </cell>
          <cell r="CT599" t="str">
            <v xml:space="preserve"> </v>
          </cell>
          <cell r="CU599" t="str">
            <v xml:space="preserve"> </v>
          </cell>
          <cell r="CV599" t="str">
            <v xml:space="preserve"> </v>
          </cell>
          <cell r="CW599" t="str">
            <v xml:space="preserve"> </v>
          </cell>
          <cell r="CX599" t="str">
            <v xml:space="preserve"> </v>
          </cell>
          <cell r="CY599" t="str">
            <v xml:space="preserve"> </v>
          </cell>
          <cell r="CZ599" t="str">
            <v>Eng - Search Quality</v>
          </cell>
          <cell r="DA599">
            <v>0</v>
          </cell>
          <cell r="DB599">
            <v>90</v>
          </cell>
        </row>
        <row r="600">
          <cell r="A600">
            <v>252</v>
          </cell>
          <cell r="B600">
            <v>252</v>
          </cell>
          <cell r="C600">
            <v>3403</v>
          </cell>
          <cell r="D600" t="str">
            <v>US-MTV-42</v>
          </cell>
          <cell r="E600" t="str">
            <v>sanjeevk</v>
          </cell>
          <cell r="F600" t="str">
            <v>Sanjeev</v>
          </cell>
          <cell r="G600" t="str">
            <v xml:space="preserve"> </v>
          </cell>
          <cell r="H600" t="str">
            <v>Kulkarni</v>
          </cell>
          <cell r="I600" t="str">
            <v>Sanjeev Kulkarni</v>
          </cell>
          <cell r="J600" t="str">
            <v>Sanjeev Kulkarni</v>
          </cell>
          <cell r="K600" t="str">
            <v>Sanjeev</v>
          </cell>
          <cell r="L600" t="str">
            <v>USD</v>
          </cell>
          <cell r="M600" t="str">
            <v>Kulkarni, Sanjeev</v>
          </cell>
          <cell r="N600" t="str">
            <v>M</v>
          </cell>
          <cell r="O600">
            <v>28085</v>
          </cell>
          <cell r="P600" t="str">
            <v>IN</v>
          </cell>
          <cell r="Q600" t="str">
            <v xml:space="preserve"> </v>
          </cell>
          <cell r="R600" t="str">
            <v>Software Engineer</v>
          </cell>
          <cell r="S600" t="str">
            <v>EMPLOYEE</v>
          </cell>
          <cell r="T600">
            <v>4</v>
          </cell>
          <cell r="U600" t="str">
            <v>Shivakumar, Narayanan</v>
          </cell>
          <cell r="V600" t="str">
            <v>shiva</v>
          </cell>
          <cell r="W600" t="str">
            <v>WEB</v>
          </cell>
          <cell r="X600" t="str">
            <v xml:space="preserve"> </v>
          </cell>
          <cell r="Y600" t="str">
            <v>University of Wisconsin Madison</v>
          </cell>
          <cell r="Z600">
            <v>41</v>
          </cell>
          <cell r="AA600" t="str">
            <v>O3-4</v>
          </cell>
          <cell r="AB600" t="str">
            <v>106B</v>
          </cell>
          <cell r="AC600" t="str">
            <v>650-623-4251</v>
          </cell>
          <cell r="AD600" t="str">
            <v>1200 Dale Ave.</v>
          </cell>
          <cell r="AE600" t="str">
            <v>#146</v>
          </cell>
          <cell r="AF600" t="str">
            <v>Mountain View</v>
          </cell>
          <cell r="AG600" t="str">
            <v>CA</v>
          </cell>
          <cell r="AH600">
            <v>94040</v>
          </cell>
          <cell r="AI600" t="str">
            <v>US</v>
          </cell>
          <cell r="AJ600" t="str">
            <v xml:space="preserve"> </v>
          </cell>
          <cell r="AK600" t="str">
            <v>U</v>
          </cell>
          <cell r="AL600" t="str">
            <v>M</v>
          </cell>
          <cell r="AM600" t="str">
            <v>N</v>
          </cell>
          <cell r="AN600" t="str">
            <v>392-19-6331</v>
          </cell>
          <cell r="AO600" t="str">
            <v>U</v>
          </cell>
          <cell r="AP600" t="str">
            <v>COSTCENTER</v>
          </cell>
          <cell r="AQ600" t="str">
            <v>T3</v>
          </cell>
          <cell r="AR600" t="str">
            <v>Software Engineer II</v>
          </cell>
          <cell r="AS600" t="str">
            <v>Eng - Monetization</v>
          </cell>
          <cell r="AT600">
            <v>731</v>
          </cell>
          <cell r="AU600" t="str">
            <v>Engineering</v>
          </cell>
          <cell r="AV600" t="str">
            <v>Wayne</v>
          </cell>
          <cell r="AW600">
            <v>37046</v>
          </cell>
          <cell r="AX600">
            <v>37046</v>
          </cell>
          <cell r="AY600" t="str">
            <v>T3 - Engineering - Software Engineer II</v>
          </cell>
          <cell r="AZ600" t="str">
            <v>Engineering</v>
          </cell>
          <cell r="BA600" t="str">
            <v>JOBCODE</v>
          </cell>
          <cell r="BB600" t="str">
            <v>JOBCODE-REDO</v>
          </cell>
          <cell r="BC600">
            <v>37229</v>
          </cell>
          <cell r="BD600">
            <v>3</v>
          </cell>
          <cell r="BE600">
            <v>2.5</v>
          </cell>
          <cell r="BF600" t="str">
            <v>E</v>
          </cell>
          <cell r="BG600">
            <v>277</v>
          </cell>
          <cell r="BH600">
            <v>10277</v>
          </cell>
          <cell r="BI600">
            <v>1</v>
          </cell>
          <cell r="BJ600">
            <v>37987</v>
          </cell>
          <cell r="BK600" t="str">
            <v>SALARY</v>
          </cell>
          <cell r="BL600" t="str">
            <v>SALARY-ADJUST</v>
          </cell>
          <cell r="BM600">
            <v>39</v>
          </cell>
          <cell r="BN600">
            <v>6833</v>
          </cell>
          <cell r="BO600" t="str">
            <v>T3 - Engineering</v>
          </cell>
          <cell r="BP600">
            <v>82000</v>
          </cell>
          <cell r="BQ600">
            <v>80000</v>
          </cell>
          <cell r="BR600">
            <v>37987</v>
          </cell>
          <cell r="BS600">
            <v>2.5000000000000001E-2</v>
          </cell>
          <cell r="BT600">
            <v>59700</v>
          </cell>
          <cell r="BU600">
            <v>77700</v>
          </cell>
          <cell r="BV600">
            <v>95700</v>
          </cell>
          <cell r="BW600">
            <v>7.0999999999999994E-2</v>
          </cell>
          <cell r="BX600">
            <v>8.7999999999999995E-2</v>
          </cell>
          <cell r="BY600" t="str">
            <v xml:space="preserve"> </v>
          </cell>
          <cell r="BZ600" t="str">
            <v xml:space="preserve"> </v>
          </cell>
          <cell r="CA600" t="str">
            <v xml:space="preserve"> </v>
          </cell>
          <cell r="CB600">
            <v>90000</v>
          </cell>
          <cell r="CC600">
            <v>99600</v>
          </cell>
          <cell r="CD600">
            <v>99600</v>
          </cell>
          <cell r="CE600">
            <v>99600</v>
          </cell>
          <cell r="CF600" t="str">
            <v>A</v>
          </cell>
          <cell r="CG600">
            <v>27</v>
          </cell>
          <cell r="CH600" t="str">
            <v>US-H1</v>
          </cell>
          <cell r="CI600">
            <v>38411</v>
          </cell>
          <cell r="CJ600" t="str">
            <v xml:space="preserve"> </v>
          </cell>
          <cell r="CK600" t="str">
            <v xml:space="preserve"> </v>
          </cell>
          <cell r="CL600" t="str">
            <v xml:space="preserve"> </v>
          </cell>
          <cell r="CM600" t="str">
            <v>BS (Indian Institute of Technology) 99 MS (University of Wisconsin) 02</v>
          </cell>
          <cell r="CO600" t="str">
            <v>Aarati,Bahadur Desai(F)--SPOUSE</v>
          </cell>
          <cell r="CP600" t="str">
            <v xml:space="preserve"> </v>
          </cell>
          <cell r="CQ600" t="str">
            <v xml:space="preserve"> </v>
          </cell>
          <cell r="CR600" t="str">
            <v xml:space="preserve"> </v>
          </cell>
          <cell r="CS600" t="str">
            <v xml:space="preserve"> </v>
          </cell>
          <cell r="CT600" t="str">
            <v xml:space="preserve"> </v>
          </cell>
          <cell r="CU600" t="str">
            <v xml:space="preserve"> </v>
          </cell>
          <cell r="CV600" t="str">
            <v xml:space="preserve"> </v>
          </cell>
          <cell r="CW600" t="str">
            <v xml:space="preserve"> </v>
          </cell>
          <cell r="CX600" t="str">
            <v xml:space="preserve"> </v>
          </cell>
          <cell r="CY600" t="str">
            <v xml:space="preserve"> </v>
          </cell>
          <cell r="CZ600" t="str">
            <v>Eng - Monetization</v>
          </cell>
          <cell r="DA600">
            <v>0</v>
          </cell>
          <cell r="DB600">
            <v>90</v>
          </cell>
        </row>
        <row r="601">
          <cell r="A601">
            <v>6</v>
          </cell>
          <cell r="B601">
            <v>6</v>
          </cell>
          <cell r="C601">
            <v>3403</v>
          </cell>
          <cell r="D601" t="str">
            <v>US-MTV-42</v>
          </cell>
          <cell r="E601" t="str">
            <v>harry</v>
          </cell>
          <cell r="F601" t="str">
            <v>Harry</v>
          </cell>
          <cell r="G601" t="str">
            <v>H</v>
          </cell>
          <cell r="H601" t="str">
            <v>Cheung</v>
          </cell>
          <cell r="I601" t="str">
            <v>Harry Cheung</v>
          </cell>
          <cell r="J601" t="str">
            <v>Harry H Cheung</v>
          </cell>
          <cell r="K601" t="str">
            <v>Harry</v>
          </cell>
          <cell r="L601" t="str">
            <v>USD</v>
          </cell>
          <cell r="M601" t="str">
            <v>Cheung, Harry</v>
          </cell>
          <cell r="N601" t="str">
            <v>M</v>
          </cell>
          <cell r="O601">
            <v>28364</v>
          </cell>
          <cell r="P601" t="str">
            <v>US</v>
          </cell>
          <cell r="Q601" t="str">
            <v xml:space="preserve"> </v>
          </cell>
          <cell r="R601" t="str">
            <v>Software Engineer</v>
          </cell>
          <cell r="S601" t="str">
            <v>EMPLOYEE</v>
          </cell>
          <cell r="T601">
            <v>2.5</v>
          </cell>
          <cell r="U601" t="str">
            <v>Koningstein, Ross</v>
          </cell>
          <cell r="V601" t="str">
            <v>ross</v>
          </cell>
          <cell r="W601" t="str">
            <v xml:space="preserve"> </v>
          </cell>
          <cell r="X601" t="str">
            <v xml:space="preserve"> </v>
          </cell>
          <cell r="Y601" t="str">
            <v>Xerox Research Center</v>
          </cell>
          <cell r="Z601">
            <v>41</v>
          </cell>
          <cell r="AA601" t="str">
            <v>O3-4</v>
          </cell>
          <cell r="AB601" t="str">
            <v>161C</v>
          </cell>
          <cell r="AC601" t="str">
            <v>650-623-4006</v>
          </cell>
          <cell r="AD601" t="str">
            <v>2011 26th St</v>
          </cell>
          <cell r="AE601" t="str">
            <v>#302</v>
          </cell>
          <cell r="AF601" t="str">
            <v>San Francisco</v>
          </cell>
          <cell r="AG601" t="str">
            <v>CA</v>
          </cell>
          <cell r="AH601">
            <v>94107</v>
          </cell>
          <cell r="AI601" t="str">
            <v>US</v>
          </cell>
          <cell r="AJ601" t="str">
            <v>650-965-4908</v>
          </cell>
          <cell r="AK601" t="str">
            <v>U</v>
          </cell>
          <cell r="AL601" t="str">
            <v>S</v>
          </cell>
          <cell r="AM601" t="str">
            <v>N</v>
          </cell>
          <cell r="AN601" t="str">
            <v>264-83-1742</v>
          </cell>
          <cell r="AO601" t="str">
            <v>U</v>
          </cell>
          <cell r="AP601" t="str">
            <v>COSTCENTER</v>
          </cell>
          <cell r="AQ601" t="str">
            <v>T3</v>
          </cell>
          <cell r="AR601" t="str">
            <v>Software Engineer II</v>
          </cell>
          <cell r="AS601" t="str">
            <v>Eng - Billing</v>
          </cell>
          <cell r="AT601">
            <v>623</v>
          </cell>
          <cell r="AU601" t="str">
            <v>Engineering</v>
          </cell>
          <cell r="AV601" t="str">
            <v>Wayne</v>
          </cell>
          <cell r="AW601">
            <v>36178</v>
          </cell>
          <cell r="AX601">
            <v>36178</v>
          </cell>
          <cell r="AY601" t="str">
            <v>T3 - Engineering - Software Engineer II</v>
          </cell>
          <cell r="AZ601" t="str">
            <v>Engineering</v>
          </cell>
          <cell r="BA601" t="str">
            <v>JOBCODE</v>
          </cell>
          <cell r="BB601" t="str">
            <v>JOBCODE-REDO</v>
          </cell>
          <cell r="BC601">
            <v>36759</v>
          </cell>
          <cell r="BD601">
            <v>5.3</v>
          </cell>
          <cell r="BE601">
            <v>3.7</v>
          </cell>
          <cell r="BF601" t="str">
            <v>E</v>
          </cell>
          <cell r="BG601">
            <v>6</v>
          </cell>
          <cell r="BH601">
            <v>10006</v>
          </cell>
          <cell r="BI601">
            <v>1</v>
          </cell>
          <cell r="BJ601">
            <v>37274</v>
          </cell>
          <cell r="BK601" t="str">
            <v>SALARY</v>
          </cell>
          <cell r="BL601" t="str">
            <v>SALARY-ANNIV</v>
          </cell>
          <cell r="BM601">
            <v>40</v>
          </cell>
          <cell r="BN601">
            <v>6875</v>
          </cell>
          <cell r="BO601" t="str">
            <v>T3 - Engineering</v>
          </cell>
          <cell r="BP601">
            <v>82500</v>
          </cell>
          <cell r="BQ601">
            <v>60000</v>
          </cell>
          <cell r="BR601">
            <v>37274</v>
          </cell>
          <cell r="BS601">
            <v>3.1E-2</v>
          </cell>
          <cell r="BT601">
            <v>59700</v>
          </cell>
          <cell r="BU601">
            <v>77700</v>
          </cell>
          <cell r="BV601">
            <v>95700</v>
          </cell>
          <cell r="BW601">
            <v>7.1999999999999995E-2</v>
          </cell>
          <cell r="BX601">
            <v>8.7999999999999995E-2</v>
          </cell>
          <cell r="BY601" t="str">
            <v xml:space="preserve"> </v>
          </cell>
          <cell r="BZ601" t="str">
            <v xml:space="preserve"> </v>
          </cell>
          <cell r="CA601" t="str">
            <v xml:space="preserve"> </v>
          </cell>
          <cell r="CB601">
            <v>600000</v>
          </cell>
          <cell r="CC601">
            <v>802300</v>
          </cell>
          <cell r="CD601">
            <v>802300</v>
          </cell>
          <cell r="CE601">
            <v>802300</v>
          </cell>
          <cell r="CF601" t="str">
            <v>A</v>
          </cell>
          <cell r="CG601">
            <v>26</v>
          </cell>
          <cell r="CH601" t="str">
            <v xml:space="preserve"> </v>
          </cell>
          <cell r="CI601" t="str">
            <v xml:space="preserve"> </v>
          </cell>
          <cell r="CJ601" t="str">
            <v xml:space="preserve"> </v>
          </cell>
          <cell r="CK601" t="str">
            <v xml:space="preserve"> </v>
          </cell>
          <cell r="CL601" t="str">
            <v xml:space="preserve"> </v>
          </cell>
          <cell r="CM601" t="str">
            <v>BS (Washington University) 98/ 3.7</v>
          </cell>
          <cell r="CN601" t="str">
            <v>VERIFIED-NONE</v>
          </cell>
          <cell r="CP601" t="str">
            <v xml:space="preserve"> </v>
          </cell>
          <cell r="CQ601" t="str">
            <v xml:space="preserve"> </v>
          </cell>
          <cell r="CR601" t="str">
            <v xml:space="preserve"> </v>
          </cell>
          <cell r="CS601" t="str">
            <v xml:space="preserve"> </v>
          </cell>
          <cell r="CT601" t="str">
            <v xml:space="preserve"> </v>
          </cell>
          <cell r="CU601" t="str">
            <v xml:space="preserve"> </v>
          </cell>
          <cell r="CV601" t="str">
            <v xml:space="preserve"> </v>
          </cell>
          <cell r="CW601" t="str">
            <v xml:space="preserve"> </v>
          </cell>
          <cell r="CX601" t="str">
            <v xml:space="preserve"> </v>
          </cell>
          <cell r="CY601" t="str">
            <v xml:space="preserve"> </v>
          </cell>
          <cell r="CZ601" t="str">
            <v>Eng - Billing</v>
          </cell>
          <cell r="DA601">
            <v>0</v>
          </cell>
          <cell r="DB601">
            <v>90</v>
          </cell>
        </row>
        <row r="602">
          <cell r="A602">
            <v>1455</v>
          </cell>
          <cell r="B602">
            <v>1455</v>
          </cell>
          <cell r="C602">
            <v>3404</v>
          </cell>
          <cell r="D602" t="str">
            <v>US-MTV-42</v>
          </cell>
          <cell r="E602" t="str">
            <v>bpd</v>
          </cell>
          <cell r="F602" t="str">
            <v>Benjamin</v>
          </cell>
          <cell r="G602" t="str">
            <v xml:space="preserve"> </v>
          </cell>
          <cell r="H602" t="str">
            <v>Davenport</v>
          </cell>
          <cell r="I602" t="str">
            <v>Ben Davenport</v>
          </cell>
          <cell r="J602" t="str">
            <v>Benjamin Davenport</v>
          </cell>
          <cell r="K602" t="str">
            <v>Ben</v>
          </cell>
          <cell r="L602" t="str">
            <v>USD</v>
          </cell>
          <cell r="M602" t="str">
            <v>Davenport, Benjamin</v>
          </cell>
          <cell r="N602" t="str">
            <v>M</v>
          </cell>
          <cell r="O602">
            <v>27462</v>
          </cell>
          <cell r="P602" t="str">
            <v>US</v>
          </cell>
          <cell r="Q602" t="str">
            <v xml:space="preserve"> </v>
          </cell>
          <cell r="R602" t="str">
            <v>Software Engineer</v>
          </cell>
          <cell r="S602" t="str">
            <v>EMPLOYEE</v>
          </cell>
          <cell r="T602">
            <v>3.25</v>
          </cell>
          <cell r="U602" t="str">
            <v>Shivakumar, Narayanan</v>
          </cell>
          <cell r="V602" t="str">
            <v>shiva</v>
          </cell>
          <cell r="W602" t="str">
            <v xml:space="preserve"> </v>
          </cell>
          <cell r="X602" t="str">
            <v xml:space="preserve"> </v>
          </cell>
          <cell r="Y602" t="str">
            <v>Microsoft</v>
          </cell>
          <cell r="Z602">
            <v>41</v>
          </cell>
          <cell r="AA602" t="str">
            <v>O3-4</v>
          </cell>
          <cell r="AB602" t="str">
            <v>106C</v>
          </cell>
          <cell r="AC602" t="str">
            <v>650-623-5291</v>
          </cell>
          <cell r="AD602" t="str">
            <v>900 High School Way</v>
          </cell>
          <cell r="AE602" t="str">
            <v>#2228</v>
          </cell>
          <cell r="AF602" t="str">
            <v>Mountain View</v>
          </cell>
          <cell r="AG602" t="str">
            <v>CA</v>
          </cell>
          <cell r="AH602">
            <v>94041</v>
          </cell>
          <cell r="AI602" t="str">
            <v>US</v>
          </cell>
          <cell r="AJ602" t="str">
            <v xml:space="preserve"> </v>
          </cell>
          <cell r="AK602" t="str">
            <v>U</v>
          </cell>
          <cell r="AL602" t="str">
            <v>S</v>
          </cell>
          <cell r="AM602" t="str">
            <v>N</v>
          </cell>
          <cell r="AN602" t="str">
            <v>240-45-4838</v>
          </cell>
          <cell r="AO602" t="str">
            <v>U</v>
          </cell>
          <cell r="AP602" t="str">
            <v>COSTCENTER</v>
          </cell>
          <cell r="AQ602" t="str">
            <v>T4</v>
          </cell>
          <cell r="AR602" t="str">
            <v>Software Engineer III</v>
          </cell>
          <cell r="AS602" t="str">
            <v>Eng - Monetization</v>
          </cell>
          <cell r="AT602">
            <v>731</v>
          </cell>
          <cell r="AU602" t="str">
            <v>Engineering</v>
          </cell>
          <cell r="AV602" t="str">
            <v>Wayne</v>
          </cell>
          <cell r="AW602">
            <v>37711</v>
          </cell>
          <cell r="AX602">
            <v>37711</v>
          </cell>
          <cell r="AY602" t="str">
            <v>T4 - Engineering - Software Engineer III</v>
          </cell>
          <cell r="AZ602" t="str">
            <v>Engineering</v>
          </cell>
          <cell r="BA602" t="str">
            <v>JOBCODE</v>
          </cell>
          <cell r="BB602" t="str">
            <v>JOBCODE-REDO</v>
          </cell>
          <cell r="BC602">
            <v>37895</v>
          </cell>
          <cell r="BD602">
            <v>1.1000000000000001</v>
          </cell>
          <cell r="BE602">
            <v>0.6</v>
          </cell>
          <cell r="BF602" t="str">
            <v>E</v>
          </cell>
          <cell r="BG602">
            <v>899</v>
          </cell>
          <cell r="BH602">
            <v>10899</v>
          </cell>
          <cell r="BI602">
            <v>1</v>
          </cell>
          <cell r="BJ602">
            <v>37711</v>
          </cell>
          <cell r="BK602" t="str">
            <v>SALARY</v>
          </cell>
          <cell r="BL602" t="str">
            <v>SALARY-INIT</v>
          </cell>
          <cell r="BM602">
            <v>49</v>
          </cell>
          <cell r="BN602">
            <v>8500</v>
          </cell>
          <cell r="BO602" t="str">
            <v>T4 - Engineering</v>
          </cell>
          <cell r="BP602">
            <v>102000</v>
          </cell>
          <cell r="BQ602">
            <v>102000</v>
          </cell>
          <cell r="BR602" t="str">
            <v xml:space="preserve"> </v>
          </cell>
          <cell r="BS602" t="str">
            <v>Hire</v>
          </cell>
          <cell r="BT602">
            <v>69675</v>
          </cell>
          <cell r="BU602">
            <v>90825</v>
          </cell>
          <cell r="BV602">
            <v>111975</v>
          </cell>
          <cell r="BW602">
            <v>7.5999999999999998E-2</v>
          </cell>
          <cell r="BX602">
            <v>9.4E-2</v>
          </cell>
          <cell r="BY602" t="str">
            <v xml:space="preserve"> </v>
          </cell>
          <cell r="BZ602" t="str">
            <v xml:space="preserve"> </v>
          </cell>
          <cell r="CA602" t="str">
            <v xml:space="preserve"> </v>
          </cell>
          <cell r="CB602">
            <v>12000</v>
          </cell>
          <cell r="CC602">
            <v>12000</v>
          </cell>
          <cell r="CD602">
            <v>12000</v>
          </cell>
          <cell r="CE602">
            <v>12000</v>
          </cell>
          <cell r="CF602" t="str">
            <v>W</v>
          </cell>
          <cell r="CG602">
            <v>29</v>
          </cell>
          <cell r="CH602" t="str">
            <v xml:space="preserve"> </v>
          </cell>
          <cell r="CI602" t="str">
            <v xml:space="preserve"> </v>
          </cell>
          <cell r="CJ602" t="str">
            <v xml:space="preserve"> </v>
          </cell>
          <cell r="CK602" t="str">
            <v xml:space="preserve"> </v>
          </cell>
          <cell r="CL602" t="str">
            <v xml:space="preserve"> </v>
          </cell>
          <cell r="CM602" t="str">
            <v>BE (Princeton University) 98/ 3.9 MS (University of Washington) 02/ 3.9</v>
          </cell>
          <cell r="CN602" t="str">
            <v>VERIFIED-NONE</v>
          </cell>
          <cell r="CP602" t="str">
            <v xml:space="preserve"> </v>
          </cell>
          <cell r="CQ602" t="str">
            <v xml:space="preserve"> </v>
          </cell>
          <cell r="CR602" t="str">
            <v xml:space="preserve"> </v>
          </cell>
          <cell r="CS602" t="str">
            <v xml:space="preserve"> </v>
          </cell>
          <cell r="CT602" t="str">
            <v xml:space="preserve"> </v>
          </cell>
          <cell r="CU602" t="str">
            <v xml:space="preserve"> </v>
          </cell>
          <cell r="CV602" t="str">
            <v xml:space="preserve"> </v>
          </cell>
          <cell r="CW602" t="str">
            <v xml:space="preserve"> </v>
          </cell>
          <cell r="CX602" t="str">
            <v xml:space="preserve"> </v>
          </cell>
          <cell r="CY602" t="str">
            <v xml:space="preserve"> </v>
          </cell>
          <cell r="CZ602" t="str">
            <v>Eng - Monetization</v>
          </cell>
          <cell r="DA602">
            <v>0</v>
          </cell>
          <cell r="DB602">
            <v>90</v>
          </cell>
        </row>
        <row r="603">
          <cell r="A603">
            <v>1415</v>
          </cell>
          <cell r="B603">
            <v>1415</v>
          </cell>
          <cell r="C603">
            <v>3404</v>
          </cell>
          <cell r="D603" t="str">
            <v>US-MTV-42</v>
          </cell>
          <cell r="E603" t="str">
            <v>igork</v>
          </cell>
          <cell r="F603" t="str">
            <v>Igor</v>
          </cell>
          <cell r="G603" t="str">
            <v xml:space="preserve"> </v>
          </cell>
          <cell r="H603" t="str">
            <v>Krivokon</v>
          </cell>
          <cell r="I603" t="str">
            <v>Igor Krivokon</v>
          </cell>
          <cell r="J603" t="str">
            <v>Igor Krivokon</v>
          </cell>
          <cell r="K603" t="str">
            <v>Igor</v>
          </cell>
          <cell r="L603" t="str">
            <v>USD</v>
          </cell>
          <cell r="M603" t="str">
            <v>Krivokon, Igor</v>
          </cell>
          <cell r="N603" t="str">
            <v>M</v>
          </cell>
          <cell r="O603">
            <v>24552</v>
          </cell>
          <cell r="P603" t="str">
            <v>UNKNOWN</v>
          </cell>
          <cell r="Q603" t="str">
            <v xml:space="preserve"> </v>
          </cell>
          <cell r="R603" t="str">
            <v>Software Engineer</v>
          </cell>
          <cell r="S603" t="str">
            <v>EMPLOYEE</v>
          </cell>
          <cell r="T603">
            <v>4</v>
          </cell>
          <cell r="U603" t="str">
            <v>Koningstein, Ross</v>
          </cell>
          <cell r="V603" t="str">
            <v>ross</v>
          </cell>
          <cell r="W603" t="str">
            <v>EMP-REF</v>
          </cell>
          <cell r="X603" t="str">
            <v>Levin, Jack</v>
          </cell>
          <cell r="Y603" t="str">
            <v>Pictos Technologies</v>
          </cell>
          <cell r="Z603">
            <v>41</v>
          </cell>
          <cell r="AA603" t="str">
            <v>C1</v>
          </cell>
          <cell r="AB603" t="str">
            <v>159A</v>
          </cell>
          <cell r="AC603" t="str">
            <v>650-623-5269</v>
          </cell>
          <cell r="AD603" t="str">
            <v>4240 Albany Dr</v>
          </cell>
          <cell r="AE603" t="str">
            <v>#G111</v>
          </cell>
          <cell r="AF603" t="str">
            <v>San Jose</v>
          </cell>
          <cell r="AG603" t="str">
            <v>CA</v>
          </cell>
          <cell r="AH603">
            <v>95129</v>
          </cell>
          <cell r="AI603" t="str">
            <v>US</v>
          </cell>
          <cell r="AJ603" t="str">
            <v xml:space="preserve"> </v>
          </cell>
          <cell r="AK603" t="str">
            <v>U</v>
          </cell>
          <cell r="AL603" t="str">
            <v>M</v>
          </cell>
          <cell r="AM603" t="str">
            <v>N</v>
          </cell>
          <cell r="AN603" t="str">
            <v>607-92-4542</v>
          </cell>
          <cell r="AO603" t="str">
            <v>U</v>
          </cell>
          <cell r="AP603" t="str">
            <v>COSTCENTER</v>
          </cell>
          <cell r="AQ603" t="str">
            <v>T4</v>
          </cell>
          <cell r="AR603" t="str">
            <v>Software Engineer III</v>
          </cell>
          <cell r="AS603" t="str">
            <v>Eng - Billing</v>
          </cell>
          <cell r="AT603">
            <v>623</v>
          </cell>
          <cell r="AU603" t="str">
            <v>Engineering</v>
          </cell>
          <cell r="AV603" t="str">
            <v>Wayne</v>
          </cell>
          <cell r="AW603">
            <v>37704</v>
          </cell>
          <cell r="AX603">
            <v>37704</v>
          </cell>
          <cell r="AY603" t="str">
            <v>T4 - Engineering - Software Engineer III</v>
          </cell>
          <cell r="AZ603" t="str">
            <v>Engineering</v>
          </cell>
          <cell r="BA603" t="str">
            <v>JOBCODE</v>
          </cell>
          <cell r="BB603" t="str">
            <v>JOBCODE-REDO</v>
          </cell>
          <cell r="BC603">
            <v>37895</v>
          </cell>
          <cell r="BD603">
            <v>1.2</v>
          </cell>
          <cell r="BE603">
            <v>0.6</v>
          </cell>
          <cell r="BF603" t="str">
            <v>E</v>
          </cell>
          <cell r="BG603">
            <v>866</v>
          </cell>
          <cell r="BH603">
            <v>10866</v>
          </cell>
          <cell r="BI603">
            <v>1</v>
          </cell>
          <cell r="BJ603">
            <v>37704</v>
          </cell>
          <cell r="BK603" t="str">
            <v>SALARY</v>
          </cell>
          <cell r="BL603" t="str">
            <v>SALARY-INIT</v>
          </cell>
          <cell r="BM603">
            <v>58</v>
          </cell>
          <cell r="BN603">
            <v>10000</v>
          </cell>
          <cell r="BO603" t="str">
            <v>T4 - Engineering</v>
          </cell>
          <cell r="BP603">
            <v>120000</v>
          </cell>
          <cell r="BQ603">
            <v>120000</v>
          </cell>
          <cell r="BR603" t="str">
            <v xml:space="preserve"> </v>
          </cell>
          <cell r="BS603" t="str">
            <v>Hire</v>
          </cell>
          <cell r="BT603">
            <v>69675</v>
          </cell>
          <cell r="BU603">
            <v>90825</v>
          </cell>
          <cell r="BV603">
            <v>111975</v>
          </cell>
          <cell r="BW603">
            <v>8.8999999999999996E-2</v>
          </cell>
          <cell r="BX603">
            <v>0.11</v>
          </cell>
          <cell r="BY603" t="str">
            <v xml:space="preserve"> </v>
          </cell>
          <cell r="BZ603" t="str">
            <v xml:space="preserve"> </v>
          </cell>
          <cell r="CA603" t="str">
            <v xml:space="preserve"> </v>
          </cell>
          <cell r="CB603">
            <v>16000</v>
          </cell>
          <cell r="CC603">
            <v>16000</v>
          </cell>
          <cell r="CD603">
            <v>16000</v>
          </cell>
          <cell r="CE603">
            <v>16000</v>
          </cell>
          <cell r="CF603" t="str">
            <v>W</v>
          </cell>
          <cell r="CG603">
            <v>37</v>
          </cell>
          <cell r="CH603" t="str">
            <v xml:space="preserve"> </v>
          </cell>
          <cell r="CI603" t="str">
            <v xml:space="preserve"> </v>
          </cell>
          <cell r="CJ603" t="str">
            <v xml:space="preserve"> </v>
          </cell>
          <cell r="CK603" t="str">
            <v xml:space="preserve"> </v>
          </cell>
          <cell r="CL603" t="str">
            <v xml:space="preserve"> </v>
          </cell>
          <cell r="CM603" t="str">
            <v>MS (Kiev Polytechnic Institute Ukraine) 90 PhD (National Technical University, Ukraine) 95</v>
          </cell>
          <cell r="CO603" t="str">
            <v>Olga,Kryvokon(F)--CHILD Yevgeniya,Kryvokon(F)--SPOUSE</v>
          </cell>
          <cell r="CP603" t="str">
            <v xml:space="preserve"> </v>
          </cell>
          <cell r="CQ603" t="str">
            <v xml:space="preserve"> </v>
          </cell>
          <cell r="CR603" t="str">
            <v xml:space="preserve"> </v>
          </cell>
          <cell r="CS603" t="str">
            <v xml:space="preserve"> </v>
          </cell>
          <cell r="CT603" t="str">
            <v xml:space="preserve"> </v>
          </cell>
          <cell r="CU603" t="str">
            <v xml:space="preserve"> </v>
          </cell>
          <cell r="CV603" t="str">
            <v xml:space="preserve"> </v>
          </cell>
          <cell r="CW603" t="str">
            <v xml:space="preserve"> </v>
          </cell>
          <cell r="CX603" t="str">
            <v xml:space="preserve"> </v>
          </cell>
          <cell r="CY603" t="str">
            <v xml:space="preserve"> </v>
          </cell>
          <cell r="CZ603" t="str">
            <v>Eng - Billing</v>
          </cell>
          <cell r="DA603">
            <v>0</v>
          </cell>
          <cell r="DB603">
            <v>90</v>
          </cell>
        </row>
        <row r="604">
          <cell r="A604">
            <v>1426</v>
          </cell>
          <cell r="B604">
            <v>1426</v>
          </cell>
          <cell r="C604">
            <v>3404</v>
          </cell>
          <cell r="D604" t="str">
            <v>US-MTV-42</v>
          </cell>
          <cell r="E604" t="str">
            <v>davem</v>
          </cell>
          <cell r="F604" t="str">
            <v>David</v>
          </cell>
          <cell r="G604" t="str">
            <v>P</v>
          </cell>
          <cell r="H604" t="str">
            <v>Marmaros</v>
          </cell>
          <cell r="I604" t="str">
            <v>David Marmaros</v>
          </cell>
          <cell r="J604" t="str">
            <v>David P Marmaros</v>
          </cell>
          <cell r="K604" t="str">
            <v>David</v>
          </cell>
          <cell r="L604" t="str">
            <v>USD</v>
          </cell>
          <cell r="M604" t="str">
            <v>Marmaros, David</v>
          </cell>
          <cell r="N604" t="str">
            <v>M</v>
          </cell>
          <cell r="O604">
            <v>29131</v>
          </cell>
          <cell r="P604" t="str">
            <v>CA</v>
          </cell>
          <cell r="Q604" t="str">
            <v xml:space="preserve"> </v>
          </cell>
          <cell r="R604" t="str">
            <v>Software Engineer</v>
          </cell>
          <cell r="S604" t="str">
            <v>EMPLOYEE</v>
          </cell>
          <cell r="T604">
            <v>3.7</v>
          </cell>
          <cell r="U604" t="str">
            <v>Eustace, Robert</v>
          </cell>
          <cell r="V604" t="str">
            <v>eustace</v>
          </cell>
          <cell r="W604" t="str">
            <v>EMP-REF</v>
          </cell>
          <cell r="X604" t="str">
            <v>Baptist, Lauren</v>
          </cell>
          <cell r="Y604" t="str">
            <v>Trilogy</v>
          </cell>
          <cell r="Z604">
            <v>41</v>
          </cell>
          <cell r="AA604" t="str">
            <v>C1</v>
          </cell>
          <cell r="AB604" t="str">
            <v>259D</v>
          </cell>
          <cell r="AC604" t="str">
            <v>650-623-5285</v>
          </cell>
          <cell r="AD604" t="str">
            <v>450 Del Medio Ave</v>
          </cell>
          <cell r="AE604" t="str">
            <v xml:space="preserve"> </v>
          </cell>
          <cell r="AF604" t="str">
            <v>Mountain View</v>
          </cell>
          <cell r="AG604" t="str">
            <v>CA</v>
          </cell>
          <cell r="AH604">
            <v>94040</v>
          </cell>
          <cell r="AI604" t="str">
            <v>US</v>
          </cell>
          <cell r="AJ604" t="str">
            <v xml:space="preserve"> </v>
          </cell>
          <cell r="AK604" t="str">
            <v>U</v>
          </cell>
          <cell r="AL604" t="str">
            <v>U</v>
          </cell>
          <cell r="AM604" t="str">
            <v>N</v>
          </cell>
          <cell r="AN604" t="str">
            <v>003-90-4495</v>
          </cell>
          <cell r="AO604" t="str">
            <v>U</v>
          </cell>
          <cell r="AP604" t="str">
            <v>COSTCENTER</v>
          </cell>
          <cell r="AQ604" t="str">
            <v>T4</v>
          </cell>
          <cell r="AR604" t="str">
            <v>Software Engineer III</v>
          </cell>
          <cell r="AS604" t="str">
            <v>Eng - Applications</v>
          </cell>
          <cell r="AT604">
            <v>735</v>
          </cell>
          <cell r="AU604" t="str">
            <v>Engineering</v>
          </cell>
          <cell r="AV604" t="str">
            <v>Wayne</v>
          </cell>
          <cell r="AW604">
            <v>37704</v>
          </cell>
          <cell r="AX604">
            <v>37704</v>
          </cell>
          <cell r="AY604" t="str">
            <v>T4 - Engineering - Software Engineer III</v>
          </cell>
          <cell r="AZ604" t="str">
            <v>Engineering</v>
          </cell>
          <cell r="BA604" t="str">
            <v>JOBCODE</v>
          </cell>
          <cell r="BB604" t="str">
            <v>JOBCODE-REDO</v>
          </cell>
          <cell r="BC604">
            <v>37895</v>
          </cell>
          <cell r="BD604">
            <v>1.2</v>
          </cell>
          <cell r="BE604">
            <v>0.6</v>
          </cell>
          <cell r="BF604" t="str">
            <v>E</v>
          </cell>
          <cell r="BG604">
            <v>873</v>
          </cell>
          <cell r="BH604">
            <v>10873</v>
          </cell>
          <cell r="BI604">
            <v>1</v>
          </cell>
          <cell r="BJ604">
            <v>37704</v>
          </cell>
          <cell r="BK604" t="str">
            <v>SALARY</v>
          </cell>
          <cell r="BL604" t="str">
            <v>SALARY-INIT</v>
          </cell>
          <cell r="BM604">
            <v>38</v>
          </cell>
          <cell r="BN604">
            <v>6667</v>
          </cell>
          <cell r="BO604" t="str">
            <v>T4 - Engineering</v>
          </cell>
          <cell r="BP604">
            <v>80000</v>
          </cell>
          <cell r="BQ604">
            <v>80000</v>
          </cell>
          <cell r="BR604" t="str">
            <v xml:space="preserve"> </v>
          </cell>
          <cell r="BS604" t="str">
            <v>Hire</v>
          </cell>
          <cell r="BT604">
            <v>69675</v>
          </cell>
          <cell r="BU604">
            <v>90825</v>
          </cell>
          <cell r="BV604">
            <v>111975</v>
          </cell>
          <cell r="BW604">
            <v>0.06</v>
          </cell>
          <cell r="BX604">
            <v>7.2999999999999995E-2</v>
          </cell>
          <cell r="BY604" t="str">
            <v xml:space="preserve"> </v>
          </cell>
          <cell r="BZ604" t="str">
            <v xml:space="preserve"> </v>
          </cell>
          <cell r="CA604" t="str">
            <v xml:space="preserve"> </v>
          </cell>
          <cell r="CB604">
            <v>6000</v>
          </cell>
          <cell r="CC604">
            <v>6000</v>
          </cell>
          <cell r="CD604">
            <v>6000</v>
          </cell>
          <cell r="CE604">
            <v>6000</v>
          </cell>
          <cell r="CF604" t="str">
            <v>W</v>
          </cell>
          <cell r="CG604">
            <v>24</v>
          </cell>
          <cell r="CH604" t="str">
            <v>US-H1</v>
          </cell>
          <cell r="CI604">
            <v>38794</v>
          </cell>
          <cell r="CJ604" t="str">
            <v xml:space="preserve"> </v>
          </cell>
          <cell r="CK604" t="str">
            <v xml:space="preserve"> </v>
          </cell>
          <cell r="CL604" t="str">
            <v xml:space="preserve"> </v>
          </cell>
          <cell r="CM604" t="str">
            <v>BA (Dartmouth College) 01/ 3.87 BA (Dartmouth Dollege) 01/ 3.87</v>
          </cell>
          <cell r="CP604" t="str">
            <v xml:space="preserve"> </v>
          </cell>
          <cell r="CQ604" t="str">
            <v xml:space="preserve"> </v>
          </cell>
          <cell r="CR604" t="str">
            <v xml:space="preserve"> </v>
          </cell>
          <cell r="CS604" t="str">
            <v xml:space="preserve"> </v>
          </cell>
          <cell r="CT604" t="str">
            <v xml:space="preserve"> </v>
          </cell>
          <cell r="CU604" t="str">
            <v xml:space="preserve"> </v>
          </cell>
          <cell r="CV604" t="str">
            <v xml:space="preserve"> </v>
          </cell>
          <cell r="CW604" t="str">
            <v xml:space="preserve"> </v>
          </cell>
          <cell r="CX604" t="str">
            <v xml:space="preserve"> </v>
          </cell>
          <cell r="CY604" t="str">
            <v xml:space="preserve"> </v>
          </cell>
          <cell r="CZ604" t="str">
            <v>Eng - Applications</v>
          </cell>
          <cell r="DA604">
            <v>0</v>
          </cell>
          <cell r="DB604">
            <v>90</v>
          </cell>
        </row>
        <row r="605">
          <cell r="A605">
            <v>1368</v>
          </cell>
          <cell r="B605">
            <v>1368</v>
          </cell>
          <cell r="C605">
            <v>3404</v>
          </cell>
          <cell r="D605" t="str">
            <v>US-MTV-42</v>
          </cell>
          <cell r="E605" t="str">
            <v>klh</v>
          </cell>
          <cell r="F605" t="str">
            <v>Kenneth</v>
          </cell>
          <cell r="G605" t="str">
            <v>Lee</v>
          </cell>
          <cell r="H605" t="str">
            <v>Harrenstien</v>
          </cell>
          <cell r="I605" t="str">
            <v>Ken Harrenstien</v>
          </cell>
          <cell r="J605" t="str">
            <v>Kenneth Lee Harrenstien</v>
          </cell>
          <cell r="K605" t="str">
            <v>Ken</v>
          </cell>
          <cell r="L605" t="str">
            <v>USD</v>
          </cell>
          <cell r="M605" t="str">
            <v>Harrenstien, Kenneth</v>
          </cell>
          <cell r="N605" t="str">
            <v>M</v>
          </cell>
          <cell r="O605">
            <v>19308</v>
          </cell>
          <cell r="P605" t="str">
            <v>US</v>
          </cell>
          <cell r="Q605" t="str">
            <v xml:space="preserve"> </v>
          </cell>
          <cell r="R605" t="str">
            <v>Software Engineer</v>
          </cell>
          <cell r="S605" t="str">
            <v>EMPLOYEE</v>
          </cell>
          <cell r="T605">
            <v>3</v>
          </cell>
          <cell r="U605" t="str">
            <v>Kelly, Deborah</v>
          </cell>
          <cell r="V605" t="str">
            <v>deb</v>
          </cell>
          <cell r="W605" t="str">
            <v>SOURCER-ROMANO</v>
          </cell>
          <cell r="X605" t="str">
            <v xml:space="preserve"> </v>
          </cell>
          <cell r="Y605" t="str">
            <v>Transmeta Corp.</v>
          </cell>
          <cell r="Z605">
            <v>41</v>
          </cell>
          <cell r="AA605" t="str">
            <v>C1</v>
          </cell>
          <cell r="AB605" t="str">
            <v>329A</v>
          </cell>
          <cell r="AC605" t="str">
            <v>650-623-5244</v>
          </cell>
          <cell r="AD605" t="str">
            <v>759 Torreya Ct</v>
          </cell>
          <cell r="AE605" t="str">
            <v xml:space="preserve"> </v>
          </cell>
          <cell r="AF605" t="str">
            <v>Palo Alto</v>
          </cell>
          <cell r="AG605" t="str">
            <v>CA</v>
          </cell>
          <cell r="AH605">
            <v>94303</v>
          </cell>
          <cell r="AI605" t="str">
            <v>US</v>
          </cell>
          <cell r="AJ605" t="str">
            <v xml:space="preserve"> </v>
          </cell>
          <cell r="AK605" t="str">
            <v>D</v>
          </cell>
          <cell r="AL605" t="str">
            <v>M</v>
          </cell>
          <cell r="AM605" t="str">
            <v>N</v>
          </cell>
          <cell r="AN605" t="str">
            <v>575-64-8074</v>
          </cell>
          <cell r="AO605" t="str">
            <v>U</v>
          </cell>
          <cell r="AP605" t="str">
            <v>COSTCENTER</v>
          </cell>
          <cell r="AQ605" t="str">
            <v>T4</v>
          </cell>
          <cell r="AR605" t="str">
            <v>Software Engineer III</v>
          </cell>
          <cell r="AS605" t="str">
            <v>Eng - Hardware Design/Kernel</v>
          </cell>
          <cell r="AT605">
            <v>713</v>
          </cell>
          <cell r="AU605" t="str">
            <v>Engineering</v>
          </cell>
          <cell r="AV605" t="str">
            <v>Wayne</v>
          </cell>
          <cell r="AW605">
            <v>37697</v>
          </cell>
          <cell r="AX605">
            <v>37697</v>
          </cell>
          <cell r="AY605" t="str">
            <v>T4 - Engineering - Software Engineer III</v>
          </cell>
          <cell r="AZ605" t="str">
            <v>Engineering</v>
          </cell>
          <cell r="BA605" t="str">
            <v>JOBCODE</v>
          </cell>
          <cell r="BB605" t="str">
            <v>JOBCODE-REDO</v>
          </cell>
          <cell r="BC605">
            <v>37895</v>
          </cell>
          <cell r="BD605">
            <v>1.2</v>
          </cell>
          <cell r="BE605">
            <v>0.6</v>
          </cell>
          <cell r="BF605" t="str">
            <v>E</v>
          </cell>
          <cell r="BG605">
            <v>847</v>
          </cell>
          <cell r="BH605">
            <v>10847</v>
          </cell>
          <cell r="BI605">
            <v>1</v>
          </cell>
          <cell r="BJ605">
            <v>37697</v>
          </cell>
          <cell r="BK605" t="str">
            <v>SALARY</v>
          </cell>
          <cell r="BL605" t="str">
            <v>SALARY-INIT</v>
          </cell>
          <cell r="BM605">
            <v>53</v>
          </cell>
          <cell r="BN605">
            <v>9167</v>
          </cell>
          <cell r="BO605" t="str">
            <v>T4 - Engineering</v>
          </cell>
          <cell r="BP605">
            <v>110000</v>
          </cell>
          <cell r="BQ605">
            <v>110000</v>
          </cell>
          <cell r="BR605" t="str">
            <v xml:space="preserve"> </v>
          </cell>
          <cell r="BS605" t="str">
            <v>Hire</v>
          </cell>
          <cell r="BT605">
            <v>69675</v>
          </cell>
          <cell r="BU605">
            <v>90825</v>
          </cell>
          <cell r="BV605">
            <v>111975</v>
          </cell>
          <cell r="BW605">
            <v>8.2000000000000003E-2</v>
          </cell>
          <cell r="BX605">
            <v>0.10100000000000001</v>
          </cell>
          <cell r="BY605" t="str">
            <v xml:space="preserve"> </v>
          </cell>
          <cell r="BZ605" t="str">
            <v xml:space="preserve"> </v>
          </cell>
          <cell r="CA605" t="str">
            <v xml:space="preserve"> </v>
          </cell>
          <cell r="CB605">
            <v>16000</v>
          </cell>
          <cell r="CC605">
            <v>16000</v>
          </cell>
          <cell r="CD605">
            <v>16000</v>
          </cell>
          <cell r="CE605">
            <v>16000</v>
          </cell>
          <cell r="CF605" t="str">
            <v>W</v>
          </cell>
          <cell r="CG605">
            <v>51</v>
          </cell>
          <cell r="CH605" t="str">
            <v xml:space="preserve"> </v>
          </cell>
          <cell r="CI605" t="str">
            <v xml:space="preserve"> </v>
          </cell>
          <cell r="CJ605" t="str">
            <v xml:space="preserve"> </v>
          </cell>
          <cell r="CK605" t="str">
            <v xml:space="preserve"> </v>
          </cell>
          <cell r="CL605" t="str">
            <v xml:space="preserve"> </v>
          </cell>
          <cell r="CM605" t="str">
            <v>BS (Massachusetts Institute of Technology)</v>
          </cell>
          <cell r="CO605" t="str">
            <v>Alexander,Harrenstien(M)--CHILD Maxwell,Harrenstien(M)--CHILD Lori,Harrenstien(F)--SPOUSE</v>
          </cell>
          <cell r="CP605" t="str">
            <v xml:space="preserve"> </v>
          </cell>
          <cell r="CQ605" t="str">
            <v xml:space="preserve"> </v>
          </cell>
          <cell r="CR605" t="str">
            <v xml:space="preserve"> </v>
          </cell>
          <cell r="CS605" t="str">
            <v xml:space="preserve"> </v>
          </cell>
          <cell r="CT605" t="str">
            <v xml:space="preserve"> </v>
          </cell>
          <cell r="CU605" t="str">
            <v xml:space="preserve"> </v>
          </cell>
          <cell r="CV605" t="str">
            <v xml:space="preserve"> </v>
          </cell>
          <cell r="CW605" t="str">
            <v xml:space="preserve"> </v>
          </cell>
          <cell r="CX605" t="str">
            <v xml:space="preserve"> </v>
          </cell>
          <cell r="CY605" t="str">
            <v xml:space="preserve"> </v>
          </cell>
          <cell r="CZ605" t="str">
            <v>Eng - Hardware Design/Kernel</v>
          </cell>
          <cell r="DA605">
            <v>0</v>
          </cell>
          <cell r="DB605">
            <v>90</v>
          </cell>
        </row>
        <row r="606">
          <cell r="A606">
            <v>1379</v>
          </cell>
          <cell r="B606">
            <v>1379</v>
          </cell>
          <cell r="C606">
            <v>3404</v>
          </cell>
          <cell r="D606" t="str">
            <v>US-MTV-42</v>
          </cell>
          <cell r="E606" t="str">
            <v>arash</v>
          </cell>
          <cell r="F606" t="str">
            <v>Arash</v>
          </cell>
          <cell r="G606" t="str">
            <v xml:space="preserve"> </v>
          </cell>
          <cell r="H606" t="str">
            <v>Baratloo</v>
          </cell>
          <cell r="I606" t="str">
            <v>Arash Baratloo</v>
          </cell>
          <cell r="J606" t="str">
            <v>Arash Baratloo</v>
          </cell>
          <cell r="K606" t="str">
            <v>Arash</v>
          </cell>
          <cell r="L606" t="str">
            <v>USD</v>
          </cell>
          <cell r="M606" t="str">
            <v>Baratloo, Arash</v>
          </cell>
          <cell r="N606" t="str">
            <v>M</v>
          </cell>
          <cell r="O606">
            <v>23302</v>
          </cell>
          <cell r="P606" t="str">
            <v>US</v>
          </cell>
          <cell r="Q606" t="str">
            <v xml:space="preserve"> </v>
          </cell>
          <cell r="R606" t="str">
            <v>Software Engineer</v>
          </cell>
          <cell r="S606" t="str">
            <v>EMPLOYEE</v>
          </cell>
          <cell r="T606">
            <v>3.5</v>
          </cell>
          <cell r="U606" t="str">
            <v>Huber, Jeffrey</v>
          </cell>
          <cell r="V606" t="str">
            <v>jhuber</v>
          </cell>
          <cell r="W606" t="str">
            <v>JOBS-AT-GOOGLE</v>
          </cell>
          <cell r="X606" t="str">
            <v xml:space="preserve"> </v>
          </cell>
          <cell r="Y606" t="str">
            <v>Ondotek, Inc.</v>
          </cell>
          <cell r="Z606">
            <v>41</v>
          </cell>
          <cell r="AA606" t="str">
            <v>O3-4</v>
          </cell>
          <cell r="AB606" t="str">
            <v>114B</v>
          </cell>
          <cell r="AC606" t="str">
            <v>650-623-5199</v>
          </cell>
          <cell r="AD606" t="str">
            <v>2255 Showers Dr</v>
          </cell>
          <cell r="AE606" t="str">
            <v>#384</v>
          </cell>
          <cell r="AF606" t="str">
            <v>Mountain View</v>
          </cell>
          <cell r="AG606" t="str">
            <v>CA</v>
          </cell>
          <cell r="AH606">
            <v>94040</v>
          </cell>
          <cell r="AI606" t="str">
            <v>US</v>
          </cell>
          <cell r="AJ606" t="str">
            <v>650-917-1736</v>
          </cell>
          <cell r="AK606" t="str">
            <v>U</v>
          </cell>
          <cell r="AL606" t="str">
            <v>M</v>
          </cell>
          <cell r="AM606" t="str">
            <v>N</v>
          </cell>
          <cell r="AN606" t="str">
            <v>370-82-0550</v>
          </cell>
          <cell r="AO606" t="str">
            <v>U</v>
          </cell>
          <cell r="AP606" t="str">
            <v>COSTCENTER</v>
          </cell>
          <cell r="AQ606" t="str">
            <v>T4</v>
          </cell>
          <cell r="AR606" t="str">
            <v>Software Engineer III</v>
          </cell>
          <cell r="AS606" t="str">
            <v>Eng - Monetization</v>
          </cell>
          <cell r="AT606">
            <v>731</v>
          </cell>
          <cell r="AU606" t="str">
            <v>Engineering</v>
          </cell>
          <cell r="AV606" t="str">
            <v>Wayne</v>
          </cell>
          <cell r="AW606">
            <v>37697</v>
          </cell>
          <cell r="AX606">
            <v>37697</v>
          </cell>
          <cell r="AY606" t="str">
            <v>T4 - Engineering - Software Engineer III</v>
          </cell>
          <cell r="AZ606" t="str">
            <v>Engineering</v>
          </cell>
          <cell r="BA606" t="str">
            <v>JOBCODE</v>
          </cell>
          <cell r="BB606" t="str">
            <v>JOBCODE-REDO</v>
          </cell>
          <cell r="BC606">
            <v>37895</v>
          </cell>
          <cell r="BD606">
            <v>1.2</v>
          </cell>
          <cell r="BE606">
            <v>0.6</v>
          </cell>
          <cell r="BF606" t="str">
            <v>E</v>
          </cell>
          <cell r="BG606">
            <v>842</v>
          </cell>
          <cell r="BH606">
            <v>10842</v>
          </cell>
          <cell r="BI606">
            <v>1</v>
          </cell>
          <cell r="BJ606">
            <v>37697</v>
          </cell>
          <cell r="BK606" t="str">
            <v>SALARY</v>
          </cell>
          <cell r="BL606" t="str">
            <v>SALARY-INIT</v>
          </cell>
          <cell r="BM606">
            <v>56</v>
          </cell>
          <cell r="BN606">
            <v>9750</v>
          </cell>
          <cell r="BO606" t="str">
            <v>T4 - Engineering</v>
          </cell>
          <cell r="BP606">
            <v>117000</v>
          </cell>
          <cell r="BQ606">
            <v>117000</v>
          </cell>
          <cell r="BR606" t="str">
            <v xml:space="preserve"> </v>
          </cell>
          <cell r="BS606" t="str">
            <v>Hire</v>
          </cell>
          <cell r="BT606">
            <v>69675</v>
          </cell>
          <cell r="BU606">
            <v>90825</v>
          </cell>
          <cell r="BV606">
            <v>111975</v>
          </cell>
          <cell r="BW606">
            <v>8.6999999999999994E-2</v>
          </cell>
          <cell r="BX606">
            <v>0.107</v>
          </cell>
          <cell r="BY606" t="str">
            <v xml:space="preserve"> </v>
          </cell>
          <cell r="BZ606" t="str">
            <v xml:space="preserve"> </v>
          </cell>
          <cell r="CA606" t="str">
            <v xml:space="preserve"> </v>
          </cell>
          <cell r="CB606">
            <v>17000</v>
          </cell>
          <cell r="CC606">
            <v>17000</v>
          </cell>
          <cell r="CD606">
            <v>17000</v>
          </cell>
          <cell r="CE606">
            <v>17000</v>
          </cell>
          <cell r="CF606" t="str">
            <v>A</v>
          </cell>
          <cell r="CG606">
            <v>40</v>
          </cell>
          <cell r="CH606" t="str">
            <v xml:space="preserve"> </v>
          </cell>
          <cell r="CI606" t="str">
            <v xml:space="preserve"> </v>
          </cell>
          <cell r="CJ606" t="str">
            <v xml:space="preserve"> </v>
          </cell>
          <cell r="CK606" t="str">
            <v xml:space="preserve"> </v>
          </cell>
          <cell r="CL606" t="str">
            <v xml:space="preserve"> </v>
          </cell>
          <cell r="CM606" t="str">
            <v>BS (Cornell University) 88 OTHER (Cornell University) 93 MS (New York University) 95 PhD (New York University) 99</v>
          </cell>
          <cell r="CO606" t="str">
            <v>Shaheen,Cullen-Baratloo(M)--CHILD Karen,Collen(F)--SPOUSE</v>
          </cell>
          <cell r="CP606" t="str">
            <v xml:space="preserve"> </v>
          </cell>
          <cell r="CQ606" t="str">
            <v xml:space="preserve"> </v>
          </cell>
          <cell r="CR606" t="str">
            <v xml:space="preserve"> </v>
          </cell>
          <cell r="CS606" t="str">
            <v xml:space="preserve"> </v>
          </cell>
          <cell r="CT606" t="str">
            <v xml:space="preserve"> </v>
          </cell>
          <cell r="CU606" t="str">
            <v xml:space="preserve"> </v>
          </cell>
          <cell r="CV606" t="str">
            <v xml:space="preserve"> </v>
          </cell>
          <cell r="CW606" t="str">
            <v xml:space="preserve"> </v>
          </cell>
          <cell r="CX606" t="str">
            <v xml:space="preserve"> </v>
          </cell>
          <cell r="CY606" t="str">
            <v xml:space="preserve"> </v>
          </cell>
          <cell r="CZ606" t="str">
            <v>Eng - Monetization</v>
          </cell>
          <cell r="DA606">
            <v>0</v>
          </cell>
          <cell r="DB606">
            <v>90</v>
          </cell>
        </row>
        <row r="607">
          <cell r="A607">
            <v>1329</v>
          </cell>
          <cell r="B607">
            <v>1329</v>
          </cell>
          <cell r="C607">
            <v>3404</v>
          </cell>
          <cell r="D607" t="str">
            <v>US-MTV-42</v>
          </cell>
          <cell r="E607" t="str">
            <v>vivek</v>
          </cell>
          <cell r="F607" t="str">
            <v>Vivek</v>
          </cell>
          <cell r="G607" t="str">
            <v>A</v>
          </cell>
          <cell r="H607" t="str">
            <v>Menezes</v>
          </cell>
          <cell r="I607" t="str">
            <v>Vivek Menezes</v>
          </cell>
          <cell r="J607" t="str">
            <v>Vivek A Menezes</v>
          </cell>
          <cell r="K607" t="str">
            <v>Vivek</v>
          </cell>
          <cell r="L607" t="str">
            <v>USD</v>
          </cell>
          <cell r="M607" t="str">
            <v>Menezes, Vivek</v>
          </cell>
          <cell r="N607" t="str">
            <v>M</v>
          </cell>
          <cell r="O607">
            <v>27173</v>
          </cell>
          <cell r="P607" t="str">
            <v>UNKNOWN</v>
          </cell>
          <cell r="Q607" t="str">
            <v xml:space="preserve"> </v>
          </cell>
          <cell r="R607" t="str">
            <v>Software Engineer</v>
          </cell>
          <cell r="S607" t="str">
            <v>EMPLOYEE</v>
          </cell>
          <cell r="T607">
            <v>3.3</v>
          </cell>
          <cell r="U607" t="str">
            <v>Stolorz, Paul</v>
          </cell>
          <cell r="V607" t="str">
            <v>pstolorz</v>
          </cell>
          <cell r="W607" t="str">
            <v>EMP-REF</v>
          </cell>
          <cell r="X607" t="str">
            <v>Sahai, Vikram</v>
          </cell>
          <cell r="Y607" t="str">
            <v>Pluris</v>
          </cell>
          <cell r="Z607">
            <v>41</v>
          </cell>
          <cell r="AA607" t="str">
            <v>O3-4</v>
          </cell>
          <cell r="AB607" t="str">
            <v>332B</v>
          </cell>
          <cell r="AC607" t="str">
            <v>650-623-5183</v>
          </cell>
          <cell r="AD607" t="str">
            <v>800 E Charleston Ave</v>
          </cell>
          <cell r="AE607" t="str">
            <v>#29</v>
          </cell>
          <cell r="AF607" t="str">
            <v>Palo Alto</v>
          </cell>
          <cell r="AG607" t="str">
            <v>CA</v>
          </cell>
          <cell r="AH607">
            <v>94303</v>
          </cell>
          <cell r="AI607" t="str">
            <v>US</v>
          </cell>
          <cell r="AJ607" t="str">
            <v xml:space="preserve"> </v>
          </cell>
          <cell r="AK607" t="str">
            <v>U</v>
          </cell>
          <cell r="AL607" t="str">
            <v>S</v>
          </cell>
          <cell r="AM607" t="str">
            <v>N</v>
          </cell>
          <cell r="AN607" t="str">
            <v>140-98-2343</v>
          </cell>
          <cell r="AO607" t="str">
            <v>U</v>
          </cell>
          <cell r="AP607" t="str">
            <v>COSTCENTER</v>
          </cell>
          <cell r="AQ607" t="str">
            <v>T4</v>
          </cell>
          <cell r="AR607" t="str">
            <v>Software Engineer III</v>
          </cell>
          <cell r="AS607" t="str">
            <v>Eng - Infrastructure</v>
          </cell>
          <cell r="AT607">
            <v>724</v>
          </cell>
          <cell r="AU607" t="str">
            <v>Engineering</v>
          </cell>
          <cell r="AV607" t="str">
            <v>Wayne</v>
          </cell>
          <cell r="AW607">
            <v>37683</v>
          </cell>
          <cell r="AX607">
            <v>37683</v>
          </cell>
          <cell r="AY607" t="str">
            <v>T4 - Engineering - Software Engineer III</v>
          </cell>
          <cell r="AZ607" t="str">
            <v>Engineering</v>
          </cell>
          <cell r="BA607" t="str">
            <v>JOBCODE</v>
          </cell>
          <cell r="BB607" t="str">
            <v>JOBCODE-REDO</v>
          </cell>
          <cell r="BC607">
            <v>37895</v>
          </cell>
          <cell r="BD607">
            <v>1.2</v>
          </cell>
          <cell r="BE607">
            <v>0.6</v>
          </cell>
          <cell r="BF607" t="str">
            <v>E</v>
          </cell>
          <cell r="BG607">
            <v>825</v>
          </cell>
          <cell r="BH607">
            <v>10825</v>
          </cell>
          <cell r="BI607">
            <v>1</v>
          </cell>
          <cell r="BJ607">
            <v>37683</v>
          </cell>
          <cell r="BK607" t="str">
            <v>SALARY</v>
          </cell>
          <cell r="BL607" t="str">
            <v>SALARY-INIT</v>
          </cell>
          <cell r="BM607">
            <v>55</v>
          </cell>
          <cell r="BN607">
            <v>9583</v>
          </cell>
          <cell r="BO607" t="str">
            <v>T4 - Engineering</v>
          </cell>
          <cell r="BP607">
            <v>115000</v>
          </cell>
          <cell r="BQ607">
            <v>115000</v>
          </cell>
          <cell r="BR607" t="str">
            <v xml:space="preserve"> </v>
          </cell>
          <cell r="BS607" t="str">
            <v>Hire</v>
          </cell>
          <cell r="BT607">
            <v>69675</v>
          </cell>
          <cell r="BU607">
            <v>90825</v>
          </cell>
          <cell r="BV607">
            <v>111975</v>
          </cell>
          <cell r="BW607">
            <v>8.5999999999999993E-2</v>
          </cell>
          <cell r="BX607">
            <v>0.106</v>
          </cell>
          <cell r="BY607" t="str">
            <v xml:space="preserve"> </v>
          </cell>
          <cell r="BZ607" t="str">
            <v xml:space="preserve"> </v>
          </cell>
          <cell r="CA607" t="str">
            <v xml:space="preserve"> </v>
          </cell>
          <cell r="CB607">
            <v>10500</v>
          </cell>
          <cell r="CC607">
            <v>10500</v>
          </cell>
          <cell r="CD607">
            <v>10500</v>
          </cell>
          <cell r="CE607">
            <v>10500</v>
          </cell>
          <cell r="CF607" t="str">
            <v>A</v>
          </cell>
          <cell r="CG607">
            <v>29</v>
          </cell>
          <cell r="CH607" t="str">
            <v xml:space="preserve"> </v>
          </cell>
          <cell r="CI607" t="str">
            <v xml:space="preserve"> </v>
          </cell>
          <cell r="CJ607" t="str">
            <v xml:space="preserve"> </v>
          </cell>
          <cell r="CK607" t="str">
            <v xml:space="preserve"> </v>
          </cell>
          <cell r="CL607" t="str">
            <v xml:space="preserve"> </v>
          </cell>
          <cell r="CM607" t="str">
            <v>BS (Indian Institute of Technology, Bombay) 95 MS (Rutgers University) 97/ 3.9</v>
          </cell>
          <cell r="CP607" t="str">
            <v xml:space="preserve"> </v>
          </cell>
          <cell r="CQ607" t="str">
            <v xml:space="preserve"> </v>
          </cell>
          <cell r="CR607" t="str">
            <v xml:space="preserve"> </v>
          </cell>
          <cell r="CS607" t="str">
            <v xml:space="preserve"> </v>
          </cell>
          <cell r="CT607" t="str">
            <v xml:space="preserve"> </v>
          </cell>
          <cell r="CU607" t="str">
            <v xml:space="preserve"> </v>
          </cell>
          <cell r="CV607" t="str">
            <v xml:space="preserve"> </v>
          </cell>
          <cell r="CW607" t="str">
            <v xml:space="preserve"> </v>
          </cell>
          <cell r="CX607" t="str">
            <v xml:space="preserve"> </v>
          </cell>
          <cell r="CY607" t="str">
            <v xml:space="preserve"> </v>
          </cell>
          <cell r="CZ607" t="str">
            <v>Eng - Infrastructure</v>
          </cell>
          <cell r="DA607">
            <v>0</v>
          </cell>
          <cell r="DB607">
            <v>90</v>
          </cell>
        </row>
        <row r="608">
          <cell r="A608">
            <v>1330</v>
          </cell>
          <cell r="B608">
            <v>1330</v>
          </cell>
          <cell r="C608">
            <v>3404</v>
          </cell>
          <cell r="D608" t="str">
            <v>US-MTV-40</v>
          </cell>
          <cell r="E608" t="str">
            <v>dynin</v>
          </cell>
          <cell r="F608" t="str">
            <v>Michael</v>
          </cell>
          <cell r="G608" t="str">
            <v xml:space="preserve"> </v>
          </cell>
          <cell r="H608" t="str">
            <v>Dynin</v>
          </cell>
          <cell r="I608" t="str">
            <v>Misha Dynin</v>
          </cell>
          <cell r="J608" t="str">
            <v>Michael Dynin</v>
          </cell>
          <cell r="K608" t="str">
            <v>Misha</v>
          </cell>
          <cell r="L608" t="str">
            <v>USD</v>
          </cell>
          <cell r="M608" t="str">
            <v>Dynin, Michael</v>
          </cell>
          <cell r="N608" t="str">
            <v>M</v>
          </cell>
          <cell r="O608">
            <v>27460</v>
          </cell>
          <cell r="P608" t="str">
            <v>US</v>
          </cell>
          <cell r="Q608" t="str">
            <v xml:space="preserve"> </v>
          </cell>
          <cell r="R608" t="str">
            <v>Software Engineer</v>
          </cell>
          <cell r="S608" t="str">
            <v>EMPLOYEE</v>
          </cell>
          <cell r="T608">
            <v>3.7</v>
          </cell>
          <cell r="U608" t="str">
            <v>Williams, Evan</v>
          </cell>
          <cell r="V608" t="str">
            <v>evan</v>
          </cell>
          <cell r="W608" t="str">
            <v>EMP-REF</v>
          </cell>
          <cell r="X608" t="str">
            <v>Kimball, Spencer</v>
          </cell>
          <cell r="Y608" t="str">
            <v>Market Engine</v>
          </cell>
          <cell r="Z608">
            <v>41</v>
          </cell>
          <cell r="AA608" t="str">
            <v>C1</v>
          </cell>
          <cell r="AB608" t="str">
            <v>245D</v>
          </cell>
          <cell r="AC608" t="str">
            <v>650-623-5189</v>
          </cell>
          <cell r="AD608" t="str">
            <v>1959 Napa Ave</v>
          </cell>
          <cell r="AE608" t="str">
            <v xml:space="preserve"> </v>
          </cell>
          <cell r="AF608" t="str">
            <v>Berkeley</v>
          </cell>
          <cell r="AG608" t="str">
            <v>CA</v>
          </cell>
          <cell r="AH608">
            <v>94707</v>
          </cell>
          <cell r="AI608" t="str">
            <v>US</v>
          </cell>
          <cell r="AJ608" t="str">
            <v>510-526-8427</v>
          </cell>
          <cell r="AK608" t="str">
            <v>U</v>
          </cell>
          <cell r="AL608" t="str">
            <v>M</v>
          </cell>
          <cell r="AM608" t="str">
            <v>N</v>
          </cell>
          <cell r="AN608" t="str">
            <v>621-58-9887</v>
          </cell>
          <cell r="AO608" t="str">
            <v>U</v>
          </cell>
          <cell r="AP608" t="str">
            <v>COSTCENTER</v>
          </cell>
          <cell r="AQ608" t="str">
            <v>T4</v>
          </cell>
          <cell r="AR608" t="str">
            <v>Software Engineer III</v>
          </cell>
          <cell r="AS608" t="str">
            <v>Eng - Blogger</v>
          </cell>
          <cell r="AT608">
            <v>736</v>
          </cell>
          <cell r="AU608" t="str">
            <v>Engineering</v>
          </cell>
          <cell r="AV608" t="str">
            <v>Wayne</v>
          </cell>
          <cell r="AW608">
            <v>37683</v>
          </cell>
          <cell r="AX608">
            <v>37683</v>
          </cell>
          <cell r="AY608" t="str">
            <v>T4 - Engineering - Software Engineer III</v>
          </cell>
          <cell r="AZ608" t="str">
            <v>Engineering</v>
          </cell>
          <cell r="BA608" t="str">
            <v>JOBCODE</v>
          </cell>
          <cell r="BB608" t="str">
            <v>JOBCODE-REDO</v>
          </cell>
          <cell r="BC608">
            <v>37895</v>
          </cell>
          <cell r="BD608">
            <v>1.2</v>
          </cell>
          <cell r="BE608">
            <v>0.6</v>
          </cell>
          <cell r="BF608" t="str">
            <v>E</v>
          </cell>
          <cell r="BG608">
            <v>822</v>
          </cell>
          <cell r="BH608">
            <v>10822</v>
          </cell>
          <cell r="BI608">
            <v>1</v>
          </cell>
          <cell r="BJ608">
            <v>37683</v>
          </cell>
          <cell r="BK608" t="str">
            <v>SALARY</v>
          </cell>
          <cell r="BL608" t="str">
            <v>SALARY-INIT</v>
          </cell>
          <cell r="BM608">
            <v>46</v>
          </cell>
          <cell r="BN608">
            <v>7917</v>
          </cell>
          <cell r="BO608" t="str">
            <v>T4 - Engineering</v>
          </cell>
          <cell r="BP608">
            <v>95000</v>
          </cell>
          <cell r="BQ608">
            <v>95000</v>
          </cell>
          <cell r="BR608" t="str">
            <v xml:space="preserve"> </v>
          </cell>
          <cell r="BS608" t="str">
            <v>Hire</v>
          </cell>
          <cell r="BT608">
            <v>69675</v>
          </cell>
          <cell r="BU608">
            <v>90825</v>
          </cell>
          <cell r="BV608">
            <v>111975</v>
          </cell>
          <cell r="BW608">
            <v>7.0999999999999994E-2</v>
          </cell>
          <cell r="BX608">
            <v>8.6999999999999994E-2</v>
          </cell>
          <cell r="BY608" t="str">
            <v xml:space="preserve"> </v>
          </cell>
          <cell r="BZ608" t="str">
            <v xml:space="preserve"> </v>
          </cell>
          <cell r="CA608" t="str">
            <v xml:space="preserve"> </v>
          </cell>
          <cell r="CB608">
            <v>12000</v>
          </cell>
          <cell r="CC608">
            <v>12000</v>
          </cell>
          <cell r="CD608">
            <v>12000</v>
          </cell>
          <cell r="CE608">
            <v>12000</v>
          </cell>
          <cell r="CF608" t="str">
            <v>W</v>
          </cell>
          <cell r="CG608">
            <v>29</v>
          </cell>
          <cell r="CH608" t="str">
            <v xml:space="preserve"> </v>
          </cell>
          <cell r="CI608" t="str">
            <v xml:space="preserve"> </v>
          </cell>
          <cell r="CJ608" t="str">
            <v xml:space="preserve"> </v>
          </cell>
          <cell r="CK608" t="str">
            <v xml:space="preserve"> </v>
          </cell>
          <cell r="CL608" t="str">
            <v xml:space="preserve"> </v>
          </cell>
          <cell r="CM608" t="str">
            <v>BA (University of California, Berkeley) 02</v>
          </cell>
          <cell r="CO608" t="str">
            <v>Luisa,Miranyan(F)--SPOUSE</v>
          </cell>
          <cell r="CP608" t="str">
            <v xml:space="preserve"> </v>
          </cell>
          <cell r="CQ608" t="str">
            <v xml:space="preserve"> </v>
          </cell>
          <cell r="CR608" t="str">
            <v xml:space="preserve"> </v>
          </cell>
          <cell r="CS608" t="str">
            <v xml:space="preserve"> </v>
          </cell>
          <cell r="CT608" t="str">
            <v xml:space="preserve"> </v>
          </cell>
          <cell r="CU608" t="str">
            <v xml:space="preserve"> </v>
          </cell>
          <cell r="CV608" t="str">
            <v xml:space="preserve"> </v>
          </cell>
          <cell r="CW608" t="str">
            <v xml:space="preserve"> </v>
          </cell>
          <cell r="CX608" t="str">
            <v xml:space="preserve"> </v>
          </cell>
          <cell r="CY608" t="str">
            <v xml:space="preserve"> </v>
          </cell>
          <cell r="CZ608" t="str">
            <v>Eng - Blogger</v>
          </cell>
          <cell r="DA608">
            <v>0</v>
          </cell>
          <cell r="DB608">
            <v>90</v>
          </cell>
        </row>
        <row r="609">
          <cell r="A609">
            <v>1328</v>
          </cell>
          <cell r="B609">
            <v>1328</v>
          </cell>
          <cell r="C609">
            <v>3404</v>
          </cell>
          <cell r="D609" t="str">
            <v>US-MTV-42</v>
          </cell>
          <cell r="E609" t="str">
            <v>shess</v>
          </cell>
          <cell r="F609" t="str">
            <v>Duane</v>
          </cell>
          <cell r="G609" t="str">
            <v>Scott</v>
          </cell>
          <cell r="H609" t="str">
            <v>Hess</v>
          </cell>
          <cell r="I609" t="str">
            <v>Scott Hess</v>
          </cell>
          <cell r="J609" t="str">
            <v>Duane Scott Hess</v>
          </cell>
          <cell r="K609" t="str">
            <v>Scott</v>
          </cell>
          <cell r="L609" t="str">
            <v>USD</v>
          </cell>
          <cell r="M609" t="str">
            <v>Hess, Duane Scott</v>
          </cell>
          <cell r="N609" t="str">
            <v>M</v>
          </cell>
          <cell r="O609">
            <v>25384</v>
          </cell>
          <cell r="P609" t="str">
            <v>US</v>
          </cell>
          <cell r="Q609" t="str">
            <v xml:space="preserve"> </v>
          </cell>
          <cell r="R609" t="str">
            <v>Software Engineer</v>
          </cell>
          <cell r="S609" t="str">
            <v>EMPLOYEE</v>
          </cell>
          <cell r="T609">
            <v>3.1</v>
          </cell>
          <cell r="U609" t="str">
            <v>Nicolaou, Cosmos</v>
          </cell>
          <cell r="V609" t="str">
            <v>cnicolaou</v>
          </cell>
          <cell r="W609" t="str">
            <v>EMP-REF</v>
          </cell>
          <cell r="X609" t="str">
            <v>Dingle, Adam</v>
          </cell>
          <cell r="Y609" t="str">
            <v>AvantGo</v>
          </cell>
          <cell r="Z609">
            <v>41</v>
          </cell>
          <cell r="AA609" t="str">
            <v>C1</v>
          </cell>
          <cell r="AB609" t="str">
            <v>357D</v>
          </cell>
          <cell r="AC609" t="str">
            <v>650-623-5185</v>
          </cell>
          <cell r="AD609" t="str">
            <v>874 S Stelling Rd</v>
          </cell>
          <cell r="AE609" t="str">
            <v xml:space="preserve"> </v>
          </cell>
          <cell r="AF609" t="str">
            <v>Cupertino</v>
          </cell>
          <cell r="AG609" t="str">
            <v>CA</v>
          </cell>
          <cell r="AH609">
            <v>95014</v>
          </cell>
          <cell r="AI609" t="str">
            <v>US</v>
          </cell>
          <cell r="AJ609" t="str">
            <v>408-996-7060</v>
          </cell>
          <cell r="AK609" t="str">
            <v>U</v>
          </cell>
          <cell r="AL609" t="str">
            <v>M</v>
          </cell>
          <cell r="AM609" t="str">
            <v>N</v>
          </cell>
          <cell r="AN609" t="str">
            <v>475-02-3116</v>
          </cell>
          <cell r="AO609" t="str">
            <v>U</v>
          </cell>
          <cell r="AP609" t="str">
            <v>COSTCENTER</v>
          </cell>
          <cell r="AQ609" t="str">
            <v>T4</v>
          </cell>
          <cell r="AR609" t="str">
            <v>Software Engineer III</v>
          </cell>
          <cell r="AS609" t="str">
            <v>Eng - Cos</v>
          </cell>
          <cell r="AT609">
            <v>738</v>
          </cell>
          <cell r="AU609" t="str">
            <v>Engineering</v>
          </cell>
          <cell r="AV609" t="str">
            <v>Wayne</v>
          </cell>
          <cell r="AW609">
            <v>37683</v>
          </cell>
          <cell r="AX609">
            <v>37683</v>
          </cell>
          <cell r="AY609" t="str">
            <v>T4 - Engineering - Software Engineer III</v>
          </cell>
          <cell r="AZ609" t="str">
            <v>Engineering</v>
          </cell>
          <cell r="BA609" t="str">
            <v>JOBCODE</v>
          </cell>
          <cell r="BB609" t="str">
            <v>JOBCODE-REDO</v>
          </cell>
          <cell r="BC609">
            <v>37895</v>
          </cell>
          <cell r="BD609">
            <v>1.2</v>
          </cell>
          <cell r="BE609">
            <v>0.6</v>
          </cell>
          <cell r="BF609" t="str">
            <v>E</v>
          </cell>
          <cell r="BG609">
            <v>824</v>
          </cell>
          <cell r="BH609">
            <v>10824</v>
          </cell>
          <cell r="BI609">
            <v>1</v>
          </cell>
          <cell r="BJ609">
            <v>37683</v>
          </cell>
          <cell r="BK609" t="str">
            <v>SALARY</v>
          </cell>
          <cell r="BL609" t="str">
            <v>SALARY-INIT</v>
          </cell>
          <cell r="BM609">
            <v>55</v>
          </cell>
          <cell r="BN609">
            <v>9583</v>
          </cell>
          <cell r="BO609" t="str">
            <v>T4 - Engineering</v>
          </cell>
          <cell r="BP609">
            <v>115000</v>
          </cell>
          <cell r="BQ609">
            <v>115000</v>
          </cell>
          <cell r="BR609" t="str">
            <v xml:space="preserve"> </v>
          </cell>
          <cell r="BS609" t="str">
            <v>Hire</v>
          </cell>
          <cell r="BT609">
            <v>69675</v>
          </cell>
          <cell r="BU609">
            <v>90825</v>
          </cell>
          <cell r="BV609">
            <v>111975</v>
          </cell>
          <cell r="BW609">
            <v>8.5999999999999993E-2</v>
          </cell>
          <cell r="BX609">
            <v>0.106</v>
          </cell>
          <cell r="BY609" t="str">
            <v xml:space="preserve"> </v>
          </cell>
          <cell r="BZ609" t="str">
            <v xml:space="preserve"> </v>
          </cell>
          <cell r="CA609" t="str">
            <v xml:space="preserve"> </v>
          </cell>
          <cell r="CB609">
            <v>17000</v>
          </cell>
          <cell r="CC609">
            <v>17000</v>
          </cell>
          <cell r="CD609">
            <v>17000</v>
          </cell>
          <cell r="CE609">
            <v>17000</v>
          </cell>
          <cell r="CF609" t="str">
            <v>W</v>
          </cell>
          <cell r="CG609">
            <v>34</v>
          </cell>
          <cell r="CH609" t="str">
            <v xml:space="preserve"> </v>
          </cell>
          <cell r="CI609" t="str">
            <v xml:space="preserve"> </v>
          </cell>
          <cell r="CJ609" t="str">
            <v xml:space="preserve"> </v>
          </cell>
          <cell r="CK609" t="str">
            <v xml:space="preserve"> </v>
          </cell>
          <cell r="CL609" t="str">
            <v xml:space="preserve"> </v>
          </cell>
          <cell r="CM609" t="str">
            <v>BA (Gustavus Adolphus College) 91</v>
          </cell>
          <cell r="CO609" t="str">
            <v>Gregory,Hess(M)--CHILD Jennifer,Hess(F)--SPOUSE</v>
          </cell>
          <cell r="CP609" t="str">
            <v xml:space="preserve"> </v>
          </cell>
          <cell r="CQ609" t="str">
            <v xml:space="preserve"> </v>
          </cell>
          <cell r="CR609" t="str">
            <v xml:space="preserve"> </v>
          </cell>
          <cell r="CS609" t="str">
            <v xml:space="preserve"> </v>
          </cell>
          <cell r="CT609" t="str">
            <v xml:space="preserve"> </v>
          </cell>
          <cell r="CU609" t="str">
            <v xml:space="preserve"> </v>
          </cell>
          <cell r="CV609" t="str">
            <v xml:space="preserve"> </v>
          </cell>
          <cell r="CW609" t="str">
            <v xml:space="preserve"> </v>
          </cell>
          <cell r="CX609" t="str">
            <v xml:space="preserve"> </v>
          </cell>
          <cell r="CY609" t="str">
            <v xml:space="preserve"> </v>
          </cell>
          <cell r="CZ609" t="str">
            <v>Eng - Cos</v>
          </cell>
          <cell r="DA609">
            <v>0</v>
          </cell>
          <cell r="DB609">
            <v>90</v>
          </cell>
        </row>
        <row r="610">
          <cell r="A610">
            <v>1223</v>
          </cell>
          <cell r="B610">
            <v>1223</v>
          </cell>
          <cell r="C610">
            <v>3404</v>
          </cell>
          <cell r="D610" t="str">
            <v>US-MTV-42</v>
          </cell>
          <cell r="E610" t="str">
            <v>walter</v>
          </cell>
          <cell r="F610" t="str">
            <v>Walter</v>
          </cell>
          <cell r="G610" t="str">
            <v xml:space="preserve"> </v>
          </cell>
          <cell r="H610" t="str">
            <v>Lee</v>
          </cell>
          <cell r="I610" t="str">
            <v>Walter Lee</v>
          </cell>
          <cell r="J610" t="str">
            <v>Walter Lee</v>
          </cell>
          <cell r="K610" t="str">
            <v>Walter</v>
          </cell>
          <cell r="L610" t="str">
            <v>USD</v>
          </cell>
          <cell r="M610" t="str">
            <v>Lee, Walter</v>
          </cell>
          <cell r="N610" t="str">
            <v>M</v>
          </cell>
          <cell r="O610">
            <v>29147</v>
          </cell>
          <cell r="P610" t="str">
            <v>US</v>
          </cell>
          <cell r="Q610" t="str">
            <v xml:space="preserve"> </v>
          </cell>
          <cell r="R610" t="str">
            <v>Software Engineer</v>
          </cell>
          <cell r="S610" t="str">
            <v>EMPLOYEE</v>
          </cell>
          <cell r="T610">
            <v>3.25</v>
          </cell>
          <cell r="U610" t="str">
            <v>Kappler, Peter</v>
          </cell>
          <cell r="V610" t="str">
            <v>peter</v>
          </cell>
          <cell r="W610" t="str">
            <v xml:space="preserve"> </v>
          </cell>
          <cell r="X610" t="str">
            <v xml:space="preserve"> </v>
          </cell>
          <cell r="Y610" t="str">
            <v>Handspring</v>
          </cell>
          <cell r="Z610">
            <v>41</v>
          </cell>
          <cell r="AA610" t="str">
            <v>C1</v>
          </cell>
          <cell r="AB610" t="str">
            <v>150A</v>
          </cell>
          <cell r="AC610" t="str">
            <v>650-623-5143</v>
          </cell>
          <cell r="AD610" t="str">
            <v>300 Third St</v>
          </cell>
          <cell r="AE610" t="str">
            <v>#1102</v>
          </cell>
          <cell r="AF610" t="str">
            <v>San Francisco</v>
          </cell>
          <cell r="AG610" t="str">
            <v>CA</v>
          </cell>
          <cell r="AH610">
            <v>94107</v>
          </cell>
          <cell r="AI610" t="str">
            <v>US</v>
          </cell>
          <cell r="AJ610" t="str">
            <v>415-538-7855</v>
          </cell>
          <cell r="AK610" t="str">
            <v>U</v>
          </cell>
          <cell r="AL610" t="str">
            <v>S</v>
          </cell>
          <cell r="AM610" t="str">
            <v>N</v>
          </cell>
          <cell r="AN610" t="str">
            <v>143-72-9462</v>
          </cell>
          <cell r="AO610" t="str">
            <v>U</v>
          </cell>
          <cell r="AP610" t="str">
            <v>COSTCENTER</v>
          </cell>
          <cell r="AQ610" t="str">
            <v>T4</v>
          </cell>
          <cell r="AR610" t="str">
            <v>Software Engineer III</v>
          </cell>
          <cell r="AS610" t="str">
            <v>Eng - Ads Front End</v>
          </cell>
          <cell r="AT610">
            <v>729</v>
          </cell>
          <cell r="AU610" t="str">
            <v>Engineering</v>
          </cell>
          <cell r="AV610" t="str">
            <v>Wayne</v>
          </cell>
          <cell r="AW610">
            <v>37670</v>
          </cell>
          <cell r="AX610">
            <v>37670</v>
          </cell>
          <cell r="AY610" t="str">
            <v>T4 - Engineering - Software Engineer III</v>
          </cell>
          <cell r="AZ610" t="str">
            <v>Engineering</v>
          </cell>
          <cell r="BA610" t="str">
            <v>JOBCODE</v>
          </cell>
          <cell r="BB610" t="str">
            <v>JOBCODE-REDO</v>
          </cell>
          <cell r="BC610">
            <v>37895</v>
          </cell>
          <cell r="BD610">
            <v>1.2</v>
          </cell>
          <cell r="BE610">
            <v>0.6</v>
          </cell>
          <cell r="BF610" t="str">
            <v>E</v>
          </cell>
          <cell r="BG610">
            <v>811</v>
          </cell>
          <cell r="BH610">
            <v>10811</v>
          </cell>
          <cell r="BI610">
            <v>1</v>
          </cell>
          <cell r="BJ610">
            <v>37670</v>
          </cell>
          <cell r="BK610" t="str">
            <v>SALARY</v>
          </cell>
          <cell r="BL610" t="str">
            <v>SALARY-INIT</v>
          </cell>
          <cell r="BM610">
            <v>39</v>
          </cell>
          <cell r="BN610">
            <v>6833</v>
          </cell>
          <cell r="BO610" t="str">
            <v>T4 - Engineering</v>
          </cell>
          <cell r="BP610">
            <v>82000</v>
          </cell>
          <cell r="BQ610">
            <v>82000</v>
          </cell>
          <cell r="BR610" t="str">
            <v xml:space="preserve"> </v>
          </cell>
          <cell r="BS610" t="str">
            <v>Hire</v>
          </cell>
          <cell r="BT610">
            <v>69675</v>
          </cell>
          <cell r="BU610">
            <v>90825</v>
          </cell>
          <cell r="BV610">
            <v>111975</v>
          </cell>
          <cell r="BW610">
            <v>6.0999999999999999E-2</v>
          </cell>
          <cell r="BX610">
            <v>7.4999999999999997E-2</v>
          </cell>
          <cell r="BY610" t="str">
            <v xml:space="preserve"> </v>
          </cell>
          <cell r="BZ610" t="str">
            <v xml:space="preserve"> </v>
          </cell>
          <cell r="CA610" t="str">
            <v xml:space="preserve"> </v>
          </cell>
          <cell r="CB610">
            <v>32000</v>
          </cell>
          <cell r="CC610">
            <v>32000</v>
          </cell>
          <cell r="CD610">
            <v>32000</v>
          </cell>
          <cell r="CE610">
            <v>32000</v>
          </cell>
          <cell r="CF610" t="str">
            <v>A</v>
          </cell>
          <cell r="CG610">
            <v>24</v>
          </cell>
          <cell r="CH610" t="str">
            <v xml:space="preserve"> </v>
          </cell>
          <cell r="CI610" t="str">
            <v xml:space="preserve"> </v>
          </cell>
          <cell r="CJ610" t="str">
            <v xml:space="preserve"> </v>
          </cell>
          <cell r="CK610" t="str">
            <v xml:space="preserve"> </v>
          </cell>
          <cell r="CL610" t="str">
            <v xml:space="preserve"> </v>
          </cell>
          <cell r="CM610" t="str">
            <v>BS (Princeton University) 01/ 3.9</v>
          </cell>
          <cell r="CN610" t="str">
            <v>VERIFIED-NONE</v>
          </cell>
          <cell r="CP610" t="str">
            <v xml:space="preserve"> </v>
          </cell>
          <cell r="CQ610" t="str">
            <v xml:space="preserve"> </v>
          </cell>
          <cell r="CR610" t="str">
            <v xml:space="preserve"> </v>
          </cell>
          <cell r="CS610" t="str">
            <v xml:space="preserve"> </v>
          </cell>
          <cell r="CT610" t="str">
            <v xml:space="preserve"> </v>
          </cell>
          <cell r="CU610" t="str">
            <v xml:space="preserve"> </v>
          </cell>
          <cell r="CV610" t="str">
            <v xml:space="preserve"> </v>
          </cell>
          <cell r="CW610" t="str">
            <v xml:space="preserve"> </v>
          </cell>
          <cell r="CX610" t="str">
            <v xml:space="preserve"> </v>
          </cell>
          <cell r="CY610" t="str">
            <v xml:space="preserve"> </v>
          </cell>
          <cell r="CZ610" t="str">
            <v>Eng - Ads Front End</v>
          </cell>
          <cell r="DA610">
            <v>0</v>
          </cell>
          <cell r="DB610">
            <v>90</v>
          </cell>
        </row>
        <row r="611">
          <cell r="A611">
            <v>1225</v>
          </cell>
          <cell r="B611">
            <v>1225</v>
          </cell>
          <cell r="C611">
            <v>3404</v>
          </cell>
          <cell r="D611" t="str">
            <v>US-MTV-42</v>
          </cell>
          <cell r="E611" t="str">
            <v>rama</v>
          </cell>
          <cell r="F611" t="str">
            <v>Rama</v>
          </cell>
          <cell r="G611" t="str">
            <v xml:space="preserve"> </v>
          </cell>
          <cell r="H611" t="str">
            <v>Ranganath</v>
          </cell>
          <cell r="I611" t="str">
            <v>Rama Ranganath</v>
          </cell>
          <cell r="J611" t="str">
            <v>Rama Ranganath</v>
          </cell>
          <cell r="K611" t="str">
            <v>Rama</v>
          </cell>
          <cell r="L611" t="str">
            <v>USD</v>
          </cell>
          <cell r="M611" t="str">
            <v>Ranganath, Rama</v>
          </cell>
          <cell r="N611" t="str">
            <v>M</v>
          </cell>
          <cell r="O611">
            <v>27999</v>
          </cell>
          <cell r="P611" t="str">
            <v>US</v>
          </cell>
          <cell r="Q611" t="str">
            <v xml:space="preserve"> </v>
          </cell>
          <cell r="R611" t="str">
            <v>Software Engineer</v>
          </cell>
          <cell r="S611" t="str">
            <v>EMPLOYEE</v>
          </cell>
          <cell r="T611">
            <v>4</v>
          </cell>
          <cell r="U611" t="str">
            <v>Shivakumar, Narayanan</v>
          </cell>
          <cell r="V611" t="str">
            <v>shiva</v>
          </cell>
          <cell r="W611" t="str">
            <v>EMP-REF</v>
          </cell>
          <cell r="X611" t="str">
            <v>Fitzpatrick, Jennifer</v>
          </cell>
          <cell r="Y611" t="str">
            <v>Microsoft</v>
          </cell>
          <cell r="Z611">
            <v>41</v>
          </cell>
          <cell r="AA611" t="str">
            <v>O3-4</v>
          </cell>
          <cell r="AB611" t="str">
            <v>110B</v>
          </cell>
          <cell r="AC611" t="str">
            <v>650-623-5162</v>
          </cell>
          <cell r="AD611" t="str">
            <v>2310 Rock St</v>
          </cell>
          <cell r="AE611" t="str">
            <v>#50</v>
          </cell>
          <cell r="AF611" t="str">
            <v>Mountain View</v>
          </cell>
          <cell r="AG611" t="str">
            <v>CA</v>
          </cell>
          <cell r="AH611">
            <v>94043</v>
          </cell>
          <cell r="AI611" t="str">
            <v>US</v>
          </cell>
          <cell r="AJ611" t="str">
            <v xml:space="preserve"> </v>
          </cell>
          <cell r="AK611" t="str">
            <v>U</v>
          </cell>
          <cell r="AL611" t="str">
            <v>S</v>
          </cell>
          <cell r="AM611" t="str">
            <v>N</v>
          </cell>
          <cell r="AN611" t="str">
            <v>557-57-3145</v>
          </cell>
          <cell r="AO611" t="str">
            <v>U</v>
          </cell>
          <cell r="AP611" t="str">
            <v>COSTCENTER</v>
          </cell>
          <cell r="AQ611" t="str">
            <v>T4</v>
          </cell>
          <cell r="AR611" t="str">
            <v>Software Engineer III</v>
          </cell>
          <cell r="AS611" t="str">
            <v>Eng - Monetization</v>
          </cell>
          <cell r="AT611">
            <v>731</v>
          </cell>
          <cell r="AU611" t="str">
            <v>Engineering</v>
          </cell>
          <cell r="AV611" t="str">
            <v>Wayne</v>
          </cell>
          <cell r="AW611">
            <v>37670</v>
          </cell>
          <cell r="AX611">
            <v>37670</v>
          </cell>
          <cell r="AY611" t="str">
            <v>T4 - Engineering - Software Engineer III</v>
          </cell>
          <cell r="AZ611" t="str">
            <v>Engineering</v>
          </cell>
          <cell r="BA611" t="str">
            <v>JOBCODE</v>
          </cell>
          <cell r="BB611" t="str">
            <v>JOBCODE-REDO</v>
          </cell>
          <cell r="BC611">
            <v>37895</v>
          </cell>
          <cell r="BD611">
            <v>1.2</v>
          </cell>
          <cell r="BE611">
            <v>0.6</v>
          </cell>
          <cell r="BF611" t="str">
            <v>E</v>
          </cell>
          <cell r="BG611">
            <v>815</v>
          </cell>
          <cell r="BH611">
            <v>10815</v>
          </cell>
          <cell r="BI611">
            <v>1</v>
          </cell>
          <cell r="BJ611">
            <v>37670</v>
          </cell>
          <cell r="BK611" t="str">
            <v>SALARY</v>
          </cell>
          <cell r="BL611" t="str">
            <v>SALARY-INIT</v>
          </cell>
          <cell r="BM611">
            <v>44</v>
          </cell>
          <cell r="BN611">
            <v>7667</v>
          </cell>
          <cell r="BO611" t="str">
            <v>T4 - Engineering</v>
          </cell>
          <cell r="BP611">
            <v>92000</v>
          </cell>
          <cell r="BQ611">
            <v>92000</v>
          </cell>
          <cell r="BR611" t="str">
            <v xml:space="preserve"> </v>
          </cell>
          <cell r="BS611" t="str">
            <v>Hire</v>
          </cell>
          <cell r="BT611">
            <v>69675</v>
          </cell>
          <cell r="BU611">
            <v>90825</v>
          </cell>
          <cell r="BV611">
            <v>111975</v>
          </cell>
          <cell r="BW611">
            <v>6.8000000000000005E-2</v>
          </cell>
          <cell r="BX611">
            <v>8.4000000000000005E-2</v>
          </cell>
          <cell r="BY611" t="str">
            <v xml:space="preserve"> </v>
          </cell>
          <cell r="BZ611" t="str">
            <v xml:space="preserve"> </v>
          </cell>
          <cell r="CA611" t="str">
            <v xml:space="preserve"> </v>
          </cell>
          <cell r="CB611">
            <v>32000</v>
          </cell>
          <cell r="CC611">
            <v>32000</v>
          </cell>
          <cell r="CD611">
            <v>32000</v>
          </cell>
          <cell r="CE611">
            <v>32000</v>
          </cell>
          <cell r="CF611" t="str">
            <v>A</v>
          </cell>
          <cell r="CG611">
            <v>27</v>
          </cell>
          <cell r="CH611" t="str">
            <v xml:space="preserve"> </v>
          </cell>
          <cell r="CI611" t="str">
            <v xml:space="preserve"> </v>
          </cell>
          <cell r="CJ611" t="str">
            <v xml:space="preserve"> </v>
          </cell>
          <cell r="CK611" t="str">
            <v xml:space="preserve"> </v>
          </cell>
          <cell r="CL611" t="str">
            <v xml:space="preserve"> </v>
          </cell>
          <cell r="CM611" t="str">
            <v>BS (Stanford University) 98/ 0.0 MS (Stanford University) 00/ 0.0</v>
          </cell>
          <cell r="CP611" t="str">
            <v xml:space="preserve"> </v>
          </cell>
          <cell r="CQ611" t="str">
            <v xml:space="preserve"> </v>
          </cell>
          <cell r="CR611" t="str">
            <v xml:space="preserve"> </v>
          </cell>
          <cell r="CS611" t="str">
            <v xml:space="preserve"> </v>
          </cell>
          <cell r="CT611" t="str">
            <v xml:space="preserve"> </v>
          </cell>
          <cell r="CU611" t="str">
            <v xml:space="preserve"> </v>
          </cell>
          <cell r="CV611" t="str">
            <v xml:space="preserve"> </v>
          </cell>
          <cell r="CW611" t="str">
            <v xml:space="preserve"> </v>
          </cell>
          <cell r="CX611" t="str">
            <v xml:space="preserve"> </v>
          </cell>
          <cell r="CY611" t="str">
            <v xml:space="preserve"> </v>
          </cell>
          <cell r="CZ611" t="str">
            <v>Eng - Monetization</v>
          </cell>
          <cell r="DA611">
            <v>0</v>
          </cell>
          <cell r="DB611">
            <v>90</v>
          </cell>
        </row>
        <row r="612">
          <cell r="A612">
            <v>1210</v>
          </cell>
          <cell r="B612">
            <v>1210</v>
          </cell>
          <cell r="C612">
            <v>3404</v>
          </cell>
          <cell r="D612" t="str">
            <v>US-MTV-42</v>
          </cell>
          <cell r="E612" t="str">
            <v>mbostock</v>
          </cell>
          <cell r="F612" t="str">
            <v>Michael</v>
          </cell>
          <cell r="G612" t="str">
            <v xml:space="preserve"> </v>
          </cell>
          <cell r="H612" t="str">
            <v>Bostock</v>
          </cell>
          <cell r="I612" t="str">
            <v>Mike Bostock</v>
          </cell>
          <cell r="J612" t="str">
            <v>Michael Bostock</v>
          </cell>
          <cell r="K612" t="str">
            <v>Mike</v>
          </cell>
          <cell r="L612" t="str">
            <v>USD</v>
          </cell>
          <cell r="M612" t="str">
            <v>Bostock, Michael</v>
          </cell>
          <cell r="N612" t="str">
            <v>M</v>
          </cell>
          <cell r="O612">
            <v>28815</v>
          </cell>
          <cell r="P612" t="str">
            <v>US</v>
          </cell>
          <cell r="Q612" t="str">
            <v xml:space="preserve"> </v>
          </cell>
          <cell r="R612" t="str">
            <v>Software Engineer</v>
          </cell>
          <cell r="S612" t="str">
            <v>EMPLOYEE</v>
          </cell>
          <cell r="T612">
            <v>4</v>
          </cell>
          <cell r="U612" t="str">
            <v>Spight, Marshall</v>
          </cell>
          <cell r="V612" t="str">
            <v>marshall</v>
          </cell>
          <cell r="W612" t="str">
            <v>EMP-REF</v>
          </cell>
          <cell r="X612" t="str">
            <v>Salmon, Shawn</v>
          </cell>
          <cell r="Y612" t="str">
            <v>Tivo</v>
          </cell>
          <cell r="Z612">
            <v>41</v>
          </cell>
          <cell r="AA612" t="str">
            <v>O3-4</v>
          </cell>
          <cell r="AB612" t="str">
            <v>146A</v>
          </cell>
          <cell r="AC612" t="str">
            <v>650-623-5147</v>
          </cell>
          <cell r="AD612" t="str">
            <v>95 Mercedes Ln</v>
          </cell>
          <cell r="AE612" t="str">
            <v xml:space="preserve"> </v>
          </cell>
          <cell r="AF612" t="str">
            <v>Atherton</v>
          </cell>
          <cell r="AG612" t="str">
            <v>CA</v>
          </cell>
          <cell r="AH612">
            <v>94027</v>
          </cell>
          <cell r="AI612" t="str">
            <v>US</v>
          </cell>
          <cell r="AJ612" t="str">
            <v xml:space="preserve"> </v>
          </cell>
          <cell r="AK612" t="str">
            <v>U</v>
          </cell>
          <cell r="AL612" t="str">
            <v>S</v>
          </cell>
          <cell r="AM612" t="str">
            <v>N</v>
          </cell>
          <cell r="AN612" t="str">
            <v>220-94-3312</v>
          </cell>
          <cell r="AO612" t="str">
            <v>U</v>
          </cell>
          <cell r="AP612" t="str">
            <v>COSTCENTER</v>
          </cell>
          <cell r="AQ612" t="str">
            <v>T4</v>
          </cell>
          <cell r="AR612" t="str">
            <v>Software Engineer III</v>
          </cell>
          <cell r="AS612" t="str">
            <v>Eng - Ads Front End</v>
          </cell>
          <cell r="AT612">
            <v>729</v>
          </cell>
          <cell r="AU612" t="str">
            <v>Engineering</v>
          </cell>
          <cell r="AV612" t="str">
            <v>Wayne</v>
          </cell>
          <cell r="AW612">
            <v>37662</v>
          </cell>
          <cell r="AX612">
            <v>37662</v>
          </cell>
          <cell r="AY612" t="str">
            <v>T4 - Engineering - Software Engineer III</v>
          </cell>
          <cell r="AZ612" t="str">
            <v>Engineering</v>
          </cell>
          <cell r="BA612" t="str">
            <v>JOBCODE</v>
          </cell>
          <cell r="BB612" t="str">
            <v>JOBCODE-REDO</v>
          </cell>
          <cell r="BC612">
            <v>37895</v>
          </cell>
          <cell r="BD612">
            <v>1.3</v>
          </cell>
          <cell r="BE612">
            <v>0.6</v>
          </cell>
          <cell r="BF612" t="str">
            <v>E</v>
          </cell>
          <cell r="BG612">
            <v>800</v>
          </cell>
          <cell r="BH612">
            <v>10800</v>
          </cell>
          <cell r="BI612">
            <v>1</v>
          </cell>
          <cell r="BJ612">
            <v>37662</v>
          </cell>
          <cell r="BK612" t="str">
            <v>SALARY</v>
          </cell>
          <cell r="BL612" t="str">
            <v>SALARY-INIT</v>
          </cell>
          <cell r="BM612">
            <v>58</v>
          </cell>
          <cell r="BN612">
            <v>10000</v>
          </cell>
          <cell r="BO612" t="str">
            <v>T4 - Engineering</v>
          </cell>
          <cell r="BP612">
            <v>120000</v>
          </cell>
          <cell r="BQ612">
            <v>120000</v>
          </cell>
          <cell r="BR612" t="str">
            <v xml:space="preserve"> </v>
          </cell>
          <cell r="BS612" t="str">
            <v>Hire</v>
          </cell>
          <cell r="BT612">
            <v>69675</v>
          </cell>
          <cell r="BU612">
            <v>90825</v>
          </cell>
          <cell r="BV612">
            <v>111975</v>
          </cell>
          <cell r="BW612">
            <v>8.8999999999999996E-2</v>
          </cell>
          <cell r="BX612">
            <v>0.11</v>
          </cell>
          <cell r="BY612" t="str">
            <v xml:space="preserve"> </v>
          </cell>
          <cell r="BZ612" t="str">
            <v xml:space="preserve"> </v>
          </cell>
          <cell r="CA612" t="str">
            <v xml:space="preserve"> </v>
          </cell>
          <cell r="CB612">
            <v>12000</v>
          </cell>
          <cell r="CC612">
            <v>12000</v>
          </cell>
          <cell r="CD612">
            <v>12000</v>
          </cell>
          <cell r="CE612">
            <v>12000</v>
          </cell>
          <cell r="CF612" t="str">
            <v>W</v>
          </cell>
          <cell r="CG612">
            <v>25</v>
          </cell>
          <cell r="CH612" t="str">
            <v xml:space="preserve"> </v>
          </cell>
          <cell r="CI612" t="str">
            <v xml:space="preserve"> </v>
          </cell>
          <cell r="CJ612" t="str">
            <v xml:space="preserve"> </v>
          </cell>
          <cell r="CK612" t="str">
            <v xml:space="preserve"> </v>
          </cell>
          <cell r="CL612" t="str">
            <v xml:space="preserve"> </v>
          </cell>
          <cell r="CM612" t="str">
            <v>BS (Princeton University) 00</v>
          </cell>
          <cell r="CP612" t="str">
            <v xml:space="preserve"> </v>
          </cell>
          <cell r="CQ612" t="str">
            <v xml:space="preserve"> </v>
          </cell>
          <cell r="CR612" t="str">
            <v xml:space="preserve"> </v>
          </cell>
          <cell r="CS612" t="str">
            <v xml:space="preserve"> </v>
          </cell>
          <cell r="CT612" t="str">
            <v xml:space="preserve"> </v>
          </cell>
          <cell r="CU612" t="str">
            <v xml:space="preserve"> </v>
          </cell>
          <cell r="CV612" t="str">
            <v xml:space="preserve"> </v>
          </cell>
          <cell r="CW612" t="str">
            <v xml:space="preserve"> </v>
          </cell>
          <cell r="CX612" t="str">
            <v xml:space="preserve"> </v>
          </cell>
          <cell r="CY612" t="str">
            <v xml:space="preserve"> </v>
          </cell>
          <cell r="CZ612" t="str">
            <v>Eng - Ads Front End</v>
          </cell>
          <cell r="DA612">
            <v>0</v>
          </cell>
          <cell r="DB612">
            <v>90</v>
          </cell>
        </row>
        <row r="613">
          <cell r="A613">
            <v>1214</v>
          </cell>
          <cell r="B613">
            <v>1214</v>
          </cell>
          <cell r="C613">
            <v>3404</v>
          </cell>
          <cell r="D613" t="str">
            <v>US-MTV-42</v>
          </cell>
          <cell r="E613" t="str">
            <v>gorkem</v>
          </cell>
          <cell r="F613" t="str">
            <v>Gorkem</v>
          </cell>
          <cell r="G613" t="str">
            <v xml:space="preserve"> </v>
          </cell>
          <cell r="H613" t="str">
            <v>Ozcelebi</v>
          </cell>
          <cell r="I613" t="str">
            <v>Gorkem Ozcelebi</v>
          </cell>
          <cell r="J613" t="str">
            <v>Gorkem Ozcelebi</v>
          </cell>
          <cell r="K613" t="str">
            <v>Gorkem</v>
          </cell>
          <cell r="L613" t="str">
            <v>USD</v>
          </cell>
          <cell r="M613" t="str">
            <v>Ozcelebi, Gorkem</v>
          </cell>
          <cell r="N613" t="str">
            <v>M</v>
          </cell>
          <cell r="O613">
            <v>25212</v>
          </cell>
          <cell r="P613" t="str">
            <v>UNKNOWN</v>
          </cell>
          <cell r="Q613" t="str">
            <v xml:space="preserve"> </v>
          </cell>
          <cell r="R613" t="str">
            <v>Software Engineer</v>
          </cell>
          <cell r="S613" t="str">
            <v>EMPLOYEE</v>
          </cell>
          <cell r="T613">
            <v>3.5</v>
          </cell>
          <cell r="U613" t="str">
            <v>Spight, Marshall</v>
          </cell>
          <cell r="V613" t="str">
            <v>marshall</v>
          </cell>
          <cell r="W613" t="str">
            <v>NO-FEE</v>
          </cell>
          <cell r="X613" t="str">
            <v xml:space="preserve"> </v>
          </cell>
          <cell r="Y613" t="str">
            <v>ScanSoft</v>
          </cell>
          <cell r="Z613">
            <v>41</v>
          </cell>
          <cell r="AA613" t="str">
            <v>O3-4</v>
          </cell>
          <cell r="AB613" t="str">
            <v>166C</v>
          </cell>
          <cell r="AC613" t="str">
            <v>650-623-5146</v>
          </cell>
          <cell r="AD613" t="str">
            <v>19 Bessie St.</v>
          </cell>
          <cell r="AE613" t="str">
            <v xml:space="preserve"> </v>
          </cell>
          <cell r="AF613" t="str">
            <v>San Francisco</v>
          </cell>
          <cell r="AG613" t="str">
            <v>CA</v>
          </cell>
          <cell r="AH613">
            <v>94110</v>
          </cell>
          <cell r="AI613" t="str">
            <v>US</v>
          </cell>
          <cell r="AJ613" t="str">
            <v>415-695-0871</v>
          </cell>
          <cell r="AK613" t="str">
            <v>U</v>
          </cell>
          <cell r="AL613" t="str">
            <v>S</v>
          </cell>
          <cell r="AM613" t="str">
            <v>N</v>
          </cell>
          <cell r="AN613" t="str">
            <v>621-64-0442</v>
          </cell>
          <cell r="AO613" t="str">
            <v>U</v>
          </cell>
          <cell r="AP613" t="str">
            <v>COSTCENTER</v>
          </cell>
          <cell r="AQ613" t="str">
            <v>T4</v>
          </cell>
          <cell r="AR613" t="str">
            <v>Software Engineer III</v>
          </cell>
          <cell r="AS613" t="str">
            <v>Eng - Ads Front End</v>
          </cell>
          <cell r="AT613">
            <v>729</v>
          </cell>
          <cell r="AU613" t="str">
            <v>Engineering</v>
          </cell>
          <cell r="AV613" t="str">
            <v>Wayne</v>
          </cell>
          <cell r="AW613">
            <v>37662</v>
          </cell>
          <cell r="AX613">
            <v>37662</v>
          </cell>
          <cell r="AY613" t="str">
            <v>T4 - Engineering - Software Engineer III</v>
          </cell>
          <cell r="AZ613" t="str">
            <v>Engineering</v>
          </cell>
          <cell r="BA613" t="str">
            <v>JOBCODE</v>
          </cell>
          <cell r="BB613" t="str">
            <v>JOBCODE-REDO</v>
          </cell>
          <cell r="BC613">
            <v>37895</v>
          </cell>
          <cell r="BD613">
            <v>1.3</v>
          </cell>
          <cell r="BE613">
            <v>0.6</v>
          </cell>
          <cell r="BF613" t="str">
            <v>E</v>
          </cell>
          <cell r="BG613">
            <v>792</v>
          </cell>
          <cell r="BH613">
            <v>10792</v>
          </cell>
          <cell r="BI613">
            <v>1</v>
          </cell>
          <cell r="BJ613">
            <v>37662</v>
          </cell>
          <cell r="BK613" t="str">
            <v>SALARY</v>
          </cell>
          <cell r="BL613" t="str">
            <v>SALARY-INIT</v>
          </cell>
          <cell r="BM613">
            <v>48</v>
          </cell>
          <cell r="BN613">
            <v>8333</v>
          </cell>
          <cell r="BO613" t="str">
            <v>T4 - Engineering</v>
          </cell>
          <cell r="BP613">
            <v>100000</v>
          </cell>
          <cell r="BQ613">
            <v>100000</v>
          </cell>
          <cell r="BR613" t="str">
            <v xml:space="preserve"> </v>
          </cell>
          <cell r="BS613" t="str">
            <v>Hire</v>
          </cell>
          <cell r="BT613">
            <v>69675</v>
          </cell>
          <cell r="BU613">
            <v>90825</v>
          </cell>
          <cell r="BV613">
            <v>111975</v>
          </cell>
          <cell r="BW613">
            <v>7.3999999999999996E-2</v>
          </cell>
          <cell r="BX613">
            <v>9.1999999999999998E-2</v>
          </cell>
          <cell r="BY613" t="str">
            <v xml:space="preserve"> </v>
          </cell>
          <cell r="BZ613" t="str">
            <v xml:space="preserve"> </v>
          </cell>
          <cell r="CA613" t="str">
            <v xml:space="preserve"> </v>
          </cell>
          <cell r="CB613">
            <v>17000</v>
          </cell>
          <cell r="CC613">
            <v>17000</v>
          </cell>
          <cell r="CD613">
            <v>17000</v>
          </cell>
          <cell r="CE613">
            <v>17000</v>
          </cell>
          <cell r="CF613" t="str">
            <v>W</v>
          </cell>
          <cell r="CG613">
            <v>35</v>
          </cell>
          <cell r="CH613" t="str">
            <v xml:space="preserve"> </v>
          </cell>
          <cell r="CI613" t="str">
            <v xml:space="preserve"> </v>
          </cell>
          <cell r="CJ613" t="str">
            <v xml:space="preserve"> </v>
          </cell>
          <cell r="CK613" t="str">
            <v xml:space="preserve"> </v>
          </cell>
          <cell r="CL613" t="str">
            <v xml:space="preserve"> </v>
          </cell>
          <cell r="CM613" t="str">
            <v>BS (Bogazici Universitesi, Istanbul) 93</v>
          </cell>
          <cell r="CP613" t="str">
            <v xml:space="preserve"> </v>
          </cell>
          <cell r="CQ613" t="str">
            <v xml:space="preserve"> </v>
          </cell>
          <cell r="CR613" t="str">
            <v xml:space="preserve"> </v>
          </cell>
          <cell r="CS613" t="str">
            <v xml:space="preserve"> </v>
          </cell>
          <cell r="CT613" t="str">
            <v xml:space="preserve"> </v>
          </cell>
          <cell r="CU613" t="str">
            <v xml:space="preserve"> </v>
          </cell>
          <cell r="CV613" t="str">
            <v xml:space="preserve"> </v>
          </cell>
          <cell r="CW613" t="str">
            <v xml:space="preserve"> </v>
          </cell>
          <cell r="CX613" t="str">
            <v xml:space="preserve"> </v>
          </cell>
          <cell r="CY613" t="str">
            <v xml:space="preserve"> </v>
          </cell>
          <cell r="CZ613" t="str">
            <v>Eng - Ads Front End</v>
          </cell>
          <cell r="DA613">
            <v>0</v>
          </cell>
          <cell r="DB613">
            <v>90</v>
          </cell>
        </row>
        <row r="614">
          <cell r="A614">
            <v>1204</v>
          </cell>
          <cell r="B614">
            <v>1204</v>
          </cell>
          <cell r="C614">
            <v>3404</v>
          </cell>
          <cell r="D614" t="str">
            <v>US-MTV-42</v>
          </cell>
          <cell r="E614" t="str">
            <v>aron</v>
          </cell>
          <cell r="F614" t="str">
            <v>Mohit</v>
          </cell>
          <cell r="G614" t="str">
            <v xml:space="preserve"> </v>
          </cell>
          <cell r="H614" t="str">
            <v>Aron</v>
          </cell>
          <cell r="I614" t="str">
            <v>Mohit Aron</v>
          </cell>
          <cell r="J614" t="str">
            <v>Mohit Aron</v>
          </cell>
          <cell r="K614" t="str">
            <v>Mohit</v>
          </cell>
          <cell r="L614" t="str">
            <v>USD</v>
          </cell>
          <cell r="M614" t="str">
            <v>Aron, Mohit</v>
          </cell>
          <cell r="N614" t="str">
            <v>M</v>
          </cell>
          <cell r="O614">
            <v>26859</v>
          </cell>
          <cell r="P614" t="str">
            <v>IN</v>
          </cell>
          <cell r="Q614" t="str">
            <v xml:space="preserve"> </v>
          </cell>
          <cell r="R614" t="str">
            <v>Software Engineer</v>
          </cell>
          <cell r="S614" t="str">
            <v>EMPLOYEE</v>
          </cell>
          <cell r="T614">
            <v>3.5</v>
          </cell>
          <cell r="U614" t="str">
            <v>Coughran, William</v>
          </cell>
          <cell r="V614" t="str">
            <v>wmc</v>
          </cell>
          <cell r="W614" t="str">
            <v>EMP-REF</v>
          </cell>
          <cell r="X614" t="str">
            <v>Dean, Jeffrey</v>
          </cell>
          <cell r="Y614" t="str">
            <v>Zambeel</v>
          </cell>
          <cell r="Z614">
            <v>41</v>
          </cell>
          <cell r="AA614" t="str">
            <v>O3-4</v>
          </cell>
          <cell r="AB614" t="str">
            <v>352C</v>
          </cell>
          <cell r="AC614" t="str">
            <v>650-623-5136</v>
          </cell>
          <cell r="AD614" t="str">
            <v>114 Brenton Court</v>
          </cell>
          <cell r="AE614" t="str">
            <v xml:space="preserve"> </v>
          </cell>
          <cell r="AF614" t="str">
            <v>Mountain View</v>
          </cell>
          <cell r="AG614" t="str">
            <v>CA</v>
          </cell>
          <cell r="AH614">
            <v>94043</v>
          </cell>
          <cell r="AI614" t="str">
            <v>US</v>
          </cell>
          <cell r="AJ614" t="str">
            <v>650-968-4470</v>
          </cell>
          <cell r="AK614" t="str">
            <v>R</v>
          </cell>
          <cell r="AL614" t="str">
            <v>M</v>
          </cell>
          <cell r="AM614" t="str">
            <v>N</v>
          </cell>
          <cell r="AN614" t="str">
            <v>633-48-9045</v>
          </cell>
          <cell r="AO614" t="str">
            <v>N</v>
          </cell>
          <cell r="AP614" t="str">
            <v>COSTCENTER</v>
          </cell>
          <cell r="AQ614" t="str">
            <v>T4</v>
          </cell>
          <cell r="AR614" t="str">
            <v>Software Engineer III</v>
          </cell>
          <cell r="AS614" t="str">
            <v>Eng - Infrastructure</v>
          </cell>
          <cell r="AT614">
            <v>724</v>
          </cell>
          <cell r="AU614" t="str">
            <v>Engineering</v>
          </cell>
          <cell r="AV614" t="str">
            <v>Wayne</v>
          </cell>
          <cell r="AW614">
            <v>37655</v>
          </cell>
          <cell r="AX614">
            <v>37655</v>
          </cell>
          <cell r="AY614" t="str">
            <v>T4 - Engineering - Software Engineer III</v>
          </cell>
          <cell r="AZ614" t="str">
            <v>Engineering</v>
          </cell>
          <cell r="BA614" t="str">
            <v>JOBCODE</v>
          </cell>
          <cell r="BB614" t="str">
            <v>JOBCODE-REDO</v>
          </cell>
          <cell r="BC614">
            <v>37895</v>
          </cell>
          <cell r="BD614">
            <v>1.3</v>
          </cell>
          <cell r="BE614">
            <v>1.3</v>
          </cell>
          <cell r="BF614" t="str">
            <v>E</v>
          </cell>
          <cell r="BG614">
            <v>782</v>
          </cell>
          <cell r="BH614">
            <v>10782</v>
          </cell>
          <cell r="BI614">
            <v>1</v>
          </cell>
          <cell r="BJ614">
            <v>37655</v>
          </cell>
          <cell r="BK614" t="str">
            <v>SALARY</v>
          </cell>
          <cell r="BL614" t="str">
            <v>SALARY-INIT</v>
          </cell>
          <cell r="BM614">
            <v>58</v>
          </cell>
          <cell r="BN614">
            <v>10000</v>
          </cell>
          <cell r="BO614" t="str">
            <v>T4 - Engineering</v>
          </cell>
          <cell r="BP614">
            <v>120000</v>
          </cell>
          <cell r="BQ614">
            <v>120000</v>
          </cell>
          <cell r="BR614" t="str">
            <v xml:space="preserve"> </v>
          </cell>
          <cell r="BS614" t="str">
            <v>Hire</v>
          </cell>
          <cell r="BT614">
            <v>69675</v>
          </cell>
          <cell r="BU614">
            <v>90825</v>
          </cell>
          <cell r="BV614">
            <v>111975</v>
          </cell>
          <cell r="BW614">
            <v>8.8999999999999996E-2</v>
          </cell>
          <cell r="BX614">
            <v>0.11</v>
          </cell>
          <cell r="BY614" t="str">
            <v xml:space="preserve"> </v>
          </cell>
          <cell r="BZ614" t="str">
            <v xml:space="preserve"> </v>
          </cell>
          <cell r="CA614" t="str">
            <v xml:space="preserve"> </v>
          </cell>
          <cell r="CB614">
            <v>72000</v>
          </cell>
          <cell r="CC614">
            <v>72000</v>
          </cell>
          <cell r="CD614">
            <v>72000</v>
          </cell>
          <cell r="CE614">
            <v>72000</v>
          </cell>
          <cell r="CF614" t="str">
            <v>A</v>
          </cell>
          <cell r="CG614">
            <v>30</v>
          </cell>
          <cell r="CH614" t="str">
            <v>US-H1</v>
          </cell>
          <cell r="CI614">
            <v>38700</v>
          </cell>
          <cell r="CJ614" t="str">
            <v xml:space="preserve"> </v>
          </cell>
          <cell r="CK614" t="str">
            <v xml:space="preserve"> </v>
          </cell>
          <cell r="CL614" t="str">
            <v xml:space="preserve"> </v>
          </cell>
          <cell r="CM614" t="str">
            <v>BS (Indian Institute of Technology) 95/ 0.0 MS (Rice University) 97 PhD (Rice University) 00/ 4.25</v>
          </cell>
          <cell r="CN614" t="str">
            <v>VERIFIED-NONE</v>
          </cell>
          <cell r="CO614" t="str">
            <v>Kalpana,Aron(F)--SPOUSE</v>
          </cell>
          <cell r="CP614" t="str">
            <v xml:space="preserve"> </v>
          </cell>
          <cell r="CQ614" t="str">
            <v xml:space="preserve"> </v>
          </cell>
          <cell r="CR614" t="str">
            <v xml:space="preserve"> </v>
          </cell>
          <cell r="CS614" t="str">
            <v xml:space="preserve"> </v>
          </cell>
          <cell r="CT614" t="str">
            <v xml:space="preserve"> </v>
          </cell>
          <cell r="CU614" t="str">
            <v xml:space="preserve"> </v>
          </cell>
          <cell r="CV614" t="str">
            <v xml:space="preserve"> </v>
          </cell>
          <cell r="CW614" t="str">
            <v xml:space="preserve"> </v>
          </cell>
          <cell r="CX614" t="str">
            <v xml:space="preserve"> </v>
          </cell>
          <cell r="CY614" t="str">
            <v xml:space="preserve"> </v>
          </cell>
          <cell r="CZ614" t="str">
            <v>Eng - Infrastructure</v>
          </cell>
          <cell r="DA614">
            <v>0</v>
          </cell>
          <cell r="DB614">
            <v>90</v>
          </cell>
        </row>
        <row r="615">
          <cell r="A615">
            <v>1206</v>
          </cell>
          <cell r="B615">
            <v>1206</v>
          </cell>
          <cell r="C615">
            <v>3404</v>
          </cell>
          <cell r="D615" t="str">
            <v>US-MTV-42</v>
          </cell>
          <cell r="E615" t="str">
            <v>guy</v>
          </cell>
          <cell r="F615" t="str">
            <v>Guy</v>
          </cell>
          <cell r="G615" t="str">
            <v xml:space="preserve"> </v>
          </cell>
          <cell r="H615" t="str">
            <v>Edjlali</v>
          </cell>
          <cell r="I615" t="str">
            <v>Guy Edjlali</v>
          </cell>
          <cell r="J615" t="str">
            <v>Guy Edjlali</v>
          </cell>
          <cell r="K615" t="str">
            <v>Guy</v>
          </cell>
          <cell r="L615" t="str">
            <v>USD</v>
          </cell>
          <cell r="M615" t="str">
            <v>Edjlali, Guy</v>
          </cell>
          <cell r="N615" t="str">
            <v>M</v>
          </cell>
          <cell r="O615">
            <v>23973</v>
          </cell>
          <cell r="P615" t="str">
            <v>FR</v>
          </cell>
          <cell r="Q615" t="str">
            <v xml:space="preserve"> </v>
          </cell>
          <cell r="R615" t="str">
            <v>Software Engineer</v>
          </cell>
          <cell r="S615" t="str">
            <v>EMPLOYEE</v>
          </cell>
          <cell r="T615">
            <v>3.5</v>
          </cell>
          <cell r="U615" t="str">
            <v>Coughran, William</v>
          </cell>
          <cell r="V615" t="str">
            <v>wmc</v>
          </cell>
          <cell r="W615" t="str">
            <v>EMP-REF</v>
          </cell>
          <cell r="X615" t="str">
            <v>Acharya, Anurag</v>
          </cell>
          <cell r="Y615" t="str">
            <v>3pardata</v>
          </cell>
          <cell r="Z615">
            <v>41</v>
          </cell>
          <cell r="AA615" t="str">
            <v>O3-4</v>
          </cell>
          <cell r="AB615" t="str">
            <v>334A</v>
          </cell>
          <cell r="AC615" t="str">
            <v>650-623-5127</v>
          </cell>
          <cell r="AD615" t="str">
            <v>1689 Hayford Dr</v>
          </cell>
          <cell r="AE615" t="str">
            <v xml:space="preserve"> </v>
          </cell>
          <cell r="AF615" t="str">
            <v>San Jose</v>
          </cell>
          <cell r="AG615" t="str">
            <v>CA</v>
          </cell>
          <cell r="AH615">
            <v>95130</v>
          </cell>
          <cell r="AI615" t="str">
            <v>US</v>
          </cell>
          <cell r="AJ615" t="str">
            <v>408-370-2555</v>
          </cell>
          <cell r="AK615" t="str">
            <v>U</v>
          </cell>
          <cell r="AL615" t="str">
            <v>M</v>
          </cell>
          <cell r="AM615" t="str">
            <v>N</v>
          </cell>
          <cell r="AN615" t="str">
            <v>215-43-9141</v>
          </cell>
          <cell r="AO615" t="str">
            <v>U</v>
          </cell>
          <cell r="AP615" t="str">
            <v>COSTCENTER</v>
          </cell>
          <cell r="AQ615" t="str">
            <v>T4</v>
          </cell>
          <cell r="AR615" t="str">
            <v>Software Engineer III</v>
          </cell>
          <cell r="AS615" t="str">
            <v>Eng - Infrastructure</v>
          </cell>
          <cell r="AT615">
            <v>724</v>
          </cell>
          <cell r="AU615" t="str">
            <v>Engineering</v>
          </cell>
          <cell r="AV615" t="str">
            <v>Wayne</v>
          </cell>
          <cell r="AW615">
            <v>37655</v>
          </cell>
          <cell r="AX615">
            <v>37655</v>
          </cell>
          <cell r="AY615" t="str">
            <v>T4 - Engineering - Software Engineer III</v>
          </cell>
          <cell r="AZ615" t="str">
            <v>Engineering</v>
          </cell>
          <cell r="BA615" t="str">
            <v>JOBCODE</v>
          </cell>
          <cell r="BB615" t="str">
            <v>JOBCODE-REDO</v>
          </cell>
          <cell r="BC615">
            <v>37895</v>
          </cell>
          <cell r="BD615">
            <v>1.3</v>
          </cell>
          <cell r="BE615">
            <v>0.6</v>
          </cell>
          <cell r="BF615" t="str">
            <v>E</v>
          </cell>
          <cell r="BG615">
            <v>784</v>
          </cell>
          <cell r="BH615">
            <v>10784</v>
          </cell>
          <cell r="BI615">
            <v>1</v>
          </cell>
          <cell r="BJ615">
            <v>37655</v>
          </cell>
          <cell r="BK615" t="str">
            <v>SALARY</v>
          </cell>
          <cell r="BL615" t="str">
            <v>SALARY-INIT</v>
          </cell>
          <cell r="BM615">
            <v>62</v>
          </cell>
          <cell r="BN615">
            <v>10833</v>
          </cell>
          <cell r="BO615" t="str">
            <v>T4 - Engineering</v>
          </cell>
          <cell r="BP615">
            <v>130000</v>
          </cell>
          <cell r="BQ615">
            <v>130000</v>
          </cell>
          <cell r="BR615" t="str">
            <v xml:space="preserve"> </v>
          </cell>
          <cell r="BS615" t="str">
            <v>Hire</v>
          </cell>
          <cell r="BT615">
            <v>69675</v>
          </cell>
          <cell r="BU615">
            <v>90825</v>
          </cell>
          <cell r="BV615">
            <v>111975</v>
          </cell>
          <cell r="BW615">
            <v>9.7000000000000003E-2</v>
          </cell>
          <cell r="BX615">
            <v>0.11899999999999999</v>
          </cell>
          <cell r="BY615" t="str">
            <v xml:space="preserve"> </v>
          </cell>
          <cell r="BZ615" t="str">
            <v xml:space="preserve"> </v>
          </cell>
          <cell r="CA615" t="str">
            <v xml:space="preserve"> </v>
          </cell>
          <cell r="CB615">
            <v>60000</v>
          </cell>
          <cell r="CC615">
            <v>60000</v>
          </cell>
          <cell r="CD615">
            <v>60000</v>
          </cell>
          <cell r="CE615">
            <v>60000</v>
          </cell>
          <cell r="CF615" t="str">
            <v>W</v>
          </cell>
          <cell r="CG615">
            <v>38</v>
          </cell>
          <cell r="CH615" t="str">
            <v xml:space="preserve"> </v>
          </cell>
          <cell r="CI615" t="str">
            <v xml:space="preserve"> </v>
          </cell>
          <cell r="CJ615" t="str">
            <v xml:space="preserve"> </v>
          </cell>
          <cell r="CK615" t="str">
            <v xml:space="preserve"> </v>
          </cell>
          <cell r="CL615" t="str">
            <v xml:space="preserve"> </v>
          </cell>
          <cell r="CM615" t="str">
            <v>BS (University of Burgundy, France) 89/ 0.0 MS (University of Paris, France) 91 PhD (University of Paris, France) 94</v>
          </cell>
          <cell r="CO615" t="str">
            <v>Tiffany,Horter(F)--CHILD Regine,Horteur-Edjlali(F)--SPOUSE</v>
          </cell>
          <cell r="CP615" t="str">
            <v xml:space="preserve"> </v>
          </cell>
          <cell r="CQ615" t="str">
            <v xml:space="preserve"> </v>
          </cell>
          <cell r="CR615" t="str">
            <v xml:space="preserve"> </v>
          </cell>
          <cell r="CS615" t="str">
            <v xml:space="preserve"> </v>
          </cell>
          <cell r="CT615" t="str">
            <v xml:space="preserve"> </v>
          </cell>
          <cell r="CU615" t="str">
            <v xml:space="preserve"> </v>
          </cell>
          <cell r="CV615" t="str">
            <v xml:space="preserve"> </v>
          </cell>
          <cell r="CW615" t="str">
            <v xml:space="preserve"> </v>
          </cell>
          <cell r="CX615" t="str">
            <v xml:space="preserve"> </v>
          </cell>
          <cell r="CY615" t="str">
            <v xml:space="preserve"> </v>
          </cell>
          <cell r="CZ615" t="str">
            <v>Eng - Infrastructure</v>
          </cell>
          <cell r="DA615">
            <v>0</v>
          </cell>
          <cell r="DB615">
            <v>90</v>
          </cell>
        </row>
        <row r="616">
          <cell r="A616">
            <v>1185</v>
          </cell>
          <cell r="B616">
            <v>1185</v>
          </cell>
          <cell r="C616">
            <v>3404</v>
          </cell>
          <cell r="D616" t="str">
            <v>US-MTV-42</v>
          </cell>
          <cell r="E616" t="str">
            <v>jmacd</v>
          </cell>
          <cell r="F616" t="str">
            <v>Joshua</v>
          </cell>
          <cell r="G616" t="str">
            <v xml:space="preserve"> </v>
          </cell>
          <cell r="H616" t="str">
            <v>MacDonald</v>
          </cell>
          <cell r="I616" t="str">
            <v>Josh MacDonald</v>
          </cell>
          <cell r="J616" t="str">
            <v>Joshua MacDonald</v>
          </cell>
          <cell r="K616" t="str">
            <v>Josh</v>
          </cell>
          <cell r="L616" t="str">
            <v>USD</v>
          </cell>
          <cell r="M616" t="str">
            <v>MacDonald, Joshua</v>
          </cell>
          <cell r="N616" t="str">
            <v>M</v>
          </cell>
          <cell r="O616">
            <v>27590</v>
          </cell>
          <cell r="P616" t="str">
            <v>US</v>
          </cell>
          <cell r="Q616" t="str">
            <v xml:space="preserve"> </v>
          </cell>
          <cell r="R616" t="str">
            <v>Software Engineer</v>
          </cell>
          <cell r="S616" t="str">
            <v>EMPLOYEE</v>
          </cell>
          <cell r="T616">
            <v>2.75</v>
          </cell>
          <cell r="U616" t="str">
            <v>Uhlik, Chris</v>
          </cell>
          <cell r="V616" t="str">
            <v>cuhlik</v>
          </cell>
          <cell r="W616" t="str">
            <v>EMP-REF</v>
          </cell>
          <cell r="X616" t="str">
            <v>Mattis, Peter</v>
          </cell>
          <cell r="Y616" t="str">
            <v>Namesys</v>
          </cell>
          <cell r="Z616">
            <v>41</v>
          </cell>
          <cell r="AA616" t="str">
            <v>C1</v>
          </cell>
          <cell r="AB616" t="str">
            <v>389E</v>
          </cell>
          <cell r="AC616" t="str">
            <v>650-623-5130</v>
          </cell>
          <cell r="AD616" t="str">
            <v>PO Box 77861</v>
          </cell>
          <cell r="AE616" t="str">
            <v xml:space="preserve"> </v>
          </cell>
          <cell r="AF616" t="str">
            <v>San Francisco</v>
          </cell>
          <cell r="AG616" t="str">
            <v>CA</v>
          </cell>
          <cell r="AH616" t="str">
            <v>94107-0861</v>
          </cell>
          <cell r="AI616" t="str">
            <v>US</v>
          </cell>
          <cell r="AJ616" t="str">
            <v>415-309-1936</v>
          </cell>
          <cell r="AK616" t="str">
            <v>U</v>
          </cell>
          <cell r="AL616" t="str">
            <v>S</v>
          </cell>
          <cell r="AM616" t="str">
            <v>N</v>
          </cell>
          <cell r="AN616" t="str">
            <v>046-70-9910</v>
          </cell>
          <cell r="AO616" t="str">
            <v>U</v>
          </cell>
          <cell r="AP616" t="str">
            <v>COSTCENTER</v>
          </cell>
          <cell r="AQ616" t="str">
            <v>T4</v>
          </cell>
          <cell r="AR616" t="str">
            <v>Software Engineer III</v>
          </cell>
          <cell r="AS616" t="str">
            <v>Eng - Applications</v>
          </cell>
          <cell r="AT616">
            <v>735</v>
          </cell>
          <cell r="AU616" t="str">
            <v>Engineering</v>
          </cell>
          <cell r="AV616" t="str">
            <v>Wayne</v>
          </cell>
          <cell r="AW616">
            <v>37648</v>
          </cell>
          <cell r="AX616">
            <v>37648</v>
          </cell>
          <cell r="AY616" t="str">
            <v>T4 - Engineering - Software Engineer III</v>
          </cell>
          <cell r="AZ616" t="str">
            <v>Engineering</v>
          </cell>
          <cell r="BA616" t="str">
            <v>JOBCODE</v>
          </cell>
          <cell r="BB616" t="str">
            <v>JOBCODE-REDO</v>
          </cell>
          <cell r="BC616">
            <v>37895</v>
          </cell>
          <cell r="BD616">
            <v>1.3</v>
          </cell>
          <cell r="BE616">
            <v>0.6</v>
          </cell>
          <cell r="BF616" t="str">
            <v>E</v>
          </cell>
          <cell r="BG616">
            <v>779</v>
          </cell>
          <cell r="BH616">
            <v>10779</v>
          </cell>
          <cell r="BI616">
            <v>1</v>
          </cell>
          <cell r="BJ616">
            <v>37648</v>
          </cell>
          <cell r="BK616" t="str">
            <v>SALARY</v>
          </cell>
          <cell r="BL616" t="str">
            <v>SALARY-INIT</v>
          </cell>
          <cell r="BM616">
            <v>44</v>
          </cell>
          <cell r="BN616">
            <v>7667</v>
          </cell>
          <cell r="BO616" t="str">
            <v>T4 - Engineering</v>
          </cell>
          <cell r="BP616">
            <v>92000</v>
          </cell>
          <cell r="BQ616">
            <v>92000</v>
          </cell>
          <cell r="BR616" t="str">
            <v xml:space="preserve"> </v>
          </cell>
          <cell r="BS616" t="str">
            <v>Hire</v>
          </cell>
          <cell r="BT616">
            <v>69675</v>
          </cell>
          <cell r="BU616">
            <v>90825</v>
          </cell>
          <cell r="BV616">
            <v>111975</v>
          </cell>
          <cell r="BW616">
            <v>6.8000000000000005E-2</v>
          </cell>
          <cell r="BX616">
            <v>8.4000000000000005E-2</v>
          </cell>
          <cell r="BY616" t="str">
            <v xml:space="preserve"> </v>
          </cell>
          <cell r="BZ616" t="str">
            <v xml:space="preserve"> </v>
          </cell>
          <cell r="CA616" t="str">
            <v xml:space="preserve"> </v>
          </cell>
          <cell r="CB616">
            <v>10000</v>
          </cell>
          <cell r="CC616">
            <v>10000</v>
          </cell>
          <cell r="CD616">
            <v>10000</v>
          </cell>
          <cell r="CE616">
            <v>10000</v>
          </cell>
          <cell r="CF616" t="str">
            <v>W</v>
          </cell>
          <cell r="CG616">
            <v>28</v>
          </cell>
          <cell r="CH616" t="str">
            <v xml:space="preserve"> </v>
          </cell>
          <cell r="CI616" t="str">
            <v xml:space="preserve"> </v>
          </cell>
          <cell r="CJ616" t="str">
            <v xml:space="preserve"> </v>
          </cell>
          <cell r="CK616" t="str">
            <v xml:space="preserve"> </v>
          </cell>
          <cell r="CL616" t="str">
            <v xml:space="preserve"> </v>
          </cell>
          <cell r="CM616" t="str">
            <v>BS (University of California, Berkeley) 97/ 0.0 MS (University of California, Berkeley) 00/ 0.0</v>
          </cell>
          <cell r="CN616" t="str">
            <v>VERIFIED-NONE</v>
          </cell>
          <cell r="CP616" t="str">
            <v xml:space="preserve"> </v>
          </cell>
          <cell r="CQ616" t="str">
            <v xml:space="preserve"> </v>
          </cell>
          <cell r="CR616" t="str">
            <v xml:space="preserve"> </v>
          </cell>
          <cell r="CS616" t="str">
            <v xml:space="preserve"> </v>
          </cell>
          <cell r="CT616" t="str">
            <v xml:space="preserve"> </v>
          </cell>
          <cell r="CU616" t="str">
            <v xml:space="preserve"> </v>
          </cell>
          <cell r="CV616" t="str">
            <v xml:space="preserve"> </v>
          </cell>
          <cell r="CW616" t="str">
            <v xml:space="preserve"> </v>
          </cell>
          <cell r="CX616" t="str">
            <v xml:space="preserve"> </v>
          </cell>
          <cell r="CY616" t="str">
            <v xml:space="preserve"> </v>
          </cell>
          <cell r="CZ616" t="str">
            <v>Eng - Applications</v>
          </cell>
          <cell r="DA616">
            <v>0</v>
          </cell>
          <cell r="DB616">
            <v>90</v>
          </cell>
        </row>
        <row r="617">
          <cell r="A617">
            <v>1182</v>
          </cell>
          <cell r="B617">
            <v>1182</v>
          </cell>
          <cell r="C617">
            <v>3404</v>
          </cell>
          <cell r="D617" t="str">
            <v>US-MTV-42</v>
          </cell>
          <cell r="E617" t="str">
            <v>maureen</v>
          </cell>
          <cell r="F617" t="str">
            <v>Maureen</v>
          </cell>
          <cell r="G617" t="str">
            <v xml:space="preserve"> </v>
          </cell>
          <cell r="H617" t="str">
            <v>Heymans</v>
          </cell>
          <cell r="I617" t="str">
            <v>Maureen Heymans</v>
          </cell>
          <cell r="J617" t="str">
            <v>Maureen Heymans</v>
          </cell>
          <cell r="K617" t="str">
            <v>Maureen</v>
          </cell>
          <cell r="L617" t="str">
            <v>USD</v>
          </cell>
          <cell r="M617" t="str">
            <v>Heymans, Maureen</v>
          </cell>
          <cell r="N617" t="str">
            <v>F</v>
          </cell>
          <cell r="O617">
            <v>28555</v>
          </cell>
          <cell r="P617" t="str">
            <v>BE</v>
          </cell>
          <cell r="Q617" t="str">
            <v xml:space="preserve"> </v>
          </cell>
          <cell r="R617" t="str">
            <v>Software Engineer</v>
          </cell>
          <cell r="S617" t="str">
            <v>EMPLOYEE</v>
          </cell>
          <cell r="T617">
            <v>4.25</v>
          </cell>
          <cell r="U617" t="str">
            <v>Norvig, Peter</v>
          </cell>
          <cell r="V617" t="str">
            <v>pnorvig</v>
          </cell>
          <cell r="W617" t="str">
            <v>JOB-FAIR</v>
          </cell>
          <cell r="X617" t="str">
            <v xml:space="preserve"> </v>
          </cell>
          <cell r="Y617" t="str">
            <v>Betasphere</v>
          </cell>
          <cell r="Z617">
            <v>41</v>
          </cell>
          <cell r="AA617" t="str">
            <v>C1</v>
          </cell>
          <cell r="AB617" t="str">
            <v>211B</v>
          </cell>
          <cell r="AC617" t="str">
            <v>650-623-5116</v>
          </cell>
          <cell r="AD617" t="str">
            <v>263B Florence Street</v>
          </cell>
          <cell r="AE617" t="str">
            <v xml:space="preserve"> </v>
          </cell>
          <cell r="AF617" t="str">
            <v>Sunnyvale</v>
          </cell>
          <cell r="AG617" t="str">
            <v>CA</v>
          </cell>
          <cell r="AH617">
            <v>94086</v>
          </cell>
          <cell r="AI617" t="str">
            <v>US</v>
          </cell>
          <cell r="AJ617" t="str">
            <v xml:space="preserve"> </v>
          </cell>
          <cell r="AK617" t="str">
            <v>U</v>
          </cell>
          <cell r="AL617" t="str">
            <v>S</v>
          </cell>
          <cell r="AM617" t="str">
            <v>N</v>
          </cell>
          <cell r="AN617" t="str">
            <v>443-13-8388</v>
          </cell>
          <cell r="AO617" t="str">
            <v>U</v>
          </cell>
          <cell r="AP617" t="str">
            <v>COSTCENTER</v>
          </cell>
          <cell r="AQ617" t="str">
            <v>T4</v>
          </cell>
          <cell r="AR617" t="str">
            <v>Software Engineer III</v>
          </cell>
          <cell r="AS617" t="str">
            <v>Eng - Search Quality</v>
          </cell>
          <cell r="AT617">
            <v>727</v>
          </cell>
          <cell r="AU617" t="str">
            <v>Engineering</v>
          </cell>
          <cell r="AV617" t="str">
            <v>Wayne</v>
          </cell>
          <cell r="AW617">
            <v>37641</v>
          </cell>
          <cell r="AX617">
            <v>37641</v>
          </cell>
          <cell r="AY617" t="str">
            <v>T4 - Engineering - Software Engineer III</v>
          </cell>
          <cell r="AZ617" t="str">
            <v>Engineering</v>
          </cell>
          <cell r="BA617" t="str">
            <v>JOBCODE</v>
          </cell>
          <cell r="BB617" t="str">
            <v>JOBCODE-REDO</v>
          </cell>
          <cell r="BC617">
            <v>37895</v>
          </cell>
          <cell r="BD617">
            <v>1.3</v>
          </cell>
          <cell r="BE617">
            <v>0.6</v>
          </cell>
          <cell r="BF617" t="str">
            <v>E</v>
          </cell>
          <cell r="BG617">
            <v>767</v>
          </cell>
          <cell r="BH617">
            <v>10767</v>
          </cell>
          <cell r="BI617">
            <v>1</v>
          </cell>
          <cell r="BJ617">
            <v>37641</v>
          </cell>
          <cell r="BK617" t="str">
            <v>SALARY</v>
          </cell>
          <cell r="BL617" t="str">
            <v>SALARY-INIT</v>
          </cell>
          <cell r="BM617">
            <v>39</v>
          </cell>
          <cell r="BN617">
            <v>6833</v>
          </cell>
          <cell r="BO617" t="str">
            <v>T4 - Engineering</v>
          </cell>
          <cell r="BP617">
            <v>82000</v>
          </cell>
          <cell r="BQ617">
            <v>82000</v>
          </cell>
          <cell r="BR617" t="str">
            <v xml:space="preserve"> </v>
          </cell>
          <cell r="BS617" t="str">
            <v>Hire</v>
          </cell>
          <cell r="BT617">
            <v>69675</v>
          </cell>
          <cell r="BU617">
            <v>90825</v>
          </cell>
          <cell r="BV617">
            <v>111975</v>
          </cell>
          <cell r="BW617">
            <v>6.0999999999999999E-2</v>
          </cell>
          <cell r="BX617">
            <v>7.4999999999999997E-2</v>
          </cell>
          <cell r="BY617" t="str">
            <v xml:space="preserve"> </v>
          </cell>
          <cell r="BZ617" t="str">
            <v xml:space="preserve"> </v>
          </cell>
          <cell r="CA617" t="str">
            <v xml:space="preserve"> </v>
          </cell>
          <cell r="CB617">
            <v>25000</v>
          </cell>
          <cell r="CC617">
            <v>25000</v>
          </cell>
          <cell r="CD617">
            <v>25000</v>
          </cell>
          <cell r="CE617">
            <v>25000</v>
          </cell>
          <cell r="CF617" t="str">
            <v>W</v>
          </cell>
          <cell r="CG617">
            <v>26</v>
          </cell>
          <cell r="CH617" t="str">
            <v>US-H1</v>
          </cell>
          <cell r="CI617">
            <v>38836</v>
          </cell>
          <cell r="CJ617" t="str">
            <v xml:space="preserve"> </v>
          </cell>
          <cell r="CK617" t="str">
            <v xml:space="preserve"> </v>
          </cell>
          <cell r="CL617" t="str">
            <v xml:space="preserve"> </v>
          </cell>
          <cell r="CM617" t="str">
            <v>MS (University of California, Santa Barbara) 02/ 4.0</v>
          </cell>
          <cell r="CN617" t="str">
            <v>VERIFIED-NONE</v>
          </cell>
          <cell r="CP617" t="str">
            <v xml:space="preserve"> </v>
          </cell>
          <cell r="CQ617" t="str">
            <v xml:space="preserve"> </v>
          </cell>
          <cell r="CR617" t="str">
            <v xml:space="preserve"> </v>
          </cell>
          <cell r="CS617" t="str">
            <v xml:space="preserve"> </v>
          </cell>
          <cell r="CT617" t="str">
            <v xml:space="preserve"> </v>
          </cell>
          <cell r="CU617" t="str">
            <v xml:space="preserve"> </v>
          </cell>
          <cell r="CV617" t="str">
            <v xml:space="preserve"> </v>
          </cell>
          <cell r="CW617" t="str">
            <v xml:space="preserve"> </v>
          </cell>
          <cell r="CX617" t="str">
            <v xml:space="preserve"> </v>
          </cell>
          <cell r="CY617" t="str">
            <v xml:space="preserve"> </v>
          </cell>
          <cell r="CZ617" t="str">
            <v>Eng - Search Quality</v>
          </cell>
          <cell r="DA617">
            <v>0</v>
          </cell>
          <cell r="DB617">
            <v>90</v>
          </cell>
        </row>
        <row r="618">
          <cell r="A618">
            <v>1168</v>
          </cell>
          <cell r="B618">
            <v>1168</v>
          </cell>
          <cell r="C618">
            <v>3404</v>
          </cell>
          <cell r="D618" t="str">
            <v>US-MTV-42</v>
          </cell>
          <cell r="E618" t="str">
            <v>ovidiu</v>
          </cell>
          <cell r="F618" t="str">
            <v>Ovidiu</v>
          </cell>
          <cell r="G618" t="str">
            <v>Cristian</v>
          </cell>
          <cell r="H618" t="str">
            <v>Predescu</v>
          </cell>
          <cell r="I618" t="str">
            <v>Ovidiu Predescu</v>
          </cell>
          <cell r="J618" t="str">
            <v>Ovidiu Cristian Predescu</v>
          </cell>
          <cell r="K618" t="str">
            <v>Ovidiu</v>
          </cell>
          <cell r="L618" t="str">
            <v>USD</v>
          </cell>
          <cell r="M618" t="str">
            <v>Predescu, Ovidiu</v>
          </cell>
          <cell r="N618" t="str">
            <v>M</v>
          </cell>
          <cell r="O618">
            <v>25407</v>
          </cell>
          <cell r="P618" t="str">
            <v>UNKNOWN</v>
          </cell>
          <cell r="Q618" t="str">
            <v xml:space="preserve"> </v>
          </cell>
          <cell r="R618" t="str">
            <v>Software Engineer</v>
          </cell>
          <cell r="S618" t="str">
            <v>EMPLOYEE</v>
          </cell>
          <cell r="T618">
            <v>2.75</v>
          </cell>
          <cell r="U618" t="str">
            <v>Huber, Jeffrey</v>
          </cell>
          <cell r="V618" t="str">
            <v>jhuber</v>
          </cell>
          <cell r="W618" t="str">
            <v>SOURCER-ROMANO</v>
          </cell>
          <cell r="X618" t="str">
            <v xml:space="preserve"> </v>
          </cell>
          <cell r="Y618" t="str">
            <v>Hewlett Packard</v>
          </cell>
          <cell r="Z618">
            <v>41</v>
          </cell>
          <cell r="AA618" t="str">
            <v>O3-4</v>
          </cell>
          <cell r="AB618" t="str">
            <v>112E</v>
          </cell>
          <cell r="AC618" t="str">
            <v>650-623-5115</v>
          </cell>
          <cell r="AD618" t="str">
            <v>3440 Eden Dr</v>
          </cell>
          <cell r="AE618" t="str">
            <v xml:space="preserve"> </v>
          </cell>
          <cell r="AF618" t="str">
            <v>Santa Clara</v>
          </cell>
          <cell r="AG618" t="str">
            <v>CA</v>
          </cell>
          <cell r="AH618">
            <v>95051</v>
          </cell>
          <cell r="AI618" t="str">
            <v>US</v>
          </cell>
          <cell r="AJ618" t="str">
            <v xml:space="preserve"> </v>
          </cell>
          <cell r="AK618" t="str">
            <v>U</v>
          </cell>
          <cell r="AL618" t="str">
            <v>M</v>
          </cell>
          <cell r="AM618" t="str">
            <v>N</v>
          </cell>
          <cell r="AN618" t="str">
            <v>542-51-8424</v>
          </cell>
          <cell r="AO618" t="str">
            <v>U</v>
          </cell>
          <cell r="AP618" t="str">
            <v>COSTCENTER</v>
          </cell>
          <cell r="AQ618" t="str">
            <v>T4</v>
          </cell>
          <cell r="AR618" t="str">
            <v>Software Engineer III</v>
          </cell>
          <cell r="AS618" t="str">
            <v>Eng - Ads Front End</v>
          </cell>
          <cell r="AT618">
            <v>729</v>
          </cell>
          <cell r="AU618" t="str">
            <v>Engineering</v>
          </cell>
          <cell r="AV618" t="str">
            <v>Wayne</v>
          </cell>
          <cell r="AW618">
            <v>37636</v>
          </cell>
          <cell r="AX618">
            <v>37636</v>
          </cell>
          <cell r="AY618" t="str">
            <v>T4 - Engineering - Software Engineer III</v>
          </cell>
          <cell r="AZ618" t="str">
            <v>Engineering</v>
          </cell>
          <cell r="BA618" t="str">
            <v>JOBCODE</v>
          </cell>
          <cell r="BB618" t="str">
            <v>JOBCODE-REDO</v>
          </cell>
          <cell r="BC618">
            <v>37895</v>
          </cell>
          <cell r="BD618">
            <v>1.3</v>
          </cell>
          <cell r="BE618">
            <v>0.6</v>
          </cell>
          <cell r="BF618" t="str">
            <v>E</v>
          </cell>
          <cell r="BG618">
            <v>755</v>
          </cell>
          <cell r="BH618">
            <v>10755</v>
          </cell>
          <cell r="BI618">
            <v>1</v>
          </cell>
          <cell r="BJ618">
            <v>37636</v>
          </cell>
          <cell r="BK618" t="str">
            <v>SALARY</v>
          </cell>
          <cell r="BL618" t="str">
            <v>SALARY-INIT</v>
          </cell>
          <cell r="BM618">
            <v>60</v>
          </cell>
          <cell r="BN618">
            <v>10417</v>
          </cell>
          <cell r="BO618" t="str">
            <v>T4 - Engineering</v>
          </cell>
          <cell r="BP618">
            <v>125000</v>
          </cell>
          <cell r="BQ618">
            <v>125000</v>
          </cell>
          <cell r="BR618" t="str">
            <v xml:space="preserve"> </v>
          </cell>
          <cell r="BS618" t="str">
            <v>Hire</v>
          </cell>
          <cell r="BT618">
            <v>69675</v>
          </cell>
          <cell r="BU618">
            <v>90825</v>
          </cell>
          <cell r="BV618">
            <v>111975</v>
          </cell>
          <cell r="BW618">
            <v>9.2999999999999999E-2</v>
          </cell>
          <cell r="BX618">
            <v>0.115</v>
          </cell>
          <cell r="BY618" t="str">
            <v xml:space="preserve"> </v>
          </cell>
          <cell r="BZ618" t="str">
            <v xml:space="preserve"> </v>
          </cell>
          <cell r="CA618" t="str">
            <v xml:space="preserve"> </v>
          </cell>
          <cell r="CB618">
            <v>52000</v>
          </cell>
          <cell r="CC618">
            <v>52000</v>
          </cell>
          <cell r="CD618">
            <v>52000</v>
          </cell>
          <cell r="CE618">
            <v>52000</v>
          </cell>
          <cell r="CF618" t="str">
            <v>W</v>
          </cell>
          <cell r="CG618">
            <v>34</v>
          </cell>
          <cell r="CH618" t="str">
            <v xml:space="preserve"> </v>
          </cell>
          <cell r="CI618" t="str">
            <v xml:space="preserve"> </v>
          </cell>
          <cell r="CJ618" t="str">
            <v xml:space="preserve"> </v>
          </cell>
          <cell r="CK618" t="str">
            <v xml:space="preserve"> </v>
          </cell>
          <cell r="CL618" t="str">
            <v xml:space="preserve"> </v>
          </cell>
          <cell r="CM618" t="str">
            <v>OTHER (University of Bucharest, Romania) 95/ 0.0</v>
          </cell>
          <cell r="CN618" t="str">
            <v>VERIFIED-NONE</v>
          </cell>
          <cell r="CO618" t="str">
            <v>Matei,Predescu(M)--CHILD Ana,Predescu(F)--CHILD Alina,Predescu(F)--SPOUSE</v>
          </cell>
          <cell r="CP618" t="str">
            <v xml:space="preserve"> </v>
          </cell>
          <cell r="CQ618" t="str">
            <v xml:space="preserve"> </v>
          </cell>
          <cell r="CR618" t="str">
            <v xml:space="preserve"> </v>
          </cell>
          <cell r="CS618" t="str">
            <v xml:space="preserve"> </v>
          </cell>
          <cell r="CT618" t="str">
            <v xml:space="preserve"> </v>
          </cell>
          <cell r="CU618" t="str">
            <v xml:space="preserve"> </v>
          </cell>
          <cell r="CV618" t="str">
            <v xml:space="preserve"> </v>
          </cell>
          <cell r="CW618" t="str">
            <v xml:space="preserve"> </v>
          </cell>
          <cell r="CX618" t="str">
            <v xml:space="preserve"> </v>
          </cell>
          <cell r="CY618" t="str">
            <v xml:space="preserve"> </v>
          </cell>
          <cell r="CZ618" t="str">
            <v>Eng - Ads Front End</v>
          </cell>
          <cell r="DA618">
            <v>0</v>
          </cell>
          <cell r="DB618">
            <v>90</v>
          </cell>
        </row>
        <row r="619">
          <cell r="A619">
            <v>1171</v>
          </cell>
          <cell r="B619">
            <v>1171</v>
          </cell>
          <cell r="C619">
            <v>3404</v>
          </cell>
          <cell r="D619" t="str">
            <v>US-MTV-42</v>
          </cell>
          <cell r="E619" t="str">
            <v>jsimmons</v>
          </cell>
          <cell r="F619" t="str">
            <v>Jason</v>
          </cell>
          <cell r="G619" t="str">
            <v xml:space="preserve"> </v>
          </cell>
          <cell r="H619" t="str">
            <v>Simmons</v>
          </cell>
          <cell r="I619" t="str">
            <v>Jason Simmons</v>
          </cell>
          <cell r="J619" t="str">
            <v>Jason Simmons</v>
          </cell>
          <cell r="K619" t="str">
            <v>Jason</v>
          </cell>
          <cell r="L619" t="str">
            <v>USD</v>
          </cell>
          <cell r="M619" t="str">
            <v>Simmons, Jason</v>
          </cell>
          <cell r="N619" t="str">
            <v>M</v>
          </cell>
          <cell r="O619">
            <v>28458</v>
          </cell>
          <cell r="P619" t="str">
            <v>US</v>
          </cell>
          <cell r="Q619" t="str">
            <v xml:space="preserve"> </v>
          </cell>
          <cell r="R619" t="str">
            <v>Software Engineer</v>
          </cell>
          <cell r="S619" t="str">
            <v>EMPLOYEE</v>
          </cell>
          <cell r="T619">
            <v>3.5</v>
          </cell>
          <cell r="U619" t="str">
            <v>Biro, Ross</v>
          </cell>
          <cell r="V619" t="str">
            <v>rossb</v>
          </cell>
          <cell r="W619" t="str">
            <v>EMP-REF</v>
          </cell>
          <cell r="X619" t="str">
            <v>Sahami, Mehran</v>
          </cell>
          <cell r="Y619" t="str">
            <v>Seven Networks</v>
          </cell>
          <cell r="Z619">
            <v>41</v>
          </cell>
          <cell r="AA619" t="str">
            <v>C1</v>
          </cell>
          <cell r="AB619" t="str">
            <v>327B</v>
          </cell>
          <cell r="AC619" t="str">
            <v>650-623-4792</v>
          </cell>
          <cell r="AD619" t="str">
            <v>333 Escuela Ave</v>
          </cell>
          <cell r="AE619" t="str">
            <v>#209</v>
          </cell>
          <cell r="AF619" t="str">
            <v>Mountain View</v>
          </cell>
          <cell r="AG619" t="str">
            <v>CA</v>
          </cell>
          <cell r="AH619">
            <v>94040</v>
          </cell>
          <cell r="AI619" t="str">
            <v>US</v>
          </cell>
          <cell r="AJ619" t="str">
            <v>650-965-8782</v>
          </cell>
          <cell r="AK619" t="str">
            <v>U</v>
          </cell>
          <cell r="AL619" t="str">
            <v>S</v>
          </cell>
          <cell r="AM619" t="str">
            <v>N</v>
          </cell>
          <cell r="AN619" t="str">
            <v>110-62-9288</v>
          </cell>
          <cell r="AO619" t="str">
            <v>U</v>
          </cell>
          <cell r="AP619" t="str">
            <v>COSTCENTER</v>
          </cell>
          <cell r="AQ619" t="str">
            <v>T4</v>
          </cell>
          <cell r="AR619" t="str">
            <v>Software Engineer III</v>
          </cell>
          <cell r="AS619" t="str">
            <v>Eng - Hardware Design/Kernel</v>
          </cell>
          <cell r="AT619">
            <v>713</v>
          </cell>
          <cell r="AU619" t="str">
            <v>Engineering</v>
          </cell>
          <cell r="AV619" t="str">
            <v>Wayne</v>
          </cell>
          <cell r="AW619">
            <v>37634</v>
          </cell>
          <cell r="AX619">
            <v>37634</v>
          </cell>
          <cell r="AY619" t="str">
            <v>T4 - Engineering - Software Engineer III</v>
          </cell>
          <cell r="AZ619" t="str">
            <v>Engineering</v>
          </cell>
          <cell r="BA619" t="str">
            <v>JOBCODE</v>
          </cell>
          <cell r="BB619" t="str">
            <v>JOBCODE-REDO</v>
          </cell>
          <cell r="BC619">
            <v>37895</v>
          </cell>
          <cell r="BD619">
            <v>1.3</v>
          </cell>
          <cell r="BE619">
            <v>0.6</v>
          </cell>
          <cell r="BF619" t="str">
            <v>E</v>
          </cell>
          <cell r="BG619">
            <v>758</v>
          </cell>
          <cell r="BH619">
            <v>10758</v>
          </cell>
          <cell r="BI619">
            <v>1</v>
          </cell>
          <cell r="BJ619">
            <v>37634</v>
          </cell>
          <cell r="BK619" t="str">
            <v>SALARY</v>
          </cell>
          <cell r="BL619" t="str">
            <v>SALARY-INIT</v>
          </cell>
          <cell r="BM619">
            <v>47</v>
          </cell>
          <cell r="BN619">
            <v>8167</v>
          </cell>
          <cell r="BO619" t="str">
            <v>T4 - Engineering</v>
          </cell>
          <cell r="BP619">
            <v>98000</v>
          </cell>
          <cell r="BQ619">
            <v>98000</v>
          </cell>
          <cell r="BR619" t="str">
            <v xml:space="preserve"> </v>
          </cell>
          <cell r="BS619" t="str">
            <v>Hire</v>
          </cell>
          <cell r="BT619">
            <v>69675</v>
          </cell>
          <cell r="BU619">
            <v>90825</v>
          </cell>
          <cell r="BV619">
            <v>111975</v>
          </cell>
          <cell r="BW619">
            <v>7.2999999999999995E-2</v>
          </cell>
          <cell r="BX619">
            <v>0.09</v>
          </cell>
          <cell r="BY619" t="str">
            <v xml:space="preserve"> </v>
          </cell>
          <cell r="BZ619" t="str">
            <v xml:space="preserve"> </v>
          </cell>
          <cell r="CA619" t="str">
            <v xml:space="preserve"> </v>
          </cell>
          <cell r="CB619">
            <v>52000</v>
          </cell>
          <cell r="CC619">
            <v>52000</v>
          </cell>
          <cell r="CD619">
            <v>52000</v>
          </cell>
          <cell r="CE619">
            <v>52000</v>
          </cell>
          <cell r="CF619" t="str">
            <v>W</v>
          </cell>
          <cell r="CG619">
            <v>26</v>
          </cell>
          <cell r="CH619" t="str">
            <v xml:space="preserve"> </v>
          </cell>
          <cell r="CI619" t="str">
            <v xml:space="preserve"> </v>
          </cell>
          <cell r="CJ619" t="str">
            <v xml:space="preserve"> </v>
          </cell>
          <cell r="CK619" t="str">
            <v xml:space="preserve"> </v>
          </cell>
          <cell r="CL619" t="str">
            <v xml:space="preserve"> </v>
          </cell>
          <cell r="CM619" t="str">
            <v>BS (Harvard University) 98/ 3.7</v>
          </cell>
          <cell r="CP619" t="str">
            <v xml:space="preserve"> </v>
          </cell>
          <cell r="CQ619" t="str">
            <v xml:space="preserve"> </v>
          </cell>
          <cell r="CR619" t="str">
            <v xml:space="preserve"> </v>
          </cell>
          <cell r="CS619" t="str">
            <v xml:space="preserve"> </v>
          </cell>
          <cell r="CT619" t="str">
            <v xml:space="preserve"> </v>
          </cell>
          <cell r="CU619" t="str">
            <v xml:space="preserve"> </v>
          </cell>
          <cell r="CV619" t="str">
            <v xml:space="preserve"> </v>
          </cell>
          <cell r="CW619" t="str">
            <v xml:space="preserve"> </v>
          </cell>
          <cell r="CX619" t="str">
            <v xml:space="preserve"> </v>
          </cell>
          <cell r="CY619" t="str">
            <v xml:space="preserve"> </v>
          </cell>
          <cell r="CZ619" t="str">
            <v>Eng - Hardware Design/Kernel</v>
          </cell>
          <cell r="DA619">
            <v>0</v>
          </cell>
          <cell r="DB619">
            <v>90</v>
          </cell>
        </row>
        <row r="620">
          <cell r="A620">
            <v>1139</v>
          </cell>
          <cell r="B620">
            <v>1139</v>
          </cell>
          <cell r="C620">
            <v>3404</v>
          </cell>
          <cell r="D620" t="str">
            <v>US-MTV-41</v>
          </cell>
          <cell r="E620" t="str">
            <v>crespo</v>
          </cell>
          <cell r="F620" t="str">
            <v>Arturo</v>
          </cell>
          <cell r="G620" t="str">
            <v>E</v>
          </cell>
          <cell r="H620" t="str">
            <v>Crespo</v>
          </cell>
          <cell r="I620" t="str">
            <v>Arturo Crespo</v>
          </cell>
          <cell r="J620" t="str">
            <v>Arturo E Crespo</v>
          </cell>
          <cell r="K620" t="str">
            <v>Arturo</v>
          </cell>
          <cell r="L620" t="str">
            <v>USD</v>
          </cell>
          <cell r="M620" t="str">
            <v>Crespo, Arturo</v>
          </cell>
          <cell r="N620" t="str">
            <v>M</v>
          </cell>
          <cell r="O620">
            <v>25233</v>
          </cell>
          <cell r="P620" t="str">
            <v>VE</v>
          </cell>
          <cell r="Q620" t="str">
            <v xml:space="preserve"> </v>
          </cell>
          <cell r="R620" t="str">
            <v>Software Engineer</v>
          </cell>
          <cell r="S620" t="str">
            <v>EMPLOYEE</v>
          </cell>
          <cell r="T620">
            <v>3.5</v>
          </cell>
          <cell r="U620" t="str">
            <v>Koningstein, Ross</v>
          </cell>
          <cell r="V620" t="str">
            <v>ross</v>
          </cell>
          <cell r="W620" t="str">
            <v>EMP-REF</v>
          </cell>
          <cell r="X620" t="str">
            <v>Labio, Wilburt</v>
          </cell>
          <cell r="Y620" t="str">
            <v xml:space="preserve"> </v>
          </cell>
          <cell r="Z620">
            <v>41</v>
          </cell>
          <cell r="AA620" t="str">
            <v>O3-4</v>
          </cell>
          <cell r="AB620" t="str">
            <v>259B</v>
          </cell>
          <cell r="AC620" t="str">
            <v>650-623-4778</v>
          </cell>
          <cell r="AD620" t="str">
            <v>1213 Estrada Terrace</v>
          </cell>
          <cell r="AE620" t="str">
            <v xml:space="preserve"> </v>
          </cell>
          <cell r="AF620" t="str">
            <v>Sunnyvale</v>
          </cell>
          <cell r="AG620" t="str">
            <v>CA</v>
          </cell>
          <cell r="AH620">
            <v>94086</v>
          </cell>
          <cell r="AI620" t="str">
            <v>US</v>
          </cell>
          <cell r="AJ620" t="str">
            <v xml:space="preserve"> </v>
          </cell>
          <cell r="AK620" t="str">
            <v>U</v>
          </cell>
          <cell r="AL620" t="str">
            <v>S</v>
          </cell>
          <cell r="AM620" t="str">
            <v>N</v>
          </cell>
          <cell r="AN620" t="str">
            <v>609-76-0090</v>
          </cell>
          <cell r="AO620" t="str">
            <v>U</v>
          </cell>
          <cell r="AP620" t="str">
            <v>COSTCENTER</v>
          </cell>
          <cell r="AQ620" t="str">
            <v>T4</v>
          </cell>
          <cell r="AR620" t="str">
            <v>Software Engineer III</v>
          </cell>
          <cell r="AS620" t="str">
            <v>Eng - Billing</v>
          </cell>
          <cell r="AT620">
            <v>623</v>
          </cell>
          <cell r="AU620" t="str">
            <v>Engineering</v>
          </cell>
          <cell r="AV620" t="str">
            <v>Wayne</v>
          </cell>
          <cell r="AW620">
            <v>37627</v>
          </cell>
          <cell r="AX620">
            <v>37627</v>
          </cell>
          <cell r="AY620" t="str">
            <v>T4 - Engineering - Software Engineer III</v>
          </cell>
          <cell r="AZ620" t="str">
            <v>Engineering</v>
          </cell>
          <cell r="BA620" t="str">
            <v>JOBCODE</v>
          </cell>
          <cell r="BB620" t="str">
            <v>JOBCODE-REDO</v>
          </cell>
          <cell r="BC620">
            <v>37895</v>
          </cell>
          <cell r="BD620">
            <v>1.4</v>
          </cell>
          <cell r="BE620">
            <v>0.6</v>
          </cell>
          <cell r="BF620" t="str">
            <v>E</v>
          </cell>
          <cell r="BG620">
            <v>725</v>
          </cell>
          <cell r="BH620">
            <v>10725</v>
          </cell>
          <cell r="BI620">
            <v>1</v>
          </cell>
          <cell r="BJ620">
            <v>37627</v>
          </cell>
          <cell r="BK620" t="str">
            <v>SALARY</v>
          </cell>
          <cell r="BL620" t="str">
            <v>SALARY-INIT</v>
          </cell>
          <cell r="BM620">
            <v>46</v>
          </cell>
          <cell r="BN620">
            <v>8000</v>
          </cell>
          <cell r="BO620" t="str">
            <v>T4 - Engineering</v>
          </cell>
          <cell r="BP620">
            <v>96000</v>
          </cell>
          <cell r="BQ620">
            <v>96000</v>
          </cell>
          <cell r="BR620" t="str">
            <v xml:space="preserve"> </v>
          </cell>
          <cell r="BS620" t="str">
            <v>Hire</v>
          </cell>
          <cell r="BT620">
            <v>69675</v>
          </cell>
          <cell r="BU620">
            <v>90825</v>
          </cell>
          <cell r="BV620">
            <v>111975</v>
          </cell>
          <cell r="BW620">
            <v>7.0999999999999994E-2</v>
          </cell>
          <cell r="BX620">
            <v>8.7999999999999995E-2</v>
          </cell>
          <cell r="BY620" t="str">
            <v xml:space="preserve"> </v>
          </cell>
          <cell r="BZ620" t="str">
            <v xml:space="preserve"> </v>
          </cell>
          <cell r="CA620" t="str">
            <v xml:space="preserve"> </v>
          </cell>
          <cell r="CB620">
            <v>80000</v>
          </cell>
          <cell r="CC620">
            <v>80000</v>
          </cell>
          <cell r="CD620">
            <v>80000</v>
          </cell>
          <cell r="CE620">
            <v>80000</v>
          </cell>
          <cell r="CF620" t="str">
            <v>H</v>
          </cell>
          <cell r="CG620">
            <v>35</v>
          </cell>
          <cell r="CH620" t="str">
            <v>US-H1</v>
          </cell>
          <cell r="CI620">
            <v>38868</v>
          </cell>
          <cell r="CJ620" t="str">
            <v xml:space="preserve"> </v>
          </cell>
          <cell r="CK620" t="str">
            <v xml:space="preserve"> </v>
          </cell>
          <cell r="CL620" t="str">
            <v xml:space="preserve"> </v>
          </cell>
          <cell r="CM620" t="str">
            <v>BS (USB) 90/ 3.9 MBA (IESA) 92 MS (Stanford University) 96/ 4.0 PhD (Stanford University) 02</v>
          </cell>
          <cell r="CP620" t="str">
            <v xml:space="preserve"> </v>
          </cell>
          <cell r="CQ620" t="str">
            <v xml:space="preserve"> </v>
          </cell>
          <cell r="CR620" t="str">
            <v xml:space="preserve"> </v>
          </cell>
          <cell r="CS620" t="str">
            <v xml:space="preserve"> </v>
          </cell>
          <cell r="CT620" t="str">
            <v xml:space="preserve"> </v>
          </cell>
          <cell r="CU620" t="str">
            <v xml:space="preserve"> </v>
          </cell>
          <cell r="CV620" t="str">
            <v xml:space="preserve"> </v>
          </cell>
          <cell r="CW620" t="str">
            <v xml:space="preserve"> </v>
          </cell>
          <cell r="CX620" t="str">
            <v xml:space="preserve"> </v>
          </cell>
          <cell r="CY620" t="str">
            <v xml:space="preserve"> </v>
          </cell>
          <cell r="CZ620" t="str">
            <v>Eng - Billing</v>
          </cell>
          <cell r="DA620">
            <v>0</v>
          </cell>
          <cell r="DB620">
            <v>90</v>
          </cell>
        </row>
        <row r="621">
          <cell r="A621">
            <v>1152</v>
          </cell>
          <cell r="B621">
            <v>1152</v>
          </cell>
          <cell r="C621">
            <v>3404</v>
          </cell>
          <cell r="D621" t="str">
            <v>US-MTV-42</v>
          </cell>
          <cell r="E621" t="str">
            <v>ericu</v>
          </cell>
          <cell r="F621" t="str">
            <v>Eric</v>
          </cell>
          <cell r="G621" t="str">
            <v xml:space="preserve"> </v>
          </cell>
          <cell r="H621" t="str">
            <v>Uhrhane</v>
          </cell>
          <cell r="I621" t="str">
            <v>Eric Uhrhane</v>
          </cell>
          <cell r="J621" t="str">
            <v>Eric Uhrhane</v>
          </cell>
          <cell r="K621" t="str">
            <v>Eric</v>
          </cell>
          <cell r="L621" t="str">
            <v>USD</v>
          </cell>
          <cell r="M621" t="str">
            <v>Uhrhane, Eric</v>
          </cell>
          <cell r="N621" t="str">
            <v>M</v>
          </cell>
          <cell r="O621">
            <v>27123</v>
          </cell>
          <cell r="P621" t="str">
            <v>US</v>
          </cell>
          <cell r="Q621" t="str">
            <v xml:space="preserve"> </v>
          </cell>
          <cell r="R621" t="str">
            <v>Software Engineer</v>
          </cell>
          <cell r="S621" t="str">
            <v>EMPLOYEE</v>
          </cell>
          <cell r="T621">
            <v>3.5</v>
          </cell>
          <cell r="U621" t="str">
            <v>Biro, Ross</v>
          </cell>
          <cell r="V621" t="str">
            <v>rossb</v>
          </cell>
          <cell r="W621" t="str">
            <v>EMP-REF</v>
          </cell>
          <cell r="X621" t="str">
            <v>Golub, Seth</v>
          </cell>
          <cell r="Y621" t="str">
            <v>Broadcom</v>
          </cell>
          <cell r="Z621">
            <v>41</v>
          </cell>
          <cell r="AA621" t="str">
            <v>C1</v>
          </cell>
          <cell r="AB621" t="str">
            <v>329C</v>
          </cell>
          <cell r="AC621" t="str">
            <v>650-623-4784</v>
          </cell>
          <cell r="AD621" t="str">
            <v>2753 Alma St</v>
          </cell>
          <cell r="AE621" t="str">
            <v xml:space="preserve"> </v>
          </cell>
          <cell r="AF621" t="str">
            <v>Palo Alto</v>
          </cell>
          <cell r="AG621" t="str">
            <v>CA</v>
          </cell>
          <cell r="AH621">
            <v>94306</v>
          </cell>
          <cell r="AI621" t="str">
            <v>US</v>
          </cell>
          <cell r="AJ621" t="str">
            <v>650-566-8993</v>
          </cell>
          <cell r="AK621" t="str">
            <v>U</v>
          </cell>
          <cell r="AL621" t="str">
            <v>S</v>
          </cell>
          <cell r="AM621" t="str">
            <v>N</v>
          </cell>
          <cell r="AN621" t="str">
            <v>156-64-8485</v>
          </cell>
          <cell r="AO621" t="str">
            <v>U</v>
          </cell>
          <cell r="AP621" t="str">
            <v>COSTCENTER</v>
          </cell>
          <cell r="AQ621" t="str">
            <v>T4</v>
          </cell>
          <cell r="AR621" t="str">
            <v>Software Engineer III</v>
          </cell>
          <cell r="AS621" t="str">
            <v>Eng - Hardware Design/Kernel</v>
          </cell>
          <cell r="AT621">
            <v>713</v>
          </cell>
          <cell r="AU621" t="str">
            <v>Engineering</v>
          </cell>
          <cell r="AV621" t="str">
            <v>Wayne</v>
          </cell>
          <cell r="AW621">
            <v>37627</v>
          </cell>
          <cell r="AX621">
            <v>37627</v>
          </cell>
          <cell r="AY621" t="str">
            <v>T4 - Engineering - Software Engineer III</v>
          </cell>
          <cell r="AZ621" t="str">
            <v>Engineering</v>
          </cell>
          <cell r="BA621" t="str">
            <v>JOBCODE</v>
          </cell>
          <cell r="BB621" t="str">
            <v>JOBCODE-REDO</v>
          </cell>
          <cell r="BC621">
            <v>37895</v>
          </cell>
          <cell r="BD621">
            <v>1.4</v>
          </cell>
          <cell r="BE621">
            <v>0.6</v>
          </cell>
          <cell r="BF621" t="str">
            <v>E</v>
          </cell>
          <cell r="BG621">
            <v>733</v>
          </cell>
          <cell r="BH621">
            <v>10733</v>
          </cell>
          <cell r="BI621">
            <v>1</v>
          </cell>
          <cell r="BJ621">
            <v>37627</v>
          </cell>
          <cell r="BK621" t="str">
            <v>SALARY</v>
          </cell>
          <cell r="BL621" t="str">
            <v>SALARY-INIT</v>
          </cell>
          <cell r="BM621">
            <v>46</v>
          </cell>
          <cell r="BN621">
            <v>7917</v>
          </cell>
          <cell r="BO621" t="str">
            <v>T4 - Engineering</v>
          </cell>
          <cell r="BP621">
            <v>95000</v>
          </cell>
          <cell r="BQ621">
            <v>95000</v>
          </cell>
          <cell r="BR621" t="str">
            <v xml:space="preserve"> </v>
          </cell>
          <cell r="BS621" t="str">
            <v>Hire</v>
          </cell>
          <cell r="BT621">
            <v>69675</v>
          </cell>
          <cell r="BU621">
            <v>90825</v>
          </cell>
          <cell r="BV621">
            <v>111975</v>
          </cell>
          <cell r="BW621">
            <v>7.0999999999999994E-2</v>
          </cell>
          <cell r="BX621">
            <v>8.6999999999999994E-2</v>
          </cell>
          <cell r="BY621" t="str">
            <v xml:space="preserve"> </v>
          </cell>
          <cell r="BZ621" t="str">
            <v xml:space="preserve"> </v>
          </cell>
          <cell r="CA621" t="str">
            <v xml:space="preserve"> </v>
          </cell>
          <cell r="CB621">
            <v>44000</v>
          </cell>
          <cell r="CC621">
            <v>44000</v>
          </cell>
          <cell r="CD621">
            <v>44000</v>
          </cell>
          <cell r="CE621">
            <v>44000</v>
          </cell>
          <cell r="CF621" t="str">
            <v>W</v>
          </cell>
          <cell r="CG621">
            <v>30</v>
          </cell>
          <cell r="CH621" t="str">
            <v xml:space="preserve"> </v>
          </cell>
          <cell r="CI621" t="str">
            <v xml:space="preserve"> </v>
          </cell>
          <cell r="CJ621" t="str">
            <v xml:space="preserve"> </v>
          </cell>
          <cell r="CK621" t="str">
            <v xml:space="preserve"> </v>
          </cell>
          <cell r="CL621" t="str">
            <v xml:space="preserve"> </v>
          </cell>
          <cell r="CM621" t="str">
            <v>BS (California Institute of Technology) 96/ 0.0</v>
          </cell>
          <cell r="CN621" t="str">
            <v>VERIFIED-NONE</v>
          </cell>
          <cell r="CO621" t="str">
            <v>Ligia,Abuabara(F)--DOMPART</v>
          </cell>
          <cell r="CP621" t="str">
            <v xml:space="preserve"> </v>
          </cell>
          <cell r="CQ621" t="str">
            <v xml:space="preserve"> </v>
          </cell>
          <cell r="CR621" t="str">
            <v xml:space="preserve"> </v>
          </cell>
          <cell r="CS621" t="str">
            <v xml:space="preserve"> </v>
          </cell>
          <cell r="CT621" t="str">
            <v xml:space="preserve"> </v>
          </cell>
          <cell r="CU621" t="str">
            <v xml:space="preserve"> </v>
          </cell>
          <cell r="CV621" t="str">
            <v xml:space="preserve"> </v>
          </cell>
          <cell r="CW621" t="str">
            <v xml:space="preserve"> </v>
          </cell>
          <cell r="CX621" t="str">
            <v xml:space="preserve"> </v>
          </cell>
          <cell r="CY621" t="str">
            <v xml:space="preserve"> </v>
          </cell>
          <cell r="CZ621" t="str">
            <v>Eng - Hardware Design/Kernel</v>
          </cell>
          <cell r="DA621">
            <v>0</v>
          </cell>
          <cell r="DB621">
            <v>90</v>
          </cell>
        </row>
        <row r="622">
          <cell r="A622">
            <v>1021</v>
          </cell>
          <cell r="B622">
            <v>1021</v>
          </cell>
          <cell r="C622">
            <v>3404</v>
          </cell>
          <cell r="D622" t="str">
            <v>US-MTV-41</v>
          </cell>
          <cell r="E622" t="str">
            <v>dylan</v>
          </cell>
          <cell r="F622" t="str">
            <v>Dylan</v>
          </cell>
          <cell r="G622" t="str">
            <v xml:space="preserve"> </v>
          </cell>
          <cell r="H622" t="str">
            <v>Parker</v>
          </cell>
          <cell r="I622" t="str">
            <v>Dylan Parker</v>
          </cell>
          <cell r="J622" t="str">
            <v>Dylan Parker</v>
          </cell>
          <cell r="K622" t="str">
            <v>Dylan</v>
          </cell>
          <cell r="L622" t="str">
            <v>USD</v>
          </cell>
          <cell r="M622" t="str">
            <v>Parker, Dylan</v>
          </cell>
          <cell r="N622" t="str">
            <v>M</v>
          </cell>
          <cell r="O622">
            <v>27941</v>
          </cell>
          <cell r="P622" t="str">
            <v>CA</v>
          </cell>
          <cell r="Q622" t="str">
            <v xml:space="preserve"> </v>
          </cell>
          <cell r="R622" t="str">
            <v>Software Engineer</v>
          </cell>
          <cell r="S622" t="str">
            <v>EMPLOYEE</v>
          </cell>
          <cell r="T622">
            <v>4</v>
          </cell>
          <cell r="U622" t="str">
            <v>Fitzpatrick, Jennifer</v>
          </cell>
          <cell r="V622" t="str">
            <v>jen</v>
          </cell>
          <cell r="W622" t="str">
            <v xml:space="preserve"> </v>
          </cell>
          <cell r="X622" t="str">
            <v xml:space="preserve"> </v>
          </cell>
          <cell r="Y622" t="str">
            <v>Kovair Software</v>
          </cell>
          <cell r="Z622">
            <v>41</v>
          </cell>
          <cell r="AA622" t="str">
            <v xml:space="preserve"> </v>
          </cell>
          <cell r="AB622" t="str">
            <v>289A</v>
          </cell>
          <cell r="AC622" t="str">
            <v>650-623-4737</v>
          </cell>
          <cell r="AD622" t="str">
            <v>262 Hawthorne Ave</v>
          </cell>
          <cell r="AE622" t="str">
            <v xml:space="preserve"> </v>
          </cell>
          <cell r="AF622" t="str">
            <v>Palo Alto</v>
          </cell>
          <cell r="AG622" t="str">
            <v>CA</v>
          </cell>
          <cell r="AH622">
            <v>94301</v>
          </cell>
          <cell r="AI622" t="str">
            <v>US</v>
          </cell>
          <cell r="AJ622" t="str">
            <v>650-906-3324</v>
          </cell>
          <cell r="AK622" t="str">
            <v>U</v>
          </cell>
          <cell r="AL622" t="str">
            <v>M</v>
          </cell>
          <cell r="AM622" t="str">
            <v>N</v>
          </cell>
          <cell r="AN622" t="str">
            <v>609-17-2220</v>
          </cell>
          <cell r="AO622" t="str">
            <v>U</v>
          </cell>
          <cell r="AP622" t="str">
            <v>COSTCENTER</v>
          </cell>
          <cell r="AQ622" t="str">
            <v>T4</v>
          </cell>
          <cell r="AR622" t="str">
            <v>Software Engineer III</v>
          </cell>
          <cell r="AS622" t="str">
            <v>Eng - Front end</v>
          </cell>
          <cell r="AT622">
            <v>721</v>
          </cell>
          <cell r="AU622" t="str">
            <v>Engineering</v>
          </cell>
          <cell r="AV622" t="str">
            <v>Wayne</v>
          </cell>
          <cell r="AW622">
            <v>37599</v>
          </cell>
          <cell r="AX622">
            <v>37599</v>
          </cell>
          <cell r="AY622" t="str">
            <v>T4 - Engineering - Software Engineer III</v>
          </cell>
          <cell r="AZ622" t="str">
            <v>Engineering</v>
          </cell>
          <cell r="BA622" t="str">
            <v>JOBCODE</v>
          </cell>
          <cell r="BB622" t="str">
            <v>JOBCODE-PROM</v>
          </cell>
          <cell r="BC622">
            <v>37895</v>
          </cell>
          <cell r="BD622">
            <v>1.4</v>
          </cell>
          <cell r="BE622">
            <v>0.6</v>
          </cell>
          <cell r="BF622" t="str">
            <v>E</v>
          </cell>
          <cell r="BG622">
            <v>696</v>
          </cell>
          <cell r="BH622">
            <v>10696</v>
          </cell>
          <cell r="BI622">
            <v>1</v>
          </cell>
          <cell r="BJ622">
            <v>37895</v>
          </cell>
          <cell r="BK622" t="str">
            <v>SALARY</v>
          </cell>
          <cell r="BL622" t="str">
            <v>SALARY-PROM</v>
          </cell>
          <cell r="BM622">
            <v>45</v>
          </cell>
          <cell r="BN622">
            <v>7800</v>
          </cell>
          <cell r="BO622" t="str">
            <v>T4 - Engineering</v>
          </cell>
          <cell r="BP622">
            <v>93600</v>
          </cell>
          <cell r="BQ622">
            <v>87500</v>
          </cell>
          <cell r="BR622">
            <v>37895</v>
          </cell>
          <cell r="BS622">
            <v>7.0000000000000007E-2</v>
          </cell>
          <cell r="BT622">
            <v>69675</v>
          </cell>
          <cell r="BU622">
            <v>90825</v>
          </cell>
          <cell r="BV622">
            <v>111975</v>
          </cell>
          <cell r="BW622">
            <v>7.0000000000000007E-2</v>
          </cell>
          <cell r="BX622">
            <v>8.5999999999999993E-2</v>
          </cell>
          <cell r="BY622" t="str">
            <v xml:space="preserve"> </v>
          </cell>
          <cell r="BZ622" t="str">
            <v xml:space="preserve"> </v>
          </cell>
          <cell r="CA622" t="str">
            <v xml:space="preserve"> </v>
          </cell>
          <cell r="CB622">
            <v>40000</v>
          </cell>
          <cell r="CC622">
            <v>40000</v>
          </cell>
          <cell r="CD622">
            <v>40000</v>
          </cell>
          <cell r="CE622">
            <v>40000</v>
          </cell>
          <cell r="CF622" t="str">
            <v>W</v>
          </cell>
          <cell r="CG622">
            <v>27</v>
          </cell>
          <cell r="CH622" t="str">
            <v xml:space="preserve"> </v>
          </cell>
          <cell r="CI622" t="str">
            <v xml:space="preserve"> </v>
          </cell>
          <cell r="CJ622" t="str">
            <v xml:space="preserve"> </v>
          </cell>
          <cell r="CK622" t="str">
            <v xml:space="preserve"> </v>
          </cell>
          <cell r="CL622" t="str">
            <v xml:space="preserve"> </v>
          </cell>
          <cell r="CM622" t="str">
            <v>BS (University of Victoria, Canada) 98</v>
          </cell>
          <cell r="CP622" t="str">
            <v xml:space="preserve"> </v>
          </cell>
          <cell r="CQ622" t="str">
            <v xml:space="preserve"> </v>
          </cell>
          <cell r="CR622" t="str">
            <v xml:space="preserve"> </v>
          </cell>
          <cell r="CS622" t="str">
            <v xml:space="preserve"> </v>
          </cell>
          <cell r="CT622" t="str">
            <v xml:space="preserve"> </v>
          </cell>
          <cell r="CU622" t="str">
            <v xml:space="preserve"> </v>
          </cell>
          <cell r="CV622" t="str">
            <v xml:space="preserve"> </v>
          </cell>
          <cell r="CW622" t="str">
            <v xml:space="preserve"> </v>
          </cell>
          <cell r="CX622" t="str">
            <v xml:space="preserve"> </v>
          </cell>
          <cell r="CY622" t="str">
            <v xml:space="preserve"> </v>
          </cell>
          <cell r="CZ622" t="str">
            <v>Eng - Front end</v>
          </cell>
          <cell r="DA622">
            <v>0</v>
          </cell>
          <cell r="DB622">
            <v>90</v>
          </cell>
        </row>
        <row r="623">
          <cell r="A623">
            <v>1022</v>
          </cell>
          <cell r="B623">
            <v>1022</v>
          </cell>
          <cell r="C623">
            <v>3404</v>
          </cell>
          <cell r="D623" t="str">
            <v>US-MTV-42</v>
          </cell>
          <cell r="E623" t="str">
            <v>chrisr</v>
          </cell>
          <cell r="F623" t="str">
            <v>Christopher</v>
          </cell>
          <cell r="G623" t="str">
            <v xml:space="preserve"> </v>
          </cell>
          <cell r="H623" t="str">
            <v>Rohrs</v>
          </cell>
          <cell r="I623" t="str">
            <v>Christopher Rohrs</v>
          </cell>
          <cell r="J623" t="str">
            <v>Christopher Rohrs</v>
          </cell>
          <cell r="K623" t="str">
            <v>Christopher</v>
          </cell>
          <cell r="L623" t="str">
            <v>USD</v>
          </cell>
          <cell r="M623" t="str">
            <v>Rohrs, Christopher</v>
          </cell>
          <cell r="N623" t="str">
            <v>M</v>
          </cell>
          <cell r="O623">
            <v>28321</v>
          </cell>
          <cell r="P623" t="str">
            <v>UNKNOWN</v>
          </cell>
          <cell r="Q623" t="str">
            <v xml:space="preserve"> </v>
          </cell>
          <cell r="R623" t="str">
            <v>Software Engineer</v>
          </cell>
          <cell r="S623" t="str">
            <v>EMPLOYEE</v>
          </cell>
          <cell r="T623">
            <v>4.25</v>
          </cell>
          <cell r="U623" t="str">
            <v>Huber, Jeffrey</v>
          </cell>
          <cell r="V623" t="str">
            <v>jhuber</v>
          </cell>
          <cell r="W623" t="str">
            <v>EMP-REF</v>
          </cell>
          <cell r="X623" t="str">
            <v>Chan, Wesley</v>
          </cell>
          <cell r="Y623" t="str">
            <v>Lime Wire</v>
          </cell>
          <cell r="Z623">
            <v>41</v>
          </cell>
          <cell r="AA623" t="str">
            <v>O3-4</v>
          </cell>
          <cell r="AB623" t="str">
            <v>112C</v>
          </cell>
          <cell r="AC623" t="str">
            <v>650-623-4736</v>
          </cell>
          <cell r="AD623" t="str">
            <v>100 N Whisman Rd</v>
          </cell>
          <cell r="AE623" t="str">
            <v>#611</v>
          </cell>
          <cell r="AF623" t="str">
            <v>Mountain View</v>
          </cell>
          <cell r="AG623" t="str">
            <v>CA</v>
          </cell>
          <cell r="AH623">
            <v>94043</v>
          </cell>
          <cell r="AI623" t="str">
            <v>US</v>
          </cell>
          <cell r="AJ623" t="str">
            <v xml:space="preserve"> </v>
          </cell>
          <cell r="AK623" t="str">
            <v>U</v>
          </cell>
          <cell r="AL623" t="str">
            <v>S</v>
          </cell>
          <cell r="AM623" t="str">
            <v>N</v>
          </cell>
          <cell r="AN623" t="str">
            <v>031-56-5091</v>
          </cell>
          <cell r="AO623" t="str">
            <v>U</v>
          </cell>
          <cell r="AP623" t="str">
            <v>COSTCENTER</v>
          </cell>
          <cell r="AQ623" t="str">
            <v>T4</v>
          </cell>
          <cell r="AR623" t="str">
            <v>Software Engineer III</v>
          </cell>
          <cell r="AS623" t="str">
            <v>Eng - Monetization</v>
          </cell>
          <cell r="AT623">
            <v>731</v>
          </cell>
          <cell r="AU623" t="str">
            <v>Engineering</v>
          </cell>
          <cell r="AV623" t="str">
            <v>Wayne</v>
          </cell>
          <cell r="AW623">
            <v>37599</v>
          </cell>
          <cell r="AX623">
            <v>37599</v>
          </cell>
          <cell r="AY623" t="str">
            <v>T4 - Engineering - Software Engineer III</v>
          </cell>
          <cell r="AZ623" t="str">
            <v>Engineering</v>
          </cell>
          <cell r="BA623" t="str">
            <v>HIRE</v>
          </cell>
          <cell r="BB623" t="str">
            <v>HIRE-OPEN</v>
          </cell>
          <cell r="BC623">
            <v>37599</v>
          </cell>
          <cell r="BD623">
            <v>1.4</v>
          </cell>
          <cell r="BE623">
            <v>1.4</v>
          </cell>
          <cell r="BF623" t="str">
            <v>E</v>
          </cell>
          <cell r="BG623">
            <v>695</v>
          </cell>
          <cell r="BH623">
            <v>10695</v>
          </cell>
          <cell r="BI623">
            <v>1</v>
          </cell>
          <cell r="BJ623">
            <v>37987</v>
          </cell>
          <cell r="BK623" t="str">
            <v>SALARY</v>
          </cell>
          <cell r="BL623" t="str">
            <v>SALARY-ADJUST</v>
          </cell>
          <cell r="BM623">
            <v>45</v>
          </cell>
          <cell r="BN623">
            <v>7733</v>
          </cell>
          <cell r="BO623" t="str">
            <v>T4 - Engineering</v>
          </cell>
          <cell r="BP623">
            <v>92800</v>
          </cell>
          <cell r="BQ623">
            <v>90000</v>
          </cell>
          <cell r="BR623">
            <v>37987</v>
          </cell>
          <cell r="BS623">
            <v>3.1E-2</v>
          </cell>
          <cell r="BT623">
            <v>69675</v>
          </cell>
          <cell r="BU623">
            <v>90825</v>
          </cell>
          <cell r="BV623">
            <v>111975</v>
          </cell>
          <cell r="BW623">
            <v>6.9000000000000006E-2</v>
          </cell>
          <cell r="BX623">
            <v>8.5000000000000006E-2</v>
          </cell>
          <cell r="BY623" t="str">
            <v xml:space="preserve"> </v>
          </cell>
          <cell r="BZ623" t="str">
            <v xml:space="preserve"> </v>
          </cell>
          <cell r="CA623" t="str">
            <v xml:space="preserve"> </v>
          </cell>
          <cell r="CB623">
            <v>60000</v>
          </cell>
          <cell r="CC623">
            <v>60000</v>
          </cell>
          <cell r="CD623">
            <v>60000</v>
          </cell>
          <cell r="CE623">
            <v>60000</v>
          </cell>
          <cell r="CF623" t="str">
            <v>W</v>
          </cell>
          <cell r="CG623">
            <v>26</v>
          </cell>
          <cell r="CH623" t="str">
            <v xml:space="preserve"> </v>
          </cell>
          <cell r="CI623" t="str">
            <v xml:space="preserve"> </v>
          </cell>
          <cell r="CJ623" t="str">
            <v xml:space="preserve"> </v>
          </cell>
          <cell r="CK623" t="str">
            <v xml:space="preserve"> </v>
          </cell>
          <cell r="CL623" t="str">
            <v xml:space="preserve"> </v>
          </cell>
          <cell r="CM623" t="str">
            <v>BS (Massachusetts Institute of Technology) 95 MS (Massachusetts Institute of Technology) 00</v>
          </cell>
          <cell r="CP623" t="str">
            <v xml:space="preserve"> </v>
          </cell>
          <cell r="CQ623" t="str">
            <v xml:space="preserve"> </v>
          </cell>
          <cell r="CR623" t="str">
            <v xml:space="preserve"> </v>
          </cell>
          <cell r="CS623" t="str">
            <v xml:space="preserve"> </v>
          </cell>
          <cell r="CT623" t="str">
            <v xml:space="preserve"> </v>
          </cell>
          <cell r="CU623" t="str">
            <v xml:space="preserve"> </v>
          </cell>
          <cell r="CV623" t="str">
            <v xml:space="preserve"> </v>
          </cell>
          <cell r="CW623" t="str">
            <v xml:space="preserve"> </v>
          </cell>
          <cell r="CX623" t="str">
            <v xml:space="preserve"> </v>
          </cell>
          <cell r="CY623" t="str">
            <v xml:space="preserve"> </v>
          </cell>
          <cell r="CZ623" t="str">
            <v>Eng - Monetization</v>
          </cell>
          <cell r="DA623">
            <v>0</v>
          </cell>
          <cell r="DB623">
            <v>90</v>
          </cell>
        </row>
        <row r="624">
          <cell r="A624">
            <v>1008</v>
          </cell>
          <cell r="B624">
            <v>1008</v>
          </cell>
          <cell r="C624">
            <v>3404</v>
          </cell>
          <cell r="D624" t="str">
            <v>US-MTV-42</v>
          </cell>
          <cell r="E624" t="str">
            <v>chirag</v>
          </cell>
          <cell r="F624" t="str">
            <v>Chirag</v>
          </cell>
          <cell r="G624" t="str">
            <v xml:space="preserve"> </v>
          </cell>
          <cell r="H624" t="str">
            <v>Khopkar</v>
          </cell>
          <cell r="I624" t="str">
            <v>Chirag Khopkar</v>
          </cell>
          <cell r="J624" t="str">
            <v>Chirag Khopkar</v>
          </cell>
          <cell r="K624" t="str">
            <v>Chirag</v>
          </cell>
          <cell r="L624" t="str">
            <v>USD</v>
          </cell>
          <cell r="M624" t="str">
            <v>Khopkar, Chirag</v>
          </cell>
          <cell r="N624" t="str">
            <v>M</v>
          </cell>
          <cell r="O624">
            <v>27619</v>
          </cell>
          <cell r="P624" t="str">
            <v>UNKNOWN</v>
          </cell>
          <cell r="Q624" t="str">
            <v xml:space="preserve"> </v>
          </cell>
          <cell r="R624" t="str">
            <v>Software Engineer</v>
          </cell>
          <cell r="S624" t="str">
            <v>EMPLOYEE</v>
          </cell>
          <cell r="T624">
            <v>4</v>
          </cell>
          <cell r="U624" t="str">
            <v>Kappler, Peter</v>
          </cell>
          <cell r="V624" t="str">
            <v>peter</v>
          </cell>
          <cell r="W624" t="str">
            <v>EMP-REF</v>
          </cell>
          <cell r="X624" t="str">
            <v>Singh, Sanjeev</v>
          </cell>
          <cell r="Y624" t="str">
            <v>E.piphany</v>
          </cell>
          <cell r="Z624">
            <v>41</v>
          </cell>
          <cell r="AA624" t="str">
            <v>O3-4</v>
          </cell>
          <cell r="AB624" t="str">
            <v>158A</v>
          </cell>
          <cell r="AC624" t="str">
            <v>650-623-4732</v>
          </cell>
          <cell r="AD624" t="str">
            <v>18 Lansing St</v>
          </cell>
          <cell r="AE624" t="str">
            <v>#306</v>
          </cell>
          <cell r="AF624" t="str">
            <v>San Francisco</v>
          </cell>
          <cell r="AG624" t="str">
            <v>CA</v>
          </cell>
          <cell r="AH624">
            <v>94105</v>
          </cell>
          <cell r="AI624" t="str">
            <v>US</v>
          </cell>
          <cell r="AJ624" t="str">
            <v xml:space="preserve"> </v>
          </cell>
          <cell r="AK624" t="str">
            <v>U</v>
          </cell>
          <cell r="AL624" t="str">
            <v>S</v>
          </cell>
          <cell r="AM624" t="str">
            <v>N</v>
          </cell>
          <cell r="AN624" t="str">
            <v>375-02-6234</v>
          </cell>
          <cell r="AO624" t="str">
            <v>U</v>
          </cell>
          <cell r="AP624" t="str">
            <v>COSTCENTER</v>
          </cell>
          <cell r="AQ624" t="str">
            <v>T4</v>
          </cell>
          <cell r="AR624" t="str">
            <v>Software Engineer III</v>
          </cell>
          <cell r="AS624" t="str">
            <v>Eng - Ads Front End</v>
          </cell>
          <cell r="AT624">
            <v>729</v>
          </cell>
          <cell r="AU624" t="str">
            <v>Engineering</v>
          </cell>
          <cell r="AV624" t="str">
            <v>Wayne</v>
          </cell>
          <cell r="AW624">
            <v>37592</v>
          </cell>
          <cell r="AX624">
            <v>37592</v>
          </cell>
          <cell r="AY624" t="str">
            <v>T4 - Engineering - Software Engineer III</v>
          </cell>
          <cell r="AZ624" t="str">
            <v>Engineering</v>
          </cell>
          <cell r="BA624" t="str">
            <v>JOBCODE</v>
          </cell>
          <cell r="BB624" t="str">
            <v>JOBCODE-REDO</v>
          </cell>
          <cell r="BC624">
            <v>37818</v>
          </cell>
          <cell r="BD624">
            <v>1.5</v>
          </cell>
          <cell r="BE624">
            <v>0.8</v>
          </cell>
          <cell r="BF624" t="str">
            <v>E</v>
          </cell>
          <cell r="BG624">
            <v>686</v>
          </cell>
          <cell r="BH624">
            <v>10686</v>
          </cell>
          <cell r="BI624">
            <v>1</v>
          </cell>
          <cell r="BJ624">
            <v>37592</v>
          </cell>
          <cell r="BK624" t="str">
            <v>SALARY</v>
          </cell>
          <cell r="BL624" t="str">
            <v>SALARY-INIT</v>
          </cell>
          <cell r="BM624">
            <v>46</v>
          </cell>
          <cell r="BN624">
            <v>7917</v>
          </cell>
          <cell r="BO624" t="str">
            <v>T4 - Engineering</v>
          </cell>
          <cell r="BP624">
            <v>95000</v>
          </cell>
          <cell r="BQ624">
            <v>95000</v>
          </cell>
          <cell r="BR624" t="str">
            <v xml:space="preserve"> </v>
          </cell>
          <cell r="BS624" t="str">
            <v>Hire</v>
          </cell>
          <cell r="BT624">
            <v>69675</v>
          </cell>
          <cell r="BU624">
            <v>90825</v>
          </cell>
          <cell r="BV624">
            <v>111975</v>
          </cell>
          <cell r="BW624">
            <v>7.0999999999999994E-2</v>
          </cell>
          <cell r="BX624">
            <v>8.6999999999999994E-2</v>
          </cell>
          <cell r="BY624" t="str">
            <v xml:space="preserve"> </v>
          </cell>
          <cell r="BZ624" t="str">
            <v xml:space="preserve"> </v>
          </cell>
          <cell r="CA624" t="str">
            <v xml:space="preserve"> </v>
          </cell>
          <cell r="CB624">
            <v>72000</v>
          </cell>
          <cell r="CC624">
            <v>72000</v>
          </cell>
          <cell r="CD624">
            <v>72000</v>
          </cell>
          <cell r="CE624">
            <v>72000</v>
          </cell>
          <cell r="CF624" t="str">
            <v>A</v>
          </cell>
          <cell r="CG624">
            <v>28</v>
          </cell>
          <cell r="CH624" t="str">
            <v xml:space="preserve"> </v>
          </cell>
          <cell r="CI624" t="str">
            <v xml:space="preserve"> </v>
          </cell>
          <cell r="CJ624" t="str">
            <v xml:space="preserve"> </v>
          </cell>
          <cell r="CK624" t="str">
            <v xml:space="preserve"> </v>
          </cell>
          <cell r="CL624" t="str">
            <v xml:space="preserve"> </v>
          </cell>
          <cell r="CM624" t="str">
            <v>BS (Stanford University) 97/ 0.0 MS (Stanford University) 98/ 0.0</v>
          </cell>
          <cell r="CN624" t="str">
            <v>VERIFIED-NONE</v>
          </cell>
          <cell r="CP624" t="str">
            <v xml:space="preserve"> </v>
          </cell>
          <cell r="CQ624" t="str">
            <v xml:space="preserve"> </v>
          </cell>
          <cell r="CR624" t="str">
            <v xml:space="preserve"> </v>
          </cell>
          <cell r="CS624" t="str">
            <v xml:space="preserve"> </v>
          </cell>
          <cell r="CT624" t="str">
            <v xml:space="preserve"> </v>
          </cell>
          <cell r="CU624" t="str">
            <v xml:space="preserve"> </v>
          </cell>
          <cell r="CV624" t="str">
            <v xml:space="preserve"> </v>
          </cell>
          <cell r="CW624" t="str">
            <v xml:space="preserve"> </v>
          </cell>
          <cell r="CX624" t="str">
            <v xml:space="preserve"> </v>
          </cell>
          <cell r="CY624" t="str">
            <v xml:space="preserve"> </v>
          </cell>
          <cell r="CZ624" t="str">
            <v>Eng - Ads Front End</v>
          </cell>
          <cell r="DA624">
            <v>0</v>
          </cell>
          <cell r="DB624">
            <v>90</v>
          </cell>
        </row>
        <row r="625">
          <cell r="A625">
            <v>994</v>
          </cell>
          <cell r="B625">
            <v>994</v>
          </cell>
          <cell r="C625">
            <v>3404</v>
          </cell>
          <cell r="D625" t="str">
            <v>US-MTV-42</v>
          </cell>
          <cell r="E625" t="str">
            <v>tracy</v>
          </cell>
          <cell r="F625" t="str">
            <v>Tracy</v>
          </cell>
          <cell r="G625" t="str">
            <v xml:space="preserve"> </v>
          </cell>
          <cell r="H625" t="str">
            <v>Scott</v>
          </cell>
          <cell r="I625" t="str">
            <v>Tracy Scott</v>
          </cell>
          <cell r="J625" t="str">
            <v>Tracy Scott</v>
          </cell>
          <cell r="K625" t="str">
            <v>Tracy</v>
          </cell>
          <cell r="L625" t="str">
            <v>USD</v>
          </cell>
          <cell r="M625" t="str">
            <v>Scott, Tracy</v>
          </cell>
          <cell r="N625" t="str">
            <v>M</v>
          </cell>
          <cell r="O625">
            <v>27198</v>
          </cell>
          <cell r="P625" t="str">
            <v>UNKNOWN</v>
          </cell>
          <cell r="Q625" t="str">
            <v xml:space="preserve"> </v>
          </cell>
          <cell r="R625" t="str">
            <v>Software Engineer</v>
          </cell>
          <cell r="S625" t="str">
            <v>EMPLOYEE</v>
          </cell>
          <cell r="T625">
            <v>4</v>
          </cell>
          <cell r="U625" t="str">
            <v>Kappler, Peter</v>
          </cell>
          <cell r="V625" t="str">
            <v>peter</v>
          </cell>
          <cell r="W625" t="str">
            <v>EMP-REF</v>
          </cell>
          <cell r="X625" t="str">
            <v>Mattis, Peter</v>
          </cell>
          <cell r="Y625" t="str">
            <v>Bit Specialists</v>
          </cell>
          <cell r="Z625">
            <v>41</v>
          </cell>
          <cell r="AA625" t="str">
            <v>O3-4</v>
          </cell>
          <cell r="AB625" t="str">
            <v>164C</v>
          </cell>
          <cell r="AC625" t="str">
            <v>650-623-4709</v>
          </cell>
          <cell r="AD625" t="str">
            <v>630 8th St</v>
          </cell>
          <cell r="AE625" t="str">
            <v>#4</v>
          </cell>
          <cell r="AF625" t="str">
            <v>San Francisco</v>
          </cell>
          <cell r="AG625" t="str">
            <v>CA</v>
          </cell>
          <cell r="AH625">
            <v>94109</v>
          </cell>
          <cell r="AI625" t="str">
            <v>US</v>
          </cell>
          <cell r="AJ625" t="str">
            <v xml:space="preserve"> </v>
          </cell>
          <cell r="AK625" t="str">
            <v>U</v>
          </cell>
          <cell r="AL625" t="str">
            <v>S</v>
          </cell>
          <cell r="AM625" t="str">
            <v>N</v>
          </cell>
          <cell r="AN625" t="str">
            <v>608-36-9948</v>
          </cell>
          <cell r="AO625" t="str">
            <v>U</v>
          </cell>
          <cell r="AP625" t="str">
            <v>COSTCENTER</v>
          </cell>
          <cell r="AQ625" t="str">
            <v>T4</v>
          </cell>
          <cell r="AR625" t="str">
            <v>Software Engineer III</v>
          </cell>
          <cell r="AS625" t="str">
            <v>Eng - Ads Front End</v>
          </cell>
          <cell r="AT625">
            <v>729</v>
          </cell>
          <cell r="AU625" t="str">
            <v>Engineering</v>
          </cell>
          <cell r="AV625" t="str">
            <v>Wayne</v>
          </cell>
          <cell r="AW625">
            <v>37578</v>
          </cell>
          <cell r="AX625">
            <v>37578</v>
          </cell>
          <cell r="AY625" t="str">
            <v>T4 - Engineering - Software Engineer III</v>
          </cell>
          <cell r="AZ625" t="str">
            <v>Engineering</v>
          </cell>
          <cell r="BA625" t="str">
            <v>JOBCODE</v>
          </cell>
          <cell r="BB625" t="str">
            <v>JOBCODE-REDO</v>
          </cell>
          <cell r="BC625">
            <v>37818</v>
          </cell>
          <cell r="BD625">
            <v>1.5</v>
          </cell>
          <cell r="BE625">
            <v>0.8</v>
          </cell>
          <cell r="BF625" t="str">
            <v>E</v>
          </cell>
          <cell r="BG625">
            <v>674</v>
          </cell>
          <cell r="BH625">
            <v>10674</v>
          </cell>
          <cell r="BI625">
            <v>1</v>
          </cell>
          <cell r="BJ625">
            <v>37578</v>
          </cell>
          <cell r="BK625" t="str">
            <v>SALARY</v>
          </cell>
          <cell r="BL625" t="str">
            <v>SALARY-INIT</v>
          </cell>
          <cell r="BM625">
            <v>44</v>
          </cell>
          <cell r="BN625">
            <v>7667</v>
          </cell>
          <cell r="BO625" t="str">
            <v>T4 - Engineering</v>
          </cell>
          <cell r="BP625">
            <v>92000</v>
          </cell>
          <cell r="BQ625">
            <v>92000</v>
          </cell>
          <cell r="BR625" t="str">
            <v xml:space="preserve"> </v>
          </cell>
          <cell r="BS625" t="str">
            <v>Hire</v>
          </cell>
          <cell r="BT625">
            <v>69675</v>
          </cell>
          <cell r="BU625">
            <v>90825</v>
          </cell>
          <cell r="BV625">
            <v>111975</v>
          </cell>
          <cell r="BW625">
            <v>6.8000000000000005E-2</v>
          </cell>
          <cell r="BX625">
            <v>8.4000000000000005E-2</v>
          </cell>
          <cell r="BY625" t="str">
            <v xml:space="preserve"> </v>
          </cell>
          <cell r="BZ625" t="str">
            <v xml:space="preserve"> </v>
          </cell>
          <cell r="CA625" t="str">
            <v xml:space="preserve"> </v>
          </cell>
          <cell r="CB625">
            <v>72000</v>
          </cell>
          <cell r="CC625">
            <v>72000</v>
          </cell>
          <cell r="CD625">
            <v>72000</v>
          </cell>
          <cell r="CE625">
            <v>72000</v>
          </cell>
          <cell r="CF625" t="str">
            <v>W</v>
          </cell>
          <cell r="CG625">
            <v>29</v>
          </cell>
          <cell r="CH625" t="str">
            <v xml:space="preserve"> </v>
          </cell>
          <cell r="CI625" t="str">
            <v xml:space="preserve"> </v>
          </cell>
          <cell r="CJ625" t="str">
            <v xml:space="preserve"> </v>
          </cell>
          <cell r="CK625" t="str">
            <v xml:space="preserve"> </v>
          </cell>
          <cell r="CL625" t="str">
            <v xml:space="preserve"> </v>
          </cell>
          <cell r="CM625" t="str">
            <v>BS (University of California, Berkeley) 96/ 0.0</v>
          </cell>
          <cell r="CP625" t="str">
            <v xml:space="preserve"> </v>
          </cell>
          <cell r="CQ625" t="str">
            <v xml:space="preserve"> </v>
          </cell>
          <cell r="CR625" t="str">
            <v xml:space="preserve"> </v>
          </cell>
          <cell r="CS625" t="str">
            <v xml:space="preserve"> </v>
          </cell>
          <cell r="CT625" t="str">
            <v xml:space="preserve"> </v>
          </cell>
          <cell r="CU625" t="str">
            <v xml:space="preserve"> </v>
          </cell>
          <cell r="CV625" t="str">
            <v xml:space="preserve"> </v>
          </cell>
          <cell r="CW625" t="str">
            <v xml:space="preserve"> </v>
          </cell>
          <cell r="CX625" t="str">
            <v xml:space="preserve"> </v>
          </cell>
          <cell r="CY625" t="str">
            <v xml:space="preserve"> </v>
          </cell>
          <cell r="CZ625" t="str">
            <v>Eng - Ads Front End</v>
          </cell>
          <cell r="DA625">
            <v>0</v>
          </cell>
          <cell r="DB625">
            <v>90</v>
          </cell>
        </row>
        <row r="626">
          <cell r="A626">
            <v>997</v>
          </cell>
          <cell r="B626">
            <v>997</v>
          </cell>
          <cell r="C626">
            <v>3404</v>
          </cell>
          <cell r="D626" t="str">
            <v>US-MTV-42</v>
          </cell>
          <cell r="E626" t="str">
            <v>ebauer</v>
          </cell>
          <cell r="F626" t="str">
            <v>Eric</v>
          </cell>
          <cell r="G626" t="str">
            <v xml:space="preserve"> </v>
          </cell>
          <cell r="H626" t="str">
            <v>Bauer</v>
          </cell>
          <cell r="I626" t="str">
            <v>Eric Bauer</v>
          </cell>
          <cell r="J626" t="str">
            <v>Eric Bauer</v>
          </cell>
          <cell r="K626" t="str">
            <v>Eric</v>
          </cell>
          <cell r="L626" t="str">
            <v>USD</v>
          </cell>
          <cell r="M626" t="str">
            <v>Bauer, Eric</v>
          </cell>
          <cell r="N626" t="str">
            <v>M</v>
          </cell>
          <cell r="O626">
            <v>27242</v>
          </cell>
          <cell r="P626" t="str">
            <v>US</v>
          </cell>
          <cell r="Q626" t="str">
            <v xml:space="preserve"> </v>
          </cell>
          <cell r="R626" t="str">
            <v>Software Engineer</v>
          </cell>
          <cell r="S626" t="str">
            <v>EMPLOYEE</v>
          </cell>
          <cell r="T626">
            <v>4.25</v>
          </cell>
          <cell r="U626" t="str">
            <v>Huber, Jeffrey</v>
          </cell>
          <cell r="V626" t="str">
            <v>jhuber</v>
          </cell>
          <cell r="W626" t="str">
            <v>JOB-FAIR</v>
          </cell>
          <cell r="X626" t="str">
            <v xml:space="preserve"> </v>
          </cell>
          <cell r="Y626" t="str">
            <v>Blue Martini Software</v>
          </cell>
          <cell r="Z626">
            <v>41</v>
          </cell>
          <cell r="AA626" t="str">
            <v>C1</v>
          </cell>
          <cell r="AB626" t="str">
            <v>235A</v>
          </cell>
          <cell r="AC626" t="str">
            <v>650-623-4706</v>
          </cell>
          <cell r="AD626" t="str">
            <v>252 Milagra Dr</v>
          </cell>
          <cell r="AE626" t="str">
            <v xml:space="preserve"> </v>
          </cell>
          <cell r="AF626" t="str">
            <v>Pacifica</v>
          </cell>
          <cell r="AG626" t="str">
            <v>CA</v>
          </cell>
          <cell r="AH626">
            <v>94044</v>
          </cell>
          <cell r="AI626" t="str">
            <v>US</v>
          </cell>
          <cell r="AJ626" t="str">
            <v>650-557-0656</v>
          </cell>
          <cell r="AK626" t="str">
            <v>U</v>
          </cell>
          <cell r="AL626" t="str">
            <v>S</v>
          </cell>
          <cell r="AM626" t="str">
            <v>N</v>
          </cell>
          <cell r="AN626" t="str">
            <v>308-90-3228</v>
          </cell>
          <cell r="AO626" t="str">
            <v>U</v>
          </cell>
          <cell r="AP626" t="str">
            <v>COSTCENTER</v>
          </cell>
          <cell r="AQ626" t="str">
            <v>T4</v>
          </cell>
          <cell r="AR626" t="str">
            <v>Software Engineer III</v>
          </cell>
          <cell r="AS626" t="str">
            <v>Eng - Monetization</v>
          </cell>
          <cell r="AT626">
            <v>731</v>
          </cell>
          <cell r="AU626" t="str">
            <v>Engineering</v>
          </cell>
          <cell r="AV626" t="str">
            <v>Wayne</v>
          </cell>
          <cell r="AW626">
            <v>37578</v>
          </cell>
          <cell r="AX626">
            <v>37578</v>
          </cell>
          <cell r="AY626" t="str">
            <v>T4 - Engineering - Software Engineer III</v>
          </cell>
          <cell r="AZ626" t="str">
            <v>Engineering</v>
          </cell>
          <cell r="BA626" t="str">
            <v>JOBCODE</v>
          </cell>
          <cell r="BB626" t="str">
            <v>JOBCODE-REDO</v>
          </cell>
          <cell r="BC626">
            <v>37818</v>
          </cell>
          <cell r="BD626">
            <v>1.5</v>
          </cell>
          <cell r="BE626">
            <v>0.8</v>
          </cell>
          <cell r="BF626" t="str">
            <v>E</v>
          </cell>
          <cell r="BG626">
            <v>668</v>
          </cell>
          <cell r="BH626">
            <v>10668</v>
          </cell>
          <cell r="BI626">
            <v>1</v>
          </cell>
          <cell r="BJ626">
            <v>37987</v>
          </cell>
          <cell r="BK626" t="str">
            <v>SALARY</v>
          </cell>
          <cell r="BL626" t="str">
            <v>SALARY-ADJUST</v>
          </cell>
          <cell r="BM626">
            <v>45</v>
          </cell>
          <cell r="BN626">
            <v>7808</v>
          </cell>
          <cell r="BO626" t="str">
            <v>T4 - Engineering</v>
          </cell>
          <cell r="BP626">
            <v>93700</v>
          </cell>
          <cell r="BQ626">
            <v>92000</v>
          </cell>
          <cell r="BR626">
            <v>37987</v>
          </cell>
          <cell r="BS626">
            <v>1.7999999999999999E-2</v>
          </cell>
          <cell r="BT626">
            <v>69675</v>
          </cell>
          <cell r="BU626">
            <v>90825</v>
          </cell>
          <cell r="BV626">
            <v>111975</v>
          </cell>
          <cell r="BW626">
            <v>7.0000000000000007E-2</v>
          </cell>
          <cell r="BX626">
            <v>8.5999999999999993E-2</v>
          </cell>
          <cell r="BY626" t="str">
            <v xml:space="preserve"> </v>
          </cell>
          <cell r="BZ626" t="str">
            <v xml:space="preserve"> </v>
          </cell>
          <cell r="CA626" t="str">
            <v xml:space="preserve"> </v>
          </cell>
          <cell r="CB626">
            <v>72000</v>
          </cell>
          <cell r="CC626">
            <v>72000</v>
          </cell>
          <cell r="CD626">
            <v>72000</v>
          </cell>
          <cell r="CE626">
            <v>72000</v>
          </cell>
          <cell r="CF626" t="str">
            <v>W</v>
          </cell>
          <cell r="CG626">
            <v>29</v>
          </cell>
          <cell r="CH626" t="str">
            <v xml:space="preserve"> </v>
          </cell>
          <cell r="CI626" t="str">
            <v xml:space="preserve"> </v>
          </cell>
          <cell r="CJ626" t="str">
            <v xml:space="preserve"> </v>
          </cell>
          <cell r="CK626" t="str">
            <v xml:space="preserve"> </v>
          </cell>
          <cell r="CL626" t="str">
            <v xml:space="preserve"> </v>
          </cell>
          <cell r="CM626" t="str">
            <v>BS (Stanford University) 96/ 4.0 MS (Stanford University) 98/ 4.0</v>
          </cell>
          <cell r="CN626" t="str">
            <v>VERIFIED-NONE</v>
          </cell>
          <cell r="CO626" t="str">
            <v>Cynthia,Samuels(F)--DOMPART</v>
          </cell>
          <cell r="CP626" t="str">
            <v xml:space="preserve"> </v>
          </cell>
          <cell r="CQ626" t="str">
            <v xml:space="preserve"> </v>
          </cell>
          <cell r="CR626" t="str">
            <v xml:space="preserve"> </v>
          </cell>
          <cell r="CS626" t="str">
            <v xml:space="preserve"> </v>
          </cell>
          <cell r="CT626" t="str">
            <v xml:space="preserve"> </v>
          </cell>
          <cell r="CU626" t="str">
            <v xml:space="preserve"> </v>
          </cell>
          <cell r="CV626" t="str">
            <v xml:space="preserve"> </v>
          </cell>
          <cell r="CW626" t="str">
            <v xml:space="preserve"> </v>
          </cell>
          <cell r="CX626" t="str">
            <v xml:space="preserve"> </v>
          </cell>
          <cell r="CY626" t="str">
            <v xml:space="preserve"> </v>
          </cell>
          <cell r="CZ626" t="str">
            <v>Eng - Monetization</v>
          </cell>
          <cell r="DA626">
            <v>0</v>
          </cell>
          <cell r="DB626">
            <v>90</v>
          </cell>
        </row>
        <row r="627">
          <cell r="A627">
            <v>832</v>
          </cell>
          <cell r="B627">
            <v>832</v>
          </cell>
          <cell r="C627">
            <v>3404</v>
          </cell>
          <cell r="D627" t="str">
            <v>US-MTV-41</v>
          </cell>
          <cell r="E627" t="str">
            <v>srinikat</v>
          </cell>
          <cell r="F627" t="str">
            <v>Srinivas</v>
          </cell>
          <cell r="G627" t="str">
            <v xml:space="preserve"> </v>
          </cell>
          <cell r="H627" t="str">
            <v>Katragadda</v>
          </cell>
          <cell r="I627" t="str">
            <v>Srini Katragadda</v>
          </cell>
          <cell r="J627" t="str">
            <v>Srinivas Katragadda</v>
          </cell>
          <cell r="K627" t="str">
            <v>Srini</v>
          </cell>
          <cell r="L627" t="str">
            <v>USD</v>
          </cell>
          <cell r="M627" t="str">
            <v>Katragadda, Srinivas</v>
          </cell>
          <cell r="N627" t="str">
            <v>M</v>
          </cell>
          <cell r="O627">
            <v>26675</v>
          </cell>
          <cell r="P627" t="str">
            <v>IN</v>
          </cell>
          <cell r="Q627" t="str">
            <v xml:space="preserve"> </v>
          </cell>
          <cell r="R627" t="str">
            <v>Program Lead (GoogleIS)</v>
          </cell>
          <cell r="S627" t="str">
            <v>EMPLOYEE</v>
          </cell>
          <cell r="T627">
            <v>3</v>
          </cell>
          <cell r="U627" t="str">
            <v>Chang, Ann Mei</v>
          </cell>
          <cell r="V627" t="str">
            <v>annmei</v>
          </cell>
          <cell r="W627" t="str">
            <v xml:space="preserve"> </v>
          </cell>
          <cell r="X627" t="str">
            <v xml:space="preserve"> </v>
          </cell>
          <cell r="Y627" t="str">
            <v>Sphereo Inc.</v>
          </cell>
          <cell r="Z627">
            <v>41</v>
          </cell>
          <cell r="AA627" t="str">
            <v>O2</v>
          </cell>
          <cell r="AB627" t="str">
            <v>277A</v>
          </cell>
          <cell r="AC627" t="str">
            <v>650-623-4798</v>
          </cell>
          <cell r="AD627" t="str">
            <v>620 Canyon Oaks Dr.</v>
          </cell>
          <cell r="AE627" t="str">
            <v>Apt. A</v>
          </cell>
          <cell r="AF627" t="str">
            <v>Oakland</v>
          </cell>
          <cell r="AG627" t="str">
            <v>CA</v>
          </cell>
          <cell r="AH627">
            <v>94605</v>
          </cell>
          <cell r="AI627" t="str">
            <v>US</v>
          </cell>
          <cell r="AJ627" t="str">
            <v>510-632-1697</v>
          </cell>
          <cell r="AK627" t="str">
            <v>R</v>
          </cell>
          <cell r="AL627" t="str">
            <v>M</v>
          </cell>
          <cell r="AM627" t="str">
            <v>N</v>
          </cell>
          <cell r="AN627" t="str">
            <v>398-08-4912</v>
          </cell>
          <cell r="AO627" t="str">
            <v>U</v>
          </cell>
          <cell r="AP627" t="str">
            <v>COSTCENTER</v>
          </cell>
          <cell r="AQ627" t="str">
            <v>T4</v>
          </cell>
          <cell r="AR627" t="str">
            <v>Software Engineer III</v>
          </cell>
          <cell r="AS627" t="str">
            <v>Ops - ISE</v>
          </cell>
          <cell r="AT627">
            <v>621</v>
          </cell>
          <cell r="AU627" t="str">
            <v>Operations</v>
          </cell>
          <cell r="AV627" t="str">
            <v>Wayne</v>
          </cell>
          <cell r="AW627">
            <v>37557</v>
          </cell>
          <cell r="AX627">
            <v>37557</v>
          </cell>
          <cell r="AY627" t="str">
            <v>T4 - Operations - Software Engineer III</v>
          </cell>
          <cell r="AZ627" t="str">
            <v>Operations</v>
          </cell>
          <cell r="BA627" t="str">
            <v>JOBCODE</v>
          </cell>
          <cell r="BB627" t="str">
            <v>JOBCODE-REDO</v>
          </cell>
          <cell r="BC627">
            <v>37685</v>
          </cell>
          <cell r="BD627">
            <v>1.6</v>
          </cell>
          <cell r="BE627">
            <v>1.2</v>
          </cell>
          <cell r="BF627" t="str">
            <v>E</v>
          </cell>
          <cell r="BG627">
            <v>648</v>
          </cell>
          <cell r="BH627">
            <v>10648</v>
          </cell>
          <cell r="BI627">
            <v>1</v>
          </cell>
          <cell r="BJ627">
            <v>37557</v>
          </cell>
          <cell r="BK627" t="str">
            <v>SALARY</v>
          </cell>
          <cell r="BL627" t="str">
            <v>SALARY-INIT</v>
          </cell>
          <cell r="BM627">
            <v>41</v>
          </cell>
          <cell r="BN627">
            <v>7083</v>
          </cell>
          <cell r="BO627" t="str">
            <v>T4 - Operations</v>
          </cell>
          <cell r="BP627">
            <v>85000</v>
          </cell>
          <cell r="BQ627">
            <v>85000</v>
          </cell>
          <cell r="BR627" t="str">
            <v xml:space="preserve"> </v>
          </cell>
          <cell r="BS627" t="str">
            <v>Hire</v>
          </cell>
          <cell r="BT627">
            <v>69675</v>
          </cell>
          <cell r="BU627">
            <v>90825</v>
          </cell>
          <cell r="BV627">
            <v>111975</v>
          </cell>
          <cell r="BW627">
            <v>6.3E-2</v>
          </cell>
          <cell r="BX627">
            <v>7.8E-2</v>
          </cell>
          <cell r="BY627" t="str">
            <v xml:space="preserve"> </v>
          </cell>
          <cell r="BZ627" t="str">
            <v xml:space="preserve"> </v>
          </cell>
          <cell r="CA627" t="str">
            <v xml:space="preserve"> </v>
          </cell>
          <cell r="CB627">
            <v>60000</v>
          </cell>
          <cell r="CC627">
            <v>61900</v>
          </cell>
          <cell r="CD627">
            <v>61900</v>
          </cell>
          <cell r="CE627">
            <v>61900</v>
          </cell>
          <cell r="CF627" t="str">
            <v>A</v>
          </cell>
          <cell r="CG627">
            <v>31</v>
          </cell>
          <cell r="CH627" t="str">
            <v xml:space="preserve"> </v>
          </cell>
          <cell r="CI627" t="str">
            <v xml:space="preserve"> </v>
          </cell>
          <cell r="CJ627" t="str">
            <v xml:space="preserve"> </v>
          </cell>
          <cell r="CK627" t="str">
            <v xml:space="preserve"> </v>
          </cell>
          <cell r="CL627" t="str">
            <v xml:space="preserve"> </v>
          </cell>
          <cell r="CM627" t="str">
            <v>BS (Indian Institute of Technology - Bombay) 94/ 3.5 MS (Purdue University) 96/ 0.0</v>
          </cell>
          <cell r="CN627" t="str">
            <v>VERIFIED-NONE VERIFIED-NONE</v>
          </cell>
          <cell r="CO627" t="str">
            <v>Nanette,Burgos(U)--SPOUSE</v>
          </cell>
          <cell r="CP627" t="str">
            <v xml:space="preserve"> </v>
          </cell>
          <cell r="CQ627" t="str">
            <v xml:space="preserve"> </v>
          </cell>
          <cell r="CR627" t="str">
            <v xml:space="preserve"> </v>
          </cell>
          <cell r="CS627" t="str">
            <v xml:space="preserve"> </v>
          </cell>
          <cell r="CT627" t="str">
            <v xml:space="preserve"> </v>
          </cell>
          <cell r="CU627" t="str">
            <v xml:space="preserve"> </v>
          </cell>
          <cell r="CV627" t="str">
            <v xml:space="preserve"> </v>
          </cell>
          <cell r="CW627" t="str">
            <v xml:space="preserve"> </v>
          </cell>
          <cell r="CX627" t="str">
            <v xml:space="preserve"> </v>
          </cell>
          <cell r="CY627" t="str">
            <v xml:space="preserve"> </v>
          </cell>
          <cell r="CZ627" t="str">
            <v>Ops - ISE</v>
          </cell>
          <cell r="DA627">
            <v>0</v>
          </cell>
          <cell r="DB627">
            <v>90</v>
          </cell>
        </row>
        <row r="628">
          <cell r="A628">
            <v>869</v>
          </cell>
          <cell r="B628">
            <v>869</v>
          </cell>
          <cell r="C628">
            <v>3404</v>
          </cell>
          <cell r="D628" t="str">
            <v>US-MTV-41</v>
          </cell>
          <cell r="E628" t="str">
            <v>jmurphy</v>
          </cell>
          <cell r="F628" t="str">
            <v>John</v>
          </cell>
          <cell r="G628" t="str">
            <v>R</v>
          </cell>
          <cell r="H628" t="str">
            <v>Murphy</v>
          </cell>
          <cell r="I628" t="str">
            <v>John Murphy</v>
          </cell>
          <cell r="J628" t="str">
            <v>John R Murphy</v>
          </cell>
          <cell r="K628" t="str">
            <v>John</v>
          </cell>
          <cell r="L628" t="str">
            <v>USD</v>
          </cell>
          <cell r="M628" t="str">
            <v>Murphy, John</v>
          </cell>
          <cell r="N628" t="str">
            <v>M</v>
          </cell>
          <cell r="O628">
            <v>25776</v>
          </cell>
          <cell r="P628" t="str">
            <v>US</v>
          </cell>
          <cell r="Q628" t="str">
            <v xml:space="preserve"> </v>
          </cell>
          <cell r="R628" t="str">
            <v>Software Engineer</v>
          </cell>
          <cell r="S628" t="str">
            <v>EMPLOYEE</v>
          </cell>
          <cell r="T628">
            <v>3.3</v>
          </cell>
          <cell r="U628" t="str">
            <v>Chang, Ann Mei</v>
          </cell>
          <cell r="V628" t="str">
            <v>annmei</v>
          </cell>
          <cell r="W628" t="str">
            <v>NO-FEE</v>
          </cell>
          <cell r="X628" t="str">
            <v xml:space="preserve"> </v>
          </cell>
          <cell r="Y628" t="str">
            <v>Sphereo Inc.</v>
          </cell>
          <cell r="Z628">
            <v>41</v>
          </cell>
          <cell r="AA628" t="str">
            <v>O2</v>
          </cell>
          <cell r="AB628" t="str">
            <v>278A</v>
          </cell>
          <cell r="AC628" t="str">
            <v>1-650-623-4796</v>
          </cell>
          <cell r="AD628" t="str">
            <v>5364 Manderston Dr</v>
          </cell>
          <cell r="AE628" t="str">
            <v xml:space="preserve"> </v>
          </cell>
          <cell r="AF628" t="str">
            <v>San Jose</v>
          </cell>
          <cell r="AG628" t="str">
            <v>CA</v>
          </cell>
          <cell r="AH628">
            <v>95138</v>
          </cell>
          <cell r="AI628" t="str">
            <v>US</v>
          </cell>
          <cell r="AJ628" t="str">
            <v xml:space="preserve"> </v>
          </cell>
          <cell r="AK628" t="str">
            <v>U</v>
          </cell>
          <cell r="AL628" t="str">
            <v>S</v>
          </cell>
          <cell r="AM628" t="str">
            <v>N</v>
          </cell>
          <cell r="AN628" t="str">
            <v>239-11-3857</v>
          </cell>
          <cell r="AO628" t="str">
            <v>U</v>
          </cell>
          <cell r="AP628" t="str">
            <v>COSTCENTER</v>
          </cell>
          <cell r="AQ628" t="str">
            <v>T4</v>
          </cell>
          <cell r="AR628" t="str">
            <v>Software Engineer III</v>
          </cell>
          <cell r="AS628" t="str">
            <v>Ops - ISE</v>
          </cell>
          <cell r="AT628">
            <v>621</v>
          </cell>
          <cell r="AU628" t="str">
            <v>Operations</v>
          </cell>
          <cell r="AV628" t="str">
            <v>Wayne</v>
          </cell>
          <cell r="AW628">
            <v>37557</v>
          </cell>
          <cell r="AX628">
            <v>37557</v>
          </cell>
          <cell r="AY628" t="str">
            <v>T4 - Operations - Software Engineer III</v>
          </cell>
          <cell r="AZ628" t="str">
            <v>Operations</v>
          </cell>
          <cell r="BA628" t="str">
            <v>JOBCODE</v>
          </cell>
          <cell r="BB628" t="str">
            <v>JOBCODE-REDO</v>
          </cell>
          <cell r="BC628">
            <v>37818</v>
          </cell>
          <cell r="BD628">
            <v>1.6</v>
          </cell>
          <cell r="BE628">
            <v>0.8</v>
          </cell>
          <cell r="BF628" t="str">
            <v>E</v>
          </cell>
          <cell r="BG628">
            <v>645</v>
          </cell>
          <cell r="BH628">
            <v>10645</v>
          </cell>
          <cell r="BI628">
            <v>1</v>
          </cell>
          <cell r="BJ628">
            <v>37557</v>
          </cell>
          <cell r="BK628" t="str">
            <v>SALARY</v>
          </cell>
          <cell r="BL628" t="str">
            <v>SALARY-INIT</v>
          </cell>
          <cell r="BM628">
            <v>50</v>
          </cell>
          <cell r="BN628">
            <v>8750</v>
          </cell>
          <cell r="BO628" t="str">
            <v>T4 - Operations</v>
          </cell>
          <cell r="BP628">
            <v>105000</v>
          </cell>
          <cell r="BQ628">
            <v>105000</v>
          </cell>
          <cell r="BR628" t="str">
            <v xml:space="preserve"> </v>
          </cell>
          <cell r="BS628" t="str">
            <v>Hire</v>
          </cell>
          <cell r="BT628">
            <v>69675</v>
          </cell>
          <cell r="BU628">
            <v>90825</v>
          </cell>
          <cell r="BV628">
            <v>111975</v>
          </cell>
          <cell r="BW628">
            <v>7.8E-2</v>
          </cell>
          <cell r="BX628">
            <v>9.6000000000000002E-2</v>
          </cell>
          <cell r="BY628" t="str">
            <v xml:space="preserve"> </v>
          </cell>
          <cell r="BZ628" t="str">
            <v xml:space="preserve"> </v>
          </cell>
          <cell r="CA628" t="str">
            <v xml:space="preserve"> </v>
          </cell>
          <cell r="CB628">
            <v>88000</v>
          </cell>
          <cell r="CC628">
            <v>92100</v>
          </cell>
          <cell r="CD628">
            <v>92100</v>
          </cell>
          <cell r="CE628">
            <v>92100</v>
          </cell>
          <cell r="CF628" t="str">
            <v>W</v>
          </cell>
          <cell r="CG628">
            <v>33</v>
          </cell>
          <cell r="CH628" t="str">
            <v xml:space="preserve"> </v>
          </cell>
          <cell r="CI628" t="str">
            <v xml:space="preserve"> </v>
          </cell>
          <cell r="CJ628" t="str">
            <v xml:space="preserve"> </v>
          </cell>
          <cell r="CK628" t="str">
            <v xml:space="preserve"> </v>
          </cell>
          <cell r="CL628" t="str">
            <v xml:space="preserve"> </v>
          </cell>
          <cell r="CM628" t="str">
            <v>BS (University of Richmond) 92/ 0.0 BA (University of Richmond) 92/ 0.0 MS (Carnegie Mellon University) 96/ 0.0 PhD (Carnegie Mellon University) 98/ 0.0</v>
          </cell>
          <cell r="CN628" t="str">
            <v>VERIFIED-NONE VERIFIED-NONE VERIFIED-NONE</v>
          </cell>
          <cell r="CP628" t="str">
            <v xml:space="preserve"> </v>
          </cell>
          <cell r="CQ628" t="str">
            <v xml:space="preserve"> </v>
          </cell>
          <cell r="CR628" t="str">
            <v xml:space="preserve"> </v>
          </cell>
          <cell r="CS628" t="str">
            <v xml:space="preserve"> </v>
          </cell>
          <cell r="CT628" t="str">
            <v xml:space="preserve"> </v>
          </cell>
          <cell r="CU628" t="str">
            <v xml:space="preserve"> </v>
          </cell>
          <cell r="CV628" t="str">
            <v xml:space="preserve"> </v>
          </cell>
          <cell r="CW628" t="str">
            <v xml:space="preserve"> </v>
          </cell>
          <cell r="CX628" t="str">
            <v xml:space="preserve"> </v>
          </cell>
          <cell r="CY628" t="str">
            <v xml:space="preserve"> </v>
          </cell>
          <cell r="CZ628" t="str">
            <v>Ops - ISE</v>
          </cell>
          <cell r="DA628">
            <v>0</v>
          </cell>
          <cell r="DB628">
            <v>90</v>
          </cell>
        </row>
        <row r="629">
          <cell r="A629">
            <v>948</v>
          </cell>
          <cell r="B629">
            <v>948</v>
          </cell>
          <cell r="C629">
            <v>3404</v>
          </cell>
          <cell r="D629" t="str">
            <v>US-MTV-42</v>
          </cell>
          <cell r="E629" t="str">
            <v>pablo</v>
          </cell>
          <cell r="F629" t="str">
            <v>David</v>
          </cell>
          <cell r="G629" t="str">
            <v>A</v>
          </cell>
          <cell r="H629" t="str">
            <v>Cohn</v>
          </cell>
          <cell r="I629" t="str">
            <v>David Pablo Cohn</v>
          </cell>
          <cell r="J629" t="str">
            <v>David A Cohn</v>
          </cell>
          <cell r="K629" t="str">
            <v>Pablo</v>
          </cell>
          <cell r="L629" t="str">
            <v>USD</v>
          </cell>
          <cell r="M629" t="str">
            <v>Cohn, David</v>
          </cell>
          <cell r="N629" t="str">
            <v>M</v>
          </cell>
          <cell r="O629">
            <v>23034</v>
          </cell>
          <cell r="P629" t="str">
            <v>US</v>
          </cell>
          <cell r="Q629" t="str">
            <v xml:space="preserve"> </v>
          </cell>
          <cell r="R629" t="str">
            <v>Software Engineer</v>
          </cell>
          <cell r="S629" t="str">
            <v>EMPLOYEE</v>
          </cell>
          <cell r="T629">
            <v>3.5</v>
          </cell>
          <cell r="U629" t="str">
            <v>Norvig, Peter</v>
          </cell>
          <cell r="V629" t="str">
            <v>pnorvig</v>
          </cell>
          <cell r="W629" t="str">
            <v>EMP-REF</v>
          </cell>
          <cell r="X629" t="str">
            <v>Mittal, Vibhu</v>
          </cell>
          <cell r="Y629" t="str">
            <v>Digital IMC</v>
          </cell>
          <cell r="Z629">
            <v>41</v>
          </cell>
          <cell r="AA629" t="str">
            <v>C1</v>
          </cell>
          <cell r="AB629" t="str">
            <v>215A</v>
          </cell>
          <cell r="AC629" t="str">
            <v>650-623-4598</v>
          </cell>
          <cell r="AD629" t="str">
            <v>1696 Channing</v>
          </cell>
          <cell r="AE629" t="str">
            <v xml:space="preserve"> </v>
          </cell>
          <cell r="AF629" t="str">
            <v>Palo Alto</v>
          </cell>
          <cell r="AG629" t="str">
            <v>CA</v>
          </cell>
          <cell r="AH629">
            <v>94303</v>
          </cell>
          <cell r="AI629" t="str">
            <v>US</v>
          </cell>
          <cell r="AJ629" t="str">
            <v>650-813-1126</v>
          </cell>
          <cell r="AK629" t="str">
            <v>U</v>
          </cell>
          <cell r="AL629" t="str">
            <v>M</v>
          </cell>
          <cell r="AM629" t="str">
            <v>N</v>
          </cell>
          <cell r="AN629" t="str">
            <v>523-96-0715</v>
          </cell>
          <cell r="AO629" t="str">
            <v>U</v>
          </cell>
          <cell r="AP629" t="str">
            <v>COSTCENTER</v>
          </cell>
          <cell r="AQ629" t="str">
            <v>T4</v>
          </cell>
          <cell r="AR629" t="str">
            <v>Software Engineer III</v>
          </cell>
          <cell r="AS629" t="str">
            <v>Eng - Search Quality</v>
          </cell>
          <cell r="AT629">
            <v>727</v>
          </cell>
          <cell r="AU629" t="str">
            <v>Engineering</v>
          </cell>
          <cell r="AV629" t="str">
            <v>Wayne</v>
          </cell>
          <cell r="AW629">
            <v>37553</v>
          </cell>
          <cell r="AX629">
            <v>37553</v>
          </cell>
          <cell r="AY629" t="str">
            <v>T4 - Engineering - Software Engineer III</v>
          </cell>
          <cell r="AZ629" t="str">
            <v>Engineering</v>
          </cell>
          <cell r="BA629" t="str">
            <v>JOBCODE</v>
          </cell>
          <cell r="BB629" t="str">
            <v>JOBCODE-REDO</v>
          </cell>
          <cell r="BC629">
            <v>37818</v>
          </cell>
          <cell r="BD629">
            <v>1.6</v>
          </cell>
          <cell r="BE629">
            <v>0.8</v>
          </cell>
          <cell r="BF629" t="str">
            <v>E</v>
          </cell>
          <cell r="BG629">
            <v>635</v>
          </cell>
          <cell r="BH629">
            <v>10635</v>
          </cell>
          <cell r="BI629">
            <v>1</v>
          </cell>
          <cell r="BJ629">
            <v>37553</v>
          </cell>
          <cell r="BK629" t="str">
            <v>SALARY</v>
          </cell>
          <cell r="BL629" t="str">
            <v>SALARY-INIT</v>
          </cell>
          <cell r="BM629">
            <v>58</v>
          </cell>
          <cell r="BN629">
            <v>10000</v>
          </cell>
          <cell r="BO629" t="str">
            <v>T4 - Engineering</v>
          </cell>
          <cell r="BP629">
            <v>120000</v>
          </cell>
          <cell r="BQ629">
            <v>120000</v>
          </cell>
          <cell r="BR629" t="str">
            <v xml:space="preserve"> </v>
          </cell>
          <cell r="BS629" t="str">
            <v>Hire</v>
          </cell>
          <cell r="BT629">
            <v>69675</v>
          </cell>
          <cell r="BU629">
            <v>90825</v>
          </cell>
          <cell r="BV629">
            <v>111975</v>
          </cell>
          <cell r="BW629">
            <v>8.8999999999999996E-2</v>
          </cell>
          <cell r="BX629">
            <v>0.11</v>
          </cell>
          <cell r="BY629" t="str">
            <v xml:space="preserve"> </v>
          </cell>
          <cell r="BZ629" t="str">
            <v xml:space="preserve"> </v>
          </cell>
          <cell r="CA629" t="str">
            <v xml:space="preserve"> </v>
          </cell>
          <cell r="CB629">
            <v>120000</v>
          </cell>
          <cell r="CC629">
            <v>120000</v>
          </cell>
          <cell r="CD629">
            <v>120000</v>
          </cell>
          <cell r="CE629">
            <v>120000</v>
          </cell>
          <cell r="CF629" t="str">
            <v>W</v>
          </cell>
          <cell r="CG629">
            <v>41</v>
          </cell>
          <cell r="CH629" t="str">
            <v xml:space="preserve"> </v>
          </cell>
          <cell r="CI629" t="str">
            <v xml:space="preserve"> </v>
          </cell>
          <cell r="CJ629" t="str">
            <v xml:space="preserve"> </v>
          </cell>
          <cell r="CK629" t="str">
            <v xml:space="preserve"> </v>
          </cell>
          <cell r="CL629" t="str">
            <v xml:space="preserve"> </v>
          </cell>
          <cell r="CM629" t="str">
            <v>BS (Dartmouth College) 85/ 0.0 PhD (University of Washingtion) 92/ 0.0</v>
          </cell>
          <cell r="CO629" t="str">
            <v>Jeremiah,Cohn(M)--CHILD Miranda,Cohn(F)--CHILD Devon,Cohn(F)--SPOUSE</v>
          </cell>
          <cell r="CP629" t="str">
            <v xml:space="preserve"> </v>
          </cell>
          <cell r="CQ629" t="str">
            <v xml:space="preserve"> </v>
          </cell>
          <cell r="CR629" t="str">
            <v xml:space="preserve"> </v>
          </cell>
          <cell r="CS629" t="str">
            <v xml:space="preserve"> </v>
          </cell>
          <cell r="CT629" t="str">
            <v xml:space="preserve"> </v>
          </cell>
          <cell r="CU629" t="str">
            <v xml:space="preserve"> </v>
          </cell>
          <cell r="CV629" t="str">
            <v xml:space="preserve"> </v>
          </cell>
          <cell r="CW629" t="str">
            <v xml:space="preserve"> </v>
          </cell>
          <cell r="CX629" t="str">
            <v xml:space="preserve"> </v>
          </cell>
          <cell r="CY629" t="str">
            <v xml:space="preserve"> </v>
          </cell>
          <cell r="CZ629" t="str">
            <v>Eng - Search Quality</v>
          </cell>
          <cell r="DA629">
            <v>0</v>
          </cell>
          <cell r="DB629">
            <v>90</v>
          </cell>
        </row>
        <row r="630">
          <cell r="A630">
            <v>942</v>
          </cell>
          <cell r="B630">
            <v>942</v>
          </cell>
          <cell r="C630">
            <v>3404</v>
          </cell>
          <cell r="D630" t="str">
            <v>US-MTV-42</v>
          </cell>
          <cell r="E630" t="str">
            <v>rbragg</v>
          </cell>
          <cell r="F630" t="str">
            <v>Richard</v>
          </cell>
          <cell r="G630" t="str">
            <v xml:space="preserve"> </v>
          </cell>
          <cell r="H630" t="str">
            <v>Bragg</v>
          </cell>
          <cell r="I630" t="str">
            <v>Richard Bragg</v>
          </cell>
          <cell r="J630" t="str">
            <v>Richard Bragg</v>
          </cell>
          <cell r="K630" t="str">
            <v>Richard</v>
          </cell>
          <cell r="L630" t="str">
            <v>USD</v>
          </cell>
          <cell r="M630" t="str">
            <v>Bragg, Richard</v>
          </cell>
          <cell r="N630" t="str">
            <v>M</v>
          </cell>
          <cell r="O630">
            <v>27894</v>
          </cell>
          <cell r="P630" t="str">
            <v>US</v>
          </cell>
          <cell r="Q630" t="str">
            <v xml:space="preserve"> </v>
          </cell>
          <cell r="R630" t="str">
            <v>Software Engineer</v>
          </cell>
          <cell r="S630" t="str">
            <v>EMPLOYEE</v>
          </cell>
          <cell r="T630">
            <v>3.75</v>
          </cell>
          <cell r="U630" t="str">
            <v>Uhlik, Chris</v>
          </cell>
          <cell r="V630" t="str">
            <v>cuhlik</v>
          </cell>
          <cell r="W630" t="str">
            <v>JOBS-AT-GOOGLE</v>
          </cell>
          <cell r="X630" t="str">
            <v xml:space="preserve"> </v>
          </cell>
          <cell r="Y630" t="str">
            <v>Stanford Biomotion Laboratory</v>
          </cell>
          <cell r="Z630">
            <v>41</v>
          </cell>
          <cell r="AA630" t="str">
            <v>O3-4</v>
          </cell>
          <cell r="AB630" t="str">
            <v>312A</v>
          </cell>
          <cell r="AC630" t="str">
            <v>650-623-5595</v>
          </cell>
          <cell r="AD630" t="str">
            <v>129 Kittoe Dr</v>
          </cell>
          <cell r="AE630" t="str">
            <v xml:space="preserve"> </v>
          </cell>
          <cell r="AF630" t="str">
            <v>Mountain View</v>
          </cell>
          <cell r="AG630" t="str">
            <v>CA</v>
          </cell>
          <cell r="AH630">
            <v>94043</v>
          </cell>
          <cell r="AI630" t="str">
            <v>US</v>
          </cell>
          <cell r="AJ630" t="str">
            <v>650-694-4673</v>
          </cell>
          <cell r="AK630" t="str">
            <v>U</v>
          </cell>
          <cell r="AL630" t="str">
            <v>M</v>
          </cell>
          <cell r="AM630" t="str">
            <v>N</v>
          </cell>
          <cell r="AN630" t="str">
            <v>617-56-8403</v>
          </cell>
          <cell r="AO630" t="str">
            <v>U</v>
          </cell>
          <cell r="AP630" t="str">
            <v>COSTCENTER</v>
          </cell>
          <cell r="AQ630" t="str">
            <v>T4</v>
          </cell>
          <cell r="AR630" t="str">
            <v>Software Engineer III</v>
          </cell>
          <cell r="AS630" t="str">
            <v>Eng - Applications</v>
          </cell>
          <cell r="AT630">
            <v>735</v>
          </cell>
          <cell r="AU630" t="str">
            <v>Engineering</v>
          </cell>
          <cell r="AV630" t="str">
            <v>Wayne</v>
          </cell>
          <cell r="AW630">
            <v>37550</v>
          </cell>
          <cell r="AX630">
            <v>37550</v>
          </cell>
          <cell r="AY630" t="str">
            <v>T4 - Engineering - Software Engineer III</v>
          </cell>
          <cell r="AZ630" t="str">
            <v>Engineering</v>
          </cell>
          <cell r="BA630" t="str">
            <v>JOBCODE</v>
          </cell>
          <cell r="BB630" t="str">
            <v>JOBCODE-REDO</v>
          </cell>
          <cell r="BC630">
            <v>37818</v>
          </cell>
          <cell r="BD630">
            <v>1.6</v>
          </cell>
          <cell r="BE630">
            <v>0.8</v>
          </cell>
          <cell r="BF630" t="str">
            <v>E</v>
          </cell>
          <cell r="BG630">
            <v>633</v>
          </cell>
          <cell r="BH630">
            <v>10633</v>
          </cell>
          <cell r="BI630">
            <v>1</v>
          </cell>
          <cell r="BJ630">
            <v>37987</v>
          </cell>
          <cell r="BK630" t="str">
            <v>SALARY</v>
          </cell>
          <cell r="BL630" t="str">
            <v>SALARY-ADJUST</v>
          </cell>
          <cell r="BM630">
            <v>46</v>
          </cell>
          <cell r="BN630">
            <v>8000</v>
          </cell>
          <cell r="BO630" t="str">
            <v>T4 - Engineering</v>
          </cell>
          <cell r="BP630">
            <v>96000</v>
          </cell>
          <cell r="BQ630">
            <v>80000</v>
          </cell>
          <cell r="BR630">
            <v>37987</v>
          </cell>
          <cell r="BS630">
            <v>0.2</v>
          </cell>
          <cell r="BT630">
            <v>69675</v>
          </cell>
          <cell r="BU630">
            <v>90825</v>
          </cell>
          <cell r="BV630">
            <v>111975</v>
          </cell>
          <cell r="BW630">
            <v>7.0999999999999994E-2</v>
          </cell>
          <cell r="BX630">
            <v>8.7999999999999995E-2</v>
          </cell>
          <cell r="BY630" t="str">
            <v xml:space="preserve"> </v>
          </cell>
          <cell r="BZ630" t="str">
            <v xml:space="preserve"> </v>
          </cell>
          <cell r="CA630" t="str">
            <v xml:space="preserve"> </v>
          </cell>
          <cell r="CB630">
            <v>56000</v>
          </cell>
          <cell r="CC630">
            <v>56000</v>
          </cell>
          <cell r="CD630">
            <v>56000</v>
          </cell>
          <cell r="CE630">
            <v>56000</v>
          </cell>
          <cell r="CF630" t="str">
            <v>W</v>
          </cell>
          <cell r="CG630">
            <v>28</v>
          </cell>
          <cell r="CH630" t="str">
            <v xml:space="preserve"> </v>
          </cell>
          <cell r="CI630" t="str">
            <v xml:space="preserve"> </v>
          </cell>
          <cell r="CJ630" t="str">
            <v xml:space="preserve"> </v>
          </cell>
          <cell r="CK630" t="str">
            <v xml:space="preserve"> </v>
          </cell>
          <cell r="CL630" t="str">
            <v xml:space="preserve"> </v>
          </cell>
          <cell r="CM630" t="str">
            <v>BS (University of California, Santa Barbara) 97/ 4.0 MS (Stanford University) 00/ 0.0 MS (Stanford University) 02/ 0.0</v>
          </cell>
          <cell r="CN630" t="str">
            <v>VERIFIED-NONE VERIFIED-NONE VERIFIED-NONE</v>
          </cell>
          <cell r="CO630" t="str">
            <v>Kristen,Bragg(F)--SPOUSE</v>
          </cell>
          <cell r="CP630" t="str">
            <v xml:space="preserve"> </v>
          </cell>
          <cell r="CQ630" t="str">
            <v xml:space="preserve"> </v>
          </cell>
          <cell r="CR630" t="str">
            <v xml:space="preserve"> </v>
          </cell>
          <cell r="CS630" t="str">
            <v xml:space="preserve"> </v>
          </cell>
          <cell r="CT630" t="str">
            <v xml:space="preserve"> </v>
          </cell>
          <cell r="CU630" t="str">
            <v xml:space="preserve"> </v>
          </cell>
          <cell r="CV630" t="str">
            <v xml:space="preserve"> </v>
          </cell>
          <cell r="CW630" t="str">
            <v xml:space="preserve"> </v>
          </cell>
          <cell r="CX630" t="str">
            <v xml:space="preserve"> </v>
          </cell>
          <cell r="CY630" t="str">
            <v xml:space="preserve"> </v>
          </cell>
          <cell r="CZ630" t="str">
            <v>Eng - Applications</v>
          </cell>
          <cell r="DA630">
            <v>0</v>
          </cell>
          <cell r="DB630">
            <v>90</v>
          </cell>
        </row>
        <row r="631">
          <cell r="A631">
            <v>897</v>
          </cell>
          <cell r="B631">
            <v>897</v>
          </cell>
          <cell r="C631">
            <v>3404</v>
          </cell>
          <cell r="D631" t="str">
            <v>US-MTV-42</v>
          </cell>
          <cell r="E631" t="str">
            <v>xianping</v>
          </cell>
          <cell r="F631" t="str">
            <v>Xianping</v>
          </cell>
          <cell r="G631" t="str">
            <v xml:space="preserve"> </v>
          </cell>
          <cell r="H631" t="str">
            <v>Ge</v>
          </cell>
          <cell r="I631" t="str">
            <v>Xianping Ge</v>
          </cell>
          <cell r="J631" t="str">
            <v>Xianping Ge</v>
          </cell>
          <cell r="K631" t="str">
            <v>Xianping</v>
          </cell>
          <cell r="L631" t="str">
            <v>USD</v>
          </cell>
          <cell r="M631" t="str">
            <v>Ge, Xianping</v>
          </cell>
          <cell r="N631" t="str">
            <v>M</v>
          </cell>
          <cell r="O631">
            <v>26669</v>
          </cell>
          <cell r="P631" t="str">
            <v>CN</v>
          </cell>
          <cell r="Q631" t="str">
            <v xml:space="preserve"> </v>
          </cell>
          <cell r="R631" t="str">
            <v>Software Engineer</v>
          </cell>
          <cell r="S631" t="str">
            <v>EMPLOYEE</v>
          </cell>
          <cell r="T631">
            <v>4</v>
          </cell>
          <cell r="U631" t="str">
            <v>Norvig, Peter</v>
          </cell>
          <cell r="V631" t="str">
            <v>pnorvig</v>
          </cell>
          <cell r="W631" t="str">
            <v xml:space="preserve"> </v>
          </cell>
          <cell r="X631" t="str">
            <v xml:space="preserve"> </v>
          </cell>
          <cell r="Y631" t="str">
            <v xml:space="preserve"> </v>
          </cell>
          <cell r="Z631">
            <v>41</v>
          </cell>
          <cell r="AA631" t="str">
            <v>C1</v>
          </cell>
          <cell r="AB631" t="str">
            <v>221C</v>
          </cell>
          <cell r="AC631" t="str">
            <v>650-623-5593</v>
          </cell>
          <cell r="AD631" t="str">
            <v>429 N Rengstorff</v>
          </cell>
          <cell r="AE631" t="str">
            <v>#7</v>
          </cell>
          <cell r="AF631" t="str">
            <v>Mountain View</v>
          </cell>
          <cell r="AG631" t="str">
            <v>CA</v>
          </cell>
          <cell r="AH631">
            <v>94043</v>
          </cell>
          <cell r="AI631" t="str">
            <v>US</v>
          </cell>
          <cell r="AJ631" t="str">
            <v xml:space="preserve"> </v>
          </cell>
          <cell r="AK631" t="str">
            <v>U</v>
          </cell>
          <cell r="AL631" t="str">
            <v>S</v>
          </cell>
          <cell r="AM631" t="str">
            <v>N</v>
          </cell>
          <cell r="AN631" t="str">
            <v>624-98-5926</v>
          </cell>
          <cell r="AO631" t="str">
            <v>U</v>
          </cell>
          <cell r="AP631" t="str">
            <v>COSTCENTER</v>
          </cell>
          <cell r="AQ631" t="str">
            <v>T4</v>
          </cell>
          <cell r="AR631" t="str">
            <v>Software Engineer III</v>
          </cell>
          <cell r="AS631" t="str">
            <v>Eng - Search Quality</v>
          </cell>
          <cell r="AT631">
            <v>727</v>
          </cell>
          <cell r="AU631" t="str">
            <v>Engineering</v>
          </cell>
          <cell r="AV631" t="str">
            <v>Wayne</v>
          </cell>
          <cell r="AW631">
            <v>37543</v>
          </cell>
          <cell r="AX631">
            <v>37543</v>
          </cell>
          <cell r="AY631" t="str">
            <v>T4 - Engineering - Software Engineer III</v>
          </cell>
          <cell r="AZ631" t="str">
            <v>Engineering</v>
          </cell>
          <cell r="BA631" t="str">
            <v>JOBCODE</v>
          </cell>
          <cell r="BB631" t="str">
            <v>JOBCODE-REDO</v>
          </cell>
          <cell r="BC631">
            <v>37685</v>
          </cell>
          <cell r="BD631">
            <v>1.6</v>
          </cell>
          <cell r="BE631">
            <v>1.2</v>
          </cell>
          <cell r="BF631" t="str">
            <v>E</v>
          </cell>
          <cell r="BG631">
            <v>620</v>
          </cell>
          <cell r="BH631">
            <v>10620</v>
          </cell>
          <cell r="BI631">
            <v>1</v>
          </cell>
          <cell r="BJ631">
            <v>37543</v>
          </cell>
          <cell r="BK631" t="str">
            <v>SALARY</v>
          </cell>
          <cell r="BL631" t="str">
            <v>SALARY-INIT</v>
          </cell>
          <cell r="BM631">
            <v>46</v>
          </cell>
          <cell r="BN631">
            <v>7917</v>
          </cell>
          <cell r="BO631" t="str">
            <v>T4 - Engineering</v>
          </cell>
          <cell r="BP631">
            <v>95000</v>
          </cell>
          <cell r="BQ631">
            <v>95000</v>
          </cell>
          <cell r="BR631" t="str">
            <v xml:space="preserve"> </v>
          </cell>
          <cell r="BS631" t="str">
            <v>Hire</v>
          </cell>
          <cell r="BT631">
            <v>69675</v>
          </cell>
          <cell r="BU631">
            <v>90825</v>
          </cell>
          <cell r="BV631">
            <v>111975</v>
          </cell>
          <cell r="BW631">
            <v>7.0999999999999994E-2</v>
          </cell>
          <cell r="BX631">
            <v>8.6999999999999994E-2</v>
          </cell>
          <cell r="BY631" t="str">
            <v xml:space="preserve"> </v>
          </cell>
          <cell r="BZ631" t="str">
            <v xml:space="preserve"> </v>
          </cell>
          <cell r="CA631" t="str">
            <v xml:space="preserve"> </v>
          </cell>
          <cell r="CB631">
            <v>90000</v>
          </cell>
          <cell r="CC631">
            <v>90000</v>
          </cell>
          <cell r="CD631">
            <v>90000</v>
          </cell>
          <cell r="CE631">
            <v>90000</v>
          </cell>
          <cell r="CF631" t="str">
            <v>A</v>
          </cell>
          <cell r="CG631">
            <v>31</v>
          </cell>
          <cell r="CH631" t="str">
            <v>US-H1</v>
          </cell>
          <cell r="CI631">
            <v>38765</v>
          </cell>
          <cell r="CJ631" t="str">
            <v xml:space="preserve"> </v>
          </cell>
          <cell r="CK631" t="str">
            <v xml:space="preserve"> </v>
          </cell>
          <cell r="CL631" t="str">
            <v xml:space="preserve"> </v>
          </cell>
          <cell r="CM631" t="str">
            <v>OTHER (University of California, Irvine) / 0.0 MS (Shanghai Jiao Tong University, China) 94/ 0.0</v>
          </cell>
          <cell r="CN631" t="str">
            <v>VERIFIED-NONE VERIFIED-NONE</v>
          </cell>
          <cell r="CO631" t="str">
            <v>Lucy,Ge(F)--CHILD Yun,Lan(F)--SPOUSE</v>
          </cell>
          <cell r="CP631" t="str">
            <v xml:space="preserve"> </v>
          </cell>
          <cell r="CQ631" t="str">
            <v xml:space="preserve"> </v>
          </cell>
          <cell r="CR631" t="str">
            <v xml:space="preserve"> </v>
          </cell>
          <cell r="CS631" t="str">
            <v xml:space="preserve"> </v>
          </cell>
          <cell r="CT631" t="str">
            <v xml:space="preserve"> </v>
          </cell>
          <cell r="CU631" t="str">
            <v xml:space="preserve"> </v>
          </cell>
          <cell r="CV631" t="str">
            <v xml:space="preserve"> </v>
          </cell>
          <cell r="CW631" t="str">
            <v xml:space="preserve"> </v>
          </cell>
          <cell r="CX631" t="str">
            <v xml:space="preserve"> </v>
          </cell>
          <cell r="CY631" t="str">
            <v xml:space="preserve"> </v>
          </cell>
          <cell r="CZ631" t="str">
            <v>Eng - Search Quality</v>
          </cell>
          <cell r="DA631">
            <v>0</v>
          </cell>
          <cell r="DB631">
            <v>90</v>
          </cell>
        </row>
        <row r="632">
          <cell r="A632">
            <v>888</v>
          </cell>
          <cell r="B632">
            <v>888</v>
          </cell>
          <cell r="C632">
            <v>3404</v>
          </cell>
          <cell r="D632" t="str">
            <v>US-MTV-42</v>
          </cell>
          <cell r="E632" t="str">
            <v>vsahai</v>
          </cell>
          <cell r="F632" t="str">
            <v>Vikram</v>
          </cell>
          <cell r="G632" t="str">
            <v xml:space="preserve"> </v>
          </cell>
          <cell r="H632" t="str">
            <v>Sahai</v>
          </cell>
          <cell r="I632" t="str">
            <v>Vikram Sahai</v>
          </cell>
          <cell r="J632" t="str">
            <v>Vikram Sahai</v>
          </cell>
          <cell r="K632" t="str">
            <v>Vikram</v>
          </cell>
          <cell r="L632" t="str">
            <v>USD</v>
          </cell>
          <cell r="M632" t="str">
            <v>Sahai, Vikram</v>
          </cell>
          <cell r="N632" t="str">
            <v>M</v>
          </cell>
          <cell r="O632">
            <v>24712</v>
          </cell>
          <cell r="P632" t="str">
            <v>US</v>
          </cell>
          <cell r="Q632" t="str">
            <v xml:space="preserve"> </v>
          </cell>
          <cell r="R632" t="str">
            <v>Software Engineer</v>
          </cell>
          <cell r="S632" t="str">
            <v>EMPLOYEE</v>
          </cell>
          <cell r="T632">
            <v>3</v>
          </cell>
          <cell r="U632" t="str">
            <v>Huber, Jeffrey</v>
          </cell>
          <cell r="V632" t="str">
            <v>jhuber</v>
          </cell>
          <cell r="W632" t="str">
            <v>EMP-REF</v>
          </cell>
          <cell r="X632" t="str">
            <v>Bharat, Krishna</v>
          </cell>
          <cell r="Y632" t="str">
            <v>Pluris</v>
          </cell>
          <cell r="Z632">
            <v>41</v>
          </cell>
          <cell r="AA632" t="str">
            <v>O3-4</v>
          </cell>
          <cell r="AB632" t="str">
            <v>118A</v>
          </cell>
          <cell r="AC632" t="str">
            <v>650-623-4591</v>
          </cell>
          <cell r="AD632" t="str">
            <v>1078 Cornflower Ct</v>
          </cell>
          <cell r="AE632" t="str">
            <v xml:space="preserve"> </v>
          </cell>
          <cell r="AF632" t="str">
            <v>Sunnyvale</v>
          </cell>
          <cell r="AG632" t="str">
            <v>CA</v>
          </cell>
          <cell r="AH632">
            <v>94086</v>
          </cell>
          <cell r="AI632" t="str">
            <v>US</v>
          </cell>
          <cell r="AJ632" t="str">
            <v>408-261-9369</v>
          </cell>
          <cell r="AK632" t="str">
            <v>U</v>
          </cell>
          <cell r="AL632" t="str">
            <v>M</v>
          </cell>
          <cell r="AM632" t="str">
            <v>N</v>
          </cell>
          <cell r="AN632" t="str">
            <v>595-84-7724</v>
          </cell>
          <cell r="AO632" t="str">
            <v>U</v>
          </cell>
          <cell r="AP632" t="str">
            <v>COSTCENTER</v>
          </cell>
          <cell r="AQ632" t="str">
            <v>T4</v>
          </cell>
          <cell r="AR632" t="str">
            <v>Software Engineer III</v>
          </cell>
          <cell r="AS632" t="str">
            <v>Eng - Production</v>
          </cell>
          <cell r="AT632">
            <v>723</v>
          </cell>
          <cell r="AU632" t="str">
            <v>Engineering</v>
          </cell>
          <cell r="AV632" t="str">
            <v>Wayne</v>
          </cell>
          <cell r="AW632">
            <v>37536</v>
          </cell>
          <cell r="AX632">
            <v>37536</v>
          </cell>
          <cell r="AY632" t="str">
            <v>T4 - Engineering - Software Engineer III</v>
          </cell>
          <cell r="AZ632" t="str">
            <v>Engineering</v>
          </cell>
          <cell r="BA632" t="str">
            <v>JOBCODE</v>
          </cell>
          <cell r="BB632" t="str">
            <v>JOBCODE-REDO</v>
          </cell>
          <cell r="BC632">
            <v>37833</v>
          </cell>
          <cell r="BD632">
            <v>1.6</v>
          </cell>
          <cell r="BE632">
            <v>0.8</v>
          </cell>
          <cell r="BF632" t="str">
            <v>E</v>
          </cell>
          <cell r="BG632">
            <v>612</v>
          </cell>
          <cell r="BH632">
            <v>10612</v>
          </cell>
          <cell r="BI632">
            <v>1</v>
          </cell>
          <cell r="BJ632">
            <v>37536</v>
          </cell>
          <cell r="BK632" t="str">
            <v>SALARY</v>
          </cell>
          <cell r="BL632" t="str">
            <v>SALARY-INIT</v>
          </cell>
          <cell r="BM632">
            <v>53</v>
          </cell>
          <cell r="BN632">
            <v>9167</v>
          </cell>
          <cell r="BO632" t="str">
            <v>T4 - Engineering</v>
          </cell>
          <cell r="BP632">
            <v>110000</v>
          </cell>
          <cell r="BQ632">
            <v>110000</v>
          </cell>
          <cell r="BR632" t="str">
            <v xml:space="preserve"> </v>
          </cell>
          <cell r="BS632" t="str">
            <v>Hire</v>
          </cell>
          <cell r="BT632">
            <v>69675</v>
          </cell>
          <cell r="BU632">
            <v>90825</v>
          </cell>
          <cell r="BV632">
            <v>111975</v>
          </cell>
          <cell r="BW632">
            <v>8.2000000000000003E-2</v>
          </cell>
          <cell r="BX632">
            <v>0.10100000000000001</v>
          </cell>
          <cell r="BY632" t="str">
            <v xml:space="preserve"> </v>
          </cell>
          <cell r="BZ632" t="str">
            <v xml:space="preserve"> </v>
          </cell>
          <cell r="CA632" t="str">
            <v xml:space="preserve"> </v>
          </cell>
          <cell r="CB632">
            <v>80000</v>
          </cell>
          <cell r="CC632">
            <v>80000</v>
          </cell>
          <cell r="CD632">
            <v>80000</v>
          </cell>
          <cell r="CE632">
            <v>80000</v>
          </cell>
          <cell r="CF632" t="str">
            <v>A</v>
          </cell>
          <cell r="CG632">
            <v>36</v>
          </cell>
          <cell r="CH632" t="str">
            <v xml:space="preserve"> </v>
          </cell>
          <cell r="CI632" t="str">
            <v xml:space="preserve"> </v>
          </cell>
          <cell r="CJ632" t="str">
            <v xml:space="preserve"> </v>
          </cell>
          <cell r="CK632" t="str">
            <v xml:space="preserve"> </v>
          </cell>
          <cell r="CL632" t="str">
            <v xml:space="preserve"> </v>
          </cell>
          <cell r="CN632" t="str">
            <v xml:space="preserve"> </v>
          </cell>
          <cell r="CO632" t="str">
            <v>Shefali,Sahai(F)--CHILD Arushi,Sahai(F)--CHILD Rashmi,Sinha(F)--SPOUSE</v>
          </cell>
          <cell r="CP632" t="str">
            <v xml:space="preserve"> </v>
          </cell>
          <cell r="CQ632" t="str">
            <v xml:space="preserve"> </v>
          </cell>
          <cell r="CR632" t="str">
            <v xml:space="preserve"> </v>
          </cell>
          <cell r="CS632" t="str">
            <v xml:space="preserve"> </v>
          </cell>
          <cell r="CT632" t="str">
            <v xml:space="preserve"> </v>
          </cell>
          <cell r="CU632" t="str">
            <v xml:space="preserve"> </v>
          </cell>
          <cell r="CV632" t="str">
            <v xml:space="preserve"> </v>
          </cell>
          <cell r="CW632" t="str">
            <v xml:space="preserve"> </v>
          </cell>
          <cell r="CX632" t="str">
            <v xml:space="preserve"> </v>
          </cell>
          <cell r="CY632" t="str">
            <v xml:space="preserve"> </v>
          </cell>
          <cell r="CZ632" t="str">
            <v>Eng - Production</v>
          </cell>
          <cell r="DA632">
            <v>0</v>
          </cell>
          <cell r="DB632">
            <v>90</v>
          </cell>
        </row>
        <row r="633">
          <cell r="A633">
            <v>681</v>
          </cell>
          <cell r="B633">
            <v>681</v>
          </cell>
          <cell r="C633">
            <v>3404</v>
          </cell>
          <cell r="D633" t="str">
            <v>US-MTV-42</v>
          </cell>
          <cell r="E633" t="str">
            <v>oscar</v>
          </cell>
          <cell r="F633" t="str">
            <v>Oscar</v>
          </cell>
          <cell r="G633" t="str">
            <v xml:space="preserve"> </v>
          </cell>
          <cell r="H633" t="str">
            <v>Stiffelman</v>
          </cell>
          <cell r="I633" t="str">
            <v>Oscar Stiffelman</v>
          </cell>
          <cell r="J633" t="str">
            <v>Oscar Stiffelman</v>
          </cell>
          <cell r="K633" t="str">
            <v>Oscar</v>
          </cell>
          <cell r="L633" t="str">
            <v>USD</v>
          </cell>
          <cell r="M633" t="str">
            <v>Stiffelman, Oscar</v>
          </cell>
          <cell r="N633" t="str">
            <v>M</v>
          </cell>
          <cell r="O633">
            <v>27811</v>
          </cell>
          <cell r="P633" t="str">
            <v>UNKNOWN</v>
          </cell>
          <cell r="Q633" t="str">
            <v xml:space="preserve"> </v>
          </cell>
          <cell r="R633" t="str">
            <v>Software Engineer</v>
          </cell>
          <cell r="S633" t="str">
            <v>EMPLOYEE</v>
          </cell>
          <cell r="T633">
            <v>3</v>
          </cell>
          <cell r="U633" t="str">
            <v>Norvig, Peter</v>
          </cell>
          <cell r="V633" t="str">
            <v>pnorvig</v>
          </cell>
          <cell r="W633" t="str">
            <v>JOBS-AT-GOOGLE</v>
          </cell>
          <cell r="X633" t="str">
            <v xml:space="preserve"> </v>
          </cell>
          <cell r="Y633" t="str">
            <v>Intermap</v>
          </cell>
          <cell r="Z633">
            <v>41</v>
          </cell>
          <cell r="AA633" t="str">
            <v>C1</v>
          </cell>
          <cell r="AB633" t="str">
            <v>213D</v>
          </cell>
          <cell r="AC633" t="str">
            <v>650-623-4579</v>
          </cell>
          <cell r="AD633" t="str">
            <v>135 Valencia</v>
          </cell>
          <cell r="AE633" t="str">
            <v>Apt A408</v>
          </cell>
          <cell r="AF633" t="str">
            <v>San Francisco</v>
          </cell>
          <cell r="AG633" t="str">
            <v>CA</v>
          </cell>
          <cell r="AH633">
            <v>94103</v>
          </cell>
          <cell r="AI633" t="str">
            <v>US</v>
          </cell>
          <cell r="AJ633" t="str">
            <v xml:space="preserve"> </v>
          </cell>
          <cell r="AK633" t="str">
            <v>R</v>
          </cell>
          <cell r="AL633" t="str">
            <v>S</v>
          </cell>
          <cell r="AM633" t="str">
            <v>N</v>
          </cell>
          <cell r="AN633" t="str">
            <v>511-02-1334</v>
          </cell>
          <cell r="AO633" t="str">
            <v>N</v>
          </cell>
          <cell r="AP633" t="str">
            <v>COSTCENTER</v>
          </cell>
          <cell r="AQ633" t="str">
            <v>T4</v>
          </cell>
          <cell r="AR633" t="str">
            <v>Software Engineer III</v>
          </cell>
          <cell r="AS633" t="str">
            <v>Eng - Search Quality</v>
          </cell>
          <cell r="AT633">
            <v>727</v>
          </cell>
          <cell r="AU633" t="str">
            <v>Engineering</v>
          </cell>
          <cell r="AV633" t="str">
            <v>Wayne</v>
          </cell>
          <cell r="AW633">
            <v>37529</v>
          </cell>
          <cell r="AX633">
            <v>37529</v>
          </cell>
          <cell r="AY633" t="str">
            <v>T4 - Engineering - Software Engineer III</v>
          </cell>
          <cell r="AZ633" t="str">
            <v>Engineering</v>
          </cell>
          <cell r="BA633" t="str">
            <v>JOBCODE</v>
          </cell>
          <cell r="BB633" t="str">
            <v>JOBCODE-REDO</v>
          </cell>
          <cell r="BC633">
            <v>37685</v>
          </cell>
          <cell r="BD633">
            <v>1.6</v>
          </cell>
          <cell r="BE633">
            <v>1.2</v>
          </cell>
          <cell r="BF633" t="str">
            <v>E</v>
          </cell>
          <cell r="BG633">
            <v>608</v>
          </cell>
          <cell r="BH633">
            <v>10608</v>
          </cell>
          <cell r="BI633">
            <v>1</v>
          </cell>
          <cell r="BJ633">
            <v>37529</v>
          </cell>
          <cell r="BK633" t="str">
            <v>SALARY</v>
          </cell>
          <cell r="BL633" t="str">
            <v>SALARY-INIT</v>
          </cell>
          <cell r="BM633">
            <v>46</v>
          </cell>
          <cell r="BN633">
            <v>7917</v>
          </cell>
          <cell r="BO633" t="str">
            <v>T4 - Engineering</v>
          </cell>
          <cell r="BP633">
            <v>95000</v>
          </cell>
          <cell r="BQ633">
            <v>95000</v>
          </cell>
          <cell r="BR633" t="str">
            <v xml:space="preserve"> </v>
          </cell>
          <cell r="BS633" t="str">
            <v>Hire</v>
          </cell>
          <cell r="BT633">
            <v>69675</v>
          </cell>
          <cell r="BU633">
            <v>90825</v>
          </cell>
          <cell r="BV633">
            <v>111975</v>
          </cell>
          <cell r="BW633">
            <v>7.0999999999999994E-2</v>
          </cell>
          <cell r="BX633">
            <v>8.6999999999999994E-2</v>
          </cell>
          <cell r="BY633" t="str">
            <v xml:space="preserve"> </v>
          </cell>
          <cell r="BZ633" t="str">
            <v xml:space="preserve"> </v>
          </cell>
          <cell r="CA633" t="str">
            <v xml:space="preserve"> </v>
          </cell>
          <cell r="CB633">
            <v>70000</v>
          </cell>
          <cell r="CC633">
            <v>71600</v>
          </cell>
          <cell r="CD633">
            <v>71600</v>
          </cell>
          <cell r="CE633">
            <v>71600</v>
          </cell>
          <cell r="CF633" t="str">
            <v>W</v>
          </cell>
          <cell r="CG633">
            <v>28</v>
          </cell>
          <cell r="CH633" t="str">
            <v xml:space="preserve"> </v>
          </cell>
          <cell r="CI633" t="str">
            <v xml:space="preserve"> </v>
          </cell>
          <cell r="CJ633" t="str">
            <v xml:space="preserve"> </v>
          </cell>
          <cell r="CK633" t="str">
            <v xml:space="preserve"> </v>
          </cell>
          <cell r="CL633" t="str">
            <v xml:space="preserve"> </v>
          </cell>
          <cell r="CM633" t="str">
            <v>BS (Stanford University) 98</v>
          </cell>
          <cell r="CP633" t="str">
            <v xml:space="preserve"> </v>
          </cell>
          <cell r="CQ633" t="str">
            <v xml:space="preserve"> </v>
          </cell>
          <cell r="CR633" t="str">
            <v xml:space="preserve"> </v>
          </cell>
          <cell r="CS633" t="str">
            <v xml:space="preserve"> </v>
          </cell>
          <cell r="CT633" t="str">
            <v xml:space="preserve"> </v>
          </cell>
          <cell r="CU633" t="str">
            <v xml:space="preserve"> </v>
          </cell>
          <cell r="CV633" t="str">
            <v xml:space="preserve"> </v>
          </cell>
          <cell r="CW633" t="str">
            <v xml:space="preserve"> </v>
          </cell>
          <cell r="CX633" t="str">
            <v xml:space="preserve"> </v>
          </cell>
          <cell r="CY633" t="str">
            <v xml:space="preserve"> </v>
          </cell>
          <cell r="CZ633" t="str">
            <v>Eng - Search Quality</v>
          </cell>
          <cell r="DA633">
            <v>0</v>
          </cell>
          <cell r="DB633">
            <v>90</v>
          </cell>
        </row>
        <row r="634">
          <cell r="A634">
            <v>660</v>
          </cell>
          <cell r="B634">
            <v>660</v>
          </cell>
          <cell r="C634">
            <v>3404</v>
          </cell>
          <cell r="D634" t="str">
            <v>US-MTV-42</v>
          </cell>
          <cell r="E634" t="str">
            <v>arthur</v>
          </cell>
          <cell r="F634" t="str">
            <v>Arthur</v>
          </cell>
          <cell r="G634" t="str">
            <v xml:space="preserve"> </v>
          </cell>
          <cell r="H634" t="str">
            <v>Gleckler</v>
          </cell>
          <cell r="I634" t="str">
            <v>Arthur Gleckler</v>
          </cell>
          <cell r="J634" t="str">
            <v>Arthur Gleckler</v>
          </cell>
          <cell r="K634" t="str">
            <v>Arthur</v>
          </cell>
          <cell r="L634" t="str">
            <v>USD</v>
          </cell>
          <cell r="M634" t="str">
            <v>Gleckler, Arthur</v>
          </cell>
          <cell r="N634" t="str">
            <v>M</v>
          </cell>
          <cell r="O634">
            <v>24210</v>
          </cell>
          <cell r="P634" t="str">
            <v>US</v>
          </cell>
          <cell r="Q634" t="str">
            <v xml:space="preserve"> </v>
          </cell>
          <cell r="R634" t="str">
            <v>Software Engineer</v>
          </cell>
          <cell r="S634" t="str">
            <v>EMPLOYEE</v>
          </cell>
          <cell r="T634">
            <v>4</v>
          </cell>
          <cell r="U634" t="str">
            <v>Kappler, Peter</v>
          </cell>
          <cell r="V634" t="str">
            <v>peter</v>
          </cell>
          <cell r="W634" t="str">
            <v xml:space="preserve"> </v>
          </cell>
          <cell r="X634" t="str">
            <v xml:space="preserve"> </v>
          </cell>
          <cell r="Y634" t="str">
            <v>Oracle</v>
          </cell>
          <cell r="Z634">
            <v>41</v>
          </cell>
          <cell r="AA634" t="str">
            <v>O3-4</v>
          </cell>
          <cell r="AB634" t="str">
            <v>148A</v>
          </cell>
          <cell r="AC634" t="str">
            <v>650-623-4574</v>
          </cell>
          <cell r="AD634" t="str">
            <v>528 Crawford Dr</v>
          </cell>
          <cell r="AE634" t="str">
            <v xml:space="preserve"> </v>
          </cell>
          <cell r="AF634" t="str">
            <v>Sunnyvale</v>
          </cell>
          <cell r="AG634" t="str">
            <v>CA</v>
          </cell>
          <cell r="AH634">
            <v>94087</v>
          </cell>
          <cell r="AI634" t="str">
            <v>US</v>
          </cell>
          <cell r="AJ634" t="str">
            <v>408-733-6184</v>
          </cell>
          <cell r="AK634" t="str">
            <v>U</v>
          </cell>
          <cell r="AL634" t="str">
            <v>M</v>
          </cell>
          <cell r="AM634" t="str">
            <v>N</v>
          </cell>
          <cell r="AN634" t="str">
            <v>219-94-1523</v>
          </cell>
          <cell r="AO634" t="str">
            <v>U</v>
          </cell>
          <cell r="AP634" t="str">
            <v>COSTCENTER</v>
          </cell>
          <cell r="AQ634" t="str">
            <v>T4</v>
          </cell>
          <cell r="AR634" t="str">
            <v>Software Engineer III</v>
          </cell>
          <cell r="AS634" t="str">
            <v>Eng - Ads Front End</v>
          </cell>
          <cell r="AT634">
            <v>729</v>
          </cell>
          <cell r="AU634" t="str">
            <v>Engineering</v>
          </cell>
          <cell r="AV634" t="str">
            <v>Wayne</v>
          </cell>
          <cell r="AW634">
            <v>37522</v>
          </cell>
          <cell r="AX634">
            <v>37522</v>
          </cell>
          <cell r="AY634" t="str">
            <v>T4 - Engineering - Software Engineer III</v>
          </cell>
          <cell r="AZ634" t="str">
            <v>Engineering</v>
          </cell>
          <cell r="BA634" t="str">
            <v>JOBCODE</v>
          </cell>
          <cell r="BB634" t="str">
            <v>JOBCODE-REDO</v>
          </cell>
          <cell r="BC634">
            <v>37704</v>
          </cell>
          <cell r="BD634">
            <v>1.7</v>
          </cell>
          <cell r="BE634">
            <v>1.2</v>
          </cell>
          <cell r="BF634" t="str">
            <v>E</v>
          </cell>
          <cell r="BG634">
            <v>595</v>
          </cell>
          <cell r="BH634">
            <v>10595</v>
          </cell>
          <cell r="BI634">
            <v>1</v>
          </cell>
          <cell r="BJ634">
            <v>37522</v>
          </cell>
          <cell r="BK634" t="str">
            <v>SALARY</v>
          </cell>
          <cell r="BL634" t="str">
            <v>SALARY-INIT</v>
          </cell>
          <cell r="BM634">
            <v>48</v>
          </cell>
          <cell r="BN634">
            <v>8333</v>
          </cell>
          <cell r="BO634" t="str">
            <v>T4 - Engineering</v>
          </cell>
          <cell r="BP634">
            <v>100000</v>
          </cell>
          <cell r="BQ634">
            <v>100000</v>
          </cell>
          <cell r="BR634" t="str">
            <v xml:space="preserve"> </v>
          </cell>
          <cell r="BS634" t="str">
            <v>Hire</v>
          </cell>
          <cell r="BT634">
            <v>69675</v>
          </cell>
          <cell r="BU634">
            <v>90825</v>
          </cell>
          <cell r="BV634">
            <v>111975</v>
          </cell>
          <cell r="BW634">
            <v>7.3999999999999996E-2</v>
          </cell>
          <cell r="BX634">
            <v>9.1999999999999998E-2</v>
          </cell>
          <cell r="BY634" t="str">
            <v xml:space="preserve"> </v>
          </cell>
          <cell r="BZ634" t="str">
            <v xml:space="preserve"> </v>
          </cell>
          <cell r="CA634" t="str">
            <v xml:space="preserve"> </v>
          </cell>
          <cell r="CB634">
            <v>100000</v>
          </cell>
          <cell r="CC634">
            <v>101900</v>
          </cell>
          <cell r="CD634">
            <v>101900</v>
          </cell>
          <cell r="CE634">
            <v>101900</v>
          </cell>
          <cell r="CF634" t="str">
            <v>W</v>
          </cell>
          <cell r="CG634">
            <v>38</v>
          </cell>
          <cell r="CH634" t="str">
            <v xml:space="preserve"> </v>
          </cell>
          <cell r="CI634" t="str">
            <v xml:space="preserve"> </v>
          </cell>
          <cell r="CJ634" t="str">
            <v xml:space="preserve"> </v>
          </cell>
          <cell r="CK634" t="str">
            <v xml:space="preserve"> </v>
          </cell>
          <cell r="CL634" t="str">
            <v xml:space="preserve"> </v>
          </cell>
          <cell r="CM634" t="str">
            <v>BS (Massachusetts Institute of Technology) 88 MS (Massachusetts Institute of Technology) 92/ 0.0</v>
          </cell>
          <cell r="CN634" t="str">
            <v>VERIFIED-NONE</v>
          </cell>
          <cell r="CO634" t="str">
            <v>Kristine,Kelly(F)--SPOUSE</v>
          </cell>
          <cell r="CP634" t="str">
            <v xml:space="preserve"> </v>
          </cell>
          <cell r="CQ634" t="str">
            <v xml:space="preserve"> </v>
          </cell>
          <cell r="CR634" t="str">
            <v xml:space="preserve"> </v>
          </cell>
          <cell r="CS634" t="str">
            <v xml:space="preserve"> </v>
          </cell>
          <cell r="CT634" t="str">
            <v xml:space="preserve"> </v>
          </cell>
          <cell r="CU634" t="str">
            <v xml:space="preserve"> </v>
          </cell>
          <cell r="CV634" t="str">
            <v xml:space="preserve"> </v>
          </cell>
          <cell r="CW634" t="str">
            <v xml:space="preserve"> </v>
          </cell>
          <cell r="CX634" t="str">
            <v xml:space="preserve"> </v>
          </cell>
          <cell r="CY634" t="str">
            <v xml:space="preserve"> </v>
          </cell>
          <cell r="CZ634" t="str">
            <v>Eng - Ads Front End</v>
          </cell>
          <cell r="DA634">
            <v>0</v>
          </cell>
          <cell r="DB634">
            <v>90</v>
          </cell>
        </row>
        <row r="635">
          <cell r="A635">
            <v>642</v>
          </cell>
          <cell r="B635">
            <v>642</v>
          </cell>
          <cell r="C635">
            <v>3404</v>
          </cell>
          <cell r="D635" t="str">
            <v>US-MTV-42</v>
          </cell>
          <cell r="E635" t="str">
            <v>dejanp</v>
          </cell>
          <cell r="F635" t="str">
            <v>Dejan</v>
          </cell>
          <cell r="G635" t="str">
            <v xml:space="preserve"> </v>
          </cell>
          <cell r="H635" t="str">
            <v>Perkovic</v>
          </cell>
          <cell r="I635" t="str">
            <v>Dejan Perkovic</v>
          </cell>
          <cell r="J635" t="str">
            <v>Dejan Perkovic</v>
          </cell>
          <cell r="K635" t="str">
            <v>Dejan</v>
          </cell>
          <cell r="L635" t="str">
            <v>USD</v>
          </cell>
          <cell r="M635" t="str">
            <v>Perkovic, Dejan</v>
          </cell>
          <cell r="N635" t="str">
            <v>M</v>
          </cell>
          <cell r="O635">
            <v>26306</v>
          </cell>
          <cell r="P635" t="str">
            <v>YU</v>
          </cell>
          <cell r="Q635" t="str">
            <v xml:space="preserve"> </v>
          </cell>
          <cell r="R635" t="str">
            <v>Software Engineer</v>
          </cell>
          <cell r="S635" t="str">
            <v>EMPLOYEE</v>
          </cell>
          <cell r="T635">
            <v>4</v>
          </cell>
          <cell r="U635" t="str">
            <v>Stolorz, Paul</v>
          </cell>
          <cell r="V635" t="str">
            <v>pstolorz</v>
          </cell>
          <cell r="W635" t="str">
            <v>RECRUITER SOURCED</v>
          </cell>
          <cell r="X635" t="str">
            <v xml:space="preserve"> </v>
          </cell>
          <cell r="Y635" t="str">
            <v xml:space="preserve"> </v>
          </cell>
          <cell r="Z635">
            <v>41</v>
          </cell>
          <cell r="AA635" t="str">
            <v>O3-4</v>
          </cell>
          <cell r="AB635" t="str">
            <v>328A</v>
          </cell>
          <cell r="AC635" t="str">
            <v>650-623-4564</v>
          </cell>
          <cell r="AD635" t="str">
            <v>565 Arastradero Rd</v>
          </cell>
          <cell r="AE635" t="str">
            <v>#113</v>
          </cell>
          <cell r="AF635" t="str">
            <v>Palo Alto</v>
          </cell>
          <cell r="AG635" t="str">
            <v>CA</v>
          </cell>
          <cell r="AH635">
            <v>94306</v>
          </cell>
          <cell r="AI635" t="str">
            <v>US</v>
          </cell>
          <cell r="AJ635" t="str">
            <v>650-852-9608</v>
          </cell>
          <cell r="AK635" t="str">
            <v>U</v>
          </cell>
          <cell r="AL635" t="str">
            <v>S</v>
          </cell>
          <cell r="AM635" t="str">
            <v>N</v>
          </cell>
          <cell r="AN635" t="str">
            <v>214-45-1166</v>
          </cell>
          <cell r="AO635" t="str">
            <v>U</v>
          </cell>
          <cell r="AP635" t="str">
            <v>COSTCENTER</v>
          </cell>
          <cell r="AQ635" t="str">
            <v>T4</v>
          </cell>
          <cell r="AR635" t="str">
            <v>Software Engineer III</v>
          </cell>
          <cell r="AS635" t="str">
            <v>Eng - Infrastructure</v>
          </cell>
          <cell r="AT635">
            <v>724</v>
          </cell>
          <cell r="AU635" t="str">
            <v>Engineering</v>
          </cell>
          <cell r="AV635" t="str">
            <v>Wayne</v>
          </cell>
          <cell r="AW635">
            <v>37508</v>
          </cell>
          <cell r="AX635">
            <v>37508</v>
          </cell>
          <cell r="AY635" t="str">
            <v>T4 - Engineering - Software Engineer III</v>
          </cell>
          <cell r="AZ635" t="str">
            <v>Engineering</v>
          </cell>
          <cell r="BA635" t="str">
            <v>JOBCODE</v>
          </cell>
          <cell r="BB635" t="str">
            <v>JOBCODE-REDO</v>
          </cell>
          <cell r="BC635">
            <v>37685</v>
          </cell>
          <cell r="BD635">
            <v>1.7</v>
          </cell>
          <cell r="BE635">
            <v>1.2</v>
          </cell>
          <cell r="BF635" t="str">
            <v>E</v>
          </cell>
          <cell r="BG635">
            <v>585</v>
          </cell>
          <cell r="BH635">
            <v>10585</v>
          </cell>
          <cell r="BI635">
            <v>1</v>
          </cell>
          <cell r="BJ635">
            <v>37508</v>
          </cell>
          <cell r="BK635" t="str">
            <v>SALARY</v>
          </cell>
          <cell r="BL635" t="str">
            <v>SALARY-INIT</v>
          </cell>
          <cell r="BM635">
            <v>43</v>
          </cell>
          <cell r="BN635">
            <v>7500</v>
          </cell>
          <cell r="BO635" t="str">
            <v>T4 - Engineering</v>
          </cell>
          <cell r="BP635">
            <v>90000</v>
          </cell>
          <cell r="BQ635">
            <v>90000</v>
          </cell>
          <cell r="BR635" t="str">
            <v xml:space="preserve"> </v>
          </cell>
          <cell r="BS635" t="str">
            <v>Hire</v>
          </cell>
          <cell r="BT635">
            <v>69675</v>
          </cell>
          <cell r="BU635">
            <v>90825</v>
          </cell>
          <cell r="BV635">
            <v>111975</v>
          </cell>
          <cell r="BW635">
            <v>6.7000000000000004E-2</v>
          </cell>
          <cell r="BX635">
            <v>8.3000000000000004E-2</v>
          </cell>
          <cell r="BY635" t="str">
            <v xml:space="preserve"> </v>
          </cell>
          <cell r="BZ635" t="str">
            <v xml:space="preserve"> </v>
          </cell>
          <cell r="CA635" t="str">
            <v xml:space="preserve"> </v>
          </cell>
          <cell r="CB635">
            <v>72000</v>
          </cell>
          <cell r="CC635">
            <v>73600</v>
          </cell>
          <cell r="CD635">
            <v>73600</v>
          </cell>
          <cell r="CE635">
            <v>73600</v>
          </cell>
          <cell r="CF635" t="str">
            <v>W</v>
          </cell>
          <cell r="CG635">
            <v>32</v>
          </cell>
          <cell r="CH635" t="str">
            <v>US-H1</v>
          </cell>
          <cell r="CI635">
            <v>38578</v>
          </cell>
          <cell r="CJ635" t="str">
            <v xml:space="preserve"> </v>
          </cell>
          <cell r="CK635" t="str">
            <v xml:space="preserve"> </v>
          </cell>
          <cell r="CL635" t="str">
            <v xml:space="preserve"> </v>
          </cell>
          <cell r="CM635" t="str">
            <v>BA (University of Belgrade, Yugoslavia) 95/ 0.0 PhD (University of Maryland) 02/ 0.0</v>
          </cell>
          <cell r="CP635" t="str">
            <v xml:space="preserve"> </v>
          </cell>
          <cell r="CQ635" t="str">
            <v xml:space="preserve"> </v>
          </cell>
          <cell r="CR635" t="str">
            <v xml:space="preserve"> </v>
          </cell>
          <cell r="CS635" t="str">
            <v xml:space="preserve"> </v>
          </cell>
          <cell r="CT635" t="str">
            <v xml:space="preserve"> </v>
          </cell>
          <cell r="CU635" t="str">
            <v xml:space="preserve"> </v>
          </cell>
          <cell r="CV635" t="str">
            <v xml:space="preserve"> </v>
          </cell>
          <cell r="CW635" t="str">
            <v xml:space="preserve"> </v>
          </cell>
          <cell r="CX635" t="str">
            <v xml:space="preserve"> </v>
          </cell>
          <cell r="CY635" t="str">
            <v xml:space="preserve"> </v>
          </cell>
          <cell r="CZ635" t="str">
            <v>Eng - Infrastructure</v>
          </cell>
          <cell r="DA635">
            <v>0</v>
          </cell>
          <cell r="DB635">
            <v>90</v>
          </cell>
        </row>
        <row r="636">
          <cell r="A636">
            <v>579</v>
          </cell>
          <cell r="B636">
            <v>579</v>
          </cell>
          <cell r="C636">
            <v>3404</v>
          </cell>
          <cell r="D636" t="str">
            <v>US-MTV-42</v>
          </cell>
          <cell r="E636" t="str">
            <v>vijayp</v>
          </cell>
          <cell r="F636" t="str">
            <v>Vijay</v>
          </cell>
          <cell r="G636" t="str">
            <v xml:space="preserve"> </v>
          </cell>
          <cell r="H636" t="str">
            <v>Pandurangan</v>
          </cell>
          <cell r="I636" t="str">
            <v>Vijay Pandurangan</v>
          </cell>
          <cell r="J636" t="str">
            <v>Vijay Pandurangan</v>
          </cell>
          <cell r="K636" t="str">
            <v>Vijay</v>
          </cell>
          <cell r="L636" t="str">
            <v>USD</v>
          </cell>
          <cell r="M636" t="str">
            <v>Pandurangan, Vijay</v>
          </cell>
          <cell r="N636" t="str">
            <v>M</v>
          </cell>
          <cell r="O636">
            <v>29167</v>
          </cell>
          <cell r="P636" t="str">
            <v>UNKNOWN</v>
          </cell>
          <cell r="Q636" t="str">
            <v xml:space="preserve"> </v>
          </cell>
          <cell r="R636" t="str">
            <v>Software Engineer</v>
          </cell>
          <cell r="S636" t="str">
            <v>EMPLOYEE</v>
          </cell>
          <cell r="T636">
            <v>3.4</v>
          </cell>
          <cell r="U636" t="str">
            <v>Stolorz, Paul</v>
          </cell>
          <cell r="V636" t="str">
            <v>pstolorz</v>
          </cell>
          <cell r="W636" t="str">
            <v>Distribution conference</v>
          </cell>
          <cell r="X636" t="str">
            <v xml:space="preserve"> </v>
          </cell>
          <cell r="Y636" t="str">
            <v xml:space="preserve"> </v>
          </cell>
          <cell r="Z636">
            <v>41</v>
          </cell>
          <cell r="AA636" t="str">
            <v>O3-4</v>
          </cell>
          <cell r="AB636" t="str">
            <v>328A</v>
          </cell>
          <cell r="AC636" t="str">
            <v>212-624-9600-253</v>
          </cell>
          <cell r="AD636" t="str">
            <v>461 Tyrella</v>
          </cell>
          <cell r="AE636" t="str">
            <v xml:space="preserve"> </v>
          </cell>
          <cell r="AF636" t="str">
            <v>Mountain View</v>
          </cell>
          <cell r="AG636" t="str">
            <v>CA</v>
          </cell>
          <cell r="AH636">
            <v>94043</v>
          </cell>
          <cell r="AI636" t="str">
            <v>US</v>
          </cell>
          <cell r="AJ636" t="str">
            <v>650-965-4061</v>
          </cell>
          <cell r="AK636" t="str">
            <v>U</v>
          </cell>
          <cell r="AL636" t="str">
            <v>S</v>
          </cell>
          <cell r="AM636" t="str">
            <v>N</v>
          </cell>
          <cell r="AN636" t="str">
            <v>224-79-4046</v>
          </cell>
          <cell r="AO636" t="str">
            <v>U</v>
          </cell>
          <cell r="AP636" t="str">
            <v>COSTCENTER</v>
          </cell>
          <cell r="AQ636" t="str">
            <v>T4</v>
          </cell>
          <cell r="AR636" t="str">
            <v>Software Engineer III</v>
          </cell>
          <cell r="AS636" t="str">
            <v>Eng - Infrastructure</v>
          </cell>
          <cell r="AT636">
            <v>724</v>
          </cell>
          <cell r="AU636" t="str">
            <v>Engineering</v>
          </cell>
          <cell r="AV636" t="str">
            <v>Wayne</v>
          </cell>
          <cell r="AW636">
            <v>37466</v>
          </cell>
          <cell r="AX636">
            <v>37466</v>
          </cell>
          <cell r="AY636" t="str">
            <v>T4 - Engineering - Software Engineer III</v>
          </cell>
          <cell r="AZ636" t="str">
            <v>Engineering</v>
          </cell>
          <cell r="BA636" t="str">
            <v>JOBCODE</v>
          </cell>
          <cell r="BB636" t="str">
            <v>JOBCODE-PROM</v>
          </cell>
          <cell r="BC636">
            <v>37895</v>
          </cell>
          <cell r="BD636">
            <v>1.8</v>
          </cell>
          <cell r="BE636">
            <v>0.6</v>
          </cell>
          <cell r="BF636" t="str">
            <v>E</v>
          </cell>
          <cell r="BG636">
            <v>556</v>
          </cell>
          <cell r="BH636">
            <v>10556</v>
          </cell>
          <cell r="BI636">
            <v>1</v>
          </cell>
          <cell r="BJ636">
            <v>37895</v>
          </cell>
          <cell r="BK636" t="str">
            <v>SALARY</v>
          </cell>
          <cell r="BL636" t="str">
            <v>SALARY-PROM</v>
          </cell>
          <cell r="BM636">
            <v>41</v>
          </cell>
          <cell r="BN636">
            <v>7133</v>
          </cell>
          <cell r="BO636" t="str">
            <v>T4 - Engineering</v>
          </cell>
          <cell r="BP636">
            <v>85600</v>
          </cell>
          <cell r="BQ636">
            <v>80000</v>
          </cell>
          <cell r="BR636">
            <v>37895</v>
          </cell>
          <cell r="BS636">
            <v>7.0000000000000007E-2</v>
          </cell>
          <cell r="BT636">
            <v>69675</v>
          </cell>
          <cell r="BU636">
            <v>90825</v>
          </cell>
          <cell r="BV636">
            <v>111975</v>
          </cell>
          <cell r="BW636">
            <v>6.4000000000000001E-2</v>
          </cell>
          <cell r="BX636">
            <v>7.8E-2</v>
          </cell>
          <cell r="BY636" t="str">
            <v xml:space="preserve"> </v>
          </cell>
          <cell r="BZ636" t="str">
            <v xml:space="preserve"> </v>
          </cell>
          <cell r="CA636" t="str">
            <v xml:space="preserve"> </v>
          </cell>
          <cell r="CB636">
            <v>56000</v>
          </cell>
          <cell r="CC636">
            <v>57100</v>
          </cell>
          <cell r="CD636">
            <v>57100</v>
          </cell>
          <cell r="CE636">
            <v>57100</v>
          </cell>
          <cell r="CF636" t="str">
            <v>A</v>
          </cell>
          <cell r="CG636">
            <v>24</v>
          </cell>
          <cell r="CH636" t="str">
            <v xml:space="preserve"> </v>
          </cell>
          <cell r="CI636" t="str">
            <v xml:space="preserve"> </v>
          </cell>
          <cell r="CJ636" t="str">
            <v xml:space="preserve"> </v>
          </cell>
          <cell r="CK636" t="str">
            <v xml:space="preserve"> </v>
          </cell>
          <cell r="CL636" t="str">
            <v xml:space="preserve"> </v>
          </cell>
          <cell r="CM636" t="str">
            <v>BS (George Washington University) / 3.9 MS (Carnegie Mellon University) 02/ 3.8</v>
          </cell>
          <cell r="CN636" t="str">
            <v>VERIFIED-NONE VERIFIED-NONE</v>
          </cell>
          <cell r="CP636" t="str">
            <v xml:space="preserve"> </v>
          </cell>
          <cell r="CQ636" t="str">
            <v xml:space="preserve"> </v>
          </cell>
          <cell r="CR636" t="str">
            <v xml:space="preserve"> </v>
          </cell>
          <cell r="CS636" t="str">
            <v xml:space="preserve"> </v>
          </cell>
          <cell r="CT636" t="str">
            <v xml:space="preserve"> </v>
          </cell>
          <cell r="CU636" t="str">
            <v xml:space="preserve"> </v>
          </cell>
          <cell r="CV636" t="str">
            <v xml:space="preserve"> </v>
          </cell>
          <cell r="CW636" t="str">
            <v xml:space="preserve"> </v>
          </cell>
          <cell r="CX636" t="str">
            <v xml:space="preserve"> </v>
          </cell>
          <cell r="CY636" t="str">
            <v xml:space="preserve"> </v>
          </cell>
          <cell r="CZ636" t="str">
            <v>Eng - Infrastructure</v>
          </cell>
          <cell r="DA636">
            <v>0</v>
          </cell>
          <cell r="DB636">
            <v>90</v>
          </cell>
        </row>
        <row r="637">
          <cell r="A637">
            <v>552</v>
          </cell>
          <cell r="B637">
            <v>552</v>
          </cell>
          <cell r="C637">
            <v>3404</v>
          </cell>
          <cell r="D637" t="str">
            <v>US-MTV-42</v>
          </cell>
          <cell r="E637" t="str">
            <v>clu</v>
          </cell>
          <cell r="F637" t="str">
            <v>Charity</v>
          </cell>
          <cell r="G637" t="str">
            <v xml:space="preserve"> </v>
          </cell>
          <cell r="H637" t="str">
            <v>Lu</v>
          </cell>
          <cell r="I637" t="str">
            <v>Charity Lu</v>
          </cell>
          <cell r="J637" t="str">
            <v>Charity Lu</v>
          </cell>
          <cell r="K637" t="str">
            <v>Charity</v>
          </cell>
          <cell r="L637" t="str">
            <v>USD</v>
          </cell>
          <cell r="M637" t="str">
            <v>Lu, Charity</v>
          </cell>
          <cell r="N637" t="str">
            <v>F</v>
          </cell>
          <cell r="O637">
            <v>28116</v>
          </cell>
          <cell r="P637" t="str">
            <v>US</v>
          </cell>
          <cell r="Q637" t="str">
            <v xml:space="preserve"> </v>
          </cell>
          <cell r="R637" t="str">
            <v>Software Engineer</v>
          </cell>
          <cell r="S637" t="str">
            <v>EMPLOYEE</v>
          </cell>
          <cell r="T637">
            <v>4</v>
          </cell>
          <cell r="U637" t="str">
            <v>Kappler, Peter</v>
          </cell>
          <cell r="V637" t="str">
            <v>peter</v>
          </cell>
          <cell r="W637" t="str">
            <v xml:space="preserve"> </v>
          </cell>
          <cell r="X637" t="str">
            <v xml:space="preserve"> </v>
          </cell>
          <cell r="Y637" t="str">
            <v>Yodlee.com</v>
          </cell>
          <cell r="Z637">
            <v>41</v>
          </cell>
          <cell r="AA637" t="str">
            <v>O3-4</v>
          </cell>
          <cell r="AB637" t="str">
            <v>150B</v>
          </cell>
          <cell r="AC637" t="str">
            <v>650-623-5508</v>
          </cell>
          <cell r="AD637" t="str">
            <v>2348 Craig Court</v>
          </cell>
          <cell r="AE637" t="str">
            <v xml:space="preserve"> </v>
          </cell>
          <cell r="AF637" t="str">
            <v>Mountain View</v>
          </cell>
          <cell r="AG637" t="str">
            <v>CA</v>
          </cell>
          <cell r="AH637">
            <v>94043</v>
          </cell>
          <cell r="AI637" t="str">
            <v>US</v>
          </cell>
          <cell r="AJ637" t="str">
            <v xml:space="preserve"> </v>
          </cell>
          <cell r="AK637" t="str">
            <v>U</v>
          </cell>
          <cell r="AL637" t="str">
            <v>S</v>
          </cell>
          <cell r="AM637" t="str">
            <v>N</v>
          </cell>
          <cell r="AN637" t="str">
            <v>616-44-1581</v>
          </cell>
          <cell r="AO637" t="str">
            <v>U</v>
          </cell>
          <cell r="AP637" t="str">
            <v>COSTCENTER</v>
          </cell>
          <cell r="AQ637" t="str">
            <v>T4</v>
          </cell>
          <cell r="AR637" t="str">
            <v>Software Engineer III</v>
          </cell>
          <cell r="AS637" t="str">
            <v>Eng - Ads Front End</v>
          </cell>
          <cell r="AT637">
            <v>729</v>
          </cell>
          <cell r="AU637" t="str">
            <v>Engineering</v>
          </cell>
          <cell r="AV637" t="str">
            <v>Wayne</v>
          </cell>
          <cell r="AW637">
            <v>37445</v>
          </cell>
          <cell r="AX637">
            <v>37445</v>
          </cell>
          <cell r="AY637" t="str">
            <v>T4 - Engineering - Software Engineer III</v>
          </cell>
          <cell r="AZ637" t="str">
            <v>Engineering</v>
          </cell>
          <cell r="BA637" t="str">
            <v>JOBCODE</v>
          </cell>
          <cell r="BB637" t="str">
            <v>JOBCODE-PROM</v>
          </cell>
          <cell r="BC637">
            <v>37895</v>
          </cell>
          <cell r="BD637">
            <v>1.9</v>
          </cell>
          <cell r="BE637">
            <v>0.6</v>
          </cell>
          <cell r="BF637" t="str">
            <v>E</v>
          </cell>
          <cell r="BG637">
            <v>523</v>
          </cell>
          <cell r="BH637">
            <v>10523</v>
          </cell>
          <cell r="BI637">
            <v>1</v>
          </cell>
          <cell r="BJ637">
            <v>37895</v>
          </cell>
          <cell r="BK637" t="str">
            <v>SALARY</v>
          </cell>
          <cell r="BL637" t="str">
            <v>SALARY-PROM</v>
          </cell>
          <cell r="BM637">
            <v>41</v>
          </cell>
          <cell r="BN637">
            <v>7133</v>
          </cell>
          <cell r="BO637" t="str">
            <v>T4 - Engineering</v>
          </cell>
          <cell r="BP637">
            <v>85600</v>
          </cell>
          <cell r="BQ637">
            <v>80000</v>
          </cell>
          <cell r="BR637">
            <v>37895</v>
          </cell>
          <cell r="BS637">
            <v>7.0000000000000007E-2</v>
          </cell>
          <cell r="BT637">
            <v>69675</v>
          </cell>
          <cell r="BU637">
            <v>90825</v>
          </cell>
          <cell r="BV637">
            <v>111975</v>
          </cell>
          <cell r="BW637">
            <v>6.4000000000000001E-2</v>
          </cell>
          <cell r="BX637">
            <v>7.8E-2</v>
          </cell>
          <cell r="BY637" t="str">
            <v xml:space="preserve"> </v>
          </cell>
          <cell r="BZ637" t="str">
            <v xml:space="preserve"> </v>
          </cell>
          <cell r="CA637" t="str">
            <v xml:space="preserve"> </v>
          </cell>
          <cell r="CB637">
            <v>60000</v>
          </cell>
          <cell r="CC637">
            <v>62300</v>
          </cell>
          <cell r="CD637">
            <v>62300</v>
          </cell>
          <cell r="CE637">
            <v>62300</v>
          </cell>
          <cell r="CF637" t="str">
            <v>A</v>
          </cell>
          <cell r="CG637">
            <v>27</v>
          </cell>
          <cell r="CH637" t="str">
            <v xml:space="preserve"> </v>
          </cell>
          <cell r="CI637" t="str">
            <v xml:space="preserve"> </v>
          </cell>
          <cell r="CJ637" t="str">
            <v xml:space="preserve"> </v>
          </cell>
          <cell r="CK637" t="str">
            <v xml:space="preserve"> </v>
          </cell>
          <cell r="CL637" t="str">
            <v xml:space="preserve"> </v>
          </cell>
          <cell r="CM637" t="str">
            <v>BS (Stanford University) 00/ 3.57 MS (Stanford University) 02/ 3.7</v>
          </cell>
          <cell r="CP637" t="str">
            <v xml:space="preserve"> </v>
          </cell>
          <cell r="CQ637" t="str">
            <v xml:space="preserve"> </v>
          </cell>
          <cell r="CR637" t="str">
            <v xml:space="preserve"> </v>
          </cell>
          <cell r="CS637" t="str">
            <v xml:space="preserve"> </v>
          </cell>
          <cell r="CT637" t="str">
            <v xml:space="preserve"> </v>
          </cell>
          <cell r="CU637" t="str">
            <v xml:space="preserve"> </v>
          </cell>
          <cell r="CV637" t="str">
            <v xml:space="preserve"> </v>
          </cell>
          <cell r="CW637" t="str">
            <v xml:space="preserve"> </v>
          </cell>
          <cell r="CX637" t="str">
            <v xml:space="preserve"> </v>
          </cell>
          <cell r="CY637" t="str">
            <v xml:space="preserve"> </v>
          </cell>
          <cell r="CZ637" t="str">
            <v>Eng - Ads Front End</v>
          </cell>
          <cell r="DA637">
            <v>0</v>
          </cell>
          <cell r="DB637">
            <v>90</v>
          </cell>
        </row>
        <row r="638">
          <cell r="A638">
            <v>535</v>
          </cell>
          <cell r="B638">
            <v>535</v>
          </cell>
          <cell r="C638">
            <v>3404</v>
          </cell>
          <cell r="D638" t="str">
            <v>US-MTV-42</v>
          </cell>
          <cell r="E638" t="str">
            <v>misha</v>
          </cell>
          <cell r="F638" t="str">
            <v>Misha</v>
          </cell>
          <cell r="G638" t="str">
            <v xml:space="preserve"> </v>
          </cell>
          <cell r="H638" t="str">
            <v>Zatsman</v>
          </cell>
          <cell r="I638" t="str">
            <v>Misha Zatsman</v>
          </cell>
          <cell r="J638" t="str">
            <v>Misha Zatsman</v>
          </cell>
          <cell r="K638" t="str">
            <v>Misha</v>
          </cell>
          <cell r="L638" t="str">
            <v>USD</v>
          </cell>
          <cell r="M638" t="str">
            <v>Zatsman, Misha</v>
          </cell>
          <cell r="N638" t="str">
            <v>M</v>
          </cell>
          <cell r="O638">
            <v>28858</v>
          </cell>
          <cell r="P638" t="str">
            <v>US</v>
          </cell>
          <cell r="Q638" t="str">
            <v xml:space="preserve"> </v>
          </cell>
          <cell r="R638" t="str">
            <v>Software Engineer</v>
          </cell>
          <cell r="S638" t="str">
            <v>EMPLOYEE</v>
          </cell>
          <cell r="T638">
            <v>3</v>
          </cell>
          <cell r="U638" t="str">
            <v>Koningstein, Ross</v>
          </cell>
          <cell r="V638" t="str">
            <v>ross</v>
          </cell>
          <cell r="W638" t="str">
            <v>JOBPOST-OTHER</v>
          </cell>
          <cell r="X638" t="str">
            <v xml:space="preserve"> </v>
          </cell>
          <cell r="Y638" t="str">
            <v xml:space="preserve"> </v>
          </cell>
          <cell r="Z638">
            <v>41</v>
          </cell>
          <cell r="AA638" t="str">
            <v>C1</v>
          </cell>
          <cell r="AB638" t="str">
            <v>159B</v>
          </cell>
          <cell r="AC638" t="str">
            <v>650-623-4491</v>
          </cell>
          <cell r="AD638" t="str">
            <v>435A Fernando</v>
          </cell>
          <cell r="AE638" t="str">
            <v xml:space="preserve"> </v>
          </cell>
          <cell r="AF638" t="str">
            <v>Palo Alto</v>
          </cell>
          <cell r="AG638" t="str">
            <v>CA</v>
          </cell>
          <cell r="AH638">
            <v>94306</v>
          </cell>
          <cell r="AI638" t="str">
            <v>US</v>
          </cell>
          <cell r="AJ638" t="str">
            <v>650-969-6767</v>
          </cell>
          <cell r="AK638" t="str">
            <v>U</v>
          </cell>
          <cell r="AL638" t="str">
            <v>S</v>
          </cell>
          <cell r="AM638" t="str">
            <v>N</v>
          </cell>
          <cell r="AN638" t="str">
            <v>034-68-8902</v>
          </cell>
          <cell r="AO638" t="str">
            <v>U</v>
          </cell>
          <cell r="AP638" t="str">
            <v>COSTCENTER</v>
          </cell>
          <cell r="AQ638" t="str">
            <v>T4</v>
          </cell>
          <cell r="AR638" t="str">
            <v>Software Engineer III</v>
          </cell>
          <cell r="AS638" t="str">
            <v>Eng - Billing</v>
          </cell>
          <cell r="AT638">
            <v>623</v>
          </cell>
          <cell r="AU638" t="str">
            <v>Engineering</v>
          </cell>
          <cell r="AV638" t="str">
            <v>Wayne</v>
          </cell>
          <cell r="AW638">
            <v>37431</v>
          </cell>
          <cell r="AX638">
            <v>37431</v>
          </cell>
          <cell r="AY638" t="str">
            <v>T4 - Engineering - Software Engineer III</v>
          </cell>
          <cell r="AZ638" t="str">
            <v>Engineering</v>
          </cell>
          <cell r="BA638" t="str">
            <v>JOBCODE</v>
          </cell>
          <cell r="BB638" t="str">
            <v>JOBCODE-PROM</v>
          </cell>
          <cell r="BC638">
            <v>37895</v>
          </cell>
          <cell r="BD638">
            <v>1.9</v>
          </cell>
          <cell r="BE638">
            <v>0.6</v>
          </cell>
          <cell r="BF638" t="str">
            <v>E</v>
          </cell>
          <cell r="BG638">
            <v>514</v>
          </cell>
          <cell r="BH638">
            <v>10514</v>
          </cell>
          <cell r="BI638">
            <v>1</v>
          </cell>
          <cell r="BJ638">
            <v>37895</v>
          </cell>
          <cell r="BK638" t="str">
            <v>SALARY</v>
          </cell>
          <cell r="BL638" t="str">
            <v>SALARY-PROM</v>
          </cell>
          <cell r="BM638">
            <v>41</v>
          </cell>
          <cell r="BN638">
            <v>7133</v>
          </cell>
          <cell r="BO638" t="str">
            <v>T4 - Engineering</v>
          </cell>
          <cell r="BP638">
            <v>85600</v>
          </cell>
          <cell r="BQ638">
            <v>80000</v>
          </cell>
          <cell r="BR638">
            <v>37895</v>
          </cell>
          <cell r="BS638">
            <v>7.0000000000000007E-2</v>
          </cell>
          <cell r="BT638">
            <v>69675</v>
          </cell>
          <cell r="BU638">
            <v>90825</v>
          </cell>
          <cell r="BV638">
            <v>111975</v>
          </cell>
          <cell r="BW638">
            <v>6.4000000000000001E-2</v>
          </cell>
          <cell r="BX638">
            <v>7.8E-2</v>
          </cell>
          <cell r="BY638" t="str">
            <v xml:space="preserve"> </v>
          </cell>
          <cell r="BZ638" t="str">
            <v xml:space="preserve"> </v>
          </cell>
          <cell r="CA638" t="str">
            <v xml:space="preserve"> </v>
          </cell>
          <cell r="CB638">
            <v>60000</v>
          </cell>
          <cell r="CC638">
            <v>61600</v>
          </cell>
          <cell r="CD638">
            <v>61600</v>
          </cell>
          <cell r="CE638">
            <v>61600</v>
          </cell>
          <cell r="CF638" t="str">
            <v>W</v>
          </cell>
          <cell r="CG638">
            <v>25</v>
          </cell>
          <cell r="CH638" t="str">
            <v xml:space="preserve"> </v>
          </cell>
          <cell r="CI638" t="str">
            <v xml:space="preserve"> </v>
          </cell>
          <cell r="CJ638" t="str">
            <v xml:space="preserve"> </v>
          </cell>
          <cell r="CK638" t="str">
            <v xml:space="preserve"> </v>
          </cell>
          <cell r="CL638" t="str">
            <v xml:space="preserve"> </v>
          </cell>
          <cell r="CM638" t="str">
            <v>MS (Cornell University) 02/ 3.5 BA (Cornell University) 02/ 3.62</v>
          </cell>
          <cell r="CN638" t="str">
            <v>VERIFIED-NONE</v>
          </cell>
          <cell r="CP638" t="str">
            <v xml:space="preserve"> </v>
          </cell>
          <cell r="CQ638" t="str">
            <v xml:space="preserve"> </v>
          </cell>
          <cell r="CR638" t="str">
            <v xml:space="preserve"> </v>
          </cell>
          <cell r="CS638" t="str">
            <v xml:space="preserve"> </v>
          </cell>
          <cell r="CT638" t="str">
            <v xml:space="preserve"> </v>
          </cell>
          <cell r="CU638" t="str">
            <v xml:space="preserve"> </v>
          </cell>
          <cell r="CV638" t="str">
            <v xml:space="preserve"> </v>
          </cell>
          <cell r="CW638" t="str">
            <v xml:space="preserve"> </v>
          </cell>
          <cell r="CX638" t="str">
            <v xml:space="preserve"> </v>
          </cell>
          <cell r="CY638" t="str">
            <v xml:space="preserve"> </v>
          </cell>
          <cell r="CZ638" t="str">
            <v>Eng - Billing</v>
          </cell>
          <cell r="DA638">
            <v>0</v>
          </cell>
          <cell r="DB638">
            <v>90</v>
          </cell>
        </row>
        <row r="639">
          <cell r="A639">
            <v>522</v>
          </cell>
          <cell r="B639">
            <v>522</v>
          </cell>
          <cell r="C639">
            <v>3404</v>
          </cell>
          <cell r="D639" t="str">
            <v>US-MTV-42</v>
          </cell>
          <cell r="E639" t="str">
            <v>meanders</v>
          </cell>
          <cell r="F639" t="str">
            <v>Eric</v>
          </cell>
          <cell r="G639" t="str">
            <v xml:space="preserve"> </v>
          </cell>
          <cell r="H639" t="str">
            <v>Anderson</v>
          </cell>
          <cell r="I639" t="str">
            <v>Eric Anderson</v>
          </cell>
          <cell r="J639" t="str">
            <v>Eric Anderson</v>
          </cell>
          <cell r="K639" t="str">
            <v>Eric</v>
          </cell>
          <cell r="L639" t="str">
            <v>USD</v>
          </cell>
          <cell r="M639" t="str">
            <v>Anderson, Eric</v>
          </cell>
          <cell r="N639" t="str">
            <v>M</v>
          </cell>
          <cell r="O639">
            <v>20181</v>
          </cell>
          <cell r="P639" t="str">
            <v>US</v>
          </cell>
          <cell r="Q639" t="str">
            <v xml:space="preserve"> </v>
          </cell>
          <cell r="R639" t="str">
            <v>Software Engineer</v>
          </cell>
          <cell r="S639" t="str">
            <v>EMPLOYEE</v>
          </cell>
          <cell r="T639">
            <v>3.1</v>
          </cell>
          <cell r="U639" t="str">
            <v>Stolorz, Paul</v>
          </cell>
          <cell r="V639" t="str">
            <v>pstolorz</v>
          </cell>
          <cell r="W639" t="str">
            <v>EMP-REF</v>
          </cell>
          <cell r="X639" t="str">
            <v>Dean, Jeffrey</v>
          </cell>
          <cell r="Y639" t="str">
            <v xml:space="preserve"> </v>
          </cell>
          <cell r="Z639">
            <v>41</v>
          </cell>
          <cell r="AA639" t="str">
            <v>O3-4</v>
          </cell>
          <cell r="AB639" t="str">
            <v>332A</v>
          </cell>
          <cell r="AC639" t="str">
            <v>650-623-4492</v>
          </cell>
          <cell r="AD639" t="str">
            <v>650 Castro St</v>
          </cell>
          <cell r="AE639" t="str">
            <v>#120-315</v>
          </cell>
          <cell r="AF639" t="str">
            <v>Mountain View</v>
          </cell>
          <cell r="AG639" t="str">
            <v>CA</v>
          </cell>
          <cell r="AH639">
            <v>94041</v>
          </cell>
          <cell r="AI639" t="str">
            <v>US</v>
          </cell>
          <cell r="AJ639" t="str">
            <v xml:space="preserve"> </v>
          </cell>
          <cell r="AK639" t="str">
            <v>U</v>
          </cell>
          <cell r="AL639" t="str">
            <v>S</v>
          </cell>
          <cell r="AM639" t="str">
            <v>N</v>
          </cell>
          <cell r="AN639" t="str">
            <v>262-02-2355</v>
          </cell>
          <cell r="AO639" t="str">
            <v>U</v>
          </cell>
          <cell r="AP639" t="str">
            <v>COSTCENTER</v>
          </cell>
          <cell r="AQ639" t="str">
            <v>T4</v>
          </cell>
          <cell r="AR639" t="str">
            <v>Software Engineer III</v>
          </cell>
          <cell r="AS639" t="str">
            <v>Eng - Infrastructure</v>
          </cell>
          <cell r="AT639">
            <v>724</v>
          </cell>
          <cell r="AU639" t="str">
            <v>Engineering</v>
          </cell>
          <cell r="AV639" t="str">
            <v>Wayne</v>
          </cell>
          <cell r="AW639">
            <v>37431</v>
          </cell>
          <cell r="AX639">
            <v>37431</v>
          </cell>
          <cell r="AY639" t="str">
            <v>T4 - Engineering - Software Engineer III</v>
          </cell>
          <cell r="AZ639" t="str">
            <v>Engineering</v>
          </cell>
          <cell r="BA639" t="str">
            <v>JOBCODE</v>
          </cell>
          <cell r="BB639" t="str">
            <v>JOBCODE-REDO</v>
          </cell>
          <cell r="BC639">
            <v>37818</v>
          </cell>
          <cell r="BD639">
            <v>1.9</v>
          </cell>
          <cell r="BE639">
            <v>0.8</v>
          </cell>
          <cell r="BF639" t="str">
            <v>E</v>
          </cell>
          <cell r="BG639">
            <v>508</v>
          </cell>
          <cell r="BH639">
            <v>10508</v>
          </cell>
          <cell r="BI639">
            <v>1</v>
          </cell>
          <cell r="BJ639">
            <v>37431</v>
          </cell>
          <cell r="BK639" t="str">
            <v>SALARY</v>
          </cell>
          <cell r="BL639" t="str">
            <v>SALARY-INIT</v>
          </cell>
          <cell r="BM639">
            <v>45</v>
          </cell>
          <cell r="BN639">
            <v>7717</v>
          </cell>
          <cell r="BO639" t="str">
            <v>T4 - Engineering</v>
          </cell>
          <cell r="BP639">
            <v>92600</v>
          </cell>
          <cell r="BQ639">
            <v>92600</v>
          </cell>
          <cell r="BR639" t="str">
            <v xml:space="preserve"> </v>
          </cell>
          <cell r="BS639" t="str">
            <v>Hire</v>
          </cell>
          <cell r="BT639">
            <v>69675</v>
          </cell>
          <cell r="BU639">
            <v>90825</v>
          </cell>
          <cell r="BV639">
            <v>111975</v>
          </cell>
          <cell r="BW639">
            <v>6.9000000000000006E-2</v>
          </cell>
          <cell r="BX639">
            <v>8.5000000000000006E-2</v>
          </cell>
          <cell r="BY639" t="str">
            <v xml:space="preserve"> </v>
          </cell>
          <cell r="BZ639" t="str">
            <v xml:space="preserve"> </v>
          </cell>
          <cell r="CA639" t="str">
            <v xml:space="preserve"> </v>
          </cell>
          <cell r="CB639">
            <v>90000</v>
          </cell>
          <cell r="CC639">
            <v>91900</v>
          </cell>
          <cell r="CD639">
            <v>91900</v>
          </cell>
          <cell r="CE639">
            <v>91900</v>
          </cell>
          <cell r="CF639" t="str">
            <v>W</v>
          </cell>
          <cell r="CG639">
            <v>49</v>
          </cell>
          <cell r="CH639" t="str">
            <v xml:space="preserve"> </v>
          </cell>
          <cell r="CI639" t="str">
            <v xml:space="preserve"> </v>
          </cell>
          <cell r="CJ639" t="str">
            <v xml:space="preserve"> </v>
          </cell>
          <cell r="CK639" t="str">
            <v xml:space="preserve"> </v>
          </cell>
          <cell r="CL639" t="str">
            <v xml:space="preserve"> </v>
          </cell>
          <cell r="CM639" t="str">
            <v>BA (Harvard University) 75 JD (Harvard University) 78 MS (Duke University) 96 PhD (University of Washington) 97</v>
          </cell>
          <cell r="CP639" t="str">
            <v xml:space="preserve"> </v>
          </cell>
          <cell r="CQ639" t="str">
            <v xml:space="preserve"> </v>
          </cell>
          <cell r="CR639" t="str">
            <v xml:space="preserve"> </v>
          </cell>
          <cell r="CS639" t="str">
            <v xml:space="preserve"> </v>
          </cell>
          <cell r="CT639" t="str">
            <v xml:space="preserve"> </v>
          </cell>
          <cell r="CU639" t="str">
            <v xml:space="preserve"> </v>
          </cell>
          <cell r="CV639" t="str">
            <v xml:space="preserve"> </v>
          </cell>
          <cell r="CW639" t="str">
            <v xml:space="preserve"> </v>
          </cell>
          <cell r="CX639" t="str">
            <v xml:space="preserve"> </v>
          </cell>
          <cell r="CY639" t="str">
            <v xml:space="preserve"> </v>
          </cell>
          <cell r="CZ639" t="str">
            <v>Eng - Infrastructure</v>
          </cell>
          <cell r="DA639">
            <v>0</v>
          </cell>
          <cell r="DB639">
            <v>90</v>
          </cell>
        </row>
        <row r="640">
          <cell r="A640">
            <v>534</v>
          </cell>
          <cell r="B640">
            <v>534</v>
          </cell>
          <cell r="C640">
            <v>3404</v>
          </cell>
          <cell r="D640" t="str">
            <v>US-MTV-42</v>
          </cell>
          <cell r="E640" t="str">
            <v>junwu</v>
          </cell>
          <cell r="F640" t="str">
            <v>Jun</v>
          </cell>
          <cell r="G640" t="str">
            <v xml:space="preserve"> </v>
          </cell>
          <cell r="H640" t="str">
            <v>Wu</v>
          </cell>
          <cell r="I640" t="str">
            <v>Jun Wu</v>
          </cell>
          <cell r="J640" t="str">
            <v>Jun Wu</v>
          </cell>
          <cell r="K640" t="str">
            <v>Jun</v>
          </cell>
          <cell r="L640" t="str">
            <v>USD</v>
          </cell>
          <cell r="M640" t="str">
            <v>Wu, Jun</v>
          </cell>
          <cell r="N640" t="str">
            <v>M</v>
          </cell>
          <cell r="O640">
            <v>24586</v>
          </cell>
          <cell r="P640" t="str">
            <v>UNKNOWN</v>
          </cell>
          <cell r="Q640" t="str">
            <v xml:space="preserve"> </v>
          </cell>
          <cell r="R640" t="str">
            <v>Software Engineer</v>
          </cell>
          <cell r="S640" t="str">
            <v>EMPLOYEE</v>
          </cell>
          <cell r="T640">
            <v>4.5</v>
          </cell>
          <cell r="U640" t="str">
            <v>Norvig, Peter</v>
          </cell>
          <cell r="V640" t="str">
            <v>pnorvig</v>
          </cell>
          <cell r="W640" t="str">
            <v>EMP-REF</v>
          </cell>
          <cell r="X640" t="str">
            <v>Cui, Yingwei</v>
          </cell>
          <cell r="Y640" t="str">
            <v xml:space="preserve"> </v>
          </cell>
          <cell r="Z640">
            <v>41</v>
          </cell>
          <cell r="AA640" t="str">
            <v>C1</v>
          </cell>
          <cell r="AB640" t="str">
            <v>213A</v>
          </cell>
          <cell r="AC640" t="str">
            <v>650-623-4493</v>
          </cell>
          <cell r="AD640" t="str">
            <v>465 Gabilan St</v>
          </cell>
          <cell r="AE640" t="str">
            <v>Apt 5</v>
          </cell>
          <cell r="AF640" t="str">
            <v>Los Altos</v>
          </cell>
          <cell r="AG640" t="str">
            <v>CA</v>
          </cell>
          <cell r="AH640">
            <v>94022</v>
          </cell>
          <cell r="AI640" t="str">
            <v>US</v>
          </cell>
          <cell r="AJ640" t="str">
            <v>650-224-2703</v>
          </cell>
          <cell r="AK640" t="str">
            <v>U</v>
          </cell>
          <cell r="AL640" t="str">
            <v>M</v>
          </cell>
          <cell r="AM640" t="str">
            <v>N</v>
          </cell>
          <cell r="AN640" t="str">
            <v>218-47-0341</v>
          </cell>
          <cell r="AO640" t="str">
            <v>U</v>
          </cell>
          <cell r="AP640" t="str">
            <v>COSTCENTER</v>
          </cell>
          <cell r="AQ640" t="str">
            <v>T4</v>
          </cell>
          <cell r="AR640" t="str">
            <v>Software Engineer III</v>
          </cell>
          <cell r="AS640" t="str">
            <v>Eng - Search Quality</v>
          </cell>
          <cell r="AT640">
            <v>727</v>
          </cell>
          <cell r="AU640" t="str">
            <v>Engineering</v>
          </cell>
          <cell r="AV640" t="str">
            <v>Wayne</v>
          </cell>
          <cell r="AW640">
            <v>37431</v>
          </cell>
          <cell r="AX640">
            <v>37431</v>
          </cell>
          <cell r="AY640" t="str">
            <v>T4 - Engineering - Software Engineer III</v>
          </cell>
          <cell r="AZ640" t="str">
            <v>Engineering</v>
          </cell>
          <cell r="BA640" t="str">
            <v>JOBCODE</v>
          </cell>
          <cell r="BB640" t="str">
            <v>JOBCODE-REDO</v>
          </cell>
          <cell r="BC640">
            <v>37685</v>
          </cell>
          <cell r="BD640">
            <v>1.9</v>
          </cell>
          <cell r="BE640">
            <v>1.2</v>
          </cell>
          <cell r="BF640" t="str">
            <v>E</v>
          </cell>
          <cell r="BG640">
            <v>513</v>
          </cell>
          <cell r="BH640">
            <v>10513</v>
          </cell>
          <cell r="BI640">
            <v>1</v>
          </cell>
          <cell r="BJ640">
            <v>37431</v>
          </cell>
          <cell r="BK640" t="str">
            <v>SALARY</v>
          </cell>
          <cell r="BL640" t="str">
            <v>SALARY-INIT</v>
          </cell>
          <cell r="BM640">
            <v>46</v>
          </cell>
          <cell r="BN640">
            <v>7917</v>
          </cell>
          <cell r="BO640" t="str">
            <v>T4 - Engineering</v>
          </cell>
          <cell r="BP640">
            <v>95000</v>
          </cell>
          <cell r="BQ640">
            <v>95000</v>
          </cell>
          <cell r="BR640" t="str">
            <v xml:space="preserve"> </v>
          </cell>
          <cell r="BS640" t="str">
            <v>Hire</v>
          </cell>
          <cell r="BT640">
            <v>69675</v>
          </cell>
          <cell r="BU640">
            <v>90825</v>
          </cell>
          <cell r="BV640">
            <v>111975</v>
          </cell>
          <cell r="BW640">
            <v>7.0999999999999994E-2</v>
          </cell>
          <cell r="BX640">
            <v>8.6999999999999994E-2</v>
          </cell>
          <cell r="BY640" t="str">
            <v xml:space="preserve"> </v>
          </cell>
          <cell r="BZ640" t="str">
            <v xml:space="preserve"> </v>
          </cell>
          <cell r="CA640" t="str">
            <v xml:space="preserve"> </v>
          </cell>
          <cell r="CB640">
            <v>100000</v>
          </cell>
          <cell r="CC640">
            <v>102600</v>
          </cell>
          <cell r="CD640">
            <v>102600</v>
          </cell>
          <cell r="CE640">
            <v>102600</v>
          </cell>
          <cell r="CF640" t="str">
            <v>A</v>
          </cell>
          <cell r="CG640">
            <v>37</v>
          </cell>
          <cell r="CH640" t="str">
            <v xml:space="preserve"> </v>
          </cell>
          <cell r="CI640" t="str">
            <v xml:space="preserve"> </v>
          </cell>
          <cell r="CJ640" t="str">
            <v xml:space="preserve"> </v>
          </cell>
          <cell r="CK640" t="str">
            <v xml:space="preserve"> </v>
          </cell>
          <cell r="CL640" t="str">
            <v xml:space="preserve"> </v>
          </cell>
          <cell r="CM640" t="str">
            <v>BE (Tsinghua University, China) 89 ME (Tsinghua University, China) 93 MS (Johns Hopkins University) 98 PhD (Johns Hopkins University) 02/ 3.98</v>
          </cell>
          <cell r="CO640" t="str">
            <v>Esther,Wu(F)--CHILD Menghua,Wu(F)--CHILD Yan,Zhang(F)--SPOUSE</v>
          </cell>
          <cell r="CP640" t="str">
            <v xml:space="preserve"> </v>
          </cell>
          <cell r="CQ640" t="str">
            <v xml:space="preserve"> </v>
          </cell>
          <cell r="CR640" t="str">
            <v xml:space="preserve"> </v>
          </cell>
          <cell r="CS640" t="str">
            <v xml:space="preserve"> </v>
          </cell>
          <cell r="CT640" t="str">
            <v xml:space="preserve"> </v>
          </cell>
          <cell r="CU640" t="str">
            <v xml:space="preserve"> </v>
          </cell>
          <cell r="CV640" t="str">
            <v xml:space="preserve"> </v>
          </cell>
          <cell r="CW640" t="str">
            <v xml:space="preserve"> </v>
          </cell>
          <cell r="CX640" t="str">
            <v xml:space="preserve"> </v>
          </cell>
          <cell r="CY640" t="str">
            <v xml:space="preserve"> </v>
          </cell>
          <cell r="CZ640" t="str">
            <v>Eng - Search Quality</v>
          </cell>
          <cell r="DA640">
            <v>0</v>
          </cell>
          <cell r="DB640">
            <v>90</v>
          </cell>
        </row>
        <row r="641">
          <cell r="A641">
            <v>536</v>
          </cell>
          <cell r="B641">
            <v>536</v>
          </cell>
          <cell r="C641">
            <v>3404</v>
          </cell>
          <cell r="D641" t="str">
            <v>US-MTV-42</v>
          </cell>
          <cell r="E641" t="str">
            <v>jie</v>
          </cell>
          <cell r="F641" t="str">
            <v>Jie</v>
          </cell>
          <cell r="G641" t="str">
            <v xml:space="preserve"> </v>
          </cell>
          <cell r="H641" t="str">
            <v>Zhou</v>
          </cell>
          <cell r="I641" t="str">
            <v>Jie Zhou</v>
          </cell>
          <cell r="J641" t="str">
            <v>Jie Zhou</v>
          </cell>
          <cell r="K641" t="str">
            <v>Jie</v>
          </cell>
          <cell r="L641" t="str">
            <v>USD</v>
          </cell>
          <cell r="M641" t="str">
            <v>Zhou, Jie</v>
          </cell>
          <cell r="N641" t="str">
            <v>M</v>
          </cell>
          <cell r="O641">
            <v>28519</v>
          </cell>
          <cell r="P641" t="str">
            <v>CN</v>
          </cell>
          <cell r="Q641" t="str">
            <v xml:space="preserve"> </v>
          </cell>
          <cell r="R641" t="str">
            <v>Software Engineer</v>
          </cell>
          <cell r="S641" t="str">
            <v>EMPLOYEE</v>
          </cell>
          <cell r="T641">
            <v>3.75</v>
          </cell>
          <cell r="U641" t="str">
            <v>Kappler, Peter</v>
          </cell>
          <cell r="V641" t="str">
            <v>peter</v>
          </cell>
          <cell r="W641" t="str">
            <v>WEB</v>
          </cell>
          <cell r="X641" t="str">
            <v xml:space="preserve"> </v>
          </cell>
          <cell r="Y641" t="str">
            <v xml:space="preserve"> </v>
          </cell>
          <cell r="Z641">
            <v>41</v>
          </cell>
          <cell r="AA641" t="str">
            <v>O3-4</v>
          </cell>
          <cell r="AB641" t="str">
            <v>158C</v>
          </cell>
          <cell r="AC641" t="str">
            <v>650-623-4499</v>
          </cell>
          <cell r="AD641" t="str">
            <v>707 Continental Cir</v>
          </cell>
          <cell r="AE641" t="str">
            <v>#2021</v>
          </cell>
          <cell r="AF641" t="str">
            <v>Mountain View</v>
          </cell>
          <cell r="AG641" t="str">
            <v>CA</v>
          </cell>
          <cell r="AH641">
            <v>94040</v>
          </cell>
          <cell r="AI641" t="str">
            <v>US</v>
          </cell>
          <cell r="AJ641" t="str">
            <v xml:space="preserve"> </v>
          </cell>
          <cell r="AK641" t="str">
            <v>U</v>
          </cell>
          <cell r="AL641" t="str">
            <v>S</v>
          </cell>
          <cell r="AM641" t="str">
            <v>N</v>
          </cell>
          <cell r="AN641" t="str">
            <v>045-02-2103</v>
          </cell>
          <cell r="AO641" t="str">
            <v>U</v>
          </cell>
          <cell r="AP641" t="str">
            <v>COSTCENTER</v>
          </cell>
          <cell r="AQ641" t="str">
            <v>T4</v>
          </cell>
          <cell r="AR641" t="str">
            <v>Software Engineer III</v>
          </cell>
          <cell r="AS641" t="str">
            <v>Eng - Ads Front End</v>
          </cell>
          <cell r="AT641">
            <v>729</v>
          </cell>
          <cell r="AU641" t="str">
            <v>Engineering</v>
          </cell>
          <cell r="AV641" t="str">
            <v>Wayne</v>
          </cell>
          <cell r="AW641">
            <v>37431</v>
          </cell>
          <cell r="AX641">
            <v>37431</v>
          </cell>
          <cell r="AY641" t="str">
            <v>T4 - Engineering - Software Engineer III</v>
          </cell>
          <cell r="AZ641" t="str">
            <v>Engineering</v>
          </cell>
          <cell r="BA641" t="str">
            <v>JOBCODE</v>
          </cell>
          <cell r="BB641" t="str">
            <v>JOBCODE-PROM</v>
          </cell>
          <cell r="BC641">
            <v>37895</v>
          </cell>
          <cell r="BD641">
            <v>1.9</v>
          </cell>
          <cell r="BE641">
            <v>0.6</v>
          </cell>
          <cell r="BF641" t="str">
            <v>E</v>
          </cell>
          <cell r="BG641">
            <v>515</v>
          </cell>
          <cell r="BH641">
            <v>10515</v>
          </cell>
          <cell r="BI641">
            <v>1</v>
          </cell>
          <cell r="BJ641">
            <v>37895</v>
          </cell>
          <cell r="BK641" t="str">
            <v>SALARY</v>
          </cell>
          <cell r="BL641" t="str">
            <v>SALARY-PROM</v>
          </cell>
          <cell r="BM641">
            <v>41</v>
          </cell>
          <cell r="BN641">
            <v>7133</v>
          </cell>
          <cell r="BO641" t="str">
            <v>T4 - Engineering</v>
          </cell>
          <cell r="BP641">
            <v>85600</v>
          </cell>
          <cell r="BQ641">
            <v>80000</v>
          </cell>
          <cell r="BR641">
            <v>37895</v>
          </cell>
          <cell r="BS641">
            <v>7.0000000000000007E-2</v>
          </cell>
          <cell r="BT641">
            <v>69675</v>
          </cell>
          <cell r="BU641">
            <v>90825</v>
          </cell>
          <cell r="BV641">
            <v>111975</v>
          </cell>
          <cell r="BW641">
            <v>6.4000000000000001E-2</v>
          </cell>
          <cell r="BX641">
            <v>7.8E-2</v>
          </cell>
          <cell r="BY641" t="str">
            <v xml:space="preserve"> </v>
          </cell>
          <cell r="BZ641" t="str">
            <v xml:space="preserve"> </v>
          </cell>
          <cell r="CA641" t="str">
            <v xml:space="preserve"> </v>
          </cell>
          <cell r="CB641">
            <v>60000</v>
          </cell>
          <cell r="CC641">
            <v>62300</v>
          </cell>
          <cell r="CD641">
            <v>62300</v>
          </cell>
          <cell r="CE641">
            <v>62300</v>
          </cell>
          <cell r="CF641" t="str">
            <v>A</v>
          </cell>
          <cell r="CG641">
            <v>26</v>
          </cell>
          <cell r="CH641" t="str">
            <v>US-H1</v>
          </cell>
          <cell r="CI641">
            <v>38595</v>
          </cell>
          <cell r="CJ641" t="str">
            <v xml:space="preserve"> </v>
          </cell>
          <cell r="CK641" t="str">
            <v xml:space="preserve"> </v>
          </cell>
          <cell r="CL641" t="str">
            <v xml:space="preserve"> </v>
          </cell>
          <cell r="CM641" t="str">
            <v>BS (Tsinghua University, China) 96/ 3.8 MS (Yale Univeristy) 02/ 4.0</v>
          </cell>
          <cell r="CP641" t="str">
            <v xml:space="preserve"> </v>
          </cell>
          <cell r="CQ641" t="str">
            <v xml:space="preserve"> </v>
          </cell>
          <cell r="CR641" t="str">
            <v xml:space="preserve"> </v>
          </cell>
          <cell r="CS641" t="str">
            <v xml:space="preserve"> </v>
          </cell>
          <cell r="CT641" t="str">
            <v xml:space="preserve"> </v>
          </cell>
          <cell r="CU641" t="str">
            <v xml:space="preserve"> </v>
          </cell>
          <cell r="CV641" t="str">
            <v xml:space="preserve"> </v>
          </cell>
          <cell r="CW641" t="str">
            <v xml:space="preserve"> </v>
          </cell>
          <cell r="CX641" t="str">
            <v xml:space="preserve"> </v>
          </cell>
          <cell r="CY641" t="str">
            <v xml:space="preserve"> </v>
          </cell>
          <cell r="CZ641" t="str">
            <v>Eng - Ads Front End</v>
          </cell>
          <cell r="DA641">
            <v>0</v>
          </cell>
          <cell r="DB641">
            <v>90</v>
          </cell>
        </row>
        <row r="642">
          <cell r="A642">
            <v>499</v>
          </cell>
          <cell r="B642">
            <v>499</v>
          </cell>
          <cell r="C642">
            <v>3404</v>
          </cell>
          <cell r="D642" t="str">
            <v>US-MTV-42</v>
          </cell>
          <cell r="E642" t="str">
            <v>bdarnell</v>
          </cell>
          <cell r="F642" t="str">
            <v>Benjamin</v>
          </cell>
          <cell r="G642" t="str">
            <v xml:space="preserve"> </v>
          </cell>
          <cell r="H642" t="str">
            <v>Darnell</v>
          </cell>
          <cell r="I642" t="str">
            <v>Ben Darnell</v>
          </cell>
          <cell r="J642" t="str">
            <v>Benjamin Darnell</v>
          </cell>
          <cell r="K642" t="str">
            <v>Ben</v>
          </cell>
          <cell r="L642" t="str">
            <v>USD</v>
          </cell>
          <cell r="M642" t="str">
            <v>Darnell, Benjamin</v>
          </cell>
          <cell r="N642" t="str">
            <v>M</v>
          </cell>
          <cell r="O642">
            <v>29281</v>
          </cell>
          <cell r="P642" t="str">
            <v>UNKNOWN</v>
          </cell>
          <cell r="Q642" t="str">
            <v xml:space="preserve"> </v>
          </cell>
          <cell r="R642" t="str">
            <v>Software Engineer</v>
          </cell>
          <cell r="S642" t="str">
            <v>EMPLOYEE</v>
          </cell>
          <cell r="T642">
            <v>3.75</v>
          </cell>
          <cell r="U642" t="str">
            <v>Uhlik, Chris</v>
          </cell>
          <cell r="V642" t="str">
            <v>cuhlik</v>
          </cell>
          <cell r="W642" t="str">
            <v>JOBS-AT-GOOGLE</v>
          </cell>
          <cell r="X642" t="str">
            <v xml:space="preserve"> </v>
          </cell>
          <cell r="Y642" t="str">
            <v>Handmark</v>
          </cell>
          <cell r="Z642">
            <v>41</v>
          </cell>
          <cell r="AA642" t="str">
            <v>O3-4</v>
          </cell>
          <cell r="AB642" t="str">
            <v>144A</v>
          </cell>
          <cell r="AC642" t="str">
            <v>650-623-4443</v>
          </cell>
          <cell r="AD642" t="str">
            <v>4020 El Camino Real</v>
          </cell>
          <cell r="AE642" t="str">
            <v>#1203</v>
          </cell>
          <cell r="AF642" t="str">
            <v>Palo Alto</v>
          </cell>
          <cell r="AG642" t="str">
            <v>CA</v>
          </cell>
          <cell r="AH642">
            <v>94306</v>
          </cell>
          <cell r="AI642" t="str">
            <v>US</v>
          </cell>
          <cell r="AJ642" t="str">
            <v xml:space="preserve"> </v>
          </cell>
          <cell r="AK642" t="str">
            <v>U</v>
          </cell>
          <cell r="AL642" t="str">
            <v>S</v>
          </cell>
          <cell r="AM642" t="str">
            <v>N</v>
          </cell>
          <cell r="AN642" t="str">
            <v>243-61-9784</v>
          </cell>
          <cell r="AO642" t="str">
            <v>U</v>
          </cell>
          <cell r="AP642" t="str">
            <v>COSTCENTER</v>
          </cell>
          <cell r="AQ642" t="str">
            <v>T4</v>
          </cell>
          <cell r="AR642" t="str">
            <v>Software Engineer III</v>
          </cell>
          <cell r="AS642" t="str">
            <v>Eng - Applications</v>
          </cell>
          <cell r="AT642">
            <v>735</v>
          </cell>
          <cell r="AU642" t="str">
            <v>Engineering</v>
          </cell>
          <cell r="AV642" t="str">
            <v>Wayne</v>
          </cell>
          <cell r="AW642">
            <v>37417</v>
          </cell>
          <cell r="AX642">
            <v>37417</v>
          </cell>
          <cell r="AY642" t="str">
            <v>T4 - Engineering - Software Engineer III</v>
          </cell>
          <cell r="AZ642" t="str">
            <v>Engineering</v>
          </cell>
          <cell r="BA642" t="str">
            <v>JOBCODE</v>
          </cell>
          <cell r="BB642" t="str">
            <v>JOBCODE-PROM</v>
          </cell>
          <cell r="BC642">
            <v>37712</v>
          </cell>
          <cell r="BD642">
            <v>1.9</v>
          </cell>
          <cell r="BE642">
            <v>1.1000000000000001</v>
          </cell>
          <cell r="BF642" t="str">
            <v>E</v>
          </cell>
          <cell r="BG642">
            <v>495</v>
          </cell>
          <cell r="BH642">
            <v>10495</v>
          </cell>
          <cell r="BI642">
            <v>1</v>
          </cell>
          <cell r="BJ642">
            <v>37987</v>
          </cell>
          <cell r="BK642" t="str">
            <v>SALARY</v>
          </cell>
          <cell r="BL642" t="str">
            <v>SALARY-ADJUST</v>
          </cell>
          <cell r="BM642">
            <v>46</v>
          </cell>
          <cell r="BN642">
            <v>8058</v>
          </cell>
          <cell r="BO642" t="str">
            <v>T4 - Engineering</v>
          </cell>
          <cell r="BP642">
            <v>96700</v>
          </cell>
          <cell r="BQ642">
            <v>74000</v>
          </cell>
          <cell r="BR642">
            <v>37987</v>
          </cell>
          <cell r="BS642">
            <v>0.124</v>
          </cell>
          <cell r="BT642">
            <v>69675</v>
          </cell>
          <cell r="BU642">
            <v>90825</v>
          </cell>
          <cell r="BV642">
            <v>111975</v>
          </cell>
          <cell r="BW642">
            <v>7.1999999999999995E-2</v>
          </cell>
          <cell r="BX642">
            <v>8.8999999999999996E-2</v>
          </cell>
          <cell r="BY642" t="str">
            <v xml:space="preserve"> </v>
          </cell>
          <cell r="BZ642" t="str">
            <v xml:space="preserve"> </v>
          </cell>
          <cell r="CA642" t="str">
            <v xml:space="preserve"> </v>
          </cell>
          <cell r="CB642">
            <v>50000</v>
          </cell>
          <cell r="CC642">
            <v>55300</v>
          </cell>
          <cell r="CD642">
            <v>55300</v>
          </cell>
          <cell r="CE642">
            <v>55300</v>
          </cell>
          <cell r="CF642" t="str">
            <v>W</v>
          </cell>
          <cell r="CG642">
            <v>24</v>
          </cell>
          <cell r="CH642" t="str">
            <v xml:space="preserve"> </v>
          </cell>
          <cell r="CI642" t="str">
            <v xml:space="preserve"> </v>
          </cell>
          <cell r="CJ642" t="str">
            <v xml:space="preserve"> </v>
          </cell>
          <cell r="CK642" t="str">
            <v xml:space="preserve"> </v>
          </cell>
          <cell r="CL642" t="str">
            <v xml:space="preserve"> </v>
          </cell>
          <cell r="CM642" t="str">
            <v>BS (North Carolina State University) 02/ 0.0</v>
          </cell>
          <cell r="CP642" t="str">
            <v xml:space="preserve"> </v>
          </cell>
          <cell r="CQ642" t="str">
            <v xml:space="preserve"> </v>
          </cell>
          <cell r="CR642" t="str">
            <v xml:space="preserve"> </v>
          </cell>
          <cell r="CS642" t="str">
            <v xml:space="preserve"> </v>
          </cell>
          <cell r="CT642" t="str">
            <v xml:space="preserve"> </v>
          </cell>
          <cell r="CU642" t="str">
            <v xml:space="preserve"> </v>
          </cell>
          <cell r="CV642" t="str">
            <v xml:space="preserve"> </v>
          </cell>
          <cell r="CW642" t="str">
            <v xml:space="preserve"> </v>
          </cell>
          <cell r="CX642" t="str">
            <v xml:space="preserve"> </v>
          </cell>
          <cell r="CY642" t="str">
            <v xml:space="preserve"> </v>
          </cell>
          <cell r="CZ642" t="str">
            <v>Eng - Applications</v>
          </cell>
          <cell r="DA642">
            <v>0</v>
          </cell>
          <cell r="DB642">
            <v>90</v>
          </cell>
        </row>
        <row r="643">
          <cell r="A643">
            <v>481</v>
          </cell>
          <cell r="B643">
            <v>481</v>
          </cell>
          <cell r="C643">
            <v>3404</v>
          </cell>
          <cell r="D643" t="str">
            <v>US-MTV-42</v>
          </cell>
          <cell r="E643" t="str">
            <v>chatham</v>
          </cell>
          <cell r="F643" t="str">
            <v>Andrew</v>
          </cell>
          <cell r="G643" t="str">
            <v xml:space="preserve"> </v>
          </cell>
          <cell r="H643" t="str">
            <v>Chatham</v>
          </cell>
          <cell r="I643" t="str">
            <v>Andrew Chatham</v>
          </cell>
          <cell r="J643" t="str">
            <v>Andrew Chatham</v>
          </cell>
          <cell r="K643" t="str">
            <v>Andrew</v>
          </cell>
          <cell r="L643" t="str">
            <v>USD</v>
          </cell>
          <cell r="M643" t="str">
            <v>Chatham, Andrew</v>
          </cell>
          <cell r="N643" t="str">
            <v>M</v>
          </cell>
          <cell r="O643">
            <v>29232</v>
          </cell>
          <cell r="P643" t="str">
            <v>US</v>
          </cell>
          <cell r="Q643" t="str">
            <v xml:space="preserve"> </v>
          </cell>
          <cell r="R643" t="str">
            <v>Software Engineer</v>
          </cell>
          <cell r="S643" t="str">
            <v>EMPLOYEE</v>
          </cell>
          <cell r="T643">
            <v>3.6</v>
          </cell>
          <cell r="U643" t="str">
            <v>Coughran, William</v>
          </cell>
          <cell r="V643" t="str">
            <v>wmc</v>
          </cell>
          <cell r="W643" t="str">
            <v xml:space="preserve"> </v>
          </cell>
          <cell r="X643" t="str">
            <v xml:space="preserve"> </v>
          </cell>
          <cell r="Y643" t="str">
            <v>IBM</v>
          </cell>
          <cell r="Z643">
            <v>41</v>
          </cell>
          <cell r="AA643" t="str">
            <v>O3-4</v>
          </cell>
          <cell r="AB643" t="str">
            <v>354A</v>
          </cell>
          <cell r="AC643" t="str">
            <v>650-623-4467</v>
          </cell>
          <cell r="AD643" t="str">
            <v>638 Minna St.</v>
          </cell>
          <cell r="AE643" t="str">
            <v>#8</v>
          </cell>
          <cell r="AF643" t="str">
            <v>San Francisco</v>
          </cell>
          <cell r="AG643" t="str">
            <v>CA</v>
          </cell>
          <cell r="AH643">
            <v>94103</v>
          </cell>
          <cell r="AI643" t="str">
            <v>US</v>
          </cell>
          <cell r="AJ643" t="str">
            <v xml:space="preserve"> </v>
          </cell>
          <cell r="AK643" t="str">
            <v>U</v>
          </cell>
          <cell r="AL643" t="str">
            <v>S</v>
          </cell>
          <cell r="AM643" t="str">
            <v>N</v>
          </cell>
          <cell r="AN643" t="str">
            <v>425-39-0115</v>
          </cell>
          <cell r="AO643" t="str">
            <v>U</v>
          </cell>
          <cell r="AP643" t="str">
            <v>COSTCENTER</v>
          </cell>
          <cell r="AQ643" t="str">
            <v>T4</v>
          </cell>
          <cell r="AR643" t="str">
            <v>Software Engineer III</v>
          </cell>
          <cell r="AS643" t="str">
            <v>Eng - Infrastructure</v>
          </cell>
          <cell r="AT643">
            <v>724</v>
          </cell>
          <cell r="AU643" t="str">
            <v>Engineering</v>
          </cell>
          <cell r="AV643" t="str">
            <v>Wayne</v>
          </cell>
          <cell r="AW643">
            <v>37410</v>
          </cell>
          <cell r="AX643">
            <v>37410</v>
          </cell>
          <cell r="AY643" t="str">
            <v>T4 - Engineering - Software Engineer III</v>
          </cell>
          <cell r="AZ643" t="str">
            <v>Engineering</v>
          </cell>
          <cell r="BA643" t="str">
            <v>JOBCODE</v>
          </cell>
          <cell r="BB643" t="str">
            <v>JOBCODE-PROM</v>
          </cell>
          <cell r="BC643">
            <v>37712</v>
          </cell>
          <cell r="BD643">
            <v>2</v>
          </cell>
          <cell r="BE643">
            <v>1.1000000000000001</v>
          </cell>
          <cell r="BF643" t="str">
            <v>E</v>
          </cell>
          <cell r="BG643">
            <v>480</v>
          </cell>
          <cell r="BH643">
            <v>10480</v>
          </cell>
          <cell r="BI643">
            <v>1</v>
          </cell>
          <cell r="BJ643">
            <v>37987</v>
          </cell>
          <cell r="BK643" t="str">
            <v>SALARY</v>
          </cell>
          <cell r="BL643" t="str">
            <v>SALARY-ADJUST</v>
          </cell>
          <cell r="BM643">
            <v>45</v>
          </cell>
          <cell r="BN643">
            <v>7773</v>
          </cell>
          <cell r="BO643" t="str">
            <v>T4 - Engineering</v>
          </cell>
          <cell r="BP643">
            <v>93275</v>
          </cell>
          <cell r="BQ643">
            <v>74000</v>
          </cell>
          <cell r="BR643">
            <v>37987</v>
          </cell>
          <cell r="BS643">
            <v>8.5000000000000006E-2</v>
          </cell>
          <cell r="BT643">
            <v>69675</v>
          </cell>
          <cell r="BU643">
            <v>90825</v>
          </cell>
          <cell r="BV643">
            <v>111975</v>
          </cell>
          <cell r="BW643">
            <v>6.9000000000000006E-2</v>
          </cell>
          <cell r="BX643">
            <v>8.5999999999999993E-2</v>
          </cell>
          <cell r="BY643" t="str">
            <v xml:space="preserve"> </v>
          </cell>
          <cell r="BZ643" t="str">
            <v xml:space="preserve"> </v>
          </cell>
          <cell r="CA643" t="str">
            <v xml:space="preserve"> </v>
          </cell>
          <cell r="CB643">
            <v>50000</v>
          </cell>
          <cell r="CC643">
            <v>57500</v>
          </cell>
          <cell r="CD643">
            <v>57500</v>
          </cell>
          <cell r="CE643">
            <v>57500</v>
          </cell>
          <cell r="CF643" t="str">
            <v>W</v>
          </cell>
          <cell r="CG643">
            <v>24</v>
          </cell>
          <cell r="CH643" t="str">
            <v xml:space="preserve"> </v>
          </cell>
          <cell r="CI643" t="str">
            <v xml:space="preserve"> </v>
          </cell>
          <cell r="CJ643" t="str">
            <v xml:space="preserve"> </v>
          </cell>
          <cell r="CK643" t="str">
            <v xml:space="preserve"> </v>
          </cell>
          <cell r="CL643" t="str">
            <v xml:space="preserve"> </v>
          </cell>
          <cell r="CM643" t="str">
            <v>BS (Duke University) 02/ 3.95</v>
          </cell>
          <cell r="CP643" t="str">
            <v xml:space="preserve"> </v>
          </cell>
          <cell r="CQ643" t="str">
            <v xml:space="preserve"> </v>
          </cell>
          <cell r="CR643" t="str">
            <v xml:space="preserve"> </v>
          </cell>
          <cell r="CS643" t="str">
            <v xml:space="preserve"> </v>
          </cell>
          <cell r="CT643" t="str">
            <v xml:space="preserve"> </v>
          </cell>
          <cell r="CU643" t="str">
            <v xml:space="preserve"> </v>
          </cell>
          <cell r="CV643" t="str">
            <v xml:space="preserve"> </v>
          </cell>
          <cell r="CW643" t="str">
            <v xml:space="preserve"> </v>
          </cell>
          <cell r="CX643" t="str">
            <v xml:space="preserve"> </v>
          </cell>
          <cell r="CY643" t="str">
            <v xml:space="preserve"> </v>
          </cell>
          <cell r="CZ643" t="str">
            <v>Eng - Infrastructure</v>
          </cell>
          <cell r="DA643">
            <v>0</v>
          </cell>
          <cell r="DB643">
            <v>90</v>
          </cell>
        </row>
        <row r="644">
          <cell r="A644">
            <v>482</v>
          </cell>
          <cell r="B644">
            <v>482</v>
          </cell>
          <cell r="C644">
            <v>3404</v>
          </cell>
          <cell r="D644" t="str">
            <v>US-MTV-42</v>
          </cell>
          <cell r="E644" t="str">
            <v>curtiss</v>
          </cell>
          <cell r="F644" t="str">
            <v>Michael</v>
          </cell>
          <cell r="G644" t="str">
            <v xml:space="preserve"> </v>
          </cell>
          <cell r="H644" t="str">
            <v>Curtiss</v>
          </cell>
          <cell r="I644" t="str">
            <v>Mike Curtiss</v>
          </cell>
          <cell r="J644" t="str">
            <v>Michael Curtiss</v>
          </cell>
          <cell r="K644" t="str">
            <v>Mike</v>
          </cell>
          <cell r="L644" t="str">
            <v>USD</v>
          </cell>
          <cell r="M644" t="str">
            <v>Curtiss, Michael</v>
          </cell>
          <cell r="N644" t="str">
            <v>M</v>
          </cell>
          <cell r="O644">
            <v>29052</v>
          </cell>
          <cell r="P644" t="str">
            <v>US</v>
          </cell>
          <cell r="Q644" t="str">
            <v xml:space="preserve"> </v>
          </cell>
          <cell r="R644" t="str">
            <v>Software Engineer</v>
          </cell>
          <cell r="S644" t="str">
            <v>EMPLOYEE</v>
          </cell>
          <cell r="T644">
            <v>3.3</v>
          </cell>
          <cell r="U644" t="str">
            <v>Nicolaou, Cosmos</v>
          </cell>
          <cell r="V644" t="str">
            <v>cnicolaou</v>
          </cell>
          <cell r="W644" t="str">
            <v>JOBS-AT-GOOGLE</v>
          </cell>
          <cell r="X644" t="str">
            <v xml:space="preserve"> </v>
          </cell>
          <cell r="Y644" t="str">
            <v>Microsoft</v>
          </cell>
          <cell r="Z644">
            <v>41</v>
          </cell>
          <cell r="AA644" t="str">
            <v>C1</v>
          </cell>
          <cell r="AB644" t="str">
            <v>357A</v>
          </cell>
          <cell r="AC644" t="str">
            <v>650-623-4466</v>
          </cell>
          <cell r="AD644" t="str">
            <v>655 Borregas Ave</v>
          </cell>
          <cell r="AE644" t="str">
            <v xml:space="preserve"> </v>
          </cell>
          <cell r="AF644" t="str">
            <v>Sunnyvale</v>
          </cell>
          <cell r="AG644" t="str">
            <v>CA</v>
          </cell>
          <cell r="AH644">
            <v>94085</v>
          </cell>
          <cell r="AI644" t="str">
            <v>US</v>
          </cell>
          <cell r="AJ644" t="str">
            <v>408-400-0375</v>
          </cell>
          <cell r="AK644" t="str">
            <v>U</v>
          </cell>
          <cell r="AL644" t="str">
            <v>S</v>
          </cell>
          <cell r="AM644" t="str">
            <v>N</v>
          </cell>
          <cell r="AN644" t="str">
            <v>301-80-1662</v>
          </cell>
          <cell r="AO644" t="str">
            <v>U</v>
          </cell>
          <cell r="AP644" t="str">
            <v>COSTCENTER</v>
          </cell>
          <cell r="AQ644" t="str">
            <v>T4</v>
          </cell>
          <cell r="AR644" t="str">
            <v>Software Engineer III</v>
          </cell>
          <cell r="AS644" t="str">
            <v>Eng - Cos</v>
          </cell>
          <cell r="AT644">
            <v>738</v>
          </cell>
          <cell r="AU644" t="str">
            <v>Engineering</v>
          </cell>
          <cell r="AV644" t="str">
            <v>Wayne</v>
          </cell>
          <cell r="AW644">
            <v>37410</v>
          </cell>
          <cell r="AX644">
            <v>37410</v>
          </cell>
          <cell r="AY644" t="str">
            <v>T4 - Engineering - Software Engineer III</v>
          </cell>
          <cell r="AZ644" t="str">
            <v>Engineering</v>
          </cell>
          <cell r="BA644" t="str">
            <v>JOBCODE</v>
          </cell>
          <cell r="BB644" t="str">
            <v>JOBCODE-PROM</v>
          </cell>
          <cell r="BC644">
            <v>37895</v>
          </cell>
          <cell r="BD644">
            <v>2</v>
          </cell>
          <cell r="BE644">
            <v>0.6</v>
          </cell>
          <cell r="BF644" t="str">
            <v>E</v>
          </cell>
          <cell r="BG644">
            <v>481</v>
          </cell>
          <cell r="BH644">
            <v>10481</v>
          </cell>
          <cell r="BI644">
            <v>1</v>
          </cell>
          <cell r="BJ644">
            <v>37895</v>
          </cell>
          <cell r="BK644" t="str">
            <v>SALARY</v>
          </cell>
          <cell r="BL644" t="str">
            <v>SALARY-PROM</v>
          </cell>
          <cell r="BM644">
            <v>41</v>
          </cell>
          <cell r="BN644">
            <v>7133</v>
          </cell>
          <cell r="BO644" t="str">
            <v>T4 - Engineering</v>
          </cell>
          <cell r="BP644">
            <v>85600</v>
          </cell>
          <cell r="BQ644">
            <v>80000</v>
          </cell>
          <cell r="BR644">
            <v>37895</v>
          </cell>
          <cell r="BS644">
            <v>7.0000000000000007E-2</v>
          </cell>
          <cell r="BT644">
            <v>69675</v>
          </cell>
          <cell r="BU644">
            <v>90825</v>
          </cell>
          <cell r="BV644">
            <v>111975</v>
          </cell>
          <cell r="BW644">
            <v>6.4000000000000001E-2</v>
          </cell>
          <cell r="BX644">
            <v>7.8E-2</v>
          </cell>
          <cell r="BY644" t="str">
            <v xml:space="preserve"> </v>
          </cell>
          <cell r="BZ644" t="str">
            <v xml:space="preserve"> </v>
          </cell>
          <cell r="CA644" t="str">
            <v xml:space="preserve"> </v>
          </cell>
          <cell r="CB644">
            <v>60000</v>
          </cell>
          <cell r="CC644">
            <v>61600</v>
          </cell>
          <cell r="CD644">
            <v>61600</v>
          </cell>
          <cell r="CE644">
            <v>61600</v>
          </cell>
          <cell r="CF644" t="str">
            <v>W</v>
          </cell>
          <cell r="CG644">
            <v>24</v>
          </cell>
          <cell r="CH644" t="str">
            <v xml:space="preserve"> </v>
          </cell>
          <cell r="CI644" t="str">
            <v xml:space="preserve"> </v>
          </cell>
          <cell r="CJ644" t="str">
            <v xml:space="preserve"> </v>
          </cell>
          <cell r="CK644" t="str">
            <v xml:space="preserve"> </v>
          </cell>
          <cell r="CL644" t="str">
            <v xml:space="preserve"> </v>
          </cell>
          <cell r="CM644" t="str">
            <v>BS (Case Western Reserve University) 02/ 0.0 MS (Case Western Reserve University) 02/ 0.0</v>
          </cell>
          <cell r="CN644" t="str">
            <v>VERIFIED-NONE VERIFIED-NONE</v>
          </cell>
          <cell r="CP644" t="str">
            <v xml:space="preserve"> </v>
          </cell>
          <cell r="CQ644" t="str">
            <v xml:space="preserve"> </v>
          </cell>
          <cell r="CR644" t="str">
            <v xml:space="preserve"> </v>
          </cell>
          <cell r="CS644" t="str">
            <v xml:space="preserve"> </v>
          </cell>
          <cell r="CT644" t="str">
            <v xml:space="preserve"> </v>
          </cell>
          <cell r="CU644" t="str">
            <v xml:space="preserve"> </v>
          </cell>
          <cell r="CV644" t="str">
            <v xml:space="preserve"> </v>
          </cell>
          <cell r="CW644" t="str">
            <v xml:space="preserve"> </v>
          </cell>
          <cell r="CX644" t="str">
            <v xml:space="preserve"> </v>
          </cell>
          <cell r="CY644" t="str">
            <v xml:space="preserve"> </v>
          </cell>
          <cell r="CZ644" t="str">
            <v>Eng - Cos</v>
          </cell>
          <cell r="DA644">
            <v>0</v>
          </cell>
          <cell r="DB644">
            <v>90</v>
          </cell>
        </row>
        <row r="645">
          <cell r="A645">
            <v>477</v>
          </cell>
          <cell r="B645">
            <v>477</v>
          </cell>
          <cell r="C645">
            <v>3404</v>
          </cell>
          <cell r="D645" t="str">
            <v>US-MTV-42</v>
          </cell>
          <cell r="E645" t="str">
            <v>hongjun</v>
          </cell>
          <cell r="F645" t="str">
            <v>Hongjun</v>
          </cell>
          <cell r="G645" t="str">
            <v xml:space="preserve"> </v>
          </cell>
          <cell r="H645" t="str">
            <v>Zhu</v>
          </cell>
          <cell r="I645" t="str">
            <v>Hongjun Zhu</v>
          </cell>
          <cell r="J645" t="str">
            <v>Hongjun Zhu</v>
          </cell>
          <cell r="K645" t="str">
            <v>Hongjun</v>
          </cell>
          <cell r="L645" t="str">
            <v>USD</v>
          </cell>
          <cell r="M645" t="str">
            <v>Zhu, Hongjun</v>
          </cell>
          <cell r="N645" t="str">
            <v>F</v>
          </cell>
          <cell r="O645">
            <v>26285</v>
          </cell>
          <cell r="P645" t="str">
            <v>UNKNOWN</v>
          </cell>
          <cell r="Q645" t="str">
            <v xml:space="preserve"> </v>
          </cell>
          <cell r="R645" t="str">
            <v>Software Engineer</v>
          </cell>
          <cell r="S645" t="str">
            <v>EMPLOYEE</v>
          </cell>
          <cell r="T645">
            <v>3.25</v>
          </cell>
          <cell r="U645" t="str">
            <v>Norvig, Peter</v>
          </cell>
          <cell r="V645" t="str">
            <v>pnorvig</v>
          </cell>
          <cell r="W645" t="str">
            <v xml:space="preserve"> </v>
          </cell>
          <cell r="X645" t="str">
            <v xml:space="preserve"> </v>
          </cell>
          <cell r="Y645" t="str">
            <v xml:space="preserve"> </v>
          </cell>
          <cell r="Z645">
            <v>41</v>
          </cell>
          <cell r="AA645" t="str">
            <v>C1</v>
          </cell>
          <cell r="AB645" t="str">
            <v>229C</v>
          </cell>
          <cell r="AC645" t="str">
            <v>650-623-4453</v>
          </cell>
          <cell r="AD645" t="str">
            <v>557 Carrick Court</v>
          </cell>
          <cell r="AE645" t="str">
            <v xml:space="preserve"> </v>
          </cell>
          <cell r="AF645" t="str">
            <v>Sunnyvale</v>
          </cell>
          <cell r="AG645" t="str">
            <v>CA</v>
          </cell>
          <cell r="AH645">
            <v>94087</v>
          </cell>
          <cell r="AI645" t="str">
            <v>US</v>
          </cell>
          <cell r="AJ645" t="str">
            <v xml:space="preserve"> </v>
          </cell>
          <cell r="AK645" t="str">
            <v>U</v>
          </cell>
          <cell r="AL645" t="str">
            <v>M</v>
          </cell>
          <cell r="AM645" t="str">
            <v>N</v>
          </cell>
          <cell r="AN645" t="str">
            <v>620-92-8474</v>
          </cell>
          <cell r="AO645" t="str">
            <v>U</v>
          </cell>
          <cell r="AP645" t="str">
            <v>COSTCENTER</v>
          </cell>
          <cell r="AQ645" t="str">
            <v>T4</v>
          </cell>
          <cell r="AR645" t="str">
            <v>Software Engineer III</v>
          </cell>
          <cell r="AS645" t="str">
            <v>Eng - Infrastructure</v>
          </cell>
          <cell r="AT645">
            <v>724</v>
          </cell>
          <cell r="AU645" t="str">
            <v>Engineering</v>
          </cell>
          <cell r="AV645" t="str">
            <v>Wayne</v>
          </cell>
          <cell r="AW645">
            <v>37404</v>
          </cell>
          <cell r="AX645">
            <v>37404</v>
          </cell>
          <cell r="AY645" t="str">
            <v>T4 - Engineering - Software Engineer III</v>
          </cell>
          <cell r="AZ645" t="str">
            <v>Engineering</v>
          </cell>
          <cell r="BA645" t="str">
            <v>JOBCODE</v>
          </cell>
          <cell r="BB645" t="str">
            <v>JOBCODE-REDO</v>
          </cell>
          <cell r="BC645">
            <v>37685</v>
          </cell>
          <cell r="BD645">
            <v>2</v>
          </cell>
          <cell r="BE645">
            <v>1.2</v>
          </cell>
          <cell r="BF645" t="str">
            <v>E</v>
          </cell>
          <cell r="BG645">
            <v>477</v>
          </cell>
          <cell r="BH645">
            <v>10477</v>
          </cell>
          <cell r="BI645">
            <v>1</v>
          </cell>
          <cell r="BJ645">
            <v>37404</v>
          </cell>
          <cell r="BK645" t="str">
            <v>SALARY</v>
          </cell>
          <cell r="BL645" t="str">
            <v>SALARY-INIT</v>
          </cell>
          <cell r="BM645">
            <v>46</v>
          </cell>
          <cell r="BN645">
            <v>7917</v>
          </cell>
          <cell r="BO645" t="str">
            <v>T4 - Engineering</v>
          </cell>
          <cell r="BP645">
            <v>95000</v>
          </cell>
          <cell r="BQ645">
            <v>95000</v>
          </cell>
          <cell r="BR645" t="str">
            <v xml:space="preserve"> </v>
          </cell>
          <cell r="BS645" t="str">
            <v>Hire</v>
          </cell>
          <cell r="BT645">
            <v>69675</v>
          </cell>
          <cell r="BU645">
            <v>90825</v>
          </cell>
          <cell r="BV645">
            <v>111975</v>
          </cell>
          <cell r="BW645">
            <v>7.0999999999999994E-2</v>
          </cell>
          <cell r="BX645">
            <v>8.6999999999999994E-2</v>
          </cell>
          <cell r="BY645" t="str">
            <v xml:space="preserve"> </v>
          </cell>
          <cell r="BZ645" t="str">
            <v xml:space="preserve"> </v>
          </cell>
          <cell r="CA645" t="str">
            <v xml:space="preserve"> </v>
          </cell>
          <cell r="CB645">
            <v>100000</v>
          </cell>
          <cell r="CC645">
            <v>101900</v>
          </cell>
          <cell r="CD645">
            <v>101900</v>
          </cell>
          <cell r="CE645">
            <v>101900</v>
          </cell>
          <cell r="CF645" t="str">
            <v>A</v>
          </cell>
          <cell r="CG645">
            <v>32</v>
          </cell>
          <cell r="CH645" t="str">
            <v xml:space="preserve"> </v>
          </cell>
          <cell r="CI645" t="str">
            <v xml:space="preserve"> </v>
          </cell>
          <cell r="CJ645" t="str">
            <v xml:space="preserve"> </v>
          </cell>
          <cell r="CK645" t="str">
            <v xml:space="preserve"> </v>
          </cell>
          <cell r="CL645" t="str">
            <v xml:space="preserve"> </v>
          </cell>
          <cell r="CM645" t="str">
            <v>MS (Renmin University of China) 96/ 3.8 PhD (University of California, Santa Barbara) 02/ 0.0</v>
          </cell>
          <cell r="CN645" t="str">
            <v>VERIFIED-NONE</v>
          </cell>
          <cell r="CO645" t="str">
            <v>Emily Ann,Wang(F)--CHILD Jing,Wang(M)--SPOUSE</v>
          </cell>
          <cell r="CP645" t="str">
            <v xml:space="preserve"> </v>
          </cell>
          <cell r="CQ645" t="str">
            <v xml:space="preserve"> </v>
          </cell>
          <cell r="CR645" t="str">
            <v xml:space="preserve"> </v>
          </cell>
          <cell r="CS645" t="str">
            <v xml:space="preserve"> </v>
          </cell>
          <cell r="CT645" t="str">
            <v xml:space="preserve"> </v>
          </cell>
          <cell r="CU645" t="str">
            <v xml:space="preserve"> </v>
          </cell>
          <cell r="CV645" t="str">
            <v xml:space="preserve"> </v>
          </cell>
          <cell r="CW645" t="str">
            <v xml:space="preserve"> </v>
          </cell>
          <cell r="CX645" t="str">
            <v xml:space="preserve"> </v>
          </cell>
          <cell r="CY645" t="str">
            <v xml:space="preserve"> </v>
          </cell>
          <cell r="CZ645" t="str">
            <v>Eng - Infrastructure</v>
          </cell>
          <cell r="DA645">
            <v>0</v>
          </cell>
          <cell r="DB645">
            <v>90</v>
          </cell>
        </row>
        <row r="646">
          <cell r="A646">
            <v>454</v>
          </cell>
          <cell r="B646">
            <v>454</v>
          </cell>
          <cell r="C646">
            <v>3404</v>
          </cell>
          <cell r="D646" t="str">
            <v>US-MTV-42</v>
          </cell>
          <cell r="E646" t="str">
            <v>larson</v>
          </cell>
          <cell r="F646" t="str">
            <v>Brian</v>
          </cell>
          <cell r="G646" t="str">
            <v xml:space="preserve"> </v>
          </cell>
          <cell r="H646" t="str">
            <v>Larson</v>
          </cell>
          <cell r="I646" t="str">
            <v>Brian Larson</v>
          </cell>
          <cell r="J646" t="str">
            <v>Brian Larson</v>
          </cell>
          <cell r="K646" t="str">
            <v>Brian</v>
          </cell>
          <cell r="L646" t="str">
            <v>USD</v>
          </cell>
          <cell r="M646" t="str">
            <v>Larson, Brian</v>
          </cell>
          <cell r="N646" t="str">
            <v>M</v>
          </cell>
          <cell r="O646">
            <v>28502</v>
          </cell>
          <cell r="P646" t="str">
            <v>US</v>
          </cell>
          <cell r="Q646" t="str">
            <v xml:space="preserve"> </v>
          </cell>
          <cell r="R646" t="str">
            <v>Software Engineer</v>
          </cell>
          <cell r="S646" t="str">
            <v>EMPLOYEE</v>
          </cell>
          <cell r="T646">
            <v>3.8</v>
          </cell>
          <cell r="U646" t="str">
            <v>Nicolaou, Cosmos</v>
          </cell>
          <cell r="V646" t="str">
            <v>cnicolaou</v>
          </cell>
          <cell r="W646" t="str">
            <v>JOB-FAIR</v>
          </cell>
          <cell r="X646" t="str">
            <v xml:space="preserve"> </v>
          </cell>
          <cell r="Y646" t="str">
            <v>Honeywell Technology Center</v>
          </cell>
          <cell r="Z646">
            <v>41</v>
          </cell>
          <cell r="AA646" t="str">
            <v>O3-4</v>
          </cell>
          <cell r="AB646" t="str">
            <v>356A</v>
          </cell>
          <cell r="AC646" t="str">
            <v>650-623-4444</v>
          </cell>
          <cell r="AD646" t="str">
            <v>1200 Dale Ave</v>
          </cell>
          <cell r="AE646" t="str">
            <v>#57</v>
          </cell>
          <cell r="AF646" t="str">
            <v>Mountain View</v>
          </cell>
          <cell r="AG646" t="str">
            <v>CA</v>
          </cell>
          <cell r="AH646">
            <v>94040</v>
          </cell>
          <cell r="AI646" t="str">
            <v>US</v>
          </cell>
          <cell r="AJ646" t="str">
            <v xml:space="preserve"> </v>
          </cell>
          <cell r="AK646" t="str">
            <v>U</v>
          </cell>
          <cell r="AL646" t="str">
            <v>S</v>
          </cell>
          <cell r="AM646" t="str">
            <v>N</v>
          </cell>
          <cell r="AN646" t="str">
            <v>471-90-4903</v>
          </cell>
          <cell r="AO646" t="str">
            <v>U</v>
          </cell>
          <cell r="AP646" t="str">
            <v>COSTCENTER</v>
          </cell>
          <cell r="AQ646" t="str">
            <v>T4</v>
          </cell>
          <cell r="AR646" t="str">
            <v>Software Engineer III</v>
          </cell>
          <cell r="AS646" t="str">
            <v>Eng - Cos</v>
          </cell>
          <cell r="AT646">
            <v>738</v>
          </cell>
          <cell r="AU646" t="str">
            <v>Engineering</v>
          </cell>
          <cell r="AV646" t="str">
            <v>Wayne</v>
          </cell>
          <cell r="AW646">
            <v>37389</v>
          </cell>
          <cell r="AX646">
            <v>37389</v>
          </cell>
          <cell r="AY646" t="str">
            <v>T4 - Engineering - Software Engineer III</v>
          </cell>
          <cell r="AZ646" t="str">
            <v>Engineering</v>
          </cell>
          <cell r="BA646" t="str">
            <v>JOBCODE</v>
          </cell>
          <cell r="BB646" t="str">
            <v>JOBCODE-PROM</v>
          </cell>
          <cell r="BC646">
            <v>37895</v>
          </cell>
          <cell r="BD646">
            <v>2</v>
          </cell>
          <cell r="BE646">
            <v>0.6</v>
          </cell>
          <cell r="BF646" t="str">
            <v>E</v>
          </cell>
          <cell r="BG646">
            <v>462</v>
          </cell>
          <cell r="BH646">
            <v>10462</v>
          </cell>
          <cell r="BI646">
            <v>1</v>
          </cell>
          <cell r="BJ646">
            <v>37895</v>
          </cell>
          <cell r="BK646" t="str">
            <v>SALARY</v>
          </cell>
          <cell r="BL646" t="str">
            <v>SALARY-PROM</v>
          </cell>
          <cell r="BM646">
            <v>41</v>
          </cell>
          <cell r="BN646">
            <v>7133</v>
          </cell>
          <cell r="BO646" t="str">
            <v>T4 - Engineering</v>
          </cell>
          <cell r="BP646">
            <v>85600</v>
          </cell>
          <cell r="BQ646">
            <v>80000</v>
          </cell>
          <cell r="BR646">
            <v>37895</v>
          </cell>
          <cell r="BS646">
            <v>7.0000000000000007E-2</v>
          </cell>
          <cell r="BT646">
            <v>69675</v>
          </cell>
          <cell r="BU646">
            <v>90825</v>
          </cell>
          <cell r="BV646">
            <v>111975</v>
          </cell>
          <cell r="BW646">
            <v>6.4000000000000001E-2</v>
          </cell>
          <cell r="BX646">
            <v>7.8E-2</v>
          </cell>
          <cell r="BY646" t="str">
            <v xml:space="preserve"> </v>
          </cell>
          <cell r="BZ646" t="str">
            <v xml:space="preserve"> </v>
          </cell>
          <cell r="CA646" t="str">
            <v xml:space="preserve"> </v>
          </cell>
          <cell r="CB646">
            <v>60000</v>
          </cell>
          <cell r="CC646">
            <v>61600</v>
          </cell>
          <cell r="CD646">
            <v>61600</v>
          </cell>
          <cell r="CE646">
            <v>61600</v>
          </cell>
          <cell r="CF646" t="str">
            <v>W</v>
          </cell>
          <cell r="CG646">
            <v>26</v>
          </cell>
          <cell r="CH646" t="str">
            <v xml:space="preserve"> </v>
          </cell>
          <cell r="CI646" t="str">
            <v xml:space="preserve"> </v>
          </cell>
          <cell r="CJ646" t="str">
            <v xml:space="preserve"> </v>
          </cell>
          <cell r="CK646" t="str">
            <v xml:space="preserve"> </v>
          </cell>
          <cell r="CL646" t="str">
            <v xml:space="preserve"> </v>
          </cell>
          <cell r="CM646" t="str">
            <v>BS (Rensselaer Polytechnic Institute) 00/ 3.85 MS (Stanford University) 02</v>
          </cell>
          <cell r="CP646" t="str">
            <v xml:space="preserve"> </v>
          </cell>
          <cell r="CQ646" t="str">
            <v xml:space="preserve"> </v>
          </cell>
          <cell r="CR646" t="str">
            <v xml:space="preserve"> </v>
          </cell>
          <cell r="CS646" t="str">
            <v xml:space="preserve"> </v>
          </cell>
          <cell r="CT646" t="str">
            <v xml:space="preserve"> </v>
          </cell>
          <cell r="CU646" t="str">
            <v xml:space="preserve"> </v>
          </cell>
          <cell r="CV646" t="str">
            <v xml:space="preserve"> </v>
          </cell>
          <cell r="CW646" t="str">
            <v xml:space="preserve"> </v>
          </cell>
          <cell r="CX646" t="str">
            <v xml:space="preserve"> </v>
          </cell>
          <cell r="CY646" t="str">
            <v xml:space="preserve"> </v>
          </cell>
          <cell r="CZ646" t="str">
            <v>Eng - Cos</v>
          </cell>
          <cell r="DA646">
            <v>0</v>
          </cell>
          <cell r="DB646">
            <v>90</v>
          </cell>
        </row>
        <row r="647">
          <cell r="A647">
            <v>426</v>
          </cell>
          <cell r="B647">
            <v>426</v>
          </cell>
          <cell r="C647">
            <v>3404</v>
          </cell>
          <cell r="D647" t="str">
            <v>US-MTV-40</v>
          </cell>
          <cell r="E647" t="str">
            <v>tomn</v>
          </cell>
          <cell r="F647" t="str">
            <v>Thomas</v>
          </cell>
          <cell r="G647" t="str">
            <v xml:space="preserve"> </v>
          </cell>
          <cell r="H647" t="str">
            <v>Nielsen</v>
          </cell>
          <cell r="I647" t="str">
            <v>Tom Nielsen</v>
          </cell>
          <cell r="J647" t="str">
            <v>Thomas Nielsen</v>
          </cell>
          <cell r="K647" t="str">
            <v>Tom</v>
          </cell>
          <cell r="L647" t="str">
            <v>USD</v>
          </cell>
          <cell r="M647" t="str">
            <v>Nielsen, Thomas</v>
          </cell>
          <cell r="N647" t="str">
            <v>M</v>
          </cell>
          <cell r="O647">
            <v>23705</v>
          </cell>
          <cell r="P647" t="str">
            <v>US</v>
          </cell>
          <cell r="Q647" t="str">
            <v xml:space="preserve"> </v>
          </cell>
          <cell r="R647" t="str">
            <v>Software Engineer</v>
          </cell>
          <cell r="S647" t="str">
            <v>EMPLOYEE</v>
          </cell>
          <cell r="T647">
            <v>3.5</v>
          </cell>
          <cell r="U647" t="str">
            <v>Uhlik, Chris</v>
          </cell>
          <cell r="V647" t="str">
            <v>cuhlik</v>
          </cell>
          <cell r="W647" t="str">
            <v>JOBS-AT-GOOGLE</v>
          </cell>
          <cell r="X647" t="str">
            <v xml:space="preserve"> </v>
          </cell>
          <cell r="Y647" t="str">
            <v>BigTray</v>
          </cell>
          <cell r="Z647">
            <v>41</v>
          </cell>
          <cell r="AA647" t="str">
            <v>C1</v>
          </cell>
          <cell r="AB647" t="str">
            <v>261A</v>
          </cell>
          <cell r="AC647" t="str">
            <v>650-623-4425</v>
          </cell>
          <cell r="AD647" t="str">
            <v>7851 Hazelnut Dr</v>
          </cell>
          <cell r="AE647" t="str">
            <v xml:space="preserve"> </v>
          </cell>
          <cell r="AF647" t="str">
            <v>Newark</v>
          </cell>
          <cell r="AG647" t="str">
            <v>CA</v>
          </cell>
          <cell r="AH647">
            <v>94560</v>
          </cell>
          <cell r="AI647" t="str">
            <v>US</v>
          </cell>
          <cell r="AJ647" t="str">
            <v xml:space="preserve"> </v>
          </cell>
          <cell r="AK647" t="str">
            <v>U</v>
          </cell>
          <cell r="AL647" t="str">
            <v>M</v>
          </cell>
          <cell r="AM647" t="str">
            <v>N</v>
          </cell>
          <cell r="AN647" t="str">
            <v>550-25-6671</v>
          </cell>
          <cell r="AO647" t="str">
            <v>U</v>
          </cell>
          <cell r="AP647" t="str">
            <v>COSTCENTER</v>
          </cell>
          <cell r="AQ647" t="str">
            <v>T4</v>
          </cell>
          <cell r="AR647" t="str">
            <v>Software Engineer III</v>
          </cell>
          <cell r="AS647" t="str">
            <v>Eng - Applications</v>
          </cell>
          <cell r="AT647">
            <v>735</v>
          </cell>
          <cell r="AU647" t="str">
            <v>Engineering</v>
          </cell>
          <cell r="AV647" t="str">
            <v>Wayne</v>
          </cell>
          <cell r="AW647">
            <v>37361</v>
          </cell>
          <cell r="AX647">
            <v>37361</v>
          </cell>
          <cell r="AY647" t="str">
            <v>T4 - Engineering - Software Engineer III</v>
          </cell>
          <cell r="AZ647" t="str">
            <v>Engineering</v>
          </cell>
          <cell r="BA647" t="str">
            <v>JOBCODE</v>
          </cell>
          <cell r="BB647" t="str">
            <v>JOBCODE-REDO</v>
          </cell>
          <cell r="BC647">
            <v>37544</v>
          </cell>
          <cell r="BD647">
            <v>2.1</v>
          </cell>
          <cell r="BE647">
            <v>1.6</v>
          </cell>
          <cell r="BF647" t="str">
            <v>E</v>
          </cell>
          <cell r="BG647">
            <v>441</v>
          </cell>
          <cell r="BH647">
            <v>10441</v>
          </cell>
          <cell r="BI647">
            <v>1</v>
          </cell>
          <cell r="BJ647">
            <v>37361</v>
          </cell>
          <cell r="BK647" t="str">
            <v>SALARY</v>
          </cell>
          <cell r="BL647" t="str">
            <v>SALARY-INIT</v>
          </cell>
          <cell r="BM647">
            <v>55</v>
          </cell>
          <cell r="BN647">
            <v>9583</v>
          </cell>
          <cell r="BO647" t="str">
            <v>T4 - Engineering</v>
          </cell>
          <cell r="BP647">
            <v>115000</v>
          </cell>
          <cell r="BQ647">
            <v>115000</v>
          </cell>
          <cell r="BR647" t="str">
            <v xml:space="preserve"> </v>
          </cell>
          <cell r="BS647" t="str">
            <v>Hire</v>
          </cell>
          <cell r="BT647">
            <v>69675</v>
          </cell>
          <cell r="BU647">
            <v>90825</v>
          </cell>
          <cell r="BV647">
            <v>111975</v>
          </cell>
          <cell r="BW647">
            <v>8.5999999999999993E-2</v>
          </cell>
          <cell r="BX647">
            <v>0.106</v>
          </cell>
          <cell r="BY647" t="str">
            <v xml:space="preserve"> </v>
          </cell>
          <cell r="BZ647" t="str">
            <v xml:space="preserve"> </v>
          </cell>
          <cell r="CA647" t="str">
            <v xml:space="preserve"> </v>
          </cell>
          <cell r="CB647">
            <v>60000</v>
          </cell>
          <cell r="CC647">
            <v>63000</v>
          </cell>
          <cell r="CD647">
            <v>63000</v>
          </cell>
          <cell r="CE647">
            <v>63000</v>
          </cell>
          <cell r="CF647" t="str">
            <v>W</v>
          </cell>
          <cell r="CG647">
            <v>39</v>
          </cell>
          <cell r="CH647" t="str">
            <v xml:space="preserve"> </v>
          </cell>
          <cell r="CI647" t="str">
            <v xml:space="preserve"> </v>
          </cell>
          <cell r="CJ647" t="str">
            <v xml:space="preserve"> </v>
          </cell>
          <cell r="CK647" t="str">
            <v xml:space="preserve"> </v>
          </cell>
          <cell r="CL647" t="str">
            <v xml:space="preserve"> </v>
          </cell>
          <cell r="CN647" t="str">
            <v xml:space="preserve"> </v>
          </cell>
          <cell r="CO647" t="str">
            <v>Lelund,Nielsen(M)--CHILD Jessica,Nielsen(F)--CHILD Sandra,Nielsen(F)--SPOUSE</v>
          </cell>
          <cell r="CP647" t="str">
            <v xml:space="preserve"> </v>
          </cell>
          <cell r="CQ647" t="str">
            <v xml:space="preserve"> </v>
          </cell>
          <cell r="CR647" t="str">
            <v xml:space="preserve"> </v>
          </cell>
          <cell r="CS647" t="str">
            <v xml:space="preserve"> </v>
          </cell>
          <cell r="CT647" t="str">
            <v xml:space="preserve"> </v>
          </cell>
          <cell r="CU647" t="str">
            <v xml:space="preserve"> </v>
          </cell>
          <cell r="CV647" t="str">
            <v xml:space="preserve"> </v>
          </cell>
          <cell r="CW647" t="str">
            <v xml:space="preserve"> </v>
          </cell>
          <cell r="CX647" t="str">
            <v xml:space="preserve"> </v>
          </cell>
          <cell r="CY647" t="str">
            <v xml:space="preserve"> </v>
          </cell>
          <cell r="CZ647" t="str">
            <v>Eng - Applications</v>
          </cell>
          <cell r="DA647">
            <v>0</v>
          </cell>
          <cell r="DB647">
            <v>90</v>
          </cell>
        </row>
        <row r="648">
          <cell r="A648">
            <v>374</v>
          </cell>
          <cell r="B648">
            <v>374</v>
          </cell>
          <cell r="C648">
            <v>3404</v>
          </cell>
          <cell r="D648" t="str">
            <v>US-MTV-42</v>
          </cell>
          <cell r="E648" t="str">
            <v>sberkowitz</v>
          </cell>
          <cell r="F648" t="str">
            <v>Stacey</v>
          </cell>
          <cell r="G648" t="str">
            <v xml:space="preserve"> </v>
          </cell>
          <cell r="H648" t="str">
            <v>Berkowitz</v>
          </cell>
          <cell r="I648" t="str">
            <v>Stacey Berkowitz</v>
          </cell>
          <cell r="J648" t="str">
            <v>Stacey Berkowitz</v>
          </cell>
          <cell r="K648" t="str">
            <v>Stacey</v>
          </cell>
          <cell r="L648" t="str">
            <v>USD</v>
          </cell>
          <cell r="M648" t="str">
            <v>Berkowitz, Stacey</v>
          </cell>
          <cell r="N648" t="str">
            <v>F</v>
          </cell>
          <cell r="O648">
            <v>28974</v>
          </cell>
          <cell r="P648" t="str">
            <v>US</v>
          </cell>
          <cell r="Q648" t="str">
            <v xml:space="preserve"> </v>
          </cell>
          <cell r="R648" t="str">
            <v>Software Engineer</v>
          </cell>
          <cell r="S648" t="str">
            <v>EMPLOYEE</v>
          </cell>
          <cell r="T648">
            <v>3.75</v>
          </cell>
          <cell r="U648" t="str">
            <v>Spight, Marshall</v>
          </cell>
          <cell r="V648" t="str">
            <v>marshall</v>
          </cell>
          <cell r="W648" t="str">
            <v>JOBS-AT-GOOGLE</v>
          </cell>
          <cell r="X648" t="str">
            <v xml:space="preserve"> </v>
          </cell>
          <cell r="Y648" t="str">
            <v>Homestead Technologies</v>
          </cell>
          <cell r="Z648">
            <v>41</v>
          </cell>
          <cell r="AA648" t="str">
            <v>O3-4</v>
          </cell>
          <cell r="AB648" t="str">
            <v>148B</v>
          </cell>
          <cell r="AC648" t="str">
            <v>650-623-4378</v>
          </cell>
          <cell r="AD648" t="str">
            <v>527 Matadero Ave</v>
          </cell>
          <cell r="AE648" t="str">
            <v>#6</v>
          </cell>
          <cell r="AF648" t="str">
            <v>Palo Alto</v>
          </cell>
          <cell r="AG648" t="str">
            <v>CA</v>
          </cell>
          <cell r="AH648">
            <v>94306</v>
          </cell>
          <cell r="AI648" t="str">
            <v>US</v>
          </cell>
          <cell r="AJ648" t="str">
            <v>650-858-0549</v>
          </cell>
          <cell r="AK648" t="str">
            <v>U</v>
          </cell>
          <cell r="AL648" t="str">
            <v>S</v>
          </cell>
          <cell r="AM648" t="str">
            <v>N</v>
          </cell>
          <cell r="AN648" t="str">
            <v>017-70-5431</v>
          </cell>
          <cell r="AO648" t="str">
            <v>U</v>
          </cell>
          <cell r="AP648" t="str">
            <v>COSTCENTER</v>
          </cell>
          <cell r="AQ648" t="str">
            <v>T4</v>
          </cell>
          <cell r="AR648" t="str">
            <v>Software Engineer III</v>
          </cell>
          <cell r="AS648" t="str">
            <v>Eng - Ads Front End</v>
          </cell>
          <cell r="AT648">
            <v>729</v>
          </cell>
          <cell r="AU648" t="str">
            <v>Engineering</v>
          </cell>
          <cell r="AV648" t="str">
            <v>Wayne</v>
          </cell>
          <cell r="AW648">
            <v>37319</v>
          </cell>
          <cell r="AX648">
            <v>37319</v>
          </cell>
          <cell r="AY648" t="str">
            <v>T4 - Engineering - Software Engineer III</v>
          </cell>
          <cell r="AZ648" t="str">
            <v>Engineering</v>
          </cell>
          <cell r="BA648" t="str">
            <v>JOBCODE</v>
          </cell>
          <cell r="BB648" t="str">
            <v>JOBCODE-PROM</v>
          </cell>
          <cell r="BC648">
            <v>37712</v>
          </cell>
          <cell r="BD648">
            <v>2.2000000000000002</v>
          </cell>
          <cell r="BE648">
            <v>1.1000000000000001</v>
          </cell>
          <cell r="BF648" t="str">
            <v>E</v>
          </cell>
          <cell r="BG648">
            <v>393</v>
          </cell>
          <cell r="BH648">
            <v>10393</v>
          </cell>
          <cell r="BI648">
            <v>1</v>
          </cell>
          <cell r="BJ648">
            <v>37987</v>
          </cell>
          <cell r="BK648" t="str">
            <v>SALARY</v>
          </cell>
          <cell r="BL648" t="str">
            <v>SALARY-ADJUST</v>
          </cell>
          <cell r="BM648">
            <v>46</v>
          </cell>
          <cell r="BN648">
            <v>7962</v>
          </cell>
          <cell r="BO648" t="str">
            <v>T4 - Engineering</v>
          </cell>
          <cell r="BP648">
            <v>95550</v>
          </cell>
          <cell r="BQ648">
            <v>70000</v>
          </cell>
          <cell r="BR648">
            <v>37987</v>
          </cell>
          <cell r="BS648">
            <v>0.16500000000000001</v>
          </cell>
          <cell r="BT648">
            <v>69675</v>
          </cell>
          <cell r="BU648">
            <v>90825</v>
          </cell>
          <cell r="BV648">
            <v>111975</v>
          </cell>
          <cell r="BW648">
            <v>7.0999999999999994E-2</v>
          </cell>
          <cell r="BX648">
            <v>8.7999999999999995E-2</v>
          </cell>
          <cell r="BY648" t="str">
            <v xml:space="preserve"> </v>
          </cell>
          <cell r="BZ648" t="str">
            <v xml:space="preserve"> </v>
          </cell>
          <cell r="CA648" t="str">
            <v xml:space="preserve"> </v>
          </cell>
          <cell r="CB648">
            <v>40000</v>
          </cell>
          <cell r="CC648">
            <v>49800</v>
          </cell>
          <cell r="CD648">
            <v>49800</v>
          </cell>
          <cell r="CE648">
            <v>49800</v>
          </cell>
          <cell r="CF648" t="str">
            <v>W</v>
          </cell>
          <cell r="CG648">
            <v>25</v>
          </cell>
          <cell r="CH648" t="str">
            <v xml:space="preserve"> </v>
          </cell>
          <cell r="CI648" t="str">
            <v xml:space="preserve"> </v>
          </cell>
          <cell r="CJ648" t="str">
            <v xml:space="preserve"> </v>
          </cell>
          <cell r="CK648" t="str">
            <v xml:space="preserve"> </v>
          </cell>
          <cell r="CL648" t="str">
            <v xml:space="preserve"> </v>
          </cell>
          <cell r="CM648" t="str">
            <v>BS (Stanford University) 01/ 3.5</v>
          </cell>
          <cell r="CO648" t="str">
            <v>Raja,Kapadia(M)--DOMPART</v>
          </cell>
          <cell r="CP648" t="str">
            <v xml:space="preserve"> </v>
          </cell>
          <cell r="CQ648" t="str">
            <v xml:space="preserve"> </v>
          </cell>
          <cell r="CR648" t="str">
            <v xml:space="preserve"> </v>
          </cell>
          <cell r="CS648" t="str">
            <v xml:space="preserve"> </v>
          </cell>
          <cell r="CT648" t="str">
            <v xml:space="preserve"> </v>
          </cell>
          <cell r="CU648" t="str">
            <v xml:space="preserve"> </v>
          </cell>
          <cell r="CV648" t="str">
            <v xml:space="preserve"> </v>
          </cell>
          <cell r="CW648" t="str">
            <v xml:space="preserve"> </v>
          </cell>
          <cell r="CX648" t="str">
            <v xml:space="preserve"> </v>
          </cell>
          <cell r="CY648" t="str">
            <v xml:space="preserve"> </v>
          </cell>
          <cell r="CZ648" t="str">
            <v>Eng - Ads Front End</v>
          </cell>
          <cell r="DA648">
            <v>0</v>
          </cell>
          <cell r="DB648">
            <v>90</v>
          </cell>
        </row>
        <row r="649">
          <cell r="A649">
            <v>367</v>
          </cell>
          <cell r="B649">
            <v>367</v>
          </cell>
          <cell r="C649">
            <v>3404</v>
          </cell>
          <cell r="D649" t="str">
            <v>US-MTV-41</v>
          </cell>
          <cell r="E649" t="str">
            <v>kjm</v>
          </cell>
          <cell r="F649" t="str">
            <v>Kevin</v>
          </cell>
          <cell r="G649" t="str">
            <v xml:space="preserve"> </v>
          </cell>
          <cell r="H649" t="str">
            <v>McCarthy</v>
          </cell>
          <cell r="I649" t="str">
            <v>Kevin McCarthy</v>
          </cell>
          <cell r="J649" t="str">
            <v>Kevin McCarthy</v>
          </cell>
          <cell r="K649" t="str">
            <v>Kevin</v>
          </cell>
          <cell r="L649" t="str">
            <v>USD</v>
          </cell>
          <cell r="M649" t="str">
            <v>McCarthy, Kevin</v>
          </cell>
          <cell r="N649" t="str">
            <v>M</v>
          </cell>
          <cell r="O649">
            <v>25215</v>
          </cell>
          <cell r="P649" t="str">
            <v>US</v>
          </cell>
          <cell r="Q649" t="str">
            <v xml:space="preserve"> </v>
          </cell>
          <cell r="R649" t="str">
            <v>Software Engineer</v>
          </cell>
          <cell r="S649" t="str">
            <v>EMPLOYEE</v>
          </cell>
          <cell r="T649">
            <v>3.7</v>
          </cell>
          <cell r="U649" t="str">
            <v>Chang, Ann Mei</v>
          </cell>
          <cell r="V649" t="str">
            <v>annmei</v>
          </cell>
          <cell r="W649" t="str">
            <v xml:space="preserve"> </v>
          </cell>
          <cell r="X649" t="str">
            <v xml:space="preserve"> </v>
          </cell>
          <cell r="Y649" t="str">
            <v>Excite@Home</v>
          </cell>
          <cell r="Z649">
            <v>41</v>
          </cell>
          <cell r="AA649" t="str">
            <v>O3</v>
          </cell>
          <cell r="AB649" t="str">
            <v>282A</v>
          </cell>
          <cell r="AC649" t="str">
            <v>650-623-4367</v>
          </cell>
          <cell r="AD649" t="str">
            <v>2599 Castello Way</v>
          </cell>
          <cell r="AE649" t="str">
            <v xml:space="preserve"> </v>
          </cell>
          <cell r="AF649" t="str">
            <v>Santa Clara</v>
          </cell>
          <cell r="AG649" t="str">
            <v>CA</v>
          </cell>
          <cell r="AH649">
            <v>95051</v>
          </cell>
          <cell r="AI649" t="str">
            <v>US</v>
          </cell>
          <cell r="AJ649" t="str">
            <v>408-249-6005</v>
          </cell>
          <cell r="AK649" t="str">
            <v>U</v>
          </cell>
          <cell r="AL649" t="str">
            <v>S</v>
          </cell>
          <cell r="AM649" t="str">
            <v>N</v>
          </cell>
          <cell r="AN649" t="str">
            <v>365-66-7512</v>
          </cell>
          <cell r="AO649" t="str">
            <v>U</v>
          </cell>
          <cell r="AP649" t="str">
            <v>COSTCENTER</v>
          </cell>
          <cell r="AQ649" t="str">
            <v>T4</v>
          </cell>
          <cell r="AR649" t="str">
            <v>Software Engineer III</v>
          </cell>
          <cell r="AS649" t="str">
            <v>Ops - ISE</v>
          </cell>
          <cell r="AT649">
            <v>621</v>
          </cell>
          <cell r="AU649" t="str">
            <v>Operations</v>
          </cell>
          <cell r="AV649" t="str">
            <v>Wayne</v>
          </cell>
          <cell r="AW649">
            <v>37312</v>
          </cell>
          <cell r="AX649">
            <v>37312</v>
          </cell>
          <cell r="AY649" t="str">
            <v>T4 - Operations - Software Engineer III</v>
          </cell>
          <cell r="AZ649" t="str">
            <v>Operations</v>
          </cell>
          <cell r="BA649" t="str">
            <v>JOBCODE</v>
          </cell>
          <cell r="BB649" t="str">
            <v>JOBCODE-PROM</v>
          </cell>
          <cell r="BC649">
            <v>37895</v>
          </cell>
          <cell r="BD649">
            <v>2.2000000000000002</v>
          </cell>
          <cell r="BE649">
            <v>0.6</v>
          </cell>
          <cell r="BF649" t="str">
            <v>E</v>
          </cell>
          <cell r="BG649">
            <v>386</v>
          </cell>
          <cell r="BH649">
            <v>10386</v>
          </cell>
          <cell r="BI649">
            <v>1</v>
          </cell>
          <cell r="BJ649">
            <v>37895</v>
          </cell>
          <cell r="BK649" t="str">
            <v>SALARY</v>
          </cell>
          <cell r="BL649" t="str">
            <v>SALARY-PROM</v>
          </cell>
          <cell r="BM649">
            <v>47</v>
          </cell>
          <cell r="BN649">
            <v>8167</v>
          </cell>
          <cell r="BO649" t="str">
            <v>T4 - Operations</v>
          </cell>
          <cell r="BP649">
            <v>98000</v>
          </cell>
          <cell r="BQ649">
            <v>92000</v>
          </cell>
          <cell r="BR649">
            <v>37895</v>
          </cell>
          <cell r="BS649">
            <v>6.5000000000000002E-2</v>
          </cell>
          <cell r="BT649">
            <v>69675</v>
          </cell>
          <cell r="BU649">
            <v>90825</v>
          </cell>
          <cell r="BV649">
            <v>111975</v>
          </cell>
          <cell r="BW649">
            <v>7.2999999999999995E-2</v>
          </cell>
          <cell r="BX649">
            <v>0.09</v>
          </cell>
          <cell r="BY649" t="str">
            <v xml:space="preserve"> </v>
          </cell>
          <cell r="BZ649" t="str">
            <v xml:space="preserve"> </v>
          </cell>
          <cell r="CA649" t="str">
            <v xml:space="preserve"> </v>
          </cell>
          <cell r="CB649">
            <v>72000</v>
          </cell>
          <cell r="CC649">
            <v>74600</v>
          </cell>
          <cell r="CD649">
            <v>74600</v>
          </cell>
          <cell r="CE649">
            <v>74600</v>
          </cell>
          <cell r="CF649" t="str">
            <v>W</v>
          </cell>
          <cell r="CG649">
            <v>35</v>
          </cell>
          <cell r="CH649" t="str">
            <v xml:space="preserve"> </v>
          </cell>
          <cell r="CI649" t="str">
            <v xml:space="preserve"> </v>
          </cell>
          <cell r="CJ649" t="str">
            <v xml:space="preserve"> </v>
          </cell>
          <cell r="CK649" t="str">
            <v xml:space="preserve"> </v>
          </cell>
          <cell r="CL649" t="str">
            <v xml:space="preserve"> </v>
          </cell>
          <cell r="CM649" t="str">
            <v>BS (Miami University) 91/ 3.75 MS (Stanford University) 94/ 3.91</v>
          </cell>
          <cell r="CO649" t="str">
            <v>Li Wen,McCarthy(F)--SPOUSE</v>
          </cell>
          <cell r="CP649" t="str">
            <v xml:space="preserve"> </v>
          </cell>
          <cell r="CQ649" t="str">
            <v xml:space="preserve"> </v>
          </cell>
          <cell r="CR649" t="str">
            <v xml:space="preserve"> </v>
          </cell>
          <cell r="CS649" t="str">
            <v xml:space="preserve"> </v>
          </cell>
          <cell r="CT649" t="str">
            <v xml:space="preserve"> </v>
          </cell>
          <cell r="CU649" t="str">
            <v xml:space="preserve"> </v>
          </cell>
          <cell r="CV649" t="str">
            <v xml:space="preserve"> </v>
          </cell>
          <cell r="CW649" t="str">
            <v xml:space="preserve"> </v>
          </cell>
          <cell r="CX649" t="str">
            <v xml:space="preserve"> </v>
          </cell>
          <cell r="CY649" t="str">
            <v xml:space="preserve"> </v>
          </cell>
          <cell r="CZ649" t="str">
            <v>Ops - ISE</v>
          </cell>
          <cell r="DA649">
            <v>0</v>
          </cell>
          <cell r="DB649">
            <v>90</v>
          </cell>
        </row>
        <row r="650">
          <cell r="A650">
            <v>369</v>
          </cell>
          <cell r="B650">
            <v>369</v>
          </cell>
          <cell r="C650">
            <v>3404</v>
          </cell>
          <cell r="D650" t="str">
            <v>US-MTV-42</v>
          </cell>
          <cell r="E650" t="str">
            <v>fritz</v>
          </cell>
          <cell r="F650" t="str">
            <v>Fritz</v>
          </cell>
          <cell r="G650" t="str">
            <v xml:space="preserve"> </v>
          </cell>
          <cell r="H650" t="str">
            <v>Schneider</v>
          </cell>
          <cell r="I650" t="str">
            <v>Fritz Schneider</v>
          </cell>
          <cell r="J650" t="str">
            <v>Fritz Schneider</v>
          </cell>
          <cell r="K650" t="str">
            <v>Fritz</v>
          </cell>
          <cell r="L650" t="str">
            <v>USD</v>
          </cell>
          <cell r="M650" t="str">
            <v>Schneider, Fritz</v>
          </cell>
          <cell r="N650" t="str">
            <v>M</v>
          </cell>
          <cell r="O650">
            <v>28108</v>
          </cell>
          <cell r="P650" t="str">
            <v>US</v>
          </cell>
          <cell r="Q650" t="str">
            <v xml:space="preserve"> </v>
          </cell>
          <cell r="R650" t="str">
            <v>Software Engineer</v>
          </cell>
          <cell r="S650" t="str">
            <v>EMPLOYEE</v>
          </cell>
          <cell r="T650">
            <v>3.4</v>
          </cell>
          <cell r="U650" t="str">
            <v>Coughran, William</v>
          </cell>
          <cell r="V650" t="str">
            <v>wmc</v>
          </cell>
          <cell r="W650" t="str">
            <v xml:space="preserve"> </v>
          </cell>
          <cell r="X650" t="str">
            <v xml:space="preserve"> </v>
          </cell>
          <cell r="Y650" t="str">
            <v>Anonymizer.com</v>
          </cell>
          <cell r="Z650">
            <v>41</v>
          </cell>
          <cell r="AA650" t="str">
            <v>C1</v>
          </cell>
          <cell r="AB650" t="str">
            <v>349A</v>
          </cell>
          <cell r="AC650" t="str">
            <v>650-623-4366</v>
          </cell>
          <cell r="AD650" t="str">
            <v>126 Baker St</v>
          </cell>
          <cell r="AE650" t="str">
            <v xml:space="preserve"> </v>
          </cell>
          <cell r="AF650" t="str">
            <v>San Francisco</v>
          </cell>
          <cell r="AG650" t="str">
            <v>CA</v>
          </cell>
          <cell r="AH650">
            <v>94117</v>
          </cell>
          <cell r="AI650" t="str">
            <v>US</v>
          </cell>
          <cell r="AJ650" t="str">
            <v xml:space="preserve"> </v>
          </cell>
          <cell r="AK650" t="str">
            <v>U</v>
          </cell>
          <cell r="AL650" t="str">
            <v>S</v>
          </cell>
          <cell r="AM650" t="str">
            <v>N</v>
          </cell>
          <cell r="AN650" t="str">
            <v>297-80-6871</v>
          </cell>
          <cell r="AO650" t="str">
            <v>U</v>
          </cell>
          <cell r="AP650" t="str">
            <v>COSTCENTER</v>
          </cell>
          <cell r="AQ650" t="str">
            <v>T4</v>
          </cell>
          <cell r="AR650" t="str">
            <v>Software Engineer III</v>
          </cell>
          <cell r="AS650" t="str">
            <v>Eng - Infrastructure</v>
          </cell>
          <cell r="AT650">
            <v>724</v>
          </cell>
          <cell r="AU650" t="str">
            <v>Engineering</v>
          </cell>
          <cell r="AV650" t="str">
            <v>Wayne</v>
          </cell>
          <cell r="AW650">
            <v>37312</v>
          </cell>
          <cell r="AX650">
            <v>37312</v>
          </cell>
          <cell r="AY650" t="str">
            <v>T4 - Engineering - Software Engineer III</v>
          </cell>
          <cell r="AZ650" t="str">
            <v>Engineering</v>
          </cell>
          <cell r="BA650" t="str">
            <v>JOBCODE</v>
          </cell>
          <cell r="BB650" t="str">
            <v>JOBCODE-PROM</v>
          </cell>
          <cell r="BC650">
            <v>37712</v>
          </cell>
          <cell r="BD650">
            <v>2.2000000000000002</v>
          </cell>
          <cell r="BE650">
            <v>1.1000000000000001</v>
          </cell>
          <cell r="BF650" t="str">
            <v>E</v>
          </cell>
          <cell r="BG650">
            <v>387</v>
          </cell>
          <cell r="BH650">
            <v>10387</v>
          </cell>
          <cell r="BI650">
            <v>1</v>
          </cell>
          <cell r="BJ650">
            <v>37987</v>
          </cell>
          <cell r="BK650" t="str">
            <v>SALARY</v>
          </cell>
          <cell r="BL650" t="str">
            <v>SALARY-ADJUST</v>
          </cell>
          <cell r="BM650">
            <v>45</v>
          </cell>
          <cell r="BN650">
            <v>7808</v>
          </cell>
          <cell r="BO650" t="str">
            <v>T4 - Engineering</v>
          </cell>
          <cell r="BP650">
            <v>93700</v>
          </cell>
          <cell r="BQ650">
            <v>80000</v>
          </cell>
          <cell r="BR650">
            <v>37987</v>
          </cell>
          <cell r="BS650">
            <v>6.5000000000000002E-2</v>
          </cell>
          <cell r="BT650">
            <v>69675</v>
          </cell>
          <cell r="BU650">
            <v>90825</v>
          </cell>
          <cell r="BV650">
            <v>111975</v>
          </cell>
          <cell r="BW650">
            <v>7.0000000000000007E-2</v>
          </cell>
          <cell r="BX650">
            <v>8.5999999999999993E-2</v>
          </cell>
          <cell r="BY650" t="str">
            <v xml:space="preserve"> </v>
          </cell>
          <cell r="BZ650" t="str">
            <v xml:space="preserve"> </v>
          </cell>
          <cell r="CA650" t="str">
            <v xml:space="preserve"> </v>
          </cell>
          <cell r="CB650">
            <v>60000</v>
          </cell>
          <cell r="CC650">
            <v>66000</v>
          </cell>
          <cell r="CD650">
            <v>66000</v>
          </cell>
          <cell r="CE650">
            <v>66000</v>
          </cell>
          <cell r="CF650" t="str">
            <v>W</v>
          </cell>
          <cell r="CG650">
            <v>27</v>
          </cell>
          <cell r="CH650" t="str">
            <v xml:space="preserve"> </v>
          </cell>
          <cell r="CI650" t="str">
            <v xml:space="preserve"> </v>
          </cell>
          <cell r="CJ650" t="str">
            <v xml:space="preserve"> </v>
          </cell>
          <cell r="CK650" t="str">
            <v xml:space="preserve"> </v>
          </cell>
          <cell r="CL650" t="str">
            <v xml:space="preserve"> </v>
          </cell>
          <cell r="CM650" t="str">
            <v>BS (Columbia University) 99/ 3.2 MS (University of California, San Diego) 02/ 3.8</v>
          </cell>
          <cell r="CP650" t="str">
            <v xml:space="preserve"> </v>
          </cell>
          <cell r="CQ650" t="str">
            <v xml:space="preserve"> </v>
          </cell>
          <cell r="CR650" t="str">
            <v xml:space="preserve"> </v>
          </cell>
          <cell r="CS650" t="str">
            <v xml:space="preserve"> </v>
          </cell>
          <cell r="CT650" t="str">
            <v xml:space="preserve"> </v>
          </cell>
          <cell r="CU650" t="str">
            <v xml:space="preserve"> </v>
          </cell>
          <cell r="CV650" t="str">
            <v xml:space="preserve"> </v>
          </cell>
          <cell r="CW650" t="str">
            <v xml:space="preserve"> </v>
          </cell>
          <cell r="CX650" t="str">
            <v xml:space="preserve"> </v>
          </cell>
          <cell r="CY650" t="str">
            <v xml:space="preserve"> </v>
          </cell>
          <cell r="CZ650" t="str">
            <v>Eng - Infrastructure</v>
          </cell>
          <cell r="DA650">
            <v>0</v>
          </cell>
          <cell r="DB650">
            <v>90</v>
          </cell>
        </row>
        <row r="651">
          <cell r="A651">
            <v>362</v>
          </cell>
          <cell r="B651">
            <v>362</v>
          </cell>
          <cell r="C651">
            <v>3404</v>
          </cell>
          <cell r="D651" t="str">
            <v>US-MTV-42</v>
          </cell>
          <cell r="E651" t="str">
            <v>manish</v>
          </cell>
          <cell r="F651" t="str">
            <v>Manish</v>
          </cell>
          <cell r="G651" t="str">
            <v>P</v>
          </cell>
          <cell r="H651" t="str">
            <v>Gupta</v>
          </cell>
          <cell r="I651" t="str">
            <v>Manish Gupta</v>
          </cell>
          <cell r="J651" t="str">
            <v>Manish P Gupta</v>
          </cell>
          <cell r="K651" t="str">
            <v>Manish</v>
          </cell>
          <cell r="L651" t="str">
            <v>USD</v>
          </cell>
          <cell r="M651" t="str">
            <v>Gupta, Manish</v>
          </cell>
          <cell r="N651" t="str">
            <v>M</v>
          </cell>
          <cell r="O651">
            <v>27697</v>
          </cell>
          <cell r="P651" t="str">
            <v>UNKNOWN</v>
          </cell>
          <cell r="Q651" t="str">
            <v xml:space="preserve"> </v>
          </cell>
          <cell r="R651" t="str">
            <v>Software Engineer</v>
          </cell>
          <cell r="S651" t="str">
            <v>EMPLOYEE</v>
          </cell>
          <cell r="T651">
            <v>3.5</v>
          </cell>
          <cell r="U651" t="str">
            <v>Koningstein, Ross</v>
          </cell>
          <cell r="V651" t="str">
            <v>ross</v>
          </cell>
          <cell r="W651" t="str">
            <v xml:space="preserve"> </v>
          </cell>
          <cell r="X651" t="str">
            <v xml:space="preserve"> </v>
          </cell>
          <cell r="Y651" t="str">
            <v>Excite@Home</v>
          </cell>
          <cell r="Z651">
            <v>41</v>
          </cell>
          <cell r="AA651" t="str">
            <v>O3-4</v>
          </cell>
          <cell r="AB651" t="str">
            <v>156C</v>
          </cell>
          <cell r="AC651" t="str">
            <v>650-623-4372</v>
          </cell>
          <cell r="AD651" t="str">
            <v>3525 Berry Way</v>
          </cell>
          <cell r="AE651" t="str">
            <v xml:space="preserve"> </v>
          </cell>
          <cell r="AF651" t="str">
            <v>Santa Clara</v>
          </cell>
          <cell r="AG651" t="str">
            <v>CA</v>
          </cell>
          <cell r="AH651">
            <v>95051</v>
          </cell>
          <cell r="AI651" t="str">
            <v>US</v>
          </cell>
          <cell r="AJ651" t="str">
            <v>408-244-4278</v>
          </cell>
          <cell r="AK651" t="str">
            <v>U</v>
          </cell>
          <cell r="AL651" t="str">
            <v>M</v>
          </cell>
          <cell r="AM651" t="str">
            <v>N</v>
          </cell>
          <cell r="AN651" t="str">
            <v>327-94-0425</v>
          </cell>
          <cell r="AO651" t="str">
            <v>U</v>
          </cell>
          <cell r="AP651" t="str">
            <v>COSTCENTER</v>
          </cell>
          <cell r="AQ651" t="str">
            <v>T4</v>
          </cell>
          <cell r="AR651" t="str">
            <v>Software Engineer III</v>
          </cell>
          <cell r="AS651" t="str">
            <v>Eng - Billing</v>
          </cell>
          <cell r="AT651">
            <v>623</v>
          </cell>
          <cell r="AU651" t="str">
            <v>Engineering</v>
          </cell>
          <cell r="AV651" t="str">
            <v>Wayne</v>
          </cell>
          <cell r="AW651">
            <v>37307</v>
          </cell>
          <cell r="AX651">
            <v>37307</v>
          </cell>
          <cell r="AY651" t="str">
            <v>T4 - Engineering - Software Engineer III</v>
          </cell>
          <cell r="AZ651" t="str">
            <v>Engineering</v>
          </cell>
          <cell r="BA651" t="str">
            <v>JOBCODE</v>
          </cell>
          <cell r="BB651" t="str">
            <v>JOBCODE-REDO</v>
          </cell>
          <cell r="BC651">
            <v>37488</v>
          </cell>
          <cell r="BD651">
            <v>2.2000000000000002</v>
          </cell>
          <cell r="BE651">
            <v>1.8</v>
          </cell>
          <cell r="BF651" t="str">
            <v>E</v>
          </cell>
          <cell r="BG651">
            <v>383</v>
          </cell>
          <cell r="BH651">
            <v>10383</v>
          </cell>
          <cell r="BI651">
            <v>1</v>
          </cell>
          <cell r="BJ651">
            <v>37307</v>
          </cell>
          <cell r="BK651" t="str">
            <v>SALARY</v>
          </cell>
          <cell r="BL651" t="str">
            <v>SALARY-INIT</v>
          </cell>
          <cell r="BM651">
            <v>46</v>
          </cell>
          <cell r="BN651">
            <v>7917</v>
          </cell>
          <cell r="BO651" t="str">
            <v>T4 - Engineering</v>
          </cell>
          <cell r="BP651">
            <v>95000</v>
          </cell>
          <cell r="BQ651">
            <v>95000</v>
          </cell>
          <cell r="BR651" t="str">
            <v xml:space="preserve"> </v>
          </cell>
          <cell r="BS651" t="str">
            <v>Hire</v>
          </cell>
          <cell r="BT651">
            <v>69675</v>
          </cell>
          <cell r="BU651">
            <v>90825</v>
          </cell>
          <cell r="BV651">
            <v>111975</v>
          </cell>
          <cell r="BW651">
            <v>7.0999999999999994E-2</v>
          </cell>
          <cell r="BX651">
            <v>8.6999999999999994E-2</v>
          </cell>
          <cell r="BY651" t="str">
            <v xml:space="preserve"> </v>
          </cell>
          <cell r="BZ651" t="str">
            <v xml:space="preserve"> </v>
          </cell>
          <cell r="CA651" t="str">
            <v xml:space="preserve"> </v>
          </cell>
          <cell r="CB651">
            <v>100000</v>
          </cell>
          <cell r="CC651">
            <v>103000</v>
          </cell>
          <cell r="CD651">
            <v>103000</v>
          </cell>
          <cell r="CE651">
            <v>103000</v>
          </cell>
          <cell r="CF651" t="str">
            <v>A</v>
          </cell>
          <cell r="CG651">
            <v>28</v>
          </cell>
          <cell r="CH651" t="str">
            <v xml:space="preserve"> </v>
          </cell>
          <cell r="CI651" t="str">
            <v xml:space="preserve"> </v>
          </cell>
          <cell r="CJ651" t="str">
            <v xml:space="preserve"> </v>
          </cell>
          <cell r="CK651" t="str">
            <v xml:space="preserve"> </v>
          </cell>
          <cell r="CL651" t="str">
            <v xml:space="preserve"> </v>
          </cell>
          <cell r="CM651" t="str">
            <v>BS (Veermata Jijabai Technological Institute, India) 97/ 0.0 MS (University of Illinois, Urbana - Champaign) 99/ 4.0</v>
          </cell>
          <cell r="CN651" t="str">
            <v>VERIFIED-NONE</v>
          </cell>
          <cell r="CO651" t="str">
            <v>Simran,Gupta(F)--CHILD Namrata,Gupta(F)--SPOUSE</v>
          </cell>
          <cell r="CP651" t="str">
            <v xml:space="preserve"> </v>
          </cell>
          <cell r="CQ651" t="str">
            <v xml:space="preserve"> </v>
          </cell>
          <cell r="CR651" t="str">
            <v xml:space="preserve"> </v>
          </cell>
          <cell r="CS651" t="str">
            <v xml:space="preserve"> </v>
          </cell>
          <cell r="CT651" t="str">
            <v xml:space="preserve"> </v>
          </cell>
          <cell r="CU651" t="str">
            <v xml:space="preserve"> </v>
          </cell>
          <cell r="CV651" t="str">
            <v xml:space="preserve"> </v>
          </cell>
          <cell r="CW651" t="str">
            <v xml:space="preserve"> </v>
          </cell>
          <cell r="CX651" t="str">
            <v xml:space="preserve"> </v>
          </cell>
          <cell r="CY651" t="str">
            <v xml:space="preserve"> </v>
          </cell>
          <cell r="CZ651" t="str">
            <v>Eng - Billing</v>
          </cell>
          <cell r="DA651">
            <v>0</v>
          </cell>
          <cell r="DB651">
            <v>90</v>
          </cell>
        </row>
        <row r="652">
          <cell r="A652">
            <v>345</v>
          </cell>
          <cell r="B652">
            <v>345</v>
          </cell>
          <cell r="C652">
            <v>3404</v>
          </cell>
          <cell r="D652" t="str">
            <v>US-MTV-42</v>
          </cell>
          <cell r="E652" t="str">
            <v>jlim</v>
          </cell>
          <cell r="F652" t="str">
            <v>Jing Yee</v>
          </cell>
          <cell r="G652" t="str">
            <v xml:space="preserve"> </v>
          </cell>
          <cell r="H652" t="str">
            <v>Lim</v>
          </cell>
          <cell r="I652" t="str">
            <v>Jing Lim</v>
          </cell>
          <cell r="J652" t="str">
            <v>Jing Yee Lim</v>
          </cell>
          <cell r="K652" t="str">
            <v>Jing</v>
          </cell>
          <cell r="L652" t="str">
            <v>USD</v>
          </cell>
          <cell r="M652" t="str">
            <v>Lim, Jing Yee</v>
          </cell>
          <cell r="N652" t="str">
            <v>M</v>
          </cell>
          <cell r="O652">
            <v>25748</v>
          </cell>
          <cell r="P652" t="str">
            <v>UNKNOWN</v>
          </cell>
          <cell r="Q652" t="str">
            <v xml:space="preserve"> </v>
          </cell>
          <cell r="R652" t="str">
            <v>Software Engineer</v>
          </cell>
          <cell r="S652" t="str">
            <v>EMPLOYEE</v>
          </cell>
          <cell r="T652">
            <v>3.5</v>
          </cell>
          <cell r="U652" t="str">
            <v>Uhlik, Chris</v>
          </cell>
          <cell r="V652" t="str">
            <v>cuhlik</v>
          </cell>
          <cell r="W652" t="str">
            <v xml:space="preserve"> </v>
          </cell>
          <cell r="X652" t="str">
            <v xml:space="preserve"> </v>
          </cell>
          <cell r="Y652" t="str">
            <v>Excite@Home</v>
          </cell>
          <cell r="Z652">
            <v>41</v>
          </cell>
          <cell r="AA652" t="str">
            <v>O3-4</v>
          </cell>
          <cell r="AB652" t="str">
            <v>312B</v>
          </cell>
          <cell r="AC652" t="str">
            <v>650-623-4324</v>
          </cell>
          <cell r="AD652" t="str">
            <v>2481 Austin Place</v>
          </cell>
          <cell r="AE652" t="str">
            <v xml:space="preserve"> </v>
          </cell>
          <cell r="AF652" t="str">
            <v>Santa Clara</v>
          </cell>
          <cell r="AG652" t="str">
            <v>CA</v>
          </cell>
          <cell r="AH652">
            <v>95050</v>
          </cell>
          <cell r="AI652" t="str">
            <v>US</v>
          </cell>
          <cell r="AJ652" t="str">
            <v>408-247-8163</v>
          </cell>
          <cell r="AK652" t="str">
            <v>U</v>
          </cell>
          <cell r="AL652" t="str">
            <v>M</v>
          </cell>
          <cell r="AM652" t="str">
            <v>N</v>
          </cell>
          <cell r="AN652" t="str">
            <v>118-78-2259</v>
          </cell>
          <cell r="AO652" t="str">
            <v>U</v>
          </cell>
          <cell r="AP652" t="str">
            <v>COSTCENTER</v>
          </cell>
          <cell r="AQ652" t="str">
            <v>T4</v>
          </cell>
          <cell r="AR652" t="str">
            <v>Software Engineer III</v>
          </cell>
          <cell r="AS652" t="str">
            <v>Eng - Applications</v>
          </cell>
          <cell r="AT652">
            <v>735</v>
          </cell>
          <cell r="AU652" t="str">
            <v>Engineering</v>
          </cell>
          <cell r="AV652" t="str">
            <v>Wayne</v>
          </cell>
          <cell r="AW652">
            <v>37270</v>
          </cell>
          <cell r="AX652">
            <v>37270</v>
          </cell>
          <cell r="AY652" t="str">
            <v>T4 - Engineering - Software Engineer III</v>
          </cell>
          <cell r="AZ652" t="str">
            <v>Engineering</v>
          </cell>
          <cell r="BA652" t="str">
            <v>JOBCODE</v>
          </cell>
          <cell r="BB652" t="str">
            <v>JOBCODE-PROM</v>
          </cell>
          <cell r="BC652">
            <v>37712</v>
          </cell>
          <cell r="BD652">
            <v>2.2999999999999998</v>
          </cell>
          <cell r="BE652">
            <v>1.1000000000000001</v>
          </cell>
          <cell r="BF652" t="str">
            <v>E</v>
          </cell>
          <cell r="BG652">
            <v>366</v>
          </cell>
          <cell r="BH652">
            <v>10366</v>
          </cell>
          <cell r="BI652">
            <v>1</v>
          </cell>
          <cell r="BJ652">
            <v>37712</v>
          </cell>
          <cell r="BK652" t="str">
            <v>SALARY</v>
          </cell>
          <cell r="BL652" t="str">
            <v>SALARY-PROM</v>
          </cell>
          <cell r="BM652">
            <v>48</v>
          </cell>
          <cell r="BN652">
            <v>8333</v>
          </cell>
          <cell r="BO652" t="str">
            <v>T4 - Engineering</v>
          </cell>
          <cell r="BP652">
            <v>100000</v>
          </cell>
          <cell r="BQ652">
            <v>95000</v>
          </cell>
          <cell r="BR652">
            <v>37712</v>
          </cell>
          <cell r="BS652">
            <v>5.2999999999999999E-2</v>
          </cell>
          <cell r="BT652">
            <v>69675</v>
          </cell>
          <cell r="BU652">
            <v>90825</v>
          </cell>
          <cell r="BV652">
            <v>111975</v>
          </cell>
          <cell r="BW652">
            <v>7.3999999999999996E-2</v>
          </cell>
          <cell r="BX652">
            <v>9.1999999999999998E-2</v>
          </cell>
          <cell r="BY652" t="str">
            <v xml:space="preserve"> </v>
          </cell>
          <cell r="BZ652" t="str">
            <v xml:space="preserve"> </v>
          </cell>
          <cell r="CA652" t="str">
            <v xml:space="preserve"> </v>
          </cell>
          <cell r="CB652">
            <v>120000</v>
          </cell>
          <cell r="CC652">
            <v>128600</v>
          </cell>
          <cell r="CD652">
            <v>128600</v>
          </cell>
          <cell r="CE652">
            <v>128600</v>
          </cell>
          <cell r="CF652" t="str">
            <v>A</v>
          </cell>
          <cell r="CG652">
            <v>33</v>
          </cell>
          <cell r="CH652" t="str">
            <v xml:space="preserve"> </v>
          </cell>
          <cell r="CI652" t="str">
            <v xml:space="preserve"> </v>
          </cell>
          <cell r="CJ652" t="str">
            <v xml:space="preserve"> </v>
          </cell>
          <cell r="CK652" t="str">
            <v xml:space="preserve"> </v>
          </cell>
          <cell r="CL652" t="str">
            <v xml:space="preserve"> </v>
          </cell>
          <cell r="CM652" t="str">
            <v>BA (Cornell University) 94 MA (Stanford University) 95</v>
          </cell>
          <cell r="CO652" t="str">
            <v>Fiona,Chan(F)--SPOUSE</v>
          </cell>
          <cell r="CP652" t="str">
            <v xml:space="preserve"> </v>
          </cell>
          <cell r="CQ652" t="str">
            <v xml:space="preserve"> </v>
          </cell>
          <cell r="CR652" t="str">
            <v xml:space="preserve"> </v>
          </cell>
          <cell r="CS652" t="str">
            <v xml:space="preserve"> </v>
          </cell>
          <cell r="CT652" t="str">
            <v xml:space="preserve"> </v>
          </cell>
          <cell r="CU652" t="str">
            <v xml:space="preserve"> </v>
          </cell>
          <cell r="CV652" t="str">
            <v xml:space="preserve"> </v>
          </cell>
          <cell r="CW652" t="str">
            <v xml:space="preserve"> </v>
          </cell>
          <cell r="CX652" t="str">
            <v xml:space="preserve"> </v>
          </cell>
          <cell r="CY652" t="str">
            <v xml:space="preserve"> </v>
          </cell>
          <cell r="CZ652" t="str">
            <v>Eng - Applications</v>
          </cell>
          <cell r="DA652">
            <v>0</v>
          </cell>
          <cell r="DB652">
            <v>90</v>
          </cell>
        </row>
        <row r="653">
          <cell r="A653">
            <v>342</v>
          </cell>
          <cell r="B653">
            <v>342</v>
          </cell>
          <cell r="C653">
            <v>3404</v>
          </cell>
          <cell r="D653" t="str">
            <v>US-MTV-42</v>
          </cell>
          <cell r="E653" t="str">
            <v>ning</v>
          </cell>
          <cell r="F653" t="str">
            <v>Ning</v>
          </cell>
          <cell r="G653" t="str">
            <v xml:space="preserve"> </v>
          </cell>
          <cell r="H653" t="str">
            <v>Mosberger</v>
          </cell>
          <cell r="I653" t="str">
            <v>Ning Mosberger</v>
          </cell>
          <cell r="J653" t="str">
            <v>Ning Mosberger</v>
          </cell>
          <cell r="K653" t="str">
            <v>Ning</v>
          </cell>
          <cell r="L653" t="str">
            <v>USD</v>
          </cell>
          <cell r="M653" t="str">
            <v>Mosberger, Ning</v>
          </cell>
          <cell r="N653" t="str">
            <v>F</v>
          </cell>
          <cell r="O653">
            <v>26228</v>
          </cell>
          <cell r="P653" t="str">
            <v>US</v>
          </cell>
          <cell r="Q653" t="str">
            <v xml:space="preserve"> </v>
          </cell>
          <cell r="R653" t="str">
            <v>Software Engineer</v>
          </cell>
          <cell r="S653" t="str">
            <v>EMPLOYEE</v>
          </cell>
          <cell r="T653">
            <v>3.25</v>
          </cell>
          <cell r="U653" t="str">
            <v>Koningstein, Ross</v>
          </cell>
          <cell r="V653" t="str">
            <v>ross</v>
          </cell>
          <cell r="W653" t="str">
            <v>EMP-REF</v>
          </cell>
          <cell r="X653" t="str">
            <v>Jackson, Eric</v>
          </cell>
          <cell r="Y653" t="str">
            <v>Nuance Communications</v>
          </cell>
          <cell r="Z653">
            <v>41</v>
          </cell>
          <cell r="AA653" t="str">
            <v>O3-4</v>
          </cell>
          <cell r="AB653" t="str">
            <v>154C</v>
          </cell>
          <cell r="AC653" t="str">
            <v>650-623-4323</v>
          </cell>
          <cell r="AD653" t="str">
            <v>35706 Runckel Lane</v>
          </cell>
          <cell r="AE653" t="str">
            <v xml:space="preserve"> </v>
          </cell>
          <cell r="AF653" t="str">
            <v>Fremont</v>
          </cell>
          <cell r="AG653" t="str">
            <v>CA</v>
          </cell>
          <cell r="AH653">
            <v>94536</v>
          </cell>
          <cell r="AI653" t="str">
            <v>US</v>
          </cell>
          <cell r="AJ653" t="str">
            <v>510-744-9372</v>
          </cell>
          <cell r="AK653" t="str">
            <v>U</v>
          </cell>
          <cell r="AL653" t="str">
            <v>M</v>
          </cell>
          <cell r="AM653" t="str">
            <v>N</v>
          </cell>
          <cell r="AN653" t="str">
            <v>600-08-2720</v>
          </cell>
          <cell r="AO653" t="str">
            <v>U</v>
          </cell>
          <cell r="AP653" t="str">
            <v>COSTCENTER</v>
          </cell>
          <cell r="AQ653" t="str">
            <v>T4</v>
          </cell>
          <cell r="AR653" t="str">
            <v>Software Engineer III</v>
          </cell>
          <cell r="AS653" t="str">
            <v>Eng - Billing</v>
          </cell>
          <cell r="AT653">
            <v>623</v>
          </cell>
          <cell r="AU653" t="str">
            <v>Engineering</v>
          </cell>
          <cell r="AV653" t="str">
            <v>Wayne</v>
          </cell>
          <cell r="AW653">
            <v>37263</v>
          </cell>
          <cell r="AX653">
            <v>37263</v>
          </cell>
          <cell r="AY653" t="str">
            <v>T4 - Engineering - Software Engineer III</v>
          </cell>
          <cell r="AZ653" t="str">
            <v>Engineering</v>
          </cell>
          <cell r="BA653" t="str">
            <v>JOBCODE</v>
          </cell>
          <cell r="BB653" t="str">
            <v>JOBCODE-REDO</v>
          </cell>
          <cell r="BC653">
            <v>37445</v>
          </cell>
          <cell r="BD653">
            <v>2.4</v>
          </cell>
          <cell r="BE653">
            <v>1.9</v>
          </cell>
          <cell r="BF653" t="str">
            <v>E</v>
          </cell>
          <cell r="BG653">
            <v>362</v>
          </cell>
          <cell r="BH653">
            <v>10362</v>
          </cell>
          <cell r="BI653">
            <v>1</v>
          </cell>
          <cell r="BJ653">
            <v>37263</v>
          </cell>
          <cell r="BK653" t="str">
            <v>SALARY</v>
          </cell>
          <cell r="BL653" t="str">
            <v>SALARY-INIT</v>
          </cell>
          <cell r="BM653">
            <v>42</v>
          </cell>
          <cell r="BN653">
            <v>7333</v>
          </cell>
          <cell r="BO653" t="str">
            <v>T4 - Engineering</v>
          </cell>
          <cell r="BP653">
            <v>88000</v>
          </cell>
          <cell r="BQ653">
            <v>88000</v>
          </cell>
          <cell r="BR653" t="str">
            <v xml:space="preserve"> </v>
          </cell>
          <cell r="BS653" t="str">
            <v>Hire</v>
          </cell>
          <cell r="BT653">
            <v>69675</v>
          </cell>
          <cell r="BU653">
            <v>90825</v>
          </cell>
          <cell r="BV653">
            <v>111975</v>
          </cell>
          <cell r="BW653">
            <v>6.6000000000000003E-2</v>
          </cell>
          <cell r="BX653">
            <v>8.1000000000000003E-2</v>
          </cell>
          <cell r="BY653" t="str">
            <v xml:space="preserve"> </v>
          </cell>
          <cell r="BZ653" t="str">
            <v xml:space="preserve"> </v>
          </cell>
          <cell r="CA653" t="str">
            <v xml:space="preserve"> </v>
          </cell>
          <cell r="CB653">
            <v>120000</v>
          </cell>
          <cell r="CC653">
            <v>123400</v>
          </cell>
          <cell r="CD653">
            <v>123400</v>
          </cell>
          <cell r="CE653">
            <v>123400</v>
          </cell>
          <cell r="CF653" t="str">
            <v>A</v>
          </cell>
          <cell r="CG653">
            <v>32</v>
          </cell>
          <cell r="CH653" t="str">
            <v xml:space="preserve"> </v>
          </cell>
          <cell r="CI653" t="str">
            <v xml:space="preserve"> </v>
          </cell>
          <cell r="CJ653" t="str">
            <v xml:space="preserve"> </v>
          </cell>
          <cell r="CK653" t="str">
            <v xml:space="preserve"> </v>
          </cell>
          <cell r="CL653" t="str">
            <v xml:space="preserve"> </v>
          </cell>
          <cell r="CM653" t="str">
            <v>BS (Tsinghua University, China) 91/ 3.6 MS (University of Arizona) 93/ 3.4</v>
          </cell>
          <cell r="CO653" t="str">
            <v>Jasmine,Mosberger(F)--CHILD David,Mosberger(M)--SPOUSE</v>
          </cell>
          <cell r="CP653" t="str">
            <v xml:space="preserve"> </v>
          </cell>
          <cell r="CQ653" t="str">
            <v xml:space="preserve"> </v>
          </cell>
          <cell r="CR653" t="str">
            <v xml:space="preserve"> </v>
          </cell>
          <cell r="CS653" t="str">
            <v xml:space="preserve"> </v>
          </cell>
          <cell r="CT653" t="str">
            <v xml:space="preserve"> </v>
          </cell>
          <cell r="CU653" t="str">
            <v xml:space="preserve"> </v>
          </cell>
          <cell r="CV653" t="str">
            <v xml:space="preserve"> </v>
          </cell>
          <cell r="CW653" t="str">
            <v xml:space="preserve"> </v>
          </cell>
          <cell r="CX653" t="str">
            <v xml:space="preserve"> </v>
          </cell>
          <cell r="CY653" t="str">
            <v xml:space="preserve"> </v>
          </cell>
          <cell r="CZ653" t="str">
            <v>Eng - Billing</v>
          </cell>
          <cell r="DA653">
            <v>0</v>
          </cell>
          <cell r="DB653">
            <v>90</v>
          </cell>
        </row>
        <row r="654">
          <cell r="A654">
            <v>320</v>
          </cell>
          <cell r="B654">
            <v>320</v>
          </cell>
          <cell r="C654">
            <v>3404</v>
          </cell>
          <cell r="D654" t="str">
            <v>US-MTV-42</v>
          </cell>
          <cell r="E654" t="str">
            <v>rathmann</v>
          </cell>
          <cell r="F654" t="str">
            <v>Peter</v>
          </cell>
          <cell r="G654" t="str">
            <v xml:space="preserve"> </v>
          </cell>
          <cell r="H654" t="str">
            <v>Rathmann</v>
          </cell>
          <cell r="I654" t="str">
            <v>Peter Rathmann</v>
          </cell>
          <cell r="J654" t="str">
            <v>Peter Rathmann</v>
          </cell>
          <cell r="K654" t="str">
            <v>Peter</v>
          </cell>
          <cell r="L654" t="str">
            <v>USD</v>
          </cell>
          <cell r="M654" t="str">
            <v>Rathmann, Peter</v>
          </cell>
          <cell r="N654" t="str">
            <v>M</v>
          </cell>
          <cell r="O654">
            <v>22013</v>
          </cell>
          <cell r="P654" t="str">
            <v>US</v>
          </cell>
          <cell r="Q654" t="str">
            <v xml:space="preserve"> </v>
          </cell>
          <cell r="R654" t="str">
            <v>Software Engineer</v>
          </cell>
          <cell r="S654" t="str">
            <v>EMPLOYEE</v>
          </cell>
          <cell r="T654">
            <v>3</v>
          </cell>
          <cell r="U654" t="str">
            <v>Kappler, Peter</v>
          </cell>
          <cell r="V654" t="str">
            <v>peter</v>
          </cell>
          <cell r="W654" t="str">
            <v>EMP-REF</v>
          </cell>
          <cell r="X654" t="str">
            <v>Karrels, Ed</v>
          </cell>
          <cell r="Y654" t="str">
            <v>Kana</v>
          </cell>
          <cell r="Z654">
            <v>41</v>
          </cell>
          <cell r="AA654" t="str">
            <v>O3-4</v>
          </cell>
          <cell r="AB654" t="str">
            <v>146B</v>
          </cell>
          <cell r="AC654" t="str">
            <v>650-623-4312</v>
          </cell>
          <cell r="AD654" t="str">
            <v>701 Melissa Court</v>
          </cell>
          <cell r="AE654" t="str">
            <v xml:space="preserve"> </v>
          </cell>
          <cell r="AF654" t="str">
            <v>San Mateo</v>
          </cell>
          <cell r="AG654" t="str">
            <v>CA</v>
          </cell>
          <cell r="AH654">
            <v>94402</v>
          </cell>
          <cell r="AI654" t="str">
            <v>US</v>
          </cell>
          <cell r="AJ654" t="str">
            <v>650-286-0186</v>
          </cell>
          <cell r="AK654" t="str">
            <v>U</v>
          </cell>
          <cell r="AL654" t="str">
            <v>M</v>
          </cell>
          <cell r="AM654" t="str">
            <v>N</v>
          </cell>
          <cell r="AN654" t="str">
            <v>399-48-2082</v>
          </cell>
          <cell r="AO654" t="str">
            <v>U</v>
          </cell>
          <cell r="AP654" t="str">
            <v>COSTCENTER</v>
          </cell>
          <cell r="AQ654" t="str">
            <v>T4</v>
          </cell>
          <cell r="AR654" t="str">
            <v>Software Engineer III</v>
          </cell>
          <cell r="AS654" t="str">
            <v>Eng - Ads Front End</v>
          </cell>
          <cell r="AT654">
            <v>729</v>
          </cell>
          <cell r="AU654" t="str">
            <v>Engineering</v>
          </cell>
          <cell r="AV654" t="str">
            <v>Wayne</v>
          </cell>
          <cell r="AW654">
            <v>37214</v>
          </cell>
          <cell r="AX654">
            <v>37214</v>
          </cell>
          <cell r="AY654" t="str">
            <v>T4 - Engineering - Software Engineer III</v>
          </cell>
          <cell r="AZ654" t="str">
            <v>Engineering</v>
          </cell>
          <cell r="BA654" t="str">
            <v>JOBCODE</v>
          </cell>
          <cell r="BB654" t="str">
            <v>JOBCODE-REDO</v>
          </cell>
          <cell r="BC654">
            <v>37396</v>
          </cell>
          <cell r="BD654">
            <v>2.5</v>
          </cell>
          <cell r="BE654">
            <v>2</v>
          </cell>
          <cell r="BF654" t="str">
            <v>E</v>
          </cell>
          <cell r="BG654">
            <v>343</v>
          </cell>
          <cell r="BH654">
            <v>10343</v>
          </cell>
          <cell r="BI654">
            <v>1</v>
          </cell>
          <cell r="BJ654">
            <v>37214</v>
          </cell>
          <cell r="BK654" t="str">
            <v>SALARY</v>
          </cell>
          <cell r="BL654" t="str">
            <v>SALARY-INIT</v>
          </cell>
          <cell r="BM654">
            <v>50</v>
          </cell>
          <cell r="BN654">
            <v>8750</v>
          </cell>
          <cell r="BO654" t="str">
            <v>T4 - Engineering</v>
          </cell>
          <cell r="BP654">
            <v>105000</v>
          </cell>
          <cell r="BQ654">
            <v>105000</v>
          </cell>
          <cell r="BR654" t="str">
            <v xml:space="preserve"> </v>
          </cell>
          <cell r="BS654" t="str">
            <v>Hire</v>
          </cell>
          <cell r="BT654">
            <v>69675</v>
          </cell>
          <cell r="BU654">
            <v>90825</v>
          </cell>
          <cell r="BV654">
            <v>111975</v>
          </cell>
          <cell r="BW654">
            <v>7.8E-2</v>
          </cell>
          <cell r="BX654">
            <v>9.6000000000000002E-2</v>
          </cell>
          <cell r="BY654" t="str">
            <v xml:space="preserve"> </v>
          </cell>
          <cell r="BZ654" t="str">
            <v xml:space="preserve"> </v>
          </cell>
          <cell r="CA654" t="str">
            <v xml:space="preserve"> </v>
          </cell>
          <cell r="CB654">
            <v>140000</v>
          </cell>
          <cell r="CC654">
            <v>140000</v>
          </cell>
          <cell r="CD654">
            <v>140000</v>
          </cell>
          <cell r="CE654">
            <v>140000</v>
          </cell>
          <cell r="CF654" t="str">
            <v>W</v>
          </cell>
          <cell r="CG654">
            <v>44</v>
          </cell>
          <cell r="CH654" t="str">
            <v xml:space="preserve"> </v>
          </cell>
          <cell r="CI654" t="str">
            <v xml:space="preserve"> </v>
          </cell>
          <cell r="CJ654" t="str">
            <v xml:space="preserve"> </v>
          </cell>
          <cell r="CK654" t="str">
            <v xml:space="preserve"> </v>
          </cell>
          <cell r="CL654" t="str">
            <v xml:space="preserve"> </v>
          </cell>
          <cell r="CM654" t="str">
            <v>BS (Michigan State University) 82 MS (Stanford University) 84 PhD (Stanford University) 90/ 0.0</v>
          </cell>
          <cell r="CO654" t="str">
            <v>Julia,Bloch-Rathmann(F)--CHILD David,Bloch-Rathmann(M)--CHILD Kate,Bloch(F)--SPOUSE</v>
          </cell>
          <cell r="CP654" t="str">
            <v xml:space="preserve"> </v>
          </cell>
          <cell r="CQ654" t="str">
            <v xml:space="preserve"> </v>
          </cell>
          <cell r="CR654" t="str">
            <v xml:space="preserve"> </v>
          </cell>
          <cell r="CS654" t="str">
            <v xml:space="preserve"> </v>
          </cell>
          <cell r="CT654" t="str">
            <v xml:space="preserve"> </v>
          </cell>
          <cell r="CU654" t="str">
            <v xml:space="preserve"> </v>
          </cell>
          <cell r="CV654" t="str">
            <v xml:space="preserve"> </v>
          </cell>
          <cell r="CW654" t="str">
            <v xml:space="preserve"> </v>
          </cell>
          <cell r="CX654" t="str">
            <v xml:space="preserve"> </v>
          </cell>
          <cell r="CY654" t="str">
            <v xml:space="preserve"> </v>
          </cell>
          <cell r="CZ654" t="str">
            <v>Eng - Ads Front End</v>
          </cell>
          <cell r="DA654">
            <v>0</v>
          </cell>
          <cell r="DB654">
            <v>90</v>
          </cell>
        </row>
        <row r="655">
          <cell r="A655">
            <v>312</v>
          </cell>
          <cell r="B655">
            <v>312</v>
          </cell>
          <cell r="C655">
            <v>3404</v>
          </cell>
          <cell r="D655" t="str">
            <v>US-MTV-42</v>
          </cell>
          <cell r="E655" t="str">
            <v>steveg</v>
          </cell>
          <cell r="F655" t="str">
            <v>Steven</v>
          </cell>
          <cell r="G655" t="str">
            <v>C</v>
          </cell>
          <cell r="H655" t="str">
            <v>Glassman</v>
          </cell>
          <cell r="I655" t="str">
            <v>Steve Glassman</v>
          </cell>
          <cell r="J655" t="str">
            <v>Steven C Glassman</v>
          </cell>
          <cell r="K655" t="str">
            <v>Steve</v>
          </cell>
          <cell r="L655" t="str">
            <v>USD</v>
          </cell>
          <cell r="M655" t="str">
            <v>Glassman, Steven</v>
          </cell>
          <cell r="N655" t="str">
            <v>M</v>
          </cell>
          <cell r="O655">
            <v>20324</v>
          </cell>
          <cell r="P655" t="str">
            <v>UNKNOWN</v>
          </cell>
          <cell r="Q655" t="str">
            <v xml:space="preserve"> </v>
          </cell>
          <cell r="R655" t="str">
            <v>Software Engineer</v>
          </cell>
          <cell r="S655" t="str">
            <v>EMPLOYEE</v>
          </cell>
          <cell r="T655">
            <v>3.25</v>
          </cell>
          <cell r="U655" t="str">
            <v>Huber, Jeffrey</v>
          </cell>
          <cell r="V655" t="str">
            <v>jhuber</v>
          </cell>
          <cell r="W655" t="str">
            <v>EMP-REF</v>
          </cell>
          <cell r="X655" t="str">
            <v>Dean, Jeffrey</v>
          </cell>
          <cell r="Y655" t="str">
            <v>Compaq</v>
          </cell>
          <cell r="Z655">
            <v>41</v>
          </cell>
          <cell r="AA655" t="str">
            <v>O3-4</v>
          </cell>
          <cell r="AB655" t="str">
            <v>118B</v>
          </cell>
          <cell r="AC655" t="str">
            <v>650-623-4308</v>
          </cell>
          <cell r="AD655" t="str">
            <v>865 Mesa Ave</v>
          </cell>
          <cell r="AE655" t="str">
            <v xml:space="preserve"> </v>
          </cell>
          <cell r="AF655" t="str">
            <v>Palo Alto</v>
          </cell>
          <cell r="AG655" t="str">
            <v>CA</v>
          </cell>
          <cell r="AH655">
            <v>94306</v>
          </cell>
          <cell r="AI655" t="str">
            <v>US</v>
          </cell>
          <cell r="AJ655" t="str">
            <v>650-947-4976</v>
          </cell>
          <cell r="AK655" t="str">
            <v>U</v>
          </cell>
          <cell r="AL655" t="str">
            <v>M</v>
          </cell>
          <cell r="AM655" t="str">
            <v>N</v>
          </cell>
          <cell r="AN655" t="str">
            <v>391-52-2853</v>
          </cell>
          <cell r="AO655" t="str">
            <v>U</v>
          </cell>
          <cell r="AP655" t="str">
            <v>COSTCENTER</v>
          </cell>
          <cell r="AQ655" t="str">
            <v>T4</v>
          </cell>
          <cell r="AR655" t="str">
            <v>Software Engineer III</v>
          </cell>
          <cell r="AS655" t="str">
            <v>Eng - Monetization</v>
          </cell>
          <cell r="AT655">
            <v>731</v>
          </cell>
          <cell r="AU655" t="str">
            <v>Engineering</v>
          </cell>
          <cell r="AV655" t="str">
            <v>Wayne</v>
          </cell>
          <cell r="AW655">
            <v>37200</v>
          </cell>
          <cell r="AX655">
            <v>37200</v>
          </cell>
          <cell r="AY655" t="str">
            <v>T4 - Engineering - Software Engineer III</v>
          </cell>
          <cell r="AZ655" t="str">
            <v>Engineering</v>
          </cell>
          <cell r="BA655" t="str">
            <v>JOBCODE</v>
          </cell>
          <cell r="BB655" t="str">
            <v>JOBCODE-REDO</v>
          </cell>
          <cell r="BC655">
            <v>37382</v>
          </cell>
          <cell r="BD655">
            <v>2.5</v>
          </cell>
          <cell r="BE655">
            <v>2</v>
          </cell>
          <cell r="BF655" t="str">
            <v>E</v>
          </cell>
          <cell r="BG655">
            <v>338</v>
          </cell>
          <cell r="BH655">
            <v>10338</v>
          </cell>
          <cell r="BI655">
            <v>1</v>
          </cell>
          <cell r="BJ655">
            <v>37200</v>
          </cell>
          <cell r="BK655" t="str">
            <v>SALARY</v>
          </cell>
          <cell r="BL655" t="str">
            <v>SALARY-INIT</v>
          </cell>
          <cell r="BM655">
            <v>55</v>
          </cell>
          <cell r="BN655">
            <v>9583</v>
          </cell>
          <cell r="BO655" t="str">
            <v>T4 - Engineering</v>
          </cell>
          <cell r="BP655">
            <v>115000</v>
          </cell>
          <cell r="BQ655">
            <v>115000</v>
          </cell>
          <cell r="BR655" t="str">
            <v xml:space="preserve"> </v>
          </cell>
          <cell r="BS655" t="str">
            <v>Hire</v>
          </cell>
          <cell r="BT655">
            <v>69675</v>
          </cell>
          <cell r="BU655">
            <v>90825</v>
          </cell>
          <cell r="BV655">
            <v>111975</v>
          </cell>
          <cell r="BW655">
            <v>8.5999999999999993E-2</v>
          </cell>
          <cell r="BX655">
            <v>0.106</v>
          </cell>
          <cell r="BY655" t="str">
            <v xml:space="preserve"> </v>
          </cell>
          <cell r="BZ655" t="str">
            <v xml:space="preserve"> </v>
          </cell>
          <cell r="CA655" t="str">
            <v xml:space="preserve"> </v>
          </cell>
          <cell r="CB655">
            <v>140000</v>
          </cell>
          <cell r="CC655">
            <v>142300</v>
          </cell>
          <cell r="CD655">
            <v>142300</v>
          </cell>
          <cell r="CE655">
            <v>142300</v>
          </cell>
          <cell r="CF655" t="str">
            <v>W</v>
          </cell>
          <cell r="CG655">
            <v>48</v>
          </cell>
          <cell r="CH655" t="str">
            <v xml:space="preserve"> </v>
          </cell>
          <cell r="CI655" t="str">
            <v xml:space="preserve"> </v>
          </cell>
          <cell r="CJ655" t="str">
            <v xml:space="preserve"> </v>
          </cell>
          <cell r="CK655" t="str">
            <v xml:space="preserve"> </v>
          </cell>
          <cell r="CL655" t="str">
            <v xml:space="preserve"> </v>
          </cell>
          <cell r="CM655" t="str">
            <v>BS (Stanford University) 78 MS (Stanford University) 78/ 0.0</v>
          </cell>
          <cell r="CN655" t="str">
            <v>VERIFIED-NONE</v>
          </cell>
          <cell r="CO655" t="str">
            <v>Ethan,Glassman(M)--CHILD Naomi,Glassman(F)--CHILD Lucille,Glassman(F)--SPOUSE</v>
          </cell>
          <cell r="CP655" t="str">
            <v xml:space="preserve"> </v>
          </cell>
          <cell r="CQ655" t="str">
            <v xml:space="preserve"> </v>
          </cell>
          <cell r="CR655" t="str">
            <v xml:space="preserve"> </v>
          </cell>
          <cell r="CS655" t="str">
            <v xml:space="preserve"> </v>
          </cell>
          <cell r="CT655" t="str">
            <v xml:space="preserve"> </v>
          </cell>
          <cell r="CU655" t="str">
            <v xml:space="preserve"> </v>
          </cell>
          <cell r="CV655" t="str">
            <v xml:space="preserve"> </v>
          </cell>
          <cell r="CW655" t="str">
            <v xml:space="preserve"> </v>
          </cell>
          <cell r="CX655" t="str">
            <v xml:space="preserve"> </v>
          </cell>
          <cell r="CY655" t="str">
            <v xml:space="preserve"> </v>
          </cell>
          <cell r="CZ655" t="str">
            <v>Eng - Monetization</v>
          </cell>
          <cell r="DA655">
            <v>0</v>
          </cell>
          <cell r="DB655">
            <v>90</v>
          </cell>
        </row>
        <row r="656">
          <cell r="A656">
            <v>270</v>
          </cell>
          <cell r="B656">
            <v>270</v>
          </cell>
          <cell r="C656">
            <v>3404</v>
          </cell>
          <cell r="D656" t="str">
            <v>US-MTV-42</v>
          </cell>
          <cell r="E656" t="str">
            <v>mpearson</v>
          </cell>
          <cell r="F656" t="str">
            <v>Mark</v>
          </cell>
          <cell r="G656" t="str">
            <v xml:space="preserve"> </v>
          </cell>
          <cell r="H656" t="str">
            <v>Pearson</v>
          </cell>
          <cell r="I656" t="str">
            <v>Mark Pearson</v>
          </cell>
          <cell r="J656" t="str">
            <v>Mark Pearson</v>
          </cell>
          <cell r="K656" t="str">
            <v>Mark</v>
          </cell>
          <cell r="L656" t="str">
            <v>USD</v>
          </cell>
          <cell r="M656" t="str">
            <v>Pearson, Mark</v>
          </cell>
          <cell r="N656" t="str">
            <v>M</v>
          </cell>
          <cell r="O656">
            <v>29103</v>
          </cell>
          <cell r="P656" t="str">
            <v>US</v>
          </cell>
          <cell r="Q656" t="str">
            <v xml:space="preserve"> </v>
          </cell>
          <cell r="R656" t="str">
            <v>Software Engineer</v>
          </cell>
          <cell r="S656" t="str">
            <v>EMPLOYEE</v>
          </cell>
          <cell r="T656">
            <v>3</v>
          </cell>
          <cell r="U656" t="str">
            <v>Norvig, Peter</v>
          </cell>
          <cell r="V656" t="str">
            <v>pnorvig</v>
          </cell>
          <cell r="W656" t="str">
            <v>JOB-FAIR</v>
          </cell>
          <cell r="X656" t="str">
            <v xml:space="preserve"> </v>
          </cell>
          <cell r="Y656" t="str">
            <v>Stanford University</v>
          </cell>
          <cell r="Z656">
            <v>41</v>
          </cell>
          <cell r="AA656" t="str">
            <v>C1</v>
          </cell>
          <cell r="AB656" t="str">
            <v>231B</v>
          </cell>
          <cell r="AC656" t="str">
            <v>650-623-4270</v>
          </cell>
          <cell r="AD656" t="str">
            <v>Room 411, Intl House</v>
          </cell>
          <cell r="AE656" t="str">
            <v>2299 Piedmont Ave</v>
          </cell>
          <cell r="AF656" t="str">
            <v>Berkeley</v>
          </cell>
          <cell r="AG656" t="str">
            <v>CA</v>
          </cell>
          <cell r="AH656">
            <v>94720</v>
          </cell>
          <cell r="AI656" t="str">
            <v>US</v>
          </cell>
          <cell r="AJ656" t="str">
            <v>1-510-664-2725</v>
          </cell>
          <cell r="AK656" t="str">
            <v>U</v>
          </cell>
          <cell r="AL656" t="str">
            <v>S</v>
          </cell>
          <cell r="AM656" t="str">
            <v>N</v>
          </cell>
          <cell r="AN656" t="str">
            <v>231-23-6173</v>
          </cell>
          <cell r="AO656" t="str">
            <v>U</v>
          </cell>
          <cell r="AP656" t="str">
            <v>COSTCENTER</v>
          </cell>
          <cell r="AQ656" t="str">
            <v>T4</v>
          </cell>
          <cell r="AR656" t="str">
            <v>Software Engineer III</v>
          </cell>
          <cell r="AS656" t="str">
            <v>Eng - Search Quality</v>
          </cell>
          <cell r="AT656">
            <v>727</v>
          </cell>
          <cell r="AU656" t="str">
            <v>Engineering</v>
          </cell>
          <cell r="AV656" t="str">
            <v>Wayne</v>
          </cell>
          <cell r="AW656">
            <v>37081</v>
          </cell>
          <cell r="AX656">
            <v>37081</v>
          </cell>
          <cell r="AY656" t="str">
            <v>T4 - Engineering - Software Engineer III</v>
          </cell>
          <cell r="AZ656" t="str">
            <v>Engineering</v>
          </cell>
          <cell r="BA656" t="str">
            <v>JOBCODE</v>
          </cell>
          <cell r="BB656" t="str">
            <v>JOBCODE-REDO</v>
          </cell>
          <cell r="BC656">
            <v>37265</v>
          </cell>
          <cell r="BD656">
            <v>2.9</v>
          </cell>
          <cell r="BE656">
            <v>2.4</v>
          </cell>
          <cell r="BF656" t="str">
            <v>E</v>
          </cell>
          <cell r="BG656">
            <v>303</v>
          </cell>
          <cell r="BH656">
            <v>10303</v>
          </cell>
          <cell r="BI656">
            <v>0.3</v>
          </cell>
          <cell r="BJ656">
            <v>37987</v>
          </cell>
          <cell r="BK656" t="str">
            <v>SALARY</v>
          </cell>
          <cell r="BL656" t="str">
            <v>SALARY-ADJUST</v>
          </cell>
          <cell r="BM656">
            <v>39</v>
          </cell>
          <cell r="BN656">
            <v>6833</v>
          </cell>
          <cell r="BO656" t="str">
            <v>T4 - Engineering</v>
          </cell>
          <cell r="BP656">
            <v>82000</v>
          </cell>
          <cell r="BQ656">
            <v>70000</v>
          </cell>
          <cell r="BR656">
            <v>37987</v>
          </cell>
          <cell r="BS656">
            <v>0.17100000000000001</v>
          </cell>
          <cell r="BT656">
            <v>69675</v>
          </cell>
          <cell r="BU656">
            <v>90825</v>
          </cell>
          <cell r="BV656">
            <v>111975</v>
          </cell>
          <cell r="BW656">
            <v>6.0999999999999999E-2</v>
          </cell>
          <cell r="BX656">
            <v>7.4999999999999997E-2</v>
          </cell>
          <cell r="BY656" t="str">
            <v xml:space="preserve"> </v>
          </cell>
          <cell r="BZ656" t="str">
            <v xml:space="preserve"> </v>
          </cell>
          <cell r="CA656" t="str">
            <v xml:space="preserve"> </v>
          </cell>
          <cell r="CB656">
            <v>70000</v>
          </cell>
          <cell r="CC656">
            <v>81100</v>
          </cell>
          <cell r="CD656">
            <v>81100</v>
          </cell>
          <cell r="CE656">
            <v>81100</v>
          </cell>
          <cell r="CF656" t="str">
            <v>W</v>
          </cell>
          <cell r="CG656">
            <v>24</v>
          </cell>
          <cell r="CH656" t="str">
            <v xml:space="preserve"> </v>
          </cell>
          <cell r="CI656" t="str">
            <v xml:space="preserve"> </v>
          </cell>
          <cell r="CJ656" t="str">
            <v xml:space="preserve"> </v>
          </cell>
          <cell r="CK656" t="str">
            <v xml:space="preserve"> </v>
          </cell>
          <cell r="CL656" t="str">
            <v xml:space="preserve"> </v>
          </cell>
          <cell r="CM656" t="str">
            <v>BS (Stanford University) 02/ 3.85</v>
          </cell>
          <cell r="CP656" t="str">
            <v xml:space="preserve"> </v>
          </cell>
          <cell r="CQ656" t="str">
            <v xml:space="preserve"> </v>
          </cell>
          <cell r="CR656" t="str">
            <v xml:space="preserve"> </v>
          </cell>
          <cell r="CS656" t="str">
            <v xml:space="preserve"> </v>
          </cell>
          <cell r="CT656" t="str">
            <v xml:space="preserve"> </v>
          </cell>
          <cell r="CU656" t="str">
            <v xml:space="preserve"> </v>
          </cell>
          <cell r="CV656" t="str">
            <v xml:space="preserve"> </v>
          </cell>
          <cell r="CW656" t="str">
            <v xml:space="preserve"> </v>
          </cell>
          <cell r="CX656" t="str">
            <v xml:space="preserve"> </v>
          </cell>
          <cell r="CY656" t="str">
            <v xml:space="preserve"> </v>
          </cell>
          <cell r="CZ656" t="str">
            <v>Eng - Search Quality</v>
          </cell>
          <cell r="DA656">
            <v>0</v>
          </cell>
          <cell r="DB656">
            <v>90</v>
          </cell>
        </row>
        <row r="657">
          <cell r="A657">
            <v>235</v>
          </cell>
          <cell r="B657">
            <v>235</v>
          </cell>
          <cell r="C657">
            <v>3404</v>
          </cell>
          <cell r="D657" t="str">
            <v>US-MTV-42</v>
          </cell>
          <cell r="E657" t="str">
            <v>valentin</v>
          </cell>
          <cell r="F657" t="str">
            <v>Valentin</v>
          </cell>
          <cell r="G657" t="str">
            <v>I</v>
          </cell>
          <cell r="H657" t="str">
            <v>Spitkovsky</v>
          </cell>
          <cell r="I657" t="str">
            <v>Valentin Spitkovsky</v>
          </cell>
          <cell r="J657" t="str">
            <v>Valentin I Spitkovsky</v>
          </cell>
          <cell r="K657" t="str">
            <v>Val</v>
          </cell>
          <cell r="L657" t="str">
            <v>USD</v>
          </cell>
          <cell r="M657" t="str">
            <v>Spitkovsky, Valentin</v>
          </cell>
          <cell r="N657" t="str">
            <v>M</v>
          </cell>
          <cell r="O657">
            <v>28318</v>
          </cell>
          <cell r="P657" t="str">
            <v>US</v>
          </cell>
          <cell r="Q657" t="str">
            <v xml:space="preserve"> </v>
          </cell>
          <cell r="R657" t="str">
            <v>Software Engineer</v>
          </cell>
          <cell r="S657" t="str">
            <v>EMPLOYEE</v>
          </cell>
          <cell r="T657">
            <v>3.25</v>
          </cell>
          <cell r="U657" t="str">
            <v>Huber, Jeffrey</v>
          </cell>
          <cell r="V657" t="str">
            <v>jhuber</v>
          </cell>
          <cell r="W657" t="str">
            <v>EMP-REF</v>
          </cell>
          <cell r="X657" t="str">
            <v>Sidney, Raymond</v>
          </cell>
          <cell r="Y657" t="str">
            <v xml:space="preserve"> </v>
          </cell>
          <cell r="Z657">
            <v>41</v>
          </cell>
          <cell r="AA657" t="str">
            <v>C1</v>
          </cell>
          <cell r="AB657" t="str">
            <v>235D</v>
          </cell>
          <cell r="AC657" t="str">
            <v>650-623-4247</v>
          </cell>
          <cell r="AD657" t="str">
            <v>257 Arriba Dr</v>
          </cell>
          <cell r="AE657" t="str">
            <v>#7</v>
          </cell>
          <cell r="AF657" t="str">
            <v>Sunnyvale</v>
          </cell>
          <cell r="AG657" t="str">
            <v>CA</v>
          </cell>
          <cell r="AH657">
            <v>94086</v>
          </cell>
          <cell r="AI657" t="str">
            <v>US</v>
          </cell>
          <cell r="AJ657" t="str">
            <v>650-967-4650</v>
          </cell>
          <cell r="AK657" t="str">
            <v>U</v>
          </cell>
          <cell r="AL657" t="str">
            <v>S</v>
          </cell>
          <cell r="AM657" t="str">
            <v>N</v>
          </cell>
          <cell r="AN657" t="str">
            <v>107-76-7011</v>
          </cell>
          <cell r="AO657" t="str">
            <v>U</v>
          </cell>
          <cell r="AP657" t="str">
            <v>COSTCENTER</v>
          </cell>
          <cell r="AQ657" t="str">
            <v>T4</v>
          </cell>
          <cell r="AR657" t="str">
            <v>Software Engineer III</v>
          </cell>
          <cell r="AS657" t="str">
            <v>Eng - Monetization</v>
          </cell>
          <cell r="AT657">
            <v>731</v>
          </cell>
          <cell r="AU657" t="str">
            <v>Engineering</v>
          </cell>
          <cell r="AV657" t="str">
            <v>Wayne</v>
          </cell>
          <cell r="AW657">
            <v>37006</v>
          </cell>
          <cell r="AX657">
            <v>37006</v>
          </cell>
          <cell r="AY657" t="str">
            <v>T4 - Engineering - Software Engineer III</v>
          </cell>
          <cell r="AZ657" t="str">
            <v>Engineering</v>
          </cell>
          <cell r="BA657" t="str">
            <v>JOBCODE</v>
          </cell>
          <cell r="BB657" t="str">
            <v>JOBCODE-REDO</v>
          </cell>
          <cell r="BC657">
            <v>37189</v>
          </cell>
          <cell r="BD657">
            <v>3.1</v>
          </cell>
          <cell r="BE657">
            <v>2.6</v>
          </cell>
          <cell r="BF657" t="str">
            <v>E</v>
          </cell>
          <cell r="BG657">
            <v>262</v>
          </cell>
          <cell r="BH657">
            <v>10262</v>
          </cell>
          <cell r="BI657">
            <v>1</v>
          </cell>
          <cell r="BJ657">
            <v>37987</v>
          </cell>
          <cell r="BK657" t="str">
            <v>SALARY</v>
          </cell>
          <cell r="BL657" t="str">
            <v>SALARY-ADJUST</v>
          </cell>
          <cell r="BM657">
            <v>43</v>
          </cell>
          <cell r="BN657">
            <v>7433</v>
          </cell>
          <cell r="BO657" t="str">
            <v>T4 - Engineering</v>
          </cell>
          <cell r="BP657">
            <v>89200</v>
          </cell>
          <cell r="BQ657">
            <v>88000</v>
          </cell>
          <cell r="BR657">
            <v>37987</v>
          </cell>
          <cell r="BS657">
            <v>1.4E-2</v>
          </cell>
          <cell r="BT657">
            <v>69675</v>
          </cell>
          <cell r="BU657">
            <v>90825</v>
          </cell>
          <cell r="BV657">
            <v>111975</v>
          </cell>
          <cell r="BW657">
            <v>6.6000000000000003E-2</v>
          </cell>
          <cell r="BX657">
            <v>8.2000000000000003E-2</v>
          </cell>
          <cell r="BY657" t="str">
            <v xml:space="preserve"> </v>
          </cell>
          <cell r="BZ657" t="str">
            <v xml:space="preserve"> </v>
          </cell>
          <cell r="CA657" t="str">
            <v xml:space="preserve"> </v>
          </cell>
          <cell r="CB657">
            <v>140000</v>
          </cell>
          <cell r="CC657">
            <v>151400</v>
          </cell>
          <cell r="CD657">
            <v>151400</v>
          </cell>
          <cell r="CE657">
            <v>151400</v>
          </cell>
          <cell r="CF657" t="str">
            <v>W</v>
          </cell>
          <cell r="CG657">
            <v>26</v>
          </cell>
          <cell r="CH657" t="str">
            <v xml:space="preserve"> </v>
          </cell>
          <cell r="CI657" t="str">
            <v xml:space="preserve"> </v>
          </cell>
          <cell r="CJ657" t="str">
            <v xml:space="preserve"> </v>
          </cell>
          <cell r="CK657" t="str">
            <v xml:space="preserve"> </v>
          </cell>
          <cell r="CL657" t="str">
            <v xml:space="preserve"> </v>
          </cell>
          <cell r="CM657" t="str">
            <v>BS (Massachusetts Institute of Technology) 99/ 5.0 BS (Massachusetts Institute of Technology) 00/ 5.0 BS (Massachusetts Institute of Technology) 00/ 5.0 MS (Massachusetts Institute of Technology) 00/ 5.0</v>
          </cell>
          <cell r="CN657" t="str">
            <v>VERIFIED-NONE VERIFIED-NONE VERIFIED-NONE VERIFIED-NONE</v>
          </cell>
          <cell r="CP657" t="str">
            <v xml:space="preserve"> </v>
          </cell>
          <cell r="CQ657" t="str">
            <v xml:space="preserve"> </v>
          </cell>
          <cell r="CR657" t="str">
            <v xml:space="preserve"> </v>
          </cell>
          <cell r="CS657" t="str">
            <v xml:space="preserve"> </v>
          </cell>
          <cell r="CT657" t="str">
            <v xml:space="preserve"> </v>
          </cell>
          <cell r="CU657" t="str">
            <v xml:space="preserve"> </v>
          </cell>
          <cell r="CV657" t="str">
            <v xml:space="preserve"> </v>
          </cell>
          <cell r="CW657" t="str">
            <v xml:space="preserve"> </v>
          </cell>
          <cell r="CX657" t="str">
            <v xml:space="preserve"> </v>
          </cell>
          <cell r="CY657" t="str">
            <v xml:space="preserve"> </v>
          </cell>
          <cell r="CZ657" t="str">
            <v>Eng - Monetization</v>
          </cell>
          <cell r="DA657">
            <v>0</v>
          </cell>
          <cell r="DB657">
            <v>90</v>
          </cell>
        </row>
        <row r="658">
          <cell r="A658">
            <v>212</v>
          </cell>
          <cell r="B658">
            <v>212</v>
          </cell>
          <cell r="C658">
            <v>3404</v>
          </cell>
          <cell r="D658" t="str">
            <v>US-MTV-42</v>
          </cell>
          <cell r="E658" t="str">
            <v>vikram</v>
          </cell>
          <cell r="F658" t="str">
            <v>Vikram</v>
          </cell>
          <cell r="G658" t="str">
            <v xml:space="preserve"> </v>
          </cell>
          <cell r="H658" t="str">
            <v>Asrani</v>
          </cell>
          <cell r="I658" t="str">
            <v>Vikram Asrani</v>
          </cell>
          <cell r="J658" t="str">
            <v>Vikram Asrani</v>
          </cell>
          <cell r="K658" t="str">
            <v>Vikram</v>
          </cell>
          <cell r="L658" t="str">
            <v>USD</v>
          </cell>
          <cell r="M658" t="str">
            <v>Asrani, Vikram</v>
          </cell>
          <cell r="N658" t="str">
            <v>M</v>
          </cell>
          <cell r="O658">
            <v>28665</v>
          </cell>
          <cell r="P658" t="str">
            <v>UNKNOWN</v>
          </cell>
          <cell r="Q658" t="str">
            <v xml:space="preserve"> </v>
          </cell>
          <cell r="R658" t="str">
            <v>Software Engineer</v>
          </cell>
          <cell r="S658" t="str">
            <v>EMPLOYEE</v>
          </cell>
          <cell r="T658">
            <v>3.1</v>
          </cell>
          <cell r="U658" t="str">
            <v>Stolorz, Paul</v>
          </cell>
          <cell r="V658" t="str">
            <v>pstolorz</v>
          </cell>
          <cell r="W658" t="str">
            <v>EMP-REF</v>
          </cell>
          <cell r="X658" t="str">
            <v>Jindal, Deepak</v>
          </cell>
          <cell r="Y658" t="str">
            <v>University of Michigan</v>
          </cell>
          <cell r="Z658">
            <v>41</v>
          </cell>
          <cell r="AA658" t="str">
            <v>C1</v>
          </cell>
          <cell r="AB658" t="str">
            <v>355B</v>
          </cell>
          <cell r="AC658" t="str">
            <v>650-623-4230</v>
          </cell>
          <cell r="AD658" t="str">
            <v>870 E El Camino Real</v>
          </cell>
          <cell r="AE658">
            <v>154</v>
          </cell>
          <cell r="AF658" t="str">
            <v>Mountain View</v>
          </cell>
          <cell r="AG658" t="str">
            <v>CA</v>
          </cell>
          <cell r="AH658">
            <v>94040</v>
          </cell>
          <cell r="AI658" t="str">
            <v>US</v>
          </cell>
          <cell r="AJ658" t="str">
            <v>650-428-0535</v>
          </cell>
          <cell r="AK658" t="str">
            <v>U</v>
          </cell>
          <cell r="AL658" t="str">
            <v>S</v>
          </cell>
          <cell r="AM658" t="str">
            <v>N</v>
          </cell>
          <cell r="AN658" t="str">
            <v>384-23-8836</v>
          </cell>
          <cell r="AO658" t="str">
            <v>U</v>
          </cell>
          <cell r="AP658" t="str">
            <v>COSTCENTER</v>
          </cell>
          <cell r="AQ658" t="str">
            <v>T4</v>
          </cell>
          <cell r="AR658" t="str">
            <v>Software Engineer III</v>
          </cell>
          <cell r="AS658" t="str">
            <v>Eng - Infrastructure</v>
          </cell>
          <cell r="AT658">
            <v>724</v>
          </cell>
          <cell r="AU658" t="str">
            <v>Engineering</v>
          </cell>
          <cell r="AV658" t="str">
            <v>Wayne</v>
          </cell>
          <cell r="AW658">
            <v>36942</v>
          </cell>
          <cell r="AX658">
            <v>36942</v>
          </cell>
          <cell r="AY658" t="str">
            <v>T4 - Engineering - Software Engineer III</v>
          </cell>
          <cell r="AZ658" t="str">
            <v>Engineering</v>
          </cell>
          <cell r="BA658" t="str">
            <v>JOBCODE</v>
          </cell>
          <cell r="BB658" t="str">
            <v>JOBCODE-PROM</v>
          </cell>
          <cell r="BC658">
            <v>37895</v>
          </cell>
          <cell r="BD658">
            <v>3.2</v>
          </cell>
          <cell r="BE658">
            <v>0.6</v>
          </cell>
          <cell r="BF658" t="str">
            <v>E</v>
          </cell>
          <cell r="BG658">
            <v>241</v>
          </cell>
          <cell r="BH658">
            <v>10241</v>
          </cell>
          <cell r="BI658">
            <v>1</v>
          </cell>
          <cell r="BJ658">
            <v>37895</v>
          </cell>
          <cell r="BK658" t="str">
            <v>SALARY</v>
          </cell>
          <cell r="BL658" t="str">
            <v>SALARY-PROM</v>
          </cell>
          <cell r="BM658">
            <v>42</v>
          </cell>
          <cell r="BN658">
            <v>7312</v>
          </cell>
          <cell r="BO658" t="str">
            <v>T4 - Engineering</v>
          </cell>
          <cell r="BP658">
            <v>87750</v>
          </cell>
          <cell r="BQ658">
            <v>78000</v>
          </cell>
          <cell r="BR658">
            <v>37895</v>
          </cell>
          <cell r="BS658">
            <v>7.0000000000000007E-2</v>
          </cell>
          <cell r="BT658">
            <v>69675</v>
          </cell>
          <cell r="BU658">
            <v>90825</v>
          </cell>
          <cell r="BV658">
            <v>111975</v>
          </cell>
          <cell r="BW658">
            <v>6.5000000000000002E-2</v>
          </cell>
          <cell r="BX658">
            <v>0.08</v>
          </cell>
          <cell r="BY658" t="str">
            <v xml:space="preserve"> </v>
          </cell>
          <cell r="BZ658" t="str">
            <v xml:space="preserve"> </v>
          </cell>
          <cell r="CA658" t="str">
            <v xml:space="preserve"> </v>
          </cell>
          <cell r="CB658">
            <v>88000</v>
          </cell>
          <cell r="CC658">
            <v>97000</v>
          </cell>
          <cell r="CD658">
            <v>97000</v>
          </cell>
          <cell r="CE658">
            <v>97000</v>
          </cell>
          <cell r="CF658" t="str">
            <v>A</v>
          </cell>
          <cell r="CG658">
            <v>25</v>
          </cell>
          <cell r="CH658" t="str">
            <v xml:space="preserve"> </v>
          </cell>
          <cell r="CI658" t="str">
            <v xml:space="preserve"> </v>
          </cell>
          <cell r="CJ658" t="str">
            <v xml:space="preserve"> </v>
          </cell>
          <cell r="CK658" t="str">
            <v xml:space="preserve"> </v>
          </cell>
          <cell r="CL658" t="str">
            <v xml:space="preserve"> </v>
          </cell>
          <cell r="CM658" t="str">
            <v>BS (Indian Institute of Technology, Bombay) 99 MS (University of Michigan) 00</v>
          </cell>
          <cell r="CP658" t="str">
            <v xml:space="preserve"> </v>
          </cell>
          <cell r="CQ658" t="str">
            <v xml:space="preserve"> </v>
          </cell>
          <cell r="CR658" t="str">
            <v xml:space="preserve"> </v>
          </cell>
          <cell r="CS658" t="str">
            <v xml:space="preserve"> </v>
          </cell>
          <cell r="CT658" t="str">
            <v xml:space="preserve"> </v>
          </cell>
          <cell r="CU658" t="str">
            <v xml:space="preserve"> </v>
          </cell>
          <cell r="CV658" t="str">
            <v xml:space="preserve"> </v>
          </cell>
          <cell r="CW658" t="str">
            <v xml:space="preserve"> </v>
          </cell>
          <cell r="CX658" t="str">
            <v xml:space="preserve"> </v>
          </cell>
          <cell r="CY658" t="str">
            <v xml:space="preserve"> </v>
          </cell>
          <cell r="CZ658" t="str">
            <v>Eng - Infrastructure</v>
          </cell>
          <cell r="DA658">
            <v>0</v>
          </cell>
          <cell r="DB658">
            <v>90</v>
          </cell>
        </row>
        <row r="659">
          <cell r="A659">
            <v>190</v>
          </cell>
          <cell r="B659">
            <v>190</v>
          </cell>
          <cell r="C659">
            <v>3404</v>
          </cell>
          <cell r="D659" t="str">
            <v>US-MTV-42</v>
          </cell>
          <cell r="E659" t="str">
            <v>abhinay</v>
          </cell>
          <cell r="F659" t="str">
            <v>Abhinay</v>
          </cell>
          <cell r="G659" t="str">
            <v xml:space="preserve"> </v>
          </cell>
          <cell r="H659" t="str">
            <v>Sharma</v>
          </cell>
          <cell r="I659" t="str">
            <v>Abhinay Sharma</v>
          </cell>
          <cell r="J659" t="str">
            <v>Abhinay Sharma</v>
          </cell>
          <cell r="K659" t="str">
            <v>Abhinay</v>
          </cell>
          <cell r="L659" t="str">
            <v>USD</v>
          </cell>
          <cell r="M659" t="str">
            <v>Sharma, Abhinay</v>
          </cell>
          <cell r="N659" t="str">
            <v>M</v>
          </cell>
          <cell r="O659">
            <v>28098</v>
          </cell>
          <cell r="P659" t="str">
            <v>IN</v>
          </cell>
          <cell r="Q659" t="str">
            <v xml:space="preserve"> </v>
          </cell>
          <cell r="R659" t="str">
            <v>Software Engineer</v>
          </cell>
          <cell r="S659" t="str">
            <v>EMPLOYEE</v>
          </cell>
          <cell r="T659">
            <v>3.75</v>
          </cell>
          <cell r="U659" t="str">
            <v>Shivakumar, Narayanan</v>
          </cell>
          <cell r="V659" t="str">
            <v>shiva</v>
          </cell>
          <cell r="W659" t="str">
            <v>INTERN</v>
          </cell>
          <cell r="X659" t="str">
            <v xml:space="preserve"> </v>
          </cell>
          <cell r="Y659" t="str">
            <v xml:space="preserve"> </v>
          </cell>
          <cell r="Z659">
            <v>41</v>
          </cell>
          <cell r="AA659" t="str">
            <v>C1</v>
          </cell>
          <cell r="AB659" t="str">
            <v>102B</v>
          </cell>
          <cell r="AC659" t="str">
            <v>650-623-4120</v>
          </cell>
          <cell r="AD659" t="str">
            <v>745 S Bernardo Ave</v>
          </cell>
          <cell r="AE659">
            <v>261</v>
          </cell>
          <cell r="AF659" t="str">
            <v>Sunnyvale</v>
          </cell>
          <cell r="AG659" t="str">
            <v>CA</v>
          </cell>
          <cell r="AH659">
            <v>94087</v>
          </cell>
          <cell r="AI659" t="str">
            <v>US</v>
          </cell>
          <cell r="AJ659" t="str">
            <v>650-776-7631</v>
          </cell>
          <cell r="AK659" t="str">
            <v>U</v>
          </cell>
          <cell r="AL659" t="str">
            <v>S</v>
          </cell>
          <cell r="AM659" t="str">
            <v>N</v>
          </cell>
          <cell r="AN659" t="str">
            <v>312-21-8247</v>
          </cell>
          <cell r="AO659" t="str">
            <v>U</v>
          </cell>
          <cell r="AP659" t="str">
            <v>COSTCENTER</v>
          </cell>
          <cell r="AQ659" t="str">
            <v>T4</v>
          </cell>
          <cell r="AR659" t="str">
            <v>Software Engineer III</v>
          </cell>
          <cell r="AS659" t="str">
            <v>Eng - Monetization</v>
          </cell>
          <cell r="AT659">
            <v>731</v>
          </cell>
          <cell r="AU659" t="str">
            <v>Engineering</v>
          </cell>
          <cell r="AV659" t="str">
            <v>Wayne</v>
          </cell>
          <cell r="AW659">
            <v>36893</v>
          </cell>
          <cell r="AX659">
            <v>36893</v>
          </cell>
          <cell r="AY659" t="str">
            <v>T4 - Engineering - Software Engineer III</v>
          </cell>
          <cell r="AZ659" t="str">
            <v>Engineering</v>
          </cell>
          <cell r="BA659" t="str">
            <v>HIRE</v>
          </cell>
          <cell r="BB659" t="str">
            <v>HIRE-OPEN</v>
          </cell>
          <cell r="BC659">
            <v>36893</v>
          </cell>
          <cell r="BD659">
            <v>3.4</v>
          </cell>
          <cell r="BE659">
            <v>0</v>
          </cell>
          <cell r="BF659" t="str">
            <v>E</v>
          </cell>
          <cell r="BG659">
            <v>216</v>
          </cell>
          <cell r="BH659">
            <v>10216</v>
          </cell>
          <cell r="BI659">
            <v>1</v>
          </cell>
          <cell r="BJ659">
            <v>37987</v>
          </cell>
          <cell r="BK659" t="str">
            <v>SALARY</v>
          </cell>
          <cell r="BL659" t="str">
            <v>SALARY-ADJUST</v>
          </cell>
          <cell r="BM659">
            <v>45</v>
          </cell>
          <cell r="BN659">
            <v>7808</v>
          </cell>
          <cell r="BO659" t="str">
            <v>T4 - Engineering</v>
          </cell>
          <cell r="BP659">
            <v>93700</v>
          </cell>
          <cell r="BQ659">
            <v>75000</v>
          </cell>
          <cell r="BR659">
            <v>37987</v>
          </cell>
          <cell r="BS659">
            <v>0.17699999999999999</v>
          </cell>
          <cell r="BT659">
            <v>69675</v>
          </cell>
          <cell r="BU659">
            <v>90825</v>
          </cell>
          <cell r="BV659">
            <v>111975</v>
          </cell>
          <cell r="BW659">
            <v>7.0000000000000007E-2</v>
          </cell>
          <cell r="BX659">
            <v>8.5999999999999993E-2</v>
          </cell>
          <cell r="BY659" t="str">
            <v xml:space="preserve"> </v>
          </cell>
          <cell r="BZ659" t="str">
            <v xml:space="preserve"> </v>
          </cell>
          <cell r="CA659" t="str">
            <v xml:space="preserve"> </v>
          </cell>
          <cell r="CB659">
            <v>1800</v>
          </cell>
          <cell r="CC659">
            <v>109800</v>
          </cell>
          <cell r="CD659">
            <v>109800</v>
          </cell>
          <cell r="CE659">
            <v>109800</v>
          </cell>
          <cell r="CF659" t="str">
            <v>A</v>
          </cell>
          <cell r="CG659">
            <v>27</v>
          </cell>
          <cell r="CH659" t="str">
            <v>US-H1</v>
          </cell>
          <cell r="CI659">
            <v>38291</v>
          </cell>
          <cell r="CJ659" t="str">
            <v xml:space="preserve"> </v>
          </cell>
          <cell r="CK659" t="str">
            <v xml:space="preserve"> </v>
          </cell>
          <cell r="CL659" t="str">
            <v xml:space="preserve"> </v>
          </cell>
          <cell r="CM659" t="str">
            <v>BS (Indian Institute of Technology) 99 MS (Purdue University) 00</v>
          </cell>
          <cell r="CO659" t="str">
            <v>Prachi,Tiwari(F)--SPOUSE</v>
          </cell>
          <cell r="CP659" t="str">
            <v xml:space="preserve"> </v>
          </cell>
          <cell r="CQ659" t="str">
            <v xml:space="preserve"> </v>
          </cell>
          <cell r="CR659" t="str">
            <v xml:space="preserve"> </v>
          </cell>
          <cell r="CS659" t="str">
            <v xml:space="preserve"> </v>
          </cell>
          <cell r="CT659" t="str">
            <v xml:space="preserve"> </v>
          </cell>
          <cell r="CU659" t="str">
            <v xml:space="preserve"> </v>
          </cell>
          <cell r="CV659" t="str">
            <v xml:space="preserve"> </v>
          </cell>
          <cell r="CW659" t="str">
            <v xml:space="preserve"> </v>
          </cell>
          <cell r="CX659" t="str">
            <v xml:space="preserve"> </v>
          </cell>
          <cell r="CY659" t="str">
            <v xml:space="preserve"> </v>
          </cell>
          <cell r="CZ659" t="str">
            <v>Eng - Monetization</v>
          </cell>
          <cell r="DA659">
            <v>0</v>
          </cell>
          <cell r="DB659">
            <v>90</v>
          </cell>
        </row>
        <row r="660">
          <cell r="A660">
            <v>188</v>
          </cell>
          <cell r="B660">
            <v>188</v>
          </cell>
          <cell r="C660">
            <v>3404</v>
          </cell>
          <cell r="D660" t="str">
            <v>US-MTV-42</v>
          </cell>
          <cell r="E660" t="str">
            <v>naga</v>
          </cell>
          <cell r="F660" t="str">
            <v>Naga Sridhar</v>
          </cell>
          <cell r="G660" t="str">
            <v xml:space="preserve"> </v>
          </cell>
          <cell r="H660" t="str">
            <v>Kataru</v>
          </cell>
          <cell r="I660" t="str">
            <v>Naga Sridhar Kataru</v>
          </cell>
          <cell r="J660" t="str">
            <v>Naga Sridhar Kataru</v>
          </cell>
          <cell r="K660" t="str">
            <v>Naga</v>
          </cell>
          <cell r="L660" t="str">
            <v>USD</v>
          </cell>
          <cell r="M660" t="str">
            <v>Kataru, Naga Sridhar</v>
          </cell>
          <cell r="N660" t="str">
            <v>M</v>
          </cell>
          <cell r="O660">
            <v>27422</v>
          </cell>
          <cell r="P660" t="str">
            <v>IN</v>
          </cell>
          <cell r="Q660" t="str">
            <v xml:space="preserve"> </v>
          </cell>
          <cell r="R660" t="str">
            <v>Software Engineer</v>
          </cell>
          <cell r="S660" t="str">
            <v>EMPLOYEE</v>
          </cell>
          <cell r="T660">
            <v>3.5</v>
          </cell>
          <cell r="U660" t="str">
            <v>Coughran, William</v>
          </cell>
          <cell r="V660" t="str">
            <v>wmc</v>
          </cell>
          <cell r="W660" t="str">
            <v>WEB</v>
          </cell>
          <cell r="X660" t="str">
            <v xml:space="preserve"> </v>
          </cell>
          <cell r="Y660" t="str">
            <v>Savara Systems Inc.</v>
          </cell>
          <cell r="Z660">
            <v>41</v>
          </cell>
          <cell r="AA660" t="str">
            <v>C1</v>
          </cell>
          <cell r="AB660" t="str">
            <v>355C</v>
          </cell>
          <cell r="AC660" t="str">
            <v>650-623-4204</v>
          </cell>
          <cell r="AD660" t="str">
            <v>2330 California St</v>
          </cell>
          <cell r="AE660" t="str">
            <v>#28</v>
          </cell>
          <cell r="AF660" t="str">
            <v>Mountain View</v>
          </cell>
          <cell r="AG660" t="str">
            <v>CA</v>
          </cell>
          <cell r="AH660">
            <v>94040</v>
          </cell>
          <cell r="AI660" t="str">
            <v>US</v>
          </cell>
          <cell r="AJ660" t="str">
            <v>650-564-9656</v>
          </cell>
          <cell r="AK660" t="str">
            <v>R</v>
          </cell>
          <cell r="AL660" t="str">
            <v>M</v>
          </cell>
          <cell r="AM660" t="str">
            <v>N</v>
          </cell>
          <cell r="AN660" t="str">
            <v>150-04-5384</v>
          </cell>
          <cell r="AO660" t="str">
            <v>N</v>
          </cell>
          <cell r="AP660" t="str">
            <v>COSTCENTER</v>
          </cell>
          <cell r="AQ660" t="str">
            <v>T4</v>
          </cell>
          <cell r="AR660" t="str">
            <v>Software Engineer III</v>
          </cell>
          <cell r="AS660" t="str">
            <v>Eng - Infrastructure</v>
          </cell>
          <cell r="AT660">
            <v>724</v>
          </cell>
          <cell r="AU660" t="str">
            <v>Engineering</v>
          </cell>
          <cell r="AV660" t="str">
            <v>Wayne</v>
          </cell>
          <cell r="AW660">
            <v>36882</v>
          </cell>
          <cell r="AX660">
            <v>36882</v>
          </cell>
          <cell r="AY660" t="str">
            <v>T4 - Engineering - Software Engineer III</v>
          </cell>
          <cell r="AZ660" t="str">
            <v>Engineering</v>
          </cell>
          <cell r="BA660" t="str">
            <v>JOBCODE</v>
          </cell>
          <cell r="BB660" t="str">
            <v>JOBCODE-PROM</v>
          </cell>
          <cell r="BC660">
            <v>37895</v>
          </cell>
          <cell r="BD660">
            <v>3.4</v>
          </cell>
          <cell r="BE660">
            <v>0.6</v>
          </cell>
          <cell r="BF660" t="str">
            <v>E</v>
          </cell>
          <cell r="BG660">
            <v>215</v>
          </cell>
          <cell r="BH660">
            <v>10215</v>
          </cell>
          <cell r="BI660">
            <v>1</v>
          </cell>
          <cell r="BJ660">
            <v>37895</v>
          </cell>
          <cell r="BK660" t="str">
            <v>SALARY</v>
          </cell>
          <cell r="BL660" t="str">
            <v>SALARY-PROM</v>
          </cell>
          <cell r="BM660">
            <v>44</v>
          </cell>
          <cell r="BN660">
            <v>7583</v>
          </cell>
          <cell r="BO660" t="str">
            <v>T4 - Engineering</v>
          </cell>
          <cell r="BP660">
            <v>91000</v>
          </cell>
          <cell r="BQ660">
            <v>85000</v>
          </cell>
          <cell r="BR660">
            <v>37895</v>
          </cell>
          <cell r="BS660">
            <v>7.0999999999999994E-2</v>
          </cell>
          <cell r="BT660">
            <v>69675</v>
          </cell>
          <cell r="BU660">
            <v>90825</v>
          </cell>
          <cell r="BV660">
            <v>111975</v>
          </cell>
          <cell r="BW660">
            <v>6.8000000000000005E-2</v>
          </cell>
          <cell r="BX660">
            <v>8.4000000000000005E-2</v>
          </cell>
          <cell r="BY660" t="str">
            <v xml:space="preserve"> </v>
          </cell>
          <cell r="BZ660" t="str">
            <v xml:space="preserve"> </v>
          </cell>
          <cell r="CA660" t="str">
            <v xml:space="preserve"> </v>
          </cell>
          <cell r="CB660">
            <v>110000</v>
          </cell>
          <cell r="CC660">
            <v>131100</v>
          </cell>
          <cell r="CD660">
            <v>131100</v>
          </cell>
          <cell r="CE660">
            <v>131100</v>
          </cell>
          <cell r="CF660" t="str">
            <v>A</v>
          </cell>
          <cell r="CG660">
            <v>29</v>
          </cell>
          <cell r="CH660" t="str">
            <v xml:space="preserve"> </v>
          </cell>
          <cell r="CI660" t="str">
            <v xml:space="preserve"> </v>
          </cell>
          <cell r="CJ660" t="str">
            <v xml:space="preserve"> </v>
          </cell>
          <cell r="CK660" t="str">
            <v xml:space="preserve"> </v>
          </cell>
          <cell r="CL660" t="str">
            <v xml:space="preserve"> </v>
          </cell>
          <cell r="CM660" t="str">
            <v>BS (Nagarjuna University, India) 96 MS (Indian Institute of Technology - Kanpur) 98</v>
          </cell>
          <cell r="CO660" t="str">
            <v>Padmaja,Vemula(F)--SPOUSE</v>
          </cell>
          <cell r="CP660" t="str">
            <v xml:space="preserve"> </v>
          </cell>
          <cell r="CQ660" t="str">
            <v xml:space="preserve"> </v>
          </cell>
          <cell r="CR660" t="str">
            <v xml:space="preserve"> </v>
          </cell>
          <cell r="CS660" t="str">
            <v xml:space="preserve"> </v>
          </cell>
          <cell r="CT660" t="str">
            <v xml:space="preserve"> </v>
          </cell>
          <cell r="CU660" t="str">
            <v xml:space="preserve"> </v>
          </cell>
          <cell r="CV660" t="str">
            <v xml:space="preserve"> </v>
          </cell>
          <cell r="CW660" t="str">
            <v xml:space="preserve"> </v>
          </cell>
          <cell r="CX660" t="str">
            <v xml:space="preserve"> </v>
          </cell>
          <cell r="CY660" t="str">
            <v xml:space="preserve"> </v>
          </cell>
          <cell r="CZ660" t="str">
            <v>Eng - Infrastructure</v>
          </cell>
          <cell r="DA660">
            <v>0</v>
          </cell>
          <cell r="DB660">
            <v>90</v>
          </cell>
        </row>
        <row r="661">
          <cell r="A661">
            <v>168</v>
          </cell>
          <cell r="B661">
            <v>168</v>
          </cell>
          <cell r="C661">
            <v>3404</v>
          </cell>
          <cell r="D661" t="str">
            <v>US-MTV-42</v>
          </cell>
          <cell r="E661" t="str">
            <v>zhe</v>
          </cell>
          <cell r="F661" t="str">
            <v>Zhe</v>
          </cell>
          <cell r="G661" t="str">
            <v xml:space="preserve"> </v>
          </cell>
          <cell r="H661" t="str">
            <v>Qian</v>
          </cell>
          <cell r="I661" t="str">
            <v>Zhe Qian</v>
          </cell>
          <cell r="J661" t="str">
            <v>Zhe Qian</v>
          </cell>
          <cell r="K661" t="str">
            <v>Zhe</v>
          </cell>
          <cell r="L661" t="str">
            <v>USD</v>
          </cell>
          <cell r="M661" t="str">
            <v>Qian, Zhe</v>
          </cell>
          <cell r="N661" t="str">
            <v>F</v>
          </cell>
          <cell r="O661">
            <v>26441</v>
          </cell>
          <cell r="P661" t="str">
            <v>UNKNOWN</v>
          </cell>
          <cell r="Q661" t="str">
            <v xml:space="preserve"> </v>
          </cell>
          <cell r="R661" t="str">
            <v>Software Engineer</v>
          </cell>
          <cell r="S661" t="str">
            <v>EMPLOYEE</v>
          </cell>
          <cell r="T661">
            <v>3.75</v>
          </cell>
          <cell r="U661" t="str">
            <v>Huber, Jeffrey</v>
          </cell>
          <cell r="V661" t="str">
            <v>jhuber</v>
          </cell>
          <cell r="W661" t="str">
            <v>WEB</v>
          </cell>
          <cell r="X661" t="str">
            <v xml:space="preserve"> </v>
          </cell>
          <cell r="Y661" t="str">
            <v>Informix</v>
          </cell>
          <cell r="Z661">
            <v>41</v>
          </cell>
          <cell r="AA661" t="str">
            <v>O3-4</v>
          </cell>
          <cell r="AB661" t="str">
            <v>114C</v>
          </cell>
          <cell r="AC661" t="str">
            <v>650-623-4183</v>
          </cell>
          <cell r="AD661" t="str">
            <v>1263 Ayala Dr</v>
          </cell>
          <cell r="AE661" t="str">
            <v>#3</v>
          </cell>
          <cell r="AF661" t="str">
            <v>Sunnyvale</v>
          </cell>
          <cell r="AG661" t="str">
            <v>CA</v>
          </cell>
          <cell r="AH661">
            <v>94086</v>
          </cell>
          <cell r="AI661" t="str">
            <v>US</v>
          </cell>
          <cell r="AJ661" t="str">
            <v>650-938-3787</v>
          </cell>
          <cell r="AK661" t="str">
            <v>U</v>
          </cell>
          <cell r="AL661" t="str">
            <v>S</v>
          </cell>
          <cell r="AM661" t="str">
            <v>N</v>
          </cell>
          <cell r="AN661" t="str">
            <v>194-74-1361</v>
          </cell>
          <cell r="AO661" t="str">
            <v>U</v>
          </cell>
          <cell r="AP661" t="str">
            <v>COSTCENTER</v>
          </cell>
          <cell r="AQ661" t="str">
            <v>T4</v>
          </cell>
          <cell r="AR661" t="str">
            <v>Software Engineer III</v>
          </cell>
          <cell r="AS661" t="str">
            <v>Eng - Monetization</v>
          </cell>
          <cell r="AT661">
            <v>731</v>
          </cell>
          <cell r="AU661" t="str">
            <v>Engineering</v>
          </cell>
          <cell r="AV661" t="str">
            <v>Wayne</v>
          </cell>
          <cell r="AW661">
            <v>36836</v>
          </cell>
          <cell r="AX661">
            <v>36836</v>
          </cell>
          <cell r="AY661" t="str">
            <v>T4 - Engineering - Software Engineer III</v>
          </cell>
          <cell r="AZ661" t="str">
            <v>Engineering</v>
          </cell>
          <cell r="BA661" t="str">
            <v>JOBCODE</v>
          </cell>
          <cell r="BB661" t="str">
            <v>JOBCODE-PROM</v>
          </cell>
          <cell r="BC661">
            <v>37712</v>
          </cell>
          <cell r="BD661">
            <v>3.5</v>
          </cell>
          <cell r="BE661">
            <v>1.1000000000000001</v>
          </cell>
          <cell r="BF661" t="str">
            <v>E</v>
          </cell>
          <cell r="BG661">
            <v>195</v>
          </cell>
          <cell r="BH661">
            <v>10195</v>
          </cell>
          <cell r="BI661">
            <v>1</v>
          </cell>
          <cell r="BJ661">
            <v>37895</v>
          </cell>
          <cell r="BK661" t="str">
            <v>SALARY</v>
          </cell>
          <cell r="BL661" t="str">
            <v>SALARY-PROM</v>
          </cell>
          <cell r="BM661">
            <v>45</v>
          </cell>
          <cell r="BN661">
            <v>7750</v>
          </cell>
          <cell r="BO661" t="str">
            <v>T4 - Engineering</v>
          </cell>
          <cell r="BP661">
            <v>93000</v>
          </cell>
          <cell r="BQ661">
            <v>74000</v>
          </cell>
          <cell r="BR661">
            <v>37895</v>
          </cell>
          <cell r="BS661">
            <v>6.9000000000000006E-2</v>
          </cell>
          <cell r="BT661">
            <v>69675</v>
          </cell>
          <cell r="BU661">
            <v>90825</v>
          </cell>
          <cell r="BV661">
            <v>111975</v>
          </cell>
          <cell r="BW661">
            <v>6.9000000000000006E-2</v>
          </cell>
          <cell r="BX661">
            <v>8.5000000000000006E-2</v>
          </cell>
          <cell r="BY661" t="str">
            <v xml:space="preserve"> </v>
          </cell>
          <cell r="BZ661" t="str">
            <v xml:space="preserve"> </v>
          </cell>
          <cell r="CA661" t="str">
            <v xml:space="preserve"> </v>
          </cell>
          <cell r="CB661">
            <v>140000</v>
          </cell>
          <cell r="CC661">
            <v>156100</v>
          </cell>
          <cell r="CD661">
            <v>156100</v>
          </cell>
          <cell r="CE661">
            <v>156100</v>
          </cell>
          <cell r="CF661" t="str">
            <v>A</v>
          </cell>
          <cell r="CG661">
            <v>31</v>
          </cell>
          <cell r="CH661" t="str">
            <v>US-H1</v>
          </cell>
          <cell r="CI661">
            <v>38858</v>
          </cell>
          <cell r="CJ661" t="str">
            <v xml:space="preserve"> </v>
          </cell>
          <cell r="CK661" t="str">
            <v xml:space="preserve"> </v>
          </cell>
          <cell r="CL661" t="str">
            <v xml:space="preserve"> </v>
          </cell>
          <cell r="CM661" t="str">
            <v>BS (Wilson College) 96/ 3.98 MS (University of Wisconsin) 99/ 3.85</v>
          </cell>
          <cell r="CP661" t="str">
            <v xml:space="preserve"> </v>
          </cell>
          <cell r="CQ661" t="str">
            <v xml:space="preserve"> </v>
          </cell>
          <cell r="CR661" t="str">
            <v xml:space="preserve"> </v>
          </cell>
          <cell r="CS661" t="str">
            <v xml:space="preserve"> </v>
          </cell>
          <cell r="CT661" t="str">
            <v xml:space="preserve"> </v>
          </cell>
          <cell r="CU661" t="str">
            <v xml:space="preserve"> </v>
          </cell>
          <cell r="CV661" t="str">
            <v xml:space="preserve"> </v>
          </cell>
          <cell r="CW661" t="str">
            <v xml:space="preserve"> </v>
          </cell>
          <cell r="CX661" t="str">
            <v xml:space="preserve"> </v>
          </cell>
          <cell r="CY661" t="str">
            <v xml:space="preserve"> </v>
          </cell>
          <cell r="CZ661" t="str">
            <v>Eng - Monetization</v>
          </cell>
          <cell r="DA661">
            <v>0</v>
          </cell>
          <cell r="DB661">
            <v>90</v>
          </cell>
        </row>
        <row r="662">
          <cell r="A662">
            <v>150</v>
          </cell>
          <cell r="B662">
            <v>150</v>
          </cell>
          <cell r="C662">
            <v>3404</v>
          </cell>
          <cell r="D662" t="str">
            <v>US-MTV-42</v>
          </cell>
          <cell r="E662" t="str">
            <v>feng</v>
          </cell>
          <cell r="F662" t="str">
            <v>Feng</v>
          </cell>
          <cell r="G662" t="str">
            <v xml:space="preserve"> </v>
          </cell>
          <cell r="H662" t="str">
            <v>Hu</v>
          </cell>
          <cell r="I662" t="str">
            <v>Feng Hu</v>
          </cell>
          <cell r="J662" t="str">
            <v>Feng Hu</v>
          </cell>
          <cell r="K662" t="str">
            <v>Feng</v>
          </cell>
          <cell r="L662" t="str">
            <v>USD</v>
          </cell>
          <cell r="M662" t="str">
            <v>Hu, Feng</v>
          </cell>
          <cell r="N662" t="str">
            <v>M</v>
          </cell>
          <cell r="O662">
            <v>27772</v>
          </cell>
          <cell r="P662" t="str">
            <v>CN</v>
          </cell>
          <cell r="Q662" t="str">
            <v xml:space="preserve"> </v>
          </cell>
          <cell r="R662" t="str">
            <v>Software Engineer</v>
          </cell>
          <cell r="S662" t="str">
            <v>EMPLOYEE</v>
          </cell>
          <cell r="T662">
            <v>3</v>
          </cell>
          <cell r="U662" t="str">
            <v>Coughran, William</v>
          </cell>
          <cell r="V662" t="str">
            <v>wmc</v>
          </cell>
          <cell r="W662" t="str">
            <v>WEB</v>
          </cell>
          <cell r="X662" t="str">
            <v xml:space="preserve"> </v>
          </cell>
          <cell r="Y662" t="str">
            <v>Electronics for Imaging</v>
          </cell>
          <cell r="Z662">
            <v>41</v>
          </cell>
          <cell r="AA662" t="str">
            <v>O3</v>
          </cell>
          <cell r="AB662" t="str">
            <v>339D</v>
          </cell>
          <cell r="AC662" t="str">
            <v>650-623-4135</v>
          </cell>
          <cell r="AD662" t="str">
            <v>33944 Juliet Cir</v>
          </cell>
          <cell r="AE662" t="str">
            <v xml:space="preserve"> </v>
          </cell>
          <cell r="AF662" t="str">
            <v>Fremont</v>
          </cell>
          <cell r="AG662" t="str">
            <v>CA</v>
          </cell>
          <cell r="AH662">
            <v>94555</v>
          </cell>
          <cell r="AI662" t="str">
            <v>US</v>
          </cell>
          <cell r="AJ662" t="str">
            <v xml:space="preserve"> </v>
          </cell>
          <cell r="AK662" t="str">
            <v>U</v>
          </cell>
          <cell r="AL662" t="str">
            <v>M</v>
          </cell>
          <cell r="AM662" t="str">
            <v>N</v>
          </cell>
          <cell r="AN662" t="str">
            <v>084-88-0378</v>
          </cell>
          <cell r="AO662" t="str">
            <v>U</v>
          </cell>
          <cell r="AP662" t="str">
            <v>COSTCENTER</v>
          </cell>
          <cell r="AQ662" t="str">
            <v>T4</v>
          </cell>
          <cell r="AR662" t="str">
            <v>Software Engineer III</v>
          </cell>
          <cell r="AS662" t="str">
            <v>Eng - Infrastructure</v>
          </cell>
          <cell r="AT662">
            <v>724</v>
          </cell>
          <cell r="AU662" t="str">
            <v>Engineering</v>
          </cell>
          <cell r="AV662" t="str">
            <v>Wayne</v>
          </cell>
          <cell r="AW662">
            <v>36794</v>
          </cell>
          <cell r="AX662">
            <v>36794</v>
          </cell>
          <cell r="AY662" t="str">
            <v>T4 - Engineering - Software Engineer III</v>
          </cell>
          <cell r="AZ662" t="str">
            <v>Engineering</v>
          </cell>
          <cell r="BA662" t="str">
            <v>JOBCODE</v>
          </cell>
          <cell r="BB662" t="str">
            <v>JOBCODE-PROM</v>
          </cell>
          <cell r="BC662">
            <v>37712</v>
          </cell>
          <cell r="BD662">
            <v>3.7</v>
          </cell>
          <cell r="BE662">
            <v>1.1000000000000001</v>
          </cell>
          <cell r="BF662" t="str">
            <v>E</v>
          </cell>
          <cell r="BG662">
            <v>173</v>
          </cell>
          <cell r="BH662">
            <v>10173</v>
          </cell>
          <cell r="BI662">
            <v>1</v>
          </cell>
          <cell r="BJ662">
            <v>37895</v>
          </cell>
          <cell r="BK662" t="str">
            <v>SALARY</v>
          </cell>
          <cell r="BL662" t="str">
            <v>SALARY-PROM</v>
          </cell>
          <cell r="BM662">
            <v>45</v>
          </cell>
          <cell r="BN662">
            <v>7807</v>
          </cell>
          <cell r="BO662" t="str">
            <v>T4 - Engineering</v>
          </cell>
          <cell r="BP662">
            <v>93680</v>
          </cell>
          <cell r="BQ662">
            <v>75000</v>
          </cell>
          <cell r="BR662">
            <v>37895</v>
          </cell>
          <cell r="BS662">
            <v>4.4999999999999998E-2</v>
          </cell>
          <cell r="BT662">
            <v>69675</v>
          </cell>
          <cell r="BU662">
            <v>90825</v>
          </cell>
          <cell r="BV662">
            <v>111975</v>
          </cell>
          <cell r="BW662">
            <v>7.0000000000000007E-2</v>
          </cell>
          <cell r="BX662">
            <v>8.5999999999999993E-2</v>
          </cell>
          <cell r="BY662" t="str">
            <v xml:space="preserve"> </v>
          </cell>
          <cell r="BZ662" t="str">
            <v xml:space="preserve"> </v>
          </cell>
          <cell r="CA662" t="str">
            <v xml:space="preserve"> </v>
          </cell>
          <cell r="CB662">
            <v>100000</v>
          </cell>
          <cell r="CC662">
            <v>121000</v>
          </cell>
          <cell r="CD662">
            <v>121000</v>
          </cell>
          <cell r="CE662">
            <v>121000</v>
          </cell>
          <cell r="CF662" t="str">
            <v>W</v>
          </cell>
          <cell r="CG662">
            <v>28</v>
          </cell>
          <cell r="CH662" t="str">
            <v>US-H1</v>
          </cell>
          <cell r="CI662">
            <v>39051</v>
          </cell>
          <cell r="CJ662" t="str">
            <v xml:space="preserve"> </v>
          </cell>
          <cell r="CK662" t="str">
            <v xml:space="preserve"> </v>
          </cell>
          <cell r="CL662" t="str">
            <v xml:space="preserve"> </v>
          </cell>
          <cell r="CM662" t="str">
            <v>BS (Tsinghua University, China) 97 MS (Polytechnic University) 00/ 4.0</v>
          </cell>
          <cell r="CP662" t="str">
            <v xml:space="preserve"> </v>
          </cell>
          <cell r="CQ662" t="str">
            <v xml:space="preserve"> </v>
          </cell>
          <cell r="CR662" t="str">
            <v xml:space="preserve"> </v>
          </cell>
          <cell r="CS662" t="str">
            <v xml:space="preserve"> </v>
          </cell>
          <cell r="CT662" t="str">
            <v xml:space="preserve"> </v>
          </cell>
          <cell r="CU662" t="str">
            <v xml:space="preserve"> </v>
          </cell>
          <cell r="CV662" t="str">
            <v xml:space="preserve"> </v>
          </cell>
          <cell r="CW662" t="str">
            <v xml:space="preserve"> </v>
          </cell>
          <cell r="CX662" t="str">
            <v xml:space="preserve"> </v>
          </cell>
          <cell r="CY662" t="str">
            <v xml:space="preserve"> </v>
          </cell>
          <cell r="CZ662" t="str">
            <v>Eng - Infrastructure</v>
          </cell>
          <cell r="DA662">
            <v>0</v>
          </cell>
          <cell r="DB662">
            <v>90</v>
          </cell>
        </row>
        <row r="663">
          <cell r="A663">
            <v>133</v>
          </cell>
          <cell r="B663">
            <v>133</v>
          </cell>
          <cell r="C663">
            <v>3404</v>
          </cell>
          <cell r="D663" t="str">
            <v>US-NYC-BDWY</v>
          </cell>
          <cell r="E663" t="str">
            <v>grae</v>
          </cell>
          <cell r="F663" t="str">
            <v>Gregory</v>
          </cell>
          <cell r="G663" t="str">
            <v xml:space="preserve"> </v>
          </cell>
          <cell r="H663" t="str">
            <v>Rae</v>
          </cell>
          <cell r="I663" t="str">
            <v>Greg Rae</v>
          </cell>
          <cell r="J663" t="str">
            <v>Gregory Rae</v>
          </cell>
          <cell r="K663" t="str">
            <v>Greg</v>
          </cell>
          <cell r="L663" t="str">
            <v>USD</v>
          </cell>
          <cell r="M663" t="str">
            <v>Rae, Gregory</v>
          </cell>
          <cell r="N663" t="str">
            <v>M</v>
          </cell>
          <cell r="O663">
            <v>28596</v>
          </cell>
          <cell r="P663" t="str">
            <v>US</v>
          </cell>
          <cell r="Q663" t="str">
            <v xml:space="preserve"> </v>
          </cell>
          <cell r="R663" t="str">
            <v>Software Engineer</v>
          </cell>
          <cell r="S663" t="str">
            <v>EMPLOYEE</v>
          </cell>
          <cell r="T663">
            <v>3.4</v>
          </cell>
          <cell r="U663" t="str">
            <v>Coughran, William</v>
          </cell>
          <cell r="V663" t="str">
            <v>wmc</v>
          </cell>
          <cell r="W663" t="str">
            <v>EMP-REF</v>
          </cell>
          <cell r="X663" t="str">
            <v>Farach-Colton, Martin</v>
          </cell>
          <cell r="Y663" t="str">
            <v>Shiny Boxes</v>
          </cell>
          <cell r="Z663">
            <v>11</v>
          </cell>
          <cell r="AA663" t="str">
            <v>C1</v>
          </cell>
          <cell r="AB663" t="str">
            <v>20-128</v>
          </cell>
          <cell r="AC663" t="str">
            <v>212-624-9581</v>
          </cell>
          <cell r="AD663" t="str">
            <v>200 W 20th St</v>
          </cell>
          <cell r="AE663" t="str">
            <v>#802</v>
          </cell>
          <cell r="AF663" t="str">
            <v>New York</v>
          </cell>
          <cell r="AG663" t="str">
            <v>NY</v>
          </cell>
          <cell r="AH663">
            <v>10011</v>
          </cell>
          <cell r="AI663" t="str">
            <v>US</v>
          </cell>
          <cell r="AJ663" t="str">
            <v xml:space="preserve"> </v>
          </cell>
          <cell r="AK663" t="str">
            <v>U</v>
          </cell>
          <cell r="AL663" t="str">
            <v>S</v>
          </cell>
          <cell r="AM663" t="str">
            <v>N</v>
          </cell>
          <cell r="AN663" t="str">
            <v>549-53-5663</v>
          </cell>
          <cell r="AO663" t="str">
            <v>U</v>
          </cell>
          <cell r="AP663" t="str">
            <v>COSTCENTER</v>
          </cell>
          <cell r="AQ663" t="str">
            <v>T4</v>
          </cell>
          <cell r="AR663" t="str">
            <v>Software Engineer III</v>
          </cell>
          <cell r="AS663" t="str">
            <v>Eng - Infrastructure</v>
          </cell>
          <cell r="AT663">
            <v>724</v>
          </cell>
          <cell r="AU663" t="str">
            <v>Engineering</v>
          </cell>
          <cell r="AV663" t="str">
            <v>Wayne</v>
          </cell>
          <cell r="AW663">
            <v>36774</v>
          </cell>
          <cell r="AX663">
            <v>36774</v>
          </cell>
          <cell r="AY663" t="str">
            <v>T4 - Engineering - Software Engineer III</v>
          </cell>
          <cell r="AZ663" t="str">
            <v>Engineering</v>
          </cell>
          <cell r="BA663" t="str">
            <v>HIRE</v>
          </cell>
          <cell r="BB663" t="str">
            <v>HIRE-OPEN</v>
          </cell>
          <cell r="BC663">
            <v>36774</v>
          </cell>
          <cell r="BD663">
            <v>3.7</v>
          </cell>
          <cell r="BE663">
            <v>0</v>
          </cell>
          <cell r="BF663" t="str">
            <v>E</v>
          </cell>
          <cell r="BG663">
            <v>158</v>
          </cell>
          <cell r="BH663">
            <v>10158</v>
          </cell>
          <cell r="BI663">
            <v>1</v>
          </cell>
          <cell r="BJ663">
            <v>37987</v>
          </cell>
          <cell r="BK663" t="str">
            <v>SALARY</v>
          </cell>
          <cell r="BL663" t="str">
            <v>SALARY-ADJUST</v>
          </cell>
          <cell r="BM663">
            <v>44</v>
          </cell>
          <cell r="BN663">
            <v>7667</v>
          </cell>
          <cell r="BO663" t="str">
            <v>T4 - Engineering</v>
          </cell>
          <cell r="BP663">
            <v>92000</v>
          </cell>
          <cell r="BQ663">
            <v>70000</v>
          </cell>
          <cell r="BR663">
            <v>37987</v>
          </cell>
          <cell r="BS663">
            <v>0.17199999999999999</v>
          </cell>
          <cell r="BT663">
            <v>69675</v>
          </cell>
          <cell r="BU663">
            <v>90825</v>
          </cell>
          <cell r="BV663">
            <v>111975</v>
          </cell>
          <cell r="BW663">
            <v>6.8000000000000005E-2</v>
          </cell>
          <cell r="BX663">
            <v>8.4000000000000005E-2</v>
          </cell>
          <cell r="BY663" t="str">
            <v xml:space="preserve"> </v>
          </cell>
          <cell r="BZ663" t="str">
            <v xml:space="preserve"> </v>
          </cell>
          <cell r="CA663" t="str">
            <v xml:space="preserve"> </v>
          </cell>
          <cell r="CB663">
            <v>80000</v>
          </cell>
          <cell r="CC663">
            <v>99300</v>
          </cell>
          <cell r="CD663">
            <v>99300</v>
          </cell>
          <cell r="CE663">
            <v>99300</v>
          </cell>
          <cell r="CF663" t="str">
            <v>W</v>
          </cell>
          <cell r="CG663">
            <v>26</v>
          </cell>
          <cell r="CH663" t="str">
            <v xml:space="preserve"> </v>
          </cell>
          <cell r="CI663" t="str">
            <v xml:space="preserve"> </v>
          </cell>
          <cell r="CJ663" t="str">
            <v xml:space="preserve"> </v>
          </cell>
          <cell r="CK663" t="str">
            <v xml:space="preserve"> </v>
          </cell>
          <cell r="CL663" t="str">
            <v xml:space="preserve"> </v>
          </cell>
          <cell r="CM663" t="str">
            <v>BS (Harvey Mudd College) 00/ 3.7</v>
          </cell>
          <cell r="CP663" t="str">
            <v xml:space="preserve"> </v>
          </cell>
          <cell r="CQ663" t="str">
            <v xml:space="preserve"> </v>
          </cell>
          <cell r="CR663" t="str">
            <v xml:space="preserve"> </v>
          </cell>
          <cell r="CS663" t="str">
            <v xml:space="preserve"> </v>
          </cell>
          <cell r="CT663" t="str">
            <v xml:space="preserve"> </v>
          </cell>
          <cell r="CU663" t="str">
            <v xml:space="preserve"> </v>
          </cell>
          <cell r="CV663" t="str">
            <v xml:space="preserve"> </v>
          </cell>
          <cell r="CW663" t="str">
            <v xml:space="preserve"> </v>
          </cell>
          <cell r="CX663" t="str">
            <v xml:space="preserve"> </v>
          </cell>
          <cell r="CY663" t="str">
            <v xml:space="preserve"> </v>
          </cell>
          <cell r="CZ663" t="str">
            <v>Eng - Infrastructure</v>
          </cell>
          <cell r="DA663">
            <v>0</v>
          </cell>
          <cell r="DB663">
            <v>90</v>
          </cell>
        </row>
        <row r="664">
          <cell r="A664">
            <v>116</v>
          </cell>
          <cell r="B664">
            <v>116</v>
          </cell>
          <cell r="C664">
            <v>3404</v>
          </cell>
          <cell r="D664" t="str">
            <v>US-MTV-42</v>
          </cell>
          <cell r="E664" t="str">
            <v>rob</v>
          </cell>
          <cell r="F664" t="str">
            <v>Robert</v>
          </cell>
          <cell r="G664" t="str">
            <v xml:space="preserve"> </v>
          </cell>
          <cell r="H664" t="str">
            <v>Shillingsburg</v>
          </cell>
          <cell r="I664" t="str">
            <v>Rob Shillingsburg</v>
          </cell>
          <cell r="J664" t="str">
            <v>Robert Shillingsburg</v>
          </cell>
          <cell r="K664" t="str">
            <v>Rob</v>
          </cell>
          <cell r="L664" t="str">
            <v>USD</v>
          </cell>
          <cell r="M664" t="str">
            <v>Shillingsburg, Robert</v>
          </cell>
          <cell r="N664" t="str">
            <v>M</v>
          </cell>
          <cell r="O664">
            <v>25766</v>
          </cell>
          <cell r="P664" t="str">
            <v>US</v>
          </cell>
          <cell r="Q664" t="str">
            <v xml:space="preserve"> </v>
          </cell>
          <cell r="R664" t="str">
            <v>Software Engineer</v>
          </cell>
          <cell r="S664" t="str">
            <v>EMPLOYEE</v>
          </cell>
          <cell r="T664">
            <v>3</v>
          </cell>
          <cell r="U664" t="str">
            <v>Huber, Jeffrey</v>
          </cell>
          <cell r="V664" t="str">
            <v>jhuber</v>
          </cell>
          <cell r="W664" t="str">
            <v>EMP-REF</v>
          </cell>
          <cell r="X664" t="str">
            <v>Cutts, Matthew</v>
          </cell>
          <cell r="Y664" t="str">
            <v xml:space="preserve"> </v>
          </cell>
          <cell r="Z664">
            <v>41</v>
          </cell>
          <cell r="AA664" t="str">
            <v>O3-4</v>
          </cell>
          <cell r="AB664" t="str">
            <v>122B</v>
          </cell>
          <cell r="AC664" t="str">
            <v>650-623-4157</v>
          </cell>
          <cell r="AD664" t="str">
            <v>1545 McKendrie St</v>
          </cell>
          <cell r="AE664" t="str">
            <v xml:space="preserve"> </v>
          </cell>
          <cell r="AF664" t="str">
            <v>San Jose</v>
          </cell>
          <cell r="AG664" t="str">
            <v>CA</v>
          </cell>
          <cell r="AH664">
            <v>95126</v>
          </cell>
          <cell r="AI664" t="str">
            <v>US</v>
          </cell>
          <cell r="AJ664" t="str">
            <v>408-246-4134</v>
          </cell>
          <cell r="AK664" t="str">
            <v>U</v>
          </cell>
          <cell r="AL664" t="str">
            <v>M</v>
          </cell>
          <cell r="AM664" t="str">
            <v>N</v>
          </cell>
          <cell r="AN664" t="str">
            <v>427-06-7990</v>
          </cell>
          <cell r="AO664" t="str">
            <v>U</v>
          </cell>
          <cell r="AP664" t="str">
            <v>COSTCENTER</v>
          </cell>
          <cell r="AQ664" t="str">
            <v>T4</v>
          </cell>
          <cell r="AR664" t="str">
            <v>Software Engineer III</v>
          </cell>
          <cell r="AS664" t="str">
            <v>Eng - Monetization</v>
          </cell>
          <cell r="AT664">
            <v>731</v>
          </cell>
          <cell r="AU664" t="str">
            <v>Engineering</v>
          </cell>
          <cell r="AV664" t="str">
            <v>Wayne</v>
          </cell>
          <cell r="AW664">
            <v>36717</v>
          </cell>
          <cell r="AX664">
            <v>36717</v>
          </cell>
          <cell r="AY664" t="str">
            <v>T4 - Engineering - Software Engineer III</v>
          </cell>
          <cell r="AZ664" t="str">
            <v>Engineering</v>
          </cell>
          <cell r="BA664" t="str">
            <v>JOBCODE</v>
          </cell>
          <cell r="BB664" t="str">
            <v>JOBCODE-PROM</v>
          </cell>
          <cell r="BC664">
            <v>37712</v>
          </cell>
          <cell r="BD664">
            <v>3.9</v>
          </cell>
          <cell r="BE664">
            <v>1.1000000000000001</v>
          </cell>
          <cell r="BF664" t="str">
            <v>E</v>
          </cell>
          <cell r="BG664">
            <v>140</v>
          </cell>
          <cell r="BH664">
            <v>10140</v>
          </cell>
          <cell r="BI664">
            <v>1</v>
          </cell>
          <cell r="BJ664">
            <v>37712</v>
          </cell>
          <cell r="BK664" t="str">
            <v>SALARY</v>
          </cell>
          <cell r="BL664" t="str">
            <v>SALARY-PROM</v>
          </cell>
          <cell r="BM664">
            <v>45</v>
          </cell>
          <cell r="BN664">
            <v>7833</v>
          </cell>
          <cell r="BO664" t="str">
            <v>T4 - Engineering</v>
          </cell>
          <cell r="BP664">
            <v>94000</v>
          </cell>
          <cell r="BQ664">
            <v>80000</v>
          </cell>
          <cell r="BR664">
            <v>37712</v>
          </cell>
          <cell r="BS664">
            <v>0.11899999999999999</v>
          </cell>
          <cell r="BT664">
            <v>69675</v>
          </cell>
          <cell r="BU664">
            <v>90825</v>
          </cell>
          <cell r="BV664">
            <v>111975</v>
          </cell>
          <cell r="BW664">
            <v>7.0000000000000007E-2</v>
          </cell>
          <cell r="BX664">
            <v>8.5999999999999993E-2</v>
          </cell>
          <cell r="BY664" t="str">
            <v xml:space="preserve"> </v>
          </cell>
          <cell r="BZ664" t="str">
            <v xml:space="preserve"> </v>
          </cell>
          <cell r="CA664" t="str">
            <v xml:space="preserve"> </v>
          </cell>
          <cell r="CB664">
            <v>220000</v>
          </cell>
          <cell r="CC664">
            <v>243200</v>
          </cell>
          <cell r="CD664">
            <v>243200</v>
          </cell>
          <cell r="CE664">
            <v>243200</v>
          </cell>
          <cell r="CF664" t="str">
            <v>W</v>
          </cell>
          <cell r="CG664">
            <v>33</v>
          </cell>
          <cell r="CH664" t="str">
            <v xml:space="preserve"> </v>
          </cell>
          <cell r="CI664" t="str">
            <v xml:space="preserve"> </v>
          </cell>
          <cell r="CJ664" t="str">
            <v xml:space="preserve"> </v>
          </cell>
          <cell r="CK664" t="str">
            <v xml:space="preserve"> </v>
          </cell>
          <cell r="CL664" t="str">
            <v xml:space="preserve"> </v>
          </cell>
          <cell r="CM664" t="str">
            <v>BA (Rice University) 92/ 0.0 MA (Princeton University) 95/ 0.0 PhD (Princeton University) 00/ 0.0</v>
          </cell>
          <cell r="CO664" t="str">
            <v>Amelia,Span(F)--SPOUSE</v>
          </cell>
          <cell r="CP664" t="str">
            <v xml:space="preserve"> </v>
          </cell>
          <cell r="CQ664" t="str">
            <v xml:space="preserve"> </v>
          </cell>
          <cell r="CR664" t="str">
            <v xml:space="preserve"> </v>
          </cell>
          <cell r="CS664" t="str">
            <v xml:space="preserve"> </v>
          </cell>
          <cell r="CT664" t="str">
            <v xml:space="preserve"> </v>
          </cell>
          <cell r="CU664" t="str">
            <v xml:space="preserve"> </v>
          </cell>
          <cell r="CV664" t="str">
            <v xml:space="preserve"> </v>
          </cell>
          <cell r="CW664" t="str">
            <v xml:space="preserve"> </v>
          </cell>
          <cell r="CX664" t="str">
            <v xml:space="preserve"> </v>
          </cell>
          <cell r="CY664" t="str">
            <v xml:space="preserve"> </v>
          </cell>
          <cell r="CZ664" t="str">
            <v>Eng - Monetization</v>
          </cell>
          <cell r="DA664">
            <v>0</v>
          </cell>
          <cell r="DB664">
            <v>90</v>
          </cell>
        </row>
        <row r="665">
          <cell r="A665">
            <v>104</v>
          </cell>
          <cell r="B665">
            <v>104</v>
          </cell>
          <cell r="C665">
            <v>3404</v>
          </cell>
          <cell r="D665" t="str">
            <v>US-MTV-42</v>
          </cell>
          <cell r="E665" t="str">
            <v>benjamin</v>
          </cell>
          <cell r="F665" t="str">
            <v>Benjamin</v>
          </cell>
          <cell r="G665" t="str">
            <v xml:space="preserve"> </v>
          </cell>
          <cell r="H665" t="str">
            <v>Diament</v>
          </cell>
          <cell r="I665" t="str">
            <v>Benjamin Diament</v>
          </cell>
          <cell r="J665" t="str">
            <v>Benjamin Diament</v>
          </cell>
          <cell r="K665" t="str">
            <v>Benjamin</v>
          </cell>
          <cell r="L665" t="str">
            <v>USD</v>
          </cell>
          <cell r="M665" t="str">
            <v>Diament, Benjamin</v>
          </cell>
          <cell r="N665" t="str">
            <v>M</v>
          </cell>
          <cell r="O665">
            <v>27562</v>
          </cell>
          <cell r="P665" t="str">
            <v>US</v>
          </cell>
          <cell r="Q665" t="str">
            <v xml:space="preserve"> </v>
          </cell>
          <cell r="R665" t="str">
            <v>Software Engineer</v>
          </cell>
          <cell r="S665" t="str">
            <v>EMPLOYEE</v>
          </cell>
          <cell r="T665">
            <v>4</v>
          </cell>
          <cell r="U665" t="str">
            <v>Norvig, Peter</v>
          </cell>
          <cell r="V665" t="str">
            <v>pnorvig</v>
          </cell>
          <cell r="W665" t="str">
            <v>WEB</v>
          </cell>
          <cell r="X665" t="str">
            <v xml:space="preserve"> </v>
          </cell>
          <cell r="Y665" t="str">
            <v>Taylor Microtechnologies</v>
          </cell>
          <cell r="Z665">
            <v>41</v>
          </cell>
          <cell r="AA665" t="str">
            <v>O3-4</v>
          </cell>
          <cell r="AB665" t="str">
            <v>214C</v>
          </cell>
          <cell r="AC665" t="str">
            <v>650-623-4142</v>
          </cell>
          <cell r="AD665" t="str">
            <v>2638 Warring St.</v>
          </cell>
          <cell r="AE665" t="str">
            <v>A</v>
          </cell>
          <cell r="AF665" t="str">
            <v>Berkeley</v>
          </cell>
          <cell r="AG665" t="str">
            <v>CA</v>
          </cell>
          <cell r="AH665">
            <v>94704</v>
          </cell>
          <cell r="AI665" t="str">
            <v>US</v>
          </cell>
          <cell r="AJ665" t="str">
            <v>510-883-9248</v>
          </cell>
          <cell r="AK665" t="str">
            <v>U</v>
          </cell>
          <cell r="AL665" t="str">
            <v>S</v>
          </cell>
          <cell r="AM665" t="str">
            <v>N</v>
          </cell>
          <cell r="AN665" t="str">
            <v>103-72-9843</v>
          </cell>
          <cell r="AO665" t="str">
            <v>U</v>
          </cell>
          <cell r="AP665" t="str">
            <v>COSTCENTER</v>
          </cell>
          <cell r="AQ665" t="str">
            <v>T4</v>
          </cell>
          <cell r="AR665" t="str">
            <v>Software Engineer III</v>
          </cell>
          <cell r="AS665" t="str">
            <v>Eng - Search Quality</v>
          </cell>
          <cell r="AT665">
            <v>727</v>
          </cell>
          <cell r="AU665" t="str">
            <v>Engineering</v>
          </cell>
          <cell r="AV665" t="str">
            <v>Wayne</v>
          </cell>
          <cell r="AW665">
            <v>36689</v>
          </cell>
          <cell r="AX665">
            <v>36689</v>
          </cell>
          <cell r="AY665" t="str">
            <v>T4 - Engineering - Software Engineer III</v>
          </cell>
          <cell r="AZ665" t="str">
            <v>Engineering</v>
          </cell>
          <cell r="BA665" t="str">
            <v>JOBCODE</v>
          </cell>
          <cell r="BB665" t="str">
            <v>JOBCODE-PROM</v>
          </cell>
          <cell r="BC665">
            <v>37712</v>
          </cell>
          <cell r="BD665">
            <v>3.9</v>
          </cell>
          <cell r="BE665">
            <v>1.1000000000000001</v>
          </cell>
          <cell r="BF665" t="str">
            <v>E</v>
          </cell>
          <cell r="BG665">
            <v>128</v>
          </cell>
          <cell r="BH665">
            <v>10128</v>
          </cell>
          <cell r="BI665">
            <v>1</v>
          </cell>
          <cell r="BJ665">
            <v>37712</v>
          </cell>
          <cell r="BK665" t="str">
            <v>SALARY</v>
          </cell>
          <cell r="BL665" t="str">
            <v>SALARY-PROM</v>
          </cell>
          <cell r="BM665">
            <v>44</v>
          </cell>
          <cell r="BN665">
            <v>7675</v>
          </cell>
          <cell r="BO665" t="str">
            <v>T4 - Engineering</v>
          </cell>
          <cell r="BP665">
            <v>92100</v>
          </cell>
          <cell r="BQ665">
            <v>82000</v>
          </cell>
          <cell r="BR665">
            <v>37712</v>
          </cell>
          <cell r="BS665">
            <v>7.0000000000000007E-2</v>
          </cell>
          <cell r="BT665">
            <v>69675</v>
          </cell>
          <cell r="BU665">
            <v>90825</v>
          </cell>
          <cell r="BV665">
            <v>111975</v>
          </cell>
          <cell r="BW665">
            <v>6.8000000000000005E-2</v>
          </cell>
          <cell r="BX665">
            <v>8.4000000000000005E-2</v>
          </cell>
          <cell r="BY665" t="str">
            <v xml:space="preserve"> </v>
          </cell>
          <cell r="BZ665" t="str">
            <v xml:space="preserve"> </v>
          </cell>
          <cell r="CA665" t="str">
            <v xml:space="preserve"> </v>
          </cell>
          <cell r="CB665">
            <v>168000</v>
          </cell>
          <cell r="CC665">
            <v>180500</v>
          </cell>
          <cell r="CD665">
            <v>180500</v>
          </cell>
          <cell r="CE665">
            <v>180500</v>
          </cell>
          <cell r="CF665" t="str">
            <v>W</v>
          </cell>
          <cell r="CG665">
            <v>28</v>
          </cell>
          <cell r="CH665" t="str">
            <v xml:space="preserve"> </v>
          </cell>
          <cell r="CI665" t="str">
            <v xml:space="preserve"> </v>
          </cell>
          <cell r="CJ665" t="str">
            <v xml:space="preserve"> </v>
          </cell>
          <cell r="CK665" t="str">
            <v xml:space="preserve"> </v>
          </cell>
          <cell r="CL665" t="str">
            <v xml:space="preserve"> </v>
          </cell>
          <cell r="CM665" t="str">
            <v>BS (Columbia University) 97/ 0.0</v>
          </cell>
          <cell r="CN665" t="str">
            <v>VERIFIED-NONE</v>
          </cell>
          <cell r="CP665" t="str">
            <v xml:space="preserve"> </v>
          </cell>
          <cell r="CQ665" t="str">
            <v xml:space="preserve"> </v>
          </cell>
          <cell r="CR665" t="str">
            <v xml:space="preserve"> </v>
          </cell>
          <cell r="CS665" t="str">
            <v xml:space="preserve"> </v>
          </cell>
          <cell r="CT665" t="str">
            <v xml:space="preserve"> </v>
          </cell>
          <cell r="CU665" t="str">
            <v xml:space="preserve"> </v>
          </cell>
          <cell r="CV665" t="str">
            <v xml:space="preserve"> </v>
          </cell>
          <cell r="CW665" t="str">
            <v xml:space="preserve"> </v>
          </cell>
          <cell r="CX665" t="str">
            <v xml:space="preserve"> </v>
          </cell>
          <cell r="CY665" t="str">
            <v xml:space="preserve"> </v>
          </cell>
          <cell r="CZ665" t="str">
            <v>Eng - Search Quality</v>
          </cell>
          <cell r="DA665">
            <v>0</v>
          </cell>
          <cell r="DB665">
            <v>90</v>
          </cell>
        </row>
        <row r="666">
          <cell r="A666">
            <v>103</v>
          </cell>
          <cell r="B666">
            <v>103</v>
          </cell>
          <cell r="C666">
            <v>3404</v>
          </cell>
          <cell r="D666" t="str">
            <v>US-MTV-42</v>
          </cell>
          <cell r="E666" t="str">
            <v>jeremy</v>
          </cell>
          <cell r="F666" t="str">
            <v>Jeremy</v>
          </cell>
          <cell r="G666" t="str">
            <v>Chit</v>
          </cell>
          <cell r="H666" t="str">
            <v>Chau</v>
          </cell>
          <cell r="I666" t="str">
            <v>Jeremy Chau</v>
          </cell>
          <cell r="J666" t="str">
            <v>Jeremy C Chau</v>
          </cell>
          <cell r="K666" t="str">
            <v>Jeremy</v>
          </cell>
          <cell r="L666" t="str">
            <v>USD</v>
          </cell>
          <cell r="M666" t="str">
            <v>Chau, Jeremy</v>
          </cell>
          <cell r="N666" t="str">
            <v>M</v>
          </cell>
          <cell r="O666">
            <v>28060</v>
          </cell>
          <cell r="P666" t="str">
            <v>HK</v>
          </cell>
          <cell r="Q666" t="str">
            <v xml:space="preserve"> </v>
          </cell>
          <cell r="R666" t="str">
            <v>Software Engineer</v>
          </cell>
          <cell r="S666" t="str">
            <v>EMPLOYEE</v>
          </cell>
          <cell r="T666">
            <v>3.5</v>
          </cell>
          <cell r="U666" t="str">
            <v>Uhlik, Chris</v>
          </cell>
          <cell r="V666" t="str">
            <v>cuhlik</v>
          </cell>
          <cell r="W666" t="str">
            <v>JOB-FAIR</v>
          </cell>
          <cell r="X666" t="str">
            <v xml:space="preserve"> </v>
          </cell>
          <cell r="Y666" t="str">
            <v xml:space="preserve"> </v>
          </cell>
          <cell r="Z666">
            <v>41</v>
          </cell>
          <cell r="AA666" t="str">
            <v>C1</v>
          </cell>
          <cell r="AB666" t="str">
            <v>383B</v>
          </cell>
          <cell r="AC666" t="str">
            <v>650-623-4144</v>
          </cell>
          <cell r="AD666" t="str">
            <v>424 Greenwood Dr</v>
          </cell>
          <cell r="AE666" t="str">
            <v xml:space="preserve"> </v>
          </cell>
          <cell r="AF666" t="str">
            <v>Santa Clara</v>
          </cell>
          <cell r="AG666" t="str">
            <v>CA</v>
          </cell>
          <cell r="AH666">
            <v>95054</v>
          </cell>
          <cell r="AI666" t="str">
            <v>US</v>
          </cell>
          <cell r="AJ666" t="str">
            <v xml:space="preserve"> </v>
          </cell>
          <cell r="AK666" t="str">
            <v>U</v>
          </cell>
          <cell r="AL666" t="str">
            <v>S</v>
          </cell>
          <cell r="AM666" t="str">
            <v>N</v>
          </cell>
          <cell r="AN666" t="str">
            <v>110-86-2277</v>
          </cell>
          <cell r="AO666" t="str">
            <v>U</v>
          </cell>
          <cell r="AP666" t="str">
            <v>COSTCENTER</v>
          </cell>
          <cell r="AQ666" t="str">
            <v>T4</v>
          </cell>
          <cell r="AR666" t="str">
            <v>Software Engineer III</v>
          </cell>
          <cell r="AS666" t="str">
            <v>Eng - Applications</v>
          </cell>
          <cell r="AT666">
            <v>735</v>
          </cell>
          <cell r="AU666" t="str">
            <v>Engineering</v>
          </cell>
          <cell r="AV666" t="str">
            <v>Wayne</v>
          </cell>
          <cell r="AW666">
            <v>36689</v>
          </cell>
          <cell r="AX666">
            <v>36689</v>
          </cell>
          <cell r="AY666" t="str">
            <v>T4 - Engineering - Software Engineer III</v>
          </cell>
          <cell r="AZ666" t="str">
            <v>Engineering</v>
          </cell>
          <cell r="BA666" t="str">
            <v>JOBCODE</v>
          </cell>
          <cell r="BB666" t="str">
            <v>JOBCODE-REDO</v>
          </cell>
          <cell r="BC666">
            <v>36872</v>
          </cell>
          <cell r="BD666">
            <v>3.9</v>
          </cell>
          <cell r="BE666">
            <v>3.4</v>
          </cell>
          <cell r="BF666" t="str">
            <v>E</v>
          </cell>
          <cell r="BG666">
            <v>126</v>
          </cell>
          <cell r="BH666">
            <v>10126</v>
          </cell>
          <cell r="BI666">
            <v>1</v>
          </cell>
          <cell r="BJ666">
            <v>37987</v>
          </cell>
          <cell r="BK666" t="str">
            <v>SALARY</v>
          </cell>
          <cell r="BL666" t="str">
            <v>SALARY-ADJUST</v>
          </cell>
          <cell r="BM666">
            <v>42</v>
          </cell>
          <cell r="BN666">
            <v>7283</v>
          </cell>
          <cell r="BO666" t="str">
            <v>T4 - Engineering</v>
          </cell>
          <cell r="BP666">
            <v>87400</v>
          </cell>
          <cell r="BQ666">
            <v>74000</v>
          </cell>
          <cell r="BR666">
            <v>37987</v>
          </cell>
          <cell r="BS666">
            <v>9.1999999999999998E-2</v>
          </cell>
          <cell r="BT666">
            <v>69675</v>
          </cell>
          <cell r="BU666">
            <v>90825</v>
          </cell>
          <cell r="BV666">
            <v>111975</v>
          </cell>
          <cell r="BW666">
            <v>6.5000000000000002E-2</v>
          </cell>
          <cell r="BX666">
            <v>0.08</v>
          </cell>
          <cell r="BY666" t="str">
            <v xml:space="preserve"> </v>
          </cell>
          <cell r="BZ666" t="str">
            <v xml:space="preserve"> </v>
          </cell>
          <cell r="CA666" t="str">
            <v xml:space="preserve"> </v>
          </cell>
          <cell r="CB666">
            <v>144000</v>
          </cell>
          <cell r="CC666">
            <v>165700</v>
          </cell>
          <cell r="CD666">
            <v>165700</v>
          </cell>
          <cell r="CE666">
            <v>165700</v>
          </cell>
          <cell r="CF666" t="str">
            <v>A</v>
          </cell>
          <cell r="CG666">
            <v>27</v>
          </cell>
          <cell r="CH666" t="str">
            <v>US-H1</v>
          </cell>
          <cell r="CI666">
            <v>38223</v>
          </cell>
          <cell r="CJ666" t="str">
            <v xml:space="preserve"> </v>
          </cell>
          <cell r="CK666" t="str">
            <v xml:space="preserve"> </v>
          </cell>
          <cell r="CL666" t="str">
            <v xml:space="preserve"> </v>
          </cell>
          <cell r="CM666" t="str">
            <v>BS (Hong Kong University of Technology, China) 99 MS (Stanford University) 00</v>
          </cell>
          <cell r="CP666" t="str">
            <v xml:space="preserve"> </v>
          </cell>
          <cell r="CQ666" t="str">
            <v xml:space="preserve"> </v>
          </cell>
          <cell r="CR666" t="str">
            <v xml:space="preserve"> </v>
          </cell>
          <cell r="CS666" t="str">
            <v xml:space="preserve"> </v>
          </cell>
          <cell r="CT666" t="str">
            <v xml:space="preserve"> </v>
          </cell>
          <cell r="CU666" t="str">
            <v xml:space="preserve"> </v>
          </cell>
          <cell r="CV666" t="str">
            <v xml:space="preserve"> </v>
          </cell>
          <cell r="CW666" t="str">
            <v xml:space="preserve"> </v>
          </cell>
          <cell r="CX666" t="str">
            <v xml:space="preserve"> </v>
          </cell>
          <cell r="CY666" t="str">
            <v xml:space="preserve"> </v>
          </cell>
          <cell r="CZ666" t="str">
            <v>Eng - Applications</v>
          </cell>
          <cell r="DA666">
            <v>0</v>
          </cell>
          <cell r="DB666">
            <v>90</v>
          </cell>
        </row>
        <row r="667">
          <cell r="A667">
            <v>1450</v>
          </cell>
          <cell r="B667">
            <v>1450</v>
          </cell>
          <cell r="C667">
            <v>3405</v>
          </cell>
          <cell r="D667" t="str">
            <v>US-MTV-42</v>
          </cell>
          <cell r="E667" t="str">
            <v>dk</v>
          </cell>
          <cell r="F667" t="str">
            <v>David</v>
          </cell>
          <cell r="G667" t="str">
            <v xml:space="preserve"> </v>
          </cell>
          <cell r="H667" t="str">
            <v>Kramer</v>
          </cell>
          <cell r="I667" t="str">
            <v>David Kramer</v>
          </cell>
          <cell r="J667" t="str">
            <v>David Kramer</v>
          </cell>
          <cell r="K667" t="str">
            <v>David</v>
          </cell>
          <cell r="L667" t="str">
            <v>USD</v>
          </cell>
          <cell r="M667" t="str">
            <v>Kramer, David</v>
          </cell>
          <cell r="N667" t="str">
            <v>M</v>
          </cell>
          <cell r="O667">
            <v>24383</v>
          </cell>
          <cell r="P667" t="str">
            <v>US</v>
          </cell>
          <cell r="Q667" t="str">
            <v xml:space="preserve"> </v>
          </cell>
          <cell r="R667" t="str">
            <v>Software Engineer</v>
          </cell>
          <cell r="S667" t="str">
            <v>EMPLOYEE</v>
          </cell>
          <cell r="T667">
            <v>3.6</v>
          </cell>
          <cell r="U667" t="str">
            <v>Coughran, William</v>
          </cell>
          <cell r="V667" t="str">
            <v>wmc</v>
          </cell>
          <cell r="W667" t="str">
            <v>EMP-REF</v>
          </cell>
          <cell r="X667" t="str">
            <v>Wallach, Deborah</v>
          </cell>
          <cell r="Y667" t="str">
            <v>Vivance Networks</v>
          </cell>
          <cell r="Z667">
            <v>41</v>
          </cell>
          <cell r="AA667" t="str">
            <v>O3-4</v>
          </cell>
          <cell r="AB667" t="str">
            <v>350B</v>
          </cell>
          <cell r="AC667" t="str">
            <v>650-623-5296</v>
          </cell>
          <cell r="AD667" t="str">
            <v>1430 Latham St</v>
          </cell>
          <cell r="AE667" t="str">
            <v xml:space="preserve"> </v>
          </cell>
          <cell r="AF667" t="str">
            <v>Mountain View</v>
          </cell>
          <cell r="AG667" t="str">
            <v>CA</v>
          </cell>
          <cell r="AH667">
            <v>94041</v>
          </cell>
          <cell r="AI667" t="str">
            <v>US</v>
          </cell>
          <cell r="AJ667" t="str">
            <v xml:space="preserve"> </v>
          </cell>
          <cell r="AK667" t="str">
            <v>U</v>
          </cell>
          <cell r="AL667" t="str">
            <v>M</v>
          </cell>
          <cell r="AM667" t="str">
            <v>N</v>
          </cell>
          <cell r="AN667" t="str">
            <v>152-84-3854</v>
          </cell>
          <cell r="AO667" t="str">
            <v>U</v>
          </cell>
          <cell r="AP667" t="str">
            <v>COSTCENTER</v>
          </cell>
          <cell r="AQ667" t="str">
            <v>T5</v>
          </cell>
          <cell r="AR667" t="str">
            <v>Senior Software Engineer</v>
          </cell>
          <cell r="AS667" t="str">
            <v>Eng - Infrastructure</v>
          </cell>
          <cell r="AT667">
            <v>724</v>
          </cell>
          <cell r="AU667" t="str">
            <v>Engineering</v>
          </cell>
          <cell r="AV667" t="str">
            <v>Wayne</v>
          </cell>
          <cell r="AW667">
            <v>37711</v>
          </cell>
          <cell r="AX667">
            <v>37711</v>
          </cell>
          <cell r="AY667" t="str">
            <v>T5 - Engineering - Senior Software Engineer</v>
          </cell>
          <cell r="AZ667" t="str">
            <v>Engineering</v>
          </cell>
          <cell r="BA667" t="str">
            <v>JOBCODE</v>
          </cell>
          <cell r="BB667" t="str">
            <v>JOBCODE-REDO</v>
          </cell>
          <cell r="BC667">
            <v>37895</v>
          </cell>
          <cell r="BD667">
            <v>1.1000000000000001</v>
          </cell>
          <cell r="BE667">
            <v>0.6</v>
          </cell>
          <cell r="BF667" t="str">
            <v>E</v>
          </cell>
          <cell r="BG667">
            <v>884</v>
          </cell>
          <cell r="BH667">
            <v>10884</v>
          </cell>
          <cell r="BI667">
            <v>1</v>
          </cell>
          <cell r="BJ667">
            <v>37711</v>
          </cell>
          <cell r="BK667" t="str">
            <v>SALARY</v>
          </cell>
          <cell r="BL667" t="str">
            <v>SALARY-INIT</v>
          </cell>
          <cell r="BM667">
            <v>65</v>
          </cell>
          <cell r="BN667">
            <v>11250</v>
          </cell>
          <cell r="BO667" t="str">
            <v>T5 - Engineering</v>
          </cell>
          <cell r="BP667">
            <v>135000</v>
          </cell>
          <cell r="BQ667">
            <v>135000</v>
          </cell>
          <cell r="BR667" t="str">
            <v xml:space="preserve"> </v>
          </cell>
          <cell r="BS667" t="str">
            <v>Hire</v>
          </cell>
          <cell r="BT667">
            <v>79125</v>
          </cell>
          <cell r="BU667">
            <v>102900</v>
          </cell>
          <cell r="BV667">
            <v>126675</v>
          </cell>
          <cell r="BW667">
            <v>8.8999999999999996E-2</v>
          </cell>
          <cell r="BX667">
            <v>0.109</v>
          </cell>
          <cell r="BY667" t="str">
            <v xml:space="preserve"> </v>
          </cell>
          <cell r="BZ667" t="str">
            <v xml:space="preserve"> </v>
          </cell>
          <cell r="CA667" t="str">
            <v xml:space="preserve"> </v>
          </cell>
          <cell r="CB667">
            <v>32000</v>
          </cell>
          <cell r="CC667">
            <v>32000</v>
          </cell>
          <cell r="CD667">
            <v>32000</v>
          </cell>
          <cell r="CE667">
            <v>32000</v>
          </cell>
          <cell r="CF667" t="str">
            <v>W</v>
          </cell>
          <cell r="CG667">
            <v>37</v>
          </cell>
          <cell r="CH667" t="str">
            <v xml:space="preserve"> </v>
          </cell>
          <cell r="CI667" t="str">
            <v xml:space="preserve"> </v>
          </cell>
          <cell r="CJ667" t="str">
            <v xml:space="preserve"> </v>
          </cell>
          <cell r="CK667" t="str">
            <v xml:space="preserve"> </v>
          </cell>
          <cell r="CL667" t="str">
            <v xml:space="preserve"> </v>
          </cell>
          <cell r="CM667" t="str">
            <v>BS (University of Witwatersrand, Johannesburg - South Africa) 87 MA (Princeton University) 91 PhD (Princeton University) 92/ 0.0</v>
          </cell>
          <cell r="CP667" t="str">
            <v xml:space="preserve"> </v>
          </cell>
          <cell r="CQ667" t="str">
            <v xml:space="preserve"> </v>
          </cell>
          <cell r="CR667" t="str">
            <v xml:space="preserve"> </v>
          </cell>
          <cell r="CS667" t="str">
            <v xml:space="preserve"> </v>
          </cell>
          <cell r="CT667" t="str">
            <v xml:space="preserve"> </v>
          </cell>
          <cell r="CU667" t="str">
            <v xml:space="preserve"> </v>
          </cell>
          <cell r="CV667" t="str">
            <v xml:space="preserve"> </v>
          </cell>
          <cell r="CW667" t="str">
            <v xml:space="preserve"> </v>
          </cell>
          <cell r="CX667" t="str">
            <v xml:space="preserve"> </v>
          </cell>
          <cell r="CY667" t="str">
            <v xml:space="preserve"> </v>
          </cell>
          <cell r="CZ667" t="str">
            <v>Eng - Infrastructure</v>
          </cell>
          <cell r="DA667">
            <v>0</v>
          </cell>
          <cell r="DB667">
            <v>90</v>
          </cell>
        </row>
        <row r="668">
          <cell r="A668">
            <v>1461</v>
          </cell>
          <cell r="B668">
            <v>1461</v>
          </cell>
          <cell r="C668">
            <v>3405</v>
          </cell>
          <cell r="D668" t="str">
            <v>US-MTV-42</v>
          </cell>
          <cell r="E668" t="str">
            <v>vineet</v>
          </cell>
          <cell r="F668" t="str">
            <v>Vineet</v>
          </cell>
          <cell r="G668" t="str">
            <v xml:space="preserve"> </v>
          </cell>
          <cell r="H668" t="str">
            <v>Gupta</v>
          </cell>
          <cell r="I668" t="str">
            <v>Vineet Gupta</v>
          </cell>
          <cell r="J668" t="str">
            <v>Vineet Gupta</v>
          </cell>
          <cell r="K668" t="str">
            <v>Vineet</v>
          </cell>
          <cell r="L668" t="str">
            <v>USD</v>
          </cell>
          <cell r="M668" t="str">
            <v>Gupta, Vineet</v>
          </cell>
          <cell r="N668" t="str">
            <v>M</v>
          </cell>
          <cell r="O668">
            <v>24711</v>
          </cell>
          <cell r="P668" t="str">
            <v>US</v>
          </cell>
          <cell r="Q668" t="str">
            <v xml:space="preserve"> </v>
          </cell>
          <cell r="R668" t="str">
            <v>Software Engineer</v>
          </cell>
          <cell r="S668" t="str">
            <v>EMPLOYEE</v>
          </cell>
          <cell r="T668">
            <v>3</v>
          </cell>
          <cell r="U668" t="str">
            <v>Norvig, Peter</v>
          </cell>
          <cell r="V668" t="str">
            <v>pnorvig</v>
          </cell>
          <cell r="W668" t="str">
            <v>EMP-REF</v>
          </cell>
          <cell r="X668" t="str">
            <v>Lamping, John</v>
          </cell>
          <cell r="Y668" t="str">
            <v>Stratify</v>
          </cell>
          <cell r="Z668">
            <v>41</v>
          </cell>
          <cell r="AA668" t="str">
            <v>C1</v>
          </cell>
          <cell r="AB668" t="str">
            <v>219D</v>
          </cell>
          <cell r="AC668" t="str">
            <v>650-623-5293</v>
          </cell>
          <cell r="AD668" t="str">
            <v>1144 Seena Ave</v>
          </cell>
          <cell r="AE668" t="str">
            <v xml:space="preserve"> </v>
          </cell>
          <cell r="AF668" t="str">
            <v>Los Altos</v>
          </cell>
          <cell r="AG668" t="str">
            <v>CA</v>
          </cell>
          <cell r="AH668">
            <v>94024</v>
          </cell>
          <cell r="AI668" t="str">
            <v>US</v>
          </cell>
          <cell r="AJ668" t="str">
            <v xml:space="preserve"> </v>
          </cell>
          <cell r="AK668" t="str">
            <v>U</v>
          </cell>
          <cell r="AL668" t="str">
            <v>M</v>
          </cell>
          <cell r="AM668" t="str">
            <v>N</v>
          </cell>
          <cell r="AN668" t="str">
            <v>615-28-1930</v>
          </cell>
          <cell r="AO668" t="str">
            <v>U</v>
          </cell>
          <cell r="AP668" t="str">
            <v>COSTCENTER</v>
          </cell>
          <cell r="AQ668" t="str">
            <v>T5</v>
          </cell>
          <cell r="AR668" t="str">
            <v>Senior Software Engineer</v>
          </cell>
          <cell r="AS668" t="str">
            <v>Eng - Search Quality</v>
          </cell>
          <cell r="AT668">
            <v>727</v>
          </cell>
          <cell r="AU668" t="str">
            <v>Engineering</v>
          </cell>
          <cell r="AV668" t="str">
            <v>Wayne</v>
          </cell>
          <cell r="AW668">
            <v>37711</v>
          </cell>
          <cell r="AX668">
            <v>37711</v>
          </cell>
          <cell r="AY668" t="str">
            <v>T5 - Engineering - Senior Software Engineer</v>
          </cell>
          <cell r="AZ668" t="str">
            <v>Engineering</v>
          </cell>
          <cell r="BA668" t="str">
            <v>JOBCODE</v>
          </cell>
          <cell r="BB668" t="str">
            <v>JOBCODE-REDO</v>
          </cell>
          <cell r="BC668">
            <v>37895</v>
          </cell>
          <cell r="BD668">
            <v>1.1000000000000001</v>
          </cell>
          <cell r="BE668">
            <v>0.6</v>
          </cell>
          <cell r="BF668" t="str">
            <v>E</v>
          </cell>
          <cell r="BG668">
            <v>896</v>
          </cell>
          <cell r="BH668">
            <v>10896</v>
          </cell>
          <cell r="BI668">
            <v>1</v>
          </cell>
          <cell r="BJ668">
            <v>37711</v>
          </cell>
          <cell r="BK668" t="str">
            <v>SALARY</v>
          </cell>
          <cell r="BL668" t="str">
            <v>SALARY-INIT</v>
          </cell>
          <cell r="BM668">
            <v>65</v>
          </cell>
          <cell r="BN668">
            <v>11250</v>
          </cell>
          <cell r="BO668" t="str">
            <v>T5 - Engineering</v>
          </cell>
          <cell r="BP668">
            <v>135000</v>
          </cell>
          <cell r="BQ668">
            <v>135000</v>
          </cell>
          <cell r="BR668" t="str">
            <v xml:space="preserve"> </v>
          </cell>
          <cell r="BS668" t="str">
            <v>Hire</v>
          </cell>
          <cell r="BT668">
            <v>79125</v>
          </cell>
          <cell r="BU668">
            <v>102900</v>
          </cell>
          <cell r="BV668">
            <v>126675</v>
          </cell>
          <cell r="BW668">
            <v>8.8999999999999996E-2</v>
          </cell>
          <cell r="BX668">
            <v>0.109</v>
          </cell>
          <cell r="BY668" t="str">
            <v xml:space="preserve"> </v>
          </cell>
          <cell r="BZ668" t="str">
            <v xml:space="preserve"> </v>
          </cell>
          <cell r="CA668" t="str">
            <v xml:space="preserve"> </v>
          </cell>
          <cell r="CB668">
            <v>37000</v>
          </cell>
          <cell r="CC668">
            <v>37000</v>
          </cell>
          <cell r="CD668">
            <v>37000</v>
          </cell>
          <cell r="CE668">
            <v>37000</v>
          </cell>
          <cell r="CF668" t="str">
            <v>A</v>
          </cell>
          <cell r="CG668">
            <v>36</v>
          </cell>
          <cell r="CH668" t="str">
            <v xml:space="preserve"> </v>
          </cell>
          <cell r="CI668" t="str">
            <v xml:space="preserve"> </v>
          </cell>
          <cell r="CJ668" t="str">
            <v xml:space="preserve"> </v>
          </cell>
          <cell r="CK668" t="str">
            <v xml:space="preserve"> </v>
          </cell>
          <cell r="CL668" t="str">
            <v xml:space="preserve"> </v>
          </cell>
          <cell r="CM668" t="str">
            <v>BS (Indian Institute of Technology) 89 PhD (Stanford University) 94</v>
          </cell>
          <cell r="CO668" t="str">
            <v>Nandita,Gupta(F)--CHILD Madhumita,Gupta(F)--CHILD</v>
          </cell>
          <cell r="CP668" t="str">
            <v xml:space="preserve"> </v>
          </cell>
          <cell r="CQ668" t="str">
            <v xml:space="preserve"> </v>
          </cell>
          <cell r="CR668" t="str">
            <v xml:space="preserve"> </v>
          </cell>
          <cell r="CS668" t="str">
            <v xml:space="preserve"> </v>
          </cell>
          <cell r="CT668" t="str">
            <v xml:space="preserve"> </v>
          </cell>
          <cell r="CU668" t="str">
            <v xml:space="preserve"> </v>
          </cell>
          <cell r="CV668" t="str">
            <v xml:space="preserve"> </v>
          </cell>
          <cell r="CW668" t="str">
            <v xml:space="preserve"> </v>
          </cell>
          <cell r="CX668" t="str">
            <v xml:space="preserve"> </v>
          </cell>
          <cell r="CY668" t="str">
            <v xml:space="preserve"> </v>
          </cell>
          <cell r="CZ668" t="str">
            <v>Eng - Search Quality</v>
          </cell>
          <cell r="DA668">
            <v>0</v>
          </cell>
          <cell r="DB668">
            <v>90</v>
          </cell>
        </row>
        <row r="669">
          <cell r="A669">
            <v>1370</v>
          </cell>
          <cell r="B669">
            <v>1370</v>
          </cell>
          <cell r="C669">
            <v>3405</v>
          </cell>
          <cell r="D669" t="str">
            <v>US-MTV-42</v>
          </cell>
          <cell r="E669" t="str">
            <v>diane</v>
          </cell>
          <cell r="F669" t="str">
            <v>Diane</v>
          </cell>
          <cell r="G669" t="str">
            <v xml:space="preserve"> </v>
          </cell>
          <cell r="H669" t="str">
            <v>Tang</v>
          </cell>
          <cell r="I669" t="str">
            <v>Diane Tang</v>
          </cell>
          <cell r="J669" t="str">
            <v>Diane Tang</v>
          </cell>
          <cell r="K669" t="str">
            <v>Diane</v>
          </cell>
          <cell r="L669" t="str">
            <v>USD</v>
          </cell>
          <cell r="M669" t="str">
            <v>Tang, Diane</v>
          </cell>
          <cell r="N669" t="str">
            <v>F</v>
          </cell>
          <cell r="O669">
            <v>27122</v>
          </cell>
          <cell r="P669" t="str">
            <v>US</v>
          </cell>
          <cell r="Q669" t="str">
            <v xml:space="preserve"> </v>
          </cell>
          <cell r="R669" t="str">
            <v>Software Engineer</v>
          </cell>
          <cell r="S669" t="str">
            <v>EMPLOYEE</v>
          </cell>
          <cell r="T669">
            <v>4</v>
          </cell>
          <cell r="U669" t="str">
            <v>Huber, Jeffrey</v>
          </cell>
          <cell r="V669" t="str">
            <v>jhuber</v>
          </cell>
          <cell r="W669" t="str">
            <v>OTHER</v>
          </cell>
          <cell r="X669" t="str">
            <v xml:space="preserve"> </v>
          </cell>
          <cell r="Y669" t="str">
            <v>Gene Networks</v>
          </cell>
          <cell r="Z669">
            <v>41</v>
          </cell>
          <cell r="AA669" t="str">
            <v>O3-4</v>
          </cell>
          <cell r="AB669" t="str">
            <v>254C</v>
          </cell>
          <cell r="AC669" t="str">
            <v>650-623-5245</v>
          </cell>
          <cell r="AD669" t="str">
            <v>655 Embarcadero Rd</v>
          </cell>
          <cell r="AE669" t="str">
            <v xml:space="preserve"> </v>
          </cell>
          <cell r="AF669" t="str">
            <v>Palo Alto</v>
          </cell>
          <cell r="AG669" t="str">
            <v>CA</v>
          </cell>
          <cell r="AH669">
            <v>94301</v>
          </cell>
          <cell r="AI669" t="str">
            <v>US</v>
          </cell>
          <cell r="AJ669" t="str">
            <v xml:space="preserve"> </v>
          </cell>
          <cell r="AK669" t="str">
            <v>U</v>
          </cell>
          <cell r="AL669" t="str">
            <v>S</v>
          </cell>
          <cell r="AM669" t="str">
            <v>N</v>
          </cell>
          <cell r="AN669" t="str">
            <v>245-29-7390</v>
          </cell>
          <cell r="AO669" t="str">
            <v>U</v>
          </cell>
          <cell r="AP669" t="str">
            <v>COSTCENTER</v>
          </cell>
          <cell r="AQ669" t="str">
            <v>T5</v>
          </cell>
          <cell r="AR669" t="str">
            <v>Senior Software Engineer</v>
          </cell>
          <cell r="AS669" t="str">
            <v>Eng - Monetization</v>
          </cell>
          <cell r="AT669">
            <v>731</v>
          </cell>
          <cell r="AU669" t="str">
            <v>Engineering</v>
          </cell>
          <cell r="AV669" t="str">
            <v>Wayne</v>
          </cell>
          <cell r="AW669">
            <v>37697</v>
          </cell>
          <cell r="AX669">
            <v>37697</v>
          </cell>
          <cell r="AY669" t="str">
            <v>T5 - Engineering - Senior Software Engineer</v>
          </cell>
          <cell r="AZ669" t="str">
            <v>Engineering</v>
          </cell>
          <cell r="BA669" t="str">
            <v>JOBCODE</v>
          </cell>
          <cell r="BB669" t="str">
            <v>JOBCODE-REDO</v>
          </cell>
          <cell r="BC669">
            <v>37895</v>
          </cell>
          <cell r="BD669">
            <v>1.2</v>
          </cell>
          <cell r="BE669">
            <v>0.6</v>
          </cell>
          <cell r="BF669" t="str">
            <v>E</v>
          </cell>
          <cell r="BG669">
            <v>856</v>
          </cell>
          <cell r="BH669">
            <v>10856</v>
          </cell>
          <cell r="BI669">
            <v>1</v>
          </cell>
          <cell r="BJ669">
            <v>37697</v>
          </cell>
          <cell r="BK669" t="str">
            <v>SALARY</v>
          </cell>
          <cell r="BL669" t="str">
            <v>SALARY-INIT</v>
          </cell>
          <cell r="BM669">
            <v>53</v>
          </cell>
          <cell r="BN669">
            <v>9167</v>
          </cell>
          <cell r="BO669" t="str">
            <v>T5 - Engineering</v>
          </cell>
          <cell r="BP669">
            <v>110000</v>
          </cell>
          <cell r="BQ669">
            <v>110000</v>
          </cell>
          <cell r="BR669" t="str">
            <v xml:space="preserve"> </v>
          </cell>
          <cell r="BS669" t="str">
            <v>Hire</v>
          </cell>
          <cell r="BT669">
            <v>79125</v>
          </cell>
          <cell r="BU669">
            <v>102900</v>
          </cell>
          <cell r="BV669">
            <v>126675</v>
          </cell>
          <cell r="BW669">
            <v>7.1999999999999995E-2</v>
          </cell>
          <cell r="BX669">
            <v>8.8999999999999996E-2</v>
          </cell>
          <cell r="BY669" t="str">
            <v xml:space="preserve"> </v>
          </cell>
          <cell r="BZ669" t="str">
            <v xml:space="preserve"> </v>
          </cell>
          <cell r="CA669" t="str">
            <v xml:space="preserve"> </v>
          </cell>
          <cell r="CB669">
            <v>30000</v>
          </cell>
          <cell r="CC669">
            <v>30000</v>
          </cell>
          <cell r="CD669">
            <v>30000</v>
          </cell>
          <cell r="CE669">
            <v>30000</v>
          </cell>
          <cell r="CF669" t="str">
            <v>A</v>
          </cell>
          <cell r="CG669">
            <v>30</v>
          </cell>
          <cell r="CH669" t="str">
            <v xml:space="preserve"> </v>
          </cell>
          <cell r="CI669" t="str">
            <v xml:space="preserve"> </v>
          </cell>
          <cell r="CJ669" t="str">
            <v xml:space="preserve"> </v>
          </cell>
          <cell r="CK669" t="str">
            <v xml:space="preserve"> </v>
          </cell>
          <cell r="CL669" t="str">
            <v xml:space="preserve"> </v>
          </cell>
          <cell r="CM669" t="str">
            <v>BA (Harvard University) 95 PhD (Stanford University) 01</v>
          </cell>
          <cell r="CP669" t="str">
            <v xml:space="preserve"> </v>
          </cell>
          <cell r="CQ669" t="str">
            <v xml:space="preserve"> </v>
          </cell>
          <cell r="CR669" t="str">
            <v xml:space="preserve"> </v>
          </cell>
          <cell r="CS669" t="str">
            <v xml:space="preserve"> </v>
          </cell>
          <cell r="CT669" t="str">
            <v xml:space="preserve"> </v>
          </cell>
          <cell r="CU669" t="str">
            <v xml:space="preserve"> </v>
          </cell>
          <cell r="CV669" t="str">
            <v xml:space="preserve"> </v>
          </cell>
          <cell r="CW669" t="str">
            <v xml:space="preserve"> </v>
          </cell>
          <cell r="CX669" t="str">
            <v xml:space="preserve"> </v>
          </cell>
          <cell r="CY669" t="str">
            <v xml:space="preserve"> </v>
          </cell>
          <cell r="CZ669" t="str">
            <v>Eng - Monetization</v>
          </cell>
          <cell r="DA669">
            <v>0</v>
          </cell>
          <cell r="DB669">
            <v>90</v>
          </cell>
        </row>
        <row r="670">
          <cell r="A670">
            <v>1331</v>
          </cell>
          <cell r="B670">
            <v>1331</v>
          </cell>
          <cell r="C670">
            <v>3405</v>
          </cell>
          <cell r="D670" t="str">
            <v>US-MTV-42</v>
          </cell>
          <cell r="E670" t="str">
            <v>jai</v>
          </cell>
          <cell r="F670" t="str">
            <v>Benchiao</v>
          </cell>
          <cell r="G670" t="str">
            <v xml:space="preserve"> </v>
          </cell>
          <cell r="H670" t="str">
            <v>Jai</v>
          </cell>
          <cell r="I670" t="str">
            <v>Ben Jai</v>
          </cell>
          <cell r="J670" t="str">
            <v>Benchiao Jai</v>
          </cell>
          <cell r="K670" t="str">
            <v>Ben</v>
          </cell>
          <cell r="L670" t="str">
            <v>USD</v>
          </cell>
          <cell r="M670" t="str">
            <v>Jai, Benchiao</v>
          </cell>
          <cell r="N670" t="str">
            <v>M</v>
          </cell>
          <cell r="O670">
            <v>24245</v>
          </cell>
          <cell r="P670" t="str">
            <v>UNKNOWN</v>
          </cell>
          <cell r="Q670" t="str">
            <v xml:space="preserve"> </v>
          </cell>
          <cell r="R670" t="str">
            <v>Software Engineer</v>
          </cell>
          <cell r="S670" t="str">
            <v>EMPLOYEE</v>
          </cell>
          <cell r="T670">
            <v>3.5</v>
          </cell>
          <cell r="U670" t="str">
            <v>Eustace, Robert</v>
          </cell>
          <cell r="V670" t="str">
            <v>eustace</v>
          </cell>
          <cell r="W670" t="str">
            <v>EMP-REF</v>
          </cell>
          <cell r="X670" t="str">
            <v>Pike, Rob</v>
          </cell>
          <cell r="Y670" t="str">
            <v>Bell Laboratories - Lucent Technologies</v>
          </cell>
          <cell r="Z670">
            <v>41</v>
          </cell>
          <cell r="AA670" t="str">
            <v>O3-4</v>
          </cell>
          <cell r="AB670" t="str">
            <v>226C</v>
          </cell>
          <cell r="AC670" t="str">
            <v>650-623-5232</v>
          </cell>
          <cell r="AD670" t="str">
            <v>928 Wright Ave</v>
          </cell>
          <cell r="AE670" t="str">
            <v>#801</v>
          </cell>
          <cell r="AF670" t="str">
            <v>Mountain View</v>
          </cell>
          <cell r="AG670" t="str">
            <v>CA</v>
          </cell>
          <cell r="AH670">
            <v>94043</v>
          </cell>
          <cell r="AI670" t="str">
            <v>US</v>
          </cell>
          <cell r="AJ670" t="str">
            <v>1-908-968-2883</v>
          </cell>
          <cell r="AK670" t="str">
            <v>U</v>
          </cell>
          <cell r="AL670" t="str">
            <v>M</v>
          </cell>
          <cell r="AM670" t="str">
            <v>N</v>
          </cell>
          <cell r="AN670" t="str">
            <v>087-76-8643</v>
          </cell>
          <cell r="AO670" t="str">
            <v>U</v>
          </cell>
          <cell r="AP670" t="str">
            <v>COSTCENTER</v>
          </cell>
          <cell r="AQ670" t="str">
            <v>T5</v>
          </cell>
          <cell r="AR670" t="str">
            <v>Senior Software Engineer</v>
          </cell>
          <cell r="AS670" t="str">
            <v>Eng - Systems Lab</v>
          </cell>
          <cell r="AT670">
            <v>752</v>
          </cell>
          <cell r="AU670" t="str">
            <v>Engineering</v>
          </cell>
          <cell r="AV670" t="str">
            <v>Wayne</v>
          </cell>
          <cell r="AW670">
            <v>37690</v>
          </cell>
          <cell r="AX670">
            <v>37690</v>
          </cell>
          <cell r="AY670" t="str">
            <v>T5 - Engineering - Senior Software Engineer</v>
          </cell>
          <cell r="AZ670" t="str">
            <v>Engineering</v>
          </cell>
          <cell r="BA670" t="str">
            <v>JOBCODE</v>
          </cell>
          <cell r="BB670" t="str">
            <v>JOBCODE-REDO</v>
          </cell>
          <cell r="BC670">
            <v>37895</v>
          </cell>
          <cell r="BD670">
            <v>1.2</v>
          </cell>
          <cell r="BE670">
            <v>0.6</v>
          </cell>
          <cell r="BF670" t="str">
            <v>E</v>
          </cell>
          <cell r="BG670">
            <v>831</v>
          </cell>
          <cell r="BH670">
            <v>10831</v>
          </cell>
          <cell r="BI670">
            <v>1</v>
          </cell>
          <cell r="BJ670">
            <v>37690</v>
          </cell>
          <cell r="BK670" t="str">
            <v>SALARY</v>
          </cell>
          <cell r="BL670" t="str">
            <v>SALARY-INIT</v>
          </cell>
          <cell r="BM670">
            <v>65</v>
          </cell>
          <cell r="BN670">
            <v>11250</v>
          </cell>
          <cell r="BO670" t="str">
            <v>T5 - Engineering</v>
          </cell>
          <cell r="BP670">
            <v>135000</v>
          </cell>
          <cell r="BQ670">
            <v>135000</v>
          </cell>
          <cell r="BR670" t="str">
            <v xml:space="preserve"> </v>
          </cell>
          <cell r="BS670" t="str">
            <v>Hire</v>
          </cell>
          <cell r="BT670">
            <v>79125</v>
          </cell>
          <cell r="BU670">
            <v>102900</v>
          </cell>
          <cell r="BV670">
            <v>126675</v>
          </cell>
          <cell r="BW670">
            <v>8.8999999999999996E-2</v>
          </cell>
          <cell r="BX670">
            <v>0.109</v>
          </cell>
          <cell r="BY670" t="str">
            <v xml:space="preserve"> </v>
          </cell>
          <cell r="BZ670" t="str">
            <v xml:space="preserve"> </v>
          </cell>
          <cell r="CA670" t="str">
            <v xml:space="preserve"> </v>
          </cell>
          <cell r="CB670">
            <v>28000</v>
          </cell>
          <cell r="CC670">
            <v>28000</v>
          </cell>
          <cell r="CD670">
            <v>28000</v>
          </cell>
          <cell r="CE670">
            <v>28000</v>
          </cell>
          <cell r="CF670" t="str">
            <v>A</v>
          </cell>
          <cell r="CG670">
            <v>38</v>
          </cell>
          <cell r="CH670" t="str">
            <v xml:space="preserve"> </v>
          </cell>
          <cell r="CI670" t="str">
            <v xml:space="preserve"> </v>
          </cell>
          <cell r="CJ670" t="str">
            <v xml:space="preserve"> </v>
          </cell>
          <cell r="CK670" t="str">
            <v xml:space="preserve"> </v>
          </cell>
          <cell r="CL670" t="str">
            <v xml:space="preserve"> </v>
          </cell>
          <cell r="CM670" t="str">
            <v>BS (National Taiwan University, Taiwan) 97 PhD (New York University) 99/ 4.0</v>
          </cell>
          <cell r="CN670" t="str">
            <v>VERIFIED-NONE</v>
          </cell>
          <cell r="CP670" t="str">
            <v xml:space="preserve"> </v>
          </cell>
          <cell r="CQ670" t="str">
            <v xml:space="preserve"> </v>
          </cell>
          <cell r="CR670" t="str">
            <v xml:space="preserve"> </v>
          </cell>
          <cell r="CS670" t="str">
            <v xml:space="preserve"> </v>
          </cell>
          <cell r="CT670" t="str">
            <v xml:space="preserve"> </v>
          </cell>
          <cell r="CU670" t="str">
            <v xml:space="preserve"> </v>
          </cell>
          <cell r="CV670" t="str">
            <v xml:space="preserve"> </v>
          </cell>
          <cell r="CW670" t="str">
            <v xml:space="preserve"> </v>
          </cell>
          <cell r="CX670" t="str">
            <v xml:space="preserve"> </v>
          </cell>
          <cell r="CY670" t="str">
            <v xml:space="preserve"> </v>
          </cell>
          <cell r="CZ670" t="str">
            <v>Eng - Systems Lab</v>
          </cell>
          <cell r="DA670">
            <v>0</v>
          </cell>
          <cell r="DB670">
            <v>90</v>
          </cell>
        </row>
        <row r="671">
          <cell r="A671">
            <v>1327</v>
          </cell>
          <cell r="B671">
            <v>1327</v>
          </cell>
          <cell r="C671">
            <v>3405</v>
          </cell>
          <cell r="D671" t="str">
            <v>US-MTV-42</v>
          </cell>
          <cell r="E671" t="str">
            <v>greg</v>
          </cell>
          <cell r="F671" t="str">
            <v>Gregory</v>
          </cell>
          <cell r="G671" t="str">
            <v>J</v>
          </cell>
          <cell r="H671" t="str">
            <v>Badros</v>
          </cell>
          <cell r="I671" t="str">
            <v>Greg Badros</v>
          </cell>
          <cell r="J671" t="str">
            <v>Gregory J Badros</v>
          </cell>
          <cell r="K671" t="str">
            <v>Greg</v>
          </cell>
          <cell r="L671" t="str">
            <v>USD</v>
          </cell>
          <cell r="M671" t="str">
            <v>Badros, Gregory</v>
          </cell>
          <cell r="N671" t="str">
            <v>M</v>
          </cell>
          <cell r="O671">
            <v>26719</v>
          </cell>
          <cell r="P671" t="str">
            <v>US</v>
          </cell>
          <cell r="Q671" t="str">
            <v xml:space="preserve"> </v>
          </cell>
          <cell r="R671" t="str">
            <v>Software Engineer</v>
          </cell>
          <cell r="S671" t="str">
            <v>EMPLOYEE</v>
          </cell>
          <cell r="T671">
            <v>4.25</v>
          </cell>
          <cell r="U671" t="str">
            <v>Eustace, Robert</v>
          </cell>
          <cell r="V671" t="str">
            <v>eustace</v>
          </cell>
          <cell r="W671" t="str">
            <v>EMP-REF EMP-REF</v>
          </cell>
          <cell r="X671" t="str">
            <v>Dean, Jeffrey Anderson, Corin</v>
          </cell>
          <cell r="Y671" t="str">
            <v>Transworld Numerics, Inc.</v>
          </cell>
          <cell r="Z671">
            <v>41</v>
          </cell>
          <cell r="AA671" t="str">
            <v>O3-4</v>
          </cell>
          <cell r="AB671" t="str">
            <v>226A</v>
          </cell>
          <cell r="AC671" t="str">
            <v>650-623-5182</v>
          </cell>
          <cell r="AD671" t="str">
            <v>2045 W El CaminoReal</v>
          </cell>
          <cell r="AE671" t="str">
            <v>#227</v>
          </cell>
          <cell r="AF671" t="str">
            <v>Mountain View</v>
          </cell>
          <cell r="AG671" t="str">
            <v>CA</v>
          </cell>
          <cell r="AH671">
            <v>94040</v>
          </cell>
          <cell r="AI671" t="str">
            <v>US</v>
          </cell>
          <cell r="AJ671" t="str">
            <v>650-969-3161</v>
          </cell>
          <cell r="AK671" t="str">
            <v>U</v>
          </cell>
          <cell r="AL671" t="str">
            <v>S</v>
          </cell>
          <cell r="AM671" t="str">
            <v>N</v>
          </cell>
          <cell r="AN671" t="str">
            <v>213-86-4926</v>
          </cell>
          <cell r="AO671" t="str">
            <v>U</v>
          </cell>
          <cell r="AP671" t="str">
            <v>COSTCENTER</v>
          </cell>
          <cell r="AQ671" t="str">
            <v>T5</v>
          </cell>
          <cell r="AR671" t="str">
            <v>Senior Software Engineer</v>
          </cell>
          <cell r="AS671" t="str">
            <v>Eng - Systems Lab</v>
          </cell>
          <cell r="AT671">
            <v>752</v>
          </cell>
          <cell r="AU671" t="str">
            <v>Engineering</v>
          </cell>
          <cell r="AV671" t="str">
            <v>Wayne</v>
          </cell>
          <cell r="AW671">
            <v>37683</v>
          </cell>
          <cell r="AX671">
            <v>37683</v>
          </cell>
          <cell r="AY671" t="str">
            <v>T5 - Engineering - Senior Software Engineer</v>
          </cell>
          <cell r="AZ671" t="str">
            <v>Engineering</v>
          </cell>
          <cell r="BA671" t="str">
            <v>JOBCODE</v>
          </cell>
          <cell r="BB671" t="str">
            <v>JOBCODE-REDO</v>
          </cell>
          <cell r="BC671">
            <v>37895</v>
          </cell>
          <cell r="BD671">
            <v>1.2</v>
          </cell>
          <cell r="BE671">
            <v>0.6</v>
          </cell>
          <cell r="BF671" t="str">
            <v>E</v>
          </cell>
          <cell r="BG671">
            <v>821</v>
          </cell>
          <cell r="BH671">
            <v>10821</v>
          </cell>
          <cell r="BI671">
            <v>1</v>
          </cell>
          <cell r="BJ671">
            <v>37683</v>
          </cell>
          <cell r="BK671" t="str">
            <v>SALARY</v>
          </cell>
          <cell r="BL671" t="str">
            <v>SALARY-INIT</v>
          </cell>
          <cell r="BM671">
            <v>62</v>
          </cell>
          <cell r="BN671">
            <v>10833</v>
          </cell>
          <cell r="BO671" t="str">
            <v>T5 - Engineering</v>
          </cell>
          <cell r="BP671">
            <v>130000</v>
          </cell>
          <cell r="BQ671">
            <v>130000</v>
          </cell>
          <cell r="BR671" t="str">
            <v xml:space="preserve"> </v>
          </cell>
          <cell r="BS671" t="str">
            <v>Hire</v>
          </cell>
          <cell r="BT671">
            <v>79125</v>
          </cell>
          <cell r="BU671">
            <v>102900</v>
          </cell>
          <cell r="BV671">
            <v>126675</v>
          </cell>
          <cell r="BW671">
            <v>8.5999999999999993E-2</v>
          </cell>
          <cell r="BX671">
            <v>0.105</v>
          </cell>
          <cell r="BY671" t="str">
            <v xml:space="preserve"> </v>
          </cell>
          <cell r="BZ671" t="str">
            <v xml:space="preserve"> </v>
          </cell>
          <cell r="CA671" t="str">
            <v xml:space="preserve"> </v>
          </cell>
          <cell r="CB671">
            <v>28000</v>
          </cell>
          <cell r="CC671">
            <v>29000</v>
          </cell>
          <cell r="CD671">
            <v>29000</v>
          </cell>
          <cell r="CE671">
            <v>29000</v>
          </cell>
          <cell r="CF671" t="str">
            <v>W</v>
          </cell>
          <cell r="CG671">
            <v>31</v>
          </cell>
          <cell r="CH671" t="str">
            <v xml:space="preserve"> </v>
          </cell>
          <cell r="CI671" t="str">
            <v xml:space="preserve"> </v>
          </cell>
          <cell r="CJ671" t="str">
            <v xml:space="preserve"> </v>
          </cell>
          <cell r="CK671" t="str">
            <v xml:space="preserve"> </v>
          </cell>
          <cell r="CL671" t="str">
            <v xml:space="preserve"> </v>
          </cell>
          <cell r="CM671" t="str">
            <v>BS (Duke University) 95/ 0.0 MS (University of Washington) 98 PhD (University of Washington) 00/ 0.0</v>
          </cell>
          <cell r="CP671" t="str">
            <v xml:space="preserve"> </v>
          </cell>
          <cell r="CQ671" t="str">
            <v xml:space="preserve"> </v>
          </cell>
          <cell r="CR671" t="str">
            <v xml:space="preserve"> </v>
          </cell>
          <cell r="CS671" t="str">
            <v xml:space="preserve"> </v>
          </cell>
          <cell r="CT671" t="str">
            <v xml:space="preserve"> </v>
          </cell>
          <cell r="CU671" t="str">
            <v xml:space="preserve"> </v>
          </cell>
          <cell r="CV671" t="str">
            <v xml:space="preserve"> </v>
          </cell>
          <cell r="CW671" t="str">
            <v xml:space="preserve"> </v>
          </cell>
          <cell r="CX671" t="str">
            <v xml:space="preserve"> </v>
          </cell>
          <cell r="CY671" t="str">
            <v xml:space="preserve"> </v>
          </cell>
          <cell r="CZ671" t="str">
            <v>Eng - Systems Lab</v>
          </cell>
          <cell r="DA671">
            <v>0</v>
          </cell>
          <cell r="DB671">
            <v>90</v>
          </cell>
        </row>
        <row r="672">
          <cell r="A672">
            <v>1179</v>
          </cell>
          <cell r="B672">
            <v>1179</v>
          </cell>
          <cell r="C672">
            <v>3405</v>
          </cell>
          <cell r="D672" t="str">
            <v>US-MTV-42</v>
          </cell>
          <cell r="E672" t="str">
            <v>colins</v>
          </cell>
          <cell r="F672" t="str">
            <v>Colin</v>
          </cell>
          <cell r="G672" t="str">
            <v xml:space="preserve"> </v>
          </cell>
          <cell r="H672" t="str">
            <v>Smith</v>
          </cell>
          <cell r="I672" t="str">
            <v>Colin Smith</v>
          </cell>
          <cell r="J672" t="str">
            <v>Colin Smith</v>
          </cell>
          <cell r="K672" t="str">
            <v>Colin</v>
          </cell>
          <cell r="L672" t="str">
            <v>USD</v>
          </cell>
          <cell r="M672" t="str">
            <v>Smith, Colin</v>
          </cell>
          <cell r="N672" t="str">
            <v>M</v>
          </cell>
          <cell r="O672">
            <v>23996</v>
          </cell>
          <cell r="P672" t="str">
            <v>US</v>
          </cell>
          <cell r="Q672" t="str">
            <v xml:space="preserve"> </v>
          </cell>
          <cell r="R672" t="str">
            <v>Software Engineer</v>
          </cell>
          <cell r="S672" t="str">
            <v>EMPLOYEE</v>
          </cell>
          <cell r="T672">
            <v>4</v>
          </cell>
          <cell r="U672" t="str">
            <v>Coughran, William</v>
          </cell>
          <cell r="V672" t="str">
            <v>wmc</v>
          </cell>
          <cell r="W672" t="str">
            <v xml:space="preserve"> </v>
          </cell>
          <cell r="X672" t="str">
            <v xml:space="preserve"> </v>
          </cell>
          <cell r="Y672" t="str">
            <v>Wind River Systems</v>
          </cell>
          <cell r="Z672">
            <v>41</v>
          </cell>
          <cell r="AA672" t="str">
            <v>O3-4</v>
          </cell>
          <cell r="AB672" t="str">
            <v>344B</v>
          </cell>
          <cell r="AC672" t="str">
            <v>650-623-5114</v>
          </cell>
          <cell r="AD672" t="str">
            <v>1815 Harvard Dr</v>
          </cell>
          <cell r="AE672" t="str">
            <v xml:space="preserve"> </v>
          </cell>
          <cell r="AF672" t="str">
            <v>Alameda</v>
          </cell>
          <cell r="AG672" t="str">
            <v>CA</v>
          </cell>
          <cell r="AH672">
            <v>94501</v>
          </cell>
          <cell r="AI672" t="str">
            <v>US</v>
          </cell>
          <cell r="AJ672" t="str">
            <v xml:space="preserve"> </v>
          </cell>
          <cell r="AK672" t="str">
            <v>U</v>
          </cell>
          <cell r="AL672" t="str">
            <v>M</v>
          </cell>
          <cell r="AM672" t="str">
            <v>N</v>
          </cell>
          <cell r="AN672" t="str">
            <v>465-57-9774</v>
          </cell>
          <cell r="AO672" t="str">
            <v>U</v>
          </cell>
          <cell r="AP672" t="str">
            <v>COSTCENTER</v>
          </cell>
          <cell r="AQ672" t="str">
            <v>T5</v>
          </cell>
          <cell r="AR672" t="str">
            <v>Senior Software Engineer</v>
          </cell>
          <cell r="AS672" t="str">
            <v>Eng - Infrastructure</v>
          </cell>
          <cell r="AT672">
            <v>724</v>
          </cell>
          <cell r="AU672" t="str">
            <v>Engineering</v>
          </cell>
          <cell r="AV672" t="str">
            <v>Wayne</v>
          </cell>
          <cell r="AW672">
            <v>37636</v>
          </cell>
          <cell r="AX672">
            <v>37636</v>
          </cell>
          <cell r="AY672" t="str">
            <v>T5 - Engineering - Senior Software Engineer</v>
          </cell>
          <cell r="AZ672" t="str">
            <v>Engineering</v>
          </cell>
          <cell r="BA672" t="str">
            <v>JOBCODE</v>
          </cell>
          <cell r="BB672" t="str">
            <v>JOBCODE-REDO</v>
          </cell>
          <cell r="BC672">
            <v>37895</v>
          </cell>
          <cell r="BD672">
            <v>1.3</v>
          </cell>
          <cell r="BE672">
            <v>0.6</v>
          </cell>
          <cell r="BF672" t="str">
            <v>E</v>
          </cell>
          <cell r="BG672">
            <v>760</v>
          </cell>
          <cell r="BH672">
            <v>10760</v>
          </cell>
          <cell r="BI672">
            <v>1</v>
          </cell>
          <cell r="BJ672">
            <v>37636</v>
          </cell>
          <cell r="BK672" t="str">
            <v>SALARY</v>
          </cell>
          <cell r="BL672" t="str">
            <v>SALARY-INIT</v>
          </cell>
          <cell r="BM672">
            <v>62</v>
          </cell>
          <cell r="BN672">
            <v>10833</v>
          </cell>
          <cell r="BO672" t="str">
            <v>T5 - Engineering</v>
          </cell>
          <cell r="BP672">
            <v>130000</v>
          </cell>
          <cell r="BQ672">
            <v>130000</v>
          </cell>
          <cell r="BR672" t="str">
            <v xml:space="preserve"> </v>
          </cell>
          <cell r="BS672" t="str">
            <v>Hire</v>
          </cell>
          <cell r="BT672">
            <v>79125</v>
          </cell>
          <cell r="BU672">
            <v>102900</v>
          </cell>
          <cell r="BV672">
            <v>126675</v>
          </cell>
          <cell r="BW672">
            <v>8.5999999999999993E-2</v>
          </cell>
          <cell r="BX672">
            <v>0.105</v>
          </cell>
          <cell r="BY672" t="str">
            <v xml:space="preserve"> </v>
          </cell>
          <cell r="BZ672" t="str">
            <v xml:space="preserve"> </v>
          </cell>
          <cell r="CA672" t="str">
            <v xml:space="preserve"> </v>
          </cell>
          <cell r="CB672">
            <v>80000</v>
          </cell>
          <cell r="CC672">
            <v>80000</v>
          </cell>
          <cell r="CD672">
            <v>80000</v>
          </cell>
          <cell r="CE672">
            <v>80000</v>
          </cell>
          <cell r="CF672" t="str">
            <v>W</v>
          </cell>
          <cell r="CG672">
            <v>38</v>
          </cell>
          <cell r="CH672" t="str">
            <v xml:space="preserve"> </v>
          </cell>
          <cell r="CI672" t="str">
            <v xml:space="preserve"> </v>
          </cell>
          <cell r="CJ672" t="str">
            <v xml:space="preserve"> </v>
          </cell>
          <cell r="CK672" t="str">
            <v xml:space="preserve"> </v>
          </cell>
          <cell r="CL672" t="str">
            <v xml:space="preserve"> </v>
          </cell>
          <cell r="CM672" t="str">
            <v>BS (Texas A&amp;M University) 87</v>
          </cell>
          <cell r="CO672" t="str">
            <v>Colette,Smith(F)--CHILD Irene,Smith(F)--CHILD Lily,Smith(F)--CHILD Julia,Smith(F)--SPOUSE</v>
          </cell>
          <cell r="CP672" t="str">
            <v xml:space="preserve"> </v>
          </cell>
          <cell r="CQ672" t="str">
            <v xml:space="preserve"> </v>
          </cell>
          <cell r="CR672" t="str">
            <v xml:space="preserve"> </v>
          </cell>
          <cell r="CS672" t="str">
            <v xml:space="preserve"> </v>
          </cell>
          <cell r="CT672" t="str">
            <v xml:space="preserve"> </v>
          </cell>
          <cell r="CU672" t="str">
            <v xml:space="preserve"> </v>
          </cell>
          <cell r="CV672" t="str">
            <v xml:space="preserve"> </v>
          </cell>
          <cell r="CW672" t="str">
            <v xml:space="preserve"> </v>
          </cell>
          <cell r="CX672" t="str">
            <v xml:space="preserve"> </v>
          </cell>
          <cell r="CY672" t="str">
            <v xml:space="preserve"> </v>
          </cell>
          <cell r="CZ672" t="str">
            <v>Eng - Infrastructure</v>
          </cell>
          <cell r="DA672">
            <v>0</v>
          </cell>
          <cell r="DB672">
            <v>90</v>
          </cell>
        </row>
        <row r="673">
          <cell r="A673">
            <v>1177</v>
          </cell>
          <cell r="B673">
            <v>1177</v>
          </cell>
          <cell r="C673">
            <v>3405</v>
          </cell>
          <cell r="D673" t="str">
            <v>US-MTV-42</v>
          </cell>
          <cell r="E673" t="str">
            <v>stets</v>
          </cell>
          <cell r="F673" t="str">
            <v>Robert</v>
          </cell>
          <cell r="G673" t="str">
            <v xml:space="preserve"> </v>
          </cell>
          <cell r="H673" t="str">
            <v>Stets</v>
          </cell>
          <cell r="I673" t="str">
            <v>Rob Stets</v>
          </cell>
          <cell r="J673" t="str">
            <v>Robert Stets</v>
          </cell>
          <cell r="K673" t="str">
            <v>Rob</v>
          </cell>
          <cell r="L673" t="str">
            <v>USD</v>
          </cell>
          <cell r="M673" t="str">
            <v>Stets, Robert</v>
          </cell>
          <cell r="N673" t="str">
            <v>M</v>
          </cell>
          <cell r="O673">
            <v>25460</v>
          </cell>
          <cell r="P673" t="str">
            <v>US</v>
          </cell>
          <cell r="Q673" t="str">
            <v xml:space="preserve"> </v>
          </cell>
          <cell r="R673" t="str">
            <v>Software Engineer</v>
          </cell>
          <cell r="S673" t="str">
            <v>EMPLOYEE</v>
          </cell>
          <cell r="T673">
            <v>3.7</v>
          </cell>
          <cell r="U673" t="str">
            <v>Eustace, Robert</v>
          </cell>
          <cell r="V673" t="str">
            <v>eustace</v>
          </cell>
          <cell r="W673" t="str">
            <v>EMP-REF</v>
          </cell>
          <cell r="X673" t="str">
            <v>Dean, Jeffrey</v>
          </cell>
          <cell r="Y673" t="str">
            <v>Compaq - Hewlett Packard</v>
          </cell>
          <cell r="Z673">
            <v>41</v>
          </cell>
          <cell r="AA673" t="str">
            <v>O3-4</v>
          </cell>
          <cell r="AB673" t="str">
            <v>226B</v>
          </cell>
          <cell r="AC673" t="str">
            <v>650-623-4799</v>
          </cell>
          <cell r="AD673" t="str">
            <v>3085 Middlefield Rd</v>
          </cell>
          <cell r="AE673" t="str">
            <v>Apt 28</v>
          </cell>
          <cell r="AF673" t="str">
            <v>Palo Alto</v>
          </cell>
          <cell r="AG673" t="str">
            <v>CA</v>
          </cell>
          <cell r="AH673">
            <v>94306</v>
          </cell>
          <cell r="AI673" t="str">
            <v>US</v>
          </cell>
          <cell r="AJ673" t="str">
            <v>650-424-8690</v>
          </cell>
          <cell r="AK673" t="str">
            <v>U</v>
          </cell>
          <cell r="AL673" t="str">
            <v>M</v>
          </cell>
          <cell r="AM673" t="str">
            <v>N</v>
          </cell>
          <cell r="AN673" t="str">
            <v>218-06-5923</v>
          </cell>
          <cell r="AO673" t="str">
            <v>U</v>
          </cell>
          <cell r="AP673" t="str">
            <v>COSTCENTER</v>
          </cell>
          <cell r="AQ673" t="str">
            <v>T5</v>
          </cell>
          <cell r="AR673" t="str">
            <v>Senior Software Engineer</v>
          </cell>
          <cell r="AS673" t="str">
            <v>Eng - Systems Lab</v>
          </cell>
          <cell r="AT673">
            <v>752</v>
          </cell>
          <cell r="AU673" t="str">
            <v>Engineering</v>
          </cell>
          <cell r="AV673" t="str">
            <v>Wayne</v>
          </cell>
          <cell r="AW673">
            <v>37634</v>
          </cell>
          <cell r="AX673">
            <v>37634</v>
          </cell>
          <cell r="AY673" t="str">
            <v>T5 - Engineering - Senior Software Engineer</v>
          </cell>
          <cell r="AZ673" t="str">
            <v>Engineering</v>
          </cell>
          <cell r="BA673" t="str">
            <v>JOBCODE</v>
          </cell>
          <cell r="BB673" t="str">
            <v>JOBCODE-REDO</v>
          </cell>
          <cell r="BC673">
            <v>37895</v>
          </cell>
          <cell r="BD673">
            <v>1.3</v>
          </cell>
          <cell r="BE673">
            <v>0.6</v>
          </cell>
          <cell r="BF673" t="str">
            <v>E</v>
          </cell>
          <cell r="BG673">
            <v>761</v>
          </cell>
          <cell r="BH673">
            <v>10761</v>
          </cell>
          <cell r="BI673">
            <v>1</v>
          </cell>
          <cell r="BJ673">
            <v>37634</v>
          </cell>
          <cell r="BK673" t="str">
            <v>SALARY</v>
          </cell>
          <cell r="BL673" t="str">
            <v>SALARY-INIT</v>
          </cell>
          <cell r="BM673">
            <v>62</v>
          </cell>
          <cell r="BN673">
            <v>10833</v>
          </cell>
          <cell r="BO673" t="str">
            <v>T5 - Engineering</v>
          </cell>
          <cell r="BP673">
            <v>130000</v>
          </cell>
          <cell r="BQ673">
            <v>130000</v>
          </cell>
          <cell r="BR673" t="str">
            <v xml:space="preserve"> </v>
          </cell>
          <cell r="BS673" t="str">
            <v>Hire</v>
          </cell>
          <cell r="BT673">
            <v>79125</v>
          </cell>
          <cell r="BU673">
            <v>102900</v>
          </cell>
          <cell r="BV673">
            <v>126675</v>
          </cell>
          <cell r="BW673">
            <v>8.5999999999999993E-2</v>
          </cell>
          <cell r="BX673">
            <v>0.105</v>
          </cell>
          <cell r="BY673" t="str">
            <v xml:space="preserve"> </v>
          </cell>
          <cell r="BZ673" t="str">
            <v xml:space="preserve"> </v>
          </cell>
          <cell r="CA673" t="str">
            <v xml:space="preserve"> </v>
          </cell>
          <cell r="CB673">
            <v>60000</v>
          </cell>
          <cell r="CC673">
            <v>60000</v>
          </cell>
          <cell r="CD673">
            <v>60000</v>
          </cell>
          <cell r="CE673">
            <v>60000</v>
          </cell>
          <cell r="CF673" t="str">
            <v>W</v>
          </cell>
          <cell r="CG673">
            <v>34</v>
          </cell>
          <cell r="CH673" t="str">
            <v xml:space="preserve"> </v>
          </cell>
          <cell r="CI673" t="str">
            <v xml:space="preserve"> </v>
          </cell>
          <cell r="CJ673" t="str">
            <v xml:space="preserve"> </v>
          </cell>
          <cell r="CK673" t="str">
            <v xml:space="preserve"> </v>
          </cell>
          <cell r="CL673" t="str">
            <v xml:space="preserve"> </v>
          </cell>
          <cell r="CM673" t="str">
            <v>BS (Duke University) 92 MS (University of Rochester) 97 PhD (University of Rochester) 99</v>
          </cell>
          <cell r="CP673" t="str">
            <v xml:space="preserve"> </v>
          </cell>
          <cell r="CQ673" t="str">
            <v xml:space="preserve"> </v>
          </cell>
          <cell r="CR673" t="str">
            <v xml:space="preserve"> </v>
          </cell>
          <cell r="CS673" t="str">
            <v xml:space="preserve"> </v>
          </cell>
          <cell r="CT673" t="str">
            <v xml:space="preserve"> </v>
          </cell>
          <cell r="CU673" t="str">
            <v xml:space="preserve"> </v>
          </cell>
          <cell r="CV673" t="str">
            <v xml:space="preserve"> </v>
          </cell>
          <cell r="CW673" t="str">
            <v xml:space="preserve"> </v>
          </cell>
          <cell r="CX673" t="str">
            <v xml:space="preserve"> </v>
          </cell>
          <cell r="CY673" t="str">
            <v xml:space="preserve"> </v>
          </cell>
          <cell r="CZ673" t="str">
            <v>Eng - Systems Lab</v>
          </cell>
          <cell r="DA673">
            <v>0</v>
          </cell>
          <cell r="DB673">
            <v>90</v>
          </cell>
        </row>
        <row r="674">
          <cell r="A674">
            <v>1142</v>
          </cell>
          <cell r="B674">
            <v>1142</v>
          </cell>
          <cell r="C674">
            <v>3405</v>
          </cell>
          <cell r="D674" t="str">
            <v>US-MTV-42</v>
          </cell>
          <cell r="E674" t="str">
            <v>addi</v>
          </cell>
          <cell r="F674" t="str">
            <v>Arnar</v>
          </cell>
          <cell r="G674" t="str">
            <v>M</v>
          </cell>
          <cell r="H674" t="str">
            <v>Hrafnkelsson</v>
          </cell>
          <cell r="I674" t="str">
            <v>Arnar Mar Hrafnkelsson</v>
          </cell>
          <cell r="J674" t="str">
            <v>Arnar M Hrafnkelsson</v>
          </cell>
          <cell r="K674" t="str">
            <v>Arnar</v>
          </cell>
          <cell r="L674" t="str">
            <v>USD</v>
          </cell>
          <cell r="M674" t="str">
            <v>Hrafnkelsson, Arnar</v>
          </cell>
          <cell r="N674" t="str">
            <v>M</v>
          </cell>
          <cell r="O674">
            <v>27379</v>
          </cell>
          <cell r="P674" t="str">
            <v>IS</v>
          </cell>
          <cell r="Q674" t="str">
            <v xml:space="preserve"> </v>
          </cell>
          <cell r="R674" t="str">
            <v>Software Engineer</v>
          </cell>
          <cell r="S674" t="str">
            <v>EMPLOYEE</v>
          </cell>
          <cell r="T674">
            <v>4.5</v>
          </cell>
          <cell r="U674" t="str">
            <v>Huber, Jeffrey</v>
          </cell>
          <cell r="V674" t="str">
            <v>jhuber</v>
          </cell>
          <cell r="W674" t="str">
            <v>JOBS-AT-GOOGLE</v>
          </cell>
          <cell r="X674" t="str">
            <v xml:space="preserve"> </v>
          </cell>
          <cell r="Y674" t="str">
            <v xml:space="preserve"> </v>
          </cell>
          <cell r="Z674">
            <v>41</v>
          </cell>
          <cell r="AA674" t="str">
            <v>O3-4</v>
          </cell>
          <cell r="AB674" t="str">
            <v>222C</v>
          </cell>
          <cell r="AC674" t="str">
            <v>650-623-4775</v>
          </cell>
          <cell r="AD674" t="str">
            <v>801 Church St</v>
          </cell>
          <cell r="AE674" t="str">
            <v>#1228</v>
          </cell>
          <cell r="AF674" t="str">
            <v>Mountain View</v>
          </cell>
          <cell r="AG674" t="str">
            <v>CA</v>
          </cell>
          <cell r="AH674">
            <v>94041</v>
          </cell>
          <cell r="AI674" t="str">
            <v>US</v>
          </cell>
          <cell r="AJ674" t="str">
            <v xml:space="preserve"> </v>
          </cell>
          <cell r="AK674" t="str">
            <v>U</v>
          </cell>
          <cell r="AL674" t="str">
            <v>S</v>
          </cell>
          <cell r="AM674" t="str">
            <v>N</v>
          </cell>
          <cell r="AN674" t="str">
            <v>384-23-0703</v>
          </cell>
          <cell r="AO674" t="str">
            <v>U</v>
          </cell>
          <cell r="AP674" t="str">
            <v>COSTCENTER</v>
          </cell>
          <cell r="AQ674" t="str">
            <v>T5</v>
          </cell>
          <cell r="AR674" t="str">
            <v>Senior Software Engineer</v>
          </cell>
          <cell r="AS674" t="str">
            <v>Eng - Monetization</v>
          </cell>
          <cell r="AT674">
            <v>731</v>
          </cell>
          <cell r="AU674" t="str">
            <v>Engineering</v>
          </cell>
          <cell r="AV674" t="str">
            <v>Wayne</v>
          </cell>
          <cell r="AW674">
            <v>37627</v>
          </cell>
          <cell r="AX674">
            <v>37627</v>
          </cell>
          <cell r="AY674" t="str">
            <v>T5 - Engineering - Senior Software Engineer</v>
          </cell>
          <cell r="AZ674" t="str">
            <v>Engineering</v>
          </cell>
          <cell r="BA674" t="str">
            <v>JOBCODE</v>
          </cell>
          <cell r="BB674" t="str">
            <v>JOBCODE-REDO</v>
          </cell>
          <cell r="BC674">
            <v>37895</v>
          </cell>
          <cell r="BD674">
            <v>1.4</v>
          </cell>
          <cell r="BE674">
            <v>0.6</v>
          </cell>
          <cell r="BF674" t="str">
            <v>E</v>
          </cell>
          <cell r="BG674">
            <v>730</v>
          </cell>
          <cell r="BH674">
            <v>10730</v>
          </cell>
          <cell r="BI674">
            <v>1</v>
          </cell>
          <cell r="BJ674">
            <v>37895</v>
          </cell>
          <cell r="BK674" t="str">
            <v>SALARY</v>
          </cell>
          <cell r="BL674" t="str">
            <v>SALARY-ADJUST</v>
          </cell>
          <cell r="BM674">
            <v>42</v>
          </cell>
          <cell r="BN674">
            <v>7292</v>
          </cell>
          <cell r="BO674" t="str">
            <v>T5 - Engineering</v>
          </cell>
          <cell r="BP674">
            <v>87500</v>
          </cell>
          <cell r="BQ674">
            <v>82000</v>
          </cell>
          <cell r="BR674">
            <v>37895</v>
          </cell>
          <cell r="BS674">
            <v>6.7000000000000004E-2</v>
          </cell>
          <cell r="BT674">
            <v>79125</v>
          </cell>
          <cell r="BU674">
            <v>102900</v>
          </cell>
          <cell r="BV674">
            <v>126675</v>
          </cell>
          <cell r="BW674">
            <v>5.8000000000000003E-2</v>
          </cell>
          <cell r="BX674">
            <v>7.0999999999999994E-2</v>
          </cell>
          <cell r="BY674" t="str">
            <v xml:space="preserve"> </v>
          </cell>
          <cell r="BZ674" t="str">
            <v xml:space="preserve"> </v>
          </cell>
          <cell r="CA674" t="str">
            <v xml:space="preserve"> </v>
          </cell>
          <cell r="CB674">
            <v>40000</v>
          </cell>
          <cell r="CC674">
            <v>40000</v>
          </cell>
          <cell r="CD674">
            <v>40000</v>
          </cell>
          <cell r="CE674">
            <v>40000</v>
          </cell>
          <cell r="CF674" t="str">
            <v>W</v>
          </cell>
          <cell r="CG674">
            <v>29</v>
          </cell>
          <cell r="CH674" t="str">
            <v>US-H1</v>
          </cell>
          <cell r="CI674">
            <v>39355</v>
          </cell>
          <cell r="CJ674" t="str">
            <v xml:space="preserve"> </v>
          </cell>
          <cell r="CK674" t="str">
            <v xml:space="preserve"> </v>
          </cell>
          <cell r="CL674" t="str">
            <v xml:space="preserve"> </v>
          </cell>
          <cell r="CM674" t="str">
            <v>BS (University of Iceland) 98/ 0.0 MS (University of Michigan) 00/ 3.82 MS (University of Michigan) 02/ 3.87</v>
          </cell>
          <cell r="CN674" t="str">
            <v>VERIFIED-NONE</v>
          </cell>
          <cell r="CO674" t="str">
            <v>Solveig,Kjartansdottir(F)--SPOUSE</v>
          </cell>
          <cell r="CP674" t="str">
            <v xml:space="preserve"> </v>
          </cell>
          <cell r="CQ674" t="str">
            <v xml:space="preserve"> </v>
          </cell>
          <cell r="CR674" t="str">
            <v xml:space="preserve"> </v>
          </cell>
          <cell r="CS674" t="str">
            <v xml:space="preserve"> </v>
          </cell>
          <cell r="CT674" t="str">
            <v xml:space="preserve"> </v>
          </cell>
          <cell r="CU674" t="str">
            <v xml:space="preserve"> </v>
          </cell>
          <cell r="CV674" t="str">
            <v xml:space="preserve"> </v>
          </cell>
          <cell r="CW674" t="str">
            <v xml:space="preserve"> </v>
          </cell>
          <cell r="CX674" t="str">
            <v xml:space="preserve"> </v>
          </cell>
          <cell r="CY674" t="str">
            <v xml:space="preserve"> </v>
          </cell>
          <cell r="CZ674" t="str">
            <v>Eng - Monetization</v>
          </cell>
          <cell r="DA674">
            <v>0</v>
          </cell>
          <cell r="DB674">
            <v>90</v>
          </cell>
        </row>
        <row r="675">
          <cell r="A675">
            <v>1105</v>
          </cell>
          <cell r="B675">
            <v>1105</v>
          </cell>
          <cell r="C675">
            <v>3405</v>
          </cell>
          <cell r="D675" t="str">
            <v>US-MTV-42</v>
          </cell>
          <cell r="E675" t="str">
            <v>charles</v>
          </cell>
          <cell r="F675" t="str">
            <v>Charles</v>
          </cell>
          <cell r="G675" t="str">
            <v xml:space="preserve"> </v>
          </cell>
          <cell r="H675" t="str">
            <v>Martin</v>
          </cell>
          <cell r="I675" t="str">
            <v>Charles Martin</v>
          </cell>
          <cell r="J675" t="str">
            <v>Charles Martin</v>
          </cell>
          <cell r="K675" t="str">
            <v>Charles</v>
          </cell>
          <cell r="L675" t="str">
            <v>USD</v>
          </cell>
          <cell r="M675" t="str">
            <v>Martin, Charles</v>
          </cell>
          <cell r="N675" t="str">
            <v>M</v>
          </cell>
          <cell r="O675">
            <v>22096</v>
          </cell>
          <cell r="P675" t="str">
            <v>US</v>
          </cell>
          <cell r="Q675" t="str">
            <v xml:space="preserve"> </v>
          </cell>
          <cell r="R675" t="str">
            <v>Software Engineer</v>
          </cell>
          <cell r="S675" t="str">
            <v>EMPLOYEE</v>
          </cell>
          <cell r="T675">
            <v>3.25</v>
          </cell>
          <cell r="U675" t="str">
            <v>Norvig, Peter</v>
          </cell>
          <cell r="V675" t="str">
            <v>pnorvig</v>
          </cell>
          <cell r="W675" t="str">
            <v>NO-FEE</v>
          </cell>
          <cell r="X675" t="str">
            <v xml:space="preserve"> </v>
          </cell>
          <cell r="Y675" t="str">
            <v>Avia Health</v>
          </cell>
          <cell r="Z675">
            <v>41</v>
          </cell>
          <cell r="AA675" t="str">
            <v>C1</v>
          </cell>
          <cell r="AB675" t="str">
            <v>217B</v>
          </cell>
          <cell r="AC675" t="str">
            <v>650-623-4754</v>
          </cell>
          <cell r="AD675" t="str">
            <v>5450 California St</v>
          </cell>
          <cell r="AE675" t="str">
            <v>#7</v>
          </cell>
          <cell r="AF675" t="str">
            <v>San Francisco</v>
          </cell>
          <cell r="AG675" t="str">
            <v>CA</v>
          </cell>
          <cell r="AH675">
            <v>94118</v>
          </cell>
          <cell r="AI675" t="str">
            <v>US</v>
          </cell>
          <cell r="AJ675" t="str">
            <v xml:space="preserve"> </v>
          </cell>
          <cell r="AK675" t="str">
            <v>U</v>
          </cell>
          <cell r="AL675" t="str">
            <v>S</v>
          </cell>
          <cell r="AM675" t="str">
            <v>N</v>
          </cell>
          <cell r="AN675" t="str">
            <v>055-38-5369</v>
          </cell>
          <cell r="AO675" t="str">
            <v>U</v>
          </cell>
          <cell r="AP675" t="str">
            <v>COSTCENTER</v>
          </cell>
          <cell r="AQ675" t="str">
            <v>T5</v>
          </cell>
          <cell r="AR675" t="str">
            <v>Senior Software Engineer</v>
          </cell>
          <cell r="AS675" t="str">
            <v>Eng - Search Quality</v>
          </cell>
          <cell r="AT675">
            <v>727</v>
          </cell>
          <cell r="AU675" t="str">
            <v>Engineering</v>
          </cell>
          <cell r="AV675" t="str">
            <v>Wayne</v>
          </cell>
          <cell r="AW675">
            <v>37606</v>
          </cell>
          <cell r="AX675">
            <v>37606</v>
          </cell>
          <cell r="AY675" t="str">
            <v>T5 - Engineering - Senior Software Engineer</v>
          </cell>
          <cell r="AZ675" t="str">
            <v>Engineering</v>
          </cell>
          <cell r="BA675" t="str">
            <v>JOBCODE</v>
          </cell>
          <cell r="BB675" t="str">
            <v>JOBCODE-REDO</v>
          </cell>
          <cell r="BC675">
            <v>37818</v>
          </cell>
          <cell r="BD675">
            <v>1.4</v>
          </cell>
          <cell r="BE675">
            <v>0.8</v>
          </cell>
          <cell r="BF675" t="str">
            <v>E</v>
          </cell>
          <cell r="BG675">
            <v>709</v>
          </cell>
          <cell r="BH675">
            <v>10709</v>
          </cell>
          <cell r="BI675">
            <v>1</v>
          </cell>
          <cell r="BJ675">
            <v>37606</v>
          </cell>
          <cell r="BK675" t="str">
            <v>SALARY</v>
          </cell>
          <cell r="BL675" t="str">
            <v>SALARY-INIT</v>
          </cell>
          <cell r="BM675">
            <v>65</v>
          </cell>
          <cell r="BN675">
            <v>11250</v>
          </cell>
          <cell r="BO675" t="str">
            <v>T5 - Engineering</v>
          </cell>
          <cell r="BP675">
            <v>135000</v>
          </cell>
          <cell r="BQ675">
            <v>135000</v>
          </cell>
          <cell r="BR675" t="str">
            <v xml:space="preserve"> </v>
          </cell>
          <cell r="BS675" t="str">
            <v>Hire</v>
          </cell>
          <cell r="BT675">
            <v>79125</v>
          </cell>
          <cell r="BU675">
            <v>102900</v>
          </cell>
          <cell r="BV675">
            <v>126675</v>
          </cell>
          <cell r="BW675">
            <v>8.8999999999999996E-2</v>
          </cell>
          <cell r="BX675">
            <v>0.109</v>
          </cell>
          <cell r="BY675" t="str">
            <v xml:space="preserve"> </v>
          </cell>
          <cell r="BZ675" t="str">
            <v xml:space="preserve"> </v>
          </cell>
          <cell r="CA675" t="str">
            <v xml:space="preserve"> </v>
          </cell>
          <cell r="CB675">
            <v>80000</v>
          </cell>
          <cell r="CC675">
            <v>80000</v>
          </cell>
          <cell r="CD675">
            <v>80000</v>
          </cell>
          <cell r="CE675">
            <v>80000</v>
          </cell>
          <cell r="CF675" t="str">
            <v>W</v>
          </cell>
          <cell r="CG675">
            <v>43</v>
          </cell>
          <cell r="CH675" t="str">
            <v xml:space="preserve"> </v>
          </cell>
          <cell r="CI675" t="str">
            <v xml:space="preserve"> </v>
          </cell>
          <cell r="CJ675" t="str">
            <v xml:space="preserve"> </v>
          </cell>
          <cell r="CK675" t="str">
            <v xml:space="preserve"> </v>
          </cell>
          <cell r="CL675" t="str">
            <v xml:space="preserve"> </v>
          </cell>
          <cell r="CM675" t="str">
            <v>BA (Wesleyan University) / 0.0 PhD (Yale University) 91</v>
          </cell>
          <cell r="CP675" t="str">
            <v xml:space="preserve"> </v>
          </cell>
          <cell r="CQ675" t="str">
            <v xml:space="preserve"> </v>
          </cell>
          <cell r="CR675" t="str">
            <v xml:space="preserve"> </v>
          </cell>
          <cell r="CS675" t="str">
            <v xml:space="preserve"> </v>
          </cell>
          <cell r="CT675" t="str">
            <v xml:space="preserve"> </v>
          </cell>
          <cell r="CU675" t="str">
            <v xml:space="preserve"> </v>
          </cell>
          <cell r="CV675" t="str">
            <v xml:space="preserve"> </v>
          </cell>
          <cell r="CW675" t="str">
            <v xml:space="preserve"> </v>
          </cell>
          <cell r="CX675" t="str">
            <v xml:space="preserve"> </v>
          </cell>
          <cell r="CY675" t="str">
            <v xml:space="preserve"> </v>
          </cell>
          <cell r="CZ675" t="str">
            <v>Eng - Search Quality</v>
          </cell>
          <cell r="DA675">
            <v>0</v>
          </cell>
          <cell r="DB675">
            <v>90</v>
          </cell>
        </row>
        <row r="676">
          <cell r="A676">
            <v>1023</v>
          </cell>
          <cell r="B676">
            <v>1023</v>
          </cell>
          <cell r="C676">
            <v>3405</v>
          </cell>
          <cell r="D676" t="str">
            <v>US-MTV-42</v>
          </cell>
          <cell r="E676" t="str">
            <v>markus</v>
          </cell>
          <cell r="F676" t="str">
            <v>Markus</v>
          </cell>
          <cell r="G676" t="str">
            <v>Oliver</v>
          </cell>
          <cell r="H676" t="str">
            <v>Gutschke</v>
          </cell>
          <cell r="I676" t="str">
            <v>Markus Gutschke</v>
          </cell>
          <cell r="J676" t="str">
            <v>Markus O Gutschke</v>
          </cell>
          <cell r="K676" t="str">
            <v>Markus</v>
          </cell>
          <cell r="L676" t="str">
            <v>USD</v>
          </cell>
          <cell r="M676" t="str">
            <v>Gutschke, Markus</v>
          </cell>
          <cell r="N676" t="str">
            <v>M</v>
          </cell>
          <cell r="O676">
            <v>26432</v>
          </cell>
          <cell r="P676" t="str">
            <v>DE</v>
          </cell>
          <cell r="Q676" t="str">
            <v xml:space="preserve"> </v>
          </cell>
          <cell r="R676" t="str">
            <v>Software Engineer</v>
          </cell>
          <cell r="S676" t="str">
            <v>EMPLOYEE</v>
          </cell>
          <cell r="T676">
            <v>3.3</v>
          </cell>
          <cell r="U676" t="str">
            <v>Coughran, William</v>
          </cell>
          <cell r="V676" t="str">
            <v>wmc</v>
          </cell>
          <cell r="W676" t="str">
            <v>EMP-REF</v>
          </cell>
          <cell r="X676" t="str">
            <v>Gonsalves, Carl</v>
          </cell>
          <cell r="Y676" t="str">
            <v>Inktomi</v>
          </cell>
          <cell r="Z676">
            <v>41</v>
          </cell>
          <cell r="AA676" t="str">
            <v>O3-4</v>
          </cell>
          <cell r="AB676" t="str">
            <v>350A</v>
          </cell>
          <cell r="AC676" t="str">
            <v>650-623-4745</v>
          </cell>
          <cell r="AD676" t="str">
            <v>3637 Fillmore St</v>
          </cell>
          <cell r="AE676" t="str">
            <v>#106</v>
          </cell>
          <cell r="AF676" t="str">
            <v>San Francisco</v>
          </cell>
          <cell r="AG676" t="str">
            <v>CA</v>
          </cell>
          <cell r="AH676">
            <v>94123</v>
          </cell>
          <cell r="AI676" t="str">
            <v>US</v>
          </cell>
          <cell r="AJ676" t="str">
            <v>415-567-8449</v>
          </cell>
          <cell r="AK676" t="str">
            <v>U</v>
          </cell>
          <cell r="AL676" t="str">
            <v>S</v>
          </cell>
          <cell r="AM676" t="str">
            <v>N</v>
          </cell>
          <cell r="AN676" t="str">
            <v>614-58-1762</v>
          </cell>
          <cell r="AO676" t="str">
            <v>U</v>
          </cell>
          <cell r="AP676" t="str">
            <v>COSTCENTER</v>
          </cell>
          <cell r="AQ676" t="str">
            <v>T5</v>
          </cell>
          <cell r="AR676" t="str">
            <v>Senior Software Engineer</v>
          </cell>
          <cell r="AS676" t="str">
            <v>Eng - Infrastructure</v>
          </cell>
          <cell r="AT676">
            <v>724</v>
          </cell>
          <cell r="AU676" t="str">
            <v>Engineering</v>
          </cell>
          <cell r="AV676" t="str">
            <v>Wayne</v>
          </cell>
          <cell r="AW676">
            <v>37599</v>
          </cell>
          <cell r="AX676">
            <v>37599</v>
          </cell>
          <cell r="AY676" t="str">
            <v>T5 - Engineering - Senior Software Engineer</v>
          </cell>
          <cell r="AZ676" t="str">
            <v>Engineering</v>
          </cell>
          <cell r="BA676" t="str">
            <v>JOBCODE</v>
          </cell>
          <cell r="BB676" t="str">
            <v>JOBCODE-REDO</v>
          </cell>
          <cell r="BC676">
            <v>37833</v>
          </cell>
          <cell r="BD676">
            <v>1.4</v>
          </cell>
          <cell r="BE676">
            <v>0.8</v>
          </cell>
          <cell r="BF676" t="str">
            <v>E</v>
          </cell>
          <cell r="BG676">
            <v>693</v>
          </cell>
          <cell r="BH676">
            <v>10693</v>
          </cell>
          <cell r="BI676">
            <v>1</v>
          </cell>
          <cell r="BJ676">
            <v>37599</v>
          </cell>
          <cell r="BK676" t="str">
            <v>SALARY</v>
          </cell>
          <cell r="BL676" t="str">
            <v>SALARY-INIT</v>
          </cell>
          <cell r="BM676">
            <v>53</v>
          </cell>
          <cell r="BN676">
            <v>9167</v>
          </cell>
          <cell r="BO676" t="str">
            <v>T5 - Engineering</v>
          </cell>
          <cell r="BP676">
            <v>110000</v>
          </cell>
          <cell r="BQ676">
            <v>110000</v>
          </cell>
          <cell r="BR676" t="str">
            <v xml:space="preserve"> </v>
          </cell>
          <cell r="BS676" t="str">
            <v>Hire</v>
          </cell>
          <cell r="BT676">
            <v>79125</v>
          </cell>
          <cell r="BU676">
            <v>102900</v>
          </cell>
          <cell r="BV676">
            <v>126675</v>
          </cell>
          <cell r="BW676">
            <v>7.1999999999999995E-2</v>
          </cell>
          <cell r="BX676">
            <v>8.8999999999999996E-2</v>
          </cell>
          <cell r="BY676" t="str">
            <v xml:space="preserve"> </v>
          </cell>
          <cell r="BZ676" t="str">
            <v xml:space="preserve"> </v>
          </cell>
          <cell r="CA676" t="str">
            <v xml:space="preserve"> </v>
          </cell>
          <cell r="CB676">
            <v>60000</v>
          </cell>
          <cell r="CC676">
            <v>60000</v>
          </cell>
          <cell r="CD676">
            <v>60000</v>
          </cell>
          <cell r="CE676">
            <v>60000</v>
          </cell>
          <cell r="CF676" t="str">
            <v>W</v>
          </cell>
          <cell r="CG676">
            <v>32</v>
          </cell>
          <cell r="CH676" t="str">
            <v xml:space="preserve"> </v>
          </cell>
          <cell r="CI676" t="str">
            <v xml:space="preserve"> </v>
          </cell>
          <cell r="CJ676" t="str">
            <v xml:space="preserve"> </v>
          </cell>
          <cell r="CK676" t="str">
            <v xml:space="preserve"> </v>
          </cell>
          <cell r="CL676" t="str">
            <v xml:space="preserve"> </v>
          </cell>
          <cell r="CM676" t="str">
            <v>BS (Westphalian Wilhelms University, Germany) 94/ 0.0</v>
          </cell>
          <cell r="CN676" t="str">
            <v>VERIFIED-NONE</v>
          </cell>
          <cell r="CP676" t="str">
            <v xml:space="preserve"> </v>
          </cell>
          <cell r="CQ676" t="str">
            <v xml:space="preserve"> </v>
          </cell>
          <cell r="CR676" t="str">
            <v xml:space="preserve"> </v>
          </cell>
          <cell r="CS676" t="str">
            <v xml:space="preserve"> </v>
          </cell>
          <cell r="CT676" t="str">
            <v xml:space="preserve"> </v>
          </cell>
          <cell r="CU676" t="str">
            <v xml:space="preserve"> </v>
          </cell>
          <cell r="CV676" t="str">
            <v xml:space="preserve"> </v>
          </cell>
          <cell r="CW676" t="str">
            <v xml:space="preserve"> </v>
          </cell>
          <cell r="CX676" t="str">
            <v xml:space="preserve"> </v>
          </cell>
          <cell r="CY676" t="str">
            <v xml:space="preserve"> </v>
          </cell>
          <cell r="CZ676" t="str">
            <v>Eng - Infrastructure</v>
          </cell>
          <cell r="DA676">
            <v>0</v>
          </cell>
          <cell r="DB676">
            <v>90</v>
          </cell>
        </row>
        <row r="677">
          <cell r="A677">
            <v>1012</v>
          </cell>
          <cell r="B677">
            <v>1012</v>
          </cell>
          <cell r="C677">
            <v>3405</v>
          </cell>
          <cell r="D677" t="str">
            <v>US-MTV-41</v>
          </cell>
          <cell r="E677" t="str">
            <v>lalitesh</v>
          </cell>
          <cell r="F677" t="str">
            <v>Lalitesh</v>
          </cell>
          <cell r="G677" t="str">
            <v>K</v>
          </cell>
          <cell r="H677" t="str">
            <v>Katragadda</v>
          </cell>
          <cell r="I677" t="str">
            <v>Lalit Katragadda</v>
          </cell>
          <cell r="J677" t="str">
            <v>Lalitesh K Katragadda</v>
          </cell>
          <cell r="K677" t="str">
            <v>Lalit</v>
          </cell>
          <cell r="L677" t="str">
            <v>USD</v>
          </cell>
          <cell r="M677" t="str">
            <v>Katragadda, Lalitesh</v>
          </cell>
          <cell r="N677" t="str">
            <v>M</v>
          </cell>
          <cell r="O677">
            <v>25419</v>
          </cell>
          <cell r="P677" t="str">
            <v>IN</v>
          </cell>
          <cell r="Q677" t="str">
            <v xml:space="preserve"> </v>
          </cell>
          <cell r="R677" t="str">
            <v>Software Engineer</v>
          </cell>
          <cell r="S677" t="str">
            <v>EMPLOYEE</v>
          </cell>
          <cell r="T677">
            <v>3.1</v>
          </cell>
          <cell r="U677" t="str">
            <v>Chang, Ann Mei</v>
          </cell>
          <cell r="V677" t="str">
            <v>annmei</v>
          </cell>
          <cell r="W677" t="str">
            <v>ACQUISITION</v>
          </cell>
          <cell r="X677" t="str">
            <v xml:space="preserve"> </v>
          </cell>
          <cell r="Y677" t="str">
            <v>Sphereo Inc.</v>
          </cell>
          <cell r="Z677">
            <v>41</v>
          </cell>
          <cell r="AA677" t="str">
            <v>O2</v>
          </cell>
          <cell r="AB677" t="str">
            <v>279A</v>
          </cell>
          <cell r="AC677" t="str">
            <v>1-650-623-4795</v>
          </cell>
          <cell r="AD677" t="str">
            <v>5358 Manderston Drive</v>
          </cell>
          <cell r="AE677" t="str">
            <v xml:space="preserve"> </v>
          </cell>
          <cell r="AF677" t="str">
            <v>San Jose</v>
          </cell>
          <cell r="AG677" t="str">
            <v>CA</v>
          </cell>
          <cell r="AH677">
            <v>95138</v>
          </cell>
          <cell r="AI677" t="str">
            <v>US</v>
          </cell>
          <cell r="AJ677" t="str">
            <v>408-238-1860</v>
          </cell>
          <cell r="AK677" t="str">
            <v>U</v>
          </cell>
          <cell r="AL677" t="str">
            <v>M</v>
          </cell>
          <cell r="AM677" t="str">
            <v>N</v>
          </cell>
          <cell r="AN677" t="str">
            <v>478-19-6685</v>
          </cell>
          <cell r="AO677" t="str">
            <v>U</v>
          </cell>
          <cell r="AP677" t="str">
            <v>COSTCENTER</v>
          </cell>
          <cell r="AQ677" t="str">
            <v>T5</v>
          </cell>
          <cell r="AR677" t="str">
            <v>Senior Software Engineer</v>
          </cell>
          <cell r="AS677" t="str">
            <v>Eng - International</v>
          </cell>
          <cell r="AT677">
            <v>741</v>
          </cell>
          <cell r="AU677" t="str">
            <v>Engineering</v>
          </cell>
          <cell r="AV677" t="str">
            <v>Wayne</v>
          </cell>
          <cell r="AW677">
            <v>37592</v>
          </cell>
          <cell r="AX677">
            <v>37592</v>
          </cell>
          <cell r="AY677" t="str">
            <v>T5 - Engineering - Senior Software Engineer</v>
          </cell>
          <cell r="AZ677" t="str">
            <v>Engineering</v>
          </cell>
          <cell r="BA677" t="str">
            <v>JOBCODE</v>
          </cell>
          <cell r="BB677" t="str">
            <v>JOBCODE-REDO</v>
          </cell>
          <cell r="BC677">
            <v>37818</v>
          </cell>
          <cell r="BD677">
            <v>1.5</v>
          </cell>
          <cell r="BE677">
            <v>0.8</v>
          </cell>
          <cell r="BF677" t="str">
            <v>E</v>
          </cell>
          <cell r="BG677">
            <v>691</v>
          </cell>
          <cell r="BH677">
            <v>10691</v>
          </cell>
          <cell r="BI677">
            <v>1</v>
          </cell>
          <cell r="BJ677">
            <v>37987</v>
          </cell>
          <cell r="BK677" t="str">
            <v>SALARY</v>
          </cell>
          <cell r="BL677" t="str">
            <v>SALARY-ADJUST</v>
          </cell>
          <cell r="BM677">
            <v>55</v>
          </cell>
          <cell r="BN677">
            <v>9583</v>
          </cell>
          <cell r="BO677" t="str">
            <v>T5 - Engineering</v>
          </cell>
          <cell r="BP677">
            <v>115000</v>
          </cell>
          <cell r="BQ677">
            <v>110000</v>
          </cell>
          <cell r="BR677">
            <v>37987</v>
          </cell>
          <cell r="BS677">
            <v>4.5999999999999999E-2</v>
          </cell>
          <cell r="BT677">
            <v>79125</v>
          </cell>
          <cell r="BU677">
            <v>102900</v>
          </cell>
          <cell r="BV677">
            <v>126675</v>
          </cell>
          <cell r="BW677">
            <v>7.5999999999999998E-2</v>
          </cell>
          <cell r="BX677">
            <v>9.2999999999999999E-2</v>
          </cell>
          <cell r="BY677" t="str">
            <v xml:space="preserve"> </v>
          </cell>
          <cell r="BZ677" t="str">
            <v xml:space="preserve"> </v>
          </cell>
          <cell r="CA677" t="str">
            <v xml:space="preserve"> </v>
          </cell>
          <cell r="CB677">
            <v>100000</v>
          </cell>
          <cell r="CC677">
            <v>103400</v>
          </cell>
          <cell r="CD677">
            <v>103400</v>
          </cell>
          <cell r="CE677">
            <v>103400</v>
          </cell>
          <cell r="CF677" t="str">
            <v>A</v>
          </cell>
          <cell r="CG677">
            <v>34</v>
          </cell>
          <cell r="CH677" t="str">
            <v>US-H1</v>
          </cell>
          <cell r="CI677">
            <v>38422</v>
          </cell>
          <cell r="CJ677" t="str">
            <v xml:space="preserve"> </v>
          </cell>
          <cell r="CK677" t="str">
            <v xml:space="preserve"> </v>
          </cell>
          <cell r="CL677" t="str">
            <v xml:space="preserve"> </v>
          </cell>
          <cell r="CM677" t="str">
            <v>BE (Indian Institute of Technology - Bombay) 90/ 0.0 MS (Iowa State University) 91/ 4.0 MS (Stanford University) 92/ 4.0 MS (Carnegie Mellon University) 94/ 4.0 PhD (Carnegie Mellon University) 97/ 4.0</v>
          </cell>
          <cell r="CN677" t="str">
            <v>VERIFIED-NONE VERIFIED-NONE VERIFIED-NONE VERIFIED-NONE VERIFIED-NONE</v>
          </cell>
          <cell r="CO677" t="str">
            <v>Neha,Katragadda(F)--CHILD Sharda,Origanti--SPOUSE</v>
          </cell>
          <cell r="CP677" t="str">
            <v xml:space="preserve"> </v>
          </cell>
          <cell r="CQ677" t="str">
            <v xml:space="preserve"> </v>
          </cell>
          <cell r="CR677" t="str">
            <v xml:space="preserve"> </v>
          </cell>
          <cell r="CS677" t="str">
            <v xml:space="preserve"> </v>
          </cell>
          <cell r="CT677" t="str">
            <v xml:space="preserve"> </v>
          </cell>
          <cell r="CU677" t="str">
            <v xml:space="preserve"> </v>
          </cell>
          <cell r="CV677" t="str">
            <v xml:space="preserve"> </v>
          </cell>
          <cell r="CW677" t="str">
            <v xml:space="preserve"> </v>
          </cell>
          <cell r="CX677" t="str">
            <v xml:space="preserve"> </v>
          </cell>
          <cell r="CY677" t="str">
            <v xml:space="preserve"> </v>
          </cell>
          <cell r="CZ677" t="str">
            <v>Eng - International</v>
          </cell>
          <cell r="DA677">
            <v>0</v>
          </cell>
          <cell r="DB677">
            <v>90</v>
          </cell>
        </row>
        <row r="678">
          <cell r="A678">
            <v>901</v>
          </cell>
          <cell r="B678">
            <v>901</v>
          </cell>
          <cell r="C678">
            <v>3405</v>
          </cell>
          <cell r="D678" t="str">
            <v>US-MTV-42</v>
          </cell>
          <cell r="E678" t="str">
            <v>honghai</v>
          </cell>
          <cell r="F678" t="str">
            <v>Honghai</v>
          </cell>
          <cell r="G678" t="str">
            <v xml:space="preserve"> </v>
          </cell>
          <cell r="H678" t="str">
            <v>Shen</v>
          </cell>
          <cell r="I678" t="str">
            <v>HongHai Shen</v>
          </cell>
          <cell r="J678" t="str">
            <v>Honghai Shen</v>
          </cell>
          <cell r="K678" t="str">
            <v>HongHai</v>
          </cell>
          <cell r="L678" t="str">
            <v>USD</v>
          </cell>
          <cell r="M678" t="str">
            <v>Shen, Honghai</v>
          </cell>
          <cell r="N678" t="str">
            <v>M</v>
          </cell>
          <cell r="O678">
            <v>23552</v>
          </cell>
          <cell r="P678" t="str">
            <v>US</v>
          </cell>
          <cell r="Q678" t="str">
            <v xml:space="preserve"> </v>
          </cell>
          <cell r="R678" t="str">
            <v>Software Engineer</v>
          </cell>
          <cell r="S678" t="str">
            <v>EMPLOYEE</v>
          </cell>
          <cell r="T678">
            <v>3.25</v>
          </cell>
          <cell r="U678" t="str">
            <v>Uhlik, Chris</v>
          </cell>
          <cell r="V678" t="str">
            <v>cuhlik</v>
          </cell>
          <cell r="W678" t="str">
            <v>JOBS-AT-GOOGLE</v>
          </cell>
          <cell r="X678" t="str">
            <v xml:space="preserve"> </v>
          </cell>
          <cell r="Y678" t="str">
            <v>Yahoo!</v>
          </cell>
          <cell r="Z678">
            <v>41</v>
          </cell>
          <cell r="AA678" t="str">
            <v>C1</v>
          </cell>
          <cell r="AB678" t="str">
            <v>387A</v>
          </cell>
          <cell r="AC678" t="str">
            <v>650-623-5611</v>
          </cell>
          <cell r="AD678" t="str">
            <v>1302 Oak Knoll Dr</v>
          </cell>
          <cell r="AE678" t="str">
            <v xml:space="preserve"> </v>
          </cell>
          <cell r="AF678" t="str">
            <v>San Jose</v>
          </cell>
          <cell r="AG678" t="str">
            <v>CA</v>
          </cell>
          <cell r="AH678">
            <v>95129</v>
          </cell>
          <cell r="AI678" t="str">
            <v>US</v>
          </cell>
          <cell r="AJ678" t="str">
            <v xml:space="preserve"> </v>
          </cell>
          <cell r="AK678" t="str">
            <v>U</v>
          </cell>
          <cell r="AL678" t="str">
            <v>M</v>
          </cell>
          <cell r="AM678" t="str">
            <v>N</v>
          </cell>
          <cell r="AN678" t="str">
            <v>309-06-1303</v>
          </cell>
          <cell r="AO678" t="str">
            <v>U</v>
          </cell>
          <cell r="AP678" t="str">
            <v>COSTCENTER</v>
          </cell>
          <cell r="AQ678" t="str">
            <v>T5</v>
          </cell>
          <cell r="AR678" t="str">
            <v>Senior Software Engineer</v>
          </cell>
          <cell r="AS678" t="str">
            <v>Eng - Applications</v>
          </cell>
          <cell r="AT678">
            <v>735</v>
          </cell>
          <cell r="AU678" t="str">
            <v>Engineering</v>
          </cell>
          <cell r="AV678" t="str">
            <v>Wayne</v>
          </cell>
          <cell r="AW678">
            <v>37571</v>
          </cell>
          <cell r="AX678">
            <v>37571</v>
          </cell>
          <cell r="AY678" t="str">
            <v>T5 - Engineering - Senior Software Engineer</v>
          </cell>
          <cell r="AZ678" t="str">
            <v>Engineering</v>
          </cell>
          <cell r="BA678" t="str">
            <v>JOBCODE</v>
          </cell>
          <cell r="BB678" t="str">
            <v>JOBCODE-SLOT</v>
          </cell>
          <cell r="BC678">
            <v>37987</v>
          </cell>
          <cell r="BD678">
            <v>1.5</v>
          </cell>
          <cell r="BE678">
            <v>0.4</v>
          </cell>
          <cell r="BF678" t="str">
            <v>E</v>
          </cell>
          <cell r="BG678">
            <v>666</v>
          </cell>
          <cell r="BH678">
            <v>10666</v>
          </cell>
          <cell r="BI678">
            <v>1</v>
          </cell>
          <cell r="BJ678">
            <v>37571</v>
          </cell>
          <cell r="BK678" t="str">
            <v>SALARY</v>
          </cell>
          <cell r="BL678" t="str">
            <v>SALARY-INIT</v>
          </cell>
          <cell r="BM678">
            <v>55</v>
          </cell>
          <cell r="BN678">
            <v>9583</v>
          </cell>
          <cell r="BO678" t="str">
            <v>T5 - Engineering</v>
          </cell>
          <cell r="BP678">
            <v>115000</v>
          </cell>
          <cell r="BQ678">
            <v>115000</v>
          </cell>
          <cell r="BR678" t="str">
            <v xml:space="preserve"> </v>
          </cell>
          <cell r="BS678" t="str">
            <v>Hire</v>
          </cell>
          <cell r="BT678">
            <v>79125</v>
          </cell>
          <cell r="BU678">
            <v>102900</v>
          </cell>
          <cell r="BV678">
            <v>126675</v>
          </cell>
          <cell r="BW678">
            <v>7.5999999999999998E-2</v>
          </cell>
          <cell r="BX678">
            <v>9.2999999999999999E-2</v>
          </cell>
          <cell r="BY678" t="str">
            <v xml:space="preserve"> </v>
          </cell>
          <cell r="BZ678" t="str">
            <v xml:space="preserve"> </v>
          </cell>
          <cell r="CA678" t="str">
            <v xml:space="preserve"> </v>
          </cell>
          <cell r="CB678">
            <v>80000</v>
          </cell>
          <cell r="CC678">
            <v>80000</v>
          </cell>
          <cell r="CD678">
            <v>80000</v>
          </cell>
          <cell r="CE678">
            <v>80000</v>
          </cell>
          <cell r="CF678" t="str">
            <v>A</v>
          </cell>
          <cell r="CG678">
            <v>39</v>
          </cell>
          <cell r="CH678" t="str">
            <v xml:space="preserve"> </v>
          </cell>
          <cell r="CI678" t="str">
            <v xml:space="preserve"> </v>
          </cell>
          <cell r="CJ678" t="str">
            <v xml:space="preserve"> </v>
          </cell>
          <cell r="CK678" t="str">
            <v xml:space="preserve"> </v>
          </cell>
          <cell r="CL678" t="str">
            <v xml:space="preserve"> </v>
          </cell>
          <cell r="CM678" t="str">
            <v>BS (Fundan University) / 0.0 MS (Fundan University) / 0.0 PhD (Purdue University) 94</v>
          </cell>
          <cell r="CN678" t="str">
            <v>VERIFIED-NONE VERIFIED-NONE</v>
          </cell>
          <cell r="CO678" t="str">
            <v>Andrew,Shen(M)--CHILD Amy,Shen(F)--CHILD Fong,Shen(F)--SPOUSE</v>
          </cell>
          <cell r="CP678" t="str">
            <v xml:space="preserve"> </v>
          </cell>
          <cell r="CQ678" t="str">
            <v xml:space="preserve"> </v>
          </cell>
          <cell r="CR678" t="str">
            <v xml:space="preserve"> </v>
          </cell>
          <cell r="CS678" t="str">
            <v xml:space="preserve"> </v>
          </cell>
          <cell r="CT678" t="str">
            <v xml:space="preserve"> </v>
          </cell>
          <cell r="CU678" t="str">
            <v xml:space="preserve"> </v>
          </cell>
          <cell r="CV678" t="str">
            <v xml:space="preserve"> </v>
          </cell>
          <cell r="CW678" t="str">
            <v xml:space="preserve"> </v>
          </cell>
          <cell r="CX678" t="str">
            <v xml:space="preserve"> </v>
          </cell>
          <cell r="CY678" t="str">
            <v xml:space="preserve"> </v>
          </cell>
          <cell r="CZ678" t="str">
            <v>Eng - Applications</v>
          </cell>
          <cell r="DA678">
            <v>0</v>
          </cell>
          <cell r="DB678">
            <v>90</v>
          </cell>
        </row>
        <row r="679">
          <cell r="A679">
            <v>907</v>
          </cell>
          <cell r="B679">
            <v>907</v>
          </cell>
          <cell r="C679">
            <v>3405</v>
          </cell>
          <cell r="D679" t="str">
            <v>US-MTV-42</v>
          </cell>
          <cell r="E679" t="str">
            <v>srdjan</v>
          </cell>
          <cell r="F679" t="str">
            <v>Srdjan</v>
          </cell>
          <cell r="G679" t="str">
            <v xml:space="preserve"> </v>
          </cell>
          <cell r="H679" t="str">
            <v>Mitrovic</v>
          </cell>
          <cell r="I679" t="str">
            <v>Srdjan Mitrovic</v>
          </cell>
          <cell r="J679" t="str">
            <v>Srdjan Mitrovic</v>
          </cell>
          <cell r="K679" t="str">
            <v>Srdjan</v>
          </cell>
          <cell r="L679" t="str">
            <v>USD</v>
          </cell>
          <cell r="M679" t="str">
            <v>Mitrovic, Srdjan</v>
          </cell>
          <cell r="N679" t="str">
            <v>M</v>
          </cell>
          <cell r="O679">
            <v>22523</v>
          </cell>
          <cell r="P679" t="str">
            <v>UNKNOWN</v>
          </cell>
          <cell r="Q679" t="str">
            <v xml:space="preserve"> </v>
          </cell>
          <cell r="R679" t="str">
            <v>Software Engineer</v>
          </cell>
          <cell r="S679" t="str">
            <v>EMPLOYEE</v>
          </cell>
          <cell r="T679">
            <v>3.7</v>
          </cell>
          <cell r="U679" t="str">
            <v>Nicolaou, Cosmos</v>
          </cell>
          <cell r="V679" t="str">
            <v>cnicolaou</v>
          </cell>
          <cell r="W679" t="str">
            <v>EMP-REF</v>
          </cell>
          <cell r="X679" t="str">
            <v>Pike, Rob</v>
          </cell>
          <cell r="Y679" t="str">
            <v>Entise Systems</v>
          </cell>
          <cell r="Z679">
            <v>41</v>
          </cell>
          <cell r="AA679" t="str">
            <v>O3-4</v>
          </cell>
          <cell r="AB679" t="str">
            <v>360B</v>
          </cell>
          <cell r="AC679" t="str">
            <v>650-623-5612</v>
          </cell>
          <cell r="AD679" t="str">
            <v>827 Mediterranean Ln</v>
          </cell>
          <cell r="AE679" t="str">
            <v xml:space="preserve"> </v>
          </cell>
          <cell r="AF679" t="str">
            <v>Redwood City</v>
          </cell>
          <cell r="AG679" t="str">
            <v>CA</v>
          </cell>
          <cell r="AH679">
            <v>94065</v>
          </cell>
          <cell r="AI679" t="str">
            <v>US</v>
          </cell>
          <cell r="AJ679" t="str">
            <v>650-654-9032</v>
          </cell>
          <cell r="AK679" t="str">
            <v>U</v>
          </cell>
          <cell r="AL679" t="str">
            <v>M</v>
          </cell>
          <cell r="AM679" t="str">
            <v>N</v>
          </cell>
          <cell r="AN679" t="str">
            <v>606-68-2156</v>
          </cell>
          <cell r="AO679" t="str">
            <v>U</v>
          </cell>
          <cell r="AP679" t="str">
            <v>COSTCENTER</v>
          </cell>
          <cell r="AQ679" t="str">
            <v>T5</v>
          </cell>
          <cell r="AR679" t="str">
            <v>Senior Software Engineer</v>
          </cell>
          <cell r="AS679" t="str">
            <v>Eng - Cos</v>
          </cell>
          <cell r="AT679">
            <v>738</v>
          </cell>
          <cell r="AU679" t="str">
            <v>Engineering</v>
          </cell>
          <cell r="AV679" t="str">
            <v>Wayne</v>
          </cell>
          <cell r="AW679">
            <v>37571</v>
          </cell>
          <cell r="AX679">
            <v>37571</v>
          </cell>
          <cell r="AY679" t="str">
            <v>T5 - Engineering - Senior Software Engineer</v>
          </cell>
          <cell r="AZ679" t="str">
            <v>Engineering</v>
          </cell>
          <cell r="BA679" t="str">
            <v>JOBCODE</v>
          </cell>
          <cell r="BB679" t="str">
            <v>JOBCODE-REDO</v>
          </cell>
          <cell r="BC679">
            <v>37895</v>
          </cell>
          <cell r="BD679">
            <v>1.5</v>
          </cell>
          <cell r="BE679">
            <v>0.6</v>
          </cell>
          <cell r="BF679" t="str">
            <v>E</v>
          </cell>
          <cell r="BG679">
            <v>663</v>
          </cell>
          <cell r="BH679">
            <v>10663</v>
          </cell>
          <cell r="BI679">
            <v>1</v>
          </cell>
          <cell r="BJ679">
            <v>37571</v>
          </cell>
          <cell r="BK679" t="str">
            <v>SALARY</v>
          </cell>
          <cell r="BL679" t="str">
            <v>SALARY-INIT</v>
          </cell>
          <cell r="BM679">
            <v>65</v>
          </cell>
          <cell r="BN679">
            <v>11250</v>
          </cell>
          <cell r="BO679" t="str">
            <v>T5 - Engineering</v>
          </cell>
          <cell r="BP679">
            <v>135000</v>
          </cell>
          <cell r="BQ679">
            <v>135000</v>
          </cell>
          <cell r="BR679" t="str">
            <v xml:space="preserve"> </v>
          </cell>
          <cell r="BS679" t="str">
            <v>Hire</v>
          </cell>
          <cell r="BT679">
            <v>79125</v>
          </cell>
          <cell r="BU679">
            <v>102900</v>
          </cell>
          <cell r="BV679">
            <v>126675</v>
          </cell>
          <cell r="BW679">
            <v>8.8999999999999996E-2</v>
          </cell>
          <cell r="BX679">
            <v>0.109</v>
          </cell>
          <cell r="BY679" t="str">
            <v xml:space="preserve"> </v>
          </cell>
          <cell r="BZ679" t="str">
            <v xml:space="preserve"> </v>
          </cell>
          <cell r="CA679" t="str">
            <v xml:space="preserve"> </v>
          </cell>
          <cell r="CB679">
            <v>200000</v>
          </cell>
          <cell r="CC679">
            <v>200000</v>
          </cell>
          <cell r="CD679">
            <v>200000</v>
          </cell>
          <cell r="CE679">
            <v>200000</v>
          </cell>
          <cell r="CF679" t="str">
            <v>W</v>
          </cell>
          <cell r="CG679">
            <v>42</v>
          </cell>
          <cell r="CH679" t="str">
            <v xml:space="preserve"> </v>
          </cell>
          <cell r="CI679" t="str">
            <v xml:space="preserve"> </v>
          </cell>
          <cell r="CJ679" t="str">
            <v xml:space="preserve"> </v>
          </cell>
          <cell r="CK679" t="str">
            <v xml:space="preserve"> </v>
          </cell>
          <cell r="CL679" t="str">
            <v xml:space="preserve"> </v>
          </cell>
          <cell r="CM679" t="str">
            <v>MS (Swiss Federal Institute of Technology, Switzerland) 87/ 0.0 PhD (Swiss Federal Institute of Technology, Switzerland) 93/ 0.0</v>
          </cell>
          <cell r="CN679" t="str">
            <v>VERIFIED-NONE VERIFIED-NONE</v>
          </cell>
          <cell r="CO679" t="str">
            <v>Kovacevic,Zorica(F)--SPOUSE</v>
          </cell>
          <cell r="CP679" t="str">
            <v xml:space="preserve"> </v>
          </cell>
          <cell r="CQ679" t="str">
            <v xml:space="preserve"> </v>
          </cell>
          <cell r="CR679" t="str">
            <v xml:space="preserve"> </v>
          </cell>
          <cell r="CS679" t="str">
            <v xml:space="preserve"> </v>
          </cell>
          <cell r="CT679" t="str">
            <v xml:space="preserve"> </v>
          </cell>
          <cell r="CU679" t="str">
            <v xml:space="preserve"> </v>
          </cell>
          <cell r="CV679" t="str">
            <v xml:space="preserve"> </v>
          </cell>
          <cell r="CW679" t="str">
            <v xml:space="preserve"> </v>
          </cell>
          <cell r="CX679" t="str">
            <v xml:space="preserve"> </v>
          </cell>
          <cell r="CY679" t="str">
            <v xml:space="preserve"> </v>
          </cell>
          <cell r="CZ679" t="str">
            <v>Eng - Cos</v>
          </cell>
          <cell r="DA679">
            <v>0</v>
          </cell>
          <cell r="DB679">
            <v>90</v>
          </cell>
        </row>
        <row r="680">
          <cell r="A680">
            <v>853</v>
          </cell>
          <cell r="B680">
            <v>853</v>
          </cell>
          <cell r="C680">
            <v>3405</v>
          </cell>
          <cell r="D680" t="str">
            <v>US-MTV-42</v>
          </cell>
          <cell r="E680" t="str">
            <v>mpvl</v>
          </cell>
          <cell r="F680" t="str">
            <v>Marcellus</v>
          </cell>
          <cell r="G680" t="str">
            <v xml:space="preserve"> </v>
          </cell>
          <cell r="H680" t="str">
            <v>Van Lohuizen</v>
          </cell>
          <cell r="I680" t="str">
            <v>Marcel Van Lohuizen</v>
          </cell>
          <cell r="J680" t="str">
            <v>Marcellus Van Lohuizen</v>
          </cell>
          <cell r="K680" t="str">
            <v>Marcel</v>
          </cell>
          <cell r="L680" t="str">
            <v>USD</v>
          </cell>
          <cell r="M680" t="str">
            <v>Van Lohuizen, Marcellus</v>
          </cell>
          <cell r="N680" t="str">
            <v>M</v>
          </cell>
          <cell r="O680">
            <v>26965</v>
          </cell>
          <cell r="P680" t="str">
            <v>NL</v>
          </cell>
          <cell r="Q680" t="str">
            <v xml:space="preserve"> </v>
          </cell>
          <cell r="R680" t="str">
            <v>Software Engineer</v>
          </cell>
          <cell r="S680" t="str">
            <v>EMPLOYEE</v>
          </cell>
          <cell r="T680">
            <v>4</v>
          </cell>
          <cell r="U680" t="str">
            <v>Norvig, Peter</v>
          </cell>
          <cell r="V680" t="str">
            <v>pnorvig</v>
          </cell>
          <cell r="W680" t="str">
            <v>EMP-REF</v>
          </cell>
          <cell r="X680" t="str">
            <v>Mittal, Vibhu</v>
          </cell>
          <cell r="Y680" t="str">
            <v>YY Technologies</v>
          </cell>
          <cell r="Z680">
            <v>41</v>
          </cell>
          <cell r="AA680" t="str">
            <v>O3-4</v>
          </cell>
          <cell r="AB680" t="str">
            <v>220B</v>
          </cell>
          <cell r="AC680" t="str">
            <v>650-623-5609</v>
          </cell>
          <cell r="AD680" t="str">
            <v>1275 Poplar Ave</v>
          </cell>
          <cell r="AE680" t="str">
            <v>#106</v>
          </cell>
          <cell r="AF680" t="str">
            <v>Sunnyvale</v>
          </cell>
          <cell r="AG680" t="str">
            <v>CA</v>
          </cell>
          <cell r="AH680">
            <v>94086</v>
          </cell>
          <cell r="AI680" t="str">
            <v>US</v>
          </cell>
          <cell r="AJ680" t="str">
            <v xml:space="preserve"> </v>
          </cell>
          <cell r="AK680" t="str">
            <v>U</v>
          </cell>
          <cell r="AL680" t="str">
            <v>S</v>
          </cell>
          <cell r="AM680" t="str">
            <v>N</v>
          </cell>
          <cell r="AN680" t="str">
            <v>625-27-3762</v>
          </cell>
          <cell r="AO680" t="str">
            <v>U</v>
          </cell>
          <cell r="AP680" t="str">
            <v>COSTCENTER</v>
          </cell>
          <cell r="AQ680" t="str">
            <v>T5</v>
          </cell>
          <cell r="AR680" t="str">
            <v>Senior Software Engineer</v>
          </cell>
          <cell r="AS680" t="str">
            <v>Eng - Search Quality</v>
          </cell>
          <cell r="AT680">
            <v>727</v>
          </cell>
          <cell r="AU680" t="str">
            <v>Engineering</v>
          </cell>
          <cell r="AV680" t="str">
            <v>Wayne</v>
          </cell>
          <cell r="AW680">
            <v>37564</v>
          </cell>
          <cell r="AX680">
            <v>37564</v>
          </cell>
          <cell r="AY680" t="str">
            <v>T5 - Engineering - Senior Software Engineer</v>
          </cell>
          <cell r="AZ680" t="str">
            <v>Engineering</v>
          </cell>
          <cell r="BA680" t="str">
            <v>JOBCODE</v>
          </cell>
          <cell r="BB680" t="str">
            <v>JOBCODE-REDO</v>
          </cell>
          <cell r="BC680">
            <v>37818</v>
          </cell>
          <cell r="BD680">
            <v>1.5</v>
          </cell>
          <cell r="BE680">
            <v>0.8</v>
          </cell>
          <cell r="BF680" t="str">
            <v>E</v>
          </cell>
          <cell r="BG680">
            <v>657</v>
          </cell>
          <cell r="BH680">
            <v>10657</v>
          </cell>
          <cell r="BI680">
            <v>1</v>
          </cell>
          <cell r="BJ680">
            <v>37987</v>
          </cell>
          <cell r="BK680" t="str">
            <v>SALARY</v>
          </cell>
          <cell r="BL680" t="str">
            <v>SALARY-ADJUST</v>
          </cell>
          <cell r="BM680">
            <v>53</v>
          </cell>
          <cell r="BN680">
            <v>9258</v>
          </cell>
          <cell r="BO680" t="str">
            <v>T5 - Engineering</v>
          </cell>
          <cell r="BP680">
            <v>111100</v>
          </cell>
          <cell r="BQ680">
            <v>98000</v>
          </cell>
          <cell r="BR680">
            <v>37987</v>
          </cell>
          <cell r="BS680">
            <v>0.13400000000000001</v>
          </cell>
          <cell r="BT680">
            <v>79125</v>
          </cell>
          <cell r="BU680">
            <v>102900</v>
          </cell>
          <cell r="BV680">
            <v>126675</v>
          </cell>
          <cell r="BW680">
            <v>7.2999999999999995E-2</v>
          </cell>
          <cell r="BX680">
            <v>0.09</v>
          </cell>
          <cell r="BY680" t="str">
            <v xml:space="preserve"> </v>
          </cell>
          <cell r="BZ680" t="str">
            <v xml:space="preserve"> </v>
          </cell>
          <cell r="CA680" t="str">
            <v xml:space="preserve"> </v>
          </cell>
          <cell r="CB680">
            <v>80000</v>
          </cell>
          <cell r="CC680">
            <v>80000</v>
          </cell>
          <cell r="CD680">
            <v>80000</v>
          </cell>
          <cell r="CE680">
            <v>80000</v>
          </cell>
          <cell r="CF680" t="str">
            <v>W</v>
          </cell>
          <cell r="CG680">
            <v>30</v>
          </cell>
          <cell r="CH680" t="str">
            <v>US-H1</v>
          </cell>
          <cell r="CI680">
            <v>38625</v>
          </cell>
          <cell r="CJ680" t="str">
            <v xml:space="preserve"> </v>
          </cell>
          <cell r="CK680" t="str">
            <v xml:space="preserve"> </v>
          </cell>
          <cell r="CL680" t="str">
            <v xml:space="preserve"> </v>
          </cell>
          <cell r="CM680" t="str">
            <v>MA (Delft University of Technology, Netherlands) 97/ 0.0 PhD (Delft University of Technology, Netherlands) 01/ 0.0</v>
          </cell>
          <cell r="CN680" t="str">
            <v>VERIFIED-NONE VERIFIED-NONE</v>
          </cell>
          <cell r="CP680" t="str">
            <v xml:space="preserve"> </v>
          </cell>
          <cell r="CQ680" t="str">
            <v xml:space="preserve"> </v>
          </cell>
          <cell r="CR680" t="str">
            <v xml:space="preserve"> </v>
          </cell>
          <cell r="CS680" t="str">
            <v xml:space="preserve"> </v>
          </cell>
          <cell r="CT680" t="str">
            <v xml:space="preserve"> </v>
          </cell>
          <cell r="CU680" t="str">
            <v xml:space="preserve"> </v>
          </cell>
          <cell r="CV680" t="str">
            <v xml:space="preserve"> </v>
          </cell>
          <cell r="CW680" t="str">
            <v xml:space="preserve"> </v>
          </cell>
          <cell r="CX680" t="str">
            <v xml:space="preserve"> </v>
          </cell>
          <cell r="CY680" t="str">
            <v xml:space="preserve"> </v>
          </cell>
          <cell r="CZ680" t="str">
            <v>Eng - Search Quality</v>
          </cell>
          <cell r="DA680">
            <v>0</v>
          </cell>
          <cell r="DB680">
            <v>90</v>
          </cell>
        </row>
        <row r="681">
          <cell r="A681">
            <v>839</v>
          </cell>
          <cell r="B681">
            <v>839</v>
          </cell>
          <cell r="C681">
            <v>3405</v>
          </cell>
          <cell r="D681" t="str">
            <v>US-MTV-41</v>
          </cell>
          <cell r="E681" t="str">
            <v>msamuel</v>
          </cell>
          <cell r="F681" t="str">
            <v>Michael</v>
          </cell>
          <cell r="G681" t="str">
            <v>Vincent</v>
          </cell>
          <cell r="H681" t="str">
            <v>Samuel</v>
          </cell>
          <cell r="I681" t="str">
            <v>Mike Samuel</v>
          </cell>
          <cell r="J681" t="str">
            <v>Michael Samuel</v>
          </cell>
          <cell r="K681" t="str">
            <v>Mike</v>
          </cell>
          <cell r="L681" t="str">
            <v>USD</v>
          </cell>
          <cell r="M681" t="str">
            <v>Samuel, Michael</v>
          </cell>
          <cell r="N681" t="str">
            <v>M</v>
          </cell>
          <cell r="O681">
            <v>27712</v>
          </cell>
          <cell r="P681" t="str">
            <v>US</v>
          </cell>
          <cell r="Q681" t="str">
            <v xml:space="preserve"> </v>
          </cell>
          <cell r="R681" t="str">
            <v>Software Engineer</v>
          </cell>
          <cell r="S681" t="str">
            <v>EMPLOYEE</v>
          </cell>
          <cell r="T681">
            <v>3.6</v>
          </cell>
          <cell r="U681" t="str">
            <v>Chang, Ann Mei</v>
          </cell>
          <cell r="V681" t="str">
            <v>annmei</v>
          </cell>
          <cell r="W681" t="str">
            <v>NO-FEE</v>
          </cell>
          <cell r="X681" t="str">
            <v xml:space="preserve"> </v>
          </cell>
          <cell r="Y681" t="str">
            <v>Sphereo Inc.</v>
          </cell>
          <cell r="Z681">
            <v>41</v>
          </cell>
          <cell r="AA681" t="str">
            <v>O2</v>
          </cell>
          <cell r="AB681" t="str">
            <v>278B</v>
          </cell>
          <cell r="AC681" t="str">
            <v>650-623-4797</v>
          </cell>
          <cell r="AD681" t="str">
            <v>922 Roble Ave</v>
          </cell>
          <cell r="AE681" t="str">
            <v xml:space="preserve"> </v>
          </cell>
          <cell r="AF681" t="str">
            <v>Menlo Park</v>
          </cell>
          <cell r="AG681" t="str">
            <v>CA</v>
          </cell>
          <cell r="AH681" t="str">
            <v>94025-4910</v>
          </cell>
          <cell r="AI681" t="str">
            <v>US</v>
          </cell>
          <cell r="AJ681" t="str">
            <v xml:space="preserve"> </v>
          </cell>
          <cell r="AK681" t="str">
            <v>R</v>
          </cell>
          <cell r="AL681" t="str">
            <v>S</v>
          </cell>
          <cell r="AM681" t="str">
            <v>N</v>
          </cell>
          <cell r="AN681" t="str">
            <v>578-13-1378</v>
          </cell>
          <cell r="AO681" t="str">
            <v>N</v>
          </cell>
          <cell r="AP681" t="str">
            <v>COSTCENTER</v>
          </cell>
          <cell r="AQ681" t="str">
            <v>T5</v>
          </cell>
          <cell r="AR681" t="str">
            <v>Senior Software Engineer</v>
          </cell>
          <cell r="AS681" t="str">
            <v>Ops - ISE</v>
          </cell>
          <cell r="AT681">
            <v>621</v>
          </cell>
          <cell r="AU681" t="str">
            <v>Operations</v>
          </cell>
          <cell r="AV681" t="str">
            <v>Wayne</v>
          </cell>
          <cell r="AW681">
            <v>37557</v>
          </cell>
          <cell r="AX681">
            <v>37557</v>
          </cell>
          <cell r="AY681" t="str">
            <v>T5 - Operations - Senior Software Engineer</v>
          </cell>
          <cell r="AZ681" t="str">
            <v>Operations</v>
          </cell>
          <cell r="BA681" t="str">
            <v>JOBCODE</v>
          </cell>
          <cell r="BB681" t="str">
            <v>JOBCODE-REDO</v>
          </cell>
          <cell r="BC681">
            <v>37895</v>
          </cell>
          <cell r="BD681">
            <v>1.6</v>
          </cell>
          <cell r="BE681">
            <v>1.2</v>
          </cell>
          <cell r="BF681" t="str">
            <v>E</v>
          </cell>
          <cell r="BG681">
            <v>640</v>
          </cell>
          <cell r="BH681">
            <v>10640</v>
          </cell>
          <cell r="BI681">
            <v>1</v>
          </cell>
          <cell r="BJ681">
            <v>37987</v>
          </cell>
          <cell r="BK681" t="str">
            <v>SALARY</v>
          </cell>
          <cell r="BL681" t="str">
            <v>SALARY-ADJUST</v>
          </cell>
          <cell r="BM681">
            <v>53</v>
          </cell>
          <cell r="BN681">
            <v>9258</v>
          </cell>
          <cell r="BO681" t="str">
            <v>T5 - Operations</v>
          </cell>
          <cell r="BP681">
            <v>111100</v>
          </cell>
          <cell r="BQ681">
            <v>87500</v>
          </cell>
          <cell r="BR681">
            <v>37987</v>
          </cell>
          <cell r="BS681">
            <v>0.27</v>
          </cell>
          <cell r="BT681">
            <v>79125</v>
          </cell>
          <cell r="BU681">
            <v>102900</v>
          </cell>
          <cell r="BV681">
            <v>126675</v>
          </cell>
          <cell r="BW681">
            <v>7.2999999999999995E-2</v>
          </cell>
          <cell r="BX681">
            <v>0.09</v>
          </cell>
          <cell r="BY681" t="str">
            <v xml:space="preserve"> </v>
          </cell>
          <cell r="BZ681" t="str">
            <v xml:space="preserve"> </v>
          </cell>
          <cell r="CA681" t="str">
            <v xml:space="preserve"> </v>
          </cell>
          <cell r="CB681">
            <v>64000</v>
          </cell>
          <cell r="CC681">
            <v>68100</v>
          </cell>
          <cell r="CD681">
            <v>68100</v>
          </cell>
          <cell r="CE681">
            <v>68100</v>
          </cell>
          <cell r="CF681" t="str">
            <v>W</v>
          </cell>
          <cell r="CG681">
            <v>28</v>
          </cell>
          <cell r="CH681" t="str">
            <v xml:space="preserve"> </v>
          </cell>
          <cell r="CI681" t="str">
            <v xml:space="preserve"> </v>
          </cell>
          <cell r="CJ681" t="str">
            <v xml:space="preserve"> </v>
          </cell>
          <cell r="CK681" t="str">
            <v xml:space="preserve"> </v>
          </cell>
          <cell r="CL681" t="str">
            <v xml:space="preserve"> </v>
          </cell>
          <cell r="CM681" t="str">
            <v>BS (Carnegie Mellon University) 98/ 0.0</v>
          </cell>
          <cell r="CP681" t="str">
            <v xml:space="preserve"> </v>
          </cell>
          <cell r="CQ681" t="str">
            <v xml:space="preserve"> </v>
          </cell>
          <cell r="CR681" t="str">
            <v xml:space="preserve"> </v>
          </cell>
          <cell r="CS681" t="str">
            <v xml:space="preserve"> </v>
          </cell>
          <cell r="CT681" t="str">
            <v xml:space="preserve"> </v>
          </cell>
          <cell r="CU681" t="str">
            <v xml:space="preserve"> </v>
          </cell>
          <cell r="CV681" t="str">
            <v xml:space="preserve"> </v>
          </cell>
          <cell r="CW681" t="str">
            <v xml:space="preserve"> </v>
          </cell>
          <cell r="CX681" t="str">
            <v xml:space="preserve"> </v>
          </cell>
          <cell r="CY681" t="str">
            <v xml:space="preserve"> </v>
          </cell>
          <cell r="CZ681" t="str">
            <v>Ops - ISE</v>
          </cell>
          <cell r="DA681">
            <v>0</v>
          </cell>
          <cell r="DB681">
            <v>90</v>
          </cell>
        </row>
        <row r="682">
          <cell r="A682">
            <v>943</v>
          </cell>
          <cell r="B682">
            <v>943</v>
          </cell>
          <cell r="C682">
            <v>3405</v>
          </cell>
          <cell r="D682" t="str">
            <v>US-MTV-42</v>
          </cell>
          <cell r="E682" t="str">
            <v>uri</v>
          </cell>
          <cell r="F682" t="str">
            <v>Uri</v>
          </cell>
          <cell r="G682" t="str">
            <v xml:space="preserve"> </v>
          </cell>
          <cell r="H682" t="str">
            <v>Lerner</v>
          </cell>
          <cell r="I682" t="str">
            <v>Uri Lerner</v>
          </cell>
          <cell r="J682" t="str">
            <v>Uri Lerner</v>
          </cell>
          <cell r="K682" t="str">
            <v>Uri</v>
          </cell>
          <cell r="L682" t="str">
            <v>USD</v>
          </cell>
          <cell r="M682" t="str">
            <v>Lerner, Uri</v>
          </cell>
          <cell r="N682" t="str">
            <v>M</v>
          </cell>
          <cell r="O682">
            <v>25560</v>
          </cell>
          <cell r="P682" t="str">
            <v>IL</v>
          </cell>
          <cell r="Q682" t="str">
            <v xml:space="preserve"> </v>
          </cell>
          <cell r="R682" t="str">
            <v>Software Engineer</v>
          </cell>
          <cell r="S682" t="str">
            <v>EMPLOYEE</v>
          </cell>
          <cell r="T682">
            <v>3.5</v>
          </cell>
          <cell r="U682" t="str">
            <v>Norvig, Peter</v>
          </cell>
          <cell r="V682" t="str">
            <v>pnorvig</v>
          </cell>
          <cell r="W682" t="str">
            <v>EMP-REF</v>
          </cell>
          <cell r="X682" t="str">
            <v>Tong, Simon</v>
          </cell>
          <cell r="Y682" t="str">
            <v>Stanford University</v>
          </cell>
          <cell r="Z682">
            <v>41</v>
          </cell>
          <cell r="AA682" t="str">
            <v>O3-4</v>
          </cell>
          <cell r="AB682" t="str">
            <v>216C</v>
          </cell>
          <cell r="AC682" t="str">
            <v>650-623-4573</v>
          </cell>
          <cell r="AD682" t="str">
            <v>2250 Latham St.</v>
          </cell>
          <cell r="AE682" t="str">
            <v>Apt 7</v>
          </cell>
          <cell r="AF682" t="str">
            <v>Mountain View</v>
          </cell>
          <cell r="AG682" t="str">
            <v>CA</v>
          </cell>
          <cell r="AH682">
            <v>94040</v>
          </cell>
          <cell r="AI682" t="str">
            <v>US</v>
          </cell>
          <cell r="AJ682" t="str">
            <v>650-386-5536</v>
          </cell>
          <cell r="AK682" t="str">
            <v>U</v>
          </cell>
          <cell r="AL682" t="str">
            <v>S</v>
          </cell>
          <cell r="AM682" t="str">
            <v>N</v>
          </cell>
          <cell r="AN682" t="str">
            <v>614-92-0853</v>
          </cell>
          <cell r="AO682" t="str">
            <v>U</v>
          </cell>
          <cell r="AP682" t="str">
            <v>COSTCENTER</v>
          </cell>
          <cell r="AQ682" t="str">
            <v>T5</v>
          </cell>
          <cell r="AR682" t="str">
            <v>Senior Software Engineer</v>
          </cell>
          <cell r="AS682" t="str">
            <v>Eng - Search Quality</v>
          </cell>
          <cell r="AT682">
            <v>727</v>
          </cell>
          <cell r="AU682" t="str">
            <v>Engineering</v>
          </cell>
          <cell r="AV682" t="str">
            <v>Wayne</v>
          </cell>
          <cell r="AW682">
            <v>37550</v>
          </cell>
          <cell r="AX682">
            <v>37550</v>
          </cell>
          <cell r="AY682" t="str">
            <v>T5 - Engineering - Senior Software Engineer</v>
          </cell>
          <cell r="AZ682" t="str">
            <v>Engineering</v>
          </cell>
          <cell r="BA682" t="str">
            <v>JOBCODE</v>
          </cell>
          <cell r="BB682" t="str">
            <v>JOBCODE-REDO</v>
          </cell>
          <cell r="BC682">
            <v>37987</v>
          </cell>
          <cell r="BD682">
            <v>1.6</v>
          </cell>
          <cell r="BE682">
            <v>0.4</v>
          </cell>
          <cell r="BF682" t="str">
            <v>E</v>
          </cell>
          <cell r="BG682">
            <v>631</v>
          </cell>
          <cell r="BH682">
            <v>10631</v>
          </cell>
          <cell r="BI682">
            <v>1</v>
          </cell>
          <cell r="BJ682">
            <v>37987</v>
          </cell>
          <cell r="BK682" t="str">
            <v>SALARY</v>
          </cell>
          <cell r="BL682" t="str">
            <v>SALARY-ADJUST</v>
          </cell>
          <cell r="BM682">
            <v>52</v>
          </cell>
          <cell r="BN682">
            <v>8983</v>
          </cell>
          <cell r="BO682" t="str">
            <v>T5 - Engineering</v>
          </cell>
          <cell r="BP682">
            <v>107800</v>
          </cell>
          <cell r="BQ682">
            <v>95000</v>
          </cell>
          <cell r="BR682">
            <v>37987</v>
          </cell>
          <cell r="BS682">
            <v>0.13500000000000001</v>
          </cell>
          <cell r="BT682">
            <v>79125</v>
          </cell>
          <cell r="BU682">
            <v>102900</v>
          </cell>
          <cell r="BV682">
            <v>126675</v>
          </cell>
          <cell r="BW682">
            <v>7.0999999999999994E-2</v>
          </cell>
          <cell r="BX682">
            <v>8.6999999999999994E-2</v>
          </cell>
          <cell r="BY682" t="str">
            <v xml:space="preserve"> </v>
          </cell>
          <cell r="BZ682" t="str">
            <v xml:space="preserve"> </v>
          </cell>
          <cell r="CA682" t="str">
            <v xml:space="preserve"> </v>
          </cell>
          <cell r="CB682">
            <v>110000</v>
          </cell>
          <cell r="CC682">
            <v>110000</v>
          </cell>
          <cell r="CD682">
            <v>110000</v>
          </cell>
          <cell r="CE682">
            <v>110000</v>
          </cell>
          <cell r="CF682" t="str">
            <v>W</v>
          </cell>
          <cell r="CG682">
            <v>34</v>
          </cell>
          <cell r="CH682" t="str">
            <v>US-H1</v>
          </cell>
          <cell r="CI682">
            <v>38759</v>
          </cell>
          <cell r="CJ682" t="str">
            <v xml:space="preserve"> </v>
          </cell>
          <cell r="CK682" t="str">
            <v xml:space="preserve"> </v>
          </cell>
          <cell r="CL682" t="str">
            <v xml:space="preserve"> </v>
          </cell>
          <cell r="CM682" t="str">
            <v>BA (Tel Aviv University, Israel) 95/ 0.0 MS (Stanford University) 98/ 0.0 PhD (Stanford University) 02/ 0.0</v>
          </cell>
          <cell r="CN682" t="str">
            <v>VERIFIED-NONE VERIFIED-NONE VERIFIED-NONE</v>
          </cell>
          <cell r="CP682" t="str">
            <v xml:space="preserve"> </v>
          </cell>
          <cell r="CQ682" t="str">
            <v xml:space="preserve"> </v>
          </cell>
          <cell r="CR682" t="str">
            <v xml:space="preserve"> </v>
          </cell>
          <cell r="CS682" t="str">
            <v xml:space="preserve"> </v>
          </cell>
          <cell r="CT682" t="str">
            <v xml:space="preserve"> </v>
          </cell>
          <cell r="CU682" t="str">
            <v xml:space="preserve"> </v>
          </cell>
          <cell r="CV682" t="str">
            <v xml:space="preserve"> </v>
          </cell>
          <cell r="CW682" t="str">
            <v xml:space="preserve"> </v>
          </cell>
          <cell r="CX682" t="str">
            <v xml:space="preserve"> </v>
          </cell>
          <cell r="CY682" t="str">
            <v xml:space="preserve"> </v>
          </cell>
          <cell r="CZ682" t="str">
            <v>Eng - Search Quality</v>
          </cell>
          <cell r="DA682">
            <v>0</v>
          </cell>
          <cell r="DB682">
            <v>90</v>
          </cell>
        </row>
        <row r="683">
          <cell r="A683">
            <v>667</v>
          </cell>
          <cell r="B683">
            <v>667</v>
          </cell>
          <cell r="C683">
            <v>3405</v>
          </cell>
          <cell r="D683" t="str">
            <v>US-MTV-42</v>
          </cell>
          <cell r="E683" t="str">
            <v>benjy</v>
          </cell>
          <cell r="F683" t="str">
            <v>Benjamin</v>
          </cell>
          <cell r="G683" t="str">
            <v xml:space="preserve"> </v>
          </cell>
          <cell r="H683" t="str">
            <v>Weinberger</v>
          </cell>
          <cell r="I683" t="str">
            <v>Benjy Weinberger</v>
          </cell>
          <cell r="J683" t="str">
            <v>Benjamin Weinberger</v>
          </cell>
          <cell r="K683" t="str">
            <v>Benjy</v>
          </cell>
          <cell r="L683" t="str">
            <v>USD</v>
          </cell>
          <cell r="M683" t="str">
            <v>Weinberger, Benjamin</v>
          </cell>
          <cell r="N683" t="str">
            <v>M</v>
          </cell>
          <cell r="O683">
            <v>26236</v>
          </cell>
          <cell r="P683" t="str">
            <v>UNKNOWN</v>
          </cell>
          <cell r="Q683" t="str">
            <v xml:space="preserve"> </v>
          </cell>
          <cell r="R683" t="str">
            <v>Software Engineer</v>
          </cell>
          <cell r="S683" t="str">
            <v>EMPLOYEE</v>
          </cell>
          <cell r="T683">
            <v>3</v>
          </cell>
          <cell r="U683" t="str">
            <v>Huber, Jeffrey</v>
          </cell>
          <cell r="V683" t="str">
            <v>jhuber</v>
          </cell>
          <cell r="W683" t="str">
            <v xml:space="preserve"> </v>
          </cell>
          <cell r="X683" t="str">
            <v xml:space="preserve"> </v>
          </cell>
          <cell r="Y683" t="str">
            <v>Check Point Software Technologies</v>
          </cell>
          <cell r="Z683">
            <v>41</v>
          </cell>
          <cell r="AA683" t="str">
            <v>O3-4</v>
          </cell>
          <cell r="AB683" t="str">
            <v>144E</v>
          </cell>
          <cell r="AC683" t="str">
            <v>650-623-4577</v>
          </cell>
          <cell r="AD683" t="str">
            <v>3792 Cesar Chavez</v>
          </cell>
          <cell r="AE683" t="str">
            <v xml:space="preserve"> </v>
          </cell>
          <cell r="AF683" t="str">
            <v>San Francisco</v>
          </cell>
          <cell r="AG683" t="str">
            <v>CA</v>
          </cell>
          <cell r="AH683">
            <v>94110</v>
          </cell>
          <cell r="AI683" t="str">
            <v>US</v>
          </cell>
          <cell r="AJ683" t="str">
            <v xml:space="preserve"> </v>
          </cell>
          <cell r="AK683" t="str">
            <v>R</v>
          </cell>
          <cell r="AL683" t="str">
            <v>M</v>
          </cell>
          <cell r="AM683" t="str">
            <v>N</v>
          </cell>
          <cell r="AN683" t="str">
            <v>616-33-0680</v>
          </cell>
          <cell r="AO683" t="str">
            <v>N</v>
          </cell>
          <cell r="AP683" t="str">
            <v>COSTCENTER</v>
          </cell>
          <cell r="AQ683" t="str">
            <v>T5</v>
          </cell>
          <cell r="AR683" t="str">
            <v>Senior Software Engineer</v>
          </cell>
          <cell r="AS683" t="str">
            <v>Eng - Monetization</v>
          </cell>
          <cell r="AT683">
            <v>731</v>
          </cell>
          <cell r="AU683" t="str">
            <v>Engineering</v>
          </cell>
          <cell r="AV683" t="str">
            <v>Wayne</v>
          </cell>
          <cell r="AW683">
            <v>37522</v>
          </cell>
          <cell r="AX683">
            <v>37522</v>
          </cell>
          <cell r="AY683" t="str">
            <v>T5 - Engineering - Senior Software Engineer</v>
          </cell>
          <cell r="AZ683" t="str">
            <v>Engineering</v>
          </cell>
          <cell r="BA683" t="str">
            <v>JOBCODE</v>
          </cell>
          <cell r="BB683" t="str">
            <v>JOBCODE-PROM</v>
          </cell>
          <cell r="BC683">
            <v>37895</v>
          </cell>
          <cell r="BD683">
            <v>1.7</v>
          </cell>
          <cell r="BE683">
            <v>0.6</v>
          </cell>
          <cell r="BF683" t="str">
            <v>E</v>
          </cell>
          <cell r="BG683">
            <v>593</v>
          </cell>
          <cell r="BH683">
            <v>10593</v>
          </cell>
          <cell r="BI683">
            <v>1</v>
          </cell>
          <cell r="BJ683">
            <v>37895</v>
          </cell>
          <cell r="BK683" t="str">
            <v>SALARY</v>
          </cell>
          <cell r="BL683" t="str">
            <v>SALARY-PROM</v>
          </cell>
          <cell r="BM683">
            <v>47</v>
          </cell>
          <cell r="BN683">
            <v>8200</v>
          </cell>
          <cell r="BO683" t="str">
            <v>T5 - Engineering</v>
          </cell>
          <cell r="BP683">
            <v>98400</v>
          </cell>
          <cell r="BQ683">
            <v>92000</v>
          </cell>
          <cell r="BR683">
            <v>37895</v>
          </cell>
          <cell r="BS683">
            <v>7.0000000000000007E-2</v>
          </cell>
          <cell r="BT683">
            <v>79125</v>
          </cell>
          <cell r="BU683">
            <v>102900</v>
          </cell>
          <cell r="BV683">
            <v>126675</v>
          </cell>
          <cell r="BW683">
            <v>6.5000000000000002E-2</v>
          </cell>
          <cell r="BX683">
            <v>0.08</v>
          </cell>
          <cell r="BY683" t="str">
            <v xml:space="preserve"> </v>
          </cell>
          <cell r="BZ683" t="str">
            <v xml:space="preserve"> </v>
          </cell>
          <cell r="CA683" t="str">
            <v xml:space="preserve"> </v>
          </cell>
          <cell r="CB683">
            <v>80000</v>
          </cell>
          <cell r="CC683">
            <v>81600</v>
          </cell>
          <cell r="CD683">
            <v>81600</v>
          </cell>
          <cell r="CE683">
            <v>81600</v>
          </cell>
          <cell r="CF683" t="str">
            <v>W</v>
          </cell>
          <cell r="CG683">
            <v>32</v>
          </cell>
          <cell r="CH683" t="str">
            <v xml:space="preserve"> </v>
          </cell>
          <cell r="CI683" t="str">
            <v xml:space="preserve"> </v>
          </cell>
          <cell r="CJ683" t="str">
            <v xml:space="preserve"> </v>
          </cell>
          <cell r="CK683" t="str">
            <v xml:space="preserve"> </v>
          </cell>
          <cell r="CL683" t="str">
            <v xml:space="preserve"> </v>
          </cell>
          <cell r="CM683" t="str">
            <v>MS (Hebrew University of Jerusalem, Israel) / 0.0 BS (Hebrew University of Jerusalem, Israel) 97/ 0.0</v>
          </cell>
          <cell r="CO683" t="str">
            <v>Racheli,Magen(F)--SPOUSE</v>
          </cell>
          <cell r="CP683" t="str">
            <v xml:space="preserve"> </v>
          </cell>
          <cell r="CQ683" t="str">
            <v xml:space="preserve"> </v>
          </cell>
          <cell r="CR683" t="str">
            <v xml:space="preserve"> </v>
          </cell>
          <cell r="CS683" t="str">
            <v xml:space="preserve"> </v>
          </cell>
          <cell r="CT683" t="str">
            <v xml:space="preserve"> </v>
          </cell>
          <cell r="CU683" t="str">
            <v xml:space="preserve"> </v>
          </cell>
          <cell r="CV683" t="str">
            <v xml:space="preserve"> </v>
          </cell>
          <cell r="CW683" t="str">
            <v xml:space="preserve"> </v>
          </cell>
          <cell r="CX683" t="str">
            <v xml:space="preserve"> </v>
          </cell>
          <cell r="CY683" t="str">
            <v xml:space="preserve"> </v>
          </cell>
          <cell r="CZ683" t="str">
            <v>Eng - Monetization</v>
          </cell>
          <cell r="DA683">
            <v>0</v>
          </cell>
          <cell r="DB683">
            <v>90</v>
          </cell>
        </row>
        <row r="684">
          <cell r="A684">
            <v>643</v>
          </cell>
          <cell r="B684">
            <v>643</v>
          </cell>
          <cell r="C684">
            <v>3405</v>
          </cell>
          <cell r="D684" t="str">
            <v>US-MTV-42</v>
          </cell>
          <cell r="E684" t="str">
            <v>kpfleger</v>
          </cell>
          <cell r="F684" t="str">
            <v>Karl</v>
          </cell>
          <cell r="G684" t="str">
            <v xml:space="preserve"> </v>
          </cell>
          <cell r="H684" t="str">
            <v>Pfleger</v>
          </cell>
          <cell r="I684" t="str">
            <v>Karl Pfleger</v>
          </cell>
          <cell r="J684" t="str">
            <v>Karl Pfleger</v>
          </cell>
          <cell r="K684" t="str">
            <v>Karl</v>
          </cell>
          <cell r="L684" t="str">
            <v>USD</v>
          </cell>
          <cell r="M684" t="str">
            <v>Pfleger, Karl</v>
          </cell>
          <cell r="N684" t="str">
            <v>M</v>
          </cell>
          <cell r="O684">
            <v>25687</v>
          </cell>
          <cell r="P684" t="str">
            <v>US</v>
          </cell>
          <cell r="Q684" t="str">
            <v xml:space="preserve"> </v>
          </cell>
          <cell r="R684" t="str">
            <v>Software Engineer</v>
          </cell>
          <cell r="S684" t="str">
            <v>EMPLOYEE</v>
          </cell>
          <cell r="T684">
            <v>3.9</v>
          </cell>
          <cell r="U684" t="str">
            <v>Nicolaou, Cosmos</v>
          </cell>
          <cell r="V684" t="str">
            <v>cnicolaou</v>
          </cell>
          <cell r="W684" t="str">
            <v>EMP-REF</v>
          </cell>
          <cell r="X684" t="str">
            <v>Nevill-Manning, Craig</v>
          </cell>
          <cell r="Y684" t="str">
            <v>mySimon</v>
          </cell>
          <cell r="Z684">
            <v>41</v>
          </cell>
          <cell r="AA684" t="str">
            <v>O3-4</v>
          </cell>
          <cell r="AB684" t="str">
            <v>340A</v>
          </cell>
          <cell r="AC684" t="str">
            <v>650-623-4567</v>
          </cell>
          <cell r="AD684" t="str">
            <v>450 Del Medio Ave</v>
          </cell>
          <cell r="AE684" t="str">
            <v xml:space="preserve"> </v>
          </cell>
          <cell r="AF684" t="str">
            <v>Mountain View</v>
          </cell>
          <cell r="AG684" t="str">
            <v>CA</v>
          </cell>
          <cell r="AH684">
            <v>94040</v>
          </cell>
          <cell r="AI684" t="str">
            <v>US</v>
          </cell>
          <cell r="AJ684" t="str">
            <v>650-947-8627</v>
          </cell>
          <cell r="AK684" t="str">
            <v>U</v>
          </cell>
          <cell r="AL684" t="str">
            <v>S</v>
          </cell>
          <cell r="AM684" t="str">
            <v>N</v>
          </cell>
          <cell r="AN684" t="str">
            <v>208-48-2726</v>
          </cell>
          <cell r="AO684" t="str">
            <v>U</v>
          </cell>
          <cell r="AP684" t="str">
            <v>COSTCENTER</v>
          </cell>
          <cell r="AQ684" t="str">
            <v>T5</v>
          </cell>
          <cell r="AR684" t="str">
            <v>Senior Software Engineer</v>
          </cell>
          <cell r="AS684" t="str">
            <v>Eng - Cos</v>
          </cell>
          <cell r="AT684">
            <v>738</v>
          </cell>
          <cell r="AU684" t="str">
            <v>Engineering</v>
          </cell>
          <cell r="AV684" t="str">
            <v>Wayne</v>
          </cell>
          <cell r="AW684">
            <v>37508</v>
          </cell>
          <cell r="AX684">
            <v>37508</v>
          </cell>
          <cell r="AY684" t="str">
            <v>T5 - Engineering - Senior Software Engineer</v>
          </cell>
          <cell r="AZ684" t="str">
            <v>Engineering</v>
          </cell>
          <cell r="BA684" t="str">
            <v>HIRE</v>
          </cell>
          <cell r="BB684" t="str">
            <v>HIRE-OPEN</v>
          </cell>
          <cell r="BC684">
            <v>37508</v>
          </cell>
          <cell r="BD684">
            <v>1.7</v>
          </cell>
          <cell r="BE684">
            <v>1.7</v>
          </cell>
          <cell r="BF684" t="str">
            <v>E</v>
          </cell>
          <cell r="BG684">
            <v>583</v>
          </cell>
          <cell r="BH684">
            <v>10583</v>
          </cell>
          <cell r="BI684">
            <v>1</v>
          </cell>
          <cell r="BJ684">
            <v>37987</v>
          </cell>
          <cell r="BK684" t="str">
            <v>SALARY</v>
          </cell>
          <cell r="BL684" t="str">
            <v>SALARY-ADJUST</v>
          </cell>
          <cell r="BM684">
            <v>52</v>
          </cell>
          <cell r="BN684">
            <v>8983</v>
          </cell>
          <cell r="BO684" t="str">
            <v>T5 - Engineering</v>
          </cell>
          <cell r="BP684">
            <v>107800</v>
          </cell>
          <cell r="BQ684">
            <v>100000</v>
          </cell>
          <cell r="BR684">
            <v>37987</v>
          </cell>
          <cell r="BS684">
            <v>7.8E-2</v>
          </cell>
          <cell r="BT684">
            <v>79125</v>
          </cell>
          <cell r="BU684">
            <v>102900</v>
          </cell>
          <cell r="BV684">
            <v>126675</v>
          </cell>
          <cell r="BW684">
            <v>7.0999999999999994E-2</v>
          </cell>
          <cell r="BX684">
            <v>8.6999999999999994E-2</v>
          </cell>
          <cell r="BY684" t="str">
            <v xml:space="preserve"> </v>
          </cell>
          <cell r="BZ684" t="str">
            <v xml:space="preserve"> </v>
          </cell>
          <cell r="CA684" t="str">
            <v xml:space="preserve"> </v>
          </cell>
          <cell r="CB684">
            <v>120000</v>
          </cell>
          <cell r="CC684">
            <v>123000</v>
          </cell>
          <cell r="CD684">
            <v>123000</v>
          </cell>
          <cell r="CE684">
            <v>123000</v>
          </cell>
          <cell r="CF684" t="str">
            <v>W</v>
          </cell>
          <cell r="CG684">
            <v>34</v>
          </cell>
          <cell r="CH684" t="str">
            <v xml:space="preserve"> </v>
          </cell>
          <cell r="CI684" t="str">
            <v xml:space="preserve"> </v>
          </cell>
          <cell r="CJ684" t="str">
            <v xml:space="preserve"> </v>
          </cell>
          <cell r="CK684" t="str">
            <v xml:space="preserve"> </v>
          </cell>
          <cell r="CL684" t="str">
            <v xml:space="preserve"> </v>
          </cell>
          <cell r="CM684" t="str">
            <v>BS (Princeton University) 92/ 0.0 MS (Stanford University) 95/ 0.0 PhD (Stanford University) 02/ 0.0</v>
          </cell>
          <cell r="CP684" t="str">
            <v xml:space="preserve"> </v>
          </cell>
          <cell r="CQ684" t="str">
            <v xml:space="preserve"> </v>
          </cell>
          <cell r="CR684" t="str">
            <v xml:space="preserve"> </v>
          </cell>
          <cell r="CS684" t="str">
            <v xml:space="preserve"> </v>
          </cell>
          <cell r="CT684" t="str">
            <v xml:space="preserve"> </v>
          </cell>
          <cell r="CU684" t="str">
            <v xml:space="preserve"> </v>
          </cell>
          <cell r="CV684" t="str">
            <v xml:space="preserve"> </v>
          </cell>
          <cell r="CW684" t="str">
            <v xml:space="preserve"> </v>
          </cell>
          <cell r="CX684" t="str">
            <v xml:space="preserve"> </v>
          </cell>
          <cell r="CY684" t="str">
            <v xml:space="preserve"> </v>
          </cell>
          <cell r="CZ684" t="str">
            <v>Eng - Cos</v>
          </cell>
          <cell r="DA684">
            <v>0</v>
          </cell>
          <cell r="DB684">
            <v>90</v>
          </cell>
        </row>
        <row r="685">
          <cell r="A685">
            <v>634</v>
          </cell>
          <cell r="B685">
            <v>634</v>
          </cell>
          <cell r="C685">
            <v>3405</v>
          </cell>
          <cell r="D685" t="str">
            <v>US-MTV-42</v>
          </cell>
          <cell r="E685" t="str">
            <v>russ</v>
          </cell>
          <cell r="F685" t="str">
            <v>Russell</v>
          </cell>
          <cell r="G685" t="str">
            <v>R</v>
          </cell>
          <cell r="H685" t="str">
            <v>Tuck</v>
          </cell>
          <cell r="I685" t="str">
            <v>Russ Tuck</v>
          </cell>
          <cell r="J685" t="str">
            <v>Russell R Tuck III</v>
          </cell>
          <cell r="K685" t="str">
            <v>Russ</v>
          </cell>
          <cell r="L685" t="str">
            <v>USD</v>
          </cell>
          <cell r="M685" t="str">
            <v>Tuck, Russell</v>
          </cell>
          <cell r="N685" t="str">
            <v>M</v>
          </cell>
          <cell r="O685">
            <v>22973</v>
          </cell>
          <cell r="P685" t="str">
            <v>US</v>
          </cell>
          <cell r="Q685" t="str">
            <v xml:space="preserve"> </v>
          </cell>
          <cell r="R685" t="str">
            <v>Software Engineer</v>
          </cell>
          <cell r="S685" t="str">
            <v>EMPLOYEE</v>
          </cell>
          <cell r="T685">
            <v>4.25</v>
          </cell>
          <cell r="U685" t="str">
            <v>Uhlik, Chris</v>
          </cell>
          <cell r="V685" t="str">
            <v>cuhlik</v>
          </cell>
          <cell r="W685" t="str">
            <v>NO-FEE</v>
          </cell>
          <cell r="X685" t="str">
            <v xml:space="preserve"> </v>
          </cell>
          <cell r="Y685" t="str">
            <v>Pluris Inc.</v>
          </cell>
          <cell r="Z685">
            <v>41</v>
          </cell>
          <cell r="AA685" t="str">
            <v>O3-4</v>
          </cell>
          <cell r="AB685" t="str">
            <v>308B</v>
          </cell>
          <cell r="AC685" t="str">
            <v>650-623-4563</v>
          </cell>
          <cell r="AD685" t="str">
            <v>1136 S Blaney Ave</v>
          </cell>
          <cell r="AE685" t="str">
            <v xml:space="preserve"> </v>
          </cell>
          <cell r="AF685" t="str">
            <v>San Jose</v>
          </cell>
          <cell r="AG685" t="str">
            <v>CA</v>
          </cell>
          <cell r="AH685">
            <v>95129</v>
          </cell>
          <cell r="AI685" t="str">
            <v>US</v>
          </cell>
          <cell r="AJ685" t="str">
            <v>408-253-7240</v>
          </cell>
          <cell r="AK685" t="str">
            <v>R</v>
          </cell>
          <cell r="AL685" t="str">
            <v>M</v>
          </cell>
          <cell r="AM685" t="str">
            <v>N</v>
          </cell>
          <cell r="AN685" t="str">
            <v>410-90-4066</v>
          </cell>
          <cell r="AO685" t="str">
            <v>N</v>
          </cell>
          <cell r="AP685" t="str">
            <v>COSTCENTER</v>
          </cell>
          <cell r="AQ685" t="str">
            <v>T5</v>
          </cell>
          <cell r="AR685" t="str">
            <v>Senior Software Engineer</v>
          </cell>
          <cell r="AS685" t="str">
            <v>Eng - Applications</v>
          </cell>
          <cell r="AT685">
            <v>735</v>
          </cell>
          <cell r="AU685" t="str">
            <v>Engineering</v>
          </cell>
          <cell r="AV685" t="str">
            <v>Wayne</v>
          </cell>
          <cell r="AW685">
            <v>37502</v>
          </cell>
          <cell r="AX685">
            <v>37502</v>
          </cell>
          <cell r="AY685" t="str">
            <v>T5 - Engineering - Senior Software Engineer</v>
          </cell>
          <cell r="AZ685" t="str">
            <v>Engineering</v>
          </cell>
          <cell r="BA685" t="str">
            <v>HIRE</v>
          </cell>
          <cell r="BB685" t="str">
            <v>HIRE-OPEN</v>
          </cell>
          <cell r="BC685">
            <v>37502</v>
          </cell>
          <cell r="BD685">
            <v>1.7</v>
          </cell>
          <cell r="BE685">
            <v>1.7</v>
          </cell>
          <cell r="BF685" t="str">
            <v>E</v>
          </cell>
          <cell r="BG685">
            <v>578</v>
          </cell>
          <cell r="BH685">
            <v>10578</v>
          </cell>
          <cell r="BI685">
            <v>1</v>
          </cell>
          <cell r="BJ685">
            <v>37502</v>
          </cell>
          <cell r="BK685" t="str">
            <v>SALARY</v>
          </cell>
          <cell r="BL685" t="str">
            <v>SALARY-INIT</v>
          </cell>
          <cell r="BM685">
            <v>62</v>
          </cell>
          <cell r="BN685">
            <v>10833</v>
          </cell>
          <cell r="BO685" t="str">
            <v>T5 - Engineering</v>
          </cell>
          <cell r="BP685">
            <v>130000</v>
          </cell>
          <cell r="BQ685">
            <v>130000</v>
          </cell>
          <cell r="BR685" t="str">
            <v xml:space="preserve"> </v>
          </cell>
          <cell r="BS685" t="str">
            <v>Hire</v>
          </cell>
          <cell r="BT685">
            <v>79125</v>
          </cell>
          <cell r="BU685">
            <v>102900</v>
          </cell>
          <cell r="BV685">
            <v>126675</v>
          </cell>
          <cell r="BW685">
            <v>8.5999999999999993E-2</v>
          </cell>
          <cell r="BX685">
            <v>0.105</v>
          </cell>
          <cell r="BY685" t="str">
            <v xml:space="preserve"> </v>
          </cell>
          <cell r="BZ685" t="str">
            <v xml:space="preserve"> </v>
          </cell>
          <cell r="CA685" t="str">
            <v xml:space="preserve"> </v>
          </cell>
          <cell r="CB685">
            <v>100000</v>
          </cell>
          <cell r="CC685">
            <v>103000</v>
          </cell>
          <cell r="CD685">
            <v>103000</v>
          </cell>
          <cell r="CE685">
            <v>103000</v>
          </cell>
          <cell r="CF685" t="str">
            <v>W</v>
          </cell>
          <cell r="CG685">
            <v>41</v>
          </cell>
          <cell r="CH685" t="str">
            <v xml:space="preserve"> </v>
          </cell>
          <cell r="CI685" t="str">
            <v xml:space="preserve"> </v>
          </cell>
          <cell r="CJ685" t="str">
            <v xml:space="preserve"> </v>
          </cell>
          <cell r="CK685" t="str">
            <v xml:space="preserve"> </v>
          </cell>
          <cell r="CL685" t="str">
            <v xml:space="preserve"> </v>
          </cell>
          <cell r="CM685" t="str">
            <v>BS (Duke University) 83/ 0.0 MS (Duke University) 87/ 0.0 PhD (Duke University) 90/ 0.0</v>
          </cell>
          <cell r="CN685" t="str">
            <v>VERIFIED-NONE VERIFIED-NONE VERIFIED-NONE</v>
          </cell>
          <cell r="CO685" t="str">
            <v>Amy,Tuck(F)--CHILD Daniel,Tuck(M)--CHILD Debbi,Tuck(F)--SPOUSE</v>
          </cell>
          <cell r="CP685" t="str">
            <v xml:space="preserve"> </v>
          </cell>
          <cell r="CQ685" t="str">
            <v xml:space="preserve"> </v>
          </cell>
          <cell r="CR685" t="str">
            <v xml:space="preserve"> </v>
          </cell>
          <cell r="CS685" t="str">
            <v xml:space="preserve"> </v>
          </cell>
          <cell r="CT685" t="str">
            <v xml:space="preserve"> </v>
          </cell>
          <cell r="CU685" t="str">
            <v xml:space="preserve"> </v>
          </cell>
          <cell r="CV685" t="str">
            <v xml:space="preserve"> </v>
          </cell>
          <cell r="CW685" t="str">
            <v xml:space="preserve"> </v>
          </cell>
          <cell r="CX685" t="str">
            <v xml:space="preserve"> </v>
          </cell>
          <cell r="CY685" t="str">
            <v xml:space="preserve"> </v>
          </cell>
          <cell r="CZ685" t="str">
            <v>Eng - Applications</v>
          </cell>
          <cell r="DA685">
            <v>0</v>
          </cell>
          <cell r="DB685">
            <v>90</v>
          </cell>
        </row>
        <row r="686">
          <cell r="A686">
            <v>618</v>
          </cell>
          <cell r="B686">
            <v>618</v>
          </cell>
          <cell r="C686">
            <v>3405</v>
          </cell>
          <cell r="D686" t="str">
            <v>US-MTV-42</v>
          </cell>
          <cell r="E686" t="str">
            <v>averstak</v>
          </cell>
          <cell r="F686" t="str">
            <v>Alexandre</v>
          </cell>
          <cell r="G686" t="str">
            <v xml:space="preserve"> </v>
          </cell>
          <cell r="H686" t="str">
            <v>Verstak</v>
          </cell>
          <cell r="I686" t="str">
            <v>Alex Verstak</v>
          </cell>
          <cell r="J686" t="str">
            <v>Alex Verstak</v>
          </cell>
          <cell r="K686" t="str">
            <v>Alex</v>
          </cell>
          <cell r="L686" t="str">
            <v>USD</v>
          </cell>
          <cell r="M686" t="str">
            <v>Verstak, Alex</v>
          </cell>
          <cell r="N686" t="str">
            <v>M</v>
          </cell>
          <cell r="O686">
            <v>29171</v>
          </cell>
          <cell r="P686" t="str">
            <v>BY</v>
          </cell>
          <cell r="Q686" t="str">
            <v xml:space="preserve"> </v>
          </cell>
          <cell r="R686" t="str">
            <v>Software Engineer</v>
          </cell>
          <cell r="S686" t="str">
            <v>EMPLOYEE</v>
          </cell>
          <cell r="T686">
            <v>4</v>
          </cell>
          <cell r="U686" t="str">
            <v>Coughran, William</v>
          </cell>
          <cell r="V686" t="str">
            <v>wmc</v>
          </cell>
          <cell r="W686" t="str">
            <v xml:space="preserve"> </v>
          </cell>
          <cell r="X686" t="str">
            <v xml:space="preserve"> </v>
          </cell>
          <cell r="Y686" t="str">
            <v>Trilogy</v>
          </cell>
          <cell r="Z686">
            <v>41</v>
          </cell>
          <cell r="AA686" t="str">
            <v>O3-4</v>
          </cell>
          <cell r="AB686" t="str">
            <v>344C</v>
          </cell>
          <cell r="AC686" t="str">
            <v>650-623-4554</v>
          </cell>
          <cell r="AD686" t="str">
            <v>1800 Stokes St</v>
          </cell>
          <cell r="AE686">
            <v>116</v>
          </cell>
          <cell r="AF686" t="str">
            <v>San Jose</v>
          </cell>
          <cell r="AG686" t="str">
            <v>CA</v>
          </cell>
          <cell r="AH686">
            <v>95126</v>
          </cell>
          <cell r="AI686" t="str">
            <v>US</v>
          </cell>
          <cell r="AJ686" t="str">
            <v>408-971-2386</v>
          </cell>
          <cell r="AK686" t="str">
            <v>R</v>
          </cell>
          <cell r="AL686" t="str">
            <v>S</v>
          </cell>
          <cell r="AM686" t="str">
            <v>N</v>
          </cell>
          <cell r="AN686" t="str">
            <v>230-79-5179</v>
          </cell>
          <cell r="AO686" t="str">
            <v>N</v>
          </cell>
          <cell r="AP686" t="str">
            <v>COSTCENTER</v>
          </cell>
          <cell r="AQ686" t="str">
            <v>T5</v>
          </cell>
          <cell r="AR686" t="str">
            <v>Senior Software Engineer</v>
          </cell>
          <cell r="AS686" t="str">
            <v>Eng - Infrastructure</v>
          </cell>
          <cell r="AT686">
            <v>724</v>
          </cell>
          <cell r="AU686" t="str">
            <v>Engineering</v>
          </cell>
          <cell r="AV686" t="str">
            <v>Wayne</v>
          </cell>
          <cell r="AW686">
            <v>37494</v>
          </cell>
          <cell r="AX686">
            <v>37494</v>
          </cell>
          <cell r="AY686" t="str">
            <v>T5 - Engineering - Senior Software Engineer</v>
          </cell>
          <cell r="AZ686" t="str">
            <v>Engineering</v>
          </cell>
          <cell r="BA686" t="str">
            <v>JOBCODE</v>
          </cell>
          <cell r="BB686" t="str">
            <v>JOBCODE-PROM</v>
          </cell>
          <cell r="BC686">
            <v>37895</v>
          </cell>
          <cell r="BD686">
            <v>1.7</v>
          </cell>
          <cell r="BE686">
            <v>0.6</v>
          </cell>
          <cell r="BF686" t="str">
            <v>E</v>
          </cell>
          <cell r="BG686">
            <v>571</v>
          </cell>
          <cell r="BH686">
            <v>10571</v>
          </cell>
          <cell r="BI686">
            <v>1</v>
          </cell>
          <cell r="BJ686">
            <v>37987</v>
          </cell>
          <cell r="BK686" t="str">
            <v>SALARY</v>
          </cell>
          <cell r="BL686" t="str">
            <v>SALARY-ADJUST</v>
          </cell>
          <cell r="BM686">
            <v>48</v>
          </cell>
          <cell r="BN686">
            <v>8250</v>
          </cell>
          <cell r="BO686" t="str">
            <v>T5 - Engineering</v>
          </cell>
          <cell r="BP686">
            <v>99000</v>
          </cell>
          <cell r="BQ686">
            <v>80000</v>
          </cell>
          <cell r="BR686">
            <v>37987</v>
          </cell>
          <cell r="BS686">
            <v>0.13100000000000001</v>
          </cell>
          <cell r="BT686">
            <v>79125</v>
          </cell>
          <cell r="BU686">
            <v>102900</v>
          </cell>
          <cell r="BV686">
            <v>126675</v>
          </cell>
          <cell r="BW686">
            <v>6.5000000000000002E-2</v>
          </cell>
          <cell r="BX686">
            <v>0.08</v>
          </cell>
          <cell r="BY686" t="str">
            <v xml:space="preserve"> </v>
          </cell>
          <cell r="BZ686" t="str">
            <v xml:space="preserve"> </v>
          </cell>
          <cell r="CA686" t="str">
            <v xml:space="preserve"> </v>
          </cell>
          <cell r="CB686">
            <v>56000</v>
          </cell>
          <cell r="CC686">
            <v>60100</v>
          </cell>
          <cell r="CD686">
            <v>60100</v>
          </cell>
          <cell r="CE686">
            <v>60100</v>
          </cell>
          <cell r="CF686" t="str">
            <v>W</v>
          </cell>
          <cell r="CG686">
            <v>24</v>
          </cell>
          <cell r="CH686" t="str">
            <v>US-H1</v>
          </cell>
          <cell r="CI686">
            <v>38565</v>
          </cell>
          <cell r="CJ686" t="str">
            <v xml:space="preserve"> </v>
          </cell>
          <cell r="CK686" t="str">
            <v xml:space="preserve"> </v>
          </cell>
          <cell r="CL686" t="str">
            <v xml:space="preserve"> </v>
          </cell>
          <cell r="CM686" t="str">
            <v>BS (Virginia Polytechnic Institute and State University) 00/ 0.0 MS (Virginia Polytechnic Institute and State University) 02/ 3.73</v>
          </cell>
          <cell r="CN686" t="str">
            <v>VERIFIED-NONE</v>
          </cell>
          <cell r="CP686" t="str">
            <v xml:space="preserve"> </v>
          </cell>
          <cell r="CQ686" t="str">
            <v xml:space="preserve"> </v>
          </cell>
          <cell r="CR686" t="str">
            <v xml:space="preserve"> </v>
          </cell>
          <cell r="CS686" t="str">
            <v xml:space="preserve"> </v>
          </cell>
          <cell r="CT686" t="str">
            <v xml:space="preserve"> </v>
          </cell>
          <cell r="CU686" t="str">
            <v xml:space="preserve"> </v>
          </cell>
          <cell r="CV686" t="str">
            <v xml:space="preserve"> </v>
          </cell>
          <cell r="CW686" t="str">
            <v xml:space="preserve"> </v>
          </cell>
          <cell r="CX686" t="str">
            <v xml:space="preserve"> </v>
          </cell>
          <cell r="CY686" t="str">
            <v xml:space="preserve"> </v>
          </cell>
          <cell r="CZ686" t="str">
            <v>Eng - Infrastructure</v>
          </cell>
          <cell r="DA686">
            <v>0</v>
          </cell>
          <cell r="DB686">
            <v>90</v>
          </cell>
        </row>
        <row r="687">
          <cell r="A687">
            <v>612</v>
          </cell>
          <cell r="B687">
            <v>612</v>
          </cell>
          <cell r="C687">
            <v>3405</v>
          </cell>
          <cell r="D687" t="str">
            <v>US-MTV-42</v>
          </cell>
          <cell r="E687" t="str">
            <v>corin</v>
          </cell>
          <cell r="F687" t="str">
            <v>Corin</v>
          </cell>
          <cell r="G687" t="str">
            <v xml:space="preserve"> </v>
          </cell>
          <cell r="H687" t="str">
            <v>Anderson</v>
          </cell>
          <cell r="I687" t="str">
            <v>Corey Anderson</v>
          </cell>
          <cell r="J687" t="str">
            <v>Corin Anderson</v>
          </cell>
          <cell r="K687" t="str">
            <v>Corey</v>
          </cell>
          <cell r="L687" t="str">
            <v>USD</v>
          </cell>
          <cell r="M687" t="str">
            <v>Anderson, Corin</v>
          </cell>
          <cell r="N687" t="str">
            <v>M</v>
          </cell>
          <cell r="O687">
            <v>28178</v>
          </cell>
          <cell r="P687" t="str">
            <v>US</v>
          </cell>
          <cell r="Q687" t="str">
            <v xml:space="preserve"> </v>
          </cell>
          <cell r="R687" t="str">
            <v>Software Engineer</v>
          </cell>
          <cell r="S687" t="str">
            <v>EMPLOYEE</v>
          </cell>
          <cell r="T687">
            <v>4</v>
          </cell>
          <cell r="U687" t="str">
            <v>Norvig, Peter</v>
          </cell>
          <cell r="V687" t="str">
            <v>pnorvig</v>
          </cell>
          <cell r="W687" t="str">
            <v>RECRUITER SOURCED</v>
          </cell>
          <cell r="X687" t="str">
            <v xml:space="preserve"> </v>
          </cell>
          <cell r="Y687" t="str">
            <v xml:space="preserve"> </v>
          </cell>
          <cell r="Z687">
            <v>41</v>
          </cell>
          <cell r="AA687" t="str">
            <v>O3-4</v>
          </cell>
          <cell r="AB687" t="str">
            <v>208D</v>
          </cell>
          <cell r="AC687" t="str">
            <v>650-623-4556</v>
          </cell>
          <cell r="AD687" t="str">
            <v>2390 W Middlefield R</v>
          </cell>
          <cell r="AE687">
            <v>13</v>
          </cell>
          <cell r="AF687" t="str">
            <v>Mountain View</v>
          </cell>
          <cell r="AG687" t="str">
            <v>CA</v>
          </cell>
          <cell r="AH687">
            <v>94043</v>
          </cell>
          <cell r="AI687" t="str">
            <v>US</v>
          </cell>
          <cell r="AJ687" t="str">
            <v>650-988-0363</v>
          </cell>
          <cell r="AK687" t="str">
            <v>U</v>
          </cell>
          <cell r="AL687" t="str">
            <v>S</v>
          </cell>
          <cell r="AM687" t="str">
            <v>N</v>
          </cell>
          <cell r="AN687" t="str">
            <v>534-04-1053</v>
          </cell>
          <cell r="AO687" t="str">
            <v>U</v>
          </cell>
          <cell r="AP687" t="str">
            <v>COSTCENTER</v>
          </cell>
          <cell r="AQ687" t="str">
            <v>T5</v>
          </cell>
          <cell r="AR687" t="str">
            <v>Senior Software Engineer</v>
          </cell>
          <cell r="AS687" t="str">
            <v>Eng - Search Quality</v>
          </cell>
          <cell r="AT687">
            <v>727</v>
          </cell>
          <cell r="AU687" t="str">
            <v>Engineering</v>
          </cell>
          <cell r="AV687" t="str">
            <v>Wayne</v>
          </cell>
          <cell r="AW687">
            <v>37494</v>
          </cell>
          <cell r="AX687">
            <v>37494</v>
          </cell>
          <cell r="AY687" t="str">
            <v>T5 - Engineering - Senior Software Engineer</v>
          </cell>
          <cell r="AZ687" t="str">
            <v>Engineering</v>
          </cell>
          <cell r="BA687" t="str">
            <v>JOBCODE</v>
          </cell>
          <cell r="BB687" t="str">
            <v>JOBCODE-PROM</v>
          </cell>
          <cell r="BC687">
            <v>37895</v>
          </cell>
          <cell r="BD687">
            <v>1.7</v>
          </cell>
          <cell r="BE687">
            <v>0.6</v>
          </cell>
          <cell r="BF687" t="str">
            <v>E</v>
          </cell>
          <cell r="BG687">
            <v>572</v>
          </cell>
          <cell r="BH687">
            <v>10572</v>
          </cell>
          <cell r="BI687">
            <v>1</v>
          </cell>
          <cell r="BJ687">
            <v>37895</v>
          </cell>
          <cell r="BK687" t="str">
            <v>SALARY</v>
          </cell>
          <cell r="BL687" t="str">
            <v>SALARY-PROM</v>
          </cell>
          <cell r="BM687">
            <v>49</v>
          </cell>
          <cell r="BN687">
            <v>8471</v>
          </cell>
          <cell r="BO687" t="str">
            <v>T5 - Engineering</v>
          </cell>
          <cell r="BP687">
            <v>101650</v>
          </cell>
          <cell r="BQ687">
            <v>95000</v>
          </cell>
          <cell r="BR687">
            <v>37895</v>
          </cell>
          <cell r="BS687">
            <v>7.0000000000000007E-2</v>
          </cell>
          <cell r="BT687">
            <v>79125</v>
          </cell>
          <cell r="BU687">
            <v>102900</v>
          </cell>
          <cell r="BV687">
            <v>126675</v>
          </cell>
          <cell r="BW687">
            <v>6.7000000000000004E-2</v>
          </cell>
          <cell r="BX687">
            <v>8.2000000000000003E-2</v>
          </cell>
          <cell r="BY687" t="str">
            <v xml:space="preserve"> </v>
          </cell>
          <cell r="BZ687" t="str">
            <v xml:space="preserve"> </v>
          </cell>
          <cell r="CA687" t="str">
            <v xml:space="preserve"> </v>
          </cell>
          <cell r="CB687">
            <v>110000</v>
          </cell>
          <cell r="CC687">
            <v>111600</v>
          </cell>
          <cell r="CD687">
            <v>111600</v>
          </cell>
          <cell r="CE687">
            <v>111600</v>
          </cell>
          <cell r="CF687" t="str">
            <v>W</v>
          </cell>
          <cell r="CG687">
            <v>27</v>
          </cell>
          <cell r="CH687" t="str">
            <v xml:space="preserve"> </v>
          </cell>
          <cell r="CI687" t="str">
            <v xml:space="preserve"> </v>
          </cell>
          <cell r="CJ687" t="str">
            <v xml:space="preserve"> </v>
          </cell>
          <cell r="CK687" t="str">
            <v xml:space="preserve"> </v>
          </cell>
          <cell r="CL687" t="str">
            <v xml:space="preserve"> </v>
          </cell>
          <cell r="CM687" t="str">
            <v>BS (University of Washington) 96/ 0.0 MS (University of Washington) 98/ 0.0 PhD (University of Washington) 02/ 0.0</v>
          </cell>
          <cell r="CN687" t="str">
            <v>VERIFIED-NONE VERIFIED-NONE</v>
          </cell>
          <cell r="CP687" t="str">
            <v xml:space="preserve"> </v>
          </cell>
          <cell r="CQ687" t="str">
            <v xml:space="preserve"> </v>
          </cell>
          <cell r="CR687" t="str">
            <v xml:space="preserve"> </v>
          </cell>
          <cell r="CS687" t="str">
            <v xml:space="preserve"> </v>
          </cell>
          <cell r="CT687" t="str">
            <v xml:space="preserve"> </v>
          </cell>
          <cell r="CU687" t="str">
            <v xml:space="preserve"> </v>
          </cell>
          <cell r="CV687" t="str">
            <v xml:space="preserve"> </v>
          </cell>
          <cell r="CW687" t="str">
            <v xml:space="preserve"> </v>
          </cell>
          <cell r="CX687" t="str">
            <v xml:space="preserve"> </v>
          </cell>
          <cell r="CY687" t="str">
            <v xml:space="preserve"> </v>
          </cell>
          <cell r="CZ687" t="str">
            <v>Eng - Search Quality</v>
          </cell>
          <cell r="DA687">
            <v>0</v>
          </cell>
          <cell r="DB687">
            <v>90</v>
          </cell>
        </row>
        <row r="688">
          <cell r="A688">
            <v>613</v>
          </cell>
          <cell r="B688">
            <v>613</v>
          </cell>
          <cell r="C688">
            <v>3405</v>
          </cell>
          <cell r="D688" t="str">
            <v>US-MTV-42</v>
          </cell>
          <cell r="E688" t="str">
            <v>darrell</v>
          </cell>
          <cell r="F688" t="str">
            <v>Darrell</v>
          </cell>
          <cell r="G688" t="str">
            <v xml:space="preserve"> </v>
          </cell>
          <cell r="H688" t="str">
            <v>Anderson</v>
          </cell>
          <cell r="I688" t="str">
            <v>Darrell Anderson</v>
          </cell>
          <cell r="J688" t="str">
            <v>Darrell Anderson</v>
          </cell>
          <cell r="K688" t="str">
            <v>Darrell</v>
          </cell>
          <cell r="L688" t="str">
            <v>USD</v>
          </cell>
          <cell r="M688" t="str">
            <v>Anderson, Darrell</v>
          </cell>
          <cell r="N688" t="str">
            <v>M</v>
          </cell>
          <cell r="O688">
            <v>27259</v>
          </cell>
          <cell r="P688" t="str">
            <v>US</v>
          </cell>
          <cell r="Q688" t="str">
            <v xml:space="preserve"> </v>
          </cell>
          <cell r="R688" t="str">
            <v>Software Engineer</v>
          </cell>
          <cell r="S688" t="str">
            <v>EMPLOYEE</v>
          </cell>
          <cell r="T688">
            <v>4</v>
          </cell>
          <cell r="U688" t="str">
            <v>Shivakumar, Narayanan</v>
          </cell>
          <cell r="V688" t="str">
            <v>shiva</v>
          </cell>
          <cell r="W688" t="str">
            <v>EMP-REF</v>
          </cell>
          <cell r="X688" t="str">
            <v>Dean, Jeffrey</v>
          </cell>
          <cell r="Y688" t="str">
            <v>Compaq / DEC</v>
          </cell>
          <cell r="Z688">
            <v>41</v>
          </cell>
          <cell r="AA688" t="str">
            <v>O3-4</v>
          </cell>
          <cell r="AB688" t="str">
            <v>108C</v>
          </cell>
          <cell r="AC688" t="str">
            <v>650-623-4553</v>
          </cell>
          <cell r="AD688" t="str">
            <v>111 N Rengstorff Ave</v>
          </cell>
          <cell r="AE688" t="str">
            <v>#167</v>
          </cell>
          <cell r="AF688" t="str">
            <v>Mountain View</v>
          </cell>
          <cell r="AG688" t="str">
            <v>CA</v>
          </cell>
          <cell r="AH688">
            <v>94043</v>
          </cell>
          <cell r="AI688" t="str">
            <v>US</v>
          </cell>
          <cell r="AJ688" t="str">
            <v>650-386-5164</v>
          </cell>
          <cell r="AK688" t="str">
            <v>R</v>
          </cell>
          <cell r="AL688" t="str">
            <v>S</v>
          </cell>
          <cell r="AM688" t="str">
            <v>N</v>
          </cell>
          <cell r="AN688" t="str">
            <v>194-58-5399</v>
          </cell>
          <cell r="AO688" t="str">
            <v>N</v>
          </cell>
          <cell r="AP688" t="str">
            <v>COSTCENTER</v>
          </cell>
          <cell r="AQ688" t="str">
            <v>T5</v>
          </cell>
          <cell r="AR688" t="str">
            <v>Senior Software Engineer</v>
          </cell>
          <cell r="AS688" t="str">
            <v>Eng - Monetization</v>
          </cell>
          <cell r="AT688">
            <v>731</v>
          </cell>
          <cell r="AU688" t="str">
            <v>Engineering</v>
          </cell>
          <cell r="AV688" t="str">
            <v>Wayne</v>
          </cell>
          <cell r="AW688">
            <v>37494</v>
          </cell>
          <cell r="AX688">
            <v>37494</v>
          </cell>
          <cell r="AY688" t="str">
            <v>T5 - Engineering - Senior Software Engineer</v>
          </cell>
          <cell r="AZ688" t="str">
            <v>Engineering</v>
          </cell>
          <cell r="BA688" t="str">
            <v>JOBCODE</v>
          </cell>
          <cell r="BB688" t="str">
            <v>JOBCODE-PROM</v>
          </cell>
          <cell r="BC688">
            <v>37895</v>
          </cell>
          <cell r="BD688">
            <v>1.7</v>
          </cell>
          <cell r="BE688">
            <v>0.6</v>
          </cell>
          <cell r="BF688" t="str">
            <v>E</v>
          </cell>
          <cell r="BG688">
            <v>573</v>
          </cell>
          <cell r="BH688">
            <v>10573</v>
          </cell>
          <cell r="BI688">
            <v>1</v>
          </cell>
          <cell r="BJ688">
            <v>37895</v>
          </cell>
          <cell r="BK688" t="str">
            <v>SALARY</v>
          </cell>
          <cell r="BL688" t="str">
            <v>SALARY-PROM</v>
          </cell>
          <cell r="BM688">
            <v>50</v>
          </cell>
          <cell r="BN688">
            <v>8750</v>
          </cell>
          <cell r="BO688" t="str">
            <v>T5 - Engineering</v>
          </cell>
          <cell r="BP688">
            <v>105000</v>
          </cell>
          <cell r="BQ688">
            <v>95000</v>
          </cell>
          <cell r="BR688">
            <v>37895</v>
          </cell>
          <cell r="BS688">
            <v>0.105</v>
          </cell>
          <cell r="BT688">
            <v>79125</v>
          </cell>
          <cell r="BU688">
            <v>102900</v>
          </cell>
          <cell r="BV688">
            <v>126675</v>
          </cell>
          <cell r="BW688">
            <v>6.9000000000000006E-2</v>
          </cell>
          <cell r="BX688">
            <v>8.5000000000000006E-2</v>
          </cell>
          <cell r="BY688" t="str">
            <v xml:space="preserve"> </v>
          </cell>
          <cell r="BZ688" t="str">
            <v xml:space="preserve"> </v>
          </cell>
          <cell r="CA688" t="str">
            <v xml:space="preserve"> </v>
          </cell>
          <cell r="CB688">
            <v>120000</v>
          </cell>
          <cell r="CC688">
            <v>122600</v>
          </cell>
          <cell r="CD688">
            <v>122600</v>
          </cell>
          <cell r="CE688">
            <v>122600</v>
          </cell>
          <cell r="CF688" t="str">
            <v>W</v>
          </cell>
          <cell r="CG688">
            <v>29</v>
          </cell>
          <cell r="CH688" t="str">
            <v xml:space="preserve"> </v>
          </cell>
          <cell r="CI688" t="str">
            <v xml:space="preserve"> </v>
          </cell>
          <cell r="CJ688" t="str">
            <v xml:space="preserve"> </v>
          </cell>
          <cell r="CK688" t="str">
            <v xml:space="preserve"> </v>
          </cell>
          <cell r="CL688" t="str">
            <v xml:space="preserve"> </v>
          </cell>
          <cell r="CM688" t="str">
            <v>BS (University of Rochester) 96/ 3.8 PhD (Duke University) 02/ 3.8</v>
          </cell>
          <cell r="CN688" t="str">
            <v>VERIFIED-NONE</v>
          </cell>
          <cell r="CP688" t="str">
            <v xml:space="preserve"> </v>
          </cell>
          <cell r="CQ688" t="str">
            <v xml:space="preserve"> </v>
          </cell>
          <cell r="CR688" t="str">
            <v xml:space="preserve"> </v>
          </cell>
          <cell r="CS688" t="str">
            <v xml:space="preserve"> </v>
          </cell>
          <cell r="CT688" t="str">
            <v xml:space="preserve"> </v>
          </cell>
          <cell r="CU688" t="str">
            <v xml:space="preserve"> </v>
          </cell>
          <cell r="CV688" t="str">
            <v xml:space="preserve"> </v>
          </cell>
          <cell r="CW688" t="str">
            <v xml:space="preserve"> </v>
          </cell>
          <cell r="CX688" t="str">
            <v xml:space="preserve"> </v>
          </cell>
          <cell r="CY688" t="str">
            <v xml:space="preserve"> </v>
          </cell>
          <cell r="CZ688" t="str">
            <v>Eng - Monetization</v>
          </cell>
          <cell r="DA688">
            <v>0</v>
          </cell>
          <cell r="DB688">
            <v>90</v>
          </cell>
        </row>
        <row r="689">
          <cell r="A689">
            <v>608</v>
          </cell>
          <cell r="B689">
            <v>608</v>
          </cell>
          <cell r="C689">
            <v>3405</v>
          </cell>
          <cell r="D689" t="str">
            <v>US-MTV-42</v>
          </cell>
          <cell r="E689" t="str">
            <v>rajesh</v>
          </cell>
          <cell r="F689" t="str">
            <v>Rajesh</v>
          </cell>
          <cell r="G689" t="str">
            <v xml:space="preserve"> </v>
          </cell>
          <cell r="H689" t="str">
            <v>Raman</v>
          </cell>
          <cell r="I689" t="str">
            <v>Rajesh Raman</v>
          </cell>
          <cell r="J689" t="str">
            <v>Rajesh Raman</v>
          </cell>
          <cell r="K689" t="str">
            <v>Rajesh</v>
          </cell>
          <cell r="L689" t="str">
            <v>USD</v>
          </cell>
          <cell r="M689" t="str">
            <v>Raman, Rajesh</v>
          </cell>
          <cell r="N689" t="str">
            <v>M</v>
          </cell>
          <cell r="O689">
            <v>26662</v>
          </cell>
          <cell r="P689" t="str">
            <v>US</v>
          </cell>
          <cell r="Q689" t="str">
            <v xml:space="preserve"> </v>
          </cell>
          <cell r="R689" t="str">
            <v>Software Engineer</v>
          </cell>
          <cell r="S689" t="str">
            <v>EMPLOYEE</v>
          </cell>
          <cell r="T689">
            <v>4</v>
          </cell>
          <cell r="U689" t="str">
            <v>Stolorz, Paul</v>
          </cell>
          <cell r="V689" t="str">
            <v>pstolorz</v>
          </cell>
          <cell r="W689" t="str">
            <v>JOBS-AT-GOOGLE</v>
          </cell>
          <cell r="X689" t="str">
            <v xml:space="preserve"> </v>
          </cell>
          <cell r="Y689" t="str">
            <v>Quiq Inc.</v>
          </cell>
          <cell r="Z689">
            <v>41</v>
          </cell>
          <cell r="AA689" t="str">
            <v>C1</v>
          </cell>
          <cell r="AB689" t="str">
            <v>325A</v>
          </cell>
          <cell r="AC689" t="str">
            <v>650-623-4549</v>
          </cell>
          <cell r="AD689" t="str">
            <v>34360 Eucalyptus Terrace</v>
          </cell>
          <cell r="AE689" t="str">
            <v xml:space="preserve"> </v>
          </cell>
          <cell r="AF689" t="str">
            <v>Fremont</v>
          </cell>
          <cell r="AG689" t="str">
            <v>CA</v>
          </cell>
          <cell r="AH689">
            <v>94555</v>
          </cell>
          <cell r="AI689" t="str">
            <v>US</v>
          </cell>
          <cell r="AJ689" t="str">
            <v>510-574-0438</v>
          </cell>
          <cell r="AK689" t="str">
            <v>R</v>
          </cell>
          <cell r="AL689" t="str">
            <v>M</v>
          </cell>
          <cell r="AM689" t="str">
            <v>N</v>
          </cell>
          <cell r="AN689" t="str">
            <v>271-94-5131</v>
          </cell>
          <cell r="AO689" t="str">
            <v>N</v>
          </cell>
          <cell r="AP689" t="str">
            <v>COSTCENTER</v>
          </cell>
          <cell r="AQ689" t="str">
            <v>T5</v>
          </cell>
          <cell r="AR689" t="str">
            <v>Senior Software Engineer</v>
          </cell>
          <cell r="AS689" t="str">
            <v>Eng - Infrastructure</v>
          </cell>
          <cell r="AT689">
            <v>724</v>
          </cell>
          <cell r="AU689" t="str">
            <v>Engineering</v>
          </cell>
          <cell r="AV689" t="str">
            <v>Wayne</v>
          </cell>
          <cell r="AW689">
            <v>37487</v>
          </cell>
          <cell r="AX689">
            <v>37487</v>
          </cell>
          <cell r="AY689" t="str">
            <v>T5 - Engineering - Senior Software Engineer</v>
          </cell>
          <cell r="AZ689" t="str">
            <v>Engineering</v>
          </cell>
          <cell r="BA689" t="str">
            <v>JOBCODE</v>
          </cell>
          <cell r="BB689" t="str">
            <v>JOBCODE-REDO</v>
          </cell>
          <cell r="BC689">
            <v>37818</v>
          </cell>
          <cell r="BD689">
            <v>1.8</v>
          </cell>
          <cell r="BE689">
            <v>0.8</v>
          </cell>
          <cell r="BF689" t="str">
            <v>E</v>
          </cell>
          <cell r="BG689">
            <v>567</v>
          </cell>
          <cell r="BH689">
            <v>10567</v>
          </cell>
          <cell r="BI689">
            <v>1</v>
          </cell>
          <cell r="BJ689">
            <v>37987</v>
          </cell>
          <cell r="BK689" t="str">
            <v>SALARY</v>
          </cell>
          <cell r="BL689" t="str">
            <v>SALARY-ADJUST</v>
          </cell>
          <cell r="BM689">
            <v>53</v>
          </cell>
          <cell r="BN689">
            <v>9258</v>
          </cell>
          <cell r="BO689" t="str">
            <v>T5 - Engineering</v>
          </cell>
          <cell r="BP689">
            <v>111100</v>
          </cell>
          <cell r="BQ689">
            <v>98000</v>
          </cell>
          <cell r="BR689">
            <v>37987</v>
          </cell>
          <cell r="BS689">
            <v>0.13400000000000001</v>
          </cell>
          <cell r="BT689">
            <v>79125</v>
          </cell>
          <cell r="BU689">
            <v>102900</v>
          </cell>
          <cell r="BV689">
            <v>126675</v>
          </cell>
          <cell r="BW689">
            <v>7.2999999999999995E-2</v>
          </cell>
          <cell r="BX689">
            <v>0.09</v>
          </cell>
          <cell r="BY689" t="str">
            <v xml:space="preserve"> </v>
          </cell>
          <cell r="BZ689" t="str">
            <v xml:space="preserve"> </v>
          </cell>
          <cell r="CA689" t="str">
            <v xml:space="preserve"> </v>
          </cell>
          <cell r="CB689">
            <v>88000</v>
          </cell>
          <cell r="CC689">
            <v>88850</v>
          </cell>
          <cell r="CD689">
            <v>88850</v>
          </cell>
          <cell r="CE689">
            <v>88850</v>
          </cell>
          <cell r="CF689" t="str">
            <v>A</v>
          </cell>
          <cell r="CG689">
            <v>31</v>
          </cell>
          <cell r="CH689" t="str">
            <v>US-H1</v>
          </cell>
          <cell r="CI689">
            <v>38562</v>
          </cell>
          <cell r="CJ689" t="str">
            <v xml:space="preserve"> </v>
          </cell>
          <cell r="CK689" t="str">
            <v xml:space="preserve"> </v>
          </cell>
          <cell r="CL689" t="str">
            <v xml:space="preserve"> </v>
          </cell>
          <cell r="CM689" t="str">
            <v>BS (Wesleyan University) 95 MS (University of Wisconsin) 97 PhD (University of Wisconsin) 00</v>
          </cell>
          <cell r="CO689" t="str">
            <v>Ankita,Raman(F)--CHILD Vidya,Nagarajan(F)--SPOUSE</v>
          </cell>
          <cell r="CP689" t="str">
            <v xml:space="preserve"> </v>
          </cell>
          <cell r="CQ689" t="str">
            <v xml:space="preserve"> </v>
          </cell>
          <cell r="CR689" t="str">
            <v xml:space="preserve"> </v>
          </cell>
          <cell r="CS689" t="str">
            <v xml:space="preserve"> </v>
          </cell>
          <cell r="CT689" t="str">
            <v xml:space="preserve"> </v>
          </cell>
          <cell r="CU689" t="str">
            <v xml:space="preserve"> </v>
          </cell>
          <cell r="CV689" t="str">
            <v xml:space="preserve"> </v>
          </cell>
          <cell r="CW689" t="str">
            <v xml:space="preserve"> </v>
          </cell>
          <cell r="CX689" t="str">
            <v xml:space="preserve"> </v>
          </cell>
          <cell r="CY689" t="str">
            <v xml:space="preserve"> </v>
          </cell>
          <cell r="CZ689" t="str">
            <v>Eng - Infrastructure</v>
          </cell>
          <cell r="DA689">
            <v>0</v>
          </cell>
          <cell r="DB689">
            <v>90</v>
          </cell>
        </row>
        <row r="690">
          <cell r="A690">
            <v>527</v>
          </cell>
          <cell r="B690">
            <v>527</v>
          </cell>
          <cell r="C690">
            <v>3405</v>
          </cell>
          <cell r="D690" t="str">
            <v>US-MTV-42</v>
          </cell>
          <cell r="E690" t="str">
            <v>spencer</v>
          </cell>
          <cell r="F690" t="str">
            <v>Spencer</v>
          </cell>
          <cell r="G690" t="str">
            <v xml:space="preserve"> </v>
          </cell>
          <cell r="H690" t="str">
            <v>Kimball</v>
          </cell>
          <cell r="I690" t="str">
            <v>Spencer Kimball</v>
          </cell>
          <cell r="J690" t="str">
            <v>Spencer Kimball</v>
          </cell>
          <cell r="K690" t="str">
            <v>Spencer</v>
          </cell>
          <cell r="L690" t="str">
            <v>USD</v>
          </cell>
          <cell r="M690" t="str">
            <v>Kimball, Spencer</v>
          </cell>
          <cell r="N690" t="str">
            <v>M</v>
          </cell>
          <cell r="O690">
            <v>27050</v>
          </cell>
          <cell r="P690" t="str">
            <v>US</v>
          </cell>
          <cell r="Q690" t="str">
            <v xml:space="preserve"> </v>
          </cell>
          <cell r="R690" t="str">
            <v>Software Engineer</v>
          </cell>
          <cell r="S690" t="str">
            <v>EMPLOYEE</v>
          </cell>
          <cell r="T690">
            <v>3.75</v>
          </cell>
          <cell r="U690" t="str">
            <v>Uhlik, Chris</v>
          </cell>
          <cell r="V690" t="str">
            <v>cuhlik</v>
          </cell>
          <cell r="W690" t="str">
            <v>EMP-REF</v>
          </cell>
          <cell r="X690" t="str">
            <v>Mattis, Peter</v>
          </cell>
          <cell r="Y690" t="str">
            <v>Bit Specialists</v>
          </cell>
          <cell r="Z690">
            <v>41</v>
          </cell>
          <cell r="AA690" t="str">
            <v>O3-4</v>
          </cell>
          <cell r="AB690" t="str">
            <v>148C</v>
          </cell>
          <cell r="AC690" t="str">
            <v>650-623-4494</v>
          </cell>
          <cell r="AD690" t="str">
            <v>630 8th St</v>
          </cell>
          <cell r="AE690" t="str">
            <v>Apt 4</v>
          </cell>
          <cell r="AF690" t="str">
            <v>San Francisco</v>
          </cell>
          <cell r="AG690" t="str">
            <v>CA</v>
          </cell>
          <cell r="AH690">
            <v>94103</v>
          </cell>
          <cell r="AI690" t="str">
            <v>US</v>
          </cell>
          <cell r="AJ690" t="str">
            <v xml:space="preserve"> </v>
          </cell>
          <cell r="AK690" t="str">
            <v>U</v>
          </cell>
          <cell r="AL690" t="str">
            <v>S</v>
          </cell>
          <cell r="AM690" t="str">
            <v>N</v>
          </cell>
          <cell r="AN690" t="str">
            <v>153-82-5671</v>
          </cell>
          <cell r="AO690" t="str">
            <v>U</v>
          </cell>
          <cell r="AP690" t="str">
            <v>COSTCENTER</v>
          </cell>
          <cell r="AQ690" t="str">
            <v>T5</v>
          </cell>
          <cell r="AR690" t="str">
            <v>Senior Software Engineer</v>
          </cell>
          <cell r="AS690" t="str">
            <v>Eng - Applications</v>
          </cell>
          <cell r="AT690">
            <v>735</v>
          </cell>
          <cell r="AU690" t="str">
            <v>Engineering</v>
          </cell>
          <cell r="AV690" t="str">
            <v>Wayne</v>
          </cell>
          <cell r="AW690">
            <v>37431</v>
          </cell>
          <cell r="AX690">
            <v>37431</v>
          </cell>
          <cell r="AY690" t="str">
            <v>T5 - Engineering - Senior Software Engineer</v>
          </cell>
          <cell r="AZ690" t="str">
            <v>Engineering</v>
          </cell>
          <cell r="BA690" t="str">
            <v>HIRE</v>
          </cell>
          <cell r="BB690" t="str">
            <v>HIRE-OPEN</v>
          </cell>
          <cell r="BC690">
            <v>37431</v>
          </cell>
          <cell r="BD690">
            <v>1.9</v>
          </cell>
          <cell r="BE690">
            <v>1.9</v>
          </cell>
          <cell r="BF690" t="str">
            <v>E</v>
          </cell>
          <cell r="BG690">
            <v>510</v>
          </cell>
          <cell r="BH690">
            <v>10510</v>
          </cell>
          <cell r="BI690">
            <v>1</v>
          </cell>
          <cell r="BJ690">
            <v>37987</v>
          </cell>
          <cell r="BK690" t="str">
            <v>SALARY</v>
          </cell>
          <cell r="BL690" t="str">
            <v>SALARY-ADJUST</v>
          </cell>
          <cell r="BM690">
            <v>54</v>
          </cell>
          <cell r="BN690">
            <v>9396</v>
          </cell>
          <cell r="BO690" t="str">
            <v>T5 - Engineering</v>
          </cell>
          <cell r="BP690">
            <v>112750</v>
          </cell>
          <cell r="BQ690">
            <v>92000</v>
          </cell>
          <cell r="BR690">
            <v>37987</v>
          </cell>
          <cell r="BS690">
            <v>0.22600000000000001</v>
          </cell>
          <cell r="BT690">
            <v>79125</v>
          </cell>
          <cell r="BU690">
            <v>102900</v>
          </cell>
          <cell r="BV690">
            <v>126675</v>
          </cell>
          <cell r="BW690">
            <v>7.3999999999999996E-2</v>
          </cell>
          <cell r="BX690">
            <v>9.0999999999999998E-2</v>
          </cell>
          <cell r="BY690" t="str">
            <v xml:space="preserve"> </v>
          </cell>
          <cell r="BZ690" t="str">
            <v xml:space="preserve"> </v>
          </cell>
          <cell r="CA690" t="str">
            <v xml:space="preserve"> </v>
          </cell>
          <cell r="CB690">
            <v>140000</v>
          </cell>
          <cell r="CC690">
            <v>159250</v>
          </cell>
          <cell r="CD690">
            <v>159250</v>
          </cell>
          <cell r="CE690">
            <v>159250</v>
          </cell>
          <cell r="CF690" t="str">
            <v>W</v>
          </cell>
          <cell r="CG690">
            <v>30</v>
          </cell>
          <cell r="CH690" t="str">
            <v xml:space="preserve"> </v>
          </cell>
          <cell r="CI690" t="str">
            <v xml:space="preserve"> </v>
          </cell>
          <cell r="CJ690" t="str">
            <v xml:space="preserve"> </v>
          </cell>
          <cell r="CK690" t="str">
            <v xml:space="preserve"> </v>
          </cell>
          <cell r="CL690" t="str">
            <v xml:space="preserve"> </v>
          </cell>
          <cell r="CM690" t="str">
            <v>BA (University of California, Berkeley) 96</v>
          </cell>
          <cell r="CP690" t="str">
            <v xml:space="preserve"> </v>
          </cell>
          <cell r="CQ690" t="str">
            <v xml:space="preserve"> </v>
          </cell>
          <cell r="CR690" t="str">
            <v xml:space="preserve"> </v>
          </cell>
          <cell r="CS690" t="str">
            <v xml:space="preserve"> </v>
          </cell>
          <cell r="CT690" t="str">
            <v xml:space="preserve"> </v>
          </cell>
          <cell r="CU690" t="str">
            <v xml:space="preserve"> </v>
          </cell>
          <cell r="CV690" t="str">
            <v xml:space="preserve"> </v>
          </cell>
          <cell r="CW690" t="str">
            <v xml:space="preserve"> </v>
          </cell>
          <cell r="CX690" t="str">
            <v xml:space="preserve"> </v>
          </cell>
          <cell r="CY690" t="str">
            <v xml:space="preserve"> </v>
          </cell>
          <cell r="CZ690" t="str">
            <v>Eng - Applications</v>
          </cell>
          <cell r="DA690">
            <v>0</v>
          </cell>
          <cell r="DB690">
            <v>90</v>
          </cell>
        </row>
        <row r="691">
          <cell r="A691">
            <v>511</v>
          </cell>
          <cell r="B691">
            <v>511</v>
          </cell>
          <cell r="C691">
            <v>3405</v>
          </cell>
          <cell r="D691" t="str">
            <v>US-MTV-42</v>
          </cell>
          <cell r="E691" t="str">
            <v>wilburt</v>
          </cell>
          <cell r="F691" t="str">
            <v>Wilburt</v>
          </cell>
          <cell r="G691" t="str">
            <v xml:space="preserve"> </v>
          </cell>
          <cell r="H691" t="str">
            <v>Labio</v>
          </cell>
          <cell r="I691" t="str">
            <v>Wilburt Labio</v>
          </cell>
          <cell r="J691" t="str">
            <v>Wilburt Labio</v>
          </cell>
          <cell r="K691" t="str">
            <v>Wilburt</v>
          </cell>
          <cell r="L691" t="str">
            <v>USD</v>
          </cell>
          <cell r="M691" t="str">
            <v>Labio, Wilburt</v>
          </cell>
          <cell r="N691" t="str">
            <v>M</v>
          </cell>
          <cell r="O691">
            <v>26384</v>
          </cell>
          <cell r="P691" t="str">
            <v>UNKNOWN</v>
          </cell>
          <cell r="Q691" t="str">
            <v xml:space="preserve"> </v>
          </cell>
          <cell r="R691" t="str">
            <v>Software Engineer</v>
          </cell>
          <cell r="S691" t="str">
            <v>EMPLOYEE</v>
          </cell>
          <cell r="T691">
            <v>3.5</v>
          </cell>
          <cell r="U691" t="str">
            <v>Huber, Jeffrey</v>
          </cell>
          <cell r="V691" t="str">
            <v>jhuber</v>
          </cell>
          <cell r="W691" t="str">
            <v>EMP-REF</v>
          </cell>
          <cell r="X691" t="str">
            <v>Shivakumar, Narayanan</v>
          </cell>
          <cell r="Y691" t="str">
            <v>Napster</v>
          </cell>
          <cell r="Z691">
            <v>41</v>
          </cell>
          <cell r="AA691" t="str">
            <v>O3-4</v>
          </cell>
          <cell r="AB691" t="str">
            <v>114A</v>
          </cell>
          <cell r="AC691" t="str">
            <v>650-623-4479</v>
          </cell>
          <cell r="AD691" t="str">
            <v>19721 Parkview Court</v>
          </cell>
          <cell r="AE691" t="str">
            <v xml:space="preserve"> </v>
          </cell>
          <cell r="AF691" t="str">
            <v>Cupertino</v>
          </cell>
          <cell r="AG691" t="str">
            <v>CA</v>
          </cell>
          <cell r="AH691">
            <v>95014</v>
          </cell>
          <cell r="AI691" t="str">
            <v>US</v>
          </cell>
          <cell r="AJ691" t="str">
            <v>408-564-4513</v>
          </cell>
          <cell r="AK691" t="str">
            <v>U</v>
          </cell>
          <cell r="AL691" t="str">
            <v>M</v>
          </cell>
          <cell r="AM691" t="str">
            <v>N</v>
          </cell>
          <cell r="AN691" t="str">
            <v>609-38-8178</v>
          </cell>
          <cell r="AO691" t="str">
            <v>U</v>
          </cell>
          <cell r="AP691" t="str">
            <v>COSTCENTER</v>
          </cell>
          <cell r="AQ691" t="str">
            <v>T5</v>
          </cell>
          <cell r="AR691" t="str">
            <v>Senior Software Engineer</v>
          </cell>
          <cell r="AS691" t="str">
            <v>Eng - Monetization</v>
          </cell>
          <cell r="AT691">
            <v>731</v>
          </cell>
          <cell r="AU691" t="str">
            <v>Engineering</v>
          </cell>
          <cell r="AV691" t="str">
            <v>Wayne</v>
          </cell>
          <cell r="AW691">
            <v>37424</v>
          </cell>
          <cell r="AX691">
            <v>37424</v>
          </cell>
          <cell r="AY691" t="str">
            <v>T5 - Engineering - Senior Software Engineer</v>
          </cell>
          <cell r="AZ691" t="str">
            <v>Engineering</v>
          </cell>
          <cell r="BA691" t="str">
            <v>JOBCODE</v>
          </cell>
          <cell r="BB691" t="str">
            <v>JOBCODE-PROM</v>
          </cell>
          <cell r="BC691">
            <v>37895</v>
          </cell>
          <cell r="BD691">
            <v>1.9</v>
          </cell>
          <cell r="BE691">
            <v>0.6</v>
          </cell>
          <cell r="BF691" t="str">
            <v>E</v>
          </cell>
          <cell r="BG691">
            <v>502</v>
          </cell>
          <cell r="BH691">
            <v>10502</v>
          </cell>
          <cell r="BI691">
            <v>1</v>
          </cell>
          <cell r="BJ691">
            <v>37424</v>
          </cell>
          <cell r="BK691" t="str">
            <v>SALARY</v>
          </cell>
          <cell r="BL691" t="str">
            <v>SALARY-INIT</v>
          </cell>
          <cell r="BM691">
            <v>60</v>
          </cell>
          <cell r="BN691">
            <v>10417</v>
          </cell>
          <cell r="BO691" t="str">
            <v>T5 - Engineering</v>
          </cell>
          <cell r="BP691">
            <v>125000</v>
          </cell>
          <cell r="BQ691">
            <v>125000</v>
          </cell>
          <cell r="BR691" t="str">
            <v xml:space="preserve"> </v>
          </cell>
          <cell r="BS691" t="str">
            <v>Hire</v>
          </cell>
          <cell r="BT691">
            <v>79125</v>
          </cell>
          <cell r="BU691">
            <v>102900</v>
          </cell>
          <cell r="BV691">
            <v>126675</v>
          </cell>
          <cell r="BW691">
            <v>8.2000000000000003E-2</v>
          </cell>
          <cell r="BX691">
            <v>0.10100000000000001</v>
          </cell>
          <cell r="BY691" t="str">
            <v xml:space="preserve"> </v>
          </cell>
          <cell r="BZ691" t="str">
            <v xml:space="preserve"> </v>
          </cell>
          <cell r="CA691" t="str">
            <v xml:space="preserve"> </v>
          </cell>
          <cell r="CB691">
            <v>160000</v>
          </cell>
          <cell r="CC691">
            <v>162300</v>
          </cell>
          <cell r="CD691">
            <v>162300</v>
          </cell>
          <cell r="CE691">
            <v>162300</v>
          </cell>
          <cell r="CF691" t="str">
            <v>A</v>
          </cell>
          <cell r="CG691">
            <v>32</v>
          </cell>
          <cell r="CH691" t="str">
            <v xml:space="preserve"> </v>
          </cell>
          <cell r="CI691" t="str">
            <v xml:space="preserve"> </v>
          </cell>
          <cell r="CJ691" t="str">
            <v xml:space="preserve"> </v>
          </cell>
          <cell r="CK691" t="str">
            <v xml:space="preserve"> </v>
          </cell>
          <cell r="CL691" t="str">
            <v xml:space="preserve"> </v>
          </cell>
          <cell r="CM691" t="str">
            <v>BS (University of California, Los Angeles) 94/ 3.9 MS (Stanford University) 96/ 4.1 PhD (Stanford University) 99/ 0.0</v>
          </cell>
          <cell r="CO691" t="str">
            <v>Lena,Labio(F)--SPOUSE</v>
          </cell>
          <cell r="CP691" t="str">
            <v xml:space="preserve"> </v>
          </cell>
          <cell r="CQ691" t="str">
            <v xml:space="preserve"> </v>
          </cell>
          <cell r="CR691" t="str">
            <v xml:space="preserve"> </v>
          </cell>
          <cell r="CS691" t="str">
            <v xml:space="preserve"> </v>
          </cell>
          <cell r="CT691" t="str">
            <v xml:space="preserve"> </v>
          </cell>
          <cell r="CU691" t="str">
            <v xml:space="preserve"> </v>
          </cell>
          <cell r="CV691" t="str">
            <v xml:space="preserve"> </v>
          </cell>
          <cell r="CW691" t="str">
            <v xml:space="preserve"> </v>
          </cell>
          <cell r="CX691" t="str">
            <v xml:space="preserve"> </v>
          </cell>
          <cell r="CY691" t="str">
            <v xml:space="preserve"> </v>
          </cell>
          <cell r="CZ691" t="str">
            <v>Eng - Monetization</v>
          </cell>
          <cell r="DA691">
            <v>0</v>
          </cell>
          <cell r="DB691">
            <v>90</v>
          </cell>
        </row>
        <row r="692">
          <cell r="A692">
            <v>515</v>
          </cell>
          <cell r="B692">
            <v>515</v>
          </cell>
          <cell r="C692">
            <v>3405</v>
          </cell>
          <cell r="D692" t="str">
            <v>US-MTV-42</v>
          </cell>
          <cell r="E692" t="str">
            <v>roeber</v>
          </cell>
          <cell r="F692" t="str">
            <v>Frederick</v>
          </cell>
          <cell r="G692" t="str">
            <v xml:space="preserve"> </v>
          </cell>
          <cell r="H692" t="str">
            <v>Roeber</v>
          </cell>
          <cell r="I692" t="str">
            <v>Frederick Roeber</v>
          </cell>
          <cell r="J692" t="str">
            <v>Frederick Roeber</v>
          </cell>
          <cell r="K692" t="str">
            <v>Frederick</v>
          </cell>
          <cell r="L692" t="str">
            <v>USD</v>
          </cell>
          <cell r="M692" t="str">
            <v>Roeber, Frederick</v>
          </cell>
          <cell r="N692" t="str">
            <v>M</v>
          </cell>
          <cell r="O692">
            <v>24804</v>
          </cell>
          <cell r="P692" t="str">
            <v>US</v>
          </cell>
          <cell r="Q692" t="str">
            <v xml:space="preserve"> </v>
          </cell>
          <cell r="R692" t="str">
            <v>Software Engineer</v>
          </cell>
          <cell r="S692" t="str">
            <v>EMPLOYEE</v>
          </cell>
          <cell r="T692">
            <v>3</v>
          </cell>
          <cell r="U692" t="str">
            <v>Nicolaou, Cosmos</v>
          </cell>
          <cell r="V692" t="str">
            <v>cnicolaou</v>
          </cell>
          <cell r="W692" t="str">
            <v>EMP-REF</v>
          </cell>
          <cell r="X692" t="str">
            <v>Haahr, Paul</v>
          </cell>
          <cell r="Y692" t="str">
            <v>Xigo</v>
          </cell>
          <cell r="Z692">
            <v>41</v>
          </cell>
          <cell r="AA692" t="str">
            <v>C1</v>
          </cell>
          <cell r="AB692" t="str">
            <v>351B</v>
          </cell>
          <cell r="AC692" t="str">
            <v>650-623-4478</v>
          </cell>
          <cell r="AD692" t="str">
            <v>367 Chenery St</v>
          </cell>
          <cell r="AE692" t="str">
            <v xml:space="preserve"> </v>
          </cell>
          <cell r="AF692" t="str">
            <v>San Francisco</v>
          </cell>
          <cell r="AG692" t="str">
            <v>CA</v>
          </cell>
          <cell r="AH692">
            <v>94131</v>
          </cell>
          <cell r="AI692" t="str">
            <v>US</v>
          </cell>
          <cell r="AJ692" t="str">
            <v>415-469-8683</v>
          </cell>
          <cell r="AK692" t="str">
            <v>U</v>
          </cell>
          <cell r="AL692" t="str">
            <v>S</v>
          </cell>
          <cell r="AM692" t="str">
            <v>N</v>
          </cell>
          <cell r="AN692" t="str">
            <v>535-96-9845</v>
          </cell>
          <cell r="AO692" t="str">
            <v>U</v>
          </cell>
          <cell r="AP692" t="str">
            <v>COSTCENTER</v>
          </cell>
          <cell r="AQ692" t="str">
            <v>T5</v>
          </cell>
          <cell r="AR692" t="str">
            <v>Senior Software Engineer</v>
          </cell>
          <cell r="AS692" t="str">
            <v>Eng - Cos</v>
          </cell>
          <cell r="AT692">
            <v>738</v>
          </cell>
          <cell r="AU692" t="str">
            <v>Engineering</v>
          </cell>
          <cell r="AV692" t="str">
            <v>Wayne</v>
          </cell>
          <cell r="AW692">
            <v>37424</v>
          </cell>
          <cell r="AX692">
            <v>37424</v>
          </cell>
          <cell r="AY692" t="str">
            <v>T5 - Engineering - Senior Software Engineer</v>
          </cell>
          <cell r="AZ692" t="str">
            <v>Engineering</v>
          </cell>
          <cell r="BA692" t="str">
            <v>JOBCODE</v>
          </cell>
          <cell r="BB692" t="str">
            <v>JOBCODE-REDO</v>
          </cell>
          <cell r="BC692">
            <v>37865</v>
          </cell>
          <cell r="BD692">
            <v>1.9</v>
          </cell>
          <cell r="BE692">
            <v>1.9</v>
          </cell>
          <cell r="BF692" t="str">
            <v>E</v>
          </cell>
          <cell r="BG692">
            <v>505</v>
          </cell>
          <cell r="BH692">
            <v>10505</v>
          </cell>
          <cell r="BI692">
            <v>1</v>
          </cell>
          <cell r="BJ692">
            <v>37987</v>
          </cell>
          <cell r="BK692" t="str">
            <v>SALARY</v>
          </cell>
          <cell r="BL692" t="str">
            <v>SALARY-ADJUST</v>
          </cell>
          <cell r="BM692">
            <v>48</v>
          </cell>
          <cell r="BN692">
            <v>8250</v>
          </cell>
          <cell r="BO692" t="str">
            <v>T5 - Engineering</v>
          </cell>
          <cell r="BP692">
            <v>99000</v>
          </cell>
          <cell r="BQ692">
            <v>92000</v>
          </cell>
          <cell r="BR692">
            <v>37987</v>
          </cell>
          <cell r="BS692">
            <v>7.5999999999999998E-2</v>
          </cell>
          <cell r="BT692">
            <v>79125</v>
          </cell>
          <cell r="BU692">
            <v>102900</v>
          </cell>
          <cell r="BV692">
            <v>126675</v>
          </cell>
          <cell r="BW692">
            <v>6.5000000000000002E-2</v>
          </cell>
          <cell r="BX692">
            <v>0.08</v>
          </cell>
          <cell r="BY692" t="str">
            <v xml:space="preserve"> </v>
          </cell>
          <cell r="BZ692" t="str">
            <v xml:space="preserve"> </v>
          </cell>
          <cell r="CA692" t="str">
            <v xml:space="preserve"> </v>
          </cell>
          <cell r="CB692">
            <v>100000</v>
          </cell>
          <cell r="CC692">
            <v>101600</v>
          </cell>
          <cell r="CD692">
            <v>101600</v>
          </cell>
          <cell r="CE692">
            <v>101600</v>
          </cell>
          <cell r="CF692" t="str">
            <v>W</v>
          </cell>
          <cell r="CG692">
            <v>36</v>
          </cell>
          <cell r="CH692" t="str">
            <v xml:space="preserve"> </v>
          </cell>
          <cell r="CI692" t="str">
            <v xml:space="preserve"> </v>
          </cell>
          <cell r="CJ692" t="str">
            <v xml:space="preserve"> </v>
          </cell>
          <cell r="CK692" t="str">
            <v xml:space="preserve"> </v>
          </cell>
          <cell r="CL692" t="str">
            <v xml:space="preserve"> </v>
          </cell>
          <cell r="CM692" t="str">
            <v>BS (California Institute of Technology) 90</v>
          </cell>
          <cell r="CP692" t="str">
            <v xml:space="preserve"> </v>
          </cell>
          <cell r="CQ692" t="str">
            <v xml:space="preserve"> </v>
          </cell>
          <cell r="CR692" t="str">
            <v xml:space="preserve"> </v>
          </cell>
          <cell r="CS692" t="str">
            <v xml:space="preserve"> </v>
          </cell>
          <cell r="CT692" t="str">
            <v xml:space="preserve"> </v>
          </cell>
          <cell r="CU692" t="str">
            <v xml:space="preserve"> </v>
          </cell>
          <cell r="CV692" t="str">
            <v xml:space="preserve"> </v>
          </cell>
          <cell r="CW692" t="str">
            <v xml:space="preserve"> </v>
          </cell>
          <cell r="CX692" t="str">
            <v xml:space="preserve"> </v>
          </cell>
          <cell r="CY692" t="str">
            <v xml:space="preserve"> </v>
          </cell>
          <cell r="CZ692" t="str">
            <v>Eng - Cos</v>
          </cell>
          <cell r="DA692">
            <v>0</v>
          </cell>
          <cell r="DB692">
            <v>90</v>
          </cell>
        </row>
        <row r="693">
          <cell r="A693">
            <v>484</v>
          </cell>
          <cell r="B693">
            <v>484</v>
          </cell>
          <cell r="C693">
            <v>3405</v>
          </cell>
          <cell r="D693" t="str">
            <v>US-MTV-42</v>
          </cell>
          <cell r="E693" t="str">
            <v>lifan</v>
          </cell>
          <cell r="F693" t="str">
            <v>Li</v>
          </cell>
          <cell r="G693" t="str">
            <v xml:space="preserve"> </v>
          </cell>
          <cell r="H693" t="str">
            <v>Fan</v>
          </cell>
          <cell r="I693" t="str">
            <v>Li Fan</v>
          </cell>
          <cell r="J693" t="str">
            <v>Li Fan</v>
          </cell>
          <cell r="K693" t="str">
            <v>Li</v>
          </cell>
          <cell r="L693" t="str">
            <v>USD</v>
          </cell>
          <cell r="M693" t="str">
            <v>Fan, Li</v>
          </cell>
          <cell r="N693" t="str">
            <v>F</v>
          </cell>
          <cell r="O693">
            <v>26767</v>
          </cell>
          <cell r="P693" t="str">
            <v>UNKNOWN</v>
          </cell>
          <cell r="Q693" t="str">
            <v xml:space="preserve"> </v>
          </cell>
          <cell r="R693" t="str">
            <v>Software Engineer</v>
          </cell>
          <cell r="S693" t="str">
            <v>EMPLOYEE</v>
          </cell>
          <cell r="T693">
            <v>3.8</v>
          </cell>
          <cell r="U693" t="str">
            <v>Coughran, William</v>
          </cell>
          <cell r="V693" t="str">
            <v>wmc</v>
          </cell>
          <cell r="W693" t="str">
            <v>EMP-REF</v>
          </cell>
          <cell r="X693" t="str">
            <v>Perl, Sharon</v>
          </cell>
          <cell r="Y693" t="str">
            <v>Ingrian Networks</v>
          </cell>
          <cell r="Z693">
            <v>41</v>
          </cell>
          <cell r="AA693" t="str">
            <v>O3-4</v>
          </cell>
          <cell r="AB693" t="str">
            <v>348B</v>
          </cell>
          <cell r="AC693" t="str">
            <v>650-623-4498</v>
          </cell>
          <cell r="AD693" t="str">
            <v>951 Sunbonnet Loop</v>
          </cell>
          <cell r="AE693" t="str">
            <v xml:space="preserve"> </v>
          </cell>
          <cell r="AF693" t="str">
            <v>San Jose</v>
          </cell>
          <cell r="AG693" t="str">
            <v>CA</v>
          </cell>
          <cell r="AH693">
            <v>95125</v>
          </cell>
          <cell r="AI693" t="str">
            <v>US</v>
          </cell>
          <cell r="AJ693" t="str">
            <v xml:space="preserve"> </v>
          </cell>
          <cell r="AK693" t="str">
            <v>U</v>
          </cell>
          <cell r="AL693" t="str">
            <v>M</v>
          </cell>
          <cell r="AM693" t="str">
            <v>N</v>
          </cell>
          <cell r="AN693" t="str">
            <v>483-25-1205</v>
          </cell>
          <cell r="AO693" t="str">
            <v>U</v>
          </cell>
          <cell r="AP693" t="str">
            <v>COSTCENTER</v>
          </cell>
          <cell r="AQ693" t="str">
            <v>T5</v>
          </cell>
          <cell r="AR693" t="str">
            <v>Senior Software Engineer</v>
          </cell>
          <cell r="AS693" t="str">
            <v>Eng - Infrastructure</v>
          </cell>
          <cell r="AT693">
            <v>724</v>
          </cell>
          <cell r="AU693" t="str">
            <v>Engineering</v>
          </cell>
          <cell r="AV693" t="str">
            <v>Wayne</v>
          </cell>
          <cell r="AW693">
            <v>37410</v>
          </cell>
          <cell r="AX693">
            <v>37410</v>
          </cell>
          <cell r="AY693" t="str">
            <v>T5 - Engineering - Senior Software Engineer</v>
          </cell>
          <cell r="AZ693" t="str">
            <v>Engineering</v>
          </cell>
          <cell r="BA693" t="str">
            <v>JOBCODE</v>
          </cell>
          <cell r="BB693" t="str">
            <v>JOBCODE-PROM</v>
          </cell>
          <cell r="BC693">
            <v>37895</v>
          </cell>
          <cell r="BD693">
            <v>2</v>
          </cell>
          <cell r="BE693">
            <v>0.6</v>
          </cell>
          <cell r="BF693" t="str">
            <v>E</v>
          </cell>
          <cell r="BG693">
            <v>490</v>
          </cell>
          <cell r="BH693">
            <v>10490</v>
          </cell>
          <cell r="BI693">
            <v>1</v>
          </cell>
          <cell r="BJ693">
            <v>37987</v>
          </cell>
          <cell r="BK693" t="str">
            <v>SALARY</v>
          </cell>
          <cell r="BL693" t="str">
            <v>SALARY-ADJUST</v>
          </cell>
          <cell r="BM693">
            <v>48</v>
          </cell>
          <cell r="BN693">
            <v>8250</v>
          </cell>
          <cell r="BO693" t="str">
            <v>T5 - Engineering</v>
          </cell>
          <cell r="BP693">
            <v>99000</v>
          </cell>
          <cell r="BQ693">
            <v>90000</v>
          </cell>
          <cell r="BR693">
            <v>37987</v>
          </cell>
          <cell r="BS693">
            <v>2.8000000000000001E-2</v>
          </cell>
          <cell r="BT693">
            <v>79125</v>
          </cell>
          <cell r="BU693">
            <v>102900</v>
          </cell>
          <cell r="BV693">
            <v>126675</v>
          </cell>
          <cell r="BW693">
            <v>6.5000000000000002E-2</v>
          </cell>
          <cell r="BX693">
            <v>0.08</v>
          </cell>
          <cell r="BY693" t="str">
            <v xml:space="preserve"> </v>
          </cell>
          <cell r="BZ693" t="str">
            <v xml:space="preserve"> </v>
          </cell>
          <cell r="CA693" t="str">
            <v xml:space="preserve"> </v>
          </cell>
          <cell r="CB693">
            <v>88000</v>
          </cell>
          <cell r="CC693">
            <v>90300</v>
          </cell>
          <cell r="CD693">
            <v>90300</v>
          </cell>
          <cell r="CE693">
            <v>90300</v>
          </cell>
          <cell r="CF693" t="str">
            <v>A</v>
          </cell>
          <cell r="CG693">
            <v>31</v>
          </cell>
          <cell r="CH693" t="str">
            <v xml:space="preserve"> </v>
          </cell>
          <cell r="CI693" t="str">
            <v xml:space="preserve"> </v>
          </cell>
          <cell r="CJ693" t="str">
            <v xml:space="preserve"> </v>
          </cell>
          <cell r="CK693" t="str">
            <v xml:space="preserve"> </v>
          </cell>
          <cell r="CL693" t="str">
            <v xml:space="preserve"> </v>
          </cell>
          <cell r="CM693" t="str">
            <v>BS (Fudan University) 96/ 3.7 MS (University of Wisconsin) 98/ 3.9</v>
          </cell>
          <cell r="CO693" t="str">
            <v>Liping,Zhu(M)--SPOUSE</v>
          </cell>
          <cell r="CP693" t="str">
            <v xml:space="preserve"> </v>
          </cell>
          <cell r="CQ693" t="str">
            <v xml:space="preserve"> </v>
          </cell>
          <cell r="CR693" t="str">
            <v xml:space="preserve"> </v>
          </cell>
          <cell r="CS693" t="str">
            <v xml:space="preserve"> </v>
          </cell>
          <cell r="CT693" t="str">
            <v xml:space="preserve"> </v>
          </cell>
          <cell r="CU693" t="str">
            <v xml:space="preserve"> </v>
          </cell>
          <cell r="CV693" t="str">
            <v xml:space="preserve"> </v>
          </cell>
          <cell r="CW693" t="str">
            <v xml:space="preserve"> </v>
          </cell>
          <cell r="CX693" t="str">
            <v xml:space="preserve"> </v>
          </cell>
          <cell r="CY693" t="str">
            <v xml:space="preserve"> </v>
          </cell>
          <cell r="CZ693" t="str">
            <v>Eng - Infrastructure</v>
          </cell>
          <cell r="DA693">
            <v>0</v>
          </cell>
          <cell r="DB693">
            <v>90</v>
          </cell>
        </row>
        <row r="694">
          <cell r="A694">
            <v>478</v>
          </cell>
          <cell r="B694">
            <v>478</v>
          </cell>
          <cell r="C694">
            <v>3405</v>
          </cell>
          <cell r="D694" t="str">
            <v>US-MTV-42</v>
          </cell>
          <cell r="E694" t="str">
            <v>yaoping</v>
          </cell>
          <cell r="F694" t="str">
            <v>Yaoping</v>
          </cell>
          <cell r="G694" t="str">
            <v xml:space="preserve"> </v>
          </cell>
          <cell r="H694" t="str">
            <v>Zhang</v>
          </cell>
          <cell r="I694" t="str">
            <v>Yaoping Zhang</v>
          </cell>
          <cell r="J694" t="str">
            <v>Yaoping Zhang</v>
          </cell>
          <cell r="K694" t="str">
            <v>Yaoping</v>
          </cell>
          <cell r="L694" t="str">
            <v>USD</v>
          </cell>
          <cell r="M694" t="str">
            <v>Zhang, Yaoping</v>
          </cell>
          <cell r="N694" t="str">
            <v>M</v>
          </cell>
          <cell r="O694">
            <v>24035</v>
          </cell>
          <cell r="P694" t="str">
            <v>UNKNOWN</v>
          </cell>
          <cell r="Q694" t="str">
            <v xml:space="preserve"> </v>
          </cell>
          <cell r="R694" t="str">
            <v>Software Engineer</v>
          </cell>
          <cell r="S694" t="str">
            <v>EMPLOYEE</v>
          </cell>
          <cell r="T694">
            <v>3.25</v>
          </cell>
          <cell r="U694" t="str">
            <v>Huber, Jeffrey</v>
          </cell>
          <cell r="V694" t="str">
            <v>jhuber</v>
          </cell>
          <cell r="W694" t="str">
            <v xml:space="preserve"> </v>
          </cell>
          <cell r="X694" t="str">
            <v xml:space="preserve"> </v>
          </cell>
          <cell r="Y694" t="str">
            <v>Amazon.com</v>
          </cell>
          <cell r="Z694">
            <v>41</v>
          </cell>
          <cell r="AA694" t="str">
            <v>O3-4</v>
          </cell>
          <cell r="AB694" t="str">
            <v>112B</v>
          </cell>
          <cell r="AC694" t="str">
            <v>650-623-4044</v>
          </cell>
          <cell r="AD694" t="str">
            <v>982 Wisteria Terrace</v>
          </cell>
          <cell r="AE694" t="str">
            <v xml:space="preserve"> </v>
          </cell>
          <cell r="AF694" t="str">
            <v>Sunnyvale</v>
          </cell>
          <cell r="AG694" t="str">
            <v>CA</v>
          </cell>
          <cell r="AH694">
            <v>94086</v>
          </cell>
          <cell r="AI694" t="str">
            <v>US</v>
          </cell>
          <cell r="AJ694" t="str">
            <v>1-408-735-9280</v>
          </cell>
          <cell r="AK694" t="str">
            <v>U</v>
          </cell>
          <cell r="AL694" t="str">
            <v>M</v>
          </cell>
          <cell r="AM694" t="str">
            <v>N</v>
          </cell>
          <cell r="AN694" t="str">
            <v>059-78-9610</v>
          </cell>
          <cell r="AO694" t="str">
            <v>U</v>
          </cell>
          <cell r="AP694" t="str">
            <v>COSTCENTER</v>
          </cell>
          <cell r="AQ694" t="str">
            <v>T5</v>
          </cell>
          <cell r="AR694" t="str">
            <v>Senior Software Engineer</v>
          </cell>
          <cell r="AS694" t="str">
            <v>Eng - Monetization</v>
          </cell>
          <cell r="AT694">
            <v>731</v>
          </cell>
          <cell r="AU694" t="str">
            <v>Engineering</v>
          </cell>
          <cell r="AV694" t="str">
            <v>Wayne</v>
          </cell>
          <cell r="AW694">
            <v>37406</v>
          </cell>
          <cell r="AX694">
            <v>36799</v>
          </cell>
          <cell r="AY694" t="str">
            <v>T5 - Engineering - Senior Software Engineer</v>
          </cell>
          <cell r="AZ694" t="str">
            <v>Engineering</v>
          </cell>
          <cell r="BA694" t="str">
            <v>HIRE</v>
          </cell>
          <cell r="BB694" t="str">
            <v>HIRE-OPEN</v>
          </cell>
          <cell r="BC694">
            <v>37406</v>
          </cell>
          <cell r="BD694">
            <v>2</v>
          </cell>
          <cell r="BE694">
            <v>2</v>
          </cell>
          <cell r="BF694" t="str">
            <v>E</v>
          </cell>
          <cell r="BG694">
            <v>478</v>
          </cell>
          <cell r="BH694">
            <v>10478</v>
          </cell>
          <cell r="BI694">
            <v>1</v>
          </cell>
          <cell r="BJ694">
            <v>37987</v>
          </cell>
          <cell r="BK694" t="str">
            <v>SALARY</v>
          </cell>
          <cell r="BL694" t="str">
            <v>SALARY-ADJUST</v>
          </cell>
          <cell r="BM694">
            <v>50</v>
          </cell>
          <cell r="BN694">
            <v>8617</v>
          </cell>
          <cell r="BO694" t="str">
            <v>T5 - Engineering</v>
          </cell>
          <cell r="BP694">
            <v>103400</v>
          </cell>
          <cell r="BQ694">
            <v>100000</v>
          </cell>
          <cell r="BR694">
            <v>37987</v>
          </cell>
          <cell r="BS694">
            <v>3.4000000000000002E-2</v>
          </cell>
          <cell r="BT694">
            <v>79125</v>
          </cell>
          <cell r="BU694">
            <v>102900</v>
          </cell>
          <cell r="BV694">
            <v>126675</v>
          </cell>
          <cell r="BW694">
            <v>6.8000000000000005E-2</v>
          </cell>
          <cell r="BX694">
            <v>8.4000000000000005E-2</v>
          </cell>
          <cell r="BY694" t="str">
            <v xml:space="preserve"> </v>
          </cell>
          <cell r="BZ694" t="str">
            <v xml:space="preserve"> </v>
          </cell>
          <cell r="CA694" t="str">
            <v xml:space="preserve"> </v>
          </cell>
          <cell r="CB694">
            <v>240000</v>
          </cell>
          <cell r="CC694">
            <v>463000</v>
          </cell>
          <cell r="CD694">
            <v>463000</v>
          </cell>
          <cell r="CE694">
            <v>463000</v>
          </cell>
          <cell r="CF694" t="str">
            <v>A</v>
          </cell>
          <cell r="CG694">
            <v>38</v>
          </cell>
          <cell r="CH694" t="str">
            <v xml:space="preserve"> </v>
          </cell>
          <cell r="CI694" t="str">
            <v xml:space="preserve"> </v>
          </cell>
          <cell r="CJ694" t="str">
            <v xml:space="preserve"> </v>
          </cell>
          <cell r="CK694">
            <v>12000</v>
          </cell>
          <cell r="CL694">
            <v>37011</v>
          </cell>
          <cell r="CM694" t="str">
            <v>BS (Bejing University, China) 88 MS (Cornell University) 94</v>
          </cell>
          <cell r="CP694" t="str">
            <v xml:space="preserve"> </v>
          </cell>
          <cell r="CQ694" t="str">
            <v xml:space="preserve"> </v>
          </cell>
          <cell r="CR694" t="str">
            <v xml:space="preserve"> </v>
          </cell>
          <cell r="CS694" t="str">
            <v xml:space="preserve"> </v>
          </cell>
          <cell r="CT694" t="str">
            <v xml:space="preserve"> </v>
          </cell>
          <cell r="CU694" t="str">
            <v xml:space="preserve"> </v>
          </cell>
          <cell r="CV694" t="str">
            <v xml:space="preserve"> </v>
          </cell>
          <cell r="CW694" t="str">
            <v xml:space="preserve"> </v>
          </cell>
          <cell r="CX694" t="str">
            <v xml:space="preserve"> </v>
          </cell>
          <cell r="CY694" t="str">
            <v xml:space="preserve"> </v>
          </cell>
          <cell r="CZ694" t="str">
            <v>Eng - Monetization</v>
          </cell>
          <cell r="DA694">
            <v>0</v>
          </cell>
          <cell r="DB694">
            <v>90</v>
          </cell>
        </row>
        <row r="695">
          <cell r="A695">
            <v>353</v>
          </cell>
          <cell r="B695">
            <v>353</v>
          </cell>
          <cell r="C695">
            <v>3405</v>
          </cell>
          <cell r="D695" t="str">
            <v>US-MTV-42</v>
          </cell>
          <cell r="E695" t="str">
            <v>scott</v>
          </cell>
          <cell r="F695" t="str">
            <v>Scott</v>
          </cell>
          <cell r="G695" t="str">
            <v xml:space="preserve"> </v>
          </cell>
          <cell r="H695" t="str">
            <v>Davies</v>
          </cell>
          <cell r="I695" t="str">
            <v>Scott Davies</v>
          </cell>
          <cell r="J695" t="str">
            <v>Scott Davies</v>
          </cell>
          <cell r="K695" t="str">
            <v>Scott</v>
          </cell>
          <cell r="L695" t="str">
            <v>USD</v>
          </cell>
          <cell r="M695" t="str">
            <v>Davies, Scott</v>
          </cell>
          <cell r="N695" t="str">
            <v>M</v>
          </cell>
          <cell r="O695">
            <v>26529</v>
          </cell>
          <cell r="P695" t="str">
            <v>US</v>
          </cell>
          <cell r="Q695" t="str">
            <v xml:space="preserve"> </v>
          </cell>
          <cell r="R695" t="str">
            <v>Software Engineer</v>
          </cell>
          <cell r="S695" t="str">
            <v>EMPLOYEE</v>
          </cell>
          <cell r="T695">
            <v>3</v>
          </cell>
          <cell r="U695" t="str">
            <v>Norvig, Peter</v>
          </cell>
          <cell r="V695" t="str">
            <v>pnorvig</v>
          </cell>
          <cell r="W695" t="str">
            <v>EMP-REF</v>
          </cell>
          <cell r="X695" t="str">
            <v>O'Sullivan, Joseph</v>
          </cell>
          <cell r="Y695" t="str">
            <v>Just System Research</v>
          </cell>
          <cell r="Z695">
            <v>41</v>
          </cell>
          <cell r="AA695" t="str">
            <v>O3-4</v>
          </cell>
          <cell r="AB695" t="str">
            <v>208C</v>
          </cell>
          <cell r="AC695" t="str">
            <v>650-623-4326</v>
          </cell>
          <cell r="AD695" t="str">
            <v>1505 De Rose Way</v>
          </cell>
          <cell r="AE695" t="str">
            <v>#34</v>
          </cell>
          <cell r="AF695" t="str">
            <v>San Jose</v>
          </cell>
          <cell r="AG695" t="str">
            <v>CA</v>
          </cell>
          <cell r="AH695">
            <v>95126</v>
          </cell>
          <cell r="AI695" t="str">
            <v>US</v>
          </cell>
          <cell r="AJ695" t="str">
            <v>1-650-400-0547</v>
          </cell>
          <cell r="AK695" t="str">
            <v>U</v>
          </cell>
          <cell r="AL695" t="str">
            <v>S</v>
          </cell>
          <cell r="AM695" t="str">
            <v>N</v>
          </cell>
          <cell r="AN695" t="str">
            <v>572-71-8878</v>
          </cell>
          <cell r="AO695" t="str">
            <v>U</v>
          </cell>
          <cell r="AP695" t="str">
            <v>COSTCENTER</v>
          </cell>
          <cell r="AQ695" t="str">
            <v>T5</v>
          </cell>
          <cell r="AR695" t="str">
            <v>Senior Software Engineer</v>
          </cell>
          <cell r="AS695" t="str">
            <v>Eng - Search Quality</v>
          </cell>
          <cell r="AT695">
            <v>727</v>
          </cell>
          <cell r="AU695" t="str">
            <v>Engineering</v>
          </cell>
          <cell r="AV695" t="str">
            <v>Wayne</v>
          </cell>
          <cell r="AW695">
            <v>37291</v>
          </cell>
          <cell r="AX695">
            <v>37291</v>
          </cell>
          <cell r="AY695" t="str">
            <v>T5 - Engineering - Senior Software Engineer</v>
          </cell>
          <cell r="AZ695" t="str">
            <v>Engineering</v>
          </cell>
          <cell r="BA695" t="str">
            <v>JOBCODE</v>
          </cell>
          <cell r="BB695" t="str">
            <v>JOBCODE-REDO</v>
          </cell>
          <cell r="BC695">
            <v>37473</v>
          </cell>
          <cell r="BD695">
            <v>2.2999999999999998</v>
          </cell>
          <cell r="BE695">
            <v>1.8</v>
          </cell>
          <cell r="BF695" t="str">
            <v>E</v>
          </cell>
          <cell r="BG695">
            <v>374</v>
          </cell>
          <cell r="BH695">
            <v>10374</v>
          </cell>
          <cell r="BI695">
            <v>1</v>
          </cell>
          <cell r="BJ695">
            <v>37987</v>
          </cell>
          <cell r="BK695" t="str">
            <v>SALARY</v>
          </cell>
          <cell r="BL695" t="str">
            <v>SALARY-ADJUST</v>
          </cell>
          <cell r="BM695">
            <v>48</v>
          </cell>
          <cell r="BN695">
            <v>8250</v>
          </cell>
          <cell r="BO695" t="str">
            <v>T5 - Engineering</v>
          </cell>
          <cell r="BP695">
            <v>99000</v>
          </cell>
          <cell r="BQ695">
            <v>90000</v>
          </cell>
          <cell r="BR695">
            <v>37987</v>
          </cell>
          <cell r="BS695">
            <v>0.1</v>
          </cell>
          <cell r="BT695">
            <v>79125</v>
          </cell>
          <cell r="BU695">
            <v>102900</v>
          </cell>
          <cell r="BV695">
            <v>126675</v>
          </cell>
          <cell r="BW695">
            <v>6.5000000000000002E-2</v>
          </cell>
          <cell r="BX695">
            <v>0.08</v>
          </cell>
          <cell r="BY695" t="str">
            <v xml:space="preserve"> </v>
          </cell>
          <cell r="BZ695" t="str">
            <v xml:space="preserve"> </v>
          </cell>
          <cell r="CA695" t="str">
            <v xml:space="preserve"> </v>
          </cell>
          <cell r="CB695">
            <v>110000</v>
          </cell>
          <cell r="CC695">
            <v>114900</v>
          </cell>
          <cell r="CD695">
            <v>114900</v>
          </cell>
          <cell r="CE695">
            <v>114900</v>
          </cell>
          <cell r="CF695" t="str">
            <v>W</v>
          </cell>
          <cell r="CG695">
            <v>31</v>
          </cell>
          <cell r="CH695" t="str">
            <v xml:space="preserve"> </v>
          </cell>
          <cell r="CI695" t="str">
            <v xml:space="preserve"> </v>
          </cell>
          <cell r="CJ695" t="str">
            <v xml:space="preserve"> </v>
          </cell>
          <cell r="CK695" t="str">
            <v xml:space="preserve"> </v>
          </cell>
          <cell r="CL695" t="str">
            <v xml:space="preserve"> </v>
          </cell>
          <cell r="CM695" t="str">
            <v>PhD (Carnegie Mellon University) BS (University of California, Berkeley) 94/ 3.95 BS (Carnegie Mellon University) 94</v>
          </cell>
          <cell r="CP695" t="str">
            <v xml:space="preserve"> </v>
          </cell>
          <cell r="CQ695" t="str">
            <v xml:space="preserve"> </v>
          </cell>
          <cell r="CR695" t="str">
            <v xml:space="preserve"> </v>
          </cell>
          <cell r="CS695" t="str">
            <v xml:space="preserve"> </v>
          </cell>
          <cell r="CT695" t="str">
            <v xml:space="preserve"> </v>
          </cell>
          <cell r="CU695" t="str">
            <v xml:space="preserve"> </v>
          </cell>
          <cell r="CV695" t="str">
            <v xml:space="preserve"> </v>
          </cell>
          <cell r="CW695" t="str">
            <v xml:space="preserve"> </v>
          </cell>
          <cell r="CX695" t="str">
            <v xml:space="preserve"> </v>
          </cell>
          <cell r="CY695" t="str">
            <v xml:space="preserve"> </v>
          </cell>
          <cell r="CZ695" t="str">
            <v>Eng - Search Quality</v>
          </cell>
          <cell r="DA695">
            <v>0</v>
          </cell>
          <cell r="DB695">
            <v>90</v>
          </cell>
        </row>
        <row r="696">
          <cell r="A696">
            <v>282</v>
          </cell>
          <cell r="B696">
            <v>282</v>
          </cell>
          <cell r="C696">
            <v>3405</v>
          </cell>
          <cell r="D696" t="str">
            <v>US-MTV-42</v>
          </cell>
          <cell r="E696" t="str">
            <v>baugher</v>
          </cell>
          <cell r="F696" t="str">
            <v>Alexandra</v>
          </cell>
          <cell r="G696" t="str">
            <v xml:space="preserve"> </v>
          </cell>
          <cell r="H696" t="str">
            <v>Baugher</v>
          </cell>
          <cell r="I696" t="str">
            <v>Lexi Baugher</v>
          </cell>
          <cell r="J696" t="str">
            <v>Alexandra Baugher</v>
          </cell>
          <cell r="K696" t="str">
            <v>Lexi</v>
          </cell>
          <cell r="L696" t="str">
            <v>USD</v>
          </cell>
          <cell r="M696" t="str">
            <v>Baugher, Alexandra</v>
          </cell>
          <cell r="N696" t="str">
            <v>F</v>
          </cell>
          <cell r="O696">
            <v>29034</v>
          </cell>
          <cell r="P696" t="str">
            <v>US</v>
          </cell>
          <cell r="Q696" t="str">
            <v xml:space="preserve"> </v>
          </cell>
          <cell r="R696" t="str">
            <v>Software Engineer</v>
          </cell>
          <cell r="S696" t="str">
            <v>EMPLOYEE</v>
          </cell>
          <cell r="T696">
            <v>3.5</v>
          </cell>
          <cell r="U696" t="str">
            <v>Fitzpatrick, Jennifer</v>
          </cell>
          <cell r="V696" t="str">
            <v>jen</v>
          </cell>
          <cell r="W696" t="str">
            <v>JOB-FAIR</v>
          </cell>
          <cell r="X696" t="str">
            <v xml:space="preserve"> </v>
          </cell>
          <cell r="Y696" t="str">
            <v>Netscape Communications</v>
          </cell>
          <cell r="Z696">
            <v>41</v>
          </cell>
          <cell r="AA696" t="str">
            <v>O3-4</v>
          </cell>
          <cell r="AB696" t="str">
            <v>144C</v>
          </cell>
          <cell r="AC696" t="str">
            <v>650-623-4281</v>
          </cell>
          <cell r="AD696" t="str">
            <v>1028 Montgomery St</v>
          </cell>
          <cell r="AE696" t="str">
            <v xml:space="preserve"> </v>
          </cell>
          <cell r="AF696" t="str">
            <v>San Carlos</v>
          </cell>
          <cell r="AG696" t="str">
            <v>CA</v>
          </cell>
          <cell r="AH696">
            <v>94070</v>
          </cell>
          <cell r="AI696" t="str">
            <v>US</v>
          </cell>
          <cell r="AJ696" t="str">
            <v xml:space="preserve"> </v>
          </cell>
          <cell r="AK696" t="str">
            <v>U</v>
          </cell>
          <cell r="AL696" t="str">
            <v>M</v>
          </cell>
          <cell r="AM696" t="str">
            <v>N</v>
          </cell>
          <cell r="AN696" t="str">
            <v>519-23-5222</v>
          </cell>
          <cell r="AO696" t="str">
            <v>U</v>
          </cell>
          <cell r="AP696" t="str">
            <v>COSTCENTER</v>
          </cell>
          <cell r="AQ696" t="str">
            <v>T5</v>
          </cell>
          <cell r="AR696" t="str">
            <v>Senior Software Engineer</v>
          </cell>
          <cell r="AS696" t="str">
            <v>Eng - Ads Front End</v>
          </cell>
          <cell r="AT696">
            <v>729</v>
          </cell>
          <cell r="AU696" t="str">
            <v>Engineering</v>
          </cell>
          <cell r="AV696" t="str">
            <v>Wayne</v>
          </cell>
          <cell r="AW696">
            <v>37130</v>
          </cell>
          <cell r="AX696">
            <v>37130</v>
          </cell>
          <cell r="AY696" t="str">
            <v>T5 - Engineering - Senior Software Engineer</v>
          </cell>
          <cell r="AZ696" t="str">
            <v>Engineering</v>
          </cell>
          <cell r="BA696" t="str">
            <v>JOBCODE</v>
          </cell>
          <cell r="BB696" t="str">
            <v>JOBCODE-PROM</v>
          </cell>
          <cell r="BC696">
            <v>37895</v>
          </cell>
          <cell r="BD696">
            <v>2.7</v>
          </cell>
          <cell r="BE696">
            <v>0.6</v>
          </cell>
          <cell r="BF696" t="str">
            <v>E</v>
          </cell>
          <cell r="BG696">
            <v>313</v>
          </cell>
          <cell r="BH696">
            <v>10313</v>
          </cell>
          <cell r="BI696">
            <v>1</v>
          </cell>
          <cell r="BJ696">
            <v>37987</v>
          </cell>
          <cell r="BK696" t="str">
            <v>SALARY</v>
          </cell>
          <cell r="BL696" t="str">
            <v>SALARY-ADJUST</v>
          </cell>
          <cell r="BM696">
            <v>48</v>
          </cell>
          <cell r="BN696">
            <v>8250</v>
          </cell>
          <cell r="BO696" t="str">
            <v>T5 - Engineering</v>
          </cell>
          <cell r="BP696">
            <v>99000</v>
          </cell>
          <cell r="BQ696">
            <v>70000</v>
          </cell>
          <cell r="BR696">
            <v>37987</v>
          </cell>
          <cell r="BS696">
            <v>4.2000000000000003E-2</v>
          </cell>
          <cell r="BT696">
            <v>79125</v>
          </cell>
          <cell r="BU696">
            <v>102900</v>
          </cell>
          <cell r="BV696">
            <v>126675</v>
          </cell>
          <cell r="BW696">
            <v>6.5000000000000002E-2</v>
          </cell>
          <cell r="BX696">
            <v>0.08</v>
          </cell>
          <cell r="BY696" t="str">
            <v xml:space="preserve"> </v>
          </cell>
          <cell r="BZ696" t="str">
            <v xml:space="preserve"> </v>
          </cell>
          <cell r="CA696" t="str">
            <v xml:space="preserve"> </v>
          </cell>
          <cell r="CB696">
            <v>60000</v>
          </cell>
          <cell r="CC696">
            <v>64100</v>
          </cell>
          <cell r="CD696">
            <v>64100</v>
          </cell>
          <cell r="CE696">
            <v>64100</v>
          </cell>
          <cell r="CF696" t="str">
            <v>W</v>
          </cell>
          <cell r="CG696">
            <v>24</v>
          </cell>
          <cell r="CH696" t="str">
            <v xml:space="preserve"> </v>
          </cell>
          <cell r="CI696" t="str">
            <v xml:space="preserve"> </v>
          </cell>
          <cell r="CJ696" t="str">
            <v xml:space="preserve"> </v>
          </cell>
          <cell r="CK696" t="str">
            <v xml:space="preserve"> </v>
          </cell>
          <cell r="CL696" t="str">
            <v xml:space="preserve"> </v>
          </cell>
          <cell r="CM696" t="str">
            <v>BS (California Institute of Technology) 01</v>
          </cell>
          <cell r="CP696" t="str">
            <v xml:space="preserve"> </v>
          </cell>
          <cell r="CQ696" t="str">
            <v xml:space="preserve"> </v>
          </cell>
          <cell r="CR696" t="str">
            <v xml:space="preserve"> </v>
          </cell>
          <cell r="CS696" t="str">
            <v xml:space="preserve"> </v>
          </cell>
          <cell r="CT696" t="str">
            <v xml:space="preserve"> </v>
          </cell>
          <cell r="CU696" t="str">
            <v xml:space="preserve"> </v>
          </cell>
          <cell r="CV696" t="str">
            <v xml:space="preserve"> </v>
          </cell>
          <cell r="CW696" t="str">
            <v xml:space="preserve"> </v>
          </cell>
          <cell r="CX696" t="str">
            <v xml:space="preserve"> </v>
          </cell>
          <cell r="CY696" t="str">
            <v xml:space="preserve"> </v>
          </cell>
          <cell r="CZ696" t="str">
            <v>Eng - Ads Front End</v>
          </cell>
          <cell r="DA696">
            <v>0</v>
          </cell>
          <cell r="DB696">
            <v>90</v>
          </cell>
        </row>
        <row r="697">
          <cell r="A697">
            <v>251</v>
          </cell>
          <cell r="B697">
            <v>251</v>
          </cell>
          <cell r="C697">
            <v>3405</v>
          </cell>
          <cell r="D697" t="str">
            <v>US-MTV-41</v>
          </cell>
          <cell r="E697" t="str">
            <v>frankj</v>
          </cell>
          <cell r="F697" t="str">
            <v>Frank</v>
          </cell>
          <cell r="G697" t="str">
            <v xml:space="preserve"> </v>
          </cell>
          <cell r="H697" t="str">
            <v>Jernigan</v>
          </cell>
          <cell r="I697" t="str">
            <v>Frank Jernigan</v>
          </cell>
          <cell r="J697" t="str">
            <v>Frank Jernigan</v>
          </cell>
          <cell r="K697" t="str">
            <v>Frank</v>
          </cell>
          <cell r="L697" t="str">
            <v>USD</v>
          </cell>
          <cell r="M697" t="str">
            <v>Jernigan, Frank</v>
          </cell>
          <cell r="N697" t="str">
            <v>M</v>
          </cell>
          <cell r="O697">
            <v>16627</v>
          </cell>
          <cell r="P697" t="str">
            <v>US</v>
          </cell>
          <cell r="Q697" t="str">
            <v xml:space="preserve"> </v>
          </cell>
          <cell r="R697" t="str">
            <v>Software Engineer</v>
          </cell>
          <cell r="S697" t="str">
            <v>EMPLOYEE</v>
          </cell>
          <cell r="T697">
            <v>3</v>
          </cell>
          <cell r="U697" t="str">
            <v>Fitzpatrick, Jennifer</v>
          </cell>
          <cell r="V697" t="str">
            <v>jen</v>
          </cell>
          <cell r="W697" t="str">
            <v>EMP-REF EMP-REF</v>
          </cell>
          <cell r="X697" t="str">
            <v>Simpson, Shawn Felton, Marc</v>
          </cell>
          <cell r="Y697" t="str">
            <v>Epinions, Inc.</v>
          </cell>
          <cell r="Z697">
            <v>41</v>
          </cell>
          <cell r="AA697" t="str">
            <v xml:space="preserve"> </v>
          </cell>
          <cell r="AB697" t="str">
            <v>290A</v>
          </cell>
          <cell r="AC697" t="str">
            <v>650-623-4252</v>
          </cell>
          <cell r="AD697" t="str">
            <v>15 Red Rock Way</v>
          </cell>
          <cell r="AE697" t="str">
            <v># N-306</v>
          </cell>
          <cell r="AF697" t="str">
            <v>San Francisco</v>
          </cell>
          <cell r="AG697" t="str">
            <v>CA</v>
          </cell>
          <cell r="AH697">
            <v>94131</v>
          </cell>
          <cell r="AI697" t="str">
            <v>US</v>
          </cell>
          <cell r="AJ697" t="str">
            <v>415-643-6318</v>
          </cell>
          <cell r="AK697" t="str">
            <v>U</v>
          </cell>
          <cell r="AL697" t="str">
            <v>S</v>
          </cell>
          <cell r="AM697" t="str">
            <v>N</v>
          </cell>
          <cell r="AN697" t="str">
            <v>237-78-3492</v>
          </cell>
          <cell r="AO697" t="str">
            <v>U</v>
          </cell>
          <cell r="AP697" t="str">
            <v>COSTCENTER</v>
          </cell>
          <cell r="AQ697" t="str">
            <v>T5</v>
          </cell>
          <cell r="AR697" t="str">
            <v>Senior Software Engineer</v>
          </cell>
          <cell r="AS697" t="str">
            <v>Eng - Front end</v>
          </cell>
          <cell r="AT697">
            <v>721</v>
          </cell>
          <cell r="AU697" t="str">
            <v>Engineering</v>
          </cell>
          <cell r="AV697" t="str">
            <v>Wayne</v>
          </cell>
          <cell r="AW697">
            <v>37046</v>
          </cell>
          <cell r="AX697">
            <v>37046</v>
          </cell>
          <cell r="AY697" t="str">
            <v>T5 - Engineering - Senior Software Engineer</v>
          </cell>
          <cell r="AZ697" t="str">
            <v>Engineering</v>
          </cell>
          <cell r="BA697" t="str">
            <v>HIRE</v>
          </cell>
          <cell r="BB697" t="str">
            <v>HIRE-OPEN</v>
          </cell>
          <cell r="BC697">
            <v>37046</v>
          </cell>
          <cell r="BD697">
            <v>3</v>
          </cell>
          <cell r="BE697">
            <v>0</v>
          </cell>
          <cell r="BF697" t="str">
            <v>E</v>
          </cell>
          <cell r="BG697">
            <v>278</v>
          </cell>
          <cell r="BH697">
            <v>10278</v>
          </cell>
          <cell r="BI697">
            <v>1</v>
          </cell>
          <cell r="BJ697">
            <v>37987</v>
          </cell>
          <cell r="BK697" t="str">
            <v>SALARY</v>
          </cell>
          <cell r="BL697" t="str">
            <v>SALARY-ADJUST</v>
          </cell>
          <cell r="BM697">
            <v>49</v>
          </cell>
          <cell r="BN697">
            <v>8433</v>
          </cell>
          <cell r="BO697" t="str">
            <v>T5 - Engineering</v>
          </cell>
          <cell r="BP697">
            <v>101200</v>
          </cell>
          <cell r="BQ697">
            <v>90000</v>
          </cell>
          <cell r="BR697">
            <v>37987</v>
          </cell>
          <cell r="BS697">
            <v>0.124</v>
          </cell>
          <cell r="BT697">
            <v>79125</v>
          </cell>
          <cell r="BU697">
            <v>102900</v>
          </cell>
          <cell r="BV697">
            <v>126675</v>
          </cell>
          <cell r="BW697">
            <v>6.7000000000000004E-2</v>
          </cell>
          <cell r="BX697">
            <v>8.2000000000000003E-2</v>
          </cell>
          <cell r="BY697" t="str">
            <v xml:space="preserve"> </v>
          </cell>
          <cell r="BZ697" t="str">
            <v xml:space="preserve"> </v>
          </cell>
          <cell r="CA697" t="str">
            <v xml:space="preserve"> </v>
          </cell>
          <cell r="CB697">
            <v>120000</v>
          </cell>
          <cell r="CC697">
            <v>138500</v>
          </cell>
          <cell r="CD697">
            <v>138500</v>
          </cell>
          <cell r="CE697">
            <v>138500</v>
          </cell>
          <cell r="CF697" t="str">
            <v>W</v>
          </cell>
          <cell r="CG697">
            <v>58</v>
          </cell>
          <cell r="CH697" t="str">
            <v xml:space="preserve"> </v>
          </cell>
          <cell r="CI697" t="str">
            <v xml:space="preserve"> </v>
          </cell>
          <cell r="CJ697" t="str">
            <v xml:space="preserve"> </v>
          </cell>
          <cell r="CK697" t="str">
            <v xml:space="preserve"> </v>
          </cell>
          <cell r="CL697" t="str">
            <v xml:space="preserve"> </v>
          </cell>
          <cell r="CM697" t="str">
            <v>BS (University of North Carolina) 67 MS (Boston University) 82</v>
          </cell>
          <cell r="CP697" t="str">
            <v xml:space="preserve"> </v>
          </cell>
          <cell r="CQ697" t="str">
            <v xml:space="preserve"> </v>
          </cell>
          <cell r="CR697" t="str">
            <v xml:space="preserve"> </v>
          </cell>
          <cell r="CS697" t="str">
            <v xml:space="preserve"> </v>
          </cell>
          <cell r="CT697" t="str">
            <v xml:space="preserve"> </v>
          </cell>
          <cell r="CU697" t="str">
            <v xml:space="preserve"> </v>
          </cell>
          <cell r="CV697" t="str">
            <v xml:space="preserve"> </v>
          </cell>
          <cell r="CW697" t="str">
            <v xml:space="preserve"> </v>
          </cell>
          <cell r="CX697" t="str">
            <v xml:space="preserve"> </v>
          </cell>
          <cell r="CY697" t="str">
            <v xml:space="preserve"> </v>
          </cell>
          <cell r="CZ697" t="str">
            <v>Eng - Front end</v>
          </cell>
          <cell r="DA697">
            <v>0</v>
          </cell>
          <cell r="DB697">
            <v>90</v>
          </cell>
        </row>
        <row r="698">
          <cell r="A698">
            <v>225</v>
          </cell>
          <cell r="B698">
            <v>225</v>
          </cell>
          <cell r="C698">
            <v>3405</v>
          </cell>
          <cell r="D698" t="str">
            <v>US-MTV-42</v>
          </cell>
          <cell r="E698" t="str">
            <v>acarobus</v>
          </cell>
          <cell r="F698" t="str">
            <v>Alexander</v>
          </cell>
          <cell r="G698" t="str">
            <v xml:space="preserve"> </v>
          </cell>
          <cell r="H698" t="str">
            <v>Carobus</v>
          </cell>
          <cell r="I698" t="str">
            <v>Alex Carobus</v>
          </cell>
          <cell r="J698" t="str">
            <v>Alexander Carobus</v>
          </cell>
          <cell r="K698" t="str">
            <v>Alex</v>
          </cell>
          <cell r="L698" t="str">
            <v>USD</v>
          </cell>
          <cell r="M698" t="str">
            <v>Carobus, Alexander</v>
          </cell>
          <cell r="N698" t="str">
            <v>M</v>
          </cell>
          <cell r="O698">
            <v>28381</v>
          </cell>
          <cell r="P698" t="str">
            <v>US</v>
          </cell>
          <cell r="Q698" t="str">
            <v xml:space="preserve"> </v>
          </cell>
          <cell r="R698" t="str">
            <v>Software Engineer</v>
          </cell>
          <cell r="S698" t="str">
            <v>EMPLOYEE</v>
          </cell>
          <cell r="T698">
            <v>3</v>
          </cell>
          <cell r="U698" t="str">
            <v>Shivakumar, Narayanan</v>
          </cell>
          <cell r="V698" t="str">
            <v>shiva</v>
          </cell>
          <cell r="W698" t="str">
            <v>JOB-FAIR</v>
          </cell>
          <cell r="X698" t="str">
            <v xml:space="preserve"> </v>
          </cell>
          <cell r="Y698" t="str">
            <v>Stanford University</v>
          </cell>
          <cell r="Z698">
            <v>41</v>
          </cell>
          <cell r="AA698" t="str">
            <v>O3-4</v>
          </cell>
          <cell r="AB698" t="str">
            <v>110A</v>
          </cell>
          <cell r="AC698" t="str">
            <v>650-623-4238</v>
          </cell>
          <cell r="AD698" t="str">
            <v>900 High School Wy</v>
          </cell>
          <cell r="AE698">
            <v>2137</v>
          </cell>
          <cell r="AF698" t="str">
            <v>Mountain View</v>
          </cell>
          <cell r="AG698" t="str">
            <v>CA</v>
          </cell>
          <cell r="AH698">
            <v>94041</v>
          </cell>
          <cell r="AI698" t="str">
            <v>US</v>
          </cell>
          <cell r="AJ698" t="str">
            <v>650-966-8291</v>
          </cell>
          <cell r="AK698" t="str">
            <v>U</v>
          </cell>
          <cell r="AL698" t="str">
            <v>S</v>
          </cell>
          <cell r="AM698" t="str">
            <v>N</v>
          </cell>
          <cell r="AN698" t="str">
            <v>206-62-8038</v>
          </cell>
          <cell r="AO698" t="str">
            <v>U</v>
          </cell>
          <cell r="AP698" t="str">
            <v>COSTCENTER</v>
          </cell>
          <cell r="AQ698" t="str">
            <v>T5</v>
          </cell>
          <cell r="AR698" t="str">
            <v>Senior Software Engineer</v>
          </cell>
          <cell r="AS698" t="str">
            <v>Eng - Monetization</v>
          </cell>
          <cell r="AT698">
            <v>731</v>
          </cell>
          <cell r="AU698" t="str">
            <v>Engineering</v>
          </cell>
          <cell r="AV698" t="str">
            <v>Wayne</v>
          </cell>
          <cell r="AW698">
            <v>36983</v>
          </cell>
          <cell r="AX698">
            <v>36983</v>
          </cell>
          <cell r="AY698" t="str">
            <v>T5 - Engineering - Senior Software Engineer</v>
          </cell>
          <cell r="AZ698" t="str">
            <v>Engineering</v>
          </cell>
          <cell r="BA698" t="str">
            <v>JOBCODE</v>
          </cell>
          <cell r="BB698" t="str">
            <v>JOBCODE-PROM</v>
          </cell>
          <cell r="BC698">
            <v>37895</v>
          </cell>
          <cell r="BD698">
            <v>3.1</v>
          </cell>
          <cell r="BE698">
            <v>0.6</v>
          </cell>
          <cell r="BF698" t="str">
            <v>E</v>
          </cell>
          <cell r="BG698">
            <v>253</v>
          </cell>
          <cell r="BH698">
            <v>10253</v>
          </cell>
          <cell r="BI698">
            <v>1</v>
          </cell>
          <cell r="BJ698">
            <v>37987</v>
          </cell>
          <cell r="BK698" t="str">
            <v>SALARY</v>
          </cell>
          <cell r="BL698" t="str">
            <v>SALARY-ADJUST</v>
          </cell>
          <cell r="BM698">
            <v>48</v>
          </cell>
          <cell r="BN698">
            <v>8250</v>
          </cell>
          <cell r="BO698" t="str">
            <v>T5 - Engineering</v>
          </cell>
          <cell r="BP698">
            <v>99000</v>
          </cell>
          <cell r="BQ698">
            <v>78000</v>
          </cell>
          <cell r="BR698">
            <v>37987</v>
          </cell>
          <cell r="BS698">
            <v>4.2000000000000003E-2</v>
          </cell>
          <cell r="BT698">
            <v>79125</v>
          </cell>
          <cell r="BU698">
            <v>102900</v>
          </cell>
          <cell r="BV698">
            <v>126675</v>
          </cell>
          <cell r="BW698">
            <v>6.5000000000000002E-2</v>
          </cell>
          <cell r="BX698">
            <v>0.08</v>
          </cell>
          <cell r="BY698" t="str">
            <v xml:space="preserve"> </v>
          </cell>
          <cell r="BZ698" t="str">
            <v xml:space="preserve"> </v>
          </cell>
          <cell r="CA698" t="str">
            <v xml:space="preserve"> </v>
          </cell>
          <cell r="CB698">
            <v>88000</v>
          </cell>
          <cell r="CC698">
            <v>100900</v>
          </cell>
          <cell r="CD698">
            <v>100900</v>
          </cell>
          <cell r="CE698">
            <v>100900</v>
          </cell>
          <cell r="CF698" t="str">
            <v>W</v>
          </cell>
          <cell r="CG698">
            <v>26</v>
          </cell>
          <cell r="CH698" t="str">
            <v xml:space="preserve"> </v>
          </cell>
          <cell r="CI698" t="str">
            <v xml:space="preserve"> </v>
          </cell>
          <cell r="CJ698" t="str">
            <v xml:space="preserve"> </v>
          </cell>
          <cell r="CK698" t="str">
            <v xml:space="preserve"> </v>
          </cell>
          <cell r="CL698" t="str">
            <v xml:space="preserve"> </v>
          </cell>
          <cell r="CM698" t="str">
            <v>BS (University of Pennsylvania) 98/ 3.95 BA (University of Pennsylvania) 98/ 3.43 MS (Stanford University) 00/ 3.93</v>
          </cell>
          <cell r="CN698" t="str">
            <v>VERIFIED-NONE</v>
          </cell>
          <cell r="CO698" t="str">
            <v>Patricia,Carobus(F)--SPOUSE</v>
          </cell>
          <cell r="CP698" t="str">
            <v xml:space="preserve"> </v>
          </cell>
          <cell r="CQ698" t="str">
            <v xml:space="preserve"> </v>
          </cell>
          <cell r="CR698" t="str">
            <v xml:space="preserve"> </v>
          </cell>
          <cell r="CS698" t="str">
            <v xml:space="preserve"> </v>
          </cell>
          <cell r="CT698" t="str">
            <v xml:space="preserve"> </v>
          </cell>
          <cell r="CU698" t="str">
            <v xml:space="preserve"> </v>
          </cell>
          <cell r="CV698" t="str">
            <v xml:space="preserve"> </v>
          </cell>
          <cell r="CW698" t="str">
            <v xml:space="preserve"> </v>
          </cell>
          <cell r="CX698" t="str">
            <v xml:space="preserve"> </v>
          </cell>
          <cell r="CY698" t="str">
            <v xml:space="preserve"> </v>
          </cell>
          <cell r="CZ698" t="str">
            <v>Eng - Monetization</v>
          </cell>
          <cell r="DA698">
            <v>0</v>
          </cell>
          <cell r="DB698">
            <v>90</v>
          </cell>
        </row>
        <row r="699">
          <cell r="A699">
            <v>217</v>
          </cell>
          <cell r="B699">
            <v>217</v>
          </cell>
          <cell r="C699">
            <v>3405</v>
          </cell>
          <cell r="D699" t="str">
            <v>US-MTV-42</v>
          </cell>
          <cell r="E699" t="str">
            <v>abhay</v>
          </cell>
          <cell r="F699" t="str">
            <v>Abhay</v>
          </cell>
          <cell r="G699" t="str">
            <v xml:space="preserve"> </v>
          </cell>
          <cell r="H699" t="str">
            <v>Puri</v>
          </cell>
          <cell r="I699" t="str">
            <v>Abhay Puri</v>
          </cell>
          <cell r="J699" t="str">
            <v>Abhay Puri</v>
          </cell>
          <cell r="K699" t="str">
            <v>Abhay</v>
          </cell>
          <cell r="L699" t="str">
            <v>USD</v>
          </cell>
          <cell r="M699" t="str">
            <v>Puri, Abhay</v>
          </cell>
          <cell r="N699" t="str">
            <v>M</v>
          </cell>
          <cell r="O699">
            <v>22950</v>
          </cell>
          <cell r="P699" t="str">
            <v>AU</v>
          </cell>
          <cell r="Q699" t="str">
            <v xml:space="preserve"> </v>
          </cell>
          <cell r="R699" t="str">
            <v>Software Engineer</v>
          </cell>
          <cell r="S699" t="str">
            <v>EMPLOYEE</v>
          </cell>
          <cell r="T699">
            <v>4</v>
          </cell>
          <cell r="U699" t="str">
            <v>Norvig, Peter</v>
          </cell>
          <cell r="V699" t="str">
            <v>pnorvig</v>
          </cell>
          <cell r="W699" t="str">
            <v>EMP-REF</v>
          </cell>
          <cell r="X699" t="str">
            <v>Manning, Jane</v>
          </cell>
          <cell r="Y699" t="str">
            <v>Sabela Media (24/7 Media)</v>
          </cell>
          <cell r="Z699">
            <v>41</v>
          </cell>
          <cell r="AA699" t="str">
            <v>O3-4</v>
          </cell>
          <cell r="AB699" t="str">
            <v>214A</v>
          </cell>
          <cell r="AC699" t="str">
            <v>650-623-4234</v>
          </cell>
          <cell r="AD699" t="str">
            <v>PO Box 505</v>
          </cell>
          <cell r="AE699" t="str">
            <v xml:space="preserve"> </v>
          </cell>
          <cell r="AF699" t="str">
            <v>Mountain View</v>
          </cell>
          <cell r="AG699" t="str">
            <v>CA</v>
          </cell>
          <cell r="AH699">
            <v>94042</v>
          </cell>
          <cell r="AI699" t="str">
            <v>US</v>
          </cell>
          <cell r="AJ699" t="str">
            <v xml:space="preserve"> </v>
          </cell>
          <cell r="AK699" t="str">
            <v>U</v>
          </cell>
          <cell r="AL699" t="str">
            <v>M</v>
          </cell>
          <cell r="AM699" t="str">
            <v>N</v>
          </cell>
          <cell r="AN699" t="str">
            <v>625-23-4194</v>
          </cell>
          <cell r="AO699" t="str">
            <v>U</v>
          </cell>
          <cell r="AP699" t="str">
            <v>COSTCENTER</v>
          </cell>
          <cell r="AQ699" t="str">
            <v>T5</v>
          </cell>
          <cell r="AR699" t="str">
            <v>Senior Software Engineer</v>
          </cell>
          <cell r="AS699" t="str">
            <v>Eng - Search Quality</v>
          </cell>
          <cell r="AT699">
            <v>727</v>
          </cell>
          <cell r="AU699" t="str">
            <v>Engineering</v>
          </cell>
          <cell r="AV699" t="str">
            <v>Wayne</v>
          </cell>
          <cell r="AW699">
            <v>36955</v>
          </cell>
          <cell r="AX699">
            <v>36955</v>
          </cell>
          <cell r="AY699" t="str">
            <v>T5 - Engineering - Senior Software Engineer</v>
          </cell>
          <cell r="AZ699" t="str">
            <v>Engineering</v>
          </cell>
          <cell r="BA699" t="str">
            <v>JOBCODE</v>
          </cell>
          <cell r="BB699" t="str">
            <v>JOBCODE-PROM</v>
          </cell>
          <cell r="BC699">
            <v>37712</v>
          </cell>
          <cell r="BD699">
            <v>3.2</v>
          </cell>
          <cell r="BE699">
            <v>1.1000000000000001</v>
          </cell>
          <cell r="BF699" t="str">
            <v>E</v>
          </cell>
          <cell r="BG699">
            <v>247</v>
          </cell>
          <cell r="BH699">
            <v>10247</v>
          </cell>
          <cell r="BI699">
            <v>1</v>
          </cell>
          <cell r="BJ699">
            <v>37987</v>
          </cell>
          <cell r="BK699" t="str">
            <v>SALARY</v>
          </cell>
          <cell r="BL699" t="str">
            <v>SALARY-ADJUST</v>
          </cell>
          <cell r="BM699">
            <v>52</v>
          </cell>
          <cell r="BN699">
            <v>8983</v>
          </cell>
          <cell r="BO699" t="str">
            <v>T5 - Engineering</v>
          </cell>
          <cell r="BP699">
            <v>107800</v>
          </cell>
          <cell r="BQ699">
            <v>95000</v>
          </cell>
          <cell r="BR699">
            <v>37987</v>
          </cell>
          <cell r="BS699">
            <v>4.7E-2</v>
          </cell>
          <cell r="BT699">
            <v>79125</v>
          </cell>
          <cell r="BU699">
            <v>102900</v>
          </cell>
          <cell r="BV699">
            <v>126675</v>
          </cell>
          <cell r="BW699">
            <v>7.0999999999999994E-2</v>
          </cell>
          <cell r="BX699">
            <v>8.6999999999999994E-2</v>
          </cell>
          <cell r="BY699" t="str">
            <v xml:space="preserve"> </v>
          </cell>
          <cell r="BZ699" t="str">
            <v xml:space="preserve"> </v>
          </cell>
          <cell r="CA699" t="str">
            <v xml:space="preserve"> </v>
          </cell>
          <cell r="CB699">
            <v>140000</v>
          </cell>
          <cell r="CC699">
            <v>154100</v>
          </cell>
          <cell r="CD699">
            <v>154100</v>
          </cell>
          <cell r="CE699">
            <v>154100</v>
          </cell>
          <cell r="CF699" t="str">
            <v>A</v>
          </cell>
          <cell r="CG699">
            <v>41</v>
          </cell>
          <cell r="CH699" t="str">
            <v xml:space="preserve"> </v>
          </cell>
          <cell r="CI699" t="str">
            <v xml:space="preserve"> </v>
          </cell>
          <cell r="CJ699" t="str">
            <v xml:space="preserve"> </v>
          </cell>
          <cell r="CK699" t="str">
            <v xml:space="preserve"> </v>
          </cell>
          <cell r="CL699" t="str">
            <v xml:space="preserve"> </v>
          </cell>
          <cell r="CM699" t="str">
            <v>BA (UNSW) / 0.0 BA (Vassar College) 85/ 0.0</v>
          </cell>
          <cell r="CO699" t="str">
            <v>Iravati,Puri(F)--CHILD Kajri,Jain(F)--SPOUSE</v>
          </cell>
          <cell r="CP699" t="str">
            <v xml:space="preserve"> </v>
          </cell>
          <cell r="CQ699" t="str">
            <v xml:space="preserve"> </v>
          </cell>
          <cell r="CR699" t="str">
            <v xml:space="preserve"> </v>
          </cell>
          <cell r="CS699" t="str">
            <v xml:space="preserve"> </v>
          </cell>
          <cell r="CT699" t="str">
            <v xml:space="preserve"> </v>
          </cell>
          <cell r="CU699" t="str">
            <v xml:space="preserve"> </v>
          </cell>
          <cell r="CV699" t="str">
            <v xml:space="preserve"> </v>
          </cell>
          <cell r="CW699" t="str">
            <v xml:space="preserve"> </v>
          </cell>
          <cell r="CX699" t="str">
            <v xml:space="preserve"> </v>
          </cell>
          <cell r="CY699" t="str">
            <v xml:space="preserve"> </v>
          </cell>
          <cell r="CZ699" t="str">
            <v>Eng - Search Quality</v>
          </cell>
          <cell r="DA699">
            <v>0</v>
          </cell>
          <cell r="DB699">
            <v>90</v>
          </cell>
        </row>
        <row r="700">
          <cell r="A700">
            <v>199</v>
          </cell>
          <cell r="B700">
            <v>199</v>
          </cell>
          <cell r="C700">
            <v>3405</v>
          </cell>
          <cell r="D700" t="str">
            <v>US-MTV-42</v>
          </cell>
          <cell r="E700" t="str">
            <v>sanjeev</v>
          </cell>
          <cell r="F700" t="str">
            <v>Sanjeev</v>
          </cell>
          <cell r="G700" t="str">
            <v xml:space="preserve"> </v>
          </cell>
          <cell r="H700" t="str">
            <v>Singh</v>
          </cell>
          <cell r="I700" t="str">
            <v>Sanjeev Singh</v>
          </cell>
          <cell r="J700" t="str">
            <v>Sanjeev Singh</v>
          </cell>
          <cell r="K700" t="str">
            <v>Sanjeev</v>
          </cell>
          <cell r="L700" t="str">
            <v>USD</v>
          </cell>
          <cell r="M700" t="str">
            <v>Singh, Sanjeev</v>
          </cell>
          <cell r="N700" t="str">
            <v>M</v>
          </cell>
          <cell r="O700">
            <v>26633</v>
          </cell>
          <cell r="P700" t="str">
            <v>SG</v>
          </cell>
          <cell r="Q700" t="str">
            <v xml:space="preserve"> </v>
          </cell>
          <cell r="R700" t="str">
            <v>Software Engineer</v>
          </cell>
          <cell r="S700" t="str">
            <v>EMPLOYEE</v>
          </cell>
          <cell r="T700">
            <v>4.25</v>
          </cell>
          <cell r="U700" t="str">
            <v>Uhlik, Chris</v>
          </cell>
          <cell r="V700" t="str">
            <v>cuhlik</v>
          </cell>
          <cell r="W700" t="str">
            <v xml:space="preserve"> </v>
          </cell>
          <cell r="X700" t="str">
            <v xml:space="preserve"> </v>
          </cell>
          <cell r="Y700" t="str">
            <v>Third Voice Inc.</v>
          </cell>
          <cell r="Z700">
            <v>41</v>
          </cell>
          <cell r="AA700" t="str">
            <v>C1</v>
          </cell>
          <cell r="AB700" t="str">
            <v>309A</v>
          </cell>
          <cell r="AC700" t="str">
            <v>650-623-4219</v>
          </cell>
          <cell r="AD700" t="str">
            <v>13 Windcrest Lane</v>
          </cell>
          <cell r="AE700" t="str">
            <v xml:space="preserve"> </v>
          </cell>
          <cell r="AF700" t="str">
            <v>S San Francisco</v>
          </cell>
          <cell r="AG700" t="str">
            <v>CA</v>
          </cell>
          <cell r="AH700">
            <v>94080</v>
          </cell>
          <cell r="AI700" t="str">
            <v>US</v>
          </cell>
          <cell r="AJ700" t="str">
            <v>650-588-2095</v>
          </cell>
          <cell r="AK700" t="str">
            <v>U</v>
          </cell>
          <cell r="AL700" t="str">
            <v>M</v>
          </cell>
          <cell r="AM700" t="str">
            <v>N</v>
          </cell>
          <cell r="AN700" t="str">
            <v>609-68-2952</v>
          </cell>
          <cell r="AO700" t="str">
            <v>U</v>
          </cell>
          <cell r="AP700" t="str">
            <v>COSTCENTER</v>
          </cell>
          <cell r="AQ700" t="str">
            <v>T5</v>
          </cell>
          <cell r="AR700" t="str">
            <v>Senior Software Engineer</v>
          </cell>
          <cell r="AS700" t="str">
            <v>Eng - Applications</v>
          </cell>
          <cell r="AT700">
            <v>735</v>
          </cell>
          <cell r="AU700" t="str">
            <v>Engineering</v>
          </cell>
          <cell r="AV700" t="str">
            <v>Wayne</v>
          </cell>
          <cell r="AW700">
            <v>36902</v>
          </cell>
          <cell r="AX700">
            <v>36902</v>
          </cell>
          <cell r="AY700" t="str">
            <v>T5 - Engineering - Senior Software Engineer</v>
          </cell>
          <cell r="AZ700" t="str">
            <v>Engineering</v>
          </cell>
          <cell r="BA700" t="str">
            <v>HIRE</v>
          </cell>
          <cell r="BB700" t="str">
            <v>HIRE-OPEN</v>
          </cell>
          <cell r="BC700">
            <v>36902</v>
          </cell>
          <cell r="BD700">
            <v>3.4</v>
          </cell>
          <cell r="BE700">
            <v>0</v>
          </cell>
          <cell r="BF700" t="str">
            <v>E</v>
          </cell>
          <cell r="BG700">
            <v>226</v>
          </cell>
          <cell r="BH700">
            <v>10226</v>
          </cell>
          <cell r="BI700">
            <v>1</v>
          </cell>
          <cell r="BJ700">
            <v>37267</v>
          </cell>
          <cell r="BK700" t="str">
            <v>SALARY</v>
          </cell>
          <cell r="BL700" t="str">
            <v>SALARY-ANNIV</v>
          </cell>
          <cell r="BM700">
            <v>57</v>
          </cell>
          <cell r="BN700">
            <v>9817</v>
          </cell>
          <cell r="BO700" t="str">
            <v>T5 - Engineering</v>
          </cell>
          <cell r="BP700">
            <v>117800</v>
          </cell>
          <cell r="BQ700">
            <v>115000</v>
          </cell>
          <cell r="BR700">
            <v>37267</v>
          </cell>
          <cell r="BS700">
            <v>2.4E-2</v>
          </cell>
          <cell r="BT700">
            <v>79125</v>
          </cell>
          <cell r="BU700">
            <v>102900</v>
          </cell>
          <cell r="BV700">
            <v>126675</v>
          </cell>
          <cell r="BW700">
            <v>7.8E-2</v>
          </cell>
          <cell r="BX700">
            <v>9.5000000000000001E-2</v>
          </cell>
          <cell r="BY700" t="str">
            <v xml:space="preserve"> </v>
          </cell>
          <cell r="BZ700" t="str">
            <v xml:space="preserve"> </v>
          </cell>
          <cell r="CA700" t="str">
            <v xml:space="preserve"> </v>
          </cell>
          <cell r="CB700">
            <v>208000</v>
          </cell>
          <cell r="CC700">
            <v>226800</v>
          </cell>
          <cell r="CD700">
            <v>226800</v>
          </cell>
          <cell r="CE700">
            <v>226800</v>
          </cell>
          <cell r="CF700" t="str">
            <v>A</v>
          </cell>
          <cell r="CG700">
            <v>31</v>
          </cell>
          <cell r="CH700" t="str">
            <v xml:space="preserve"> </v>
          </cell>
          <cell r="CI700" t="str">
            <v xml:space="preserve"> </v>
          </cell>
          <cell r="CJ700" t="str">
            <v xml:space="preserve"> </v>
          </cell>
          <cell r="CK700" t="str">
            <v xml:space="preserve"> </v>
          </cell>
          <cell r="CL700" t="str">
            <v xml:space="preserve"> </v>
          </cell>
          <cell r="CM700" t="str">
            <v>BS (Stanford University) 96</v>
          </cell>
          <cell r="CO700" t="str">
            <v>Neel,Singh(M)--OTHER Shirli,Hee(F)--SPOUSE</v>
          </cell>
          <cell r="CP700" t="str">
            <v xml:space="preserve"> </v>
          </cell>
          <cell r="CQ700" t="str">
            <v xml:space="preserve"> </v>
          </cell>
          <cell r="CR700" t="str">
            <v xml:space="preserve"> </v>
          </cell>
          <cell r="CS700" t="str">
            <v xml:space="preserve"> </v>
          </cell>
          <cell r="CT700" t="str">
            <v xml:space="preserve"> </v>
          </cell>
          <cell r="CU700" t="str">
            <v xml:space="preserve"> </v>
          </cell>
          <cell r="CV700" t="str">
            <v xml:space="preserve"> </v>
          </cell>
          <cell r="CW700" t="str">
            <v xml:space="preserve"> </v>
          </cell>
          <cell r="CX700" t="str">
            <v xml:space="preserve"> </v>
          </cell>
          <cell r="CY700" t="str">
            <v xml:space="preserve"> </v>
          </cell>
          <cell r="CZ700" t="str">
            <v>Eng - Applications</v>
          </cell>
          <cell r="DA700">
            <v>0</v>
          </cell>
          <cell r="DB700">
            <v>90</v>
          </cell>
        </row>
        <row r="701">
          <cell r="A701">
            <v>198</v>
          </cell>
          <cell r="B701">
            <v>198</v>
          </cell>
          <cell r="C701">
            <v>3405</v>
          </cell>
          <cell r="D701" t="str">
            <v>US-MTV-42</v>
          </cell>
          <cell r="E701" t="str">
            <v>claire</v>
          </cell>
          <cell r="F701" t="str">
            <v>Yingwei</v>
          </cell>
          <cell r="G701" t="str">
            <v xml:space="preserve"> </v>
          </cell>
          <cell r="H701" t="str">
            <v>Cui</v>
          </cell>
          <cell r="I701" t="str">
            <v>Claire Cui</v>
          </cell>
          <cell r="J701" t="str">
            <v>Yingwei Cui</v>
          </cell>
          <cell r="K701" t="str">
            <v>Claire</v>
          </cell>
          <cell r="L701" t="str">
            <v>USD</v>
          </cell>
          <cell r="M701" t="str">
            <v>Cui, Yingwei</v>
          </cell>
          <cell r="N701" t="str">
            <v>F</v>
          </cell>
          <cell r="O701">
            <v>26598</v>
          </cell>
          <cell r="P701" t="str">
            <v>CN</v>
          </cell>
          <cell r="Q701" t="str">
            <v xml:space="preserve"> </v>
          </cell>
          <cell r="R701" t="str">
            <v>Software Engineer</v>
          </cell>
          <cell r="S701" t="str">
            <v>EMPLOYEE</v>
          </cell>
          <cell r="T701">
            <v>4</v>
          </cell>
          <cell r="U701" t="str">
            <v>Shivakumar, Narayanan</v>
          </cell>
          <cell r="V701" t="str">
            <v>shiva</v>
          </cell>
          <cell r="W701" t="str">
            <v>WEB</v>
          </cell>
          <cell r="X701" t="str">
            <v xml:space="preserve"> </v>
          </cell>
          <cell r="Y701" t="str">
            <v>Information Lab Stanford University</v>
          </cell>
          <cell r="Z701">
            <v>41</v>
          </cell>
          <cell r="AA701" t="str">
            <v>O3-4</v>
          </cell>
          <cell r="AB701" t="str">
            <v>110C</v>
          </cell>
          <cell r="AC701" t="str">
            <v>650-623-4224</v>
          </cell>
          <cell r="AD701" t="str">
            <v>6092 Willowgrove Ln</v>
          </cell>
          <cell r="AE701" t="str">
            <v xml:space="preserve"> </v>
          </cell>
          <cell r="AF701" t="str">
            <v>Cupertino</v>
          </cell>
          <cell r="AG701" t="str">
            <v>CA</v>
          </cell>
          <cell r="AH701">
            <v>95014</v>
          </cell>
          <cell r="AI701" t="str">
            <v>US</v>
          </cell>
          <cell r="AJ701" t="str">
            <v>650-947-8161</v>
          </cell>
          <cell r="AK701" t="str">
            <v>U</v>
          </cell>
          <cell r="AL701" t="str">
            <v>M</v>
          </cell>
          <cell r="AM701" t="str">
            <v>N</v>
          </cell>
          <cell r="AN701" t="str">
            <v>615-84-7969</v>
          </cell>
          <cell r="AO701" t="str">
            <v>U</v>
          </cell>
          <cell r="AP701" t="str">
            <v>COSTCENTER</v>
          </cell>
          <cell r="AQ701" t="str">
            <v>T5</v>
          </cell>
          <cell r="AR701" t="str">
            <v>Senior Software Engineer</v>
          </cell>
          <cell r="AS701" t="str">
            <v>Eng - Monetization</v>
          </cell>
          <cell r="AT701">
            <v>731</v>
          </cell>
          <cell r="AU701" t="str">
            <v>Engineering</v>
          </cell>
          <cell r="AV701" t="str">
            <v>Wayne</v>
          </cell>
          <cell r="AW701">
            <v>36901</v>
          </cell>
          <cell r="AX701">
            <v>36901</v>
          </cell>
          <cell r="AY701" t="str">
            <v>T5 - Engineering - Senior Software Engineer</v>
          </cell>
          <cell r="AZ701" t="str">
            <v>Engineering</v>
          </cell>
          <cell r="BA701" t="str">
            <v>JOBCODE</v>
          </cell>
          <cell r="BB701" t="str">
            <v>JOBCODE-PROM</v>
          </cell>
          <cell r="BC701">
            <v>37895</v>
          </cell>
          <cell r="BD701">
            <v>3.4</v>
          </cell>
          <cell r="BE701">
            <v>0.6</v>
          </cell>
          <cell r="BF701" t="str">
            <v>E</v>
          </cell>
          <cell r="BG701">
            <v>225</v>
          </cell>
          <cell r="BH701">
            <v>10225</v>
          </cell>
          <cell r="BI701">
            <v>1</v>
          </cell>
          <cell r="BJ701">
            <v>37895</v>
          </cell>
          <cell r="BK701" t="str">
            <v>SALARY</v>
          </cell>
          <cell r="BL701" t="str">
            <v>SALARY-PROM</v>
          </cell>
          <cell r="BM701">
            <v>48</v>
          </cell>
          <cell r="BN701">
            <v>8333</v>
          </cell>
          <cell r="BO701" t="str">
            <v>T5 - Engineering</v>
          </cell>
          <cell r="BP701">
            <v>100000</v>
          </cell>
          <cell r="BQ701">
            <v>90000</v>
          </cell>
          <cell r="BR701">
            <v>37895</v>
          </cell>
          <cell r="BS701">
            <v>0.111</v>
          </cell>
          <cell r="BT701">
            <v>79125</v>
          </cell>
          <cell r="BU701">
            <v>102900</v>
          </cell>
          <cell r="BV701">
            <v>126675</v>
          </cell>
          <cell r="BW701">
            <v>6.6000000000000003E-2</v>
          </cell>
          <cell r="BX701">
            <v>8.1000000000000003E-2</v>
          </cell>
          <cell r="BY701" t="str">
            <v xml:space="preserve"> </v>
          </cell>
          <cell r="BZ701" t="str">
            <v xml:space="preserve"> </v>
          </cell>
          <cell r="CA701" t="str">
            <v xml:space="preserve"> </v>
          </cell>
          <cell r="CB701">
            <v>144000</v>
          </cell>
          <cell r="CC701">
            <v>153800</v>
          </cell>
          <cell r="CD701">
            <v>153800</v>
          </cell>
          <cell r="CE701">
            <v>153800</v>
          </cell>
          <cell r="CF701" t="str">
            <v>A</v>
          </cell>
          <cell r="CG701">
            <v>31</v>
          </cell>
          <cell r="CH701" t="str">
            <v xml:space="preserve"> </v>
          </cell>
          <cell r="CI701" t="str">
            <v xml:space="preserve"> </v>
          </cell>
          <cell r="CJ701" t="str">
            <v xml:space="preserve"> </v>
          </cell>
          <cell r="CK701" t="str">
            <v xml:space="preserve"> </v>
          </cell>
          <cell r="CL701" t="str">
            <v xml:space="preserve"> </v>
          </cell>
          <cell r="CM701" t="str">
            <v>BS (Tsinghua University, China) 95/ 0.0 MS (Stanford University) 98/ 0.0 PhD (Stanford University) 01/ 0.0</v>
          </cell>
          <cell r="CN701" t="str">
            <v>VERIFIED-NONE VERIFIED-NONE</v>
          </cell>
          <cell r="CP701" t="str">
            <v xml:space="preserve"> </v>
          </cell>
          <cell r="CQ701" t="str">
            <v xml:space="preserve"> </v>
          </cell>
          <cell r="CR701" t="str">
            <v xml:space="preserve"> </v>
          </cell>
          <cell r="CS701" t="str">
            <v xml:space="preserve"> </v>
          </cell>
          <cell r="CT701" t="str">
            <v xml:space="preserve"> </v>
          </cell>
          <cell r="CU701" t="str">
            <v xml:space="preserve"> </v>
          </cell>
          <cell r="CV701" t="str">
            <v xml:space="preserve"> </v>
          </cell>
          <cell r="CW701" t="str">
            <v xml:space="preserve"> </v>
          </cell>
          <cell r="CX701" t="str">
            <v xml:space="preserve"> </v>
          </cell>
          <cell r="CY701" t="str">
            <v xml:space="preserve"> </v>
          </cell>
          <cell r="CZ701" t="str">
            <v>Eng - Monetization</v>
          </cell>
          <cell r="DA701">
            <v>0</v>
          </cell>
          <cell r="DB701">
            <v>90</v>
          </cell>
        </row>
        <row r="702">
          <cell r="A702">
            <v>189</v>
          </cell>
          <cell r="B702">
            <v>189</v>
          </cell>
          <cell r="C702">
            <v>3405</v>
          </cell>
          <cell r="D702" t="str">
            <v>US-MTV-42</v>
          </cell>
          <cell r="E702" t="str">
            <v>jindal</v>
          </cell>
          <cell r="F702" t="str">
            <v>Deepak</v>
          </cell>
          <cell r="G702" t="str">
            <v xml:space="preserve"> </v>
          </cell>
          <cell r="H702" t="str">
            <v>Jindal</v>
          </cell>
          <cell r="I702" t="str">
            <v>Deepak Jindal</v>
          </cell>
          <cell r="J702" t="str">
            <v>Deepak Jindal</v>
          </cell>
          <cell r="K702" t="str">
            <v>Deepak</v>
          </cell>
          <cell r="L702" t="str">
            <v>USD</v>
          </cell>
          <cell r="M702" t="str">
            <v>Jindal, Deepak</v>
          </cell>
          <cell r="N702" t="str">
            <v>M</v>
          </cell>
          <cell r="O702">
            <v>28341</v>
          </cell>
          <cell r="P702" t="str">
            <v>IN</v>
          </cell>
          <cell r="Q702" t="str">
            <v xml:space="preserve"> </v>
          </cell>
          <cell r="R702" t="str">
            <v>Software Engineer</v>
          </cell>
          <cell r="S702" t="str">
            <v>EMPLOYEE</v>
          </cell>
          <cell r="T702">
            <v>3.5</v>
          </cell>
          <cell r="U702" t="str">
            <v>Shivakumar, Narayanan</v>
          </cell>
          <cell r="V702" t="str">
            <v>shiva</v>
          </cell>
          <cell r="W702" t="str">
            <v>INTERN</v>
          </cell>
          <cell r="X702" t="str">
            <v xml:space="preserve"> </v>
          </cell>
          <cell r="Y702" t="str">
            <v xml:space="preserve"> </v>
          </cell>
          <cell r="Z702">
            <v>41</v>
          </cell>
          <cell r="AA702" t="str">
            <v>O3-4</v>
          </cell>
          <cell r="AB702" t="str">
            <v>108B</v>
          </cell>
          <cell r="AC702" t="str">
            <v>650-623-4214</v>
          </cell>
          <cell r="AD702" t="str">
            <v>1220 N. Fair Oaks Ave</v>
          </cell>
          <cell r="AE702" t="str">
            <v># 2201</v>
          </cell>
          <cell r="AF702" t="str">
            <v>Sunnyvale</v>
          </cell>
          <cell r="AG702" t="str">
            <v>CA</v>
          </cell>
          <cell r="AH702">
            <v>94089</v>
          </cell>
          <cell r="AI702" t="str">
            <v>US</v>
          </cell>
          <cell r="AJ702" t="str">
            <v xml:space="preserve"> </v>
          </cell>
          <cell r="AK702" t="str">
            <v>U</v>
          </cell>
          <cell r="AL702" t="str">
            <v>S</v>
          </cell>
          <cell r="AM702" t="str">
            <v>N</v>
          </cell>
          <cell r="AN702" t="str">
            <v>392-19-6330</v>
          </cell>
          <cell r="AO702" t="str">
            <v>U</v>
          </cell>
          <cell r="AP702" t="str">
            <v>COSTCENTER</v>
          </cell>
          <cell r="AQ702" t="str">
            <v>T5</v>
          </cell>
          <cell r="AR702" t="str">
            <v>Senior Software Engineer</v>
          </cell>
          <cell r="AS702" t="str">
            <v>Eng - Monetization</v>
          </cell>
          <cell r="AT702">
            <v>731</v>
          </cell>
          <cell r="AU702" t="str">
            <v>Engineering</v>
          </cell>
          <cell r="AV702" t="str">
            <v>Wayne</v>
          </cell>
          <cell r="AW702">
            <v>36893</v>
          </cell>
          <cell r="AX702">
            <v>36893</v>
          </cell>
          <cell r="AY702" t="str">
            <v>T5 - Engineering - Senior Software Engineer</v>
          </cell>
          <cell r="AZ702" t="str">
            <v>Engineering</v>
          </cell>
          <cell r="BA702" t="str">
            <v>JOBCODE</v>
          </cell>
          <cell r="BB702" t="str">
            <v>JOBCODE-PROM</v>
          </cell>
          <cell r="BC702">
            <v>37895</v>
          </cell>
          <cell r="BD702">
            <v>3.4</v>
          </cell>
          <cell r="BE702">
            <v>0.6</v>
          </cell>
          <cell r="BF702" t="str">
            <v>E</v>
          </cell>
          <cell r="BG702">
            <v>217</v>
          </cell>
          <cell r="BH702">
            <v>10217</v>
          </cell>
          <cell r="BI702">
            <v>1</v>
          </cell>
          <cell r="BJ702">
            <v>37987</v>
          </cell>
          <cell r="BK702" t="str">
            <v>SALARY</v>
          </cell>
          <cell r="BL702" t="str">
            <v>SALARY-ADJUST</v>
          </cell>
          <cell r="BM702">
            <v>48</v>
          </cell>
          <cell r="BN702">
            <v>8250</v>
          </cell>
          <cell r="BO702" t="str">
            <v>T5 - Engineering</v>
          </cell>
          <cell r="BP702">
            <v>99000</v>
          </cell>
          <cell r="BQ702">
            <v>75000</v>
          </cell>
          <cell r="BR702">
            <v>37987</v>
          </cell>
          <cell r="BS702">
            <v>0.115</v>
          </cell>
          <cell r="BT702">
            <v>79125</v>
          </cell>
          <cell r="BU702">
            <v>102900</v>
          </cell>
          <cell r="BV702">
            <v>126675</v>
          </cell>
          <cell r="BW702">
            <v>6.5000000000000002E-2</v>
          </cell>
          <cell r="BX702">
            <v>0.08</v>
          </cell>
          <cell r="BY702" t="str">
            <v xml:space="preserve"> </v>
          </cell>
          <cell r="BZ702" t="str">
            <v xml:space="preserve"> </v>
          </cell>
          <cell r="CA702" t="str">
            <v xml:space="preserve"> </v>
          </cell>
          <cell r="CB702">
            <v>1800</v>
          </cell>
          <cell r="CC702">
            <v>112000</v>
          </cell>
          <cell r="CD702">
            <v>112000</v>
          </cell>
          <cell r="CE702">
            <v>112000</v>
          </cell>
          <cell r="CF702" t="str">
            <v>A</v>
          </cell>
          <cell r="CG702">
            <v>26</v>
          </cell>
          <cell r="CH702" t="str">
            <v xml:space="preserve"> </v>
          </cell>
          <cell r="CI702" t="str">
            <v xml:space="preserve"> </v>
          </cell>
          <cell r="CJ702" t="str">
            <v xml:space="preserve"> </v>
          </cell>
          <cell r="CK702" t="str">
            <v xml:space="preserve"> </v>
          </cell>
          <cell r="CL702" t="str">
            <v xml:space="preserve"> </v>
          </cell>
          <cell r="CM702" t="str">
            <v>BS (Indian Institute of Technology, Bombay) 99/ 3.8 MS (University of Winsconsin, Madison) 00/ 4.0</v>
          </cell>
          <cell r="CN702" t="str">
            <v>VERIFIED-NONE VERIFIED-NONE</v>
          </cell>
          <cell r="CP702" t="str">
            <v xml:space="preserve"> </v>
          </cell>
          <cell r="CQ702" t="str">
            <v xml:space="preserve"> </v>
          </cell>
          <cell r="CR702" t="str">
            <v xml:space="preserve"> </v>
          </cell>
          <cell r="CS702" t="str">
            <v xml:space="preserve"> </v>
          </cell>
          <cell r="CT702" t="str">
            <v xml:space="preserve"> </v>
          </cell>
          <cell r="CU702" t="str">
            <v xml:space="preserve"> </v>
          </cell>
          <cell r="CV702" t="str">
            <v xml:space="preserve"> </v>
          </cell>
          <cell r="CW702" t="str">
            <v xml:space="preserve"> </v>
          </cell>
          <cell r="CX702" t="str">
            <v xml:space="preserve"> </v>
          </cell>
          <cell r="CY702" t="str">
            <v xml:space="preserve"> </v>
          </cell>
          <cell r="CZ702" t="str">
            <v>Eng - Monetization</v>
          </cell>
          <cell r="DA702">
            <v>0</v>
          </cell>
          <cell r="DB702">
            <v>90</v>
          </cell>
        </row>
        <row r="703">
          <cell r="A703">
            <v>177</v>
          </cell>
          <cell r="B703">
            <v>177</v>
          </cell>
          <cell r="C703">
            <v>3405</v>
          </cell>
          <cell r="D703" t="str">
            <v>US-MTV-42</v>
          </cell>
          <cell r="E703" t="str">
            <v>shihao</v>
          </cell>
          <cell r="F703" t="str">
            <v>Shih-Hao</v>
          </cell>
          <cell r="G703" t="str">
            <v xml:space="preserve"> </v>
          </cell>
          <cell r="H703" t="str">
            <v>Liu</v>
          </cell>
          <cell r="I703" t="str">
            <v>Shih-Hao Liu</v>
          </cell>
          <cell r="J703" t="str">
            <v>Shih-Hao Liu</v>
          </cell>
          <cell r="K703" t="str">
            <v>Shih-Hao</v>
          </cell>
          <cell r="L703" t="str">
            <v>USD</v>
          </cell>
          <cell r="M703" t="str">
            <v>Liu, Shih-Hao</v>
          </cell>
          <cell r="N703" t="str">
            <v>M</v>
          </cell>
          <cell r="O703">
            <v>26240</v>
          </cell>
          <cell r="P703" t="str">
            <v>UNKNOWN</v>
          </cell>
          <cell r="Q703" t="str">
            <v xml:space="preserve"> </v>
          </cell>
          <cell r="R703" t="str">
            <v>Software Engineer</v>
          </cell>
          <cell r="S703" t="str">
            <v>EMPLOYEE</v>
          </cell>
          <cell r="T703">
            <v>3</v>
          </cell>
          <cell r="U703" t="str">
            <v>Uhlik, Chris</v>
          </cell>
          <cell r="V703" t="str">
            <v>cuhlik</v>
          </cell>
          <cell r="W703" t="str">
            <v>WEB</v>
          </cell>
          <cell r="X703" t="str">
            <v xml:space="preserve"> </v>
          </cell>
          <cell r="Y703" t="str">
            <v>Oracle</v>
          </cell>
          <cell r="Z703">
            <v>41</v>
          </cell>
          <cell r="AA703" t="str">
            <v>C1</v>
          </cell>
          <cell r="AB703" t="str">
            <v>387D</v>
          </cell>
          <cell r="AC703" t="str">
            <v>650-623-4205</v>
          </cell>
          <cell r="AD703" t="str">
            <v>5716 W Walbrook Dr</v>
          </cell>
          <cell r="AE703" t="str">
            <v xml:space="preserve"> </v>
          </cell>
          <cell r="AF703" t="str">
            <v>San Jose</v>
          </cell>
          <cell r="AG703" t="str">
            <v>CA</v>
          </cell>
          <cell r="AH703">
            <v>95129</v>
          </cell>
          <cell r="AI703" t="str">
            <v>US</v>
          </cell>
          <cell r="AJ703" t="str">
            <v>408-777-0328</v>
          </cell>
          <cell r="AK703" t="str">
            <v>U</v>
          </cell>
          <cell r="AL703" t="str">
            <v>M</v>
          </cell>
          <cell r="AM703" t="str">
            <v>N</v>
          </cell>
          <cell r="AN703" t="str">
            <v>618-82-3597</v>
          </cell>
          <cell r="AO703" t="str">
            <v>U</v>
          </cell>
          <cell r="AP703" t="str">
            <v>COSTCENTER</v>
          </cell>
          <cell r="AQ703" t="str">
            <v>T5</v>
          </cell>
          <cell r="AR703" t="str">
            <v>Senior Software Engineer</v>
          </cell>
          <cell r="AS703" t="str">
            <v>Eng - Applications</v>
          </cell>
          <cell r="AT703">
            <v>735</v>
          </cell>
          <cell r="AU703" t="str">
            <v>Engineering</v>
          </cell>
          <cell r="AV703" t="str">
            <v>Wayne</v>
          </cell>
          <cell r="AW703">
            <v>36857</v>
          </cell>
          <cell r="AX703">
            <v>36857</v>
          </cell>
          <cell r="AY703" t="str">
            <v>T5 - Engineering - Senior Software Engineer</v>
          </cell>
          <cell r="AZ703" t="str">
            <v>Engineering</v>
          </cell>
          <cell r="BA703" t="str">
            <v>JOBCODE</v>
          </cell>
          <cell r="BB703" t="str">
            <v>JOBCODE-REDO</v>
          </cell>
          <cell r="BC703">
            <v>37622</v>
          </cell>
          <cell r="BD703">
            <v>3.5</v>
          </cell>
          <cell r="BE703">
            <v>1.4</v>
          </cell>
          <cell r="BF703" t="str">
            <v>E</v>
          </cell>
          <cell r="BG703">
            <v>201</v>
          </cell>
          <cell r="BH703">
            <v>10201</v>
          </cell>
          <cell r="BI703">
            <v>1</v>
          </cell>
          <cell r="BJ703">
            <v>37987</v>
          </cell>
          <cell r="BK703" t="str">
            <v>SALARY</v>
          </cell>
          <cell r="BL703" t="str">
            <v>SALARY-ADJUST</v>
          </cell>
          <cell r="BM703">
            <v>48</v>
          </cell>
          <cell r="BN703">
            <v>8250</v>
          </cell>
          <cell r="BO703" t="str">
            <v>T5 - Engineering</v>
          </cell>
          <cell r="BP703">
            <v>99000</v>
          </cell>
          <cell r="BQ703">
            <v>88000</v>
          </cell>
          <cell r="BR703">
            <v>37987</v>
          </cell>
          <cell r="BS703">
            <v>6.4000000000000001E-2</v>
          </cell>
          <cell r="BT703">
            <v>79125</v>
          </cell>
          <cell r="BU703">
            <v>102900</v>
          </cell>
          <cell r="BV703">
            <v>126675</v>
          </cell>
          <cell r="BW703">
            <v>6.5000000000000002E-2</v>
          </cell>
          <cell r="BX703">
            <v>0.08</v>
          </cell>
          <cell r="BY703" t="str">
            <v xml:space="preserve"> </v>
          </cell>
          <cell r="BZ703" t="str">
            <v xml:space="preserve"> </v>
          </cell>
          <cell r="CA703" t="str">
            <v xml:space="preserve"> </v>
          </cell>
          <cell r="CB703">
            <v>108000</v>
          </cell>
          <cell r="CC703">
            <v>125500</v>
          </cell>
          <cell r="CD703">
            <v>125500</v>
          </cell>
          <cell r="CE703">
            <v>125500</v>
          </cell>
          <cell r="CF703" t="str">
            <v>A</v>
          </cell>
          <cell r="CG703">
            <v>32</v>
          </cell>
          <cell r="CH703" t="str">
            <v xml:space="preserve"> </v>
          </cell>
          <cell r="CI703" t="str">
            <v xml:space="preserve"> </v>
          </cell>
          <cell r="CJ703" t="str">
            <v xml:space="preserve"> </v>
          </cell>
          <cell r="CK703" t="str">
            <v xml:space="preserve"> </v>
          </cell>
          <cell r="CL703" t="str">
            <v xml:space="preserve"> </v>
          </cell>
          <cell r="CM703" t="str">
            <v>BS (National Chiao-tung University, Taiwan) 93 MS (University of Southern California) 96/ 3.9</v>
          </cell>
          <cell r="CO703" t="str">
            <v>Joseph,Liu(M)--CHILD Peiling,Chen(F)--SPOUSE</v>
          </cell>
          <cell r="CP703" t="str">
            <v xml:space="preserve"> </v>
          </cell>
          <cell r="CQ703" t="str">
            <v xml:space="preserve"> </v>
          </cell>
          <cell r="CR703" t="str">
            <v xml:space="preserve"> </v>
          </cell>
          <cell r="CS703" t="str">
            <v xml:space="preserve"> </v>
          </cell>
          <cell r="CT703" t="str">
            <v xml:space="preserve"> </v>
          </cell>
          <cell r="CU703" t="str">
            <v xml:space="preserve"> </v>
          </cell>
          <cell r="CV703" t="str">
            <v xml:space="preserve"> </v>
          </cell>
          <cell r="CW703" t="str">
            <v xml:space="preserve"> </v>
          </cell>
          <cell r="CX703" t="str">
            <v xml:space="preserve"> </v>
          </cell>
          <cell r="CY703" t="str">
            <v xml:space="preserve"> </v>
          </cell>
          <cell r="CZ703" t="str">
            <v>Eng - Applications</v>
          </cell>
          <cell r="DA703">
            <v>0</v>
          </cell>
          <cell r="DB703">
            <v>90</v>
          </cell>
        </row>
        <row r="704">
          <cell r="A704">
            <v>171</v>
          </cell>
          <cell r="B704">
            <v>171</v>
          </cell>
          <cell r="C704">
            <v>3405</v>
          </cell>
          <cell r="D704" t="str">
            <v>US-MTV-42</v>
          </cell>
          <cell r="E704" t="str">
            <v>pavan</v>
          </cell>
          <cell r="F704" t="str">
            <v>Pavan</v>
          </cell>
          <cell r="G704" t="str">
            <v>K</v>
          </cell>
          <cell r="H704" t="str">
            <v>Desikan</v>
          </cell>
          <cell r="I704" t="str">
            <v>Pavan Desikan</v>
          </cell>
          <cell r="J704" t="str">
            <v>Pavan K Desikan</v>
          </cell>
          <cell r="K704" t="str">
            <v>Pavan</v>
          </cell>
          <cell r="L704" t="str">
            <v>USD</v>
          </cell>
          <cell r="M704" t="str">
            <v>Desikan, Pavan</v>
          </cell>
          <cell r="N704" t="str">
            <v>M</v>
          </cell>
          <cell r="O704">
            <v>26710</v>
          </cell>
          <cell r="P704" t="str">
            <v>IN</v>
          </cell>
          <cell r="Q704" t="str">
            <v xml:space="preserve"> </v>
          </cell>
          <cell r="R704" t="str">
            <v>Software Engineer</v>
          </cell>
          <cell r="S704" t="str">
            <v>EMPLOYEE</v>
          </cell>
          <cell r="T704">
            <v>3.25</v>
          </cell>
          <cell r="U704" t="str">
            <v>Shivakumar, Narayanan</v>
          </cell>
          <cell r="V704" t="str">
            <v>shiva</v>
          </cell>
          <cell r="W704" t="str">
            <v xml:space="preserve"> </v>
          </cell>
          <cell r="X704" t="str">
            <v xml:space="preserve"> </v>
          </cell>
          <cell r="Y704" t="str">
            <v xml:space="preserve"> </v>
          </cell>
          <cell r="Z704">
            <v>41</v>
          </cell>
          <cell r="AA704" t="str">
            <v>C1</v>
          </cell>
          <cell r="AB704" t="str">
            <v>104A</v>
          </cell>
          <cell r="AC704" t="str">
            <v>650-623-4198</v>
          </cell>
          <cell r="AD704" t="str">
            <v>1390 Alder Lake Ct</v>
          </cell>
          <cell r="AE704" t="str">
            <v xml:space="preserve"> </v>
          </cell>
          <cell r="AF704" t="str">
            <v>San Jose</v>
          </cell>
          <cell r="AG704" t="str">
            <v>CA</v>
          </cell>
          <cell r="AH704">
            <v>95131</v>
          </cell>
          <cell r="AI704" t="str">
            <v>US</v>
          </cell>
          <cell r="AJ704" t="str">
            <v xml:space="preserve"> </v>
          </cell>
          <cell r="AK704" t="str">
            <v>U</v>
          </cell>
          <cell r="AL704" t="str">
            <v>S</v>
          </cell>
          <cell r="AM704" t="str">
            <v>N</v>
          </cell>
          <cell r="AN704" t="str">
            <v>239-79-0943</v>
          </cell>
          <cell r="AO704" t="str">
            <v>U</v>
          </cell>
          <cell r="AP704" t="str">
            <v>COSTCENTER</v>
          </cell>
          <cell r="AQ704" t="str">
            <v>T5</v>
          </cell>
          <cell r="AR704" t="str">
            <v>Senior Software Engineer</v>
          </cell>
          <cell r="AS704" t="str">
            <v>Eng - Ads Front End</v>
          </cell>
          <cell r="AT704">
            <v>729</v>
          </cell>
          <cell r="AU704" t="str">
            <v>Engineering</v>
          </cell>
          <cell r="AV704" t="str">
            <v>Wayne</v>
          </cell>
          <cell r="AW704">
            <v>36843</v>
          </cell>
          <cell r="AX704">
            <v>36843</v>
          </cell>
          <cell r="AY704" t="str">
            <v>T5 - Engineering - Senior Software Engineer</v>
          </cell>
          <cell r="AZ704" t="str">
            <v>Engineering</v>
          </cell>
          <cell r="BA704" t="str">
            <v>JOBCODE</v>
          </cell>
          <cell r="BB704" t="str">
            <v>JOBCODE-PROM</v>
          </cell>
          <cell r="BC704">
            <v>37712</v>
          </cell>
          <cell r="BD704">
            <v>3.5</v>
          </cell>
          <cell r="BE704">
            <v>1.1000000000000001</v>
          </cell>
          <cell r="BF704" t="str">
            <v>E</v>
          </cell>
          <cell r="BG704">
            <v>197</v>
          </cell>
          <cell r="BH704">
            <v>10197</v>
          </cell>
          <cell r="BI704">
            <v>1</v>
          </cell>
          <cell r="BJ704">
            <v>37987</v>
          </cell>
          <cell r="BK704" t="str">
            <v>SALARY</v>
          </cell>
          <cell r="BL704" t="str">
            <v>SALARY-ADJUST</v>
          </cell>
          <cell r="BM704">
            <v>52</v>
          </cell>
          <cell r="BN704">
            <v>8983</v>
          </cell>
          <cell r="BO704" t="str">
            <v>T5 - Engineering</v>
          </cell>
          <cell r="BP704">
            <v>107800</v>
          </cell>
          <cell r="BQ704">
            <v>90000</v>
          </cell>
          <cell r="BR704">
            <v>37987</v>
          </cell>
          <cell r="BS704">
            <v>4.7E-2</v>
          </cell>
          <cell r="BT704">
            <v>79125</v>
          </cell>
          <cell r="BU704">
            <v>102900</v>
          </cell>
          <cell r="BV704">
            <v>126675</v>
          </cell>
          <cell r="BW704">
            <v>7.0999999999999994E-2</v>
          </cell>
          <cell r="BX704">
            <v>8.6999999999999994E-2</v>
          </cell>
          <cell r="BY704" t="str">
            <v xml:space="preserve"> </v>
          </cell>
          <cell r="BZ704" t="str">
            <v xml:space="preserve"> </v>
          </cell>
          <cell r="CA704" t="str">
            <v xml:space="preserve"> </v>
          </cell>
          <cell r="CB704">
            <v>160000</v>
          </cell>
          <cell r="CC704">
            <v>182500</v>
          </cell>
          <cell r="CD704">
            <v>182500</v>
          </cell>
          <cell r="CE704">
            <v>182500</v>
          </cell>
          <cell r="CF704" t="str">
            <v>A</v>
          </cell>
          <cell r="CG704">
            <v>31</v>
          </cell>
          <cell r="CH704" t="str">
            <v xml:space="preserve"> </v>
          </cell>
          <cell r="CI704" t="str">
            <v xml:space="preserve"> </v>
          </cell>
          <cell r="CJ704" t="str">
            <v xml:space="preserve"> </v>
          </cell>
          <cell r="CK704" t="str">
            <v xml:space="preserve"> </v>
          </cell>
          <cell r="CL704" t="str">
            <v xml:space="preserve"> </v>
          </cell>
          <cell r="CM704" t="str">
            <v>BS (Indian Institute of Technology) 94 PhD (Duke University) 00</v>
          </cell>
          <cell r="CO704" t="str">
            <v>Harini,Desikan(F)--CHILD Padmini,Krishnan(F)--SPOUSE</v>
          </cell>
          <cell r="CP704" t="str">
            <v xml:space="preserve"> </v>
          </cell>
          <cell r="CQ704" t="str">
            <v xml:space="preserve"> </v>
          </cell>
          <cell r="CR704" t="str">
            <v xml:space="preserve"> </v>
          </cell>
          <cell r="CS704" t="str">
            <v xml:space="preserve"> </v>
          </cell>
          <cell r="CT704" t="str">
            <v xml:space="preserve"> </v>
          </cell>
          <cell r="CU704" t="str">
            <v xml:space="preserve"> </v>
          </cell>
          <cell r="CV704" t="str">
            <v xml:space="preserve"> </v>
          </cell>
          <cell r="CW704" t="str">
            <v xml:space="preserve"> </v>
          </cell>
          <cell r="CX704" t="str">
            <v xml:space="preserve"> </v>
          </cell>
          <cell r="CY704" t="str">
            <v xml:space="preserve"> </v>
          </cell>
          <cell r="CZ704" t="str">
            <v>Eng - Ads Front End</v>
          </cell>
          <cell r="DA704">
            <v>0</v>
          </cell>
          <cell r="DB704">
            <v>90</v>
          </cell>
        </row>
        <row r="705">
          <cell r="A705">
            <v>166</v>
          </cell>
          <cell r="B705">
            <v>166</v>
          </cell>
          <cell r="C705">
            <v>3405</v>
          </cell>
          <cell r="D705" t="str">
            <v>US-MTV-42</v>
          </cell>
          <cell r="E705" t="str">
            <v>laurence</v>
          </cell>
          <cell r="F705" t="str">
            <v>Carl</v>
          </cell>
          <cell r="G705" t="str">
            <v>L</v>
          </cell>
          <cell r="H705" t="str">
            <v>Gonsalves</v>
          </cell>
          <cell r="I705" t="str">
            <v>Laurence Gonsalves</v>
          </cell>
          <cell r="J705" t="str">
            <v>Carl L Gonsalves</v>
          </cell>
          <cell r="K705" t="str">
            <v>Laurence</v>
          </cell>
          <cell r="L705" t="str">
            <v>USD</v>
          </cell>
          <cell r="M705" t="str">
            <v>Gonsalves, Carl</v>
          </cell>
          <cell r="N705" t="str">
            <v>M</v>
          </cell>
          <cell r="O705">
            <v>27240</v>
          </cell>
          <cell r="P705" t="str">
            <v>CA</v>
          </cell>
          <cell r="Q705" t="str">
            <v xml:space="preserve"> </v>
          </cell>
          <cell r="R705" t="str">
            <v>Software Engineer</v>
          </cell>
          <cell r="S705" t="str">
            <v>EMPLOYEE</v>
          </cell>
          <cell r="T705">
            <v>3</v>
          </cell>
          <cell r="U705" t="str">
            <v>Spight, Marshall</v>
          </cell>
          <cell r="V705" t="str">
            <v>marshall</v>
          </cell>
          <cell r="W705" t="str">
            <v>WEB</v>
          </cell>
          <cell r="X705" t="str">
            <v xml:space="preserve"> </v>
          </cell>
          <cell r="Y705" t="str">
            <v>Oracle</v>
          </cell>
          <cell r="Z705">
            <v>41</v>
          </cell>
          <cell r="AA705" t="str">
            <v>O3-4</v>
          </cell>
          <cell r="AB705" t="str">
            <v>165B</v>
          </cell>
          <cell r="AC705" t="str">
            <v>650-623-4199</v>
          </cell>
          <cell r="AD705" t="str">
            <v>428 Whisman Ct</v>
          </cell>
          <cell r="AE705" t="str">
            <v xml:space="preserve"> </v>
          </cell>
          <cell r="AF705" t="str">
            <v>Mountain View</v>
          </cell>
          <cell r="AG705" t="str">
            <v>CA</v>
          </cell>
          <cell r="AH705">
            <v>94043</v>
          </cell>
          <cell r="AI705" t="str">
            <v>US</v>
          </cell>
          <cell r="AJ705" t="str">
            <v>650-960-1299</v>
          </cell>
          <cell r="AK705" t="str">
            <v>U</v>
          </cell>
          <cell r="AL705" t="str">
            <v>M</v>
          </cell>
          <cell r="AM705" t="str">
            <v>N</v>
          </cell>
          <cell r="AN705" t="str">
            <v>625-06-4177</v>
          </cell>
          <cell r="AO705" t="str">
            <v>U</v>
          </cell>
          <cell r="AP705" t="str">
            <v>COSTCENTER</v>
          </cell>
          <cell r="AQ705" t="str">
            <v>T5</v>
          </cell>
          <cell r="AR705" t="str">
            <v>Senior Software Engineer</v>
          </cell>
          <cell r="AS705" t="str">
            <v>Eng - Ads Front End</v>
          </cell>
          <cell r="AT705">
            <v>729</v>
          </cell>
          <cell r="AU705" t="str">
            <v>Engineering</v>
          </cell>
          <cell r="AV705" t="str">
            <v>Wayne</v>
          </cell>
          <cell r="AW705">
            <v>36836</v>
          </cell>
          <cell r="AX705">
            <v>36836</v>
          </cell>
          <cell r="AY705" t="str">
            <v>T5 - Engineering - Senior Software Engineer</v>
          </cell>
          <cell r="AZ705" t="str">
            <v>Engineering</v>
          </cell>
          <cell r="BA705" t="str">
            <v>JOBCODE</v>
          </cell>
          <cell r="BB705" t="str">
            <v>JOBCODE-REDO</v>
          </cell>
          <cell r="BC705">
            <v>37017</v>
          </cell>
          <cell r="BD705">
            <v>3.5</v>
          </cell>
          <cell r="BE705">
            <v>3</v>
          </cell>
          <cell r="BF705" t="str">
            <v>E</v>
          </cell>
          <cell r="BG705">
            <v>194</v>
          </cell>
          <cell r="BH705">
            <v>10194</v>
          </cell>
          <cell r="BI705">
            <v>1</v>
          </cell>
          <cell r="BJ705">
            <v>37987</v>
          </cell>
          <cell r="BK705" t="str">
            <v>SALARY</v>
          </cell>
          <cell r="BL705" t="str">
            <v>SALARY-ADJUST</v>
          </cell>
          <cell r="BM705">
            <v>52</v>
          </cell>
          <cell r="BN705">
            <v>8983</v>
          </cell>
          <cell r="BO705" t="str">
            <v>T5 - Engineering</v>
          </cell>
          <cell r="BP705">
            <v>107800</v>
          </cell>
          <cell r="BQ705">
            <v>76000</v>
          </cell>
          <cell r="BR705">
            <v>37987</v>
          </cell>
          <cell r="BS705">
            <v>0.20799999999999999</v>
          </cell>
          <cell r="BT705">
            <v>79125</v>
          </cell>
          <cell r="BU705">
            <v>102900</v>
          </cell>
          <cell r="BV705">
            <v>126675</v>
          </cell>
          <cell r="BW705">
            <v>7.0999999999999994E-2</v>
          </cell>
          <cell r="BX705">
            <v>8.6999999999999994E-2</v>
          </cell>
          <cell r="BY705" t="str">
            <v xml:space="preserve"> </v>
          </cell>
          <cell r="BZ705" t="str">
            <v xml:space="preserve"> </v>
          </cell>
          <cell r="CA705" t="str">
            <v xml:space="preserve"> </v>
          </cell>
          <cell r="CB705">
            <v>144000</v>
          </cell>
          <cell r="CC705">
            <v>165700</v>
          </cell>
          <cell r="CD705">
            <v>165700</v>
          </cell>
          <cell r="CE705">
            <v>165700</v>
          </cell>
          <cell r="CF705" t="str">
            <v>H</v>
          </cell>
          <cell r="CG705">
            <v>29</v>
          </cell>
          <cell r="CH705" t="str">
            <v xml:space="preserve"> </v>
          </cell>
          <cell r="CI705" t="str">
            <v xml:space="preserve"> </v>
          </cell>
          <cell r="CJ705" t="str">
            <v xml:space="preserve"> </v>
          </cell>
          <cell r="CK705" t="str">
            <v xml:space="preserve"> </v>
          </cell>
          <cell r="CL705" t="str">
            <v xml:space="preserve"> </v>
          </cell>
          <cell r="CM705" t="str">
            <v>BS (University of Waterloo) 98</v>
          </cell>
          <cell r="CO705" t="str">
            <v>Miranda,Zhai(F)--SPOUSE</v>
          </cell>
          <cell r="CP705" t="str">
            <v xml:space="preserve"> </v>
          </cell>
          <cell r="CQ705" t="str">
            <v xml:space="preserve"> </v>
          </cell>
          <cell r="CR705" t="str">
            <v xml:space="preserve"> </v>
          </cell>
          <cell r="CS705" t="str">
            <v xml:space="preserve"> </v>
          </cell>
          <cell r="CT705" t="str">
            <v xml:space="preserve"> </v>
          </cell>
          <cell r="CU705" t="str">
            <v xml:space="preserve"> </v>
          </cell>
          <cell r="CV705" t="str">
            <v xml:space="preserve"> </v>
          </cell>
          <cell r="CW705" t="str">
            <v xml:space="preserve"> </v>
          </cell>
          <cell r="CX705" t="str">
            <v xml:space="preserve"> </v>
          </cell>
          <cell r="CY705" t="str">
            <v xml:space="preserve"> </v>
          </cell>
          <cell r="CZ705" t="str">
            <v>Eng - Ads Front End</v>
          </cell>
          <cell r="DA705">
            <v>0</v>
          </cell>
          <cell r="DB705">
            <v>90</v>
          </cell>
        </row>
        <row r="706">
          <cell r="A706">
            <v>135</v>
          </cell>
          <cell r="B706">
            <v>135</v>
          </cell>
          <cell r="C706">
            <v>3405</v>
          </cell>
          <cell r="D706" t="str">
            <v>US-MTV-42</v>
          </cell>
          <cell r="E706" t="str">
            <v>lauren</v>
          </cell>
          <cell r="F706" t="str">
            <v>Lauren</v>
          </cell>
          <cell r="G706" t="str">
            <v>M</v>
          </cell>
          <cell r="H706" t="str">
            <v>Baptist</v>
          </cell>
          <cell r="I706" t="str">
            <v>Lauren Baptist</v>
          </cell>
          <cell r="J706" t="str">
            <v>Lauren M Baptist</v>
          </cell>
          <cell r="K706" t="str">
            <v>Lauren</v>
          </cell>
          <cell r="L706" t="str">
            <v>USD</v>
          </cell>
          <cell r="M706" t="str">
            <v>Baptist, Lauren</v>
          </cell>
          <cell r="N706" t="str">
            <v>F</v>
          </cell>
          <cell r="O706">
            <v>28357</v>
          </cell>
          <cell r="P706" t="str">
            <v>US</v>
          </cell>
          <cell r="Q706" t="str">
            <v xml:space="preserve"> </v>
          </cell>
          <cell r="R706" t="str">
            <v>Software Engineer</v>
          </cell>
          <cell r="S706" t="str">
            <v>EMPLOYEE</v>
          </cell>
          <cell r="T706">
            <v>3</v>
          </cell>
          <cell r="U706" t="str">
            <v>Coughran, William</v>
          </cell>
          <cell r="V706" t="str">
            <v>wmc</v>
          </cell>
          <cell r="W706" t="str">
            <v>WEB</v>
          </cell>
          <cell r="X706" t="str">
            <v xml:space="preserve"> </v>
          </cell>
          <cell r="Y706" t="str">
            <v>Central Intelligence Agency</v>
          </cell>
          <cell r="Z706">
            <v>41</v>
          </cell>
          <cell r="AA706" t="str">
            <v>O3-4</v>
          </cell>
          <cell r="AB706" t="str">
            <v>358C</v>
          </cell>
          <cell r="AC706" t="str">
            <v>650-623-4178</v>
          </cell>
          <cell r="AD706" t="str">
            <v>595 California St</v>
          </cell>
          <cell r="AE706" t="str">
            <v xml:space="preserve"> </v>
          </cell>
          <cell r="AF706" t="str">
            <v>Mountain View</v>
          </cell>
          <cell r="AG706" t="str">
            <v>CA</v>
          </cell>
          <cell r="AH706">
            <v>94041</v>
          </cell>
          <cell r="AI706" t="str">
            <v>US</v>
          </cell>
          <cell r="AJ706" t="str">
            <v xml:space="preserve"> </v>
          </cell>
          <cell r="AK706" t="str">
            <v>U</v>
          </cell>
          <cell r="AL706" t="str">
            <v>S</v>
          </cell>
          <cell r="AM706" t="str">
            <v>N</v>
          </cell>
          <cell r="AN706" t="str">
            <v>329-74-4032</v>
          </cell>
          <cell r="AO706" t="str">
            <v>U</v>
          </cell>
          <cell r="AP706" t="str">
            <v>COSTCENTER</v>
          </cell>
          <cell r="AQ706" t="str">
            <v>T5</v>
          </cell>
          <cell r="AR706" t="str">
            <v>Senior Software Engineer</v>
          </cell>
          <cell r="AS706" t="str">
            <v>Eng - Infrastructure</v>
          </cell>
          <cell r="AT706">
            <v>724</v>
          </cell>
          <cell r="AU706" t="str">
            <v>Engineering</v>
          </cell>
          <cell r="AV706" t="str">
            <v>Wayne</v>
          </cell>
          <cell r="AW706">
            <v>36780</v>
          </cell>
          <cell r="AX706">
            <v>36780</v>
          </cell>
          <cell r="AY706" t="str">
            <v>T5 - Engineering - Senior Software Engineer</v>
          </cell>
          <cell r="AZ706" t="str">
            <v>Engineering</v>
          </cell>
          <cell r="BA706" t="str">
            <v>JOBCODE</v>
          </cell>
          <cell r="BB706" t="str">
            <v>JOBCODE-REDO</v>
          </cell>
          <cell r="BC706">
            <v>36596</v>
          </cell>
          <cell r="BD706">
            <v>3.7</v>
          </cell>
          <cell r="BE706">
            <v>4.2</v>
          </cell>
          <cell r="BF706" t="str">
            <v>E</v>
          </cell>
          <cell r="BG706">
            <v>161</v>
          </cell>
          <cell r="BH706">
            <v>10161</v>
          </cell>
          <cell r="BI706">
            <v>1</v>
          </cell>
          <cell r="BJ706">
            <v>37987</v>
          </cell>
          <cell r="BK706" t="str">
            <v>SALARY</v>
          </cell>
          <cell r="BL706" t="str">
            <v>SALARY-ADJUST</v>
          </cell>
          <cell r="BM706">
            <v>51</v>
          </cell>
          <cell r="BN706">
            <v>8800</v>
          </cell>
          <cell r="BO706" t="str">
            <v>T5 - Engineering</v>
          </cell>
          <cell r="BP706">
            <v>105600</v>
          </cell>
          <cell r="BQ706">
            <v>76000</v>
          </cell>
          <cell r="BR706">
            <v>37987</v>
          </cell>
          <cell r="BS706">
            <v>0.18099999999999999</v>
          </cell>
          <cell r="BT706">
            <v>79125</v>
          </cell>
          <cell r="BU706">
            <v>102900</v>
          </cell>
          <cell r="BV706">
            <v>126675</v>
          </cell>
          <cell r="BW706">
            <v>7.0000000000000007E-2</v>
          </cell>
          <cell r="BX706">
            <v>8.5999999999999993E-2</v>
          </cell>
          <cell r="BY706" t="str">
            <v xml:space="preserve"> </v>
          </cell>
          <cell r="BZ706" t="str">
            <v xml:space="preserve"> </v>
          </cell>
          <cell r="CA706" t="str">
            <v xml:space="preserve"> </v>
          </cell>
          <cell r="CB706">
            <v>120000</v>
          </cell>
          <cell r="CC706">
            <v>148900</v>
          </cell>
          <cell r="CD706">
            <v>148900</v>
          </cell>
          <cell r="CE706">
            <v>148900</v>
          </cell>
          <cell r="CF706" t="str">
            <v>W</v>
          </cell>
          <cell r="CG706">
            <v>26</v>
          </cell>
          <cell r="CH706" t="str">
            <v xml:space="preserve"> </v>
          </cell>
          <cell r="CI706" t="str">
            <v xml:space="preserve"> </v>
          </cell>
          <cell r="CJ706" t="str">
            <v xml:space="preserve"> </v>
          </cell>
          <cell r="CK706" t="str">
            <v xml:space="preserve"> </v>
          </cell>
          <cell r="CL706" t="str">
            <v xml:space="preserve"> </v>
          </cell>
          <cell r="CM706" t="str">
            <v>BA (Dartmouth College) 99/ 3.78 MS (Massachusetts Institute of Technology) 00/ 5.0</v>
          </cell>
          <cell r="CP706" t="str">
            <v xml:space="preserve"> </v>
          </cell>
          <cell r="CQ706" t="str">
            <v xml:space="preserve"> </v>
          </cell>
          <cell r="CR706" t="str">
            <v xml:space="preserve"> </v>
          </cell>
          <cell r="CS706" t="str">
            <v xml:space="preserve"> </v>
          </cell>
          <cell r="CT706" t="str">
            <v xml:space="preserve"> </v>
          </cell>
          <cell r="CU706" t="str">
            <v xml:space="preserve"> </v>
          </cell>
          <cell r="CV706" t="str">
            <v xml:space="preserve"> </v>
          </cell>
          <cell r="CW706" t="str">
            <v xml:space="preserve"> </v>
          </cell>
          <cell r="CX706" t="str">
            <v xml:space="preserve"> </v>
          </cell>
          <cell r="CY706" t="str">
            <v xml:space="preserve"> </v>
          </cell>
          <cell r="CZ706" t="str">
            <v>Eng - Infrastructure</v>
          </cell>
          <cell r="DA706">
            <v>0</v>
          </cell>
          <cell r="DB706">
            <v>90</v>
          </cell>
        </row>
        <row r="707">
          <cell r="A707">
            <v>110</v>
          </cell>
          <cell r="B707">
            <v>110</v>
          </cell>
          <cell r="C707">
            <v>3405</v>
          </cell>
          <cell r="D707" t="str">
            <v>US-MTV-41</v>
          </cell>
          <cell r="E707" t="str">
            <v>severson</v>
          </cell>
          <cell r="F707" t="str">
            <v>Denis</v>
          </cell>
          <cell r="G707" t="str">
            <v xml:space="preserve"> </v>
          </cell>
          <cell r="H707" t="str">
            <v>Severson</v>
          </cell>
          <cell r="I707" t="str">
            <v>Denis Severson</v>
          </cell>
          <cell r="J707" t="str">
            <v>Denis Severson</v>
          </cell>
          <cell r="K707" t="str">
            <v>Denis</v>
          </cell>
          <cell r="L707" t="str">
            <v>USD</v>
          </cell>
          <cell r="M707" t="str">
            <v>Severson, Denis</v>
          </cell>
          <cell r="N707" t="str">
            <v>M</v>
          </cell>
          <cell r="O707">
            <v>21282</v>
          </cell>
          <cell r="P707" t="str">
            <v>US</v>
          </cell>
          <cell r="Q707" t="str">
            <v xml:space="preserve"> </v>
          </cell>
          <cell r="R707" t="str">
            <v>Software Engineer</v>
          </cell>
          <cell r="S707" t="str">
            <v>EMPLOYEE</v>
          </cell>
          <cell r="T707">
            <v>3.1</v>
          </cell>
          <cell r="U707" t="str">
            <v>Nicolaou, Cosmos</v>
          </cell>
          <cell r="V707" t="str">
            <v>cnicolaou</v>
          </cell>
          <cell r="W707" t="str">
            <v>WEB</v>
          </cell>
          <cell r="X707" t="str">
            <v xml:space="preserve"> </v>
          </cell>
          <cell r="Y707" t="str">
            <v>Xerox Corp</v>
          </cell>
          <cell r="Z707">
            <v>41</v>
          </cell>
          <cell r="AA707" t="str">
            <v xml:space="preserve"> </v>
          </cell>
          <cell r="AB707" t="str">
            <v>283A</v>
          </cell>
          <cell r="AC707" t="str">
            <v>650-623-4147</v>
          </cell>
          <cell r="AD707" t="str">
            <v>1034 Stanley Way</v>
          </cell>
          <cell r="AE707" t="str">
            <v xml:space="preserve"> </v>
          </cell>
          <cell r="AF707" t="str">
            <v>Palo Alto</v>
          </cell>
          <cell r="AG707" t="str">
            <v>CA</v>
          </cell>
          <cell r="AH707">
            <v>94303</v>
          </cell>
          <cell r="AI707" t="str">
            <v>US</v>
          </cell>
          <cell r="AJ707" t="str">
            <v>650-328-9979</v>
          </cell>
          <cell r="AK707" t="str">
            <v>U</v>
          </cell>
          <cell r="AL707" t="str">
            <v>M</v>
          </cell>
          <cell r="AM707" t="str">
            <v>N</v>
          </cell>
          <cell r="AN707" t="str">
            <v>501-68-0314</v>
          </cell>
          <cell r="AO707" t="str">
            <v>U</v>
          </cell>
          <cell r="AP707" t="str">
            <v>COSTCENTER</v>
          </cell>
          <cell r="AQ707" t="str">
            <v>T5</v>
          </cell>
          <cell r="AR707" t="str">
            <v>Senior Software Engineer</v>
          </cell>
          <cell r="AS707" t="str">
            <v>Eng - Cos</v>
          </cell>
          <cell r="AT707">
            <v>738</v>
          </cell>
          <cell r="AU707" t="str">
            <v>Engineering</v>
          </cell>
          <cell r="AV707" t="str">
            <v>Wayne</v>
          </cell>
          <cell r="AW707">
            <v>36696</v>
          </cell>
          <cell r="AX707">
            <v>36696</v>
          </cell>
          <cell r="AY707" t="str">
            <v>T5 - Engineering - Senior Software Engineer</v>
          </cell>
          <cell r="AZ707" t="str">
            <v>Engineering</v>
          </cell>
          <cell r="BA707" t="str">
            <v>JOBCODE</v>
          </cell>
          <cell r="BB707" t="str">
            <v>JOBCODE-REDO</v>
          </cell>
          <cell r="BC707">
            <v>36879</v>
          </cell>
          <cell r="BD707">
            <v>3.9</v>
          </cell>
          <cell r="BE707">
            <v>3.4</v>
          </cell>
          <cell r="BF707" t="str">
            <v>E</v>
          </cell>
          <cell r="BG707">
            <v>133</v>
          </cell>
          <cell r="BH707">
            <v>10133</v>
          </cell>
          <cell r="BI707">
            <v>1</v>
          </cell>
          <cell r="BJ707">
            <v>37061</v>
          </cell>
          <cell r="BK707" t="str">
            <v>SALARY</v>
          </cell>
          <cell r="BL707" t="str">
            <v>SALARY-ANNIV</v>
          </cell>
          <cell r="BM707">
            <v>50</v>
          </cell>
          <cell r="BN707">
            <v>8583</v>
          </cell>
          <cell r="BO707" t="str">
            <v>T5 - Engineering</v>
          </cell>
          <cell r="BP707">
            <v>103000</v>
          </cell>
          <cell r="BQ707">
            <v>98000</v>
          </cell>
          <cell r="BR707">
            <v>37061</v>
          </cell>
          <cell r="BS707">
            <v>5.0999999999999997E-2</v>
          </cell>
          <cell r="BT707">
            <v>79125</v>
          </cell>
          <cell r="BU707">
            <v>102900</v>
          </cell>
          <cell r="BV707">
            <v>126675</v>
          </cell>
          <cell r="BW707">
            <v>6.8000000000000005E-2</v>
          </cell>
          <cell r="BX707">
            <v>8.3000000000000004E-2</v>
          </cell>
          <cell r="BY707" t="str">
            <v xml:space="preserve"> </v>
          </cell>
          <cell r="BZ707" t="str">
            <v xml:space="preserve"> </v>
          </cell>
          <cell r="CA707" t="str">
            <v xml:space="preserve"> </v>
          </cell>
          <cell r="CB707">
            <v>168000</v>
          </cell>
          <cell r="CC707">
            <v>193600</v>
          </cell>
          <cell r="CD707">
            <v>193600</v>
          </cell>
          <cell r="CE707">
            <v>193600</v>
          </cell>
          <cell r="CF707" t="str">
            <v>W</v>
          </cell>
          <cell r="CG707">
            <v>46</v>
          </cell>
          <cell r="CH707" t="str">
            <v xml:space="preserve"> </v>
          </cell>
          <cell r="CI707" t="str">
            <v xml:space="preserve"> </v>
          </cell>
          <cell r="CJ707" t="str">
            <v xml:space="preserve"> </v>
          </cell>
          <cell r="CK707" t="str">
            <v xml:space="preserve"> </v>
          </cell>
          <cell r="CL707" t="str">
            <v xml:space="preserve"> </v>
          </cell>
          <cell r="CM707" t="str">
            <v>BS (North Dakota State Univeristy) 79 MS (North Dakota State University) 80/ 0.0</v>
          </cell>
          <cell r="CP707" t="str">
            <v xml:space="preserve"> </v>
          </cell>
          <cell r="CQ707" t="str">
            <v xml:space="preserve"> </v>
          </cell>
          <cell r="CR707" t="str">
            <v xml:space="preserve"> </v>
          </cell>
          <cell r="CS707" t="str">
            <v xml:space="preserve"> </v>
          </cell>
          <cell r="CT707" t="str">
            <v xml:space="preserve"> </v>
          </cell>
          <cell r="CU707" t="str">
            <v xml:space="preserve"> </v>
          </cell>
          <cell r="CV707" t="str">
            <v xml:space="preserve"> </v>
          </cell>
          <cell r="CW707" t="str">
            <v xml:space="preserve"> </v>
          </cell>
          <cell r="CX707" t="str">
            <v xml:space="preserve"> </v>
          </cell>
          <cell r="CY707" t="str">
            <v xml:space="preserve"> </v>
          </cell>
          <cell r="CZ707" t="str">
            <v>Eng - Cos</v>
          </cell>
          <cell r="DA707">
            <v>0</v>
          </cell>
          <cell r="DB707">
            <v>90</v>
          </cell>
        </row>
        <row r="708">
          <cell r="A708">
            <v>105</v>
          </cell>
          <cell r="B708">
            <v>105</v>
          </cell>
          <cell r="C708">
            <v>3405</v>
          </cell>
          <cell r="D708" t="str">
            <v>US-MTV-41</v>
          </cell>
          <cell r="E708" t="str">
            <v>dgreiman</v>
          </cell>
          <cell r="F708" t="str">
            <v>Douglas</v>
          </cell>
          <cell r="G708" t="str">
            <v xml:space="preserve"> </v>
          </cell>
          <cell r="H708" t="str">
            <v>Greiman</v>
          </cell>
          <cell r="I708" t="str">
            <v>Doug Greiman</v>
          </cell>
          <cell r="J708" t="str">
            <v>Douglas Greiman</v>
          </cell>
          <cell r="K708" t="str">
            <v>Doug</v>
          </cell>
          <cell r="L708" t="str">
            <v>USD</v>
          </cell>
          <cell r="M708" t="str">
            <v>Greiman, Douglas</v>
          </cell>
          <cell r="N708" t="str">
            <v>M</v>
          </cell>
          <cell r="O708">
            <v>26874</v>
          </cell>
          <cell r="P708" t="str">
            <v>US</v>
          </cell>
          <cell r="Q708" t="str">
            <v xml:space="preserve"> </v>
          </cell>
          <cell r="R708" t="str">
            <v>Software Engineer</v>
          </cell>
          <cell r="S708" t="str">
            <v>EMPLOYEE</v>
          </cell>
          <cell r="T708">
            <v>3.75</v>
          </cell>
          <cell r="U708" t="str">
            <v>Perrochon, Louis</v>
          </cell>
          <cell r="V708" t="str">
            <v>louis</v>
          </cell>
          <cell r="W708" t="str">
            <v>WEB</v>
          </cell>
          <cell r="X708" t="str">
            <v xml:space="preserve"> </v>
          </cell>
          <cell r="Y708" t="str">
            <v>Intel</v>
          </cell>
          <cell r="Z708">
            <v>41</v>
          </cell>
          <cell r="AA708" t="str">
            <v>O3</v>
          </cell>
          <cell r="AB708" t="str">
            <v>238C</v>
          </cell>
          <cell r="AC708" t="str">
            <v>650-623-4137</v>
          </cell>
          <cell r="AD708" t="str">
            <v>21130 Gardena Dr</v>
          </cell>
          <cell r="AE708" t="str">
            <v xml:space="preserve"> </v>
          </cell>
          <cell r="AF708" t="str">
            <v>Cupertino</v>
          </cell>
          <cell r="AG708" t="str">
            <v>CA</v>
          </cell>
          <cell r="AH708">
            <v>95014</v>
          </cell>
          <cell r="AI708" t="str">
            <v>US</v>
          </cell>
          <cell r="AJ708" t="str">
            <v xml:space="preserve"> </v>
          </cell>
          <cell r="AK708" t="str">
            <v>U</v>
          </cell>
          <cell r="AL708" t="str">
            <v>M</v>
          </cell>
          <cell r="AM708" t="str">
            <v>N</v>
          </cell>
          <cell r="AN708" t="str">
            <v>480-04-5531</v>
          </cell>
          <cell r="AO708" t="str">
            <v>U</v>
          </cell>
          <cell r="AP708" t="str">
            <v>COSTCENTER</v>
          </cell>
          <cell r="AQ708" t="str">
            <v>T5</v>
          </cell>
          <cell r="AR708" t="str">
            <v>Senior Software Engineer</v>
          </cell>
          <cell r="AS708" t="str">
            <v>Eng - SQE</v>
          </cell>
          <cell r="AT708">
            <v>725</v>
          </cell>
          <cell r="AU708" t="str">
            <v>Engineering</v>
          </cell>
          <cell r="AV708" t="str">
            <v>Wayne</v>
          </cell>
          <cell r="AW708">
            <v>36689</v>
          </cell>
          <cell r="AX708">
            <v>36689</v>
          </cell>
          <cell r="AY708" t="str">
            <v>T5 - Engineering - Senior Software Engineer</v>
          </cell>
          <cell r="AZ708" t="str">
            <v>Engineering</v>
          </cell>
          <cell r="BA708" t="str">
            <v>JOBCODE</v>
          </cell>
          <cell r="BB708" t="str">
            <v>JOBCODE-REDO</v>
          </cell>
          <cell r="BC708">
            <v>36872</v>
          </cell>
          <cell r="BD708">
            <v>3.9</v>
          </cell>
          <cell r="BE708">
            <v>3.4</v>
          </cell>
          <cell r="BF708" t="str">
            <v>E</v>
          </cell>
          <cell r="BG708">
            <v>127</v>
          </cell>
          <cell r="BH708">
            <v>10127</v>
          </cell>
          <cell r="BI708">
            <v>1</v>
          </cell>
          <cell r="BJ708">
            <v>37987</v>
          </cell>
          <cell r="BK708" t="str">
            <v>SALARY</v>
          </cell>
          <cell r="BL708" t="str">
            <v>SALARY-ADJUST</v>
          </cell>
          <cell r="BM708">
            <v>53</v>
          </cell>
          <cell r="BN708">
            <v>9167</v>
          </cell>
          <cell r="BO708" t="str">
            <v>T5 - Engineering</v>
          </cell>
          <cell r="BP708">
            <v>110000</v>
          </cell>
          <cell r="BQ708">
            <v>76000</v>
          </cell>
          <cell r="BR708">
            <v>37987</v>
          </cell>
          <cell r="BS708">
            <v>0.23300000000000001</v>
          </cell>
          <cell r="BT708">
            <v>79125</v>
          </cell>
          <cell r="BU708">
            <v>102900</v>
          </cell>
          <cell r="BV708">
            <v>126675</v>
          </cell>
          <cell r="BW708">
            <v>7.1999999999999995E-2</v>
          </cell>
          <cell r="BX708">
            <v>8.8999999999999996E-2</v>
          </cell>
          <cell r="BY708" t="str">
            <v xml:space="preserve"> </v>
          </cell>
          <cell r="BZ708" t="str">
            <v xml:space="preserve"> </v>
          </cell>
          <cell r="CA708" t="str">
            <v xml:space="preserve"> </v>
          </cell>
          <cell r="CB708">
            <v>160000</v>
          </cell>
          <cell r="CC708">
            <v>190300</v>
          </cell>
          <cell r="CD708">
            <v>190300</v>
          </cell>
          <cell r="CE708">
            <v>190300</v>
          </cell>
          <cell r="CF708" t="str">
            <v>W</v>
          </cell>
          <cell r="CG708">
            <v>30</v>
          </cell>
          <cell r="CH708" t="str">
            <v xml:space="preserve"> </v>
          </cell>
          <cell r="CI708" t="str">
            <v xml:space="preserve"> </v>
          </cell>
          <cell r="CJ708" t="str">
            <v xml:space="preserve"> </v>
          </cell>
          <cell r="CK708" t="str">
            <v xml:space="preserve"> </v>
          </cell>
          <cell r="CL708" t="str">
            <v xml:space="preserve"> </v>
          </cell>
          <cell r="CM708" t="str">
            <v>BS (Iowa State University) 95/ 3.67 MS (University of Texas) 99/ 3.83</v>
          </cell>
          <cell r="CN708" t="str">
            <v>VERIFIED-NONE VERIFIED-NONE</v>
          </cell>
          <cell r="CO708" t="str">
            <v>Marylou,Marshall(F)--SPOUSE</v>
          </cell>
          <cell r="CP708" t="str">
            <v xml:space="preserve"> </v>
          </cell>
          <cell r="CQ708" t="str">
            <v xml:space="preserve"> </v>
          </cell>
          <cell r="CR708" t="str">
            <v xml:space="preserve"> </v>
          </cell>
          <cell r="CS708" t="str">
            <v xml:space="preserve"> </v>
          </cell>
          <cell r="CT708" t="str">
            <v xml:space="preserve"> </v>
          </cell>
          <cell r="CU708" t="str">
            <v xml:space="preserve"> </v>
          </cell>
          <cell r="CV708" t="str">
            <v xml:space="preserve"> </v>
          </cell>
          <cell r="CW708" t="str">
            <v xml:space="preserve"> </v>
          </cell>
          <cell r="CX708" t="str">
            <v xml:space="preserve"> </v>
          </cell>
          <cell r="CY708" t="str">
            <v xml:space="preserve"> </v>
          </cell>
          <cell r="CZ708" t="str">
            <v>Eng - SQE</v>
          </cell>
          <cell r="DA708">
            <v>0</v>
          </cell>
          <cell r="DB708">
            <v>90</v>
          </cell>
        </row>
        <row r="709">
          <cell r="A709">
            <v>107</v>
          </cell>
          <cell r="B709">
            <v>107</v>
          </cell>
          <cell r="C709">
            <v>3405</v>
          </cell>
          <cell r="D709" t="str">
            <v>US-MTV-42</v>
          </cell>
          <cell r="E709" t="str">
            <v>meng</v>
          </cell>
          <cell r="F709" t="str">
            <v>Chade-Meng</v>
          </cell>
          <cell r="G709" t="str">
            <v xml:space="preserve"> </v>
          </cell>
          <cell r="H709" t="str">
            <v>Tan</v>
          </cell>
          <cell r="I709" t="str">
            <v>Chade-Meng Tan</v>
          </cell>
          <cell r="J709" t="str">
            <v>Chade-Meng Tan</v>
          </cell>
          <cell r="K709" t="str">
            <v>Chade-Meng</v>
          </cell>
          <cell r="L709" t="str">
            <v>USD</v>
          </cell>
          <cell r="M709" t="str">
            <v>Tan, Chade-Meng</v>
          </cell>
          <cell r="N709" t="str">
            <v>M</v>
          </cell>
          <cell r="O709">
            <v>25870</v>
          </cell>
          <cell r="P709" t="str">
            <v>SG</v>
          </cell>
          <cell r="Q709" t="str">
            <v xml:space="preserve"> </v>
          </cell>
          <cell r="R709" t="str">
            <v>Software Engineer</v>
          </cell>
          <cell r="S709" t="str">
            <v>EMPLOYEE</v>
          </cell>
          <cell r="T709">
            <v>3</v>
          </cell>
          <cell r="U709" t="str">
            <v>Norvig, Peter</v>
          </cell>
          <cell r="V709" t="str">
            <v>pnorvig</v>
          </cell>
          <cell r="W709" t="str">
            <v xml:space="preserve"> </v>
          </cell>
          <cell r="X709" t="str">
            <v xml:space="preserve"> </v>
          </cell>
          <cell r="Y709" t="str">
            <v xml:space="preserve"> </v>
          </cell>
          <cell r="Z709">
            <v>41</v>
          </cell>
          <cell r="AA709" t="str">
            <v>C1</v>
          </cell>
          <cell r="AB709" t="str">
            <v>223A</v>
          </cell>
          <cell r="AC709" t="str">
            <v>650-623-4146</v>
          </cell>
          <cell r="AD709" t="str">
            <v>2911 Mauricia Ave</v>
          </cell>
          <cell r="AE709" t="str">
            <v xml:space="preserve"> </v>
          </cell>
          <cell r="AF709" t="str">
            <v>Santa Clara</v>
          </cell>
          <cell r="AG709" t="str">
            <v>CA</v>
          </cell>
          <cell r="AH709">
            <v>95051</v>
          </cell>
          <cell r="AI709" t="str">
            <v>US</v>
          </cell>
          <cell r="AJ709" t="str">
            <v>408-366-0471</v>
          </cell>
          <cell r="AK709" t="str">
            <v>U</v>
          </cell>
          <cell r="AL709" t="str">
            <v>M</v>
          </cell>
          <cell r="AM709" t="str">
            <v>N</v>
          </cell>
          <cell r="AN709" t="str">
            <v>602-08-4095</v>
          </cell>
          <cell r="AO709" t="str">
            <v>U</v>
          </cell>
          <cell r="AP709" t="str">
            <v>COSTCENTER</v>
          </cell>
          <cell r="AQ709" t="str">
            <v>T5</v>
          </cell>
          <cell r="AR709" t="str">
            <v>Senior Software Engineer</v>
          </cell>
          <cell r="AS709" t="str">
            <v>Eng - Search Quality</v>
          </cell>
          <cell r="AT709">
            <v>727</v>
          </cell>
          <cell r="AU709" t="str">
            <v>Engineering</v>
          </cell>
          <cell r="AV709" t="str">
            <v>Wayne</v>
          </cell>
          <cell r="AW709">
            <v>36689</v>
          </cell>
          <cell r="AX709">
            <v>36689</v>
          </cell>
          <cell r="AY709" t="str">
            <v>T5 - Engineering - Senior Software Engineer</v>
          </cell>
          <cell r="AZ709" t="str">
            <v>Engineering</v>
          </cell>
          <cell r="BA709" t="str">
            <v>JOBCODE</v>
          </cell>
          <cell r="BB709" t="str">
            <v>JOBCODE-REDO</v>
          </cell>
          <cell r="BC709">
            <v>36872</v>
          </cell>
          <cell r="BD709">
            <v>3.9</v>
          </cell>
          <cell r="BE709">
            <v>3.4</v>
          </cell>
          <cell r="BF709" t="str">
            <v>E</v>
          </cell>
          <cell r="BG709">
            <v>214</v>
          </cell>
          <cell r="BH709">
            <v>10214</v>
          </cell>
          <cell r="BI709">
            <v>1</v>
          </cell>
          <cell r="BJ709">
            <v>37987</v>
          </cell>
          <cell r="BK709" t="str">
            <v>SALARY</v>
          </cell>
          <cell r="BL709" t="str">
            <v>SALARY-ADJUST</v>
          </cell>
          <cell r="BM709">
            <v>49</v>
          </cell>
          <cell r="BN709">
            <v>8433</v>
          </cell>
          <cell r="BO709" t="str">
            <v>T5 - Engineering</v>
          </cell>
          <cell r="BP709">
            <v>101200</v>
          </cell>
          <cell r="BQ709">
            <v>74000</v>
          </cell>
          <cell r="BR709">
            <v>37987</v>
          </cell>
          <cell r="BS709">
            <v>0.14399999999999999</v>
          </cell>
          <cell r="BT709">
            <v>79125</v>
          </cell>
          <cell r="BU709">
            <v>102900</v>
          </cell>
          <cell r="BV709">
            <v>126675</v>
          </cell>
          <cell r="BW709">
            <v>6.7000000000000004E-2</v>
          </cell>
          <cell r="BX709">
            <v>8.2000000000000003E-2</v>
          </cell>
          <cell r="BY709" t="str">
            <v xml:space="preserve"> </v>
          </cell>
          <cell r="BZ709" t="str">
            <v xml:space="preserve"> </v>
          </cell>
          <cell r="CA709" t="str">
            <v xml:space="preserve"> </v>
          </cell>
          <cell r="CB709">
            <v>160000</v>
          </cell>
          <cell r="CC709">
            <v>192100</v>
          </cell>
          <cell r="CD709">
            <v>192100</v>
          </cell>
          <cell r="CE709">
            <v>192100</v>
          </cell>
          <cell r="CF709" t="str">
            <v>A</v>
          </cell>
          <cell r="CG709">
            <v>33</v>
          </cell>
          <cell r="CH709" t="str">
            <v xml:space="preserve"> </v>
          </cell>
          <cell r="CI709" t="str">
            <v xml:space="preserve"> </v>
          </cell>
          <cell r="CJ709" t="str">
            <v xml:space="preserve"> </v>
          </cell>
          <cell r="CK709" t="str">
            <v xml:space="preserve"> </v>
          </cell>
          <cell r="CL709" t="str">
            <v xml:space="preserve"> </v>
          </cell>
          <cell r="CM709" t="str">
            <v>BS (Nanyang Technological University, Singapore) 95/ 0.0 MS (University of California, Santa Barbara) 00</v>
          </cell>
          <cell r="CN709" t="str">
            <v>VERIFIED-NONE</v>
          </cell>
          <cell r="CO709" t="str">
            <v>Angeleen Enya,Tan(F)--CHILD Kim Choo,Teo(F)--SPOUSE</v>
          </cell>
          <cell r="CP709" t="str">
            <v xml:space="preserve"> </v>
          </cell>
          <cell r="CQ709" t="str">
            <v xml:space="preserve"> </v>
          </cell>
          <cell r="CR709" t="str">
            <v xml:space="preserve"> </v>
          </cell>
          <cell r="CS709" t="str">
            <v xml:space="preserve"> </v>
          </cell>
          <cell r="CT709" t="str">
            <v xml:space="preserve"> </v>
          </cell>
          <cell r="CU709" t="str">
            <v xml:space="preserve"> </v>
          </cell>
          <cell r="CV709" t="str">
            <v xml:space="preserve"> </v>
          </cell>
          <cell r="CW709" t="str">
            <v xml:space="preserve"> </v>
          </cell>
          <cell r="CX709" t="str">
            <v xml:space="preserve"> </v>
          </cell>
          <cell r="CY709" t="str">
            <v xml:space="preserve"> </v>
          </cell>
          <cell r="CZ709" t="str">
            <v>Eng - Search Quality</v>
          </cell>
          <cell r="DA709">
            <v>0</v>
          </cell>
          <cell r="DB709">
            <v>90</v>
          </cell>
        </row>
        <row r="710">
          <cell r="A710">
            <v>96</v>
          </cell>
          <cell r="B710">
            <v>96</v>
          </cell>
          <cell r="C710">
            <v>3405</v>
          </cell>
          <cell r="D710" t="str">
            <v>US-MTV-42</v>
          </cell>
          <cell r="E710" t="str">
            <v>miz</v>
          </cell>
          <cell r="F710" t="str">
            <v>Mizuki</v>
          </cell>
          <cell r="G710" t="str">
            <v xml:space="preserve"> </v>
          </cell>
          <cell r="H710" t="str">
            <v>McGrath</v>
          </cell>
          <cell r="I710" t="str">
            <v>Mizuki McGrath</v>
          </cell>
          <cell r="J710" t="str">
            <v>Mizuki McGrath</v>
          </cell>
          <cell r="K710" t="str">
            <v>Mizuki</v>
          </cell>
          <cell r="L710" t="str">
            <v>USD</v>
          </cell>
          <cell r="M710" t="str">
            <v>McGrath, Mizuki</v>
          </cell>
          <cell r="N710" t="str">
            <v>F</v>
          </cell>
          <cell r="O710">
            <v>27902</v>
          </cell>
          <cell r="P710" t="str">
            <v>UNKNOWN</v>
          </cell>
          <cell r="Q710" t="str">
            <v xml:space="preserve"> </v>
          </cell>
          <cell r="R710" t="str">
            <v>Software Engineer</v>
          </cell>
          <cell r="S710" t="str">
            <v>EMPLOYEE</v>
          </cell>
          <cell r="T710">
            <v>3</v>
          </cell>
          <cell r="U710" t="str">
            <v>Norvig, Peter</v>
          </cell>
          <cell r="V710" t="str">
            <v>pnorvig</v>
          </cell>
          <cell r="W710" t="str">
            <v>EMP-REF</v>
          </cell>
          <cell r="X710" t="str">
            <v>Ho, Sonja</v>
          </cell>
          <cell r="Y710" t="str">
            <v xml:space="preserve"> </v>
          </cell>
          <cell r="Z710">
            <v>41</v>
          </cell>
          <cell r="AA710" t="str">
            <v>O3-4</v>
          </cell>
          <cell r="AB710" t="str">
            <v>218C</v>
          </cell>
          <cell r="AC710" t="str">
            <v>650-623-4115</v>
          </cell>
          <cell r="AD710" t="str">
            <v>175 Bluxome</v>
          </cell>
          <cell r="AE710" t="str">
            <v>#316</v>
          </cell>
          <cell r="AF710" t="str">
            <v>San Francisco</v>
          </cell>
          <cell r="AG710" t="str">
            <v>CA</v>
          </cell>
          <cell r="AH710">
            <v>94107</v>
          </cell>
          <cell r="AI710" t="str">
            <v>US</v>
          </cell>
          <cell r="AJ710" t="str">
            <v>415-341-8981</v>
          </cell>
          <cell r="AK710" t="str">
            <v>U</v>
          </cell>
          <cell r="AL710" t="str">
            <v>M</v>
          </cell>
          <cell r="AM710" t="str">
            <v>N</v>
          </cell>
          <cell r="AN710" t="str">
            <v>609-80-0716</v>
          </cell>
          <cell r="AO710" t="str">
            <v>U</v>
          </cell>
          <cell r="AP710" t="str">
            <v>COSTCENTER</v>
          </cell>
          <cell r="AQ710" t="str">
            <v>T5</v>
          </cell>
          <cell r="AR710" t="str">
            <v>Senior Software Engineer</v>
          </cell>
          <cell r="AS710" t="str">
            <v>Eng - Search Quality</v>
          </cell>
          <cell r="AT710">
            <v>727</v>
          </cell>
          <cell r="AU710" t="str">
            <v>Engineering</v>
          </cell>
          <cell r="AV710" t="str">
            <v>Wayne</v>
          </cell>
          <cell r="AW710">
            <v>36634</v>
          </cell>
          <cell r="AX710">
            <v>36634</v>
          </cell>
          <cell r="AY710" t="str">
            <v>T5 - Engineering - Senior Software Engineer</v>
          </cell>
          <cell r="AZ710" t="str">
            <v>Engineering</v>
          </cell>
          <cell r="BA710" t="str">
            <v>JOBCODE</v>
          </cell>
          <cell r="BB710" t="str">
            <v>JOBCODE-REDO</v>
          </cell>
          <cell r="BC710">
            <v>36817</v>
          </cell>
          <cell r="BD710">
            <v>4.0999999999999996</v>
          </cell>
          <cell r="BE710">
            <v>3.6</v>
          </cell>
          <cell r="BF710" t="str">
            <v>E</v>
          </cell>
          <cell r="BG710">
            <v>106</v>
          </cell>
          <cell r="BH710">
            <v>10106</v>
          </cell>
          <cell r="BI710">
            <v>1</v>
          </cell>
          <cell r="BJ710">
            <v>37987</v>
          </cell>
          <cell r="BK710" t="str">
            <v>SALARY</v>
          </cell>
          <cell r="BL710" t="str">
            <v>SALARY-ADJUST</v>
          </cell>
          <cell r="BM710">
            <v>51</v>
          </cell>
          <cell r="BN710">
            <v>8800</v>
          </cell>
          <cell r="BO710" t="str">
            <v>T5 - Engineering</v>
          </cell>
          <cell r="BP710">
            <v>105600</v>
          </cell>
          <cell r="BQ710">
            <v>72000</v>
          </cell>
          <cell r="BR710">
            <v>37987</v>
          </cell>
          <cell r="BS710">
            <v>0.182</v>
          </cell>
          <cell r="BT710">
            <v>79125</v>
          </cell>
          <cell r="BU710">
            <v>102900</v>
          </cell>
          <cell r="BV710">
            <v>126675</v>
          </cell>
          <cell r="BW710">
            <v>7.0000000000000007E-2</v>
          </cell>
          <cell r="BX710">
            <v>8.5999999999999993E-2</v>
          </cell>
          <cell r="BY710" t="str">
            <v xml:space="preserve"> </v>
          </cell>
          <cell r="BZ710" t="str">
            <v xml:space="preserve"> </v>
          </cell>
          <cell r="CA710" t="str">
            <v xml:space="preserve"> </v>
          </cell>
          <cell r="CB710">
            <v>140000</v>
          </cell>
          <cell r="CC710">
            <v>184000</v>
          </cell>
          <cell r="CD710">
            <v>184000</v>
          </cell>
          <cell r="CE710">
            <v>184000</v>
          </cell>
          <cell r="CF710" t="str">
            <v>A</v>
          </cell>
          <cell r="CG710">
            <v>27</v>
          </cell>
          <cell r="CH710" t="str">
            <v xml:space="preserve"> </v>
          </cell>
          <cell r="CI710" t="str">
            <v xml:space="preserve"> </v>
          </cell>
          <cell r="CJ710" t="str">
            <v xml:space="preserve"> </v>
          </cell>
          <cell r="CK710" t="str">
            <v xml:space="preserve"> </v>
          </cell>
          <cell r="CL710" t="str">
            <v xml:space="preserve"> </v>
          </cell>
          <cell r="CM710" t="str">
            <v>BS (Stanford University) 99/ 3.9 MS (Stanford University) 00/ 0.0</v>
          </cell>
          <cell r="CN710" t="str">
            <v>VERIFIED-NONE</v>
          </cell>
          <cell r="CO710" t="str">
            <v>Thomas,McGrath(M)--SPOUSE</v>
          </cell>
          <cell r="CP710" t="str">
            <v xml:space="preserve"> </v>
          </cell>
          <cell r="CQ710" t="str">
            <v xml:space="preserve"> </v>
          </cell>
          <cell r="CR710" t="str">
            <v xml:space="preserve"> </v>
          </cell>
          <cell r="CS710" t="str">
            <v xml:space="preserve"> </v>
          </cell>
          <cell r="CT710" t="str">
            <v xml:space="preserve"> </v>
          </cell>
          <cell r="CU710" t="str">
            <v xml:space="preserve"> </v>
          </cell>
          <cell r="CV710" t="str">
            <v xml:space="preserve"> </v>
          </cell>
          <cell r="CW710" t="str">
            <v xml:space="preserve"> </v>
          </cell>
          <cell r="CX710" t="str">
            <v xml:space="preserve"> </v>
          </cell>
          <cell r="CY710" t="str">
            <v xml:space="preserve"> </v>
          </cell>
          <cell r="CZ710" t="str">
            <v>Eng - Search Quality</v>
          </cell>
          <cell r="DA710">
            <v>0</v>
          </cell>
          <cell r="DB710">
            <v>90</v>
          </cell>
        </row>
        <row r="711">
          <cell r="A711">
            <v>91</v>
          </cell>
          <cell r="B711">
            <v>91</v>
          </cell>
          <cell r="C711">
            <v>3405</v>
          </cell>
          <cell r="D711" t="str">
            <v>US-MTV-42</v>
          </cell>
          <cell r="E711" t="str">
            <v>davidw</v>
          </cell>
          <cell r="F711" t="str">
            <v>David</v>
          </cell>
          <cell r="G711" t="str">
            <v xml:space="preserve"> </v>
          </cell>
          <cell r="H711" t="str">
            <v>Watson</v>
          </cell>
          <cell r="I711" t="str">
            <v>David Watson</v>
          </cell>
          <cell r="J711" t="str">
            <v>David Watson</v>
          </cell>
          <cell r="K711" t="str">
            <v>David</v>
          </cell>
          <cell r="L711" t="str">
            <v>USD</v>
          </cell>
          <cell r="M711" t="str">
            <v>Watson, David</v>
          </cell>
          <cell r="N711" t="str">
            <v>M</v>
          </cell>
          <cell r="O711">
            <v>28286</v>
          </cell>
          <cell r="P711" t="str">
            <v>UNKNOWN</v>
          </cell>
          <cell r="Q711" t="str">
            <v xml:space="preserve"> </v>
          </cell>
          <cell r="R711" t="str">
            <v>Software Engineer</v>
          </cell>
          <cell r="S711" t="str">
            <v>EMPLOYEE</v>
          </cell>
          <cell r="T711">
            <v>3.8</v>
          </cell>
          <cell r="U711" t="str">
            <v>Coughran, William</v>
          </cell>
          <cell r="V711" t="str">
            <v>wmc</v>
          </cell>
          <cell r="W711" t="str">
            <v>EMP-REF</v>
          </cell>
          <cell r="X711" t="str">
            <v>Acharya, Anurag</v>
          </cell>
          <cell r="Y711" t="str">
            <v xml:space="preserve"> </v>
          </cell>
          <cell r="Z711">
            <v>41</v>
          </cell>
          <cell r="AA711" t="str">
            <v>O3-4</v>
          </cell>
          <cell r="AB711" t="str">
            <v>354C</v>
          </cell>
          <cell r="AC711" t="str">
            <v>650-623-4108+91-80 51121024</v>
          </cell>
          <cell r="AD711" t="str">
            <v>4083 Oak Manor Ct.</v>
          </cell>
          <cell r="AE711" t="str">
            <v xml:space="preserve"> </v>
          </cell>
          <cell r="AF711" t="str">
            <v>Hayward</v>
          </cell>
          <cell r="AG711" t="str">
            <v>CA</v>
          </cell>
          <cell r="AH711">
            <v>94542</v>
          </cell>
          <cell r="AI711" t="str">
            <v>US</v>
          </cell>
          <cell r="AJ711" t="str">
            <v xml:space="preserve"> </v>
          </cell>
          <cell r="AK711" t="str">
            <v>R</v>
          </cell>
          <cell r="AL711" t="str">
            <v>M</v>
          </cell>
          <cell r="AM711" t="str">
            <v>N</v>
          </cell>
          <cell r="AN711" t="str">
            <v>565-77-7070</v>
          </cell>
          <cell r="AO711" t="str">
            <v>N</v>
          </cell>
          <cell r="AP711" t="str">
            <v>COSTCENTER</v>
          </cell>
          <cell r="AQ711" t="str">
            <v>T5</v>
          </cell>
          <cell r="AR711" t="str">
            <v>Senior Software Engineer</v>
          </cell>
          <cell r="AS711" t="str">
            <v>Eng - Infrastructure</v>
          </cell>
          <cell r="AT711">
            <v>724</v>
          </cell>
          <cell r="AU711" t="str">
            <v>Engineering</v>
          </cell>
          <cell r="AV711" t="str">
            <v>Wayne</v>
          </cell>
          <cell r="AW711">
            <v>36612</v>
          </cell>
          <cell r="AX711">
            <v>36612</v>
          </cell>
          <cell r="AY711" t="str">
            <v>T5 - Engineering - Senior Software Engineer</v>
          </cell>
          <cell r="AZ711" t="str">
            <v>Engineering</v>
          </cell>
          <cell r="BA711" t="str">
            <v>JOBCODE</v>
          </cell>
          <cell r="BB711" t="str">
            <v>JOBCODE-REDO</v>
          </cell>
          <cell r="BC711">
            <v>36796</v>
          </cell>
          <cell r="BD711">
            <v>4.0999999999999996</v>
          </cell>
          <cell r="BE711">
            <v>3.6</v>
          </cell>
          <cell r="BF711" t="str">
            <v>E</v>
          </cell>
          <cell r="BG711">
            <v>98</v>
          </cell>
          <cell r="BH711">
            <v>10098</v>
          </cell>
          <cell r="BI711">
            <v>1</v>
          </cell>
          <cell r="BJ711">
            <v>37987</v>
          </cell>
          <cell r="BK711" t="str">
            <v>SALARY</v>
          </cell>
          <cell r="BL711" t="str">
            <v>SALARY-ADJUST</v>
          </cell>
          <cell r="BM711">
            <v>51</v>
          </cell>
          <cell r="BN711">
            <v>8800</v>
          </cell>
          <cell r="BO711" t="str">
            <v>T5 - Engineering</v>
          </cell>
          <cell r="BP711">
            <v>105600</v>
          </cell>
          <cell r="BQ711">
            <v>72000</v>
          </cell>
          <cell r="BR711">
            <v>37987</v>
          </cell>
          <cell r="BS711">
            <v>0.18099999999999999</v>
          </cell>
          <cell r="BT711">
            <v>79125</v>
          </cell>
          <cell r="BU711">
            <v>102900</v>
          </cell>
          <cell r="BV711">
            <v>126675</v>
          </cell>
          <cell r="BW711">
            <v>7.0000000000000007E-2</v>
          </cell>
          <cell r="BX711">
            <v>8.5999999999999993E-2</v>
          </cell>
          <cell r="BY711" t="str">
            <v xml:space="preserve"> </v>
          </cell>
          <cell r="BZ711" t="str">
            <v xml:space="preserve"> </v>
          </cell>
          <cell r="CA711" t="str">
            <v xml:space="preserve"> </v>
          </cell>
          <cell r="CB711">
            <v>160000</v>
          </cell>
          <cell r="CC711">
            <v>219800</v>
          </cell>
          <cell r="CD711">
            <v>219800</v>
          </cell>
          <cell r="CE711">
            <v>219800</v>
          </cell>
          <cell r="CF711" t="str">
            <v>W</v>
          </cell>
          <cell r="CG711">
            <v>26</v>
          </cell>
          <cell r="CH711" t="str">
            <v xml:space="preserve"> </v>
          </cell>
          <cell r="CI711" t="str">
            <v xml:space="preserve"> </v>
          </cell>
          <cell r="CJ711" t="str">
            <v xml:space="preserve"> </v>
          </cell>
          <cell r="CK711" t="str">
            <v xml:space="preserve"> </v>
          </cell>
          <cell r="CL711" t="str">
            <v xml:space="preserve"> </v>
          </cell>
          <cell r="CM711" t="str">
            <v>BS (University of California, Santa Barbara) 99</v>
          </cell>
          <cell r="CO711" t="str">
            <v>Vinitha,Watson(F)--SPOUSE</v>
          </cell>
          <cell r="CP711" t="str">
            <v xml:space="preserve"> </v>
          </cell>
          <cell r="CQ711" t="str">
            <v xml:space="preserve"> </v>
          </cell>
          <cell r="CR711" t="str">
            <v xml:space="preserve"> </v>
          </cell>
          <cell r="CS711" t="str">
            <v xml:space="preserve"> </v>
          </cell>
          <cell r="CT711" t="str">
            <v xml:space="preserve"> </v>
          </cell>
          <cell r="CU711" t="str">
            <v xml:space="preserve"> </v>
          </cell>
          <cell r="CV711" t="str">
            <v xml:space="preserve"> </v>
          </cell>
          <cell r="CW711" t="str">
            <v xml:space="preserve"> </v>
          </cell>
          <cell r="CX711" t="str">
            <v xml:space="preserve"> </v>
          </cell>
          <cell r="CY711" t="str">
            <v xml:space="preserve"> </v>
          </cell>
          <cell r="CZ711" t="str">
            <v>Eng - Infrastructure</v>
          </cell>
          <cell r="DA711">
            <v>0</v>
          </cell>
          <cell r="DB711">
            <v>90</v>
          </cell>
        </row>
        <row r="712">
          <cell r="A712">
            <v>87</v>
          </cell>
          <cell r="B712">
            <v>87</v>
          </cell>
          <cell r="C712">
            <v>3405</v>
          </cell>
          <cell r="D712" t="str">
            <v>US-MTV-42</v>
          </cell>
          <cell r="E712" t="str">
            <v>horatio</v>
          </cell>
          <cell r="F712" t="str">
            <v>John</v>
          </cell>
          <cell r="G712" t="str">
            <v xml:space="preserve"> </v>
          </cell>
          <cell r="H712" t="str">
            <v>Bauer</v>
          </cell>
          <cell r="I712" t="str">
            <v>John Bauer</v>
          </cell>
          <cell r="J712" t="str">
            <v>John Bauer</v>
          </cell>
          <cell r="K712" t="str">
            <v>John</v>
          </cell>
          <cell r="L712" t="str">
            <v>USD</v>
          </cell>
          <cell r="M712" t="str">
            <v>Bauer, John</v>
          </cell>
          <cell r="N712" t="str">
            <v>M</v>
          </cell>
          <cell r="O712">
            <v>28678</v>
          </cell>
          <cell r="P712" t="str">
            <v>US</v>
          </cell>
          <cell r="Q712" t="str">
            <v xml:space="preserve"> </v>
          </cell>
          <cell r="R712" t="str">
            <v>Software Engineer</v>
          </cell>
          <cell r="S712" t="str">
            <v>EMPLOYEE</v>
          </cell>
          <cell r="T712">
            <v>2.5</v>
          </cell>
          <cell r="U712" t="str">
            <v>Huber, Jeffrey</v>
          </cell>
          <cell r="V712" t="str">
            <v>jhuber</v>
          </cell>
          <cell r="W712" t="str">
            <v>RECRUITER SOURCED</v>
          </cell>
          <cell r="X712" t="str">
            <v xml:space="preserve"> </v>
          </cell>
          <cell r="Y712" t="str">
            <v xml:space="preserve"> </v>
          </cell>
          <cell r="Z712">
            <v>41</v>
          </cell>
          <cell r="AA712" t="str">
            <v>O3-4</v>
          </cell>
          <cell r="AB712" t="str">
            <v>124B</v>
          </cell>
          <cell r="AC712" t="str">
            <v>650-623-4105</v>
          </cell>
          <cell r="AD712" t="str">
            <v>415 Del Medio</v>
          </cell>
          <cell r="AE712" t="str">
            <v>#8</v>
          </cell>
          <cell r="AF712" t="str">
            <v>Mountain View</v>
          </cell>
          <cell r="AG712" t="str">
            <v>CA</v>
          </cell>
          <cell r="AH712">
            <v>94040</v>
          </cell>
          <cell r="AI712" t="str">
            <v>US</v>
          </cell>
          <cell r="AJ712" t="str">
            <v>650-947-0299</v>
          </cell>
          <cell r="AK712" t="str">
            <v>U</v>
          </cell>
          <cell r="AL712" t="str">
            <v>S</v>
          </cell>
          <cell r="AM712" t="str">
            <v>N</v>
          </cell>
          <cell r="AN712" t="str">
            <v>155-70-9695</v>
          </cell>
          <cell r="AO712" t="str">
            <v>U</v>
          </cell>
          <cell r="AP712" t="str">
            <v>COSTCENTER</v>
          </cell>
          <cell r="AQ712" t="str">
            <v>T5</v>
          </cell>
          <cell r="AR712" t="str">
            <v>Senior Software Engineer</v>
          </cell>
          <cell r="AS712" t="str">
            <v>Eng - Monetization</v>
          </cell>
          <cell r="AT712">
            <v>731</v>
          </cell>
          <cell r="AU712" t="str">
            <v>Engineering</v>
          </cell>
          <cell r="AV712" t="str">
            <v>Wayne</v>
          </cell>
          <cell r="AW712">
            <v>36612</v>
          </cell>
          <cell r="AX712">
            <v>36612</v>
          </cell>
          <cell r="AY712" t="str">
            <v>T5 - Engineering - Senior Software Engineer</v>
          </cell>
          <cell r="AZ712" t="str">
            <v>Engineering</v>
          </cell>
          <cell r="BA712" t="str">
            <v>JOBCODE</v>
          </cell>
          <cell r="BB712" t="str">
            <v>JOBCODE-REDO</v>
          </cell>
          <cell r="BC712">
            <v>36796</v>
          </cell>
          <cell r="BD712">
            <v>4.0999999999999996</v>
          </cell>
          <cell r="BE712">
            <v>3.6</v>
          </cell>
          <cell r="BF712" t="str">
            <v>E</v>
          </cell>
          <cell r="BG712">
            <v>102</v>
          </cell>
          <cell r="BH712">
            <v>10102</v>
          </cell>
          <cell r="BI712">
            <v>1</v>
          </cell>
          <cell r="BJ712">
            <v>37987</v>
          </cell>
          <cell r="BK712" t="str">
            <v>SALARY</v>
          </cell>
          <cell r="BL712" t="str">
            <v>SALARY-ADJUST</v>
          </cell>
          <cell r="BM712">
            <v>46</v>
          </cell>
          <cell r="BN712">
            <v>7942</v>
          </cell>
          <cell r="BO712" t="str">
            <v>T5 - Engineering</v>
          </cell>
          <cell r="BP712">
            <v>95300</v>
          </cell>
          <cell r="BQ712">
            <v>64000</v>
          </cell>
          <cell r="BR712">
            <v>37987</v>
          </cell>
          <cell r="BS712">
            <v>7.0000000000000007E-2</v>
          </cell>
          <cell r="BT712">
            <v>79125</v>
          </cell>
          <cell r="BU712">
            <v>102900</v>
          </cell>
          <cell r="BV712">
            <v>126675</v>
          </cell>
          <cell r="BW712">
            <v>6.3E-2</v>
          </cell>
          <cell r="BX712">
            <v>7.6999999999999999E-2</v>
          </cell>
          <cell r="BY712" t="str">
            <v xml:space="preserve"> </v>
          </cell>
          <cell r="BZ712" t="str">
            <v xml:space="preserve"> </v>
          </cell>
          <cell r="CA712" t="str">
            <v xml:space="preserve"> </v>
          </cell>
          <cell r="CB712">
            <v>144000</v>
          </cell>
          <cell r="CC712">
            <v>179300</v>
          </cell>
          <cell r="CD712">
            <v>179300</v>
          </cell>
          <cell r="CE712">
            <v>179300</v>
          </cell>
          <cell r="CF712" t="str">
            <v>W</v>
          </cell>
          <cell r="CG712">
            <v>25</v>
          </cell>
          <cell r="CH712" t="str">
            <v xml:space="preserve"> </v>
          </cell>
          <cell r="CI712" t="str">
            <v xml:space="preserve"> </v>
          </cell>
          <cell r="CJ712" t="str">
            <v xml:space="preserve"> </v>
          </cell>
          <cell r="CK712" t="str">
            <v xml:space="preserve"> </v>
          </cell>
          <cell r="CL712" t="str">
            <v xml:space="preserve"> </v>
          </cell>
          <cell r="CM712" t="str">
            <v>BS (Stanford University) 00</v>
          </cell>
          <cell r="CP712" t="str">
            <v xml:space="preserve"> </v>
          </cell>
          <cell r="CQ712" t="str">
            <v xml:space="preserve"> </v>
          </cell>
          <cell r="CR712" t="str">
            <v xml:space="preserve"> </v>
          </cell>
          <cell r="CS712" t="str">
            <v xml:space="preserve"> </v>
          </cell>
          <cell r="CT712" t="str">
            <v xml:space="preserve"> </v>
          </cell>
          <cell r="CU712" t="str">
            <v xml:space="preserve"> </v>
          </cell>
          <cell r="CV712" t="str">
            <v xml:space="preserve"> </v>
          </cell>
          <cell r="CW712" t="str">
            <v xml:space="preserve"> </v>
          </cell>
          <cell r="CX712" t="str">
            <v xml:space="preserve"> </v>
          </cell>
          <cell r="CY712" t="str">
            <v xml:space="preserve"> </v>
          </cell>
          <cell r="CZ712" t="str">
            <v>Eng - Monetization</v>
          </cell>
          <cell r="DA712">
            <v>0</v>
          </cell>
          <cell r="DB712">
            <v>90</v>
          </cell>
        </row>
        <row r="713">
          <cell r="A713">
            <v>71</v>
          </cell>
          <cell r="B713">
            <v>71</v>
          </cell>
          <cell r="C713">
            <v>3405</v>
          </cell>
          <cell r="D713" t="str">
            <v>US-MTV-42</v>
          </cell>
          <cell r="E713" t="str">
            <v>matt</v>
          </cell>
          <cell r="F713" t="str">
            <v>Matthew</v>
          </cell>
          <cell r="G713" t="str">
            <v xml:space="preserve"> </v>
          </cell>
          <cell r="H713" t="str">
            <v>Cutts</v>
          </cell>
          <cell r="I713" t="str">
            <v>Matt Cutts</v>
          </cell>
          <cell r="J713" t="str">
            <v>Matthew Cutts</v>
          </cell>
          <cell r="K713" t="str">
            <v>Matt</v>
          </cell>
          <cell r="L713" t="str">
            <v>USD</v>
          </cell>
          <cell r="M713" t="str">
            <v>Cutts, Matthew</v>
          </cell>
          <cell r="N713" t="str">
            <v>M</v>
          </cell>
          <cell r="O713">
            <v>26405</v>
          </cell>
          <cell r="P713" t="str">
            <v>US</v>
          </cell>
          <cell r="Q713" t="str">
            <v xml:space="preserve"> </v>
          </cell>
          <cell r="R713" t="str">
            <v>Software Engineer</v>
          </cell>
          <cell r="S713" t="str">
            <v>EMPLOYEE</v>
          </cell>
          <cell r="T713">
            <v>4</v>
          </cell>
          <cell r="U713" t="str">
            <v>Norvig, Peter</v>
          </cell>
          <cell r="V713" t="str">
            <v>pnorvig</v>
          </cell>
          <cell r="W713" t="str">
            <v>WEB</v>
          </cell>
          <cell r="X713" t="str">
            <v xml:space="preserve"> </v>
          </cell>
          <cell r="Y713" t="str">
            <v>Numerical Design, Ltd</v>
          </cell>
          <cell r="Z713">
            <v>41</v>
          </cell>
          <cell r="AA713" t="str">
            <v>O3-4</v>
          </cell>
          <cell r="AB713" t="str">
            <v>212A</v>
          </cell>
          <cell r="AC713" t="str">
            <v>650-623-4088</v>
          </cell>
          <cell r="AD713" t="str">
            <v>116 Hilary Ave</v>
          </cell>
          <cell r="AE713" t="str">
            <v xml:space="preserve"> </v>
          </cell>
          <cell r="AF713" t="str">
            <v>Mountain View</v>
          </cell>
          <cell r="AG713" t="str">
            <v>CA</v>
          </cell>
          <cell r="AH713">
            <v>94040</v>
          </cell>
          <cell r="AI713" t="str">
            <v>US</v>
          </cell>
          <cell r="AJ713" t="str">
            <v>650-949-4094</v>
          </cell>
          <cell r="AK713" t="str">
            <v>U</v>
          </cell>
          <cell r="AL713" t="str">
            <v>M</v>
          </cell>
          <cell r="AM713" t="str">
            <v>N</v>
          </cell>
          <cell r="AN713" t="str">
            <v>407-94-3345</v>
          </cell>
          <cell r="AO713" t="str">
            <v>U</v>
          </cell>
          <cell r="AP713" t="str">
            <v>COSTCENTER</v>
          </cell>
          <cell r="AQ713" t="str">
            <v>T5</v>
          </cell>
          <cell r="AR713" t="str">
            <v>Senior Software Engineer</v>
          </cell>
          <cell r="AS713" t="str">
            <v>Eng - Search Quality</v>
          </cell>
          <cell r="AT713">
            <v>727</v>
          </cell>
          <cell r="AU713" t="str">
            <v>Engineering</v>
          </cell>
          <cell r="AV713" t="str">
            <v>Wayne</v>
          </cell>
          <cell r="AW713">
            <v>36556</v>
          </cell>
          <cell r="AX713">
            <v>36556</v>
          </cell>
          <cell r="AY713" t="str">
            <v>T5 - Engineering - Senior Software Engineer</v>
          </cell>
          <cell r="AZ713" t="str">
            <v>Engineering</v>
          </cell>
          <cell r="BA713" t="str">
            <v>JOBCODE</v>
          </cell>
          <cell r="BB713" t="str">
            <v>JOBCODE-REDO</v>
          </cell>
          <cell r="BC713">
            <v>36738</v>
          </cell>
          <cell r="BD713">
            <v>4.3</v>
          </cell>
          <cell r="BE713">
            <v>3.8</v>
          </cell>
          <cell r="BF713" t="str">
            <v>E</v>
          </cell>
          <cell r="BG713">
            <v>83</v>
          </cell>
          <cell r="BH713">
            <v>10083</v>
          </cell>
          <cell r="BI713">
            <v>1</v>
          </cell>
          <cell r="BJ713">
            <v>37987</v>
          </cell>
          <cell r="BK713" t="str">
            <v>SALARY</v>
          </cell>
          <cell r="BL713" t="str">
            <v>SALARY-ADJUST</v>
          </cell>
          <cell r="BM713">
            <v>49</v>
          </cell>
          <cell r="BN713">
            <v>8433</v>
          </cell>
          <cell r="BO713" t="str">
            <v>T5 - Engineering</v>
          </cell>
          <cell r="BP713">
            <v>101200</v>
          </cell>
          <cell r="BQ713">
            <v>80000</v>
          </cell>
          <cell r="BR713">
            <v>37987</v>
          </cell>
          <cell r="BS713">
            <v>0.11700000000000001</v>
          </cell>
          <cell r="BT713">
            <v>79125</v>
          </cell>
          <cell r="BU713">
            <v>102900</v>
          </cell>
          <cell r="BV713">
            <v>126675</v>
          </cell>
          <cell r="BW713">
            <v>6.7000000000000004E-2</v>
          </cell>
          <cell r="BX713">
            <v>8.2000000000000003E-2</v>
          </cell>
          <cell r="BY713" t="str">
            <v xml:space="preserve"> </v>
          </cell>
          <cell r="BZ713" t="str">
            <v xml:space="preserve"> </v>
          </cell>
          <cell r="CA713" t="str">
            <v xml:space="preserve"> </v>
          </cell>
          <cell r="CB713">
            <v>220000</v>
          </cell>
          <cell r="CC713">
            <v>282800</v>
          </cell>
          <cell r="CD713">
            <v>282800</v>
          </cell>
          <cell r="CE713">
            <v>282800</v>
          </cell>
          <cell r="CF713" t="str">
            <v>W</v>
          </cell>
          <cell r="CG713">
            <v>32</v>
          </cell>
          <cell r="CH713" t="str">
            <v xml:space="preserve"> </v>
          </cell>
          <cell r="CI713" t="str">
            <v xml:space="preserve"> </v>
          </cell>
          <cell r="CJ713" t="str">
            <v xml:space="preserve"> </v>
          </cell>
          <cell r="CK713" t="str">
            <v xml:space="preserve"> </v>
          </cell>
          <cell r="CL713" t="str">
            <v xml:space="preserve"> </v>
          </cell>
          <cell r="CM713" t="str">
            <v>BS (University of Kentucky) 95/ 4.0 BS (University of Kentucky) 95/ 4.0 MS (University of North Carolina) 98/ 0.0</v>
          </cell>
          <cell r="CN713" t="str">
            <v>VERIFIED-NONE VERIFIED-NONE VERIFIED-NONE</v>
          </cell>
          <cell r="CO713" t="str">
            <v>Cynthia,Cutts(F)--SPOUSE</v>
          </cell>
          <cell r="CP713" t="str">
            <v xml:space="preserve"> </v>
          </cell>
          <cell r="CQ713" t="str">
            <v xml:space="preserve"> </v>
          </cell>
          <cell r="CR713" t="str">
            <v xml:space="preserve"> </v>
          </cell>
          <cell r="CS713" t="str">
            <v xml:space="preserve"> </v>
          </cell>
          <cell r="CT713" t="str">
            <v xml:space="preserve"> </v>
          </cell>
          <cell r="CU713" t="str">
            <v xml:space="preserve"> </v>
          </cell>
          <cell r="CV713" t="str">
            <v xml:space="preserve"> </v>
          </cell>
          <cell r="CW713" t="str">
            <v xml:space="preserve"> </v>
          </cell>
          <cell r="CX713" t="str">
            <v xml:space="preserve"> </v>
          </cell>
          <cell r="CY713" t="str">
            <v xml:space="preserve"> </v>
          </cell>
          <cell r="CZ713" t="str">
            <v>Eng - Search Quality</v>
          </cell>
          <cell r="DA713">
            <v>0</v>
          </cell>
          <cell r="DB713">
            <v>90</v>
          </cell>
        </row>
        <row r="714">
          <cell r="A714">
            <v>73</v>
          </cell>
          <cell r="B714">
            <v>73</v>
          </cell>
          <cell r="C714">
            <v>3405</v>
          </cell>
          <cell r="D714" t="str">
            <v>US-MTV-42</v>
          </cell>
          <cell r="E714" t="str">
            <v>jenny</v>
          </cell>
          <cell r="F714" t="str">
            <v>Hong</v>
          </cell>
          <cell r="G714" t="str">
            <v xml:space="preserve"> </v>
          </cell>
          <cell r="H714" t="str">
            <v>Zhou</v>
          </cell>
          <cell r="I714" t="str">
            <v>Jenny Zhou</v>
          </cell>
          <cell r="J714" t="str">
            <v>Hong Zhou</v>
          </cell>
          <cell r="K714" t="str">
            <v>Jenny</v>
          </cell>
          <cell r="L714" t="str">
            <v>USD</v>
          </cell>
          <cell r="M714" t="str">
            <v>Zhou, Hong</v>
          </cell>
          <cell r="N714" t="str">
            <v>F</v>
          </cell>
          <cell r="O714">
            <v>25935</v>
          </cell>
          <cell r="P714" t="str">
            <v>CN</v>
          </cell>
          <cell r="Q714" t="str">
            <v xml:space="preserve"> </v>
          </cell>
          <cell r="R714" t="str">
            <v>Software Engineer</v>
          </cell>
          <cell r="S714" t="str">
            <v>EMPLOYEE</v>
          </cell>
          <cell r="T714">
            <v>3.3</v>
          </cell>
          <cell r="U714" t="str">
            <v>Nicolaou, Cosmos</v>
          </cell>
          <cell r="V714" t="str">
            <v>cnicolaou</v>
          </cell>
          <cell r="W714" t="str">
            <v>OTHER</v>
          </cell>
          <cell r="X714" t="str">
            <v xml:space="preserve"> </v>
          </cell>
          <cell r="Y714" t="str">
            <v xml:space="preserve"> </v>
          </cell>
          <cell r="Z714">
            <v>41</v>
          </cell>
          <cell r="AA714" t="str">
            <v>O3-4</v>
          </cell>
          <cell r="AB714" t="str">
            <v>360C</v>
          </cell>
          <cell r="AC714" t="str">
            <v>650-623-4087</v>
          </cell>
          <cell r="AD714" t="str">
            <v>1145 Lafayette Dr</v>
          </cell>
          <cell r="AE714" t="str">
            <v xml:space="preserve"> </v>
          </cell>
          <cell r="AF714" t="str">
            <v>Sunnyvale</v>
          </cell>
          <cell r="AG714" t="str">
            <v>CA</v>
          </cell>
          <cell r="AH714">
            <v>94087</v>
          </cell>
          <cell r="AI714" t="str">
            <v>US</v>
          </cell>
          <cell r="AJ714" t="str">
            <v>408-739-2712</v>
          </cell>
          <cell r="AK714" t="str">
            <v>U</v>
          </cell>
          <cell r="AL714" t="str">
            <v>S</v>
          </cell>
          <cell r="AM714" t="str">
            <v>N</v>
          </cell>
          <cell r="AN714" t="str">
            <v>625-58-3967</v>
          </cell>
          <cell r="AO714" t="str">
            <v>U</v>
          </cell>
          <cell r="AP714" t="str">
            <v>COSTCENTER</v>
          </cell>
          <cell r="AQ714" t="str">
            <v>T5</v>
          </cell>
          <cell r="AR714" t="str">
            <v>Senior Software Engineer</v>
          </cell>
          <cell r="AS714" t="str">
            <v>Eng - Cos</v>
          </cell>
          <cell r="AT714">
            <v>738</v>
          </cell>
          <cell r="AU714" t="str">
            <v>Engineering</v>
          </cell>
          <cell r="AV714" t="str">
            <v>Wayne</v>
          </cell>
          <cell r="AW714">
            <v>36556</v>
          </cell>
          <cell r="AX714">
            <v>36556</v>
          </cell>
          <cell r="AY714" t="str">
            <v>T5 - Engineering - Senior Software Engineer</v>
          </cell>
          <cell r="AZ714" t="str">
            <v>Engineering</v>
          </cell>
          <cell r="BA714" t="str">
            <v>JOBCODE</v>
          </cell>
          <cell r="BB714" t="str">
            <v>JOBCODE-REDO</v>
          </cell>
          <cell r="BC714">
            <v>36738</v>
          </cell>
          <cell r="BD714">
            <v>4.3</v>
          </cell>
          <cell r="BE714">
            <v>3.8</v>
          </cell>
          <cell r="BF714" t="str">
            <v>E</v>
          </cell>
          <cell r="BG714">
            <v>111</v>
          </cell>
          <cell r="BH714">
            <v>10111</v>
          </cell>
          <cell r="BI714">
            <v>1</v>
          </cell>
          <cell r="BJ714">
            <v>37987</v>
          </cell>
          <cell r="BK714" t="str">
            <v>SALARY</v>
          </cell>
          <cell r="BL714" t="str">
            <v>SALARY-ADJUST</v>
          </cell>
          <cell r="BM714">
            <v>49</v>
          </cell>
          <cell r="BN714">
            <v>8433</v>
          </cell>
          <cell r="BO714" t="str">
            <v>T5 - Engineering</v>
          </cell>
          <cell r="BP714">
            <v>101200</v>
          </cell>
          <cell r="BQ714">
            <v>74000</v>
          </cell>
          <cell r="BR714">
            <v>37987</v>
          </cell>
          <cell r="BS714">
            <v>0.13300000000000001</v>
          </cell>
          <cell r="BT714">
            <v>79125</v>
          </cell>
          <cell r="BU714">
            <v>102900</v>
          </cell>
          <cell r="BV714">
            <v>126675</v>
          </cell>
          <cell r="BW714">
            <v>6.7000000000000004E-2</v>
          </cell>
          <cell r="BX714">
            <v>8.2000000000000003E-2</v>
          </cell>
          <cell r="BY714" t="str">
            <v xml:space="preserve"> </v>
          </cell>
          <cell r="BZ714" t="str">
            <v xml:space="preserve"> </v>
          </cell>
          <cell r="CA714" t="str">
            <v xml:space="preserve"> </v>
          </cell>
          <cell r="CB714">
            <v>176000</v>
          </cell>
          <cell r="CC714">
            <v>219800</v>
          </cell>
          <cell r="CD714">
            <v>219800</v>
          </cell>
          <cell r="CE714">
            <v>219800</v>
          </cell>
          <cell r="CF714" t="str">
            <v>A</v>
          </cell>
          <cell r="CG714">
            <v>33</v>
          </cell>
          <cell r="CH714" t="str">
            <v xml:space="preserve"> </v>
          </cell>
          <cell r="CI714" t="str">
            <v xml:space="preserve"> </v>
          </cell>
          <cell r="CJ714" t="str">
            <v xml:space="preserve"> </v>
          </cell>
          <cell r="CK714" t="str">
            <v xml:space="preserve"> </v>
          </cell>
          <cell r="CL714" t="str">
            <v xml:space="preserve"> </v>
          </cell>
          <cell r="CM714" t="str">
            <v>BS (University of Science and Technology of China) 90/ 3.8 MS (Stanford University) 93/ 4.0 MS (Stanford University) 99/ 4.0 PhD (Stanford University) 99/ 4.0</v>
          </cell>
          <cell r="CN714" t="str">
            <v>VERIFIED-NONE VERIFIED-NONE VERIFIED-NONE VERIFIED-NONE</v>
          </cell>
          <cell r="CP714" t="str">
            <v xml:space="preserve"> </v>
          </cell>
          <cell r="CQ714" t="str">
            <v xml:space="preserve"> </v>
          </cell>
          <cell r="CR714" t="str">
            <v xml:space="preserve"> </v>
          </cell>
          <cell r="CS714" t="str">
            <v xml:space="preserve"> </v>
          </cell>
          <cell r="CT714" t="str">
            <v xml:space="preserve"> </v>
          </cell>
          <cell r="CU714" t="str">
            <v xml:space="preserve"> </v>
          </cell>
          <cell r="CV714" t="str">
            <v xml:space="preserve"> </v>
          </cell>
          <cell r="CW714" t="str">
            <v xml:space="preserve"> </v>
          </cell>
          <cell r="CX714" t="str">
            <v xml:space="preserve"> </v>
          </cell>
          <cell r="CY714" t="str">
            <v xml:space="preserve"> </v>
          </cell>
          <cell r="CZ714" t="str">
            <v>Eng - Cos</v>
          </cell>
          <cell r="DA714">
            <v>0</v>
          </cell>
          <cell r="DB714">
            <v>90</v>
          </cell>
        </row>
        <row r="715">
          <cell r="A715">
            <v>65</v>
          </cell>
          <cell r="B715">
            <v>65</v>
          </cell>
          <cell r="C715">
            <v>3405</v>
          </cell>
          <cell r="D715" t="str">
            <v>US-MTV-42</v>
          </cell>
          <cell r="E715" t="str">
            <v>radhika</v>
          </cell>
          <cell r="F715" t="str">
            <v>Radhika</v>
          </cell>
          <cell r="G715" t="str">
            <v xml:space="preserve"> </v>
          </cell>
          <cell r="H715" t="str">
            <v>Malpani</v>
          </cell>
          <cell r="I715" t="str">
            <v>Radhika Malpani</v>
          </cell>
          <cell r="J715" t="str">
            <v>Radhika Malpani</v>
          </cell>
          <cell r="K715" t="str">
            <v>Radhika</v>
          </cell>
          <cell r="L715" t="str">
            <v>USD</v>
          </cell>
          <cell r="M715" t="str">
            <v>Malpani, Radhika</v>
          </cell>
          <cell r="N715" t="str">
            <v>F</v>
          </cell>
          <cell r="O715">
            <v>24309</v>
          </cell>
          <cell r="P715" t="str">
            <v>US</v>
          </cell>
          <cell r="Q715" t="str">
            <v xml:space="preserve"> </v>
          </cell>
          <cell r="R715" t="str">
            <v>Software Engineer</v>
          </cell>
          <cell r="S715" t="str">
            <v>EMPLOYEE</v>
          </cell>
          <cell r="T715">
            <v>4</v>
          </cell>
          <cell r="U715" t="str">
            <v>Norvig, Peter</v>
          </cell>
          <cell r="V715" t="str">
            <v>pnorvig</v>
          </cell>
          <cell r="W715" t="str">
            <v>WEB</v>
          </cell>
          <cell r="X715" t="str">
            <v xml:space="preserve"> </v>
          </cell>
          <cell r="Y715" t="str">
            <v>Hewlett Packard</v>
          </cell>
          <cell r="Z715">
            <v>41</v>
          </cell>
          <cell r="AA715" t="str">
            <v>O3-4</v>
          </cell>
          <cell r="AB715" t="str">
            <v>208A</v>
          </cell>
          <cell r="AC715" t="str">
            <v>650-623-4077</v>
          </cell>
          <cell r="AD715" t="str">
            <v>3921 Louis Rd.</v>
          </cell>
          <cell r="AE715" t="str">
            <v xml:space="preserve"> </v>
          </cell>
          <cell r="AF715" t="str">
            <v>Palo Alto</v>
          </cell>
          <cell r="AG715" t="str">
            <v>CA</v>
          </cell>
          <cell r="AH715">
            <v>94303</v>
          </cell>
          <cell r="AI715" t="str">
            <v>US</v>
          </cell>
          <cell r="AJ715" t="str">
            <v>650-813-1675</v>
          </cell>
          <cell r="AK715" t="str">
            <v>U</v>
          </cell>
          <cell r="AL715" t="str">
            <v>M</v>
          </cell>
          <cell r="AM715" t="str">
            <v>N</v>
          </cell>
          <cell r="AN715" t="str">
            <v>623-50-9069</v>
          </cell>
          <cell r="AO715" t="str">
            <v>U</v>
          </cell>
          <cell r="AP715" t="str">
            <v>COSTCENTER</v>
          </cell>
          <cell r="AQ715" t="str">
            <v>T5</v>
          </cell>
          <cell r="AR715" t="str">
            <v>Senior Software Engineer</v>
          </cell>
          <cell r="AS715" t="str">
            <v>Eng - Search Quality</v>
          </cell>
          <cell r="AT715">
            <v>727</v>
          </cell>
          <cell r="AU715" t="str">
            <v>Engineering</v>
          </cell>
          <cell r="AV715" t="str">
            <v>Wayne</v>
          </cell>
          <cell r="AW715">
            <v>36528</v>
          </cell>
          <cell r="AX715">
            <v>36528</v>
          </cell>
          <cell r="AY715" t="str">
            <v>T5 - Engineering - Senior Software Engineer</v>
          </cell>
          <cell r="AZ715" t="str">
            <v>Engineering</v>
          </cell>
          <cell r="BA715" t="str">
            <v>JOBCODE</v>
          </cell>
          <cell r="BB715" t="str">
            <v>JOBCODE-REDO</v>
          </cell>
          <cell r="BC715">
            <v>36710</v>
          </cell>
          <cell r="BD715">
            <v>4.4000000000000004</v>
          </cell>
          <cell r="BE715">
            <v>3.9</v>
          </cell>
          <cell r="BF715" t="str">
            <v>E</v>
          </cell>
          <cell r="BG715">
            <v>76</v>
          </cell>
          <cell r="BH715">
            <v>10076</v>
          </cell>
          <cell r="BI715">
            <v>1</v>
          </cell>
          <cell r="BJ715">
            <v>37987</v>
          </cell>
          <cell r="BK715" t="str">
            <v>SALARY</v>
          </cell>
          <cell r="BL715" t="str">
            <v>SALARY-ADJUST</v>
          </cell>
          <cell r="BM715">
            <v>50</v>
          </cell>
          <cell r="BN715">
            <v>8617</v>
          </cell>
          <cell r="BO715" t="str">
            <v>T5 - Engineering</v>
          </cell>
          <cell r="BP715">
            <v>103400</v>
          </cell>
          <cell r="BQ715">
            <v>80000</v>
          </cell>
          <cell r="BR715">
            <v>37987</v>
          </cell>
          <cell r="BS715">
            <v>0.13600000000000001</v>
          </cell>
          <cell r="BT715">
            <v>79125</v>
          </cell>
          <cell r="BU715">
            <v>102900</v>
          </cell>
          <cell r="BV715">
            <v>126675</v>
          </cell>
          <cell r="BW715">
            <v>6.8000000000000005E-2</v>
          </cell>
          <cell r="BX715">
            <v>8.4000000000000005E-2</v>
          </cell>
          <cell r="BY715" t="str">
            <v xml:space="preserve"> </v>
          </cell>
          <cell r="BZ715" t="str">
            <v xml:space="preserve"> </v>
          </cell>
          <cell r="CA715" t="str">
            <v xml:space="preserve"> </v>
          </cell>
          <cell r="CB715">
            <v>232000</v>
          </cell>
          <cell r="CC715">
            <v>276600</v>
          </cell>
          <cell r="CD715">
            <v>276600</v>
          </cell>
          <cell r="CE715">
            <v>276600</v>
          </cell>
          <cell r="CF715" t="str">
            <v>A</v>
          </cell>
          <cell r="CG715">
            <v>37</v>
          </cell>
          <cell r="CH715" t="str">
            <v xml:space="preserve"> </v>
          </cell>
          <cell r="CI715" t="str">
            <v xml:space="preserve"> </v>
          </cell>
          <cell r="CJ715" t="str">
            <v xml:space="preserve"> </v>
          </cell>
          <cell r="CK715" t="str">
            <v xml:space="preserve"> </v>
          </cell>
          <cell r="CL715" t="str">
            <v xml:space="preserve"> </v>
          </cell>
          <cell r="CM715" t="str">
            <v>BS (VTGI - India) 88/ 0.0 MS (University of California, Berkeley) 97/ 4.0</v>
          </cell>
          <cell r="CN715" t="str">
            <v>VERIFIED-NONE</v>
          </cell>
          <cell r="CO715" t="str">
            <v>Ambarish,Malpani(M)--SPOUSE Megha,Malpani(F)--CHILD</v>
          </cell>
          <cell r="CP715" t="str">
            <v xml:space="preserve"> </v>
          </cell>
          <cell r="CQ715" t="str">
            <v xml:space="preserve"> </v>
          </cell>
          <cell r="CR715" t="str">
            <v xml:space="preserve"> </v>
          </cell>
          <cell r="CS715" t="str">
            <v xml:space="preserve"> </v>
          </cell>
          <cell r="CT715" t="str">
            <v xml:space="preserve"> </v>
          </cell>
          <cell r="CU715" t="str">
            <v xml:space="preserve"> </v>
          </cell>
          <cell r="CV715" t="str">
            <v xml:space="preserve"> </v>
          </cell>
          <cell r="CW715" t="str">
            <v xml:space="preserve"> </v>
          </cell>
          <cell r="CX715" t="str">
            <v xml:space="preserve"> </v>
          </cell>
          <cell r="CY715" t="str">
            <v xml:space="preserve"> </v>
          </cell>
          <cell r="CZ715" t="str">
            <v>Eng - Search Quality</v>
          </cell>
          <cell r="DA715">
            <v>0</v>
          </cell>
          <cell r="DB715">
            <v>90</v>
          </cell>
        </row>
        <row r="716">
          <cell r="A716">
            <v>45</v>
          </cell>
          <cell r="B716">
            <v>45</v>
          </cell>
          <cell r="C716">
            <v>3405</v>
          </cell>
          <cell r="D716" t="str">
            <v>US-MTV-42</v>
          </cell>
          <cell r="E716" t="str">
            <v>ed</v>
          </cell>
          <cell r="F716" t="str">
            <v>Ed</v>
          </cell>
          <cell r="G716" t="str">
            <v>L</v>
          </cell>
          <cell r="H716" t="str">
            <v>Karrels</v>
          </cell>
          <cell r="I716" t="str">
            <v>Ed Karrels</v>
          </cell>
          <cell r="J716" t="str">
            <v>Ed L Karrels</v>
          </cell>
          <cell r="K716" t="str">
            <v>Ed</v>
          </cell>
          <cell r="L716" t="str">
            <v>USD</v>
          </cell>
          <cell r="M716" t="str">
            <v>Karrels, Ed</v>
          </cell>
          <cell r="N716" t="str">
            <v>M</v>
          </cell>
          <cell r="O716">
            <v>27115</v>
          </cell>
          <cell r="P716" t="str">
            <v>US</v>
          </cell>
          <cell r="Q716" t="str">
            <v xml:space="preserve"> </v>
          </cell>
          <cell r="R716" t="str">
            <v>Software Engineer</v>
          </cell>
          <cell r="S716" t="str">
            <v>EMPLOYEE</v>
          </cell>
          <cell r="T716">
            <v>3</v>
          </cell>
          <cell r="U716" t="str">
            <v>Koningstein, Ross</v>
          </cell>
          <cell r="V716" t="str">
            <v>ross</v>
          </cell>
          <cell r="W716" t="str">
            <v>NO-FEE</v>
          </cell>
          <cell r="X716" t="str">
            <v xml:space="preserve"> </v>
          </cell>
          <cell r="Y716" t="str">
            <v>SGI</v>
          </cell>
          <cell r="Z716">
            <v>41</v>
          </cell>
          <cell r="AA716" t="str">
            <v>O3-4</v>
          </cell>
          <cell r="AB716" t="str">
            <v>156B</v>
          </cell>
          <cell r="AC716" t="str">
            <v>650-623-4055</v>
          </cell>
          <cell r="AD716" t="str">
            <v>1555 W Middlefield</v>
          </cell>
          <cell r="AE716" t="str">
            <v>#20</v>
          </cell>
          <cell r="AF716" t="str">
            <v>Mountain View</v>
          </cell>
          <cell r="AG716" t="str">
            <v>CA</v>
          </cell>
          <cell r="AH716">
            <v>94043</v>
          </cell>
          <cell r="AI716" t="str">
            <v>US</v>
          </cell>
          <cell r="AJ716" t="str">
            <v>650-969-0413</v>
          </cell>
          <cell r="AK716" t="str">
            <v>U</v>
          </cell>
          <cell r="AL716" t="str">
            <v>S</v>
          </cell>
          <cell r="AM716" t="str">
            <v>N</v>
          </cell>
          <cell r="AN716" t="str">
            <v>399-90-4546</v>
          </cell>
          <cell r="AO716" t="str">
            <v>U</v>
          </cell>
          <cell r="AP716" t="str">
            <v>COSTCENTER</v>
          </cell>
          <cell r="AQ716" t="str">
            <v>T5</v>
          </cell>
          <cell r="AR716" t="str">
            <v>Senior Software Engineer</v>
          </cell>
          <cell r="AS716" t="str">
            <v>Eng - Billing</v>
          </cell>
          <cell r="AT716">
            <v>623</v>
          </cell>
          <cell r="AU716" t="str">
            <v>Engineering</v>
          </cell>
          <cell r="AV716" t="str">
            <v>Wayne</v>
          </cell>
          <cell r="AW716">
            <v>36451</v>
          </cell>
          <cell r="AX716">
            <v>36451</v>
          </cell>
          <cell r="AY716" t="str">
            <v>T5 - Engineering - Senior Software Engineer</v>
          </cell>
          <cell r="AZ716" t="str">
            <v>Engineering</v>
          </cell>
          <cell r="BA716" t="str">
            <v>JOBCODE</v>
          </cell>
          <cell r="BB716" t="str">
            <v>JOBCODE-REDO</v>
          </cell>
          <cell r="BC716">
            <v>36631</v>
          </cell>
          <cell r="BD716">
            <v>4.5999999999999996</v>
          </cell>
          <cell r="BE716">
            <v>4.0999999999999996</v>
          </cell>
          <cell r="BF716" t="str">
            <v>E</v>
          </cell>
          <cell r="BG716">
            <v>56</v>
          </cell>
          <cell r="BH716">
            <v>10056</v>
          </cell>
          <cell r="BI716">
            <v>1</v>
          </cell>
          <cell r="BJ716">
            <v>37987</v>
          </cell>
          <cell r="BK716" t="str">
            <v>SALARY</v>
          </cell>
          <cell r="BL716" t="str">
            <v>SALARY-ADJUST</v>
          </cell>
          <cell r="BM716">
            <v>47</v>
          </cell>
          <cell r="BN716">
            <v>8097</v>
          </cell>
          <cell r="BO716" t="str">
            <v>T5 - Engineering</v>
          </cell>
          <cell r="BP716">
            <v>97160</v>
          </cell>
          <cell r="BQ716">
            <v>72000</v>
          </cell>
          <cell r="BR716">
            <v>37987</v>
          </cell>
          <cell r="BS716">
            <v>0.08</v>
          </cell>
          <cell r="BT716">
            <v>79125</v>
          </cell>
          <cell r="BU716">
            <v>102900</v>
          </cell>
          <cell r="BV716">
            <v>126675</v>
          </cell>
          <cell r="BW716">
            <v>6.4000000000000001E-2</v>
          </cell>
          <cell r="BX716">
            <v>7.9000000000000001E-2</v>
          </cell>
          <cell r="BY716" t="str">
            <v xml:space="preserve"> </v>
          </cell>
          <cell r="BZ716" t="str">
            <v xml:space="preserve"> </v>
          </cell>
          <cell r="CA716" t="str">
            <v xml:space="preserve"> </v>
          </cell>
          <cell r="CB716">
            <v>180000</v>
          </cell>
          <cell r="CC716">
            <v>226100</v>
          </cell>
          <cell r="CD716">
            <v>226100</v>
          </cell>
          <cell r="CE716">
            <v>226100</v>
          </cell>
          <cell r="CF716" t="str">
            <v>W</v>
          </cell>
          <cell r="CG716">
            <v>30</v>
          </cell>
          <cell r="CH716" t="str">
            <v xml:space="preserve"> </v>
          </cell>
          <cell r="CI716" t="str">
            <v xml:space="preserve"> </v>
          </cell>
          <cell r="CJ716" t="str">
            <v xml:space="preserve"> </v>
          </cell>
          <cell r="CK716" t="str">
            <v xml:space="preserve"> </v>
          </cell>
          <cell r="CL716" t="str">
            <v xml:space="preserve"> </v>
          </cell>
          <cell r="CM716" t="str">
            <v>BS (University of Wisconsin) 97/ 3.84</v>
          </cell>
          <cell r="CP716" t="str">
            <v xml:space="preserve"> </v>
          </cell>
          <cell r="CQ716" t="str">
            <v xml:space="preserve"> </v>
          </cell>
          <cell r="CR716" t="str">
            <v xml:space="preserve"> </v>
          </cell>
          <cell r="CS716" t="str">
            <v xml:space="preserve"> </v>
          </cell>
          <cell r="CT716" t="str">
            <v xml:space="preserve"> </v>
          </cell>
          <cell r="CU716" t="str">
            <v xml:space="preserve"> </v>
          </cell>
          <cell r="CV716" t="str">
            <v xml:space="preserve"> </v>
          </cell>
          <cell r="CW716" t="str">
            <v xml:space="preserve"> </v>
          </cell>
          <cell r="CX716" t="str">
            <v xml:space="preserve"> </v>
          </cell>
          <cell r="CY716" t="str">
            <v xml:space="preserve"> </v>
          </cell>
          <cell r="CZ716" t="str">
            <v>Eng - Billing</v>
          </cell>
          <cell r="DA716">
            <v>15</v>
          </cell>
          <cell r="DB716">
            <v>75</v>
          </cell>
        </row>
        <row r="717">
          <cell r="A717">
            <v>38</v>
          </cell>
          <cell r="B717">
            <v>38</v>
          </cell>
          <cell r="C717">
            <v>3405</v>
          </cell>
          <cell r="D717" t="str">
            <v>HOME-38</v>
          </cell>
          <cell r="E717" t="str">
            <v>michal</v>
          </cell>
          <cell r="F717" t="str">
            <v>Michal</v>
          </cell>
          <cell r="G717" t="str">
            <v xml:space="preserve"> </v>
          </cell>
          <cell r="H717" t="str">
            <v>Louz-On</v>
          </cell>
          <cell r="I717" t="str">
            <v>Michal Louz-On</v>
          </cell>
          <cell r="J717" t="str">
            <v>Michal Louz-On</v>
          </cell>
          <cell r="K717" t="str">
            <v>Michal</v>
          </cell>
          <cell r="L717" t="str">
            <v>USD</v>
          </cell>
          <cell r="M717" t="str">
            <v>Louz-On, Michal</v>
          </cell>
          <cell r="N717" t="str">
            <v>F</v>
          </cell>
          <cell r="O717">
            <v>26664</v>
          </cell>
          <cell r="P717" t="str">
            <v>IL</v>
          </cell>
          <cell r="Q717" t="str">
            <v xml:space="preserve"> </v>
          </cell>
          <cell r="R717" t="str">
            <v>Software Engineer</v>
          </cell>
          <cell r="S717" t="str">
            <v>EMPLOYEE</v>
          </cell>
          <cell r="T717">
            <v>3.4</v>
          </cell>
          <cell r="U717" t="str">
            <v>Coughran, William</v>
          </cell>
          <cell r="V717" t="str">
            <v>wmc</v>
          </cell>
          <cell r="W717" t="str">
            <v xml:space="preserve"> </v>
          </cell>
          <cell r="X717" t="str">
            <v xml:space="preserve"> </v>
          </cell>
          <cell r="Y717" t="str">
            <v xml:space="preserve"> </v>
          </cell>
          <cell r="Z717">
            <v>0</v>
          </cell>
          <cell r="AA717" t="str">
            <v>O2-3</v>
          </cell>
          <cell r="AB717" t="str">
            <v xml:space="preserve"> </v>
          </cell>
          <cell r="AC717" t="str">
            <v xml:space="preserve"> </v>
          </cell>
          <cell r="AD717" t="str">
            <v>1500 Locust St</v>
          </cell>
          <cell r="AE717" t="str">
            <v>#2119</v>
          </cell>
          <cell r="AF717" t="str">
            <v>Philadelphia</v>
          </cell>
          <cell r="AG717" t="str">
            <v>PA</v>
          </cell>
          <cell r="AH717">
            <v>19102</v>
          </cell>
          <cell r="AI717" t="str">
            <v>US</v>
          </cell>
          <cell r="AJ717" t="str">
            <v>215-546-3161</v>
          </cell>
          <cell r="AK717" t="str">
            <v>U</v>
          </cell>
          <cell r="AL717" t="str">
            <v>S</v>
          </cell>
          <cell r="AM717" t="str">
            <v>N</v>
          </cell>
          <cell r="AN717" t="str">
            <v>620-70-6816</v>
          </cell>
          <cell r="AO717" t="str">
            <v>U</v>
          </cell>
          <cell r="AP717" t="str">
            <v>COSTCENTER</v>
          </cell>
          <cell r="AQ717" t="str">
            <v>T5</v>
          </cell>
          <cell r="AR717" t="str">
            <v>Senior Software Engineer</v>
          </cell>
          <cell r="AS717" t="str">
            <v>Eng - Infrastructure</v>
          </cell>
          <cell r="AT717">
            <v>724</v>
          </cell>
          <cell r="AU717" t="str">
            <v>Engineering</v>
          </cell>
          <cell r="AV717" t="str">
            <v>Wayne</v>
          </cell>
          <cell r="AW717">
            <v>36421</v>
          </cell>
          <cell r="AX717">
            <v>36421</v>
          </cell>
          <cell r="AY717" t="str">
            <v>T5 - Engineering - Senior Software Engineer</v>
          </cell>
          <cell r="AZ717" t="str">
            <v>Engineering</v>
          </cell>
          <cell r="BA717" t="str">
            <v>HIRE</v>
          </cell>
          <cell r="BB717" t="str">
            <v>HIRE-OPEN</v>
          </cell>
          <cell r="BC717">
            <v>36421</v>
          </cell>
          <cell r="BD717">
            <v>4.7</v>
          </cell>
          <cell r="BE717">
            <v>0</v>
          </cell>
          <cell r="BF717" t="str">
            <v>E</v>
          </cell>
          <cell r="BG717">
            <v>25</v>
          </cell>
          <cell r="BH717">
            <v>10025</v>
          </cell>
          <cell r="BI717">
            <v>1</v>
          </cell>
          <cell r="BJ717">
            <v>37987</v>
          </cell>
          <cell r="BK717" t="str">
            <v>SALARY</v>
          </cell>
          <cell r="BL717" t="str">
            <v>SALARY-ADJUST</v>
          </cell>
          <cell r="BM717">
            <v>50</v>
          </cell>
          <cell r="BN717">
            <v>8617</v>
          </cell>
          <cell r="BO717" t="str">
            <v>T5 - Engineering</v>
          </cell>
          <cell r="BP717">
            <v>103400</v>
          </cell>
          <cell r="BQ717">
            <v>48732</v>
          </cell>
          <cell r="BR717">
            <v>37987</v>
          </cell>
          <cell r="BS717">
            <v>0.14599999999999999</v>
          </cell>
          <cell r="BT717">
            <v>79125</v>
          </cell>
          <cell r="BU717">
            <v>102900</v>
          </cell>
          <cell r="BV717">
            <v>126675</v>
          </cell>
          <cell r="BW717">
            <v>6.8000000000000005E-2</v>
          </cell>
          <cell r="BX717">
            <v>8.4000000000000005E-2</v>
          </cell>
          <cell r="BY717" t="str">
            <v xml:space="preserve"> </v>
          </cell>
          <cell r="BZ717" t="str">
            <v xml:space="preserve"> </v>
          </cell>
          <cell r="CA717" t="str">
            <v xml:space="preserve"> </v>
          </cell>
          <cell r="CB717">
            <v>2400</v>
          </cell>
          <cell r="CC717">
            <v>207400</v>
          </cell>
          <cell r="CD717">
            <v>207400</v>
          </cell>
          <cell r="CE717">
            <v>207400</v>
          </cell>
          <cell r="CF717" t="str">
            <v>W</v>
          </cell>
          <cell r="CG717">
            <v>31</v>
          </cell>
          <cell r="CH717" t="str">
            <v>US-H1</v>
          </cell>
          <cell r="CI717">
            <v>38738</v>
          </cell>
          <cell r="CJ717" t="str">
            <v xml:space="preserve"> </v>
          </cell>
          <cell r="CK717" t="str">
            <v xml:space="preserve"> </v>
          </cell>
          <cell r="CL717" t="str">
            <v xml:space="preserve"> </v>
          </cell>
          <cell r="CM717" t="str">
            <v>BS (Stanford University) 99 MS (Stanford University) 00/ 0.0</v>
          </cell>
          <cell r="CN717" t="str">
            <v>VERIFIED-NONE</v>
          </cell>
          <cell r="CP717" t="str">
            <v xml:space="preserve"> </v>
          </cell>
          <cell r="CQ717" t="str">
            <v xml:space="preserve"> </v>
          </cell>
          <cell r="CR717" t="str">
            <v xml:space="preserve"> </v>
          </cell>
          <cell r="CS717" t="str">
            <v xml:space="preserve"> </v>
          </cell>
          <cell r="CT717" t="str">
            <v xml:space="preserve"> </v>
          </cell>
          <cell r="CU717" t="str">
            <v xml:space="preserve"> </v>
          </cell>
          <cell r="CV717" t="str">
            <v xml:space="preserve"> </v>
          </cell>
          <cell r="CW717" t="str">
            <v xml:space="preserve"> </v>
          </cell>
          <cell r="CX717" t="str">
            <v xml:space="preserve"> </v>
          </cell>
          <cell r="CY717" t="str">
            <v xml:space="preserve"> </v>
          </cell>
          <cell r="CZ717" t="str">
            <v>Eng - Infrastructure</v>
          </cell>
          <cell r="DA717">
            <v>0</v>
          </cell>
          <cell r="DB717">
            <v>90</v>
          </cell>
        </row>
        <row r="718">
          <cell r="A718">
            <v>3337</v>
          </cell>
          <cell r="B718">
            <v>3337</v>
          </cell>
          <cell r="C718">
            <v>3406</v>
          </cell>
          <cell r="D718" t="str">
            <v>US-MTV-40</v>
          </cell>
          <cell r="E718" t="str">
            <v>rreed</v>
          </cell>
          <cell r="F718" t="str">
            <v>Randall</v>
          </cell>
          <cell r="G718" t="str">
            <v>W</v>
          </cell>
          <cell r="H718" t="str">
            <v>Reed</v>
          </cell>
          <cell r="I718" t="str">
            <v>Randy Reed</v>
          </cell>
          <cell r="J718" t="str">
            <v>Randall W Reed</v>
          </cell>
          <cell r="K718" t="str">
            <v>Randy</v>
          </cell>
          <cell r="L718" t="str">
            <v>USD</v>
          </cell>
          <cell r="M718" t="str">
            <v>Reed, Randy</v>
          </cell>
          <cell r="N718" t="str">
            <v>M</v>
          </cell>
          <cell r="O718">
            <v>21663</v>
          </cell>
          <cell r="P718" t="str">
            <v>US</v>
          </cell>
          <cell r="Q718" t="str">
            <v xml:space="preserve"> </v>
          </cell>
          <cell r="R718" t="str">
            <v>Manager of Helpdesk</v>
          </cell>
          <cell r="S718" t="str">
            <v>EMPLOYEE</v>
          </cell>
          <cell r="T718">
            <v>3.7</v>
          </cell>
          <cell r="U718" t="str">
            <v>Anderson, Kenneth</v>
          </cell>
          <cell r="V718" t="str">
            <v>kanderson</v>
          </cell>
          <cell r="W718" t="str">
            <v>EMP-REF</v>
          </cell>
          <cell r="X718" t="str">
            <v>Hensley, Frank</v>
          </cell>
          <cell r="Y718" t="str">
            <v>Novell Incorporated</v>
          </cell>
          <cell r="Z718">
            <v>41</v>
          </cell>
          <cell r="AA718" t="str">
            <v xml:space="preserve"> </v>
          </cell>
          <cell r="AB718" t="str">
            <v>260A</v>
          </cell>
          <cell r="AC718">
            <v>-6575</v>
          </cell>
          <cell r="AD718" t="str">
            <v>1818 Cape Coral Dr</v>
          </cell>
          <cell r="AE718" t="str">
            <v xml:space="preserve"> </v>
          </cell>
          <cell r="AF718" t="str">
            <v>San Jose</v>
          </cell>
          <cell r="AG718" t="str">
            <v>CA</v>
          </cell>
          <cell r="AH718">
            <v>95133</v>
          </cell>
          <cell r="AI718" t="str">
            <v>US</v>
          </cell>
          <cell r="AJ718" t="str">
            <v xml:space="preserve"> </v>
          </cell>
          <cell r="AK718" t="str">
            <v>R</v>
          </cell>
          <cell r="AL718" t="str">
            <v>S</v>
          </cell>
          <cell r="AM718" t="str">
            <v>N</v>
          </cell>
          <cell r="AN718" t="str">
            <v>553-31-6705</v>
          </cell>
          <cell r="AO718" t="str">
            <v>N</v>
          </cell>
          <cell r="AP718" t="str">
            <v>COSTCENTER</v>
          </cell>
          <cell r="AQ718" t="str">
            <v>T5</v>
          </cell>
          <cell r="AR718" t="str">
            <v>Mgr, Engineering I</v>
          </cell>
          <cell r="AS718" t="str">
            <v>Ops - Desktop</v>
          </cell>
          <cell r="AT718">
            <v>622</v>
          </cell>
          <cell r="AU718" t="str">
            <v>Operations</v>
          </cell>
          <cell r="AV718" t="str">
            <v>Wayne</v>
          </cell>
          <cell r="AW718">
            <v>37844</v>
          </cell>
          <cell r="AX718">
            <v>37844</v>
          </cell>
          <cell r="AY718" t="str">
            <v>T5 - Operations - Mgr, Engineering I</v>
          </cell>
          <cell r="AZ718" t="str">
            <v>Operations</v>
          </cell>
          <cell r="BA718" t="str">
            <v>HIRE</v>
          </cell>
          <cell r="BB718" t="str">
            <v>HIRE-CONV</v>
          </cell>
          <cell r="BC718">
            <v>37844</v>
          </cell>
          <cell r="BD718">
            <v>0.8</v>
          </cell>
          <cell r="BE718">
            <v>0.8</v>
          </cell>
          <cell r="BF718" t="str">
            <v>E</v>
          </cell>
          <cell r="BG718">
            <v>1244</v>
          </cell>
          <cell r="BH718">
            <v>11244</v>
          </cell>
          <cell r="BI718">
            <v>1</v>
          </cell>
          <cell r="BJ718">
            <v>37844</v>
          </cell>
          <cell r="BK718" t="str">
            <v>SALARY</v>
          </cell>
          <cell r="BL718" t="str">
            <v>SALARY-CONVERT</v>
          </cell>
          <cell r="BM718">
            <v>50</v>
          </cell>
          <cell r="BN718">
            <v>8750</v>
          </cell>
          <cell r="BO718" t="str">
            <v>T5 - Operations</v>
          </cell>
          <cell r="BP718">
            <v>105000</v>
          </cell>
          <cell r="BQ718" t="str">
            <v xml:space="preserve"> </v>
          </cell>
          <cell r="BR718" t="str">
            <v xml:space="preserve"> </v>
          </cell>
          <cell r="BS718" t="str">
            <v xml:space="preserve"> </v>
          </cell>
          <cell r="BT718">
            <v>79125</v>
          </cell>
          <cell r="BU718">
            <v>102900</v>
          </cell>
          <cell r="BV718">
            <v>126675</v>
          </cell>
          <cell r="BW718">
            <v>6.9000000000000006E-2</v>
          </cell>
          <cell r="BX718">
            <v>8.5000000000000006E-2</v>
          </cell>
          <cell r="BY718" t="str">
            <v xml:space="preserve"> </v>
          </cell>
          <cell r="BZ718" t="str">
            <v xml:space="preserve"> </v>
          </cell>
          <cell r="CA718" t="str">
            <v xml:space="preserve"> </v>
          </cell>
          <cell r="CB718">
            <v>6000</v>
          </cell>
          <cell r="CC718">
            <v>6000</v>
          </cell>
          <cell r="CD718">
            <v>6000</v>
          </cell>
          <cell r="CE718">
            <v>6000</v>
          </cell>
          <cell r="CF718" t="str">
            <v>W</v>
          </cell>
          <cell r="CG718">
            <v>45</v>
          </cell>
          <cell r="CH718" t="str">
            <v xml:space="preserve"> </v>
          </cell>
          <cell r="CI718" t="str">
            <v xml:space="preserve"> </v>
          </cell>
          <cell r="CJ718" t="str">
            <v xml:space="preserve"> </v>
          </cell>
          <cell r="CK718" t="str">
            <v xml:space="preserve"> </v>
          </cell>
          <cell r="CL718" t="str">
            <v xml:space="preserve"> </v>
          </cell>
          <cell r="CM718" t="str">
            <v>AA (San Jose City College) / 0.0</v>
          </cell>
          <cell r="CN718" t="str">
            <v>VERIFIED-NONE</v>
          </cell>
          <cell r="CO718" t="str">
            <v>Justin,Reed(M)--CHILD</v>
          </cell>
          <cell r="CP718" t="str">
            <v xml:space="preserve"> </v>
          </cell>
          <cell r="CQ718" t="str">
            <v xml:space="preserve"> </v>
          </cell>
          <cell r="CR718" t="str">
            <v xml:space="preserve"> </v>
          </cell>
          <cell r="CS718" t="str">
            <v xml:space="preserve"> </v>
          </cell>
          <cell r="CT718" t="str">
            <v xml:space="preserve"> </v>
          </cell>
          <cell r="CU718" t="str">
            <v xml:space="preserve"> </v>
          </cell>
          <cell r="CV718" t="str">
            <v xml:space="preserve"> </v>
          </cell>
          <cell r="CW718" t="str">
            <v xml:space="preserve"> </v>
          </cell>
          <cell r="CX718" t="str">
            <v xml:space="preserve"> </v>
          </cell>
          <cell r="CY718" t="str">
            <v xml:space="preserve"> </v>
          </cell>
          <cell r="CZ718" t="str">
            <v>Ops - Desktop</v>
          </cell>
          <cell r="DA718">
            <v>0</v>
          </cell>
          <cell r="DB718">
            <v>90</v>
          </cell>
        </row>
        <row r="719">
          <cell r="A719">
            <v>1642</v>
          </cell>
          <cell r="B719">
            <v>1642</v>
          </cell>
          <cell r="C719">
            <v>3406</v>
          </cell>
          <cell r="D719" t="str">
            <v>US-SMO-30TH</v>
          </cell>
          <cell r="E719" t="str">
            <v>keaver</v>
          </cell>
          <cell r="F719" t="str">
            <v>Kenneth</v>
          </cell>
          <cell r="G719" t="str">
            <v>Weaver</v>
          </cell>
          <cell r="H719" t="str">
            <v>Bronson</v>
          </cell>
          <cell r="I719" t="str">
            <v>Keaver Bronson</v>
          </cell>
          <cell r="J719" t="str">
            <v>Kenneth Weaver Bronson</v>
          </cell>
          <cell r="K719" t="str">
            <v>Keaver</v>
          </cell>
          <cell r="L719" t="str">
            <v>USD</v>
          </cell>
          <cell r="M719" t="str">
            <v>Bronson, Kenneth</v>
          </cell>
          <cell r="N719" t="str">
            <v>M</v>
          </cell>
          <cell r="O719">
            <v>26249</v>
          </cell>
          <cell r="P719" t="str">
            <v>US</v>
          </cell>
          <cell r="Q719" t="str">
            <v xml:space="preserve"> </v>
          </cell>
          <cell r="R719" t="str">
            <v>Engineering Manager</v>
          </cell>
          <cell r="S719" t="str">
            <v>EMPLOYEE</v>
          </cell>
          <cell r="T719">
            <v>3.5</v>
          </cell>
          <cell r="U719" t="str">
            <v>Elbaz, Gilad</v>
          </cell>
          <cell r="V719" t="str">
            <v>gil</v>
          </cell>
          <cell r="W719" t="str">
            <v>ACQUISITION</v>
          </cell>
          <cell r="X719" t="str">
            <v xml:space="preserve"> </v>
          </cell>
          <cell r="Y719" t="str">
            <v xml:space="preserve"> </v>
          </cell>
          <cell r="Z719">
            <v>43</v>
          </cell>
          <cell r="AA719" t="str">
            <v xml:space="preserve"> </v>
          </cell>
          <cell r="AB719" t="str">
            <v xml:space="preserve"> </v>
          </cell>
          <cell r="AC719" t="str">
            <v>310-460-4018</v>
          </cell>
          <cell r="AD719" t="str">
            <v>39 S Venice Blvd</v>
          </cell>
          <cell r="AE719" t="str">
            <v>#4</v>
          </cell>
          <cell r="AF719" t="str">
            <v>Los Angeles</v>
          </cell>
          <cell r="AG719" t="str">
            <v>CA</v>
          </cell>
          <cell r="AH719">
            <v>90291</v>
          </cell>
          <cell r="AI719" t="str">
            <v>US</v>
          </cell>
          <cell r="AJ719" t="str">
            <v>310-936-6594</v>
          </cell>
          <cell r="AK719" t="str">
            <v>R</v>
          </cell>
          <cell r="AL719" t="str">
            <v>S</v>
          </cell>
          <cell r="AM719" t="str">
            <v>N</v>
          </cell>
          <cell r="AN719" t="str">
            <v>533-86-4763</v>
          </cell>
          <cell r="AO719" t="str">
            <v>U</v>
          </cell>
          <cell r="AP719" t="str">
            <v>COSTCENTER</v>
          </cell>
          <cell r="AQ719" t="str">
            <v>T5</v>
          </cell>
          <cell r="AR719" t="str">
            <v>Mgr, Engineering I</v>
          </cell>
          <cell r="AS719" t="str">
            <v>Eng - Santa Monica</v>
          </cell>
          <cell r="AT719">
            <v>737</v>
          </cell>
          <cell r="AU719" t="str">
            <v>Engineering</v>
          </cell>
          <cell r="AV719" t="str">
            <v>Wayne</v>
          </cell>
          <cell r="AW719">
            <v>37735</v>
          </cell>
          <cell r="AX719">
            <v>36486</v>
          </cell>
          <cell r="AY719" t="str">
            <v>T5 - Engineering - Mgr, Engineering I</v>
          </cell>
          <cell r="AZ719" t="str">
            <v>Engineering</v>
          </cell>
          <cell r="BA719" t="str">
            <v>HIRE</v>
          </cell>
          <cell r="BB719" t="str">
            <v>HIRE-ACQU</v>
          </cell>
          <cell r="BC719">
            <v>37735</v>
          </cell>
          <cell r="BD719">
            <v>1.1000000000000001</v>
          </cell>
          <cell r="BE719">
            <v>1.1000000000000001</v>
          </cell>
          <cell r="BF719" t="str">
            <v>E</v>
          </cell>
          <cell r="BG719">
            <v>989</v>
          </cell>
          <cell r="BH719">
            <v>10989</v>
          </cell>
          <cell r="BI719">
            <v>1</v>
          </cell>
          <cell r="BJ719">
            <v>37735</v>
          </cell>
          <cell r="BK719" t="str">
            <v>SALARY</v>
          </cell>
          <cell r="BL719" t="str">
            <v>SALARY-INIT</v>
          </cell>
          <cell r="BM719">
            <v>43</v>
          </cell>
          <cell r="BN719">
            <v>7500</v>
          </cell>
          <cell r="BO719" t="str">
            <v>T5 - Engineering</v>
          </cell>
          <cell r="BP719">
            <v>90000</v>
          </cell>
          <cell r="BQ719">
            <v>90000</v>
          </cell>
          <cell r="BR719" t="str">
            <v xml:space="preserve"> </v>
          </cell>
          <cell r="BS719" t="str">
            <v>Hire</v>
          </cell>
          <cell r="BT719">
            <v>79125</v>
          </cell>
          <cell r="BU719">
            <v>102900</v>
          </cell>
          <cell r="BV719">
            <v>126675</v>
          </cell>
          <cell r="BW719">
            <v>5.8999999999999997E-2</v>
          </cell>
          <cell r="BX719">
            <v>7.2999999999999995E-2</v>
          </cell>
          <cell r="BY719" t="str">
            <v xml:space="preserve"> </v>
          </cell>
          <cell r="BZ719" t="str">
            <v xml:space="preserve"> </v>
          </cell>
          <cell r="CA719" t="str">
            <v xml:space="preserve"> </v>
          </cell>
          <cell r="CB719">
            <v>13400</v>
          </cell>
          <cell r="CC719">
            <v>13400</v>
          </cell>
          <cell r="CD719">
            <v>13400</v>
          </cell>
          <cell r="CE719">
            <v>13400</v>
          </cell>
          <cell r="CF719" t="str">
            <v>W</v>
          </cell>
          <cell r="CG719">
            <v>32</v>
          </cell>
          <cell r="CH719" t="str">
            <v xml:space="preserve"> </v>
          </cell>
          <cell r="CI719" t="str">
            <v xml:space="preserve"> </v>
          </cell>
          <cell r="CJ719" t="str">
            <v xml:space="preserve"> </v>
          </cell>
          <cell r="CK719" t="str">
            <v xml:space="preserve"> </v>
          </cell>
          <cell r="CL719" t="str">
            <v xml:space="preserve"> </v>
          </cell>
          <cell r="CN719" t="str">
            <v xml:space="preserve"> </v>
          </cell>
          <cell r="CP719" t="str">
            <v xml:space="preserve"> </v>
          </cell>
          <cell r="CQ719" t="str">
            <v xml:space="preserve"> </v>
          </cell>
          <cell r="CR719" t="str">
            <v xml:space="preserve"> </v>
          </cell>
          <cell r="CS719" t="str">
            <v xml:space="preserve"> </v>
          </cell>
          <cell r="CT719" t="str">
            <v xml:space="preserve"> </v>
          </cell>
          <cell r="CU719" t="str">
            <v xml:space="preserve"> </v>
          </cell>
          <cell r="CV719" t="str">
            <v xml:space="preserve"> </v>
          </cell>
          <cell r="CW719" t="str">
            <v xml:space="preserve"> </v>
          </cell>
          <cell r="CX719" t="str">
            <v xml:space="preserve"> </v>
          </cell>
          <cell r="CY719" t="str">
            <v xml:space="preserve"> </v>
          </cell>
          <cell r="CZ719" t="str">
            <v>Eng - Santa Monica</v>
          </cell>
          <cell r="DA719">
            <v>0</v>
          </cell>
          <cell r="DB719">
            <v>90</v>
          </cell>
        </row>
        <row r="720">
          <cell r="A720">
            <v>228</v>
          </cell>
          <cell r="B720">
            <v>228</v>
          </cell>
          <cell r="C720">
            <v>3406</v>
          </cell>
          <cell r="D720" t="str">
            <v>US-MTV-41</v>
          </cell>
          <cell r="E720" t="str">
            <v>heike</v>
          </cell>
          <cell r="F720" t="str">
            <v>Heike</v>
          </cell>
          <cell r="G720" t="str">
            <v xml:space="preserve"> </v>
          </cell>
          <cell r="H720" t="str">
            <v>Schmitz</v>
          </cell>
          <cell r="I720" t="str">
            <v>Heike Schmitz</v>
          </cell>
          <cell r="J720" t="str">
            <v>Heike Schmitz</v>
          </cell>
          <cell r="K720" t="str">
            <v>Heike</v>
          </cell>
          <cell r="L720" t="str">
            <v>USD</v>
          </cell>
          <cell r="M720" t="str">
            <v>Schmitz, Heike</v>
          </cell>
          <cell r="N720" t="str">
            <v>F</v>
          </cell>
          <cell r="O720">
            <v>22757</v>
          </cell>
          <cell r="P720" t="str">
            <v>UNKNOWN</v>
          </cell>
          <cell r="Q720" t="str">
            <v xml:space="preserve"> </v>
          </cell>
          <cell r="R720" t="str">
            <v>Engineering Manager</v>
          </cell>
          <cell r="S720" t="str">
            <v>EMPLOYEE</v>
          </cell>
          <cell r="T720">
            <v>3.5</v>
          </cell>
          <cell r="U720" t="str">
            <v>Perrochon, Louis</v>
          </cell>
          <cell r="V720" t="str">
            <v>louis</v>
          </cell>
          <cell r="W720" t="str">
            <v>EMP-REF</v>
          </cell>
          <cell r="X720" t="str">
            <v>Hoelzle, Urs</v>
          </cell>
          <cell r="Y720" t="str">
            <v>Workspot Inc.</v>
          </cell>
          <cell r="Z720">
            <v>41</v>
          </cell>
          <cell r="AA720" t="str">
            <v>O1-2</v>
          </cell>
          <cell r="AB720" t="str">
            <v>258A</v>
          </cell>
          <cell r="AC720" t="str">
            <v>650-623-4239</v>
          </cell>
          <cell r="AD720" t="str">
            <v>3480 Thomas Dr.</v>
          </cell>
          <cell r="AE720" t="str">
            <v xml:space="preserve"> </v>
          </cell>
          <cell r="AF720" t="str">
            <v>Palo Alto</v>
          </cell>
          <cell r="AG720" t="str">
            <v>CA</v>
          </cell>
          <cell r="AH720">
            <v>94303</v>
          </cell>
          <cell r="AI720" t="str">
            <v>US</v>
          </cell>
          <cell r="AJ720" t="str">
            <v>650-852-0308</v>
          </cell>
          <cell r="AK720" t="str">
            <v>U</v>
          </cell>
          <cell r="AL720" t="str">
            <v>M</v>
          </cell>
          <cell r="AM720" t="str">
            <v>N</v>
          </cell>
          <cell r="AN720" t="str">
            <v>620-52-5356</v>
          </cell>
          <cell r="AO720" t="str">
            <v>U</v>
          </cell>
          <cell r="AP720" t="str">
            <v>COSTCENTER</v>
          </cell>
          <cell r="AQ720" t="str">
            <v>T5</v>
          </cell>
          <cell r="AR720" t="str">
            <v>Mgr, Engineering I</v>
          </cell>
          <cell r="AS720" t="str">
            <v>Eng - SQE</v>
          </cell>
          <cell r="AT720">
            <v>725</v>
          </cell>
          <cell r="AU720" t="str">
            <v>Engineering</v>
          </cell>
          <cell r="AV720" t="str">
            <v>Wayne</v>
          </cell>
          <cell r="AW720">
            <v>36990</v>
          </cell>
          <cell r="AX720">
            <v>36990</v>
          </cell>
          <cell r="AY720" t="str">
            <v>T5 - Engineering - Mgr, Engineering I</v>
          </cell>
          <cell r="AZ720" t="str">
            <v>Engineering</v>
          </cell>
          <cell r="BA720" t="str">
            <v>JOBCODE</v>
          </cell>
          <cell r="BB720" t="str">
            <v>JOBCODE-REDO</v>
          </cell>
          <cell r="BC720">
            <v>37173</v>
          </cell>
          <cell r="BD720">
            <v>3.1</v>
          </cell>
          <cell r="BE720">
            <v>2.6</v>
          </cell>
          <cell r="BF720" t="str">
            <v>E</v>
          </cell>
          <cell r="BG720">
            <v>254</v>
          </cell>
          <cell r="BH720">
            <v>10254</v>
          </cell>
          <cell r="BI720">
            <v>1</v>
          </cell>
          <cell r="BJ720">
            <v>37987</v>
          </cell>
          <cell r="BK720" t="str">
            <v>SALARY</v>
          </cell>
          <cell r="BL720" t="str">
            <v>SALARY-ADJUST</v>
          </cell>
          <cell r="BM720">
            <v>53</v>
          </cell>
          <cell r="BN720">
            <v>9167</v>
          </cell>
          <cell r="BO720" t="str">
            <v>T5 - Engineering</v>
          </cell>
          <cell r="BP720">
            <v>110000</v>
          </cell>
          <cell r="BQ720">
            <v>74000</v>
          </cell>
          <cell r="BR720">
            <v>37987</v>
          </cell>
          <cell r="BS720">
            <v>0.39200000000000002</v>
          </cell>
          <cell r="BT720">
            <v>79125</v>
          </cell>
          <cell r="BU720">
            <v>102900</v>
          </cell>
          <cell r="BV720">
            <v>126675</v>
          </cell>
          <cell r="BW720">
            <v>7.1999999999999995E-2</v>
          </cell>
          <cell r="BX720">
            <v>8.8999999999999996E-2</v>
          </cell>
          <cell r="BY720" t="str">
            <v xml:space="preserve"> </v>
          </cell>
          <cell r="BZ720" t="str">
            <v xml:space="preserve"> </v>
          </cell>
          <cell r="CA720" t="str">
            <v xml:space="preserve"> </v>
          </cell>
          <cell r="CB720">
            <v>80000</v>
          </cell>
          <cell r="CC720">
            <v>91900</v>
          </cell>
          <cell r="CD720">
            <v>91900</v>
          </cell>
          <cell r="CE720">
            <v>91900</v>
          </cell>
          <cell r="CF720" t="str">
            <v>W</v>
          </cell>
          <cell r="CG720">
            <v>42</v>
          </cell>
          <cell r="CH720" t="str">
            <v xml:space="preserve"> </v>
          </cell>
          <cell r="CI720" t="str">
            <v xml:space="preserve"> </v>
          </cell>
          <cell r="CJ720" t="str">
            <v xml:space="preserve"> </v>
          </cell>
          <cell r="CK720" t="str">
            <v xml:space="preserve"> </v>
          </cell>
          <cell r="CL720" t="str">
            <v xml:space="preserve"> </v>
          </cell>
          <cell r="CM720" t="str">
            <v>BS (Federal Institute of Technology, Switzerland) 98/ 0.0</v>
          </cell>
          <cell r="CP720" t="str">
            <v xml:space="preserve"> </v>
          </cell>
          <cell r="CQ720" t="str">
            <v xml:space="preserve"> </v>
          </cell>
          <cell r="CR720" t="str">
            <v xml:space="preserve"> </v>
          </cell>
          <cell r="CS720" t="str">
            <v xml:space="preserve"> </v>
          </cell>
          <cell r="CT720" t="str">
            <v xml:space="preserve"> </v>
          </cell>
          <cell r="CU720" t="str">
            <v xml:space="preserve"> </v>
          </cell>
          <cell r="CV720" t="str">
            <v xml:space="preserve"> </v>
          </cell>
          <cell r="CW720" t="str">
            <v xml:space="preserve"> </v>
          </cell>
          <cell r="CX720" t="str">
            <v xml:space="preserve"> </v>
          </cell>
          <cell r="CY720" t="str">
            <v xml:space="preserve"> </v>
          </cell>
          <cell r="CZ720" t="str">
            <v>Eng - SQE</v>
          </cell>
          <cell r="DA720">
            <v>0</v>
          </cell>
          <cell r="DB720">
            <v>90</v>
          </cell>
        </row>
        <row r="721">
          <cell r="A721">
            <v>67</v>
          </cell>
          <cell r="B721">
            <v>67</v>
          </cell>
          <cell r="C721">
            <v>3406</v>
          </cell>
          <cell r="D721" t="str">
            <v>US-MTV-42</v>
          </cell>
          <cell r="E721" t="str">
            <v>deb</v>
          </cell>
          <cell r="F721" t="str">
            <v>Deborah</v>
          </cell>
          <cell r="G721" t="str">
            <v xml:space="preserve"> </v>
          </cell>
          <cell r="H721" t="str">
            <v>Kelly</v>
          </cell>
          <cell r="I721" t="str">
            <v>Deb Kelly</v>
          </cell>
          <cell r="J721" t="str">
            <v>Deborah Kelly</v>
          </cell>
          <cell r="K721" t="str">
            <v>Deb</v>
          </cell>
          <cell r="L721" t="str">
            <v>USD</v>
          </cell>
          <cell r="M721" t="str">
            <v>Kelly, Deborah</v>
          </cell>
          <cell r="N721" t="str">
            <v>F</v>
          </cell>
          <cell r="O721">
            <v>24483</v>
          </cell>
          <cell r="P721" t="str">
            <v>US</v>
          </cell>
          <cell r="Q721" t="str">
            <v xml:space="preserve"> </v>
          </cell>
          <cell r="R721" t="str">
            <v>Engineering Manager</v>
          </cell>
          <cell r="S721" t="str">
            <v>EMPLOYEE</v>
          </cell>
          <cell r="T721">
            <v>5</v>
          </cell>
          <cell r="U721" t="str">
            <v>Hoelzle, Urs</v>
          </cell>
          <cell r="V721" t="str">
            <v>urs</v>
          </cell>
          <cell r="W721" t="str">
            <v>WEB</v>
          </cell>
          <cell r="X721" t="str">
            <v xml:space="preserve"> </v>
          </cell>
          <cell r="Y721" t="str">
            <v>Verity, Inc.</v>
          </cell>
          <cell r="Z721">
            <v>41</v>
          </cell>
          <cell r="AA721" t="str">
            <v>O3-4</v>
          </cell>
          <cell r="AB721" t="str">
            <v>318A</v>
          </cell>
          <cell r="AC721" t="str">
            <v>650-623-4083</v>
          </cell>
          <cell r="AD721" t="str">
            <v>3 Dionne Ct.</v>
          </cell>
          <cell r="AE721" t="str">
            <v xml:space="preserve"> </v>
          </cell>
          <cell r="AF721" t="str">
            <v>Belmont</v>
          </cell>
          <cell r="AG721" t="str">
            <v>CA</v>
          </cell>
          <cell r="AH721">
            <v>94002</v>
          </cell>
          <cell r="AI721" t="str">
            <v>US</v>
          </cell>
          <cell r="AJ721" t="str">
            <v>650-654-4270</v>
          </cell>
          <cell r="AK721" t="str">
            <v>U</v>
          </cell>
          <cell r="AL721" t="str">
            <v>S</v>
          </cell>
          <cell r="AM721" t="str">
            <v>N</v>
          </cell>
          <cell r="AN721" t="str">
            <v>546-81-2147</v>
          </cell>
          <cell r="AO721" t="str">
            <v>U</v>
          </cell>
          <cell r="AP721" t="str">
            <v>COSTCENTER</v>
          </cell>
          <cell r="AQ721" t="str">
            <v>T5</v>
          </cell>
          <cell r="AR721" t="str">
            <v>Mgr, Engineering I</v>
          </cell>
          <cell r="AS721" t="str">
            <v>Eng - Hardware Design/Kernel</v>
          </cell>
          <cell r="AT721">
            <v>713</v>
          </cell>
          <cell r="AU721" t="str">
            <v>Engineering</v>
          </cell>
          <cell r="AV721" t="str">
            <v>Wayne</v>
          </cell>
          <cell r="AW721">
            <v>36542</v>
          </cell>
          <cell r="AX721">
            <v>36542</v>
          </cell>
          <cell r="AY721" t="str">
            <v>T5 - Engineering - Mgr, Engineering I</v>
          </cell>
          <cell r="AZ721" t="str">
            <v>Engineering</v>
          </cell>
          <cell r="BA721" t="str">
            <v>HIRE</v>
          </cell>
          <cell r="BB721" t="str">
            <v>HIRE-OPEN</v>
          </cell>
          <cell r="BC721">
            <v>36542</v>
          </cell>
          <cell r="BD721">
            <v>4.3</v>
          </cell>
          <cell r="BE721">
            <v>4.3</v>
          </cell>
          <cell r="BF721" t="str">
            <v>E</v>
          </cell>
          <cell r="BG721">
            <v>79</v>
          </cell>
          <cell r="BH721">
            <v>10079</v>
          </cell>
          <cell r="BI721">
            <v>1</v>
          </cell>
          <cell r="BJ721">
            <v>37987</v>
          </cell>
          <cell r="BK721" t="str">
            <v>SALARY</v>
          </cell>
          <cell r="BL721" t="str">
            <v>SALARY-ADJUST</v>
          </cell>
          <cell r="BM721">
            <v>56</v>
          </cell>
          <cell r="BN721">
            <v>9675</v>
          </cell>
          <cell r="BO721" t="str">
            <v>T5 - Engineering</v>
          </cell>
          <cell r="BP721">
            <v>116100</v>
          </cell>
          <cell r="BQ721">
            <v>100000</v>
          </cell>
          <cell r="BR721">
            <v>37987</v>
          </cell>
          <cell r="BS721">
            <v>0.11600000000000001</v>
          </cell>
          <cell r="BT721">
            <v>79125</v>
          </cell>
          <cell r="BU721">
            <v>102900</v>
          </cell>
          <cell r="BV721">
            <v>126675</v>
          </cell>
          <cell r="BW721">
            <v>7.5999999999999998E-2</v>
          </cell>
          <cell r="BX721">
            <v>9.4E-2</v>
          </cell>
          <cell r="BY721" t="str">
            <v xml:space="preserve"> </v>
          </cell>
          <cell r="BZ721" t="str">
            <v xml:space="preserve"> </v>
          </cell>
          <cell r="CA721" t="str">
            <v xml:space="preserve"> </v>
          </cell>
          <cell r="CB721">
            <v>280000</v>
          </cell>
          <cell r="CC721">
            <v>331000</v>
          </cell>
          <cell r="CD721">
            <v>331000</v>
          </cell>
          <cell r="CE721">
            <v>331000</v>
          </cell>
          <cell r="CF721" t="str">
            <v>W</v>
          </cell>
          <cell r="CG721">
            <v>37</v>
          </cell>
          <cell r="CH721" t="str">
            <v xml:space="preserve"> </v>
          </cell>
          <cell r="CI721" t="str">
            <v xml:space="preserve"> </v>
          </cell>
          <cell r="CJ721" t="str">
            <v xml:space="preserve"> </v>
          </cell>
          <cell r="CK721" t="str">
            <v xml:space="preserve"> </v>
          </cell>
          <cell r="CL721" t="str">
            <v xml:space="preserve"> </v>
          </cell>
          <cell r="CM721" t="str">
            <v>BA (Stanford University) 89 MA (Stanford University) 91/ 0.0</v>
          </cell>
          <cell r="CN721" t="str">
            <v>VERIFIED-NONE</v>
          </cell>
          <cell r="CP721" t="str">
            <v xml:space="preserve"> </v>
          </cell>
          <cell r="CQ721" t="str">
            <v xml:space="preserve"> </v>
          </cell>
          <cell r="CR721" t="str">
            <v xml:space="preserve"> </v>
          </cell>
          <cell r="CS721" t="str">
            <v xml:space="preserve"> </v>
          </cell>
          <cell r="CT721" t="str">
            <v xml:space="preserve"> </v>
          </cell>
          <cell r="CU721" t="str">
            <v xml:space="preserve"> </v>
          </cell>
          <cell r="CV721" t="str">
            <v xml:space="preserve"> </v>
          </cell>
          <cell r="CW721" t="str">
            <v xml:space="preserve"> </v>
          </cell>
          <cell r="CX721" t="str">
            <v xml:space="preserve"> </v>
          </cell>
          <cell r="CY721" t="str">
            <v xml:space="preserve"> </v>
          </cell>
          <cell r="CZ721" t="str">
            <v>Eng - Hardware Design/Kernel</v>
          </cell>
          <cell r="DA721">
            <v>0</v>
          </cell>
          <cell r="DB721">
            <v>90</v>
          </cell>
        </row>
        <row r="722">
          <cell r="A722">
            <v>1378</v>
          </cell>
          <cell r="B722">
            <v>1378</v>
          </cell>
          <cell r="C722">
            <v>3407</v>
          </cell>
          <cell r="D722" t="str">
            <v>US-MTV-42</v>
          </cell>
          <cell r="E722" t="str">
            <v>jbem</v>
          </cell>
          <cell r="F722" t="str">
            <v>Jeremy</v>
          </cell>
          <cell r="G722" t="str">
            <v xml:space="preserve"> </v>
          </cell>
          <cell r="H722" t="str">
            <v>Bem</v>
          </cell>
          <cell r="I722" t="str">
            <v>Jeremy Bem</v>
          </cell>
          <cell r="J722" t="str">
            <v>Jeremy Bem</v>
          </cell>
          <cell r="K722" t="str">
            <v>Jeremy</v>
          </cell>
          <cell r="L722" t="str">
            <v>USD</v>
          </cell>
          <cell r="M722" t="str">
            <v>Bem, Jeremy</v>
          </cell>
          <cell r="N722" t="str">
            <v>M</v>
          </cell>
          <cell r="O722">
            <v>28103</v>
          </cell>
          <cell r="P722" t="str">
            <v>US</v>
          </cell>
          <cell r="Q722" t="str">
            <v xml:space="preserve"> </v>
          </cell>
          <cell r="R722" t="str">
            <v>Software Engineer</v>
          </cell>
          <cell r="S722" t="str">
            <v>EMPLOYEE</v>
          </cell>
          <cell r="T722">
            <v>3.8</v>
          </cell>
          <cell r="U722" t="str">
            <v>Eustace, Robert</v>
          </cell>
          <cell r="V722" t="str">
            <v>eustace</v>
          </cell>
          <cell r="W722" t="str">
            <v>EMP-REF</v>
          </cell>
          <cell r="X722" t="str">
            <v>Shazeer, Noam</v>
          </cell>
          <cell r="Y722" t="str">
            <v xml:space="preserve"> </v>
          </cell>
          <cell r="Z722">
            <v>41</v>
          </cell>
          <cell r="AA722" t="str">
            <v>O3-4</v>
          </cell>
          <cell r="AB722" t="str">
            <v>230A</v>
          </cell>
          <cell r="AC722" t="str">
            <v>650-623-5243</v>
          </cell>
          <cell r="AD722" t="str">
            <v>100 Dolores St.</v>
          </cell>
          <cell r="AE722">
            <v>5</v>
          </cell>
          <cell r="AF722" t="str">
            <v>San Francisco</v>
          </cell>
          <cell r="AG722" t="str">
            <v>CA</v>
          </cell>
          <cell r="AH722">
            <v>94103</v>
          </cell>
          <cell r="AI722" t="str">
            <v>US</v>
          </cell>
          <cell r="AJ722" t="str">
            <v>415-503-1399</v>
          </cell>
          <cell r="AK722" t="str">
            <v>U</v>
          </cell>
          <cell r="AL722" t="str">
            <v>S</v>
          </cell>
          <cell r="AM722" t="str">
            <v>N</v>
          </cell>
          <cell r="AN722" t="str">
            <v>097-70-0209</v>
          </cell>
          <cell r="AO722" t="str">
            <v>U</v>
          </cell>
          <cell r="AP722" t="str">
            <v>COSTCENTER</v>
          </cell>
          <cell r="AQ722" t="str">
            <v>T6</v>
          </cell>
          <cell r="AR722" t="str">
            <v>Staff Software Engineer</v>
          </cell>
          <cell r="AS722" t="str">
            <v>Eng - Systems Lab</v>
          </cell>
          <cell r="AT722">
            <v>752</v>
          </cell>
          <cell r="AU722" t="str">
            <v>Engineering</v>
          </cell>
          <cell r="AV722" t="str">
            <v>Wayne</v>
          </cell>
          <cell r="AW722">
            <v>37697</v>
          </cell>
          <cell r="AX722">
            <v>37697</v>
          </cell>
          <cell r="AY722" t="str">
            <v>T6 - Engineering - Staff Software Engineer</v>
          </cell>
          <cell r="AZ722" t="str">
            <v>Engineering</v>
          </cell>
          <cell r="BA722" t="str">
            <v>JOBCODE</v>
          </cell>
          <cell r="BB722" t="str">
            <v>JOBCODE-REDO</v>
          </cell>
          <cell r="BC722">
            <v>37895</v>
          </cell>
          <cell r="BD722">
            <v>1.2</v>
          </cell>
          <cell r="BE722">
            <v>0.6</v>
          </cell>
          <cell r="BF722" t="str">
            <v>E</v>
          </cell>
          <cell r="BG722">
            <v>843</v>
          </cell>
          <cell r="BH722">
            <v>10843</v>
          </cell>
          <cell r="BI722">
            <v>0.7</v>
          </cell>
          <cell r="BJ722">
            <v>38082</v>
          </cell>
          <cell r="BK722" t="str">
            <v>HRPWK</v>
          </cell>
          <cell r="BL722" t="str">
            <v>HRPWK-OTHER</v>
          </cell>
          <cell r="BM722">
            <v>46</v>
          </cell>
          <cell r="BN722">
            <v>7908</v>
          </cell>
          <cell r="BO722" t="str">
            <v>T6 - Engineering</v>
          </cell>
          <cell r="BP722">
            <v>94900</v>
          </cell>
          <cell r="BQ722">
            <v>78000</v>
          </cell>
          <cell r="BR722">
            <v>37895</v>
          </cell>
          <cell r="BS722">
            <v>0.217</v>
          </cell>
          <cell r="BT722">
            <v>91200</v>
          </cell>
          <cell r="BU722">
            <v>118650</v>
          </cell>
          <cell r="BV722">
            <v>146100</v>
          </cell>
          <cell r="BW722">
            <v>5.3999999999999999E-2</v>
          </cell>
          <cell r="BX722">
            <v>6.7000000000000004E-2</v>
          </cell>
          <cell r="BY722" t="str">
            <v xml:space="preserve"> </v>
          </cell>
          <cell r="BZ722" t="str">
            <v xml:space="preserve"> </v>
          </cell>
          <cell r="CA722" t="str">
            <v xml:space="preserve"> </v>
          </cell>
          <cell r="CB722">
            <v>8000</v>
          </cell>
          <cell r="CC722">
            <v>20000</v>
          </cell>
          <cell r="CD722">
            <v>20000</v>
          </cell>
          <cell r="CE722">
            <v>20000</v>
          </cell>
          <cell r="CF722" t="str">
            <v>W</v>
          </cell>
          <cell r="CG722">
            <v>27</v>
          </cell>
          <cell r="CH722" t="str">
            <v xml:space="preserve"> </v>
          </cell>
          <cell r="CI722" t="str">
            <v xml:space="preserve"> </v>
          </cell>
          <cell r="CJ722" t="str">
            <v xml:space="preserve"> </v>
          </cell>
          <cell r="CK722" t="str">
            <v xml:space="preserve"> </v>
          </cell>
          <cell r="CL722" t="str">
            <v xml:space="preserve"> </v>
          </cell>
          <cell r="CM722" t="str">
            <v>PhD (University of California, Berkeley) / 0.0 BA (Cornell University) 97</v>
          </cell>
          <cell r="CN722" t="str">
            <v>VERIFIED-NONE</v>
          </cell>
          <cell r="CP722" t="str">
            <v xml:space="preserve"> </v>
          </cell>
          <cell r="CQ722" t="str">
            <v xml:space="preserve"> </v>
          </cell>
          <cell r="CR722" t="str">
            <v xml:space="preserve"> </v>
          </cell>
          <cell r="CS722" t="str">
            <v xml:space="preserve"> </v>
          </cell>
          <cell r="CT722" t="str">
            <v xml:space="preserve"> </v>
          </cell>
          <cell r="CU722" t="str">
            <v xml:space="preserve"> </v>
          </cell>
          <cell r="CV722" t="str">
            <v xml:space="preserve"> </v>
          </cell>
          <cell r="CW722" t="str">
            <v xml:space="preserve"> </v>
          </cell>
          <cell r="CX722" t="str">
            <v xml:space="preserve"> </v>
          </cell>
          <cell r="CY722" t="str">
            <v xml:space="preserve"> </v>
          </cell>
          <cell r="CZ722" t="str">
            <v>Eng - Systems Lab</v>
          </cell>
          <cell r="DA722">
            <v>0</v>
          </cell>
          <cell r="DB722">
            <v>90</v>
          </cell>
        </row>
        <row r="723">
          <cell r="A723">
            <v>1170</v>
          </cell>
          <cell r="B723">
            <v>1170</v>
          </cell>
          <cell r="C723">
            <v>3407</v>
          </cell>
          <cell r="D723" t="str">
            <v>US-MTV-42</v>
          </cell>
          <cell r="E723" t="str">
            <v>mtv</v>
          </cell>
          <cell r="F723" t="str">
            <v>Mark</v>
          </cell>
          <cell r="G723" t="str">
            <v xml:space="preserve"> </v>
          </cell>
          <cell r="H723" t="str">
            <v>Vandevoorde</v>
          </cell>
          <cell r="I723" t="str">
            <v>Mark Vandevoorde</v>
          </cell>
          <cell r="J723" t="str">
            <v>Mark Vandevoorde</v>
          </cell>
          <cell r="K723" t="str">
            <v>Mark</v>
          </cell>
          <cell r="L723" t="str">
            <v>USD</v>
          </cell>
          <cell r="M723" t="str">
            <v>Vandevoorde, Mark</v>
          </cell>
          <cell r="N723" t="str">
            <v>M</v>
          </cell>
          <cell r="O723">
            <v>23713</v>
          </cell>
          <cell r="P723" t="str">
            <v>US</v>
          </cell>
          <cell r="Q723" t="str">
            <v xml:space="preserve"> </v>
          </cell>
          <cell r="R723" t="str">
            <v>Software Engineer</v>
          </cell>
          <cell r="S723" t="str">
            <v>EMPLOYEE</v>
          </cell>
          <cell r="T723">
            <v>3.8</v>
          </cell>
          <cell r="U723" t="str">
            <v>Eustace, Robert</v>
          </cell>
          <cell r="V723" t="str">
            <v>eustace</v>
          </cell>
          <cell r="W723" t="str">
            <v>NO-FEE</v>
          </cell>
          <cell r="X723" t="str">
            <v xml:space="preserve"> </v>
          </cell>
          <cell r="Y723" t="str">
            <v>Sibyte / Broadcom</v>
          </cell>
          <cell r="Z723">
            <v>41</v>
          </cell>
          <cell r="AA723" t="str">
            <v>C1</v>
          </cell>
          <cell r="AB723" t="str">
            <v>239C</v>
          </cell>
          <cell r="AC723" t="str">
            <v>650-623-5132</v>
          </cell>
          <cell r="AD723" t="str">
            <v>1159 Corral Ave</v>
          </cell>
          <cell r="AE723" t="str">
            <v xml:space="preserve"> </v>
          </cell>
          <cell r="AF723" t="str">
            <v>Sunnyvale</v>
          </cell>
          <cell r="AG723" t="str">
            <v>CA</v>
          </cell>
          <cell r="AH723">
            <v>94086</v>
          </cell>
          <cell r="AI723" t="str">
            <v>US</v>
          </cell>
          <cell r="AJ723" t="str">
            <v>408-524-2608</v>
          </cell>
          <cell r="AK723" t="str">
            <v>U</v>
          </cell>
          <cell r="AL723" t="str">
            <v>M</v>
          </cell>
          <cell r="AM723" t="str">
            <v>N</v>
          </cell>
          <cell r="AN723" t="str">
            <v>434-76-6352</v>
          </cell>
          <cell r="AO723" t="str">
            <v>U</v>
          </cell>
          <cell r="AP723" t="str">
            <v>COSTCENTER</v>
          </cell>
          <cell r="AQ723" t="str">
            <v>T6</v>
          </cell>
          <cell r="AR723" t="str">
            <v>Staff Software Engineer</v>
          </cell>
          <cell r="AS723" t="str">
            <v>Eng - Systems Lab</v>
          </cell>
          <cell r="AT723">
            <v>752</v>
          </cell>
          <cell r="AU723" t="str">
            <v>Engineering</v>
          </cell>
          <cell r="AV723" t="str">
            <v>Wayne</v>
          </cell>
          <cell r="AW723">
            <v>37636</v>
          </cell>
          <cell r="AX723">
            <v>37636</v>
          </cell>
          <cell r="AY723" t="str">
            <v>T6 - Engineering - Staff Software Engineer</v>
          </cell>
          <cell r="AZ723" t="str">
            <v>Engineering</v>
          </cell>
          <cell r="BA723" t="str">
            <v>JOBCODE</v>
          </cell>
          <cell r="BB723" t="str">
            <v>JOBCODE-REDO</v>
          </cell>
          <cell r="BC723">
            <v>37895</v>
          </cell>
          <cell r="BD723">
            <v>1.3</v>
          </cell>
          <cell r="BE723">
            <v>0.6</v>
          </cell>
          <cell r="BF723" t="str">
            <v>E</v>
          </cell>
          <cell r="BG723">
            <v>763</v>
          </cell>
          <cell r="BH723">
            <v>10763</v>
          </cell>
          <cell r="BI723">
            <v>1</v>
          </cell>
          <cell r="BJ723">
            <v>37636</v>
          </cell>
          <cell r="BK723" t="str">
            <v>SALARY</v>
          </cell>
          <cell r="BL723" t="str">
            <v>SALARY-INIT</v>
          </cell>
          <cell r="BM723">
            <v>65</v>
          </cell>
          <cell r="BN723">
            <v>11250</v>
          </cell>
          <cell r="BO723" t="str">
            <v>T6 - Engineering</v>
          </cell>
          <cell r="BP723">
            <v>135000</v>
          </cell>
          <cell r="BQ723">
            <v>135000</v>
          </cell>
          <cell r="BR723" t="str">
            <v xml:space="preserve"> </v>
          </cell>
          <cell r="BS723" t="str">
            <v>Hire</v>
          </cell>
          <cell r="BT723">
            <v>91200</v>
          </cell>
          <cell r="BU723">
            <v>118650</v>
          </cell>
          <cell r="BV723">
            <v>146100</v>
          </cell>
          <cell r="BW723">
            <v>7.6999999999999999E-2</v>
          </cell>
          <cell r="BX723">
            <v>9.5000000000000001E-2</v>
          </cell>
          <cell r="BY723" t="str">
            <v xml:space="preserve"> </v>
          </cell>
          <cell r="BZ723" t="str">
            <v xml:space="preserve"> </v>
          </cell>
          <cell r="CA723" t="str">
            <v xml:space="preserve"> </v>
          </cell>
          <cell r="CB723">
            <v>68000</v>
          </cell>
          <cell r="CC723">
            <v>68000</v>
          </cell>
          <cell r="CD723">
            <v>68000</v>
          </cell>
          <cell r="CE723">
            <v>68000</v>
          </cell>
          <cell r="CF723" t="str">
            <v>W</v>
          </cell>
          <cell r="CG723">
            <v>39</v>
          </cell>
          <cell r="CH723" t="str">
            <v xml:space="preserve"> </v>
          </cell>
          <cell r="CI723" t="str">
            <v xml:space="preserve"> </v>
          </cell>
          <cell r="CJ723" t="str">
            <v xml:space="preserve"> </v>
          </cell>
          <cell r="CK723" t="str">
            <v xml:space="preserve"> </v>
          </cell>
          <cell r="CL723" t="str">
            <v xml:space="preserve"> </v>
          </cell>
          <cell r="CM723" t="str">
            <v>BS (Massachusetts Institute of Technology) 87 MS (Massachusetts Institute of Technology) 87 PhD (Massachusetts Institute of Technology) 93</v>
          </cell>
          <cell r="CO723" t="str">
            <v>Luke,Vandevoorde(M)--CHILD Nicolas,Vandevoorde(M)--CHILD Christine,Vandevoorde(F)--CHILD Collen,Vandevoorde(F)--SPOUSE</v>
          </cell>
          <cell r="CP723" t="str">
            <v xml:space="preserve"> </v>
          </cell>
          <cell r="CQ723" t="str">
            <v xml:space="preserve"> </v>
          </cell>
          <cell r="CR723" t="str">
            <v xml:space="preserve"> </v>
          </cell>
          <cell r="CS723" t="str">
            <v xml:space="preserve"> </v>
          </cell>
          <cell r="CT723" t="str">
            <v xml:space="preserve"> </v>
          </cell>
          <cell r="CU723" t="str">
            <v xml:space="preserve"> </v>
          </cell>
          <cell r="CV723" t="str">
            <v xml:space="preserve"> </v>
          </cell>
          <cell r="CW723" t="str">
            <v xml:space="preserve"> </v>
          </cell>
          <cell r="CX723" t="str">
            <v xml:space="preserve"> </v>
          </cell>
          <cell r="CY723" t="str">
            <v xml:space="preserve"> </v>
          </cell>
          <cell r="CZ723" t="str">
            <v>Eng - Systems Lab</v>
          </cell>
          <cell r="DA723">
            <v>0</v>
          </cell>
          <cell r="DB723">
            <v>90</v>
          </cell>
        </row>
        <row r="724">
          <cell r="A724">
            <v>1178</v>
          </cell>
          <cell r="B724">
            <v>1178</v>
          </cell>
          <cell r="C724">
            <v>3407</v>
          </cell>
          <cell r="D724" t="str">
            <v>US-MTV-42</v>
          </cell>
          <cell r="E724" t="str">
            <v>dion</v>
          </cell>
          <cell r="F724" t="str">
            <v>Jeremy</v>
          </cell>
          <cell r="G724" t="str">
            <v xml:space="preserve"> </v>
          </cell>
          <cell r="H724" t="str">
            <v>Dion</v>
          </cell>
          <cell r="I724" t="str">
            <v>Jeremy Dion</v>
          </cell>
          <cell r="J724" t="str">
            <v>Jeremy Dion</v>
          </cell>
          <cell r="K724" t="str">
            <v>Jeremy</v>
          </cell>
          <cell r="L724" t="str">
            <v>USD</v>
          </cell>
          <cell r="M724" t="str">
            <v>Dion, Jeremy</v>
          </cell>
          <cell r="N724" t="str">
            <v>M</v>
          </cell>
          <cell r="O724">
            <v>18802</v>
          </cell>
          <cell r="P724" t="str">
            <v>US</v>
          </cell>
          <cell r="Q724" t="str">
            <v xml:space="preserve"> </v>
          </cell>
          <cell r="R724" t="str">
            <v>Software Engineer</v>
          </cell>
          <cell r="S724" t="str">
            <v>EMPLOYEE</v>
          </cell>
          <cell r="T724">
            <v>3.8</v>
          </cell>
          <cell r="U724" t="str">
            <v>Eustace, Robert</v>
          </cell>
          <cell r="V724" t="str">
            <v>eustace</v>
          </cell>
          <cell r="W724" t="str">
            <v>NO-FEE</v>
          </cell>
          <cell r="X724" t="str">
            <v xml:space="preserve"> </v>
          </cell>
          <cell r="Y724" t="str">
            <v>Sibyte (Broadcom)</v>
          </cell>
          <cell r="Z724">
            <v>41</v>
          </cell>
          <cell r="AA724" t="str">
            <v>C1</v>
          </cell>
          <cell r="AB724" t="str">
            <v>239B</v>
          </cell>
          <cell r="AC724" t="str">
            <v>650-623-5106</v>
          </cell>
          <cell r="AD724" t="str">
            <v>754 Josina Ave</v>
          </cell>
          <cell r="AE724" t="str">
            <v xml:space="preserve"> </v>
          </cell>
          <cell r="AF724" t="str">
            <v>Palo Alto</v>
          </cell>
          <cell r="AG724" t="str">
            <v>CA</v>
          </cell>
          <cell r="AH724">
            <v>94306</v>
          </cell>
          <cell r="AI724" t="str">
            <v>US</v>
          </cell>
          <cell r="AJ724" t="str">
            <v>650-493-2267</v>
          </cell>
          <cell r="AK724" t="str">
            <v>U</v>
          </cell>
          <cell r="AL724" t="str">
            <v>M</v>
          </cell>
          <cell r="AM724" t="str">
            <v>N</v>
          </cell>
          <cell r="AN724" t="str">
            <v>561-79-7646</v>
          </cell>
          <cell r="AO724" t="str">
            <v>U</v>
          </cell>
          <cell r="AP724" t="str">
            <v>COSTCENTER</v>
          </cell>
          <cell r="AQ724" t="str">
            <v>T6</v>
          </cell>
          <cell r="AR724" t="str">
            <v>Staff Software Engineer</v>
          </cell>
          <cell r="AS724" t="str">
            <v>Eng - Systems Lab</v>
          </cell>
          <cell r="AT724">
            <v>752</v>
          </cell>
          <cell r="AU724" t="str">
            <v>Engineering</v>
          </cell>
          <cell r="AV724" t="str">
            <v>Wayne</v>
          </cell>
          <cell r="AW724">
            <v>37634</v>
          </cell>
          <cell r="AX724">
            <v>37634</v>
          </cell>
          <cell r="AY724" t="str">
            <v>T6 - Engineering - Staff Software Engineer</v>
          </cell>
          <cell r="AZ724" t="str">
            <v>Engineering</v>
          </cell>
          <cell r="BA724" t="str">
            <v>JOBCODE</v>
          </cell>
          <cell r="BB724" t="str">
            <v>JOBCODE-REDO</v>
          </cell>
          <cell r="BC724">
            <v>37895</v>
          </cell>
          <cell r="BD724">
            <v>1.3</v>
          </cell>
          <cell r="BE724">
            <v>0.6</v>
          </cell>
          <cell r="BF724" t="str">
            <v>E</v>
          </cell>
          <cell r="BG724">
            <v>741</v>
          </cell>
          <cell r="BH724">
            <v>10741</v>
          </cell>
          <cell r="BI724">
            <v>1</v>
          </cell>
          <cell r="BJ724">
            <v>37634</v>
          </cell>
          <cell r="BK724" t="str">
            <v>SALARY</v>
          </cell>
          <cell r="BL724" t="str">
            <v>SALARY-INIT</v>
          </cell>
          <cell r="BM724">
            <v>72</v>
          </cell>
          <cell r="BN724">
            <v>12500</v>
          </cell>
          <cell r="BO724" t="str">
            <v>T6 - Engineering</v>
          </cell>
          <cell r="BP724">
            <v>150000</v>
          </cell>
          <cell r="BQ724">
            <v>150000</v>
          </cell>
          <cell r="BR724" t="str">
            <v xml:space="preserve"> </v>
          </cell>
          <cell r="BS724" t="str">
            <v>Hire</v>
          </cell>
          <cell r="BT724">
            <v>91200</v>
          </cell>
          <cell r="BU724">
            <v>118650</v>
          </cell>
          <cell r="BV724">
            <v>146100</v>
          </cell>
          <cell r="BW724">
            <v>8.5999999999999993E-2</v>
          </cell>
          <cell r="BX724">
            <v>0.105</v>
          </cell>
          <cell r="BY724" t="str">
            <v xml:space="preserve"> </v>
          </cell>
          <cell r="BZ724" t="str">
            <v xml:space="preserve"> </v>
          </cell>
          <cell r="CA724" t="str">
            <v xml:space="preserve"> </v>
          </cell>
          <cell r="CB724">
            <v>100000</v>
          </cell>
          <cell r="CC724">
            <v>100000</v>
          </cell>
          <cell r="CD724">
            <v>100000</v>
          </cell>
          <cell r="CE724">
            <v>100000</v>
          </cell>
          <cell r="CF724" t="str">
            <v>W</v>
          </cell>
          <cell r="CG724">
            <v>52</v>
          </cell>
          <cell r="CH724" t="str">
            <v xml:space="preserve"> </v>
          </cell>
          <cell r="CI724" t="str">
            <v xml:space="preserve"> </v>
          </cell>
          <cell r="CJ724" t="str">
            <v xml:space="preserve"> </v>
          </cell>
          <cell r="CK724" t="str">
            <v xml:space="preserve"> </v>
          </cell>
          <cell r="CL724" t="str">
            <v xml:space="preserve"> </v>
          </cell>
          <cell r="CM724" t="str">
            <v>BS (Queen's University, Canada) 73 PhD (Cambridge University, United Kingdom) 81</v>
          </cell>
          <cell r="CO724" t="str">
            <v>Nicholas,Dion(M)--CHILD Emily,Dion(F)--CHILD Julian,Dion(M)--CHILD Brigitta,Dion(F)--SPOUSE</v>
          </cell>
          <cell r="CP724" t="str">
            <v xml:space="preserve"> </v>
          </cell>
          <cell r="CQ724" t="str">
            <v xml:space="preserve"> </v>
          </cell>
          <cell r="CR724" t="str">
            <v xml:space="preserve"> </v>
          </cell>
          <cell r="CS724" t="str">
            <v xml:space="preserve"> </v>
          </cell>
          <cell r="CT724" t="str">
            <v xml:space="preserve"> </v>
          </cell>
          <cell r="CU724" t="str">
            <v xml:space="preserve"> </v>
          </cell>
          <cell r="CV724" t="str">
            <v xml:space="preserve"> </v>
          </cell>
          <cell r="CW724" t="str">
            <v xml:space="preserve"> </v>
          </cell>
          <cell r="CX724" t="str">
            <v xml:space="preserve"> </v>
          </cell>
          <cell r="CY724" t="str">
            <v xml:space="preserve"> </v>
          </cell>
          <cell r="CZ724" t="str">
            <v>Eng - Systems Lab</v>
          </cell>
          <cell r="DA724">
            <v>0</v>
          </cell>
          <cell r="DB724">
            <v>90</v>
          </cell>
        </row>
        <row r="725">
          <cell r="A725">
            <v>1106</v>
          </cell>
          <cell r="B725">
            <v>1106</v>
          </cell>
          <cell r="C725">
            <v>3407</v>
          </cell>
          <cell r="D725" t="str">
            <v>US-MTV-42</v>
          </cell>
          <cell r="E725" t="str">
            <v>kourosh</v>
          </cell>
          <cell r="F725" t="str">
            <v>Kourosh</v>
          </cell>
          <cell r="G725" t="str">
            <v xml:space="preserve"> </v>
          </cell>
          <cell r="H725" t="str">
            <v>Gharachorloo</v>
          </cell>
          <cell r="I725" t="str">
            <v>Kourosh Gharachorloo</v>
          </cell>
          <cell r="J725" t="str">
            <v>Kourosh Gharachorloo</v>
          </cell>
          <cell r="K725" t="str">
            <v>Kourosh</v>
          </cell>
          <cell r="L725" t="str">
            <v>USD</v>
          </cell>
          <cell r="M725" t="str">
            <v>Gharachorloo, Kourosh</v>
          </cell>
          <cell r="N725" t="str">
            <v>M</v>
          </cell>
          <cell r="O725">
            <v>23095</v>
          </cell>
          <cell r="P725" t="str">
            <v>UNKNOWN</v>
          </cell>
          <cell r="Q725" t="str">
            <v xml:space="preserve"> </v>
          </cell>
          <cell r="R725" t="str">
            <v>Software Engineer</v>
          </cell>
          <cell r="S725" t="str">
            <v>EMPLOYEE</v>
          </cell>
          <cell r="T725">
            <v>3.6</v>
          </cell>
          <cell r="U725" t="str">
            <v>Eustace, Robert</v>
          </cell>
          <cell r="V725" t="str">
            <v>eustace</v>
          </cell>
          <cell r="W725" t="str">
            <v>EMP-REF</v>
          </cell>
          <cell r="X725" t="str">
            <v>Barroso, Luiz</v>
          </cell>
          <cell r="Y725" t="str">
            <v>HP</v>
          </cell>
          <cell r="Z725">
            <v>41</v>
          </cell>
          <cell r="AA725" t="str">
            <v>O3-4</v>
          </cell>
          <cell r="AB725" t="str">
            <v>224B</v>
          </cell>
          <cell r="AC725" t="str">
            <v>650-623-4755</v>
          </cell>
          <cell r="AD725" t="str">
            <v>2260 Camino A</v>
          </cell>
          <cell r="AE725" t="str">
            <v>Los Cerros</v>
          </cell>
          <cell r="AF725" t="str">
            <v>Menlo Park</v>
          </cell>
          <cell r="AG725" t="str">
            <v>CA</v>
          </cell>
          <cell r="AH725">
            <v>94025</v>
          </cell>
          <cell r="AI725" t="str">
            <v>US</v>
          </cell>
          <cell r="AJ725" t="str">
            <v xml:space="preserve"> </v>
          </cell>
          <cell r="AK725" t="str">
            <v>U</v>
          </cell>
          <cell r="AL725" t="str">
            <v>M</v>
          </cell>
          <cell r="AM725" t="str">
            <v>N</v>
          </cell>
          <cell r="AN725" t="str">
            <v>098-62-9235</v>
          </cell>
          <cell r="AO725" t="str">
            <v>U</v>
          </cell>
          <cell r="AP725" t="str">
            <v>COSTCENTER</v>
          </cell>
          <cell r="AQ725" t="str">
            <v>T6</v>
          </cell>
          <cell r="AR725" t="str">
            <v>Staff Software Engineer</v>
          </cell>
          <cell r="AS725" t="str">
            <v>Eng - Systems Lab</v>
          </cell>
          <cell r="AT725">
            <v>752</v>
          </cell>
          <cell r="AU725" t="str">
            <v>Engineering</v>
          </cell>
          <cell r="AV725" t="str">
            <v>Wayne</v>
          </cell>
          <cell r="AW725">
            <v>37606</v>
          </cell>
          <cell r="AX725">
            <v>37606</v>
          </cell>
          <cell r="AY725" t="str">
            <v>T6 - Engineering - Staff Software Engineer</v>
          </cell>
          <cell r="AZ725" t="str">
            <v>Engineering</v>
          </cell>
          <cell r="BA725" t="str">
            <v>JOBCODE</v>
          </cell>
          <cell r="BB725" t="str">
            <v>JOBCODE-REDO</v>
          </cell>
          <cell r="BC725">
            <v>37818</v>
          </cell>
          <cell r="BD725">
            <v>1.4</v>
          </cell>
          <cell r="BE725">
            <v>0.8</v>
          </cell>
          <cell r="BF725" t="str">
            <v>E</v>
          </cell>
          <cell r="BG725">
            <v>705</v>
          </cell>
          <cell r="BH725">
            <v>10705</v>
          </cell>
          <cell r="BI725">
            <v>1</v>
          </cell>
          <cell r="BJ725">
            <v>37606</v>
          </cell>
          <cell r="BK725" t="str">
            <v>SALARY</v>
          </cell>
          <cell r="BL725" t="str">
            <v>SALARY-INIT</v>
          </cell>
          <cell r="BM725">
            <v>67</v>
          </cell>
          <cell r="BN725">
            <v>11667</v>
          </cell>
          <cell r="BO725" t="str">
            <v>T6 - Engineering</v>
          </cell>
          <cell r="BP725">
            <v>140000</v>
          </cell>
          <cell r="BQ725">
            <v>140000</v>
          </cell>
          <cell r="BR725" t="str">
            <v xml:space="preserve"> </v>
          </cell>
          <cell r="BS725" t="str">
            <v>Hire</v>
          </cell>
          <cell r="BT725">
            <v>91200</v>
          </cell>
          <cell r="BU725">
            <v>118650</v>
          </cell>
          <cell r="BV725">
            <v>146100</v>
          </cell>
          <cell r="BW725">
            <v>0.08</v>
          </cell>
          <cell r="BX725">
            <v>9.8000000000000004E-2</v>
          </cell>
          <cell r="BY725" t="str">
            <v xml:space="preserve"> </v>
          </cell>
          <cell r="BZ725" t="str">
            <v xml:space="preserve"> </v>
          </cell>
          <cell r="CA725" t="str">
            <v xml:space="preserve"> </v>
          </cell>
          <cell r="CB725">
            <v>200000</v>
          </cell>
          <cell r="CC725">
            <v>200000</v>
          </cell>
          <cell r="CD725">
            <v>200000</v>
          </cell>
          <cell r="CE725">
            <v>200000</v>
          </cell>
          <cell r="CF725" t="str">
            <v>W</v>
          </cell>
          <cell r="CG725">
            <v>41</v>
          </cell>
          <cell r="CH725" t="str">
            <v xml:space="preserve"> </v>
          </cell>
          <cell r="CI725" t="str">
            <v xml:space="preserve"> </v>
          </cell>
          <cell r="CJ725" t="str">
            <v xml:space="preserve"> </v>
          </cell>
          <cell r="CK725" t="str">
            <v xml:space="preserve"> </v>
          </cell>
          <cell r="CL725" t="str">
            <v xml:space="preserve"> </v>
          </cell>
          <cell r="CM725" t="str">
            <v>BS (Stanford University) / 0.0 MS (Stanford University) / 0.0 PhD (Stanford University) / 0.0</v>
          </cell>
          <cell r="CP725" t="str">
            <v xml:space="preserve"> </v>
          </cell>
          <cell r="CQ725" t="str">
            <v xml:space="preserve"> </v>
          </cell>
          <cell r="CR725" t="str">
            <v xml:space="preserve"> </v>
          </cell>
          <cell r="CS725" t="str">
            <v xml:space="preserve"> </v>
          </cell>
          <cell r="CT725" t="str">
            <v xml:space="preserve"> </v>
          </cell>
          <cell r="CU725" t="str">
            <v xml:space="preserve"> </v>
          </cell>
          <cell r="CV725" t="str">
            <v xml:space="preserve"> </v>
          </cell>
          <cell r="CW725" t="str">
            <v xml:space="preserve"> </v>
          </cell>
          <cell r="CX725" t="str">
            <v xml:space="preserve"> </v>
          </cell>
          <cell r="CY725" t="str">
            <v xml:space="preserve"> </v>
          </cell>
          <cell r="CZ725" t="str">
            <v>Eng - Systems Lab</v>
          </cell>
          <cell r="DA725">
            <v>0</v>
          </cell>
          <cell r="DB725">
            <v>90</v>
          </cell>
        </row>
        <row r="726">
          <cell r="A726">
            <v>1013</v>
          </cell>
          <cell r="B726">
            <v>1013</v>
          </cell>
          <cell r="C726">
            <v>3407</v>
          </cell>
          <cell r="D726" t="str">
            <v>US-MTV-42</v>
          </cell>
          <cell r="E726" t="str">
            <v>turnidge</v>
          </cell>
          <cell r="F726" t="str">
            <v>Todd</v>
          </cell>
          <cell r="G726" t="str">
            <v>D</v>
          </cell>
          <cell r="H726" t="str">
            <v>Turnidge</v>
          </cell>
          <cell r="I726" t="str">
            <v>Todd Turnidge</v>
          </cell>
          <cell r="J726" t="str">
            <v>Todd D Turnidge</v>
          </cell>
          <cell r="K726" t="str">
            <v>Todd</v>
          </cell>
          <cell r="L726" t="str">
            <v>USD</v>
          </cell>
          <cell r="M726" t="str">
            <v>Turnidge, Todd</v>
          </cell>
          <cell r="N726" t="str">
            <v>M</v>
          </cell>
          <cell r="O726">
            <v>26459</v>
          </cell>
          <cell r="P726" t="str">
            <v>US</v>
          </cell>
          <cell r="Q726" t="str">
            <v xml:space="preserve"> </v>
          </cell>
          <cell r="R726" t="str">
            <v>Software Engineer</v>
          </cell>
          <cell r="S726" t="str">
            <v>EMPLOYEE</v>
          </cell>
          <cell r="T726">
            <v>3.6</v>
          </cell>
          <cell r="U726" t="str">
            <v>Coughran, William</v>
          </cell>
          <cell r="V726" t="str">
            <v>wmc</v>
          </cell>
          <cell r="W726" t="str">
            <v>EMP-REF</v>
          </cell>
          <cell r="X726" t="str">
            <v>Gomes, Benedict</v>
          </cell>
          <cell r="Y726" t="str">
            <v>Entise Systems</v>
          </cell>
          <cell r="Z726">
            <v>41</v>
          </cell>
          <cell r="AA726" t="str">
            <v>O3-4</v>
          </cell>
          <cell r="AB726" t="str">
            <v>354B</v>
          </cell>
          <cell r="AC726" t="str">
            <v>650-623-4729</v>
          </cell>
          <cell r="AD726" t="str">
            <v>701 Pierino Ave</v>
          </cell>
          <cell r="AE726" t="str">
            <v xml:space="preserve"> </v>
          </cell>
          <cell r="AF726" t="str">
            <v>Sunnyvale</v>
          </cell>
          <cell r="AG726" t="str">
            <v>CA</v>
          </cell>
          <cell r="AH726">
            <v>94086</v>
          </cell>
          <cell r="AI726" t="str">
            <v>US</v>
          </cell>
          <cell r="AJ726" t="str">
            <v>408-830-0057</v>
          </cell>
          <cell r="AK726" t="str">
            <v>U</v>
          </cell>
          <cell r="AL726" t="str">
            <v>M</v>
          </cell>
          <cell r="AM726" t="str">
            <v>N</v>
          </cell>
          <cell r="AN726" t="str">
            <v>286-84-4849</v>
          </cell>
          <cell r="AO726" t="str">
            <v>U</v>
          </cell>
          <cell r="AP726" t="str">
            <v>COSTCENTER</v>
          </cell>
          <cell r="AQ726" t="str">
            <v>T6</v>
          </cell>
          <cell r="AR726" t="str">
            <v>Staff Software Engineer</v>
          </cell>
          <cell r="AS726" t="str">
            <v>Eng - Infrastructure</v>
          </cell>
          <cell r="AT726">
            <v>724</v>
          </cell>
          <cell r="AU726" t="str">
            <v>Engineering</v>
          </cell>
          <cell r="AV726" t="str">
            <v>Wayne</v>
          </cell>
          <cell r="AW726">
            <v>37592</v>
          </cell>
          <cell r="AX726">
            <v>37592</v>
          </cell>
          <cell r="AY726" t="str">
            <v>T6 - Engineering - Staff Software Engineer</v>
          </cell>
          <cell r="AZ726" t="str">
            <v>Engineering</v>
          </cell>
          <cell r="BA726" t="str">
            <v>JOBCODE</v>
          </cell>
          <cell r="BB726" t="str">
            <v>JOBCODE-PROM</v>
          </cell>
          <cell r="BC726">
            <v>37895</v>
          </cell>
          <cell r="BD726">
            <v>1.5</v>
          </cell>
          <cell r="BE726">
            <v>0.6</v>
          </cell>
          <cell r="BF726" t="str">
            <v>E</v>
          </cell>
          <cell r="BG726">
            <v>689</v>
          </cell>
          <cell r="BH726">
            <v>10689</v>
          </cell>
          <cell r="BI726">
            <v>1</v>
          </cell>
          <cell r="BJ726">
            <v>37895</v>
          </cell>
          <cell r="BK726" t="str">
            <v>SALARY</v>
          </cell>
          <cell r="BL726" t="str">
            <v>SALARY-PROM</v>
          </cell>
          <cell r="BM726">
            <v>58</v>
          </cell>
          <cell r="BN726">
            <v>10000</v>
          </cell>
          <cell r="BO726" t="str">
            <v>T6 - Engineering</v>
          </cell>
          <cell r="BP726">
            <v>120000</v>
          </cell>
          <cell r="BQ726">
            <v>115000</v>
          </cell>
          <cell r="BR726">
            <v>37895</v>
          </cell>
          <cell r="BS726">
            <v>4.3999999999999997E-2</v>
          </cell>
          <cell r="BT726">
            <v>91200</v>
          </cell>
          <cell r="BU726">
            <v>118650</v>
          </cell>
          <cell r="BV726">
            <v>146100</v>
          </cell>
          <cell r="BW726">
            <v>6.8000000000000005E-2</v>
          </cell>
          <cell r="BX726">
            <v>8.4000000000000005E-2</v>
          </cell>
          <cell r="BY726" t="str">
            <v xml:space="preserve"> </v>
          </cell>
          <cell r="BZ726" t="str">
            <v xml:space="preserve"> </v>
          </cell>
          <cell r="CA726" t="str">
            <v xml:space="preserve"> </v>
          </cell>
          <cell r="CB726">
            <v>72000</v>
          </cell>
          <cell r="CC726">
            <v>72000</v>
          </cell>
          <cell r="CD726">
            <v>72000</v>
          </cell>
          <cell r="CE726">
            <v>72000</v>
          </cell>
          <cell r="CF726" t="str">
            <v>W</v>
          </cell>
          <cell r="CG726">
            <v>31</v>
          </cell>
          <cell r="CH726" t="str">
            <v xml:space="preserve"> </v>
          </cell>
          <cell r="CI726" t="str">
            <v xml:space="preserve"> </v>
          </cell>
          <cell r="CJ726" t="str">
            <v xml:space="preserve"> </v>
          </cell>
          <cell r="CK726" t="str">
            <v xml:space="preserve"> </v>
          </cell>
          <cell r="CL726" t="str">
            <v xml:space="preserve"> </v>
          </cell>
          <cell r="CM726" t="str">
            <v>BS (Case Western Reserve University) 94/ 0.0 MS (Case Western Reserve University) 94/ 0.0</v>
          </cell>
          <cell r="CN726" t="str">
            <v>VERIFIED-NONE VERIFIED-NONE</v>
          </cell>
          <cell r="CO726" t="str">
            <v>Elizabeth,Turnidge(F)--SPOUSE</v>
          </cell>
          <cell r="CP726" t="str">
            <v xml:space="preserve"> </v>
          </cell>
          <cell r="CQ726" t="str">
            <v xml:space="preserve"> </v>
          </cell>
          <cell r="CR726" t="str">
            <v xml:space="preserve"> </v>
          </cell>
          <cell r="CS726" t="str">
            <v xml:space="preserve"> </v>
          </cell>
          <cell r="CT726" t="str">
            <v xml:space="preserve"> </v>
          </cell>
          <cell r="CU726" t="str">
            <v xml:space="preserve"> </v>
          </cell>
          <cell r="CV726" t="str">
            <v xml:space="preserve"> </v>
          </cell>
          <cell r="CW726" t="str">
            <v xml:space="preserve"> </v>
          </cell>
          <cell r="CX726" t="str">
            <v xml:space="preserve"> </v>
          </cell>
          <cell r="CY726" t="str">
            <v xml:space="preserve"> </v>
          </cell>
          <cell r="CZ726" t="str">
            <v>Eng - Infrastructure</v>
          </cell>
          <cell r="DA726">
            <v>0</v>
          </cell>
          <cell r="DB726">
            <v>90</v>
          </cell>
        </row>
        <row r="727">
          <cell r="A727">
            <v>1014</v>
          </cell>
          <cell r="B727">
            <v>1014</v>
          </cell>
          <cell r="C727">
            <v>3407</v>
          </cell>
          <cell r="D727" t="str">
            <v>US-MTV-42</v>
          </cell>
          <cell r="E727" t="str">
            <v>gri</v>
          </cell>
          <cell r="F727" t="str">
            <v>Robert</v>
          </cell>
          <cell r="G727" t="str">
            <v xml:space="preserve"> </v>
          </cell>
          <cell r="H727" t="str">
            <v>Griesemer</v>
          </cell>
          <cell r="I727" t="str">
            <v>Robert Griesemer</v>
          </cell>
          <cell r="J727" t="str">
            <v>Robert Griesemer</v>
          </cell>
          <cell r="K727" t="str">
            <v>Robert</v>
          </cell>
          <cell r="L727" t="str">
            <v>USD</v>
          </cell>
          <cell r="M727" t="str">
            <v>Griesemer, Robert</v>
          </cell>
          <cell r="N727" t="str">
            <v>M</v>
          </cell>
          <cell r="O727">
            <v>23537</v>
          </cell>
          <cell r="P727" t="str">
            <v>CH</v>
          </cell>
          <cell r="Q727" t="str">
            <v xml:space="preserve"> </v>
          </cell>
          <cell r="R727" t="str">
            <v>Software Engineer</v>
          </cell>
          <cell r="S727" t="str">
            <v>EMPLOYEE</v>
          </cell>
          <cell r="T727">
            <v>3.5</v>
          </cell>
          <cell r="U727" t="str">
            <v>Eustace, Robert</v>
          </cell>
          <cell r="V727" t="str">
            <v>eustace</v>
          </cell>
          <cell r="W727" t="str">
            <v>NO-FEE</v>
          </cell>
          <cell r="X727" t="str">
            <v xml:space="preserve"> </v>
          </cell>
          <cell r="Y727" t="str">
            <v>Entise Systems</v>
          </cell>
          <cell r="Z727">
            <v>41</v>
          </cell>
          <cell r="AA727" t="str">
            <v>O3-4</v>
          </cell>
          <cell r="AB727" t="str">
            <v>236C</v>
          </cell>
          <cell r="AC727" t="str">
            <v>650-623-4731</v>
          </cell>
          <cell r="AD727" t="str">
            <v>3881 Magnolia Dr</v>
          </cell>
          <cell r="AE727" t="str">
            <v xml:space="preserve"> </v>
          </cell>
          <cell r="AF727" t="str">
            <v>Palo Alto</v>
          </cell>
          <cell r="AG727" t="str">
            <v>CA</v>
          </cell>
          <cell r="AH727">
            <v>94306</v>
          </cell>
          <cell r="AI727" t="str">
            <v>US</v>
          </cell>
          <cell r="AJ727" t="str">
            <v xml:space="preserve"> </v>
          </cell>
          <cell r="AK727" t="str">
            <v>U</v>
          </cell>
          <cell r="AL727" t="str">
            <v>M</v>
          </cell>
          <cell r="AM727" t="str">
            <v>N</v>
          </cell>
          <cell r="AN727" t="str">
            <v>623-66-9413</v>
          </cell>
          <cell r="AO727" t="str">
            <v>U</v>
          </cell>
          <cell r="AP727" t="str">
            <v>COSTCENTER</v>
          </cell>
          <cell r="AQ727" t="str">
            <v>T6</v>
          </cell>
          <cell r="AR727" t="str">
            <v>Staff Software Engineer</v>
          </cell>
          <cell r="AS727" t="str">
            <v>Eng - Systems Lab</v>
          </cell>
          <cell r="AT727">
            <v>752</v>
          </cell>
          <cell r="AU727" t="str">
            <v>Engineering</v>
          </cell>
          <cell r="AV727" t="str">
            <v>Wayne</v>
          </cell>
          <cell r="AW727">
            <v>37592</v>
          </cell>
          <cell r="AX727">
            <v>37592</v>
          </cell>
          <cell r="AY727" t="str">
            <v>T6 - Engineering - Staff Software Engineer</v>
          </cell>
          <cell r="AZ727" t="str">
            <v>Engineering</v>
          </cell>
          <cell r="BA727" t="str">
            <v>JOBCODE</v>
          </cell>
          <cell r="BB727" t="str">
            <v>JOBCODE-REDO</v>
          </cell>
          <cell r="BC727">
            <v>37818</v>
          </cell>
          <cell r="BD727">
            <v>1.5</v>
          </cell>
          <cell r="BE727">
            <v>0.8</v>
          </cell>
          <cell r="BF727" t="str">
            <v>E</v>
          </cell>
          <cell r="BG727">
            <v>685</v>
          </cell>
          <cell r="BH727">
            <v>10685</v>
          </cell>
          <cell r="BI727">
            <v>1</v>
          </cell>
          <cell r="BJ727">
            <v>37592</v>
          </cell>
          <cell r="BK727" t="str">
            <v>SALARY</v>
          </cell>
          <cell r="BL727" t="str">
            <v>SALARY-INIT</v>
          </cell>
          <cell r="BM727">
            <v>65</v>
          </cell>
          <cell r="BN727">
            <v>11250</v>
          </cell>
          <cell r="BO727" t="str">
            <v>T6 - Engineering</v>
          </cell>
          <cell r="BP727">
            <v>135000</v>
          </cell>
          <cell r="BQ727">
            <v>135000</v>
          </cell>
          <cell r="BR727" t="str">
            <v xml:space="preserve"> </v>
          </cell>
          <cell r="BS727" t="str">
            <v>Hire</v>
          </cell>
          <cell r="BT727">
            <v>91200</v>
          </cell>
          <cell r="BU727">
            <v>118650</v>
          </cell>
          <cell r="BV727">
            <v>146100</v>
          </cell>
          <cell r="BW727">
            <v>7.6999999999999999E-2</v>
          </cell>
          <cell r="BX727">
            <v>9.5000000000000001E-2</v>
          </cell>
          <cell r="BY727" t="str">
            <v xml:space="preserve"> </v>
          </cell>
          <cell r="BZ727" t="str">
            <v xml:space="preserve"> </v>
          </cell>
          <cell r="CA727" t="str">
            <v xml:space="preserve"> </v>
          </cell>
          <cell r="CB727">
            <v>200000</v>
          </cell>
          <cell r="CC727">
            <v>200000</v>
          </cell>
          <cell r="CD727">
            <v>200000</v>
          </cell>
          <cell r="CE727">
            <v>200000</v>
          </cell>
          <cell r="CF727" t="str">
            <v>W</v>
          </cell>
          <cell r="CG727">
            <v>39</v>
          </cell>
          <cell r="CH727" t="str">
            <v xml:space="preserve"> </v>
          </cell>
          <cell r="CI727" t="str">
            <v xml:space="preserve"> </v>
          </cell>
          <cell r="CJ727" t="str">
            <v xml:space="preserve"> </v>
          </cell>
          <cell r="CK727" t="str">
            <v xml:space="preserve"> </v>
          </cell>
          <cell r="CL727" t="str">
            <v xml:space="preserve"> </v>
          </cell>
          <cell r="CM727" t="str">
            <v>MS (Swiss Federal Institute of Technology, Switzerland) 88/ 0.0 PhD (Swiss Federal Institute of Technology, Switzerland) 93/ 0.0</v>
          </cell>
          <cell r="CN727" t="str">
            <v>VERIFIED-NONE VERIFIED-NONE</v>
          </cell>
          <cell r="CP727" t="str">
            <v xml:space="preserve"> </v>
          </cell>
          <cell r="CQ727" t="str">
            <v xml:space="preserve"> </v>
          </cell>
          <cell r="CR727" t="str">
            <v xml:space="preserve"> </v>
          </cell>
          <cell r="CS727" t="str">
            <v xml:space="preserve"> </v>
          </cell>
          <cell r="CT727" t="str">
            <v xml:space="preserve"> </v>
          </cell>
          <cell r="CU727" t="str">
            <v xml:space="preserve"> </v>
          </cell>
          <cell r="CV727" t="str">
            <v xml:space="preserve"> </v>
          </cell>
          <cell r="CW727" t="str">
            <v xml:space="preserve"> </v>
          </cell>
          <cell r="CX727" t="str">
            <v xml:space="preserve"> </v>
          </cell>
          <cell r="CY727" t="str">
            <v xml:space="preserve"> </v>
          </cell>
          <cell r="CZ727" t="str">
            <v>Eng - Systems Lab</v>
          </cell>
          <cell r="DA727">
            <v>0</v>
          </cell>
          <cell r="DB727">
            <v>90</v>
          </cell>
        </row>
        <row r="728">
          <cell r="A728">
            <v>835</v>
          </cell>
          <cell r="B728">
            <v>835</v>
          </cell>
          <cell r="C728">
            <v>3407</v>
          </cell>
          <cell r="D728" t="str">
            <v>US-MTV-42</v>
          </cell>
          <cell r="E728" t="str">
            <v>tucker</v>
          </cell>
          <cell r="F728" t="str">
            <v>Paul</v>
          </cell>
          <cell r="G728" t="str">
            <v xml:space="preserve"> </v>
          </cell>
          <cell r="H728" t="str">
            <v>Tucker</v>
          </cell>
          <cell r="I728" t="str">
            <v>Paul Tucker</v>
          </cell>
          <cell r="J728" t="str">
            <v>Paul Tucker</v>
          </cell>
          <cell r="K728" t="str">
            <v>Paul</v>
          </cell>
          <cell r="L728" t="str">
            <v>USD</v>
          </cell>
          <cell r="M728" t="str">
            <v>Tucker, Paul</v>
          </cell>
          <cell r="N728" t="str">
            <v>M</v>
          </cell>
          <cell r="O728">
            <v>22551</v>
          </cell>
          <cell r="P728" t="str">
            <v>US</v>
          </cell>
          <cell r="Q728" t="str">
            <v xml:space="preserve"> </v>
          </cell>
          <cell r="R728" t="str">
            <v>Software Engineer</v>
          </cell>
          <cell r="S728" t="str">
            <v>EMPLOYEE</v>
          </cell>
          <cell r="T728">
            <v>3.5</v>
          </cell>
          <cell r="U728" t="str">
            <v>Norvig, Peter</v>
          </cell>
          <cell r="V728" t="str">
            <v>pnorvig</v>
          </cell>
          <cell r="W728" t="str">
            <v>NO-FEE</v>
          </cell>
          <cell r="X728" t="str">
            <v xml:space="preserve"> </v>
          </cell>
          <cell r="Y728" t="str">
            <v>DIntegrity</v>
          </cell>
          <cell r="Z728">
            <v>41</v>
          </cell>
          <cell r="AA728" t="str">
            <v>O3-4</v>
          </cell>
          <cell r="AB728" t="str">
            <v>218A</v>
          </cell>
          <cell r="AC728" t="str">
            <v>650-623-4607</v>
          </cell>
          <cell r="AD728" t="str">
            <v>269 Farley St</v>
          </cell>
          <cell r="AE728" t="str">
            <v xml:space="preserve"> </v>
          </cell>
          <cell r="AF728" t="str">
            <v>Mountain View</v>
          </cell>
          <cell r="AG728" t="str">
            <v>CA</v>
          </cell>
          <cell r="AH728">
            <v>94043</v>
          </cell>
          <cell r="AI728" t="str">
            <v>US</v>
          </cell>
          <cell r="AJ728" t="str">
            <v>650-858-1595</v>
          </cell>
          <cell r="AK728" t="str">
            <v>U</v>
          </cell>
          <cell r="AL728" t="str">
            <v>M</v>
          </cell>
          <cell r="AM728" t="str">
            <v>N</v>
          </cell>
          <cell r="AN728" t="str">
            <v>297-56-3662</v>
          </cell>
          <cell r="AO728" t="str">
            <v>U</v>
          </cell>
          <cell r="AP728" t="str">
            <v>COSTCENTER</v>
          </cell>
          <cell r="AQ728" t="str">
            <v>T6</v>
          </cell>
          <cell r="AR728" t="str">
            <v>Staff Software Engineer</v>
          </cell>
          <cell r="AS728" t="str">
            <v>Eng - Search Quality</v>
          </cell>
          <cell r="AT728">
            <v>727</v>
          </cell>
          <cell r="AU728" t="str">
            <v>Engineering</v>
          </cell>
          <cell r="AV728" t="str">
            <v>Wayne</v>
          </cell>
          <cell r="AW728">
            <v>37564</v>
          </cell>
          <cell r="AX728">
            <v>37564</v>
          </cell>
          <cell r="AY728" t="str">
            <v>T6 - Engineering - Staff Software Engineer</v>
          </cell>
          <cell r="AZ728" t="str">
            <v>Engineering</v>
          </cell>
          <cell r="BA728" t="str">
            <v>JOBCODE</v>
          </cell>
          <cell r="BB728" t="str">
            <v>JOBCODE-REDO</v>
          </cell>
          <cell r="BC728">
            <v>37818</v>
          </cell>
          <cell r="BD728">
            <v>1.5</v>
          </cell>
          <cell r="BE728">
            <v>0.8</v>
          </cell>
          <cell r="BF728" t="str">
            <v>E</v>
          </cell>
          <cell r="BG728">
            <v>658</v>
          </cell>
          <cell r="BH728">
            <v>10658</v>
          </cell>
          <cell r="BI728">
            <v>1</v>
          </cell>
          <cell r="BJ728">
            <v>37987</v>
          </cell>
          <cell r="BK728" t="str">
            <v>SALARY</v>
          </cell>
          <cell r="BL728" t="str">
            <v>SALARY-ADJUST</v>
          </cell>
          <cell r="BM728">
            <v>64</v>
          </cell>
          <cell r="BN728">
            <v>11167</v>
          </cell>
          <cell r="BO728" t="str">
            <v>T6 - Engineering</v>
          </cell>
          <cell r="BP728">
            <v>134000</v>
          </cell>
          <cell r="BQ728">
            <v>105000</v>
          </cell>
          <cell r="BR728">
            <v>37987</v>
          </cell>
          <cell r="BS728">
            <v>0.27600000000000002</v>
          </cell>
          <cell r="BT728">
            <v>91200</v>
          </cell>
          <cell r="BU728">
            <v>118650</v>
          </cell>
          <cell r="BV728">
            <v>146100</v>
          </cell>
          <cell r="BW728">
            <v>7.5999999999999998E-2</v>
          </cell>
          <cell r="BX728">
            <v>9.4E-2</v>
          </cell>
          <cell r="BY728" t="str">
            <v xml:space="preserve"> </v>
          </cell>
          <cell r="BZ728" t="str">
            <v xml:space="preserve"> </v>
          </cell>
          <cell r="CA728" t="str">
            <v xml:space="preserve"> </v>
          </cell>
          <cell r="CB728">
            <v>80000</v>
          </cell>
          <cell r="CC728">
            <v>80000</v>
          </cell>
          <cell r="CD728">
            <v>80000</v>
          </cell>
          <cell r="CE728">
            <v>80000</v>
          </cell>
          <cell r="CF728" t="str">
            <v>W</v>
          </cell>
          <cell r="CG728">
            <v>42</v>
          </cell>
          <cell r="CH728" t="str">
            <v xml:space="preserve"> </v>
          </cell>
          <cell r="CI728" t="str">
            <v xml:space="preserve"> </v>
          </cell>
          <cell r="CJ728" t="str">
            <v xml:space="preserve"> </v>
          </cell>
          <cell r="CK728" t="str">
            <v xml:space="preserve"> </v>
          </cell>
          <cell r="CL728" t="str">
            <v xml:space="preserve"> </v>
          </cell>
          <cell r="CM728" t="str">
            <v>BA (Princeton University) 84/ 0.0 PhD (University of California, San Diego) 99/ 0.0</v>
          </cell>
          <cell r="CN728" t="str">
            <v>VERIFIED-NONE VERIFIED-NONE</v>
          </cell>
          <cell r="CO728" t="str">
            <v>Mara,Tucker(F)--CHILD Elizabeth,Tucker(F)--SPOUSE</v>
          </cell>
          <cell r="CP728" t="str">
            <v xml:space="preserve"> </v>
          </cell>
          <cell r="CQ728" t="str">
            <v xml:space="preserve"> </v>
          </cell>
          <cell r="CR728" t="str">
            <v xml:space="preserve"> </v>
          </cell>
          <cell r="CS728" t="str">
            <v xml:space="preserve"> </v>
          </cell>
          <cell r="CT728" t="str">
            <v xml:space="preserve"> </v>
          </cell>
          <cell r="CU728" t="str">
            <v xml:space="preserve"> </v>
          </cell>
          <cell r="CV728" t="str">
            <v xml:space="preserve"> </v>
          </cell>
          <cell r="CW728" t="str">
            <v xml:space="preserve"> </v>
          </cell>
          <cell r="CX728" t="str">
            <v xml:space="preserve"> </v>
          </cell>
          <cell r="CY728" t="str">
            <v xml:space="preserve"> </v>
          </cell>
          <cell r="CZ728" t="str">
            <v>Eng - Search Quality</v>
          </cell>
          <cell r="DA728">
            <v>0</v>
          </cell>
          <cell r="DB728">
            <v>90</v>
          </cell>
        </row>
        <row r="729">
          <cell r="A729">
            <v>866</v>
          </cell>
          <cell r="B729">
            <v>866</v>
          </cell>
          <cell r="C729">
            <v>3407</v>
          </cell>
          <cell r="D729" t="str">
            <v>US-MTV-42</v>
          </cell>
          <cell r="E729" t="str">
            <v>sean</v>
          </cell>
          <cell r="F729" t="str">
            <v>Sean</v>
          </cell>
          <cell r="G729" t="str">
            <v xml:space="preserve"> </v>
          </cell>
          <cell r="H729" t="str">
            <v>Quinlan</v>
          </cell>
          <cell r="I729" t="str">
            <v>Sean Quinlan</v>
          </cell>
          <cell r="J729" t="str">
            <v>Sean Quinlan</v>
          </cell>
          <cell r="K729" t="str">
            <v>Sean</v>
          </cell>
          <cell r="L729" t="str">
            <v>USD</v>
          </cell>
          <cell r="M729" t="str">
            <v>Quinlan, Sean</v>
          </cell>
          <cell r="N729" t="str">
            <v>M</v>
          </cell>
          <cell r="O729">
            <v>24616</v>
          </cell>
          <cell r="P729" t="str">
            <v>US</v>
          </cell>
          <cell r="Q729" t="str">
            <v xml:space="preserve"> </v>
          </cell>
          <cell r="R729" t="str">
            <v>Software Engineer</v>
          </cell>
          <cell r="S729" t="str">
            <v>EMPLOYEE</v>
          </cell>
          <cell r="T729">
            <v>3.8</v>
          </cell>
          <cell r="U729" t="str">
            <v>Eustace, Robert</v>
          </cell>
          <cell r="V729" t="str">
            <v>eustace</v>
          </cell>
          <cell r="W729" t="str">
            <v>EMP-REF</v>
          </cell>
          <cell r="X729" t="str">
            <v>Pike, Rob</v>
          </cell>
          <cell r="Y729" t="str">
            <v>Lucent Technologies</v>
          </cell>
          <cell r="Z729">
            <v>41</v>
          </cell>
          <cell r="AA729" t="str">
            <v>O3-4</v>
          </cell>
          <cell r="AB729" t="str">
            <v>234C</v>
          </cell>
          <cell r="AC729" t="str">
            <v>650-380-1023650-623-5597</v>
          </cell>
          <cell r="AD729" t="str">
            <v>236 Robin Way</v>
          </cell>
          <cell r="AE729" t="str">
            <v xml:space="preserve"> </v>
          </cell>
          <cell r="AF729" t="str">
            <v>Menlo Park</v>
          </cell>
          <cell r="AG729" t="str">
            <v>CA</v>
          </cell>
          <cell r="AH729">
            <v>94025</v>
          </cell>
          <cell r="AI729" t="str">
            <v>US</v>
          </cell>
          <cell r="AJ729" t="str">
            <v xml:space="preserve"> </v>
          </cell>
          <cell r="AK729" t="str">
            <v>U</v>
          </cell>
          <cell r="AL729" t="str">
            <v>M</v>
          </cell>
          <cell r="AM729" t="str">
            <v>N</v>
          </cell>
          <cell r="AN729" t="str">
            <v>213-23-1234</v>
          </cell>
          <cell r="AO729" t="str">
            <v>U</v>
          </cell>
          <cell r="AP729" t="str">
            <v>COSTCENTER</v>
          </cell>
          <cell r="AQ729" t="str">
            <v>T6</v>
          </cell>
          <cell r="AR729" t="str">
            <v>Staff Software Engineer</v>
          </cell>
          <cell r="AS729" t="str">
            <v>Eng - Systems Lab</v>
          </cell>
          <cell r="AT729">
            <v>752</v>
          </cell>
          <cell r="AU729" t="str">
            <v>Engineering</v>
          </cell>
          <cell r="AV729" t="str">
            <v>Wayne</v>
          </cell>
          <cell r="AW729">
            <v>37550</v>
          </cell>
          <cell r="AX729">
            <v>37550</v>
          </cell>
          <cell r="AY729" t="str">
            <v>T6 - Engineering - Staff Software Engineer</v>
          </cell>
          <cell r="AZ729" t="str">
            <v>Engineering</v>
          </cell>
          <cell r="BA729" t="str">
            <v>JOBCODE</v>
          </cell>
          <cell r="BB729" t="str">
            <v>JOBCODE-PROM</v>
          </cell>
          <cell r="BC729">
            <v>37895</v>
          </cell>
          <cell r="BD729">
            <v>1.6</v>
          </cell>
          <cell r="BE729">
            <v>0.6</v>
          </cell>
          <cell r="BF729" t="str">
            <v>E</v>
          </cell>
          <cell r="BG729">
            <v>623</v>
          </cell>
          <cell r="BH729">
            <v>10623</v>
          </cell>
          <cell r="BI729">
            <v>1</v>
          </cell>
          <cell r="BJ729">
            <v>37550</v>
          </cell>
          <cell r="BK729" t="str">
            <v>SALARY</v>
          </cell>
          <cell r="BL729" t="str">
            <v>SALARY-INIT</v>
          </cell>
          <cell r="BM729">
            <v>65</v>
          </cell>
          <cell r="BN729">
            <v>11250</v>
          </cell>
          <cell r="BO729" t="str">
            <v>T6 - Engineering</v>
          </cell>
          <cell r="BP729">
            <v>135000</v>
          </cell>
          <cell r="BQ729">
            <v>135000</v>
          </cell>
          <cell r="BR729" t="str">
            <v xml:space="preserve"> </v>
          </cell>
          <cell r="BS729" t="str">
            <v>Hire</v>
          </cell>
          <cell r="BT729">
            <v>91200</v>
          </cell>
          <cell r="BU729">
            <v>118650</v>
          </cell>
          <cell r="BV729">
            <v>146100</v>
          </cell>
          <cell r="BW729">
            <v>7.6999999999999999E-2</v>
          </cell>
          <cell r="BX729">
            <v>9.5000000000000001E-2</v>
          </cell>
          <cell r="BY729" t="str">
            <v xml:space="preserve"> </v>
          </cell>
          <cell r="BZ729" t="str">
            <v xml:space="preserve"> </v>
          </cell>
          <cell r="CA729" t="str">
            <v xml:space="preserve"> </v>
          </cell>
          <cell r="CB729">
            <v>160000</v>
          </cell>
          <cell r="CC729">
            <v>160000</v>
          </cell>
          <cell r="CD729">
            <v>160000</v>
          </cell>
          <cell r="CE729">
            <v>160000</v>
          </cell>
          <cell r="CF729" t="str">
            <v>W</v>
          </cell>
          <cell r="CG729">
            <v>36</v>
          </cell>
          <cell r="CH729" t="str">
            <v xml:space="preserve"> </v>
          </cell>
          <cell r="CI729" t="str">
            <v xml:space="preserve"> </v>
          </cell>
          <cell r="CJ729" t="str">
            <v xml:space="preserve"> </v>
          </cell>
          <cell r="CK729" t="str">
            <v xml:space="preserve"> </v>
          </cell>
          <cell r="CL729" t="str">
            <v xml:space="preserve"> </v>
          </cell>
          <cell r="CM729" t="str">
            <v>PhD (Stanford University) 94/ 0.0</v>
          </cell>
          <cell r="CO729" t="str">
            <v>Karelle,Celestin(F)--SPOUSE</v>
          </cell>
          <cell r="CP729" t="str">
            <v xml:space="preserve"> </v>
          </cell>
          <cell r="CQ729" t="str">
            <v xml:space="preserve"> </v>
          </cell>
          <cell r="CR729" t="str">
            <v xml:space="preserve"> </v>
          </cell>
          <cell r="CS729" t="str">
            <v xml:space="preserve"> </v>
          </cell>
          <cell r="CT729" t="str">
            <v xml:space="preserve"> </v>
          </cell>
          <cell r="CU729" t="str">
            <v xml:space="preserve"> </v>
          </cell>
          <cell r="CV729" t="str">
            <v xml:space="preserve"> </v>
          </cell>
          <cell r="CW729" t="str">
            <v xml:space="preserve"> </v>
          </cell>
          <cell r="CX729" t="str">
            <v xml:space="preserve"> </v>
          </cell>
          <cell r="CY729" t="str">
            <v xml:space="preserve"> </v>
          </cell>
          <cell r="CZ729" t="str">
            <v>Eng - Systems Lab</v>
          </cell>
          <cell r="DA729">
            <v>0</v>
          </cell>
          <cell r="DB729">
            <v>90</v>
          </cell>
        </row>
        <row r="730">
          <cell r="A730">
            <v>889</v>
          </cell>
          <cell r="B730">
            <v>889</v>
          </cell>
          <cell r="C730">
            <v>3407</v>
          </cell>
          <cell r="D730" t="str">
            <v>US-MTV-42</v>
          </cell>
          <cell r="E730" t="str">
            <v>kerr</v>
          </cell>
          <cell r="F730" t="str">
            <v>Deborah</v>
          </cell>
          <cell r="G730" t="str">
            <v>A</v>
          </cell>
          <cell r="H730" t="str">
            <v>Wallach</v>
          </cell>
          <cell r="I730" t="str">
            <v>Debby Wallach</v>
          </cell>
          <cell r="J730" t="str">
            <v>Deborah A Wallach</v>
          </cell>
          <cell r="K730" t="str">
            <v>Debby</v>
          </cell>
          <cell r="L730" t="str">
            <v>USD</v>
          </cell>
          <cell r="M730" t="str">
            <v>Wallach, Deborah</v>
          </cell>
          <cell r="N730" t="str">
            <v>F</v>
          </cell>
          <cell r="O730">
            <v>25139</v>
          </cell>
          <cell r="P730" t="str">
            <v>US</v>
          </cell>
          <cell r="Q730" t="str">
            <v xml:space="preserve"> </v>
          </cell>
          <cell r="R730" t="str">
            <v>Software Engineer</v>
          </cell>
          <cell r="S730" t="str">
            <v>EMPLOYEE</v>
          </cell>
          <cell r="T730">
            <v>3.5</v>
          </cell>
          <cell r="U730" t="str">
            <v>Eustace, Robert</v>
          </cell>
          <cell r="V730" t="str">
            <v>eustace</v>
          </cell>
          <cell r="W730" t="str">
            <v>EMP-REF</v>
          </cell>
          <cell r="X730" t="str">
            <v>Barroso, Luiz</v>
          </cell>
          <cell r="Y730" t="str">
            <v>HP Research Lab</v>
          </cell>
          <cell r="Z730">
            <v>41</v>
          </cell>
          <cell r="AA730" t="str">
            <v>O3-4</v>
          </cell>
          <cell r="AB730" t="str">
            <v>236B</v>
          </cell>
          <cell r="AC730" t="str">
            <v>650-623-4585</v>
          </cell>
          <cell r="AD730" t="str">
            <v>4306 Collins Court</v>
          </cell>
          <cell r="AE730" t="str">
            <v>#201</v>
          </cell>
          <cell r="AF730" t="str">
            <v>Mountain View</v>
          </cell>
          <cell r="AG730" t="str">
            <v>CA</v>
          </cell>
          <cell r="AH730">
            <v>94040</v>
          </cell>
          <cell r="AI730" t="str">
            <v>US</v>
          </cell>
          <cell r="AJ730" t="str">
            <v>650-948-2764</v>
          </cell>
          <cell r="AK730" t="str">
            <v>U</v>
          </cell>
          <cell r="AL730" t="str">
            <v>S</v>
          </cell>
          <cell r="AM730" t="str">
            <v>N</v>
          </cell>
          <cell r="AN730" t="str">
            <v>053-46-1971</v>
          </cell>
          <cell r="AO730" t="str">
            <v>U</v>
          </cell>
          <cell r="AP730" t="str">
            <v>COSTCENTER</v>
          </cell>
          <cell r="AQ730" t="str">
            <v>T6</v>
          </cell>
          <cell r="AR730" t="str">
            <v>Staff Software Engineer</v>
          </cell>
          <cell r="AS730" t="str">
            <v>Eng - Systems Lab</v>
          </cell>
          <cell r="AT730">
            <v>752</v>
          </cell>
          <cell r="AU730" t="str">
            <v>Engineering</v>
          </cell>
          <cell r="AV730" t="str">
            <v>Wayne</v>
          </cell>
          <cell r="AW730">
            <v>37536</v>
          </cell>
          <cell r="AX730">
            <v>37536</v>
          </cell>
          <cell r="AY730" t="str">
            <v>T6 - Engineering - Staff Software Engineer</v>
          </cell>
          <cell r="AZ730" t="str">
            <v>Engineering</v>
          </cell>
          <cell r="BA730" t="str">
            <v>JOBCODE</v>
          </cell>
          <cell r="BB730" t="str">
            <v>JOBCODE-REDO</v>
          </cell>
          <cell r="BC730">
            <v>37818</v>
          </cell>
          <cell r="BD730">
            <v>1.6</v>
          </cell>
          <cell r="BE730">
            <v>0.8</v>
          </cell>
          <cell r="BF730" t="str">
            <v>E</v>
          </cell>
          <cell r="BG730">
            <v>613</v>
          </cell>
          <cell r="BH730">
            <v>10613</v>
          </cell>
          <cell r="BI730">
            <v>1</v>
          </cell>
          <cell r="BJ730">
            <v>37536</v>
          </cell>
          <cell r="BK730" t="str">
            <v>SALARY</v>
          </cell>
          <cell r="BL730" t="str">
            <v>SALARY-INIT</v>
          </cell>
          <cell r="BM730">
            <v>62</v>
          </cell>
          <cell r="BN730">
            <v>10833</v>
          </cell>
          <cell r="BO730" t="str">
            <v>T6 - Engineering</v>
          </cell>
          <cell r="BP730">
            <v>130000</v>
          </cell>
          <cell r="BQ730">
            <v>130000</v>
          </cell>
          <cell r="BR730" t="str">
            <v xml:space="preserve"> </v>
          </cell>
          <cell r="BS730" t="str">
            <v>Hire</v>
          </cell>
          <cell r="BT730">
            <v>91200</v>
          </cell>
          <cell r="BU730">
            <v>118650</v>
          </cell>
          <cell r="BV730">
            <v>146100</v>
          </cell>
          <cell r="BW730">
            <v>7.3999999999999996E-2</v>
          </cell>
          <cell r="BX730">
            <v>9.0999999999999998E-2</v>
          </cell>
          <cell r="BY730" t="str">
            <v xml:space="preserve"> </v>
          </cell>
          <cell r="BZ730" t="str">
            <v xml:space="preserve"> </v>
          </cell>
          <cell r="CA730" t="str">
            <v xml:space="preserve"> </v>
          </cell>
          <cell r="CB730">
            <v>100000</v>
          </cell>
          <cell r="CC730">
            <v>100000</v>
          </cell>
          <cell r="CD730">
            <v>100000</v>
          </cell>
          <cell r="CE730">
            <v>100000</v>
          </cell>
          <cell r="CF730" t="str">
            <v>W</v>
          </cell>
          <cell r="CG730">
            <v>35</v>
          </cell>
          <cell r="CH730" t="str">
            <v xml:space="preserve"> </v>
          </cell>
          <cell r="CI730" t="str">
            <v xml:space="preserve"> </v>
          </cell>
          <cell r="CJ730" t="str">
            <v xml:space="preserve"> </v>
          </cell>
          <cell r="CK730" t="str">
            <v xml:space="preserve"> </v>
          </cell>
          <cell r="CL730" t="str">
            <v xml:space="preserve"> </v>
          </cell>
          <cell r="CM730" t="str">
            <v>BS (Massachusetts Institute of Technology) 90/ 0.0 MS (Massachusetts Institute of Technology) 92/ 0.0 PhD (Massachusetts Institute of Technology) 97/ 0.0</v>
          </cell>
          <cell r="CN730" t="str">
            <v>VERIFIED-NONE VERIFIED-NONE</v>
          </cell>
          <cell r="CP730" t="str">
            <v xml:space="preserve"> </v>
          </cell>
          <cell r="CQ730" t="str">
            <v xml:space="preserve"> </v>
          </cell>
          <cell r="CR730" t="str">
            <v xml:space="preserve"> </v>
          </cell>
          <cell r="CS730" t="str">
            <v xml:space="preserve"> </v>
          </cell>
          <cell r="CT730" t="str">
            <v xml:space="preserve"> </v>
          </cell>
          <cell r="CU730" t="str">
            <v xml:space="preserve"> </v>
          </cell>
          <cell r="CV730" t="str">
            <v xml:space="preserve"> </v>
          </cell>
          <cell r="CW730" t="str">
            <v xml:space="preserve"> </v>
          </cell>
          <cell r="CX730" t="str">
            <v xml:space="preserve"> </v>
          </cell>
          <cell r="CY730" t="str">
            <v xml:space="preserve"> </v>
          </cell>
          <cell r="CZ730" t="str">
            <v>Eng - Systems Lab</v>
          </cell>
          <cell r="DA730">
            <v>0</v>
          </cell>
          <cell r="DB730">
            <v>90</v>
          </cell>
        </row>
        <row r="731">
          <cell r="A731">
            <v>545</v>
          </cell>
          <cell r="B731">
            <v>545</v>
          </cell>
          <cell r="C731">
            <v>3407</v>
          </cell>
          <cell r="D731" t="str">
            <v>US-MTV-42</v>
          </cell>
          <cell r="E731" t="str">
            <v>ncardwell</v>
          </cell>
          <cell r="F731" t="str">
            <v>Neal</v>
          </cell>
          <cell r="G731" t="str">
            <v xml:space="preserve"> </v>
          </cell>
          <cell r="H731" t="str">
            <v>Cardwell</v>
          </cell>
          <cell r="I731" t="str">
            <v>Neal Cardwell</v>
          </cell>
          <cell r="J731" t="str">
            <v>Neal Cardwell</v>
          </cell>
          <cell r="K731" t="str">
            <v>Neal</v>
          </cell>
          <cell r="L731" t="str">
            <v>USD</v>
          </cell>
          <cell r="M731" t="str">
            <v>Cardwell, Neal</v>
          </cell>
          <cell r="N731" t="str">
            <v>M</v>
          </cell>
          <cell r="O731">
            <v>27115</v>
          </cell>
          <cell r="P731" t="str">
            <v>US</v>
          </cell>
          <cell r="Q731" t="str">
            <v xml:space="preserve"> </v>
          </cell>
          <cell r="R731" t="str">
            <v>Software Engineer</v>
          </cell>
          <cell r="S731" t="str">
            <v>EMPLOYEE</v>
          </cell>
          <cell r="T731">
            <v>3.2</v>
          </cell>
          <cell r="U731" t="str">
            <v>Coughran, William</v>
          </cell>
          <cell r="V731" t="str">
            <v>wmc</v>
          </cell>
          <cell r="W731" t="str">
            <v xml:space="preserve"> </v>
          </cell>
          <cell r="X731" t="str">
            <v xml:space="preserve"> </v>
          </cell>
          <cell r="Y731" t="str">
            <v>Fast Forward Networks &amp; Inktomi</v>
          </cell>
          <cell r="Z731">
            <v>41</v>
          </cell>
          <cell r="AA731" t="str">
            <v>O3-4</v>
          </cell>
          <cell r="AB731" t="str">
            <v>348A</v>
          </cell>
          <cell r="AC731" t="str">
            <v>650-623-5510</v>
          </cell>
          <cell r="AD731" t="str">
            <v>235 14th St</v>
          </cell>
          <cell r="AE731" t="str">
            <v xml:space="preserve"> </v>
          </cell>
          <cell r="AF731" t="str">
            <v>San Francisco</v>
          </cell>
          <cell r="AG731" t="str">
            <v>CA</v>
          </cell>
          <cell r="AH731">
            <v>94103</v>
          </cell>
          <cell r="AI731" t="str">
            <v>US</v>
          </cell>
          <cell r="AJ731" t="str">
            <v xml:space="preserve"> </v>
          </cell>
          <cell r="AK731" t="str">
            <v>U</v>
          </cell>
          <cell r="AL731" t="str">
            <v>S</v>
          </cell>
          <cell r="AM731" t="str">
            <v>N</v>
          </cell>
          <cell r="AN731" t="str">
            <v>484-04-4664</v>
          </cell>
          <cell r="AO731" t="str">
            <v>U</v>
          </cell>
          <cell r="AP731" t="str">
            <v>COSTCENTER</v>
          </cell>
          <cell r="AQ731" t="str">
            <v>T6</v>
          </cell>
          <cell r="AR731" t="str">
            <v>Staff Software Engineer</v>
          </cell>
          <cell r="AS731" t="str">
            <v>Eng - Infrastructure</v>
          </cell>
          <cell r="AT731">
            <v>724</v>
          </cell>
          <cell r="AU731" t="str">
            <v>Engineering</v>
          </cell>
          <cell r="AV731" t="str">
            <v>Wayne</v>
          </cell>
          <cell r="AW731">
            <v>37445</v>
          </cell>
          <cell r="AX731">
            <v>37445</v>
          </cell>
          <cell r="AY731" t="str">
            <v>T6 - Engineering - Staff Software Engineer</v>
          </cell>
          <cell r="AZ731" t="str">
            <v>Engineering</v>
          </cell>
          <cell r="BA731" t="str">
            <v>JOBCODE</v>
          </cell>
          <cell r="BB731" t="str">
            <v>JOBCODE-PROM</v>
          </cell>
          <cell r="BC731">
            <v>37895</v>
          </cell>
          <cell r="BD731">
            <v>1.9</v>
          </cell>
          <cell r="BE731">
            <v>0.6</v>
          </cell>
          <cell r="BF731" t="str">
            <v>E</v>
          </cell>
          <cell r="BG731">
            <v>528</v>
          </cell>
          <cell r="BH731">
            <v>10528</v>
          </cell>
          <cell r="BI731">
            <v>1</v>
          </cell>
          <cell r="BJ731">
            <v>37987</v>
          </cell>
          <cell r="BK731" t="str">
            <v>SALARY</v>
          </cell>
          <cell r="BL731" t="str">
            <v>SALARY-ADJUST</v>
          </cell>
          <cell r="BM731">
            <v>56</v>
          </cell>
          <cell r="BN731">
            <v>9750</v>
          </cell>
          <cell r="BO731" t="str">
            <v>T6 - Engineering</v>
          </cell>
          <cell r="BP731">
            <v>117000</v>
          </cell>
          <cell r="BQ731">
            <v>92000</v>
          </cell>
          <cell r="BR731">
            <v>37987</v>
          </cell>
          <cell r="BS731">
            <v>0.16</v>
          </cell>
          <cell r="BT731">
            <v>91200</v>
          </cell>
          <cell r="BU731">
            <v>118650</v>
          </cell>
          <cell r="BV731">
            <v>146100</v>
          </cell>
          <cell r="BW731">
            <v>6.7000000000000004E-2</v>
          </cell>
          <cell r="BX731">
            <v>8.2000000000000003E-2</v>
          </cell>
          <cell r="BY731" t="str">
            <v xml:space="preserve"> </v>
          </cell>
          <cell r="BZ731" t="str">
            <v xml:space="preserve"> </v>
          </cell>
          <cell r="CA731" t="str">
            <v xml:space="preserve"> </v>
          </cell>
          <cell r="CB731">
            <v>100000</v>
          </cell>
          <cell r="CC731">
            <v>102300</v>
          </cell>
          <cell r="CD731">
            <v>102300</v>
          </cell>
          <cell r="CE731">
            <v>102300</v>
          </cell>
          <cell r="CF731" t="str">
            <v>W</v>
          </cell>
          <cell r="CG731">
            <v>30</v>
          </cell>
          <cell r="CH731" t="str">
            <v xml:space="preserve"> </v>
          </cell>
          <cell r="CI731" t="str">
            <v xml:space="preserve"> </v>
          </cell>
          <cell r="CJ731" t="str">
            <v xml:space="preserve"> </v>
          </cell>
          <cell r="CK731" t="str">
            <v xml:space="preserve"> </v>
          </cell>
          <cell r="CL731" t="str">
            <v xml:space="preserve"> </v>
          </cell>
          <cell r="CM731" t="str">
            <v>BS (College of William &amp; Mary) 96/ 0.0 MS (University of Washington) 99/ 0.0</v>
          </cell>
          <cell r="CP731" t="str">
            <v xml:space="preserve"> </v>
          </cell>
          <cell r="CQ731" t="str">
            <v xml:space="preserve"> </v>
          </cell>
          <cell r="CR731" t="str">
            <v xml:space="preserve"> </v>
          </cell>
          <cell r="CS731" t="str">
            <v xml:space="preserve"> </v>
          </cell>
          <cell r="CT731" t="str">
            <v xml:space="preserve"> </v>
          </cell>
          <cell r="CU731" t="str">
            <v xml:space="preserve"> </v>
          </cell>
          <cell r="CV731" t="str">
            <v xml:space="preserve"> </v>
          </cell>
          <cell r="CW731" t="str">
            <v xml:space="preserve"> </v>
          </cell>
          <cell r="CX731" t="str">
            <v xml:space="preserve"> </v>
          </cell>
          <cell r="CY731" t="str">
            <v xml:space="preserve"> </v>
          </cell>
          <cell r="CZ731" t="str">
            <v>Eng - Infrastructure</v>
          </cell>
          <cell r="DA731">
            <v>0</v>
          </cell>
          <cell r="DB731">
            <v>90</v>
          </cell>
        </row>
        <row r="732">
          <cell r="A732">
            <v>551</v>
          </cell>
          <cell r="B732">
            <v>551</v>
          </cell>
          <cell r="C732">
            <v>3407</v>
          </cell>
          <cell r="D732" t="str">
            <v>US-MTV-42</v>
          </cell>
          <cell r="E732" t="str">
            <v>lamping</v>
          </cell>
          <cell r="F732" t="str">
            <v>John</v>
          </cell>
          <cell r="G732" t="str">
            <v xml:space="preserve"> </v>
          </cell>
          <cell r="H732" t="str">
            <v>Lamping</v>
          </cell>
          <cell r="I732" t="str">
            <v>John Lamping</v>
          </cell>
          <cell r="J732" t="str">
            <v>John Lamping</v>
          </cell>
          <cell r="K732" t="str">
            <v>John</v>
          </cell>
          <cell r="L732" t="str">
            <v>USD</v>
          </cell>
          <cell r="M732" t="str">
            <v>Lamping, John</v>
          </cell>
          <cell r="N732" t="str">
            <v>M</v>
          </cell>
          <cell r="O732">
            <v>20249</v>
          </cell>
          <cell r="P732" t="str">
            <v>US</v>
          </cell>
          <cell r="Q732" t="str">
            <v xml:space="preserve"> </v>
          </cell>
          <cell r="R732" t="str">
            <v>Software Engineer</v>
          </cell>
          <cell r="S732" t="str">
            <v>EMPLOYEE</v>
          </cell>
          <cell r="T732">
            <v>3.25</v>
          </cell>
          <cell r="U732" t="str">
            <v>Norvig, Peter</v>
          </cell>
          <cell r="V732" t="str">
            <v>pnorvig</v>
          </cell>
          <cell r="W732" t="str">
            <v>NO-FEE</v>
          </cell>
          <cell r="X732" t="str">
            <v xml:space="preserve"> </v>
          </cell>
          <cell r="Y732" t="str">
            <v>Stratify</v>
          </cell>
          <cell r="Z732">
            <v>41</v>
          </cell>
          <cell r="AA732" t="str">
            <v>O3-4</v>
          </cell>
          <cell r="AB732" t="str">
            <v>216A</v>
          </cell>
          <cell r="AC732" t="str">
            <v>650-623-4504</v>
          </cell>
          <cell r="AD732" t="str">
            <v>1299 Eva Ave</v>
          </cell>
          <cell r="AE732" t="str">
            <v xml:space="preserve"> </v>
          </cell>
          <cell r="AF732" t="str">
            <v>Los Altos</v>
          </cell>
          <cell r="AG732" t="str">
            <v>CA</v>
          </cell>
          <cell r="AH732">
            <v>94024</v>
          </cell>
          <cell r="AI732" t="str">
            <v>US</v>
          </cell>
          <cell r="AJ732" t="str">
            <v>650-964-4532</v>
          </cell>
          <cell r="AK732" t="str">
            <v>U</v>
          </cell>
          <cell r="AL732" t="str">
            <v>M</v>
          </cell>
          <cell r="AM732" t="str">
            <v>N</v>
          </cell>
          <cell r="AN732" t="str">
            <v>571-86-6004</v>
          </cell>
          <cell r="AO732" t="str">
            <v>U</v>
          </cell>
          <cell r="AP732" t="str">
            <v>COSTCENTER</v>
          </cell>
          <cell r="AQ732" t="str">
            <v>T6</v>
          </cell>
          <cell r="AR732" t="str">
            <v>Staff Software Engineer</v>
          </cell>
          <cell r="AS732" t="str">
            <v>Eng - Search Quality</v>
          </cell>
          <cell r="AT732">
            <v>727</v>
          </cell>
          <cell r="AU732" t="str">
            <v>Engineering</v>
          </cell>
          <cell r="AV732" t="str">
            <v>Wayne</v>
          </cell>
          <cell r="AW732">
            <v>37445</v>
          </cell>
          <cell r="AX732">
            <v>37445</v>
          </cell>
          <cell r="AY732" t="str">
            <v>T6 - Engineering - Staff Software Engineer</v>
          </cell>
          <cell r="AZ732" t="str">
            <v>Engineering</v>
          </cell>
          <cell r="BA732" t="str">
            <v>JOBCODE</v>
          </cell>
          <cell r="BB732" t="str">
            <v>JOBCODE-REDO</v>
          </cell>
          <cell r="BC732">
            <v>37895</v>
          </cell>
          <cell r="BD732">
            <v>1.9</v>
          </cell>
          <cell r="BE732">
            <v>0.6</v>
          </cell>
          <cell r="BF732" t="str">
            <v>E</v>
          </cell>
          <cell r="BG732">
            <v>522</v>
          </cell>
          <cell r="BH732">
            <v>10522</v>
          </cell>
          <cell r="BI732">
            <v>1</v>
          </cell>
          <cell r="BJ732">
            <v>37445</v>
          </cell>
          <cell r="BK732" t="str">
            <v>SALARY</v>
          </cell>
          <cell r="BL732" t="str">
            <v>SALARY-INIT</v>
          </cell>
          <cell r="BM732">
            <v>67</v>
          </cell>
          <cell r="BN732">
            <v>11667</v>
          </cell>
          <cell r="BO732" t="str">
            <v>T6 - Engineering</v>
          </cell>
          <cell r="BP732">
            <v>140000</v>
          </cell>
          <cell r="BQ732">
            <v>140000</v>
          </cell>
          <cell r="BR732" t="str">
            <v xml:space="preserve"> </v>
          </cell>
          <cell r="BS732" t="str">
            <v>Hire</v>
          </cell>
          <cell r="BT732">
            <v>91200</v>
          </cell>
          <cell r="BU732">
            <v>118650</v>
          </cell>
          <cell r="BV732">
            <v>146100</v>
          </cell>
          <cell r="BW732">
            <v>0.08</v>
          </cell>
          <cell r="BX732">
            <v>9.8000000000000004E-2</v>
          </cell>
          <cell r="BY732" t="str">
            <v xml:space="preserve"> </v>
          </cell>
          <cell r="BZ732" t="str">
            <v xml:space="preserve"> </v>
          </cell>
          <cell r="CA732" t="str">
            <v xml:space="preserve"> </v>
          </cell>
          <cell r="CB732">
            <v>120000</v>
          </cell>
          <cell r="CC732">
            <v>127900</v>
          </cell>
          <cell r="CD732">
            <v>127900</v>
          </cell>
          <cell r="CE732">
            <v>127900</v>
          </cell>
          <cell r="CF732" t="str">
            <v>W</v>
          </cell>
          <cell r="CG732">
            <v>48</v>
          </cell>
          <cell r="CH732" t="str">
            <v xml:space="preserve"> </v>
          </cell>
          <cell r="CI732" t="str">
            <v xml:space="preserve"> </v>
          </cell>
          <cell r="CJ732" t="str">
            <v xml:space="preserve"> </v>
          </cell>
          <cell r="CK732" t="str">
            <v xml:space="preserve"> </v>
          </cell>
          <cell r="CL732" t="str">
            <v xml:space="preserve"> </v>
          </cell>
          <cell r="CM732" t="str">
            <v>BA (San Diego State University) 77 MA (University of California, San Diego) 78 PhD (Stanford University) 87</v>
          </cell>
          <cell r="CO732" t="str">
            <v>William,Lamping(M)--CHILD Eilizabeth,Paulson(F)--SPOUSE</v>
          </cell>
          <cell r="CP732" t="str">
            <v xml:space="preserve"> </v>
          </cell>
          <cell r="CQ732" t="str">
            <v xml:space="preserve"> </v>
          </cell>
          <cell r="CR732" t="str">
            <v xml:space="preserve"> </v>
          </cell>
          <cell r="CS732" t="str">
            <v xml:space="preserve"> </v>
          </cell>
          <cell r="CT732" t="str">
            <v xml:space="preserve"> </v>
          </cell>
          <cell r="CU732" t="str">
            <v xml:space="preserve"> </v>
          </cell>
          <cell r="CV732" t="str">
            <v xml:space="preserve"> </v>
          </cell>
          <cell r="CW732" t="str">
            <v xml:space="preserve"> </v>
          </cell>
          <cell r="CX732" t="str">
            <v xml:space="preserve"> </v>
          </cell>
          <cell r="CY732" t="str">
            <v xml:space="preserve"> </v>
          </cell>
          <cell r="CZ732" t="str">
            <v>Eng - Search Quality</v>
          </cell>
          <cell r="DA732">
            <v>0</v>
          </cell>
          <cell r="DB732">
            <v>90</v>
          </cell>
        </row>
        <row r="733">
          <cell r="A733">
            <v>524</v>
          </cell>
          <cell r="B733">
            <v>524</v>
          </cell>
          <cell r="C733">
            <v>3407</v>
          </cell>
          <cell r="D733" t="str">
            <v>US-MTV-42</v>
          </cell>
          <cell r="E733" t="str">
            <v>fay</v>
          </cell>
          <cell r="F733" t="str">
            <v>Fay</v>
          </cell>
          <cell r="G733" t="str">
            <v xml:space="preserve"> </v>
          </cell>
          <cell r="H733" t="str">
            <v>Chang</v>
          </cell>
          <cell r="I733" t="str">
            <v>Fay Chang</v>
          </cell>
          <cell r="J733" t="str">
            <v>Fay Chang</v>
          </cell>
          <cell r="K733" t="str">
            <v>Fay</v>
          </cell>
          <cell r="L733" t="str">
            <v>USD</v>
          </cell>
          <cell r="M733" t="str">
            <v>Chang, Fay</v>
          </cell>
          <cell r="N733" t="str">
            <v>F</v>
          </cell>
          <cell r="O733">
            <v>26715</v>
          </cell>
          <cell r="P733" t="str">
            <v>US</v>
          </cell>
          <cell r="Q733" t="str">
            <v xml:space="preserve"> </v>
          </cell>
          <cell r="R733" t="str">
            <v>Software Engineer</v>
          </cell>
          <cell r="S733" t="str">
            <v>EMPLOYEE</v>
          </cell>
          <cell r="T733">
            <v>3.5</v>
          </cell>
          <cell r="U733" t="str">
            <v>Eustace, Robert</v>
          </cell>
          <cell r="V733" t="str">
            <v>eustace</v>
          </cell>
          <cell r="W733" t="str">
            <v xml:space="preserve"> </v>
          </cell>
          <cell r="X733" t="str">
            <v xml:space="preserve"> </v>
          </cell>
          <cell r="Y733" t="str">
            <v>Compaq / Hewlett Packard Research Center</v>
          </cell>
          <cell r="Z733">
            <v>41</v>
          </cell>
          <cell r="AA733" t="str">
            <v>O3-4</v>
          </cell>
          <cell r="AB733" t="str">
            <v>236A</v>
          </cell>
          <cell r="AC733" t="str">
            <v>650-623-4485</v>
          </cell>
          <cell r="AD733" t="str">
            <v>928 Wright Ave.</v>
          </cell>
          <cell r="AE733">
            <v>408</v>
          </cell>
          <cell r="AF733" t="str">
            <v>Mountain View</v>
          </cell>
          <cell r="AG733" t="str">
            <v>CA</v>
          </cell>
          <cell r="AH733">
            <v>94043</v>
          </cell>
          <cell r="AI733" t="str">
            <v>US</v>
          </cell>
          <cell r="AJ733" t="str">
            <v xml:space="preserve"> </v>
          </cell>
          <cell r="AK733" t="str">
            <v>U</v>
          </cell>
          <cell r="AL733" t="str">
            <v>S</v>
          </cell>
          <cell r="AM733" t="str">
            <v>N</v>
          </cell>
          <cell r="AN733" t="str">
            <v>045-68-8478</v>
          </cell>
          <cell r="AO733" t="str">
            <v>U</v>
          </cell>
          <cell r="AP733" t="str">
            <v>COSTCENTER</v>
          </cell>
          <cell r="AQ733" t="str">
            <v>T6</v>
          </cell>
          <cell r="AR733" t="str">
            <v>Staff Software Engineer</v>
          </cell>
          <cell r="AS733" t="str">
            <v>Eng - Systems Lab</v>
          </cell>
          <cell r="AT733">
            <v>752</v>
          </cell>
          <cell r="AU733" t="str">
            <v>Engineering</v>
          </cell>
          <cell r="AV733" t="str">
            <v>Wayne</v>
          </cell>
          <cell r="AW733">
            <v>37431</v>
          </cell>
          <cell r="AX733">
            <v>37431</v>
          </cell>
          <cell r="AY733" t="str">
            <v>T6 - Engineering - Staff Software Engineer</v>
          </cell>
          <cell r="AZ733" t="str">
            <v>Engineering</v>
          </cell>
          <cell r="BA733" t="str">
            <v>HIRE</v>
          </cell>
          <cell r="BB733" t="str">
            <v>HIRE-OPEN</v>
          </cell>
          <cell r="BC733">
            <v>37431</v>
          </cell>
          <cell r="BD733">
            <v>1.9</v>
          </cell>
          <cell r="BE733">
            <v>1.9</v>
          </cell>
          <cell r="BF733" t="str">
            <v>E</v>
          </cell>
          <cell r="BG733">
            <v>509</v>
          </cell>
          <cell r="BH733">
            <v>10509</v>
          </cell>
          <cell r="BI733">
            <v>1</v>
          </cell>
          <cell r="BJ733">
            <v>37987</v>
          </cell>
          <cell r="BK733" t="str">
            <v>SALARY</v>
          </cell>
          <cell r="BL733" t="str">
            <v>SALARY-ADJUST</v>
          </cell>
          <cell r="BM733">
            <v>64</v>
          </cell>
          <cell r="BN733">
            <v>11167</v>
          </cell>
          <cell r="BO733" t="str">
            <v>T6 - Engineering</v>
          </cell>
          <cell r="BP733">
            <v>134000</v>
          </cell>
          <cell r="BQ733">
            <v>97000</v>
          </cell>
          <cell r="BR733">
            <v>37987</v>
          </cell>
          <cell r="BS733">
            <v>0.38100000000000001</v>
          </cell>
          <cell r="BT733">
            <v>91200</v>
          </cell>
          <cell r="BU733">
            <v>118650</v>
          </cell>
          <cell r="BV733">
            <v>146100</v>
          </cell>
          <cell r="BW733">
            <v>7.5999999999999998E-2</v>
          </cell>
          <cell r="BX733">
            <v>9.4E-2</v>
          </cell>
          <cell r="BY733" t="str">
            <v xml:space="preserve"> </v>
          </cell>
          <cell r="BZ733" t="str">
            <v xml:space="preserve"> </v>
          </cell>
          <cell r="CA733" t="str">
            <v xml:space="preserve"> </v>
          </cell>
          <cell r="CB733">
            <v>140000</v>
          </cell>
          <cell r="CC733">
            <v>145600</v>
          </cell>
          <cell r="CD733">
            <v>145600</v>
          </cell>
          <cell r="CE733">
            <v>145600</v>
          </cell>
          <cell r="CF733" t="str">
            <v>A</v>
          </cell>
          <cell r="CG733">
            <v>31</v>
          </cell>
          <cell r="CH733" t="str">
            <v xml:space="preserve"> </v>
          </cell>
          <cell r="CI733" t="str">
            <v xml:space="preserve"> </v>
          </cell>
          <cell r="CJ733" t="str">
            <v xml:space="preserve"> </v>
          </cell>
          <cell r="CK733" t="str">
            <v xml:space="preserve"> </v>
          </cell>
          <cell r="CL733" t="str">
            <v xml:space="preserve"> </v>
          </cell>
          <cell r="CM733" t="str">
            <v>BS (Duke University) 94 PhD (Carnegie Mellon University) 02</v>
          </cell>
          <cell r="CP733" t="str">
            <v xml:space="preserve"> </v>
          </cell>
          <cell r="CQ733" t="str">
            <v xml:space="preserve"> </v>
          </cell>
          <cell r="CR733" t="str">
            <v xml:space="preserve"> </v>
          </cell>
          <cell r="CS733" t="str">
            <v xml:space="preserve"> </v>
          </cell>
          <cell r="CT733" t="str">
            <v xml:space="preserve"> </v>
          </cell>
          <cell r="CU733" t="str">
            <v xml:space="preserve"> </v>
          </cell>
          <cell r="CV733" t="str">
            <v xml:space="preserve"> </v>
          </cell>
          <cell r="CW733" t="str">
            <v xml:space="preserve"> </v>
          </cell>
          <cell r="CX733" t="str">
            <v xml:space="preserve"> </v>
          </cell>
          <cell r="CY733" t="str">
            <v xml:space="preserve"> </v>
          </cell>
          <cell r="CZ733" t="str">
            <v>Eng - Systems Lab</v>
          </cell>
          <cell r="DA733">
            <v>0</v>
          </cell>
          <cell r="DB733">
            <v>90</v>
          </cell>
        </row>
        <row r="734">
          <cell r="A734">
            <v>470</v>
          </cell>
          <cell r="B734">
            <v>470</v>
          </cell>
          <cell r="C734">
            <v>3407</v>
          </cell>
          <cell r="D734" t="str">
            <v>US-DATA-VA</v>
          </cell>
          <cell r="E734" t="str">
            <v>rossb</v>
          </cell>
          <cell r="F734" t="str">
            <v>Ross</v>
          </cell>
          <cell r="G734" t="str">
            <v xml:space="preserve"> </v>
          </cell>
          <cell r="H734" t="str">
            <v>Biro</v>
          </cell>
          <cell r="I734" t="str">
            <v>Ross Biro</v>
          </cell>
          <cell r="J734" t="str">
            <v>Ross Biro</v>
          </cell>
          <cell r="K734" t="str">
            <v>Ross</v>
          </cell>
          <cell r="L734" t="str">
            <v>USD</v>
          </cell>
          <cell r="M734" t="str">
            <v>Biro, Ross</v>
          </cell>
          <cell r="N734" t="str">
            <v>M</v>
          </cell>
          <cell r="O734">
            <v>24483</v>
          </cell>
          <cell r="P734" t="str">
            <v>US</v>
          </cell>
          <cell r="Q734" t="str">
            <v xml:space="preserve"> </v>
          </cell>
          <cell r="R734" t="str">
            <v>Software Engineer</v>
          </cell>
          <cell r="S734" t="str">
            <v>EMPLOYEE</v>
          </cell>
          <cell r="T734">
            <v>4</v>
          </cell>
          <cell r="U734" t="str">
            <v>Barroso, Luiz</v>
          </cell>
          <cell r="V734" t="str">
            <v>luiz</v>
          </cell>
          <cell r="W734" t="str">
            <v>JOBS-AT-GOOGLE</v>
          </cell>
          <cell r="X734" t="str">
            <v xml:space="preserve"> </v>
          </cell>
          <cell r="Y734" t="str">
            <v>Headland Digital Media</v>
          </cell>
          <cell r="Z734">
            <v>13</v>
          </cell>
          <cell r="AA734" t="str">
            <v>C1</v>
          </cell>
          <cell r="AB734" t="str">
            <v>323A</v>
          </cell>
          <cell r="AC734" t="str">
            <v>650-623-4254</v>
          </cell>
          <cell r="AD734" t="str">
            <v>13516 Heritage Farms Dr</v>
          </cell>
          <cell r="AE734" t="str">
            <v xml:space="preserve"> </v>
          </cell>
          <cell r="AF734" t="str">
            <v>Gainesville</v>
          </cell>
          <cell r="AG734" t="str">
            <v>VA</v>
          </cell>
          <cell r="AH734">
            <v>20155</v>
          </cell>
          <cell r="AI734" t="str">
            <v>US</v>
          </cell>
          <cell r="AJ734" t="str">
            <v>703-729-4286</v>
          </cell>
          <cell r="AK734" t="str">
            <v>U</v>
          </cell>
          <cell r="AL734" t="str">
            <v>M</v>
          </cell>
          <cell r="AM734" t="str">
            <v>N</v>
          </cell>
          <cell r="AN734" t="str">
            <v>463-15-1665</v>
          </cell>
          <cell r="AO734" t="str">
            <v>U</v>
          </cell>
          <cell r="AP734" t="str">
            <v>COSTCENTER</v>
          </cell>
          <cell r="AQ734" t="str">
            <v>T6</v>
          </cell>
          <cell r="AR734" t="str">
            <v>Staff Software Engineer</v>
          </cell>
          <cell r="AS734" t="str">
            <v>Eng - Hardware Design/Kernel</v>
          </cell>
          <cell r="AT734">
            <v>713</v>
          </cell>
          <cell r="AU734" t="str">
            <v>Engineering</v>
          </cell>
          <cell r="AV734" t="str">
            <v>Wayne</v>
          </cell>
          <cell r="AW734">
            <v>37404</v>
          </cell>
          <cell r="AX734">
            <v>37404</v>
          </cell>
          <cell r="AY734" t="str">
            <v>T6 - Engineering - Staff Software Engineer</v>
          </cell>
          <cell r="AZ734" t="str">
            <v>Engineering</v>
          </cell>
          <cell r="BA734" t="str">
            <v>JOBCODE</v>
          </cell>
          <cell r="BB734" t="str">
            <v>JOBCODE-PROM</v>
          </cell>
          <cell r="BC734">
            <v>37712</v>
          </cell>
          <cell r="BD734">
            <v>2</v>
          </cell>
          <cell r="BE734">
            <v>1.1000000000000001</v>
          </cell>
          <cell r="BF734" t="str">
            <v>E</v>
          </cell>
          <cell r="BG734">
            <v>475</v>
          </cell>
          <cell r="BH734">
            <v>10475</v>
          </cell>
          <cell r="BI734">
            <v>1</v>
          </cell>
          <cell r="BJ734">
            <v>37712</v>
          </cell>
          <cell r="BK734" t="str">
            <v>SALARY</v>
          </cell>
          <cell r="BL734" t="str">
            <v>SALARY-PROM</v>
          </cell>
          <cell r="BM734">
            <v>61</v>
          </cell>
          <cell r="BN734">
            <v>10583</v>
          </cell>
          <cell r="BO734" t="str">
            <v>T6 - Engineering</v>
          </cell>
          <cell r="BP734">
            <v>127000</v>
          </cell>
          <cell r="BQ734">
            <v>120000</v>
          </cell>
          <cell r="BR734">
            <v>37712</v>
          </cell>
          <cell r="BS734">
            <v>5.8000000000000003E-2</v>
          </cell>
          <cell r="BT734">
            <v>91200</v>
          </cell>
          <cell r="BU734">
            <v>118650</v>
          </cell>
          <cell r="BV734">
            <v>146100</v>
          </cell>
          <cell r="BW734">
            <v>7.1999999999999995E-2</v>
          </cell>
          <cell r="BX734">
            <v>8.8999999999999996E-2</v>
          </cell>
          <cell r="BY734" t="str">
            <v xml:space="preserve"> </v>
          </cell>
          <cell r="BZ734" t="str">
            <v xml:space="preserve"> </v>
          </cell>
          <cell r="CA734" t="str">
            <v xml:space="preserve"> </v>
          </cell>
          <cell r="CB734">
            <v>80000</v>
          </cell>
          <cell r="CC734">
            <v>97250</v>
          </cell>
          <cell r="CD734">
            <v>97250</v>
          </cell>
          <cell r="CE734">
            <v>97250</v>
          </cell>
          <cell r="CF734" t="str">
            <v>W</v>
          </cell>
          <cell r="CG734">
            <v>37</v>
          </cell>
          <cell r="CH734" t="str">
            <v xml:space="preserve"> </v>
          </cell>
          <cell r="CI734" t="str">
            <v xml:space="preserve"> </v>
          </cell>
          <cell r="CJ734" t="str">
            <v xml:space="preserve"> </v>
          </cell>
          <cell r="CK734" t="str">
            <v xml:space="preserve"> </v>
          </cell>
          <cell r="CL734" t="str">
            <v xml:space="preserve"> </v>
          </cell>
          <cell r="CM734" t="str">
            <v>BA (University of Chicago) 89/ 0.0 PhD (Stanford University) 94/ 0.0</v>
          </cell>
          <cell r="CN734" t="str">
            <v>VERIFIED-NONE VERIFIED-NONE</v>
          </cell>
          <cell r="CO734" t="str">
            <v>Riley,Biro(M)--CHILD Meg,Biro(F)--SPOUSE</v>
          </cell>
          <cell r="CP734" t="str">
            <v xml:space="preserve"> </v>
          </cell>
          <cell r="CQ734" t="str">
            <v xml:space="preserve"> </v>
          </cell>
          <cell r="CR734" t="str">
            <v xml:space="preserve"> </v>
          </cell>
          <cell r="CS734" t="str">
            <v xml:space="preserve"> </v>
          </cell>
          <cell r="CT734" t="str">
            <v xml:space="preserve"> </v>
          </cell>
          <cell r="CU734" t="str">
            <v xml:space="preserve"> </v>
          </cell>
          <cell r="CV734" t="str">
            <v xml:space="preserve"> </v>
          </cell>
          <cell r="CW734" t="str">
            <v xml:space="preserve"> </v>
          </cell>
          <cell r="CX734" t="str">
            <v xml:space="preserve"> </v>
          </cell>
          <cell r="CY734" t="str">
            <v xml:space="preserve"> </v>
          </cell>
          <cell r="CZ734" t="str">
            <v>Eng - Hardware Design/Kernel</v>
          </cell>
          <cell r="DA734">
            <v>0</v>
          </cell>
          <cell r="DB734">
            <v>90</v>
          </cell>
        </row>
        <row r="735">
          <cell r="A735">
            <v>464</v>
          </cell>
          <cell r="B735">
            <v>464</v>
          </cell>
          <cell r="C735">
            <v>3407</v>
          </cell>
          <cell r="D735" t="str">
            <v>US-MTV-42</v>
          </cell>
          <cell r="E735" t="str">
            <v>olcan</v>
          </cell>
          <cell r="F735" t="str">
            <v>Olcan</v>
          </cell>
          <cell r="G735" t="str">
            <v xml:space="preserve"> </v>
          </cell>
          <cell r="H735" t="str">
            <v>Sercinoglu</v>
          </cell>
          <cell r="I735" t="str">
            <v>Olcan Sercinoglu</v>
          </cell>
          <cell r="J735" t="str">
            <v>Olcan Sercinoglu</v>
          </cell>
          <cell r="K735" t="str">
            <v>Olcan</v>
          </cell>
          <cell r="L735" t="str">
            <v>USD</v>
          </cell>
          <cell r="M735" t="str">
            <v>Sercinoglu, Olcan</v>
          </cell>
          <cell r="N735" t="str">
            <v>M</v>
          </cell>
          <cell r="O735">
            <v>29831</v>
          </cell>
          <cell r="P735" t="str">
            <v>TR</v>
          </cell>
          <cell r="Q735" t="str">
            <v xml:space="preserve"> </v>
          </cell>
          <cell r="R735" t="str">
            <v>Software Engineer</v>
          </cell>
          <cell r="S735" t="str">
            <v>EMPLOYEE</v>
          </cell>
          <cell r="T735">
            <v>4</v>
          </cell>
          <cell r="U735" t="str">
            <v>Norvig, Peter</v>
          </cell>
          <cell r="V735" t="str">
            <v>pnorvig</v>
          </cell>
          <cell r="W735" t="str">
            <v>INTERN</v>
          </cell>
          <cell r="X735" t="str">
            <v xml:space="preserve"> </v>
          </cell>
          <cell r="Y735" t="str">
            <v>Streamsearch</v>
          </cell>
          <cell r="Z735">
            <v>41</v>
          </cell>
          <cell r="AA735" t="str">
            <v>O3-4</v>
          </cell>
          <cell r="AB735" t="str">
            <v>230E</v>
          </cell>
          <cell r="AC735" t="str">
            <v>650-623-4452</v>
          </cell>
          <cell r="AD735" t="str">
            <v>2400 W El CaminoReal</v>
          </cell>
          <cell r="AE735">
            <v>716</v>
          </cell>
          <cell r="AF735" t="str">
            <v>Mountain View</v>
          </cell>
          <cell r="AG735" t="str">
            <v>CA</v>
          </cell>
          <cell r="AH735">
            <v>94040</v>
          </cell>
          <cell r="AI735" t="str">
            <v>US</v>
          </cell>
          <cell r="AJ735" t="str">
            <v xml:space="preserve"> </v>
          </cell>
          <cell r="AK735" t="str">
            <v>U</v>
          </cell>
          <cell r="AL735" t="str">
            <v>S</v>
          </cell>
          <cell r="AM735" t="str">
            <v>N</v>
          </cell>
          <cell r="AN735" t="str">
            <v>494-15-9325</v>
          </cell>
          <cell r="AO735" t="str">
            <v>U</v>
          </cell>
          <cell r="AP735" t="str">
            <v>COSTCENTER</v>
          </cell>
          <cell r="AQ735" t="str">
            <v>T6</v>
          </cell>
          <cell r="AR735" t="str">
            <v>Staff Software Engineer</v>
          </cell>
          <cell r="AS735" t="str">
            <v>Eng - Search Quality</v>
          </cell>
          <cell r="AT735">
            <v>727</v>
          </cell>
          <cell r="AU735" t="str">
            <v>Engineering</v>
          </cell>
          <cell r="AV735" t="str">
            <v>Wayne</v>
          </cell>
          <cell r="AW735">
            <v>37396</v>
          </cell>
          <cell r="AX735">
            <v>37396</v>
          </cell>
          <cell r="AY735" t="str">
            <v>T6 - Engineering - Staff Software Engineer</v>
          </cell>
          <cell r="AZ735" t="str">
            <v>Engineering</v>
          </cell>
          <cell r="BA735" t="str">
            <v>JOBCODE</v>
          </cell>
          <cell r="BB735" t="str">
            <v>JOBCODE-REDO</v>
          </cell>
          <cell r="BC735">
            <v>37987</v>
          </cell>
          <cell r="BD735">
            <v>2</v>
          </cell>
          <cell r="BE735">
            <v>0.4</v>
          </cell>
          <cell r="BF735" t="str">
            <v>E</v>
          </cell>
          <cell r="BG735">
            <v>468</v>
          </cell>
          <cell r="BH735">
            <v>10468</v>
          </cell>
          <cell r="BI735">
            <v>1</v>
          </cell>
          <cell r="BJ735">
            <v>37987</v>
          </cell>
          <cell r="BK735" t="str">
            <v>SALARY</v>
          </cell>
          <cell r="BL735" t="str">
            <v>SALARY-ADJUST</v>
          </cell>
          <cell r="BM735">
            <v>56</v>
          </cell>
          <cell r="BN735">
            <v>9750</v>
          </cell>
          <cell r="BO735" t="str">
            <v>T6 - Engineering</v>
          </cell>
          <cell r="BP735">
            <v>117000</v>
          </cell>
          <cell r="BQ735">
            <v>82000</v>
          </cell>
          <cell r="BR735">
            <v>37987</v>
          </cell>
          <cell r="BS735">
            <v>0.17</v>
          </cell>
          <cell r="BT735">
            <v>91200</v>
          </cell>
          <cell r="BU735">
            <v>118650</v>
          </cell>
          <cell r="BV735">
            <v>146100</v>
          </cell>
          <cell r="BW735">
            <v>6.7000000000000004E-2</v>
          </cell>
          <cell r="BX735">
            <v>8.2000000000000003E-2</v>
          </cell>
          <cell r="BY735" t="str">
            <v xml:space="preserve"> </v>
          </cell>
          <cell r="BZ735" t="str">
            <v xml:space="preserve"> </v>
          </cell>
          <cell r="CA735" t="str">
            <v xml:space="preserve"> </v>
          </cell>
          <cell r="CB735">
            <v>80000</v>
          </cell>
          <cell r="CC735">
            <v>95000</v>
          </cell>
          <cell r="CD735">
            <v>95000</v>
          </cell>
          <cell r="CE735">
            <v>95000</v>
          </cell>
          <cell r="CF735" t="str">
            <v>W</v>
          </cell>
          <cell r="CG735">
            <v>22</v>
          </cell>
          <cell r="CH735" t="str">
            <v>US-H1</v>
          </cell>
          <cell r="CI735">
            <v>38533</v>
          </cell>
          <cell r="CJ735" t="str">
            <v xml:space="preserve"> </v>
          </cell>
          <cell r="CK735" t="str">
            <v xml:space="preserve"> </v>
          </cell>
          <cell r="CL735" t="str">
            <v xml:space="preserve"> </v>
          </cell>
          <cell r="CM735" t="str">
            <v>BS (University of Washington) / 0.0</v>
          </cell>
          <cell r="CO735" t="str">
            <v>Bilgen,Firat(F)--SPOUSE</v>
          </cell>
          <cell r="CP735" t="str">
            <v xml:space="preserve"> </v>
          </cell>
          <cell r="CQ735" t="str">
            <v xml:space="preserve"> </v>
          </cell>
          <cell r="CR735" t="str">
            <v xml:space="preserve"> </v>
          </cell>
          <cell r="CS735" t="str">
            <v xml:space="preserve"> </v>
          </cell>
          <cell r="CT735" t="str">
            <v xml:space="preserve"> </v>
          </cell>
          <cell r="CU735" t="str">
            <v xml:space="preserve"> </v>
          </cell>
          <cell r="CV735" t="str">
            <v xml:space="preserve"> </v>
          </cell>
          <cell r="CW735" t="str">
            <v xml:space="preserve"> </v>
          </cell>
          <cell r="CX735" t="str">
            <v xml:space="preserve"> </v>
          </cell>
          <cell r="CY735" t="str">
            <v xml:space="preserve"> </v>
          </cell>
          <cell r="CZ735" t="str">
            <v>Eng - Search Quality</v>
          </cell>
          <cell r="DA735">
            <v>0</v>
          </cell>
          <cell r="DB735">
            <v>90</v>
          </cell>
        </row>
        <row r="736">
          <cell r="A736">
            <v>415</v>
          </cell>
          <cell r="B736">
            <v>415</v>
          </cell>
          <cell r="C736">
            <v>3407</v>
          </cell>
          <cell r="D736" t="str">
            <v>US-MTV-42</v>
          </cell>
          <cell r="E736" t="str">
            <v>wneveitt</v>
          </cell>
          <cell r="F736" t="str">
            <v>William</v>
          </cell>
          <cell r="G736" t="str">
            <v xml:space="preserve"> </v>
          </cell>
          <cell r="H736" t="str">
            <v>Neveitt</v>
          </cell>
          <cell r="I736" t="str">
            <v>Will Neveitt</v>
          </cell>
          <cell r="J736" t="str">
            <v>William Neveitt</v>
          </cell>
          <cell r="K736" t="str">
            <v>Will</v>
          </cell>
          <cell r="L736" t="str">
            <v>USD</v>
          </cell>
          <cell r="M736" t="str">
            <v>Neveitt, William</v>
          </cell>
          <cell r="N736" t="str">
            <v>M</v>
          </cell>
          <cell r="O736">
            <v>26380</v>
          </cell>
          <cell r="P736" t="str">
            <v>US</v>
          </cell>
          <cell r="Q736" t="str">
            <v xml:space="preserve"> </v>
          </cell>
          <cell r="R736" t="str">
            <v>Software Engineer</v>
          </cell>
          <cell r="S736" t="str">
            <v>EMPLOYEE</v>
          </cell>
          <cell r="T736">
            <v>3.75</v>
          </cell>
          <cell r="U736" t="str">
            <v>Koningstein, Ross</v>
          </cell>
          <cell r="V736" t="str">
            <v>ross</v>
          </cell>
          <cell r="W736" t="str">
            <v>JOBS-AT-GOOGLE</v>
          </cell>
          <cell r="X736" t="str">
            <v xml:space="preserve"> </v>
          </cell>
          <cell r="Y736" t="str">
            <v>Asymmetry</v>
          </cell>
          <cell r="Z736">
            <v>41</v>
          </cell>
          <cell r="AA736" t="str">
            <v>O3-4</v>
          </cell>
          <cell r="AB736" t="str">
            <v>156A</v>
          </cell>
          <cell r="AC736" t="str">
            <v>650-623-4421</v>
          </cell>
          <cell r="AD736" t="str">
            <v>180 Elm Ct</v>
          </cell>
          <cell r="AE736" t="str">
            <v>Apt 312</v>
          </cell>
          <cell r="AF736" t="str">
            <v>Sunnyvale</v>
          </cell>
          <cell r="AG736" t="str">
            <v>CA</v>
          </cell>
          <cell r="AH736">
            <v>94086</v>
          </cell>
          <cell r="AI736" t="str">
            <v>US</v>
          </cell>
          <cell r="AJ736" t="str">
            <v>408-739-1310</v>
          </cell>
          <cell r="AK736" t="str">
            <v>U</v>
          </cell>
          <cell r="AL736" t="str">
            <v>M</v>
          </cell>
          <cell r="AM736" t="str">
            <v>N</v>
          </cell>
          <cell r="AN736" t="str">
            <v>336-72-1065</v>
          </cell>
          <cell r="AO736" t="str">
            <v>U</v>
          </cell>
          <cell r="AP736" t="str">
            <v>COSTCENTER</v>
          </cell>
          <cell r="AQ736" t="str">
            <v>T6</v>
          </cell>
          <cell r="AR736" t="str">
            <v>Staff Software Engineer</v>
          </cell>
          <cell r="AS736" t="str">
            <v>Eng - Billing</v>
          </cell>
          <cell r="AT736">
            <v>623</v>
          </cell>
          <cell r="AU736" t="str">
            <v>Engineering</v>
          </cell>
          <cell r="AV736" t="str">
            <v>Wayne</v>
          </cell>
          <cell r="AW736">
            <v>37354</v>
          </cell>
          <cell r="AX736">
            <v>37354</v>
          </cell>
          <cell r="AY736" t="str">
            <v>T6 - Engineering - Staff Software Engineer</v>
          </cell>
          <cell r="AZ736" t="str">
            <v>Engineering</v>
          </cell>
          <cell r="BA736" t="str">
            <v>JOBCODE</v>
          </cell>
          <cell r="BB736" t="str">
            <v>JOBCODE-PROM</v>
          </cell>
          <cell r="BC736">
            <v>37895</v>
          </cell>
          <cell r="BD736">
            <v>2.1</v>
          </cell>
          <cell r="BE736">
            <v>0.6</v>
          </cell>
          <cell r="BF736" t="str">
            <v>E</v>
          </cell>
          <cell r="BG736">
            <v>423</v>
          </cell>
          <cell r="BH736">
            <v>10423</v>
          </cell>
          <cell r="BI736">
            <v>1</v>
          </cell>
          <cell r="BJ736">
            <v>37987</v>
          </cell>
          <cell r="BK736" t="str">
            <v>SALARY</v>
          </cell>
          <cell r="BL736" t="str">
            <v>SALARY-ADJUST</v>
          </cell>
          <cell r="BM736">
            <v>56</v>
          </cell>
          <cell r="BN736">
            <v>9750</v>
          </cell>
          <cell r="BO736" t="str">
            <v>T6 - Engineering</v>
          </cell>
          <cell r="BP736">
            <v>117000</v>
          </cell>
          <cell r="BQ736">
            <v>102000</v>
          </cell>
          <cell r="BR736">
            <v>37987</v>
          </cell>
          <cell r="BS736">
            <v>1.7000000000000001E-2</v>
          </cell>
          <cell r="BT736">
            <v>91200</v>
          </cell>
          <cell r="BU736">
            <v>118650</v>
          </cell>
          <cell r="BV736">
            <v>146100</v>
          </cell>
          <cell r="BW736">
            <v>6.7000000000000004E-2</v>
          </cell>
          <cell r="BX736">
            <v>8.2000000000000003E-2</v>
          </cell>
          <cell r="BY736" t="str">
            <v xml:space="preserve"> </v>
          </cell>
          <cell r="BZ736" t="str">
            <v xml:space="preserve"> </v>
          </cell>
          <cell r="CA736" t="str">
            <v xml:space="preserve"> </v>
          </cell>
          <cell r="CB736">
            <v>112000</v>
          </cell>
          <cell r="CC736">
            <v>130000</v>
          </cell>
          <cell r="CD736">
            <v>130000</v>
          </cell>
          <cell r="CE736">
            <v>130000</v>
          </cell>
          <cell r="CF736" t="str">
            <v>W</v>
          </cell>
          <cell r="CG736">
            <v>32</v>
          </cell>
          <cell r="CH736" t="str">
            <v xml:space="preserve"> </v>
          </cell>
          <cell r="CI736" t="str">
            <v xml:space="preserve"> </v>
          </cell>
          <cell r="CJ736" t="str">
            <v xml:space="preserve"> </v>
          </cell>
          <cell r="CK736" t="str">
            <v xml:space="preserve"> </v>
          </cell>
          <cell r="CL736" t="str">
            <v xml:space="preserve"> </v>
          </cell>
          <cell r="CM736" t="str">
            <v>BS (Massachusetts Institute of Technology) 94 MS (Massachusetts Institute of Technology) 96/ 0.0 PhD (Massachusetts Institute of Technology) 00/ 0.0</v>
          </cell>
          <cell r="CN736" t="str">
            <v>VERIFIED-NONE VERIFIED-NONE</v>
          </cell>
          <cell r="CO736" t="str">
            <v>Jitao,Neveitt(M)--CHILD Kristy,Neveitt(F)--SPOUSE</v>
          </cell>
          <cell r="CP736" t="str">
            <v xml:space="preserve"> </v>
          </cell>
          <cell r="CQ736" t="str">
            <v xml:space="preserve"> </v>
          </cell>
          <cell r="CR736" t="str">
            <v xml:space="preserve"> </v>
          </cell>
          <cell r="CS736" t="str">
            <v xml:space="preserve"> </v>
          </cell>
          <cell r="CT736" t="str">
            <v xml:space="preserve"> </v>
          </cell>
          <cell r="CU736" t="str">
            <v xml:space="preserve"> </v>
          </cell>
          <cell r="CV736" t="str">
            <v xml:space="preserve"> </v>
          </cell>
          <cell r="CW736" t="str">
            <v xml:space="preserve"> </v>
          </cell>
          <cell r="CX736" t="str">
            <v xml:space="preserve"> </v>
          </cell>
          <cell r="CY736" t="str">
            <v xml:space="preserve"> </v>
          </cell>
          <cell r="CZ736" t="str">
            <v>Eng - Billing</v>
          </cell>
          <cell r="DA736">
            <v>0</v>
          </cell>
          <cell r="DB736">
            <v>90</v>
          </cell>
        </row>
        <row r="737">
          <cell r="A737">
            <v>402</v>
          </cell>
          <cell r="B737">
            <v>402</v>
          </cell>
          <cell r="C737">
            <v>3407</v>
          </cell>
          <cell r="D737" t="str">
            <v>US-MTV-42</v>
          </cell>
          <cell r="E737" t="str">
            <v>pmattis</v>
          </cell>
          <cell r="F737" t="str">
            <v>Peter</v>
          </cell>
          <cell r="G737" t="str">
            <v xml:space="preserve"> </v>
          </cell>
          <cell r="H737" t="str">
            <v>Mattis</v>
          </cell>
          <cell r="I737" t="str">
            <v>Peter Mattis</v>
          </cell>
          <cell r="J737" t="str">
            <v>Peter Mattis</v>
          </cell>
          <cell r="K737" t="str">
            <v>Peter</v>
          </cell>
          <cell r="L737" t="str">
            <v>USD</v>
          </cell>
          <cell r="M737" t="str">
            <v>Mattis, Peter</v>
          </cell>
          <cell r="N737" t="str">
            <v>M</v>
          </cell>
          <cell r="O737">
            <v>27526</v>
          </cell>
          <cell r="P737" t="str">
            <v>US</v>
          </cell>
          <cell r="Q737" t="str">
            <v xml:space="preserve"> </v>
          </cell>
          <cell r="R737" t="str">
            <v>Software Engineer</v>
          </cell>
          <cell r="S737" t="str">
            <v>EMPLOYEE</v>
          </cell>
          <cell r="T737">
            <v>3.75</v>
          </cell>
          <cell r="U737" t="str">
            <v>Uhlik, Chris</v>
          </cell>
          <cell r="V737" t="str">
            <v>cuhlik</v>
          </cell>
          <cell r="W737" t="str">
            <v xml:space="preserve"> </v>
          </cell>
          <cell r="X737" t="str">
            <v xml:space="preserve"> </v>
          </cell>
          <cell r="Y737" t="str">
            <v>Scale Eight</v>
          </cell>
          <cell r="Z737">
            <v>41</v>
          </cell>
          <cell r="AA737" t="str">
            <v>O3-4</v>
          </cell>
          <cell r="AB737" t="str">
            <v>310C</v>
          </cell>
          <cell r="AC737" t="str">
            <v>650-623-4406</v>
          </cell>
          <cell r="AD737" t="str">
            <v>125 Gilbert St</v>
          </cell>
          <cell r="AE737" t="str">
            <v>#8</v>
          </cell>
          <cell r="AF737" t="str">
            <v>San Francisco</v>
          </cell>
          <cell r="AG737" t="str">
            <v>CA</v>
          </cell>
          <cell r="AH737">
            <v>94103</v>
          </cell>
          <cell r="AI737" t="str">
            <v>US</v>
          </cell>
          <cell r="AJ737" t="str">
            <v>415-297-4393</v>
          </cell>
          <cell r="AK737" t="str">
            <v>U</v>
          </cell>
          <cell r="AL737" t="str">
            <v>S</v>
          </cell>
          <cell r="AM737" t="str">
            <v>N</v>
          </cell>
          <cell r="AN737" t="str">
            <v>564-41-9023</v>
          </cell>
          <cell r="AO737" t="str">
            <v>U</v>
          </cell>
          <cell r="AP737" t="str">
            <v>COSTCENTER</v>
          </cell>
          <cell r="AQ737" t="str">
            <v>T6</v>
          </cell>
          <cell r="AR737" t="str">
            <v>Staff Software Engineer</v>
          </cell>
          <cell r="AS737" t="str">
            <v>Eng - Applications</v>
          </cell>
          <cell r="AT737">
            <v>735</v>
          </cell>
          <cell r="AU737" t="str">
            <v>Engineering</v>
          </cell>
          <cell r="AV737" t="str">
            <v>Wayne</v>
          </cell>
          <cell r="AW737">
            <v>37347</v>
          </cell>
          <cell r="AX737">
            <v>37347</v>
          </cell>
          <cell r="AY737" t="str">
            <v>T6 - Engineering - Staff Software Engineer</v>
          </cell>
          <cell r="AZ737" t="str">
            <v>Engineering</v>
          </cell>
          <cell r="BA737" t="str">
            <v>JOBCODE</v>
          </cell>
          <cell r="BB737" t="str">
            <v>JOBCODE-PROM</v>
          </cell>
          <cell r="BC737">
            <v>37895</v>
          </cell>
          <cell r="BD737">
            <v>2.1</v>
          </cell>
          <cell r="BE737">
            <v>0.6</v>
          </cell>
          <cell r="BF737" t="str">
            <v>E</v>
          </cell>
          <cell r="BG737">
            <v>419</v>
          </cell>
          <cell r="BH737">
            <v>10419</v>
          </cell>
          <cell r="BI737">
            <v>1</v>
          </cell>
          <cell r="BJ737">
            <v>37987</v>
          </cell>
          <cell r="BK737" t="str">
            <v>SALARY</v>
          </cell>
          <cell r="BL737" t="str">
            <v>SALARY-ADJUST</v>
          </cell>
          <cell r="BM737">
            <v>56</v>
          </cell>
          <cell r="BN737">
            <v>9750</v>
          </cell>
          <cell r="BO737" t="str">
            <v>T6 - Engineering</v>
          </cell>
          <cell r="BP737">
            <v>117000</v>
          </cell>
          <cell r="BQ737">
            <v>93000</v>
          </cell>
          <cell r="BR737">
            <v>37987</v>
          </cell>
          <cell r="BS737">
            <v>1.7000000000000001E-2</v>
          </cell>
          <cell r="BT737">
            <v>91200</v>
          </cell>
          <cell r="BU737">
            <v>118650</v>
          </cell>
          <cell r="BV737">
            <v>146100</v>
          </cell>
          <cell r="BW737">
            <v>6.7000000000000004E-2</v>
          </cell>
          <cell r="BX737">
            <v>8.2000000000000003E-2</v>
          </cell>
          <cell r="BY737" t="str">
            <v xml:space="preserve"> </v>
          </cell>
          <cell r="BZ737" t="str">
            <v xml:space="preserve"> </v>
          </cell>
          <cell r="CA737" t="str">
            <v xml:space="preserve"> </v>
          </cell>
          <cell r="CB737">
            <v>140000</v>
          </cell>
          <cell r="CC737">
            <v>157000</v>
          </cell>
          <cell r="CD737">
            <v>157000</v>
          </cell>
          <cell r="CE737">
            <v>157000</v>
          </cell>
          <cell r="CF737" t="str">
            <v>W</v>
          </cell>
          <cell r="CG737">
            <v>29</v>
          </cell>
          <cell r="CH737" t="str">
            <v xml:space="preserve"> </v>
          </cell>
          <cell r="CI737" t="str">
            <v xml:space="preserve"> </v>
          </cell>
          <cell r="CJ737" t="str">
            <v xml:space="preserve"> </v>
          </cell>
          <cell r="CK737" t="str">
            <v xml:space="preserve"> </v>
          </cell>
          <cell r="CL737" t="str">
            <v xml:space="preserve"> </v>
          </cell>
          <cell r="CM737" t="str">
            <v>BS (University of California, Berkeley) 97/ 0.0</v>
          </cell>
          <cell r="CN737" t="str">
            <v>VERIFIED-NONE</v>
          </cell>
          <cell r="CP737" t="str">
            <v xml:space="preserve"> </v>
          </cell>
          <cell r="CQ737" t="str">
            <v xml:space="preserve"> </v>
          </cell>
          <cell r="CR737" t="str">
            <v xml:space="preserve"> </v>
          </cell>
          <cell r="CS737" t="str">
            <v xml:space="preserve"> </v>
          </cell>
          <cell r="CT737" t="str">
            <v xml:space="preserve"> </v>
          </cell>
          <cell r="CU737" t="str">
            <v xml:space="preserve"> </v>
          </cell>
          <cell r="CV737" t="str">
            <v xml:space="preserve"> </v>
          </cell>
          <cell r="CW737" t="str">
            <v xml:space="preserve"> </v>
          </cell>
          <cell r="CX737" t="str">
            <v xml:space="preserve"> </v>
          </cell>
          <cell r="CY737" t="str">
            <v xml:space="preserve"> </v>
          </cell>
          <cell r="CZ737" t="str">
            <v>Eng - Applications</v>
          </cell>
          <cell r="DA737">
            <v>0</v>
          </cell>
          <cell r="DB737">
            <v>90</v>
          </cell>
        </row>
        <row r="738">
          <cell r="A738">
            <v>376</v>
          </cell>
          <cell r="B738">
            <v>376</v>
          </cell>
          <cell r="C738">
            <v>3407</v>
          </cell>
          <cell r="D738" t="str">
            <v>US-MTV-42</v>
          </cell>
          <cell r="E738" t="str">
            <v>haahr</v>
          </cell>
          <cell r="F738" t="str">
            <v>Paul</v>
          </cell>
          <cell r="G738" t="str">
            <v xml:space="preserve"> </v>
          </cell>
          <cell r="H738" t="str">
            <v>Haahr</v>
          </cell>
          <cell r="I738" t="str">
            <v>Paul Haahr</v>
          </cell>
          <cell r="J738" t="str">
            <v>Paul Haahr</v>
          </cell>
          <cell r="K738" t="str">
            <v>Paul</v>
          </cell>
          <cell r="L738" t="str">
            <v>USD</v>
          </cell>
          <cell r="M738" t="str">
            <v>Haahr, Paul</v>
          </cell>
          <cell r="N738" t="str">
            <v>M</v>
          </cell>
          <cell r="O738">
            <v>24341</v>
          </cell>
          <cell r="P738" t="str">
            <v>US</v>
          </cell>
          <cell r="Q738" t="str">
            <v xml:space="preserve"> </v>
          </cell>
          <cell r="R738" t="str">
            <v>Software Engineer</v>
          </cell>
          <cell r="S738" t="str">
            <v>EMPLOYEE</v>
          </cell>
          <cell r="T738">
            <v>3</v>
          </cell>
          <cell r="U738" t="str">
            <v>Norvig, Peter</v>
          </cell>
          <cell r="V738" t="str">
            <v>pnorvig</v>
          </cell>
          <cell r="W738" t="str">
            <v>NO-FEE</v>
          </cell>
          <cell r="X738" t="str">
            <v xml:space="preserve"> </v>
          </cell>
          <cell r="Y738" t="str">
            <v>Xigo</v>
          </cell>
          <cell r="Z738">
            <v>41</v>
          </cell>
          <cell r="AA738" t="str">
            <v>O3-4</v>
          </cell>
          <cell r="AB738" t="str">
            <v>212C</v>
          </cell>
          <cell r="AC738" t="str">
            <v>650-623-4379</v>
          </cell>
          <cell r="AD738" t="str">
            <v>4222 22Nd St</v>
          </cell>
          <cell r="AE738" t="str">
            <v xml:space="preserve"> </v>
          </cell>
          <cell r="AF738" t="str">
            <v>San Francisco</v>
          </cell>
          <cell r="AG738" t="str">
            <v>CA</v>
          </cell>
          <cell r="AH738">
            <v>94114</v>
          </cell>
          <cell r="AI738" t="str">
            <v>US</v>
          </cell>
          <cell r="AJ738" t="str">
            <v>415-824-4223</v>
          </cell>
          <cell r="AK738" t="str">
            <v>U</v>
          </cell>
          <cell r="AL738" t="str">
            <v>M</v>
          </cell>
          <cell r="AM738" t="str">
            <v>N</v>
          </cell>
          <cell r="AN738" t="str">
            <v>066-62-5742</v>
          </cell>
          <cell r="AO738" t="str">
            <v>U</v>
          </cell>
          <cell r="AP738" t="str">
            <v>COSTCENTER</v>
          </cell>
          <cell r="AQ738" t="str">
            <v>T6</v>
          </cell>
          <cell r="AR738" t="str">
            <v>Staff Software Engineer</v>
          </cell>
          <cell r="AS738" t="str">
            <v>Eng - Search Quality</v>
          </cell>
          <cell r="AT738">
            <v>727</v>
          </cell>
          <cell r="AU738" t="str">
            <v>Engineering</v>
          </cell>
          <cell r="AV738" t="str">
            <v>Wayne</v>
          </cell>
          <cell r="AW738">
            <v>37319</v>
          </cell>
          <cell r="AX738">
            <v>37319</v>
          </cell>
          <cell r="AY738" t="str">
            <v>T6 - Engineering - Staff Software Engineer</v>
          </cell>
          <cell r="AZ738" t="str">
            <v>Engineering</v>
          </cell>
          <cell r="BA738" t="str">
            <v>JOBCODE</v>
          </cell>
          <cell r="BB738" t="str">
            <v>JOBCODE-PROM</v>
          </cell>
          <cell r="BC738">
            <v>37895</v>
          </cell>
          <cell r="BD738">
            <v>2.2000000000000002</v>
          </cell>
          <cell r="BE738">
            <v>0.6</v>
          </cell>
          <cell r="BF738" t="str">
            <v>E</v>
          </cell>
          <cell r="BG738">
            <v>392</v>
          </cell>
          <cell r="BH738">
            <v>10392</v>
          </cell>
          <cell r="BI738">
            <v>1</v>
          </cell>
          <cell r="BJ738">
            <v>37987</v>
          </cell>
          <cell r="BK738" t="str">
            <v>SALARY</v>
          </cell>
          <cell r="BL738" t="str">
            <v>SALARY-MRKT</v>
          </cell>
          <cell r="BM738">
            <v>60</v>
          </cell>
          <cell r="BN738">
            <v>10417</v>
          </cell>
          <cell r="BO738" t="str">
            <v>T6 - Engineering</v>
          </cell>
          <cell r="BP738">
            <v>125000</v>
          </cell>
          <cell r="BQ738">
            <v>105000</v>
          </cell>
          <cell r="BR738">
            <v>37987</v>
          </cell>
          <cell r="BS738">
            <v>6.8000000000000005E-2</v>
          </cell>
          <cell r="BT738">
            <v>91200</v>
          </cell>
          <cell r="BU738">
            <v>118650</v>
          </cell>
          <cell r="BV738">
            <v>146100</v>
          </cell>
          <cell r="BW738">
            <v>7.0999999999999994E-2</v>
          </cell>
          <cell r="BX738">
            <v>8.7999999999999995E-2</v>
          </cell>
          <cell r="BY738" t="str">
            <v xml:space="preserve"> </v>
          </cell>
          <cell r="BZ738" t="str">
            <v xml:space="preserve"> </v>
          </cell>
          <cell r="CA738" t="str">
            <v xml:space="preserve"> </v>
          </cell>
          <cell r="CB738">
            <v>120000</v>
          </cell>
          <cell r="CC738">
            <v>124600</v>
          </cell>
          <cell r="CD738">
            <v>124600</v>
          </cell>
          <cell r="CE738">
            <v>124600</v>
          </cell>
          <cell r="CF738" t="str">
            <v>W</v>
          </cell>
          <cell r="CG738">
            <v>37</v>
          </cell>
          <cell r="CH738" t="str">
            <v xml:space="preserve"> </v>
          </cell>
          <cell r="CI738" t="str">
            <v xml:space="preserve"> </v>
          </cell>
          <cell r="CJ738" t="str">
            <v xml:space="preserve"> </v>
          </cell>
          <cell r="CK738" t="str">
            <v xml:space="preserve"> </v>
          </cell>
          <cell r="CL738" t="str">
            <v xml:space="preserve"> </v>
          </cell>
          <cell r="CM738" t="str">
            <v>BA (Princeton University) 90</v>
          </cell>
          <cell r="CO738" t="str">
            <v>Matthew,Haahr(M)--CHILD Susan,Karp(F)--SPOUSE</v>
          </cell>
          <cell r="CP738" t="str">
            <v xml:space="preserve"> </v>
          </cell>
          <cell r="CQ738" t="str">
            <v xml:space="preserve"> </v>
          </cell>
          <cell r="CR738" t="str">
            <v xml:space="preserve"> </v>
          </cell>
          <cell r="CS738" t="str">
            <v xml:space="preserve"> </v>
          </cell>
          <cell r="CT738" t="str">
            <v xml:space="preserve"> </v>
          </cell>
          <cell r="CU738" t="str">
            <v xml:space="preserve"> </v>
          </cell>
          <cell r="CV738" t="str">
            <v xml:space="preserve"> </v>
          </cell>
          <cell r="CW738" t="str">
            <v xml:space="preserve"> </v>
          </cell>
          <cell r="CX738" t="str">
            <v xml:space="preserve"> </v>
          </cell>
          <cell r="CY738" t="str">
            <v xml:space="preserve"> </v>
          </cell>
          <cell r="CZ738" t="str">
            <v>Eng - Search Quality</v>
          </cell>
          <cell r="DA738">
            <v>0</v>
          </cell>
          <cell r="DB738">
            <v>90</v>
          </cell>
        </row>
        <row r="739">
          <cell r="A739">
            <v>324</v>
          </cell>
          <cell r="B739">
            <v>324</v>
          </cell>
          <cell r="C739">
            <v>3407</v>
          </cell>
          <cell r="D739" t="str">
            <v>US-MTV-42</v>
          </cell>
          <cell r="E739" t="str">
            <v>nelson</v>
          </cell>
          <cell r="F739" t="str">
            <v>Nelson</v>
          </cell>
          <cell r="G739" t="str">
            <v xml:space="preserve"> </v>
          </cell>
          <cell r="H739" t="str">
            <v>Minar</v>
          </cell>
          <cell r="I739" t="str">
            <v>Nelson Minar</v>
          </cell>
          <cell r="J739" t="str">
            <v>Nelson Minar</v>
          </cell>
          <cell r="K739" t="str">
            <v>Nelson</v>
          </cell>
          <cell r="L739" t="str">
            <v>USD</v>
          </cell>
          <cell r="M739" t="str">
            <v>Minar, Nelson</v>
          </cell>
          <cell r="N739" t="str">
            <v>M</v>
          </cell>
          <cell r="O739">
            <v>26361</v>
          </cell>
          <cell r="P739" t="str">
            <v>US</v>
          </cell>
          <cell r="Q739" t="str">
            <v xml:space="preserve"> </v>
          </cell>
          <cell r="R739" t="str">
            <v>Software Engineer</v>
          </cell>
          <cell r="S739" t="str">
            <v>EMPLOYEE</v>
          </cell>
          <cell r="T739">
            <v>3</v>
          </cell>
          <cell r="U739" t="str">
            <v>Fitzpatrick, Jennifer</v>
          </cell>
          <cell r="V739" t="str">
            <v>jen</v>
          </cell>
          <cell r="W739" t="str">
            <v>NO-FEE</v>
          </cell>
          <cell r="X739" t="str">
            <v xml:space="preserve"> </v>
          </cell>
          <cell r="Y739" t="str">
            <v>Santa Fe Institute</v>
          </cell>
          <cell r="Z739">
            <v>41</v>
          </cell>
          <cell r="AA739" t="str">
            <v>O3-4</v>
          </cell>
          <cell r="AB739" t="str">
            <v>144B</v>
          </cell>
          <cell r="AC739" t="str">
            <v>650-623-4316</v>
          </cell>
          <cell r="AD739" t="str">
            <v>368 Hazelwood Ave</v>
          </cell>
          <cell r="AE739" t="str">
            <v xml:space="preserve"> </v>
          </cell>
          <cell r="AF739" t="str">
            <v>San Francisco</v>
          </cell>
          <cell r="AG739" t="str">
            <v>CA</v>
          </cell>
          <cell r="AH739">
            <v>94127</v>
          </cell>
          <cell r="AI739" t="str">
            <v>US</v>
          </cell>
          <cell r="AJ739" t="str">
            <v>415-334-6330</v>
          </cell>
          <cell r="AK739" t="str">
            <v>U</v>
          </cell>
          <cell r="AL739" t="str">
            <v>S</v>
          </cell>
          <cell r="AM739" t="str">
            <v>N</v>
          </cell>
          <cell r="AN739" t="str">
            <v>462-43-5842</v>
          </cell>
          <cell r="AO739" t="str">
            <v>U</v>
          </cell>
          <cell r="AP739" t="str">
            <v>COSTCENTER</v>
          </cell>
          <cell r="AQ739" t="str">
            <v>T6</v>
          </cell>
          <cell r="AR739" t="str">
            <v>Staff Software Engineer</v>
          </cell>
          <cell r="AS739" t="str">
            <v>Eng - Ads Front End</v>
          </cell>
          <cell r="AT739">
            <v>729</v>
          </cell>
          <cell r="AU739" t="str">
            <v>Engineering</v>
          </cell>
          <cell r="AV739" t="str">
            <v>Wayne</v>
          </cell>
          <cell r="AW739">
            <v>37221</v>
          </cell>
          <cell r="AX739">
            <v>37221</v>
          </cell>
          <cell r="AY739" t="str">
            <v>T6 - Engineering - Staff Software Engineer</v>
          </cell>
          <cell r="AZ739" t="str">
            <v>Engineering</v>
          </cell>
          <cell r="BA739" t="str">
            <v>JOBCODE</v>
          </cell>
          <cell r="BB739" t="str">
            <v>JOBCODE-PROM</v>
          </cell>
          <cell r="BC739">
            <v>37895</v>
          </cell>
          <cell r="BD739">
            <v>2.5</v>
          </cell>
          <cell r="BE739">
            <v>0.6</v>
          </cell>
          <cell r="BF739" t="str">
            <v>E</v>
          </cell>
          <cell r="BG739">
            <v>346</v>
          </cell>
          <cell r="BH739">
            <v>10346</v>
          </cell>
          <cell r="BI739">
            <v>1</v>
          </cell>
          <cell r="BJ739">
            <v>37987</v>
          </cell>
          <cell r="BK739" t="str">
            <v>SALARY</v>
          </cell>
          <cell r="BL739" t="str">
            <v>SALARY-ADJUST</v>
          </cell>
          <cell r="BM739">
            <v>56</v>
          </cell>
          <cell r="BN739">
            <v>9750</v>
          </cell>
          <cell r="BO739" t="str">
            <v>T6 - Engineering</v>
          </cell>
          <cell r="BP739">
            <v>117000</v>
          </cell>
          <cell r="BQ739">
            <v>92000</v>
          </cell>
          <cell r="BR739">
            <v>37987</v>
          </cell>
          <cell r="BS739">
            <v>0.16</v>
          </cell>
          <cell r="BT739">
            <v>91200</v>
          </cell>
          <cell r="BU739">
            <v>118650</v>
          </cell>
          <cell r="BV739">
            <v>146100</v>
          </cell>
          <cell r="BW739">
            <v>6.7000000000000004E-2</v>
          </cell>
          <cell r="BX739">
            <v>8.2000000000000003E-2</v>
          </cell>
          <cell r="BY739" t="str">
            <v xml:space="preserve"> </v>
          </cell>
          <cell r="BZ739" t="str">
            <v xml:space="preserve"> </v>
          </cell>
          <cell r="CA739" t="str">
            <v xml:space="preserve"> </v>
          </cell>
          <cell r="CB739">
            <v>100000</v>
          </cell>
          <cell r="CC739">
            <v>106000</v>
          </cell>
          <cell r="CD739">
            <v>106000</v>
          </cell>
          <cell r="CE739">
            <v>106000</v>
          </cell>
          <cell r="CF739" t="str">
            <v>W</v>
          </cell>
          <cell r="CG739">
            <v>32</v>
          </cell>
          <cell r="CH739" t="str">
            <v xml:space="preserve"> </v>
          </cell>
          <cell r="CI739" t="str">
            <v xml:space="preserve"> </v>
          </cell>
          <cell r="CJ739" t="str">
            <v xml:space="preserve"> </v>
          </cell>
          <cell r="CK739" t="str">
            <v xml:space="preserve"> </v>
          </cell>
          <cell r="CL739" t="str">
            <v xml:space="preserve"> </v>
          </cell>
          <cell r="CM739" t="str">
            <v>BA (Reed College) 94 MS (Massachusetts Institute of Technology) 98/ 0.0</v>
          </cell>
          <cell r="CP739" t="str">
            <v xml:space="preserve"> </v>
          </cell>
          <cell r="CQ739" t="str">
            <v xml:space="preserve"> </v>
          </cell>
          <cell r="CR739" t="str">
            <v xml:space="preserve"> </v>
          </cell>
          <cell r="CS739" t="str">
            <v xml:space="preserve"> </v>
          </cell>
          <cell r="CT739" t="str">
            <v xml:space="preserve"> </v>
          </cell>
          <cell r="CU739" t="str">
            <v xml:space="preserve"> </v>
          </cell>
          <cell r="CV739" t="str">
            <v xml:space="preserve"> </v>
          </cell>
          <cell r="CW739" t="str">
            <v xml:space="preserve"> </v>
          </cell>
          <cell r="CX739" t="str">
            <v xml:space="preserve"> </v>
          </cell>
          <cell r="CY739" t="str">
            <v xml:space="preserve"> </v>
          </cell>
          <cell r="CZ739" t="str">
            <v>Eng - Ads Front End</v>
          </cell>
          <cell r="DA739">
            <v>0</v>
          </cell>
          <cell r="DB739">
            <v>90</v>
          </cell>
        </row>
        <row r="740">
          <cell r="A740">
            <v>309</v>
          </cell>
          <cell r="B740">
            <v>309</v>
          </cell>
          <cell r="C740">
            <v>3407</v>
          </cell>
          <cell r="D740" t="str">
            <v>US-MTV-40</v>
          </cell>
          <cell r="E740" t="str">
            <v>sharon</v>
          </cell>
          <cell r="F740" t="str">
            <v>Sharon</v>
          </cell>
          <cell r="G740" t="str">
            <v xml:space="preserve"> </v>
          </cell>
          <cell r="H740" t="str">
            <v>Perl</v>
          </cell>
          <cell r="I740" t="str">
            <v>Sharon Perl</v>
          </cell>
          <cell r="J740" t="str">
            <v>Sharon Perl</v>
          </cell>
          <cell r="K740" t="str">
            <v>Sharon</v>
          </cell>
          <cell r="L740" t="str">
            <v>USD</v>
          </cell>
          <cell r="M740" t="str">
            <v>Perl, Sharon</v>
          </cell>
          <cell r="N740" t="str">
            <v>F</v>
          </cell>
          <cell r="O740">
            <v>23121</v>
          </cell>
          <cell r="P740" t="str">
            <v>US</v>
          </cell>
          <cell r="Q740" t="str">
            <v xml:space="preserve"> </v>
          </cell>
          <cell r="R740" t="str">
            <v>Software Engineer</v>
          </cell>
          <cell r="S740" t="str">
            <v>EMPLOYEE</v>
          </cell>
          <cell r="T740">
            <v>3</v>
          </cell>
          <cell r="U740" t="str">
            <v>Eustace, Robert</v>
          </cell>
          <cell r="V740" t="str">
            <v>eustace</v>
          </cell>
          <cell r="W740" t="str">
            <v>EMP-REF</v>
          </cell>
          <cell r="X740" t="str">
            <v>Ghemawat, Sanjay</v>
          </cell>
          <cell r="Y740" t="str">
            <v>Compaq</v>
          </cell>
          <cell r="Z740">
            <v>41</v>
          </cell>
          <cell r="AA740" t="str">
            <v>O3-4</v>
          </cell>
          <cell r="AB740" t="str">
            <v>224A</v>
          </cell>
          <cell r="AC740" t="str">
            <v>650-623-4303</v>
          </cell>
          <cell r="AD740" t="str">
            <v>839 Richardson Ct</v>
          </cell>
          <cell r="AE740" t="str">
            <v xml:space="preserve"> </v>
          </cell>
          <cell r="AF740" t="str">
            <v>Palo Alto</v>
          </cell>
          <cell r="AG740" t="str">
            <v>CA</v>
          </cell>
          <cell r="AH740">
            <v>94303</v>
          </cell>
          <cell r="AI740" t="str">
            <v>US</v>
          </cell>
          <cell r="AJ740" t="str">
            <v>650-856-8103</v>
          </cell>
          <cell r="AK740" t="str">
            <v>U</v>
          </cell>
          <cell r="AL740" t="str">
            <v>M</v>
          </cell>
          <cell r="AM740" t="str">
            <v>N</v>
          </cell>
          <cell r="AN740" t="str">
            <v>099-52-3014</v>
          </cell>
          <cell r="AO740" t="str">
            <v>U</v>
          </cell>
          <cell r="AP740" t="str">
            <v>COSTCENTER</v>
          </cell>
          <cell r="AQ740" t="str">
            <v>T6</v>
          </cell>
          <cell r="AR740" t="str">
            <v>Staff Software Engineer</v>
          </cell>
          <cell r="AS740" t="str">
            <v>Eng - Systems Lab</v>
          </cell>
          <cell r="AT740">
            <v>752</v>
          </cell>
          <cell r="AU740" t="str">
            <v>Engineering</v>
          </cell>
          <cell r="AV740" t="str">
            <v>Wayne</v>
          </cell>
          <cell r="AW740">
            <v>37186</v>
          </cell>
          <cell r="AX740">
            <v>37186</v>
          </cell>
          <cell r="AY740" t="str">
            <v>T6 - Engineering - Staff Software Engineer</v>
          </cell>
          <cell r="AZ740" t="str">
            <v>Engineering</v>
          </cell>
          <cell r="BA740" t="str">
            <v>JOBCODE</v>
          </cell>
          <cell r="BB740" t="str">
            <v>JOBCODE-REDO</v>
          </cell>
          <cell r="BC740">
            <v>37368</v>
          </cell>
          <cell r="BD740">
            <v>2.6</v>
          </cell>
          <cell r="BE740">
            <v>2.1</v>
          </cell>
          <cell r="BF740" t="str">
            <v>E</v>
          </cell>
          <cell r="BG740">
            <v>334</v>
          </cell>
          <cell r="BH740">
            <v>10334</v>
          </cell>
          <cell r="BI740">
            <v>1</v>
          </cell>
          <cell r="BJ740">
            <v>37186</v>
          </cell>
          <cell r="BK740" t="str">
            <v>SALARY</v>
          </cell>
          <cell r="BL740" t="str">
            <v>SALARY-INIT</v>
          </cell>
          <cell r="BM740">
            <v>60</v>
          </cell>
          <cell r="BN740">
            <v>10417</v>
          </cell>
          <cell r="BO740" t="str">
            <v>T6 - Engineering</v>
          </cell>
          <cell r="BP740">
            <v>125000</v>
          </cell>
          <cell r="BQ740">
            <v>125000</v>
          </cell>
          <cell r="BR740" t="str">
            <v xml:space="preserve"> </v>
          </cell>
          <cell r="BS740" t="str">
            <v>Hire</v>
          </cell>
          <cell r="BT740">
            <v>91200</v>
          </cell>
          <cell r="BU740">
            <v>118650</v>
          </cell>
          <cell r="BV740">
            <v>146100</v>
          </cell>
          <cell r="BW740">
            <v>7.0999999999999994E-2</v>
          </cell>
          <cell r="BX740">
            <v>8.7999999999999995E-2</v>
          </cell>
          <cell r="BY740" t="str">
            <v xml:space="preserve"> </v>
          </cell>
          <cell r="BZ740" t="str">
            <v xml:space="preserve"> </v>
          </cell>
          <cell r="CA740" t="str">
            <v xml:space="preserve"> </v>
          </cell>
          <cell r="CB740">
            <v>152000</v>
          </cell>
          <cell r="CC740">
            <v>159600</v>
          </cell>
          <cell r="CD740">
            <v>159600</v>
          </cell>
          <cell r="CE740">
            <v>159600</v>
          </cell>
          <cell r="CF740" t="str">
            <v>W</v>
          </cell>
          <cell r="CG740">
            <v>41</v>
          </cell>
          <cell r="CH740" t="str">
            <v xml:space="preserve"> </v>
          </cell>
          <cell r="CI740" t="str">
            <v xml:space="preserve"> </v>
          </cell>
          <cell r="CJ740" t="str">
            <v xml:space="preserve"> </v>
          </cell>
          <cell r="CK740" t="str">
            <v xml:space="preserve"> </v>
          </cell>
          <cell r="CL740" t="str">
            <v xml:space="preserve"> </v>
          </cell>
          <cell r="CM740" t="str">
            <v>BS (University of Pennsylvania) 84 PhD (Massachusetts Institute of Technology) 92</v>
          </cell>
          <cell r="CP740" t="str">
            <v xml:space="preserve"> </v>
          </cell>
          <cell r="CQ740" t="str">
            <v xml:space="preserve"> </v>
          </cell>
          <cell r="CR740" t="str">
            <v xml:space="preserve"> </v>
          </cell>
          <cell r="CS740" t="str">
            <v xml:space="preserve"> </v>
          </cell>
          <cell r="CT740" t="str">
            <v xml:space="preserve"> </v>
          </cell>
          <cell r="CU740" t="str">
            <v xml:space="preserve"> </v>
          </cell>
          <cell r="CV740" t="str">
            <v xml:space="preserve"> </v>
          </cell>
          <cell r="CW740" t="str">
            <v xml:space="preserve"> </v>
          </cell>
          <cell r="CX740" t="str">
            <v xml:space="preserve"> </v>
          </cell>
          <cell r="CY740" t="str">
            <v xml:space="preserve"> </v>
          </cell>
          <cell r="CZ740" t="str">
            <v>Eng - Systems Lab</v>
          </cell>
          <cell r="DA740">
            <v>0</v>
          </cell>
          <cell r="DB740">
            <v>90</v>
          </cell>
        </row>
        <row r="741">
          <cell r="A741">
            <v>289</v>
          </cell>
          <cell r="B741">
            <v>289</v>
          </cell>
          <cell r="C741">
            <v>3407</v>
          </cell>
          <cell r="D741" t="str">
            <v>US-MTV-42</v>
          </cell>
          <cell r="E741" t="str">
            <v>simon</v>
          </cell>
          <cell r="F741" t="str">
            <v>Simon</v>
          </cell>
          <cell r="G741" t="str">
            <v xml:space="preserve"> </v>
          </cell>
          <cell r="H741" t="str">
            <v>Tong</v>
          </cell>
          <cell r="I741" t="str">
            <v>Simon Tong</v>
          </cell>
          <cell r="J741" t="str">
            <v>Simon Tong</v>
          </cell>
          <cell r="K741" t="str">
            <v>Simon</v>
          </cell>
          <cell r="L741" t="str">
            <v>USD</v>
          </cell>
          <cell r="M741" t="str">
            <v>Tong, Simon</v>
          </cell>
          <cell r="N741" t="str">
            <v>M</v>
          </cell>
          <cell r="O741">
            <v>27809</v>
          </cell>
          <cell r="P741" t="str">
            <v>UNKNOWN</v>
          </cell>
          <cell r="Q741" t="str">
            <v xml:space="preserve"> </v>
          </cell>
          <cell r="R741" t="str">
            <v>Software Engineer</v>
          </cell>
          <cell r="S741" t="str">
            <v>EMPLOYEE</v>
          </cell>
          <cell r="T741">
            <v>3.5</v>
          </cell>
          <cell r="U741" t="str">
            <v>Norvig, Peter</v>
          </cell>
          <cell r="V741" t="str">
            <v>pnorvig</v>
          </cell>
          <cell r="W741" t="str">
            <v xml:space="preserve"> </v>
          </cell>
          <cell r="X741" t="str">
            <v xml:space="preserve"> </v>
          </cell>
          <cell r="Y741" t="str">
            <v>Stanford</v>
          </cell>
          <cell r="Z741">
            <v>41</v>
          </cell>
          <cell r="AA741" t="str">
            <v>O3-4</v>
          </cell>
          <cell r="AB741" t="str">
            <v>230D</v>
          </cell>
          <cell r="AC741" t="str">
            <v>650-623-4286</v>
          </cell>
          <cell r="AD741" t="str">
            <v>541 Del Medio Ave</v>
          </cell>
          <cell r="AE741">
            <v>319</v>
          </cell>
          <cell r="AF741" t="str">
            <v>Mountain View</v>
          </cell>
          <cell r="AG741" t="str">
            <v>CA</v>
          </cell>
          <cell r="AH741">
            <v>94040</v>
          </cell>
          <cell r="AI741" t="str">
            <v>US</v>
          </cell>
          <cell r="AJ741" t="str">
            <v xml:space="preserve"> </v>
          </cell>
          <cell r="AK741" t="str">
            <v>U</v>
          </cell>
          <cell r="AL741" t="str">
            <v>S</v>
          </cell>
          <cell r="AM741" t="str">
            <v>N</v>
          </cell>
          <cell r="AN741" t="str">
            <v>625-98-9324</v>
          </cell>
          <cell r="AO741" t="str">
            <v>U</v>
          </cell>
          <cell r="AP741" t="str">
            <v>COSTCENTER</v>
          </cell>
          <cell r="AQ741" t="str">
            <v>T6</v>
          </cell>
          <cell r="AR741" t="str">
            <v>Staff Software Engineer</v>
          </cell>
          <cell r="AS741" t="str">
            <v>Eng - Search Quality</v>
          </cell>
          <cell r="AT741">
            <v>727</v>
          </cell>
          <cell r="AU741" t="str">
            <v>Engineering</v>
          </cell>
          <cell r="AV741" t="str">
            <v>Wayne</v>
          </cell>
          <cell r="AW741">
            <v>37139</v>
          </cell>
          <cell r="AX741">
            <v>37139</v>
          </cell>
          <cell r="AY741" t="str">
            <v>T6 - Engineering - Staff Software Engineer</v>
          </cell>
          <cell r="AZ741" t="str">
            <v>Engineering</v>
          </cell>
          <cell r="BA741" t="str">
            <v>JOBCODE</v>
          </cell>
          <cell r="BB741" t="str">
            <v>JOBCODE-PROM</v>
          </cell>
          <cell r="BC741">
            <v>37712</v>
          </cell>
          <cell r="BD741">
            <v>2.7</v>
          </cell>
          <cell r="BE741">
            <v>1.1000000000000001</v>
          </cell>
          <cell r="BF741" t="str">
            <v>E</v>
          </cell>
          <cell r="BG741">
            <v>316</v>
          </cell>
          <cell r="BH741">
            <v>10316</v>
          </cell>
          <cell r="BI741">
            <v>1</v>
          </cell>
          <cell r="BJ741">
            <v>37987</v>
          </cell>
          <cell r="BK741" t="str">
            <v>SALARY</v>
          </cell>
          <cell r="BL741" t="str">
            <v>SALARY-ADJUST</v>
          </cell>
          <cell r="BM741">
            <v>66</v>
          </cell>
          <cell r="BN741">
            <v>11375</v>
          </cell>
          <cell r="BO741" t="str">
            <v>T6 - Engineering</v>
          </cell>
          <cell r="BP741">
            <v>136500</v>
          </cell>
          <cell r="BQ741">
            <v>95000</v>
          </cell>
          <cell r="BR741">
            <v>37987</v>
          </cell>
          <cell r="BS741">
            <v>0.24099999999999999</v>
          </cell>
          <cell r="BT741">
            <v>91200</v>
          </cell>
          <cell r="BU741">
            <v>118650</v>
          </cell>
          <cell r="BV741">
            <v>146100</v>
          </cell>
          <cell r="BW741">
            <v>7.8E-2</v>
          </cell>
          <cell r="BX741">
            <v>9.6000000000000002E-2</v>
          </cell>
          <cell r="BY741" t="str">
            <v xml:space="preserve"> </v>
          </cell>
          <cell r="BZ741" t="str">
            <v xml:space="preserve"> </v>
          </cell>
          <cell r="CA741" t="str">
            <v xml:space="preserve"> </v>
          </cell>
          <cell r="CB741">
            <v>144000</v>
          </cell>
          <cell r="CC741">
            <v>165750</v>
          </cell>
          <cell r="CD741">
            <v>165750</v>
          </cell>
          <cell r="CE741">
            <v>165750</v>
          </cell>
          <cell r="CF741" t="str">
            <v>A</v>
          </cell>
          <cell r="CG741">
            <v>28</v>
          </cell>
          <cell r="CH741" t="str">
            <v>US-H1</v>
          </cell>
          <cell r="CI741">
            <v>38456</v>
          </cell>
          <cell r="CJ741" t="str">
            <v xml:space="preserve"> </v>
          </cell>
          <cell r="CK741" t="str">
            <v xml:space="preserve"> </v>
          </cell>
          <cell r="CL741" t="str">
            <v xml:space="preserve"> </v>
          </cell>
          <cell r="CM741" t="str">
            <v>BA (University of Oxford, United Kingdom) 97 MS (Stanford University) 99 PhD (Stanford University) 01/ 0.0</v>
          </cell>
          <cell r="CN741" t="str">
            <v>VERIFIED-NONE</v>
          </cell>
          <cell r="CP741" t="str">
            <v xml:space="preserve"> </v>
          </cell>
          <cell r="CQ741" t="str">
            <v xml:space="preserve"> </v>
          </cell>
          <cell r="CR741" t="str">
            <v xml:space="preserve"> </v>
          </cell>
          <cell r="CS741" t="str">
            <v xml:space="preserve"> </v>
          </cell>
          <cell r="CT741" t="str">
            <v xml:space="preserve"> </v>
          </cell>
          <cell r="CU741" t="str">
            <v xml:space="preserve"> </v>
          </cell>
          <cell r="CV741" t="str">
            <v xml:space="preserve"> </v>
          </cell>
          <cell r="CW741" t="str">
            <v xml:space="preserve"> </v>
          </cell>
          <cell r="CX741" t="str">
            <v xml:space="preserve"> </v>
          </cell>
          <cell r="CY741" t="str">
            <v xml:space="preserve"> </v>
          </cell>
          <cell r="CZ741" t="str">
            <v>Eng - Search Quality</v>
          </cell>
          <cell r="DA741">
            <v>0</v>
          </cell>
          <cell r="DB741">
            <v>90</v>
          </cell>
        </row>
        <row r="742">
          <cell r="A742">
            <v>286</v>
          </cell>
          <cell r="B742">
            <v>286</v>
          </cell>
          <cell r="C742">
            <v>3407</v>
          </cell>
          <cell r="D742" t="str">
            <v>US-MTV-42</v>
          </cell>
          <cell r="E742" t="str">
            <v>ejhong</v>
          </cell>
          <cell r="F742" t="str">
            <v>Eugene</v>
          </cell>
          <cell r="G742" t="str">
            <v xml:space="preserve"> </v>
          </cell>
          <cell r="H742" t="str">
            <v>Jhong</v>
          </cell>
          <cell r="I742" t="str">
            <v>Eugene Jhong</v>
          </cell>
          <cell r="J742" t="str">
            <v>Eugene Jhong</v>
          </cell>
          <cell r="K742" t="str">
            <v>Eugene</v>
          </cell>
          <cell r="L742" t="str">
            <v>USD</v>
          </cell>
          <cell r="M742" t="str">
            <v>Jhong, Eugene</v>
          </cell>
          <cell r="N742" t="str">
            <v>M</v>
          </cell>
          <cell r="O742">
            <v>25179</v>
          </cell>
          <cell r="P742" t="str">
            <v>US</v>
          </cell>
          <cell r="Q742" t="str">
            <v xml:space="preserve"> </v>
          </cell>
          <cell r="R742" t="str">
            <v>Software Engineer</v>
          </cell>
          <cell r="S742" t="str">
            <v>EMPLOYEE</v>
          </cell>
          <cell r="T742">
            <v>3.9</v>
          </cell>
          <cell r="U742" t="str">
            <v>Stolorz, Paul</v>
          </cell>
          <cell r="V742" t="str">
            <v>pstolorz</v>
          </cell>
          <cell r="W742" t="str">
            <v>EMP-REF</v>
          </cell>
          <cell r="X742" t="str">
            <v>Dean, Jeffrey</v>
          </cell>
          <cell r="Y742" t="str">
            <v>mySimon</v>
          </cell>
          <cell r="Z742">
            <v>41</v>
          </cell>
          <cell r="AA742" t="str">
            <v>O3-4</v>
          </cell>
          <cell r="AB742" t="str">
            <v>322A</v>
          </cell>
          <cell r="AC742" t="str">
            <v>650-623-4284</v>
          </cell>
          <cell r="AD742" t="str">
            <v>437 Rhone Ct</v>
          </cell>
          <cell r="AE742" t="str">
            <v xml:space="preserve"> </v>
          </cell>
          <cell r="AF742" t="str">
            <v>Mountain View</v>
          </cell>
          <cell r="AG742" t="str">
            <v>CA</v>
          </cell>
          <cell r="AH742">
            <v>94043</v>
          </cell>
          <cell r="AI742" t="str">
            <v>US</v>
          </cell>
          <cell r="AJ742" t="str">
            <v>650-967-7002</v>
          </cell>
          <cell r="AK742" t="str">
            <v>U</v>
          </cell>
          <cell r="AL742" t="str">
            <v>M</v>
          </cell>
          <cell r="AM742" t="str">
            <v>N</v>
          </cell>
          <cell r="AN742" t="str">
            <v>012-68-9211</v>
          </cell>
          <cell r="AO742" t="str">
            <v>U</v>
          </cell>
          <cell r="AP742" t="str">
            <v>COSTCENTER</v>
          </cell>
          <cell r="AQ742" t="str">
            <v>T6</v>
          </cell>
          <cell r="AR742" t="str">
            <v>Staff Software Engineer</v>
          </cell>
          <cell r="AS742" t="str">
            <v>Eng - Infrastructure</v>
          </cell>
          <cell r="AT742">
            <v>724</v>
          </cell>
          <cell r="AU742" t="str">
            <v>Engineering</v>
          </cell>
          <cell r="AV742" t="str">
            <v>Wayne</v>
          </cell>
          <cell r="AW742">
            <v>37138</v>
          </cell>
          <cell r="AX742">
            <v>37138</v>
          </cell>
          <cell r="AY742" t="str">
            <v>T6 - Engineering - Staff Software Engineer</v>
          </cell>
          <cell r="AZ742" t="str">
            <v>Engineering</v>
          </cell>
          <cell r="BA742" t="str">
            <v>JOBCODE</v>
          </cell>
          <cell r="BB742" t="str">
            <v>JOBCODE-PROM</v>
          </cell>
          <cell r="BC742">
            <v>37712</v>
          </cell>
          <cell r="BD742">
            <v>2.7</v>
          </cell>
          <cell r="BE742">
            <v>1.1000000000000001</v>
          </cell>
          <cell r="BF742" t="str">
            <v>E</v>
          </cell>
          <cell r="BG742">
            <v>315</v>
          </cell>
          <cell r="BH742">
            <v>10315</v>
          </cell>
          <cell r="BI742">
            <v>1</v>
          </cell>
          <cell r="BJ742">
            <v>37987</v>
          </cell>
          <cell r="BK742" t="str">
            <v>SALARY</v>
          </cell>
          <cell r="BL742" t="str">
            <v>SALARY-ADJUST</v>
          </cell>
          <cell r="BM742">
            <v>62</v>
          </cell>
          <cell r="BN742">
            <v>10833</v>
          </cell>
          <cell r="BO742" t="str">
            <v>T6 - Engineering</v>
          </cell>
          <cell r="BP742">
            <v>130000</v>
          </cell>
          <cell r="BQ742">
            <v>95000</v>
          </cell>
          <cell r="BR742">
            <v>37987</v>
          </cell>
          <cell r="BS742">
            <v>0.20399999999999999</v>
          </cell>
          <cell r="BT742">
            <v>91200</v>
          </cell>
          <cell r="BU742">
            <v>118650</v>
          </cell>
          <cell r="BV742">
            <v>146100</v>
          </cell>
          <cell r="BW742">
            <v>7.3999999999999996E-2</v>
          </cell>
          <cell r="BX742">
            <v>9.0999999999999998E-2</v>
          </cell>
          <cell r="BY742" t="str">
            <v xml:space="preserve"> </v>
          </cell>
          <cell r="BZ742" t="str">
            <v xml:space="preserve"> </v>
          </cell>
          <cell r="CA742" t="str">
            <v xml:space="preserve"> </v>
          </cell>
          <cell r="CB742">
            <v>120000</v>
          </cell>
          <cell r="CC742">
            <v>145250</v>
          </cell>
          <cell r="CD742">
            <v>145250</v>
          </cell>
          <cell r="CE742">
            <v>145250</v>
          </cell>
          <cell r="CF742" t="str">
            <v>A</v>
          </cell>
          <cell r="CG742">
            <v>35</v>
          </cell>
          <cell r="CH742" t="str">
            <v xml:space="preserve"> </v>
          </cell>
          <cell r="CI742" t="str">
            <v xml:space="preserve"> </v>
          </cell>
          <cell r="CJ742" t="str">
            <v xml:space="preserve"> </v>
          </cell>
          <cell r="CK742" t="str">
            <v xml:space="preserve"> </v>
          </cell>
          <cell r="CL742" t="str">
            <v xml:space="preserve"> </v>
          </cell>
          <cell r="CM742" t="str">
            <v>BA (Harvard University) 90/ 3.72 JD (Harvard University) 94/ 0.0 MS (Stanford University) 97/ 4.11</v>
          </cell>
          <cell r="CO742" t="str">
            <v>Jisun,Rhee(F)--SPOUSE</v>
          </cell>
          <cell r="CP742" t="str">
            <v xml:space="preserve"> </v>
          </cell>
          <cell r="CQ742" t="str">
            <v xml:space="preserve"> </v>
          </cell>
          <cell r="CR742" t="str">
            <v xml:space="preserve"> </v>
          </cell>
          <cell r="CS742" t="str">
            <v xml:space="preserve"> </v>
          </cell>
          <cell r="CT742" t="str">
            <v xml:space="preserve"> </v>
          </cell>
          <cell r="CU742" t="str">
            <v xml:space="preserve"> </v>
          </cell>
          <cell r="CV742" t="str">
            <v xml:space="preserve"> </v>
          </cell>
          <cell r="CW742" t="str">
            <v xml:space="preserve"> </v>
          </cell>
          <cell r="CX742" t="str">
            <v xml:space="preserve"> </v>
          </cell>
          <cell r="CY742" t="str">
            <v xml:space="preserve"> </v>
          </cell>
          <cell r="CZ742" t="str">
            <v>Eng - Infrastructure</v>
          </cell>
          <cell r="DA742">
            <v>0</v>
          </cell>
          <cell r="DB742">
            <v>90</v>
          </cell>
        </row>
        <row r="743">
          <cell r="A743">
            <v>280</v>
          </cell>
          <cell r="B743">
            <v>280</v>
          </cell>
          <cell r="C743">
            <v>3407</v>
          </cell>
          <cell r="D743" t="str">
            <v>US-MTV-42</v>
          </cell>
          <cell r="E743" t="str">
            <v>ericj</v>
          </cell>
          <cell r="F743" t="str">
            <v>Eric</v>
          </cell>
          <cell r="G743" t="str">
            <v xml:space="preserve"> </v>
          </cell>
          <cell r="H743" t="str">
            <v>Jackson</v>
          </cell>
          <cell r="I743" t="str">
            <v>Eric Jackson</v>
          </cell>
          <cell r="J743" t="str">
            <v>Eric Jackson</v>
          </cell>
          <cell r="K743" t="str">
            <v>Eric</v>
          </cell>
          <cell r="L743" t="str">
            <v>USD</v>
          </cell>
          <cell r="M743" t="str">
            <v>Jackson, Eric</v>
          </cell>
          <cell r="N743" t="str">
            <v>M</v>
          </cell>
          <cell r="O743">
            <v>24390</v>
          </cell>
          <cell r="P743" t="str">
            <v>US</v>
          </cell>
          <cell r="Q743" t="str">
            <v xml:space="preserve"> </v>
          </cell>
          <cell r="R743" t="str">
            <v>Software Engineer</v>
          </cell>
          <cell r="S743" t="str">
            <v>EMPLOYEE</v>
          </cell>
          <cell r="T743">
            <v>3</v>
          </cell>
          <cell r="U743" t="str">
            <v>Norvig, Peter</v>
          </cell>
          <cell r="V743" t="str">
            <v>pnorvig</v>
          </cell>
          <cell r="W743" t="str">
            <v>EMP-REF</v>
          </cell>
          <cell r="X743" t="str">
            <v>Manning, Jane</v>
          </cell>
          <cell r="Y743" t="str">
            <v>Nuance Communications</v>
          </cell>
          <cell r="Z743">
            <v>41</v>
          </cell>
          <cell r="AA743" t="str">
            <v>C1</v>
          </cell>
          <cell r="AB743" t="str">
            <v>225B</v>
          </cell>
          <cell r="AC743" t="str">
            <v>650-623-4274</v>
          </cell>
          <cell r="AD743" t="str">
            <v>7 East Creek Pl</v>
          </cell>
          <cell r="AE743" t="str">
            <v xml:space="preserve"> </v>
          </cell>
          <cell r="AF743" t="str">
            <v>Menlo Park</v>
          </cell>
          <cell r="AG743" t="str">
            <v>CA</v>
          </cell>
          <cell r="AH743">
            <v>94025</v>
          </cell>
          <cell r="AI743" t="str">
            <v>US</v>
          </cell>
          <cell r="AJ743" t="str">
            <v>650-328-5749</v>
          </cell>
          <cell r="AK743" t="str">
            <v>U</v>
          </cell>
          <cell r="AL743" t="str">
            <v>S</v>
          </cell>
          <cell r="AM743" t="str">
            <v>N</v>
          </cell>
          <cell r="AN743" t="str">
            <v>030-52-7097</v>
          </cell>
          <cell r="AO743" t="str">
            <v>U</v>
          </cell>
          <cell r="AP743" t="str">
            <v>COSTCENTER</v>
          </cell>
          <cell r="AQ743" t="str">
            <v>T6</v>
          </cell>
          <cell r="AR743" t="str">
            <v>Staff Software Engineer</v>
          </cell>
          <cell r="AS743" t="str">
            <v>Eng - Search Quality</v>
          </cell>
          <cell r="AT743">
            <v>727</v>
          </cell>
          <cell r="AU743" t="str">
            <v>Engineering</v>
          </cell>
          <cell r="AV743" t="str">
            <v>Wayne</v>
          </cell>
          <cell r="AW743">
            <v>37123</v>
          </cell>
          <cell r="AX743">
            <v>37123</v>
          </cell>
          <cell r="AY743" t="str">
            <v>T6 - Engineering - Staff Software Engineer</v>
          </cell>
          <cell r="AZ743" t="str">
            <v>Engineering</v>
          </cell>
          <cell r="BA743" t="str">
            <v>JOBCODE</v>
          </cell>
          <cell r="BB743" t="str">
            <v>JOBCODE-PROM</v>
          </cell>
          <cell r="BC743">
            <v>37895</v>
          </cell>
          <cell r="BD743">
            <v>2.8</v>
          </cell>
          <cell r="BE743">
            <v>0.6</v>
          </cell>
          <cell r="BF743" t="str">
            <v>E</v>
          </cell>
          <cell r="BG743">
            <v>310</v>
          </cell>
          <cell r="BH743">
            <v>10310</v>
          </cell>
          <cell r="BI743">
            <v>1</v>
          </cell>
          <cell r="BJ743">
            <v>37987</v>
          </cell>
          <cell r="BK743" t="str">
            <v>SALARY</v>
          </cell>
          <cell r="BL743" t="str">
            <v>SALARY-ADJUST</v>
          </cell>
          <cell r="BM743">
            <v>56</v>
          </cell>
          <cell r="BN743">
            <v>9750</v>
          </cell>
          <cell r="BO743" t="str">
            <v>T6 - Engineering</v>
          </cell>
          <cell r="BP743">
            <v>117000</v>
          </cell>
          <cell r="BQ743">
            <v>92000</v>
          </cell>
          <cell r="BR743">
            <v>37987</v>
          </cell>
          <cell r="BS743">
            <v>0.114</v>
          </cell>
          <cell r="BT743">
            <v>91200</v>
          </cell>
          <cell r="BU743">
            <v>118650</v>
          </cell>
          <cell r="BV743">
            <v>146100</v>
          </cell>
          <cell r="BW743">
            <v>6.7000000000000004E-2</v>
          </cell>
          <cell r="BX743">
            <v>8.2000000000000003E-2</v>
          </cell>
          <cell r="BY743" t="str">
            <v xml:space="preserve"> </v>
          </cell>
          <cell r="BZ743" t="str">
            <v xml:space="preserve"> </v>
          </cell>
          <cell r="CA743" t="str">
            <v xml:space="preserve"> </v>
          </cell>
          <cell r="CB743">
            <v>160000</v>
          </cell>
          <cell r="CC743">
            <v>167900</v>
          </cell>
          <cell r="CD743">
            <v>167900</v>
          </cell>
          <cell r="CE743">
            <v>167900</v>
          </cell>
          <cell r="CF743" t="str">
            <v>W</v>
          </cell>
          <cell r="CG743">
            <v>37</v>
          </cell>
          <cell r="CH743" t="str">
            <v xml:space="preserve"> </v>
          </cell>
          <cell r="CI743" t="str">
            <v xml:space="preserve"> </v>
          </cell>
          <cell r="CJ743" t="str">
            <v xml:space="preserve"> </v>
          </cell>
          <cell r="CK743" t="str">
            <v xml:space="preserve"> </v>
          </cell>
          <cell r="CL743" t="str">
            <v xml:space="preserve"> </v>
          </cell>
          <cell r="CM743" t="str">
            <v>BA (Harvard University) 88/ 0.0 PhD (Stanford University) 94</v>
          </cell>
          <cell r="CO743" t="str">
            <v>Chai-Shune,Jackson(F)--SPOUSE</v>
          </cell>
          <cell r="CP743" t="str">
            <v xml:space="preserve"> </v>
          </cell>
          <cell r="CQ743" t="str">
            <v xml:space="preserve"> </v>
          </cell>
          <cell r="CR743" t="str">
            <v xml:space="preserve"> </v>
          </cell>
          <cell r="CS743" t="str">
            <v xml:space="preserve"> </v>
          </cell>
          <cell r="CT743" t="str">
            <v xml:space="preserve"> </v>
          </cell>
          <cell r="CU743" t="str">
            <v xml:space="preserve"> </v>
          </cell>
          <cell r="CV743" t="str">
            <v xml:space="preserve"> </v>
          </cell>
          <cell r="CW743" t="str">
            <v xml:space="preserve"> </v>
          </cell>
          <cell r="CX743" t="str">
            <v xml:space="preserve"> </v>
          </cell>
          <cell r="CY743" t="str">
            <v xml:space="preserve"> </v>
          </cell>
          <cell r="CZ743" t="str">
            <v>Eng - Search Quality</v>
          </cell>
          <cell r="DA743">
            <v>0</v>
          </cell>
          <cell r="DB743">
            <v>90</v>
          </cell>
        </row>
        <row r="744">
          <cell r="A744">
            <v>266</v>
          </cell>
          <cell r="B744">
            <v>266</v>
          </cell>
          <cell r="C744">
            <v>3407</v>
          </cell>
          <cell r="D744" t="str">
            <v>US-MTV-42</v>
          </cell>
          <cell r="E744" t="str">
            <v>pengtoh</v>
          </cell>
          <cell r="F744" t="str">
            <v>Peng-Toh</v>
          </cell>
          <cell r="G744" t="str">
            <v xml:space="preserve"> </v>
          </cell>
          <cell r="H744" t="str">
            <v>Sim</v>
          </cell>
          <cell r="I744" t="str">
            <v>Peng-Toh Sim</v>
          </cell>
          <cell r="J744" t="str">
            <v>Peng-Toh Sim</v>
          </cell>
          <cell r="K744" t="str">
            <v>Peng-Toh</v>
          </cell>
          <cell r="L744" t="str">
            <v>USD</v>
          </cell>
          <cell r="M744" t="str">
            <v>Sim, Peng-Toh</v>
          </cell>
          <cell r="N744" t="str">
            <v>M</v>
          </cell>
          <cell r="O744">
            <v>25849</v>
          </cell>
          <cell r="P744" t="str">
            <v>SG</v>
          </cell>
          <cell r="Q744" t="str">
            <v xml:space="preserve"> </v>
          </cell>
          <cell r="R744" t="str">
            <v>Software Engineer</v>
          </cell>
          <cell r="S744" t="str">
            <v>EMPLOYEE</v>
          </cell>
          <cell r="T744">
            <v>3.9</v>
          </cell>
          <cell r="U744" t="str">
            <v>Nicolaou, Cosmos</v>
          </cell>
          <cell r="V744" t="str">
            <v>cnicolaou</v>
          </cell>
          <cell r="W744" t="str">
            <v xml:space="preserve"> </v>
          </cell>
          <cell r="X744" t="str">
            <v xml:space="preserve"> </v>
          </cell>
          <cell r="Y744" t="str">
            <v>Kim Eng Securities Ltd.</v>
          </cell>
          <cell r="Z744">
            <v>41</v>
          </cell>
          <cell r="AA744" t="str">
            <v>O3-4</v>
          </cell>
          <cell r="AB744" t="str">
            <v>356D</v>
          </cell>
          <cell r="AC744" t="str">
            <v>650-623-4267</v>
          </cell>
          <cell r="AD744" t="str">
            <v>870 E El Camino Real</v>
          </cell>
          <cell r="AE744" t="str">
            <v>#110</v>
          </cell>
          <cell r="AF744" t="str">
            <v>Mountain View</v>
          </cell>
          <cell r="AG744" t="str">
            <v>CA</v>
          </cell>
          <cell r="AH744">
            <v>94040</v>
          </cell>
          <cell r="AI744" t="str">
            <v>US</v>
          </cell>
          <cell r="AJ744" t="str">
            <v>650-428-0388</v>
          </cell>
          <cell r="AK744" t="str">
            <v>R</v>
          </cell>
          <cell r="AL744" t="str">
            <v>M</v>
          </cell>
          <cell r="AM744" t="str">
            <v>N</v>
          </cell>
          <cell r="AN744" t="str">
            <v>612-30-4968</v>
          </cell>
          <cell r="AO744" t="str">
            <v>N</v>
          </cell>
          <cell r="AP744" t="str">
            <v>COSTCENTER</v>
          </cell>
          <cell r="AQ744" t="str">
            <v>T6</v>
          </cell>
          <cell r="AR744" t="str">
            <v>Staff Software Engineer</v>
          </cell>
          <cell r="AS744" t="str">
            <v>Eng - Cos</v>
          </cell>
          <cell r="AT744">
            <v>738</v>
          </cell>
          <cell r="AU744" t="str">
            <v>Engineering</v>
          </cell>
          <cell r="AV744" t="str">
            <v>Wayne</v>
          </cell>
          <cell r="AW744">
            <v>37074</v>
          </cell>
          <cell r="AX744">
            <v>37074</v>
          </cell>
          <cell r="AY744" t="str">
            <v>T6 - Engineering - Staff Software Engineer</v>
          </cell>
          <cell r="AZ744" t="str">
            <v>Engineering</v>
          </cell>
          <cell r="BA744" t="str">
            <v>JOBCODE</v>
          </cell>
          <cell r="BB744" t="str">
            <v>JOBCODE-PROM</v>
          </cell>
          <cell r="BC744">
            <v>37895</v>
          </cell>
          <cell r="BD744">
            <v>2.9</v>
          </cell>
          <cell r="BE744">
            <v>0.6</v>
          </cell>
          <cell r="BF744" t="str">
            <v>E</v>
          </cell>
          <cell r="BG744">
            <v>300</v>
          </cell>
          <cell r="BH744">
            <v>10300</v>
          </cell>
          <cell r="BI744">
            <v>1</v>
          </cell>
          <cell r="BJ744">
            <v>37987</v>
          </cell>
          <cell r="BK744" t="str">
            <v>SALARY</v>
          </cell>
          <cell r="BL744" t="str">
            <v>SALARY-ADJUST</v>
          </cell>
          <cell r="BM744">
            <v>56</v>
          </cell>
          <cell r="BN744">
            <v>9750</v>
          </cell>
          <cell r="BO744" t="str">
            <v>T6 - Engineering</v>
          </cell>
          <cell r="BP744">
            <v>117000</v>
          </cell>
          <cell r="BQ744">
            <v>95000</v>
          </cell>
          <cell r="BR744">
            <v>37987</v>
          </cell>
          <cell r="BS744">
            <v>0.104</v>
          </cell>
          <cell r="BT744">
            <v>91200</v>
          </cell>
          <cell r="BU744">
            <v>118650</v>
          </cell>
          <cell r="BV744">
            <v>146100</v>
          </cell>
          <cell r="BW744">
            <v>6.7000000000000004E-2</v>
          </cell>
          <cell r="BX744">
            <v>8.2000000000000003E-2</v>
          </cell>
          <cell r="BY744" t="str">
            <v xml:space="preserve"> </v>
          </cell>
          <cell r="BZ744" t="str">
            <v xml:space="preserve"> </v>
          </cell>
          <cell r="CA744" t="str">
            <v xml:space="preserve"> </v>
          </cell>
          <cell r="CB744">
            <v>120000</v>
          </cell>
          <cell r="CC744">
            <v>136800</v>
          </cell>
          <cell r="CD744">
            <v>136800</v>
          </cell>
          <cell r="CE744">
            <v>136800</v>
          </cell>
          <cell r="CF744" t="str">
            <v>A</v>
          </cell>
          <cell r="CG744">
            <v>33</v>
          </cell>
          <cell r="CH744" t="str">
            <v xml:space="preserve"> </v>
          </cell>
          <cell r="CI744" t="str">
            <v xml:space="preserve"> </v>
          </cell>
          <cell r="CJ744" t="str">
            <v xml:space="preserve"> </v>
          </cell>
          <cell r="CK744" t="str">
            <v xml:space="preserve"> </v>
          </cell>
          <cell r="CL744" t="str">
            <v xml:space="preserve"> </v>
          </cell>
          <cell r="CM744" t="str">
            <v>BA (University of California, Berkeley) 92/ 0.0 MBA (National University of Singapore, Singapore) 00/ 0.0</v>
          </cell>
          <cell r="CN744" t="str">
            <v>VERIFIED-NONE VERIFIED-NONE</v>
          </cell>
          <cell r="CO744" t="str">
            <v>Jamie,Sim(F)--CHILD Lily,Lai(F)--SPOUSE</v>
          </cell>
          <cell r="CP744" t="str">
            <v xml:space="preserve"> </v>
          </cell>
          <cell r="CQ744" t="str">
            <v xml:space="preserve"> </v>
          </cell>
          <cell r="CR744" t="str">
            <v xml:space="preserve"> </v>
          </cell>
          <cell r="CS744" t="str">
            <v xml:space="preserve"> </v>
          </cell>
          <cell r="CT744" t="str">
            <v xml:space="preserve"> </v>
          </cell>
          <cell r="CU744" t="str">
            <v xml:space="preserve"> </v>
          </cell>
          <cell r="CV744" t="str">
            <v xml:space="preserve"> </v>
          </cell>
          <cell r="CW744" t="str">
            <v xml:space="preserve"> </v>
          </cell>
          <cell r="CX744" t="str">
            <v xml:space="preserve"> </v>
          </cell>
          <cell r="CY744" t="str">
            <v xml:space="preserve"> </v>
          </cell>
          <cell r="CZ744" t="str">
            <v>Eng - Cos</v>
          </cell>
          <cell r="DA744">
            <v>0</v>
          </cell>
          <cell r="DB744">
            <v>90</v>
          </cell>
        </row>
        <row r="745">
          <cell r="A745">
            <v>262</v>
          </cell>
          <cell r="B745">
            <v>262</v>
          </cell>
          <cell r="C745">
            <v>3407</v>
          </cell>
          <cell r="D745" t="str">
            <v>US-MTV-42</v>
          </cell>
          <cell r="E745" t="str">
            <v>andrey</v>
          </cell>
          <cell r="F745" t="str">
            <v>Andrey</v>
          </cell>
          <cell r="G745" t="str">
            <v xml:space="preserve"> </v>
          </cell>
          <cell r="H745" t="str">
            <v>Gubarev</v>
          </cell>
          <cell r="I745" t="str">
            <v>Andrey Gubarev</v>
          </cell>
          <cell r="J745" t="str">
            <v>Andrey Gubarev</v>
          </cell>
          <cell r="K745" t="str">
            <v>Andrey</v>
          </cell>
          <cell r="L745" t="str">
            <v>USD</v>
          </cell>
          <cell r="M745" t="str">
            <v>Gubarev, Andrey</v>
          </cell>
          <cell r="N745" t="str">
            <v>M</v>
          </cell>
          <cell r="O745">
            <v>28330</v>
          </cell>
          <cell r="P745" t="str">
            <v>UA</v>
          </cell>
          <cell r="Q745" t="str">
            <v xml:space="preserve"> </v>
          </cell>
          <cell r="R745" t="str">
            <v>Software Engineer</v>
          </cell>
          <cell r="S745" t="str">
            <v>EMPLOYEE</v>
          </cell>
          <cell r="T745">
            <v>4</v>
          </cell>
          <cell r="U745" t="str">
            <v>Huber, Jeffrey</v>
          </cell>
          <cell r="V745" t="str">
            <v>jhuber</v>
          </cell>
          <cell r="W745" t="str">
            <v>WEB</v>
          </cell>
          <cell r="X745" t="str">
            <v xml:space="preserve"> </v>
          </cell>
          <cell r="Y745" t="str">
            <v>Thespark.com</v>
          </cell>
          <cell r="Z745">
            <v>41</v>
          </cell>
          <cell r="AA745" t="str">
            <v>O3-4</v>
          </cell>
          <cell r="AB745" t="str">
            <v>124A</v>
          </cell>
          <cell r="AC745" t="str">
            <v>650-623-4259</v>
          </cell>
          <cell r="AD745" t="str">
            <v>1263 Lakeside Dr</v>
          </cell>
          <cell r="AE745" t="str">
            <v>Apt 3190</v>
          </cell>
          <cell r="AF745" t="str">
            <v>Sunnyvale</v>
          </cell>
          <cell r="AG745" t="str">
            <v>CA</v>
          </cell>
          <cell r="AH745">
            <v>94085</v>
          </cell>
          <cell r="AI745" t="str">
            <v>US</v>
          </cell>
          <cell r="AJ745" t="str">
            <v>408-738-2175</v>
          </cell>
          <cell r="AK745" t="str">
            <v>U</v>
          </cell>
          <cell r="AL745" t="str">
            <v>M</v>
          </cell>
          <cell r="AM745" t="str">
            <v>N</v>
          </cell>
          <cell r="AN745" t="str">
            <v>632-58-5404</v>
          </cell>
          <cell r="AO745" t="str">
            <v>U</v>
          </cell>
          <cell r="AP745" t="str">
            <v>COSTCENTER</v>
          </cell>
          <cell r="AQ745" t="str">
            <v>T6</v>
          </cell>
          <cell r="AR745" t="str">
            <v>Staff Software Engineer</v>
          </cell>
          <cell r="AS745" t="str">
            <v>Eng - Monetization</v>
          </cell>
          <cell r="AT745">
            <v>731</v>
          </cell>
          <cell r="AU745" t="str">
            <v>Engineering</v>
          </cell>
          <cell r="AV745" t="str">
            <v>Wayne</v>
          </cell>
          <cell r="AW745">
            <v>37067</v>
          </cell>
          <cell r="AX745">
            <v>37067</v>
          </cell>
          <cell r="AY745" t="str">
            <v>T6 - Engineering - Staff Software Engineer</v>
          </cell>
          <cell r="AZ745" t="str">
            <v>Engineering</v>
          </cell>
          <cell r="BA745" t="str">
            <v>JOBCODE</v>
          </cell>
          <cell r="BB745" t="str">
            <v>JOBCODE-PROM</v>
          </cell>
          <cell r="BC745">
            <v>37895</v>
          </cell>
          <cell r="BD745">
            <v>2.9</v>
          </cell>
          <cell r="BE745">
            <v>0.6</v>
          </cell>
          <cell r="BF745" t="str">
            <v>E</v>
          </cell>
          <cell r="BG745">
            <v>295</v>
          </cell>
          <cell r="BH745">
            <v>10295</v>
          </cell>
          <cell r="BI745">
            <v>1</v>
          </cell>
          <cell r="BJ745">
            <v>37987</v>
          </cell>
          <cell r="BK745" t="str">
            <v>SALARY</v>
          </cell>
          <cell r="BL745" t="str">
            <v>SALARY-ADJUST</v>
          </cell>
          <cell r="BM745">
            <v>56</v>
          </cell>
          <cell r="BN745">
            <v>9750</v>
          </cell>
          <cell r="BO745" t="str">
            <v>T6 - Engineering</v>
          </cell>
          <cell r="BP745">
            <v>117000</v>
          </cell>
          <cell r="BQ745">
            <v>70000</v>
          </cell>
          <cell r="BR745">
            <v>37987</v>
          </cell>
          <cell r="BS745">
            <v>0.161</v>
          </cell>
          <cell r="BT745">
            <v>91200</v>
          </cell>
          <cell r="BU745">
            <v>118650</v>
          </cell>
          <cell r="BV745">
            <v>146100</v>
          </cell>
          <cell r="BW745">
            <v>6.7000000000000004E-2</v>
          </cell>
          <cell r="BX745">
            <v>8.2000000000000003E-2</v>
          </cell>
          <cell r="BY745" t="str">
            <v xml:space="preserve"> </v>
          </cell>
          <cell r="BZ745" t="str">
            <v xml:space="preserve"> </v>
          </cell>
          <cell r="CA745" t="str">
            <v xml:space="preserve"> </v>
          </cell>
          <cell r="CB745">
            <v>70000</v>
          </cell>
          <cell r="CC745">
            <v>109700</v>
          </cell>
          <cell r="CD745">
            <v>109700</v>
          </cell>
          <cell r="CE745">
            <v>109700</v>
          </cell>
          <cell r="CF745" t="str">
            <v>W</v>
          </cell>
          <cell r="CG745">
            <v>26</v>
          </cell>
          <cell r="CH745" t="str">
            <v>US-H1</v>
          </cell>
          <cell r="CI745">
            <v>38203</v>
          </cell>
          <cell r="CJ745" t="str">
            <v xml:space="preserve"> </v>
          </cell>
          <cell r="CK745" t="str">
            <v xml:space="preserve"> </v>
          </cell>
          <cell r="CL745" t="str">
            <v xml:space="preserve"> </v>
          </cell>
          <cell r="CM745" t="str">
            <v>BS (Harvard University) 00</v>
          </cell>
          <cell r="CO745" t="str">
            <v>Olga,Gubarev(F)--SPOUSE</v>
          </cell>
          <cell r="CP745" t="str">
            <v xml:space="preserve"> </v>
          </cell>
          <cell r="CQ745" t="str">
            <v xml:space="preserve"> </v>
          </cell>
          <cell r="CR745" t="str">
            <v xml:space="preserve"> </v>
          </cell>
          <cell r="CS745" t="str">
            <v xml:space="preserve"> </v>
          </cell>
          <cell r="CT745" t="str">
            <v xml:space="preserve"> </v>
          </cell>
          <cell r="CU745" t="str">
            <v xml:space="preserve"> </v>
          </cell>
          <cell r="CV745" t="str">
            <v xml:space="preserve"> </v>
          </cell>
          <cell r="CW745" t="str">
            <v xml:space="preserve"> </v>
          </cell>
          <cell r="CX745" t="str">
            <v xml:space="preserve"> </v>
          </cell>
          <cell r="CY745" t="str">
            <v xml:space="preserve"> </v>
          </cell>
          <cell r="CZ745" t="str">
            <v>Eng - Monetization</v>
          </cell>
          <cell r="DA745">
            <v>0</v>
          </cell>
          <cell r="DB745">
            <v>90</v>
          </cell>
        </row>
        <row r="746">
          <cell r="A746">
            <v>216</v>
          </cell>
          <cell r="B746">
            <v>216</v>
          </cell>
          <cell r="C746">
            <v>3407</v>
          </cell>
          <cell r="D746" t="str">
            <v>US-MTV-42</v>
          </cell>
          <cell r="E746" t="str">
            <v>martink</v>
          </cell>
          <cell r="F746" t="str">
            <v>Marcin</v>
          </cell>
          <cell r="G746" t="str">
            <v xml:space="preserve"> </v>
          </cell>
          <cell r="H746" t="str">
            <v>Kaszkiel</v>
          </cell>
          <cell r="I746" t="str">
            <v>Martin Kaszkiel</v>
          </cell>
          <cell r="J746" t="str">
            <v>Marcin Kaszkiel</v>
          </cell>
          <cell r="K746" t="str">
            <v>Martin</v>
          </cell>
          <cell r="L746" t="str">
            <v>USD</v>
          </cell>
          <cell r="M746" t="str">
            <v>Kaszkiel, Marcin</v>
          </cell>
          <cell r="N746" t="str">
            <v>M</v>
          </cell>
          <cell r="O746">
            <v>26998</v>
          </cell>
          <cell r="P746" t="str">
            <v>AU</v>
          </cell>
          <cell r="Q746" t="str">
            <v xml:space="preserve"> </v>
          </cell>
          <cell r="R746" t="str">
            <v>Software Engineer</v>
          </cell>
          <cell r="S746" t="str">
            <v>EMPLOYEE</v>
          </cell>
          <cell r="T746">
            <v>3.25</v>
          </cell>
          <cell r="U746" t="str">
            <v>Norvig, Peter</v>
          </cell>
          <cell r="V746" t="str">
            <v>pnorvig</v>
          </cell>
          <cell r="W746" t="str">
            <v xml:space="preserve"> </v>
          </cell>
          <cell r="X746" t="str">
            <v xml:space="preserve"> </v>
          </cell>
          <cell r="Y746" t="str">
            <v>AT&amp;T Labs</v>
          </cell>
          <cell r="Z746">
            <v>41</v>
          </cell>
          <cell r="AA746" t="str">
            <v>O3-4</v>
          </cell>
          <cell r="AB746" t="str">
            <v>212B</v>
          </cell>
          <cell r="AC746" t="str">
            <v>650-623-4225</v>
          </cell>
          <cell r="AD746" t="str">
            <v>121 Buckingham Dr.</v>
          </cell>
          <cell r="AE746" t="str">
            <v>#53</v>
          </cell>
          <cell r="AF746" t="str">
            <v>Santa Clara</v>
          </cell>
          <cell r="AG746" t="str">
            <v>CA</v>
          </cell>
          <cell r="AH746">
            <v>95051</v>
          </cell>
          <cell r="AI746" t="str">
            <v>US</v>
          </cell>
          <cell r="AJ746" t="str">
            <v xml:space="preserve"> </v>
          </cell>
          <cell r="AK746" t="str">
            <v>U</v>
          </cell>
          <cell r="AL746" t="str">
            <v>M</v>
          </cell>
          <cell r="AM746" t="str">
            <v>N</v>
          </cell>
          <cell r="AN746" t="str">
            <v>143-04-3889</v>
          </cell>
          <cell r="AO746" t="str">
            <v>U</v>
          </cell>
          <cell r="AP746" t="str">
            <v>COSTCENTER</v>
          </cell>
          <cell r="AQ746" t="str">
            <v>T6</v>
          </cell>
          <cell r="AR746" t="str">
            <v>Staff Software Engineer</v>
          </cell>
          <cell r="AS746" t="str">
            <v>Eng - Search Quality</v>
          </cell>
          <cell r="AT746">
            <v>727</v>
          </cell>
          <cell r="AU746" t="str">
            <v>Engineering</v>
          </cell>
          <cell r="AV746" t="str">
            <v>Wayne</v>
          </cell>
          <cell r="AW746">
            <v>36948</v>
          </cell>
          <cell r="AX746">
            <v>36948</v>
          </cell>
          <cell r="AY746" t="str">
            <v>T6 - Engineering - Staff Software Engineer</v>
          </cell>
          <cell r="AZ746" t="str">
            <v>Engineering</v>
          </cell>
          <cell r="BA746" t="str">
            <v>JOBCODE</v>
          </cell>
          <cell r="BB746" t="str">
            <v>JOBCODE-PROM</v>
          </cell>
          <cell r="BC746">
            <v>37895</v>
          </cell>
          <cell r="BD746">
            <v>3.2</v>
          </cell>
          <cell r="BE746">
            <v>0.6</v>
          </cell>
          <cell r="BF746" t="str">
            <v>E</v>
          </cell>
          <cell r="BG746">
            <v>243</v>
          </cell>
          <cell r="BH746">
            <v>10243</v>
          </cell>
          <cell r="BI746">
            <v>1</v>
          </cell>
          <cell r="BJ746">
            <v>37987</v>
          </cell>
          <cell r="BK746" t="str">
            <v>SALARY</v>
          </cell>
          <cell r="BL746" t="str">
            <v>SALARY-ADJUST</v>
          </cell>
          <cell r="BM746">
            <v>56</v>
          </cell>
          <cell r="BN746">
            <v>9750</v>
          </cell>
          <cell r="BO746" t="str">
            <v>T6 - Engineering</v>
          </cell>
          <cell r="BP746">
            <v>117000</v>
          </cell>
          <cell r="BQ746">
            <v>100000</v>
          </cell>
          <cell r="BR746">
            <v>37987</v>
          </cell>
          <cell r="BS746">
            <v>5.8999999999999997E-2</v>
          </cell>
          <cell r="BT746">
            <v>91200</v>
          </cell>
          <cell r="BU746">
            <v>118650</v>
          </cell>
          <cell r="BV746">
            <v>146100</v>
          </cell>
          <cell r="BW746">
            <v>6.7000000000000004E-2</v>
          </cell>
          <cell r="BX746">
            <v>8.2000000000000003E-2</v>
          </cell>
          <cell r="BY746" t="str">
            <v xml:space="preserve"> </v>
          </cell>
          <cell r="BZ746" t="str">
            <v xml:space="preserve"> </v>
          </cell>
          <cell r="CA746" t="str">
            <v xml:space="preserve"> </v>
          </cell>
          <cell r="CB746">
            <v>160000</v>
          </cell>
          <cell r="CC746">
            <v>178800</v>
          </cell>
          <cell r="CD746">
            <v>178800</v>
          </cell>
          <cell r="CE746">
            <v>178800</v>
          </cell>
          <cell r="CF746" t="str">
            <v>W</v>
          </cell>
          <cell r="CG746">
            <v>30</v>
          </cell>
          <cell r="CH746" t="str">
            <v>US-H1</v>
          </cell>
          <cell r="CI746">
            <v>39021</v>
          </cell>
          <cell r="CJ746" t="str">
            <v xml:space="preserve"> </v>
          </cell>
          <cell r="CK746" t="str">
            <v xml:space="preserve"> </v>
          </cell>
          <cell r="CL746" t="str">
            <v xml:space="preserve"> </v>
          </cell>
          <cell r="CM746" t="str">
            <v>BS (Royal Melbourne Institute of Technology (RMIT), Austrailia) 94/ 0.0 BS (Royal Melbourne Institute of Technology (RMIT), Austrailia) 95 PhD (Royal Melbourne Institute of Technology (RMIT), Austrailia) 99/ 0.0</v>
          </cell>
          <cell r="CN746" t="str">
            <v>VERIFIED-NONE VERIFIED-NONE</v>
          </cell>
          <cell r="CO746" t="str">
            <v>Chien Leng,Ng(F)--SPOUSE</v>
          </cell>
          <cell r="CP746" t="str">
            <v xml:space="preserve"> </v>
          </cell>
          <cell r="CQ746" t="str">
            <v xml:space="preserve"> </v>
          </cell>
          <cell r="CR746" t="str">
            <v xml:space="preserve"> </v>
          </cell>
          <cell r="CS746" t="str">
            <v xml:space="preserve"> </v>
          </cell>
          <cell r="CT746" t="str">
            <v xml:space="preserve"> </v>
          </cell>
          <cell r="CU746" t="str">
            <v xml:space="preserve"> </v>
          </cell>
          <cell r="CV746" t="str">
            <v xml:space="preserve"> </v>
          </cell>
          <cell r="CW746" t="str">
            <v xml:space="preserve"> </v>
          </cell>
          <cell r="CX746" t="str">
            <v xml:space="preserve"> </v>
          </cell>
          <cell r="CY746" t="str">
            <v xml:space="preserve"> </v>
          </cell>
          <cell r="CZ746" t="str">
            <v>Eng - Search Quality</v>
          </cell>
          <cell r="DA746">
            <v>0</v>
          </cell>
          <cell r="DB746">
            <v>90</v>
          </cell>
        </row>
        <row r="747">
          <cell r="A747">
            <v>193</v>
          </cell>
          <cell r="B747">
            <v>193</v>
          </cell>
          <cell r="C747">
            <v>3407</v>
          </cell>
          <cell r="D747" t="str">
            <v>US-MTV-42</v>
          </cell>
          <cell r="E747" t="str">
            <v>fikes</v>
          </cell>
          <cell r="F747" t="str">
            <v>Andrew</v>
          </cell>
          <cell r="G747" t="str">
            <v>B</v>
          </cell>
          <cell r="H747" t="str">
            <v>Fikes</v>
          </cell>
          <cell r="I747" t="str">
            <v>Andrew Fikes</v>
          </cell>
          <cell r="J747" t="str">
            <v>Andrew B Fikes</v>
          </cell>
          <cell r="K747" t="str">
            <v>Andrew</v>
          </cell>
          <cell r="L747" t="str">
            <v>USD</v>
          </cell>
          <cell r="M747" t="str">
            <v>Fikes, Andrew</v>
          </cell>
          <cell r="N747" t="str">
            <v>M</v>
          </cell>
          <cell r="O747">
            <v>28395</v>
          </cell>
          <cell r="P747" t="str">
            <v>US</v>
          </cell>
          <cell r="Q747" t="str">
            <v xml:space="preserve"> </v>
          </cell>
          <cell r="R747" t="str">
            <v>Software Engineer</v>
          </cell>
          <cell r="S747" t="str">
            <v>EMPLOYEE</v>
          </cell>
          <cell r="T747">
            <v>4.25</v>
          </cell>
          <cell r="U747" t="str">
            <v>Huber, Jeffrey</v>
          </cell>
          <cell r="V747" t="str">
            <v>jhuber</v>
          </cell>
          <cell r="W747" t="str">
            <v>JOB-FAIR</v>
          </cell>
          <cell r="X747" t="str">
            <v xml:space="preserve"> </v>
          </cell>
          <cell r="Y747" t="str">
            <v xml:space="preserve"> </v>
          </cell>
          <cell r="Z747">
            <v>41</v>
          </cell>
          <cell r="AA747" t="str">
            <v>O3-4</v>
          </cell>
          <cell r="AB747" t="str">
            <v>112A</v>
          </cell>
          <cell r="AC747" t="str">
            <v>650-623-4221</v>
          </cell>
          <cell r="AD747" t="str">
            <v>1879 Fallen Leaf Ln</v>
          </cell>
          <cell r="AE747" t="str">
            <v xml:space="preserve"> </v>
          </cell>
          <cell r="AF747" t="str">
            <v>Los Altos</v>
          </cell>
          <cell r="AG747" t="str">
            <v>CA</v>
          </cell>
          <cell r="AH747" t="str">
            <v>94024-6219</v>
          </cell>
          <cell r="AI747" t="str">
            <v>US</v>
          </cell>
          <cell r="AJ747" t="str">
            <v>650-966-8663</v>
          </cell>
          <cell r="AK747" t="str">
            <v>U</v>
          </cell>
          <cell r="AL747" t="str">
            <v>M</v>
          </cell>
          <cell r="AM747" t="str">
            <v>N</v>
          </cell>
          <cell r="AN747" t="str">
            <v>461-41-7139</v>
          </cell>
          <cell r="AO747" t="str">
            <v>U</v>
          </cell>
          <cell r="AP747" t="str">
            <v>COSTCENTER</v>
          </cell>
          <cell r="AQ747" t="str">
            <v>T6</v>
          </cell>
          <cell r="AR747" t="str">
            <v>Staff Software Engineer</v>
          </cell>
          <cell r="AS747" t="str">
            <v>Eng - Monetization</v>
          </cell>
          <cell r="AT747">
            <v>731</v>
          </cell>
          <cell r="AU747" t="str">
            <v>Engineering</v>
          </cell>
          <cell r="AV747" t="str">
            <v>Wayne</v>
          </cell>
          <cell r="AW747">
            <v>36899</v>
          </cell>
          <cell r="AX747">
            <v>36899</v>
          </cell>
          <cell r="AY747" t="str">
            <v>T6 - Engineering - Staff Software Engineer</v>
          </cell>
          <cell r="AZ747" t="str">
            <v>Engineering</v>
          </cell>
          <cell r="BA747" t="str">
            <v>JOBCODE</v>
          </cell>
          <cell r="BB747" t="str">
            <v>JOBCODE-PROM</v>
          </cell>
          <cell r="BC747">
            <v>37712</v>
          </cell>
          <cell r="BD747">
            <v>3.4</v>
          </cell>
          <cell r="BE747">
            <v>1.1000000000000001</v>
          </cell>
          <cell r="BF747" t="str">
            <v>E</v>
          </cell>
          <cell r="BG747">
            <v>221</v>
          </cell>
          <cell r="BH747">
            <v>10221</v>
          </cell>
          <cell r="BI747">
            <v>1</v>
          </cell>
          <cell r="BJ747">
            <v>37987</v>
          </cell>
          <cell r="BK747" t="str">
            <v>SALARY</v>
          </cell>
          <cell r="BL747" t="str">
            <v>SALARY-ADJUST</v>
          </cell>
          <cell r="BM747">
            <v>67</v>
          </cell>
          <cell r="BN747">
            <v>11542</v>
          </cell>
          <cell r="BO747" t="str">
            <v>T6 - Engineering</v>
          </cell>
          <cell r="BP747">
            <v>138500</v>
          </cell>
          <cell r="BQ747">
            <v>78000</v>
          </cell>
          <cell r="BR747">
            <v>37987</v>
          </cell>
          <cell r="BS747">
            <v>0.371</v>
          </cell>
          <cell r="BT747">
            <v>91200</v>
          </cell>
          <cell r="BU747">
            <v>118650</v>
          </cell>
          <cell r="BV747">
            <v>146100</v>
          </cell>
          <cell r="BW747">
            <v>7.9000000000000001E-2</v>
          </cell>
          <cell r="BX747">
            <v>9.7000000000000003E-2</v>
          </cell>
          <cell r="BY747" t="str">
            <v xml:space="preserve"> </v>
          </cell>
          <cell r="BZ747" t="str">
            <v xml:space="preserve"> </v>
          </cell>
          <cell r="CA747" t="str">
            <v xml:space="preserve"> </v>
          </cell>
          <cell r="CB747">
            <v>88000</v>
          </cell>
          <cell r="CC747">
            <v>130500</v>
          </cell>
          <cell r="CD747">
            <v>130500</v>
          </cell>
          <cell r="CE747">
            <v>130500</v>
          </cell>
          <cell r="CF747" t="str">
            <v>W</v>
          </cell>
          <cell r="CG747">
            <v>26</v>
          </cell>
          <cell r="CH747" t="str">
            <v xml:space="preserve"> </v>
          </cell>
          <cell r="CI747" t="str">
            <v xml:space="preserve"> </v>
          </cell>
          <cell r="CJ747" t="str">
            <v xml:space="preserve"> </v>
          </cell>
          <cell r="CK747" t="str">
            <v xml:space="preserve"> </v>
          </cell>
          <cell r="CL747" t="str">
            <v xml:space="preserve"> </v>
          </cell>
          <cell r="CM747" t="str">
            <v>MS (Stanford University) / 3.93 BS (Texas A&amp;M University) 99/ 3.78</v>
          </cell>
          <cell r="CN747" t="str">
            <v>VERIFIED-NONE VERIFIED-NONE</v>
          </cell>
          <cell r="CP747" t="str">
            <v xml:space="preserve"> </v>
          </cell>
          <cell r="CQ747" t="str">
            <v xml:space="preserve"> </v>
          </cell>
          <cell r="CR747" t="str">
            <v xml:space="preserve"> </v>
          </cell>
          <cell r="CS747" t="str">
            <v xml:space="preserve"> </v>
          </cell>
          <cell r="CT747" t="str">
            <v xml:space="preserve"> </v>
          </cell>
          <cell r="CU747" t="str">
            <v xml:space="preserve"> </v>
          </cell>
          <cell r="CV747" t="str">
            <v xml:space="preserve"> </v>
          </cell>
          <cell r="CW747" t="str">
            <v xml:space="preserve"> </v>
          </cell>
          <cell r="CX747" t="str">
            <v xml:space="preserve"> </v>
          </cell>
          <cell r="CY747" t="str">
            <v xml:space="preserve"> </v>
          </cell>
          <cell r="CZ747" t="str">
            <v>Eng - Monetization</v>
          </cell>
          <cell r="DA747">
            <v>0</v>
          </cell>
          <cell r="DB747">
            <v>90</v>
          </cell>
        </row>
        <row r="748">
          <cell r="A748">
            <v>142</v>
          </cell>
          <cell r="B748">
            <v>142</v>
          </cell>
          <cell r="C748">
            <v>3407</v>
          </cell>
          <cell r="D748" t="str">
            <v>US-MTV-42</v>
          </cell>
          <cell r="E748" t="str">
            <v>michael</v>
          </cell>
          <cell r="F748" t="str">
            <v>Michael</v>
          </cell>
          <cell r="G748" t="str">
            <v>W</v>
          </cell>
          <cell r="H748" t="str">
            <v>Schmitt</v>
          </cell>
          <cell r="I748" t="str">
            <v>Michael Schmitt</v>
          </cell>
          <cell r="J748" t="str">
            <v>Michael W Schmitt</v>
          </cell>
          <cell r="K748" t="str">
            <v>Michael</v>
          </cell>
          <cell r="L748" t="str">
            <v>USD</v>
          </cell>
          <cell r="M748" t="str">
            <v>Schmitt, Michael</v>
          </cell>
          <cell r="N748" t="str">
            <v>M</v>
          </cell>
          <cell r="O748">
            <v>26622</v>
          </cell>
          <cell r="P748" t="str">
            <v>DE</v>
          </cell>
          <cell r="Q748" t="str">
            <v xml:space="preserve"> </v>
          </cell>
          <cell r="R748" t="str">
            <v>Software Engineer</v>
          </cell>
          <cell r="S748" t="str">
            <v>EMPLOYEE</v>
          </cell>
          <cell r="T748">
            <v>3.4</v>
          </cell>
          <cell r="U748" t="str">
            <v>Coughran, William</v>
          </cell>
          <cell r="V748" t="str">
            <v>wmc</v>
          </cell>
          <cell r="W748" t="str">
            <v xml:space="preserve"> </v>
          </cell>
          <cell r="X748" t="str">
            <v xml:space="preserve"> </v>
          </cell>
          <cell r="Y748" t="str">
            <v xml:space="preserve"> </v>
          </cell>
          <cell r="Z748">
            <v>41</v>
          </cell>
          <cell r="AA748" t="str">
            <v>O3-4</v>
          </cell>
          <cell r="AB748" t="str">
            <v>360A</v>
          </cell>
          <cell r="AC748" t="str">
            <v>650-623-4152</v>
          </cell>
          <cell r="AD748" t="str">
            <v>245 Easy Street</v>
          </cell>
          <cell r="AE748" t="str">
            <v>#1</v>
          </cell>
          <cell r="AF748" t="str">
            <v>Mountain View</v>
          </cell>
          <cell r="AG748" t="str">
            <v>CA</v>
          </cell>
          <cell r="AH748">
            <v>94043</v>
          </cell>
          <cell r="AI748" t="str">
            <v>US</v>
          </cell>
          <cell r="AJ748" t="str">
            <v>650-938-1664</v>
          </cell>
          <cell r="AK748" t="str">
            <v>U</v>
          </cell>
          <cell r="AL748" t="str">
            <v>M</v>
          </cell>
          <cell r="AM748" t="str">
            <v>N</v>
          </cell>
          <cell r="AN748" t="str">
            <v>044-94-2422</v>
          </cell>
          <cell r="AO748" t="str">
            <v>U</v>
          </cell>
          <cell r="AP748" t="str">
            <v>COSTCENTER</v>
          </cell>
          <cell r="AQ748" t="str">
            <v>T6</v>
          </cell>
          <cell r="AR748" t="str">
            <v>Staff Software Engineer</v>
          </cell>
          <cell r="AS748" t="str">
            <v>Eng - Infrastructure</v>
          </cell>
          <cell r="AT748">
            <v>724</v>
          </cell>
          <cell r="AU748" t="str">
            <v>Engineering</v>
          </cell>
          <cell r="AV748" t="str">
            <v>Wayne</v>
          </cell>
          <cell r="AW748">
            <v>36787</v>
          </cell>
          <cell r="AX748">
            <v>36787</v>
          </cell>
          <cell r="AY748" t="str">
            <v>T6 - Engineering - Staff Software Engineer</v>
          </cell>
          <cell r="AZ748" t="str">
            <v>Engineering</v>
          </cell>
          <cell r="BA748" t="str">
            <v>JOBCODE</v>
          </cell>
          <cell r="BB748" t="str">
            <v>JOBCODE-PROM</v>
          </cell>
          <cell r="BC748">
            <v>37895</v>
          </cell>
          <cell r="BD748">
            <v>3.7</v>
          </cell>
          <cell r="BE748">
            <v>0.6</v>
          </cell>
          <cell r="BF748" t="str">
            <v>E</v>
          </cell>
          <cell r="BG748">
            <v>134</v>
          </cell>
          <cell r="BH748">
            <v>10134</v>
          </cell>
          <cell r="BI748">
            <v>1</v>
          </cell>
          <cell r="BJ748">
            <v>37987</v>
          </cell>
          <cell r="BK748" t="str">
            <v>SALARY</v>
          </cell>
          <cell r="BL748" t="str">
            <v>SALARY-ADJUST</v>
          </cell>
          <cell r="BM748">
            <v>56</v>
          </cell>
          <cell r="BN748">
            <v>9750</v>
          </cell>
          <cell r="BO748" t="str">
            <v>T6 - Engineering</v>
          </cell>
          <cell r="BP748">
            <v>117000</v>
          </cell>
          <cell r="BQ748">
            <v>80000</v>
          </cell>
          <cell r="BR748">
            <v>37987</v>
          </cell>
          <cell r="BS748">
            <v>6.4000000000000001E-2</v>
          </cell>
          <cell r="BT748">
            <v>91200</v>
          </cell>
          <cell r="BU748">
            <v>118650</v>
          </cell>
          <cell r="BV748">
            <v>146100</v>
          </cell>
          <cell r="BW748">
            <v>6.7000000000000004E-2</v>
          </cell>
          <cell r="BX748">
            <v>8.2000000000000003E-2</v>
          </cell>
          <cell r="BY748" t="str">
            <v xml:space="preserve"> </v>
          </cell>
          <cell r="BZ748" t="str">
            <v xml:space="preserve"> </v>
          </cell>
          <cell r="CA748" t="str">
            <v xml:space="preserve"> </v>
          </cell>
          <cell r="CB748">
            <v>160000</v>
          </cell>
          <cell r="CC748">
            <v>194900</v>
          </cell>
          <cell r="CD748">
            <v>194900</v>
          </cell>
          <cell r="CE748">
            <v>194900</v>
          </cell>
          <cell r="CF748" t="str">
            <v>W</v>
          </cell>
          <cell r="CG748">
            <v>31</v>
          </cell>
          <cell r="CH748" t="str">
            <v xml:space="preserve"> </v>
          </cell>
          <cell r="CI748" t="str">
            <v xml:space="preserve"> </v>
          </cell>
          <cell r="CJ748" t="str">
            <v xml:space="preserve"> </v>
          </cell>
          <cell r="CK748" t="str">
            <v xml:space="preserve"> </v>
          </cell>
          <cell r="CL748" t="str">
            <v xml:space="preserve"> </v>
          </cell>
          <cell r="CM748" t="str">
            <v>PhD (University of California, Santa Barbara) / 4.0 MS (Technical University of Munich, Germany) 97/ 4.0</v>
          </cell>
          <cell r="CN748" t="str">
            <v>VERIFIED-NONE</v>
          </cell>
          <cell r="CP748" t="str">
            <v xml:space="preserve"> </v>
          </cell>
          <cell r="CQ748" t="str">
            <v xml:space="preserve"> </v>
          </cell>
          <cell r="CR748" t="str">
            <v xml:space="preserve"> </v>
          </cell>
          <cell r="CS748" t="str">
            <v xml:space="preserve"> </v>
          </cell>
          <cell r="CT748" t="str">
            <v xml:space="preserve"> </v>
          </cell>
          <cell r="CU748" t="str">
            <v xml:space="preserve"> </v>
          </cell>
          <cell r="CV748" t="str">
            <v xml:space="preserve"> </v>
          </cell>
          <cell r="CW748" t="str">
            <v xml:space="preserve"> </v>
          </cell>
          <cell r="CX748" t="str">
            <v xml:space="preserve"> </v>
          </cell>
          <cell r="CY748" t="str">
            <v xml:space="preserve"> </v>
          </cell>
          <cell r="CZ748" t="str">
            <v>Eng - Infrastructure</v>
          </cell>
          <cell r="DA748">
            <v>0</v>
          </cell>
          <cell r="DB748">
            <v>90</v>
          </cell>
        </row>
        <row r="749">
          <cell r="A749">
            <v>130</v>
          </cell>
          <cell r="B749">
            <v>130</v>
          </cell>
          <cell r="C749">
            <v>3407</v>
          </cell>
          <cell r="D749" t="str">
            <v>US-MTV-42</v>
          </cell>
          <cell r="E749" t="str">
            <v>joseph</v>
          </cell>
          <cell r="F749" t="str">
            <v>Joseph</v>
          </cell>
          <cell r="G749" t="str">
            <v xml:space="preserve"> </v>
          </cell>
          <cell r="H749" t="str">
            <v>O'Sullivan</v>
          </cell>
          <cell r="I749" t="str">
            <v>Joseph O'Sullivan</v>
          </cell>
          <cell r="J749" t="str">
            <v>Joseph O'Sullivan</v>
          </cell>
          <cell r="K749" t="str">
            <v>Joseph</v>
          </cell>
          <cell r="L749" t="str">
            <v>USD</v>
          </cell>
          <cell r="M749" t="str">
            <v>O'Sullivan, Joseph</v>
          </cell>
          <cell r="N749" t="str">
            <v>M</v>
          </cell>
          <cell r="O749">
            <v>26176</v>
          </cell>
          <cell r="P749" t="str">
            <v>UNKNOWN</v>
          </cell>
          <cell r="Q749" t="str">
            <v xml:space="preserve"> </v>
          </cell>
          <cell r="R749" t="str">
            <v>Software Engineer</v>
          </cell>
          <cell r="S749" t="str">
            <v>EMPLOYEE</v>
          </cell>
          <cell r="T749">
            <v>3.5</v>
          </cell>
          <cell r="U749" t="str">
            <v>Uhlik, Chris</v>
          </cell>
          <cell r="V749" t="str">
            <v>cuhlik</v>
          </cell>
          <cell r="W749" t="str">
            <v>EMP-REF</v>
          </cell>
          <cell r="X749" t="str">
            <v>Gobioff, Howard</v>
          </cell>
          <cell r="Y749" t="str">
            <v xml:space="preserve"> </v>
          </cell>
          <cell r="Z749">
            <v>41</v>
          </cell>
          <cell r="AA749" t="str">
            <v>O3-4</v>
          </cell>
          <cell r="AB749" t="str">
            <v>304C</v>
          </cell>
          <cell r="AC749" t="str">
            <v>650-623-4164</v>
          </cell>
          <cell r="AD749" t="str">
            <v>2011 26Th St.</v>
          </cell>
          <cell r="AE749" t="str">
            <v>#302</v>
          </cell>
          <cell r="AF749" t="str">
            <v>San Francisco</v>
          </cell>
          <cell r="AG749" t="str">
            <v>CA</v>
          </cell>
          <cell r="AH749">
            <v>94107</v>
          </cell>
          <cell r="AI749" t="str">
            <v>US</v>
          </cell>
          <cell r="AJ749" t="str">
            <v xml:space="preserve"> </v>
          </cell>
          <cell r="AK749" t="str">
            <v>U</v>
          </cell>
          <cell r="AL749" t="str">
            <v>S</v>
          </cell>
          <cell r="AM749" t="str">
            <v>N</v>
          </cell>
          <cell r="AN749" t="str">
            <v>083-80-3049</v>
          </cell>
          <cell r="AO749" t="str">
            <v>U</v>
          </cell>
          <cell r="AP749" t="str">
            <v>COSTCENTER</v>
          </cell>
          <cell r="AQ749" t="str">
            <v>T6</v>
          </cell>
          <cell r="AR749" t="str">
            <v>Staff Software Engineer</v>
          </cell>
          <cell r="AS749" t="str">
            <v>Eng - Applications</v>
          </cell>
          <cell r="AT749">
            <v>735</v>
          </cell>
          <cell r="AU749" t="str">
            <v>Engineering</v>
          </cell>
          <cell r="AV749" t="str">
            <v>Wayne</v>
          </cell>
          <cell r="AW749">
            <v>36766</v>
          </cell>
          <cell r="AX749">
            <v>36766</v>
          </cell>
          <cell r="AY749" t="str">
            <v>T6 - Engineering - Staff Software Engineer</v>
          </cell>
          <cell r="AZ749" t="str">
            <v>Engineering</v>
          </cell>
          <cell r="BA749" t="str">
            <v>JOBCODE</v>
          </cell>
          <cell r="BB749" t="str">
            <v>JOBCODE-PROM</v>
          </cell>
          <cell r="BC749">
            <v>37712</v>
          </cell>
          <cell r="BD749">
            <v>3.7</v>
          </cell>
          <cell r="BE749">
            <v>1.1000000000000001</v>
          </cell>
          <cell r="BF749" t="str">
            <v>E</v>
          </cell>
          <cell r="BG749">
            <v>153</v>
          </cell>
          <cell r="BH749">
            <v>10153</v>
          </cell>
          <cell r="BI749">
            <v>1</v>
          </cell>
          <cell r="BJ749">
            <v>37987</v>
          </cell>
          <cell r="BK749" t="str">
            <v>SALARY</v>
          </cell>
          <cell r="BL749" t="str">
            <v>SALARY-ADJUST</v>
          </cell>
          <cell r="BM749">
            <v>66</v>
          </cell>
          <cell r="BN749">
            <v>11500</v>
          </cell>
          <cell r="BO749" t="str">
            <v>T6 - Engineering</v>
          </cell>
          <cell r="BP749">
            <v>138000</v>
          </cell>
          <cell r="BQ749">
            <v>85000</v>
          </cell>
          <cell r="BR749">
            <v>37987</v>
          </cell>
          <cell r="BS749">
            <v>0.254</v>
          </cell>
          <cell r="BT749">
            <v>91200</v>
          </cell>
          <cell r="BU749">
            <v>118650</v>
          </cell>
          <cell r="BV749">
            <v>146100</v>
          </cell>
          <cell r="BW749">
            <v>7.9000000000000001E-2</v>
          </cell>
          <cell r="BX749">
            <v>9.7000000000000003E-2</v>
          </cell>
          <cell r="BY749" t="str">
            <v xml:space="preserve"> </v>
          </cell>
          <cell r="BZ749" t="str">
            <v xml:space="preserve"> </v>
          </cell>
          <cell r="CA749" t="str">
            <v xml:space="preserve"> </v>
          </cell>
          <cell r="CB749">
            <v>312000</v>
          </cell>
          <cell r="CC749">
            <v>358250</v>
          </cell>
          <cell r="CD749">
            <v>358250</v>
          </cell>
          <cell r="CE749">
            <v>358250</v>
          </cell>
          <cell r="CF749" t="str">
            <v>W</v>
          </cell>
          <cell r="CG749">
            <v>32</v>
          </cell>
          <cell r="CH749" t="str">
            <v xml:space="preserve"> </v>
          </cell>
          <cell r="CI749" t="str">
            <v xml:space="preserve"> </v>
          </cell>
          <cell r="CJ749" t="str">
            <v xml:space="preserve"> </v>
          </cell>
          <cell r="CK749" t="str">
            <v xml:space="preserve"> </v>
          </cell>
          <cell r="CL749" t="str">
            <v xml:space="preserve"> </v>
          </cell>
          <cell r="CM749" t="str">
            <v>BA (Trinity College Dublin) 92/ 0.0</v>
          </cell>
          <cell r="CN749" t="str">
            <v>VERIFIED-NONE</v>
          </cell>
          <cell r="CP749" t="str">
            <v xml:space="preserve"> </v>
          </cell>
          <cell r="CQ749" t="str">
            <v xml:space="preserve"> </v>
          </cell>
          <cell r="CR749" t="str">
            <v xml:space="preserve"> </v>
          </cell>
          <cell r="CS749" t="str">
            <v xml:space="preserve"> </v>
          </cell>
          <cell r="CT749" t="str">
            <v xml:space="preserve"> </v>
          </cell>
          <cell r="CU749" t="str">
            <v xml:space="preserve"> </v>
          </cell>
          <cell r="CV749" t="str">
            <v xml:space="preserve"> </v>
          </cell>
          <cell r="CW749" t="str">
            <v xml:space="preserve"> </v>
          </cell>
          <cell r="CX749" t="str">
            <v xml:space="preserve"> </v>
          </cell>
          <cell r="CY749" t="str">
            <v xml:space="preserve"> </v>
          </cell>
          <cell r="CZ749" t="str">
            <v>Eng - Applications</v>
          </cell>
          <cell r="DA749">
            <v>0</v>
          </cell>
          <cell r="DB749">
            <v>90</v>
          </cell>
        </row>
        <row r="750">
          <cell r="A750">
            <v>122</v>
          </cell>
          <cell r="B750">
            <v>122</v>
          </cell>
          <cell r="C750">
            <v>3407</v>
          </cell>
          <cell r="D750" t="str">
            <v>US-MTV-42</v>
          </cell>
          <cell r="E750" t="str">
            <v>pjensen</v>
          </cell>
          <cell r="F750" t="str">
            <v>Philip</v>
          </cell>
          <cell r="G750" t="str">
            <v xml:space="preserve"> </v>
          </cell>
          <cell r="H750" t="str">
            <v>Jensen</v>
          </cell>
          <cell r="I750" t="str">
            <v>Philip Jensen</v>
          </cell>
          <cell r="J750" t="str">
            <v>Philip Jensen</v>
          </cell>
          <cell r="K750" t="str">
            <v>Philip</v>
          </cell>
          <cell r="L750" t="str">
            <v>USD</v>
          </cell>
          <cell r="M750" t="str">
            <v>Jensen, Philip</v>
          </cell>
          <cell r="N750" t="str">
            <v>M</v>
          </cell>
          <cell r="O750">
            <v>20292</v>
          </cell>
          <cell r="P750" t="str">
            <v>US</v>
          </cell>
          <cell r="Q750" t="str">
            <v xml:space="preserve"> </v>
          </cell>
          <cell r="R750" t="str">
            <v>Software Engineer</v>
          </cell>
          <cell r="S750" t="str">
            <v>EMPLOYEE</v>
          </cell>
          <cell r="T750">
            <v>3.5</v>
          </cell>
          <cell r="U750" t="str">
            <v>Treynor, Benjamin</v>
          </cell>
          <cell r="V750" t="str">
            <v>btreynor</v>
          </cell>
          <cell r="W750" t="str">
            <v>WEB</v>
          </cell>
          <cell r="X750" t="str">
            <v xml:space="preserve"> </v>
          </cell>
          <cell r="Y750" t="str">
            <v>Multilingual Media Inc.</v>
          </cell>
          <cell r="Z750">
            <v>41</v>
          </cell>
          <cell r="AA750" t="str">
            <v>C1</v>
          </cell>
          <cell r="AB750" t="str">
            <v>319E</v>
          </cell>
          <cell r="AC750" t="str">
            <v>650-623-4169</v>
          </cell>
          <cell r="AD750" t="str">
            <v>640 North Winchester Blvd.</v>
          </cell>
          <cell r="AE750" t="str">
            <v xml:space="preserve"> </v>
          </cell>
          <cell r="AF750" t="str">
            <v>Santa Clara</v>
          </cell>
          <cell r="AG750" t="str">
            <v>CA</v>
          </cell>
          <cell r="AH750">
            <v>95050</v>
          </cell>
          <cell r="AI750" t="str">
            <v>US</v>
          </cell>
          <cell r="AJ750" t="str">
            <v>408-615-8698</v>
          </cell>
          <cell r="AK750" t="str">
            <v>U</v>
          </cell>
          <cell r="AL750" t="str">
            <v>S</v>
          </cell>
          <cell r="AM750" t="str">
            <v>N</v>
          </cell>
          <cell r="AN750" t="str">
            <v>117-38-9936</v>
          </cell>
          <cell r="AO750" t="str">
            <v>U</v>
          </cell>
          <cell r="AP750" t="str">
            <v>COSTCENTER</v>
          </cell>
          <cell r="AQ750" t="str">
            <v>T6</v>
          </cell>
          <cell r="AR750" t="str">
            <v>Staff Software Engineer</v>
          </cell>
          <cell r="AS750" t="str">
            <v>Eng - Production</v>
          </cell>
          <cell r="AT750">
            <v>723</v>
          </cell>
          <cell r="AU750" t="str">
            <v>Engineering</v>
          </cell>
          <cell r="AV750" t="str">
            <v>Wayne</v>
          </cell>
          <cell r="AW750">
            <v>36738</v>
          </cell>
          <cell r="AX750">
            <v>36738</v>
          </cell>
          <cell r="AY750" t="str">
            <v>T6 - Engineering - Staff Software Engineer</v>
          </cell>
          <cell r="AZ750" t="str">
            <v>Engineering</v>
          </cell>
          <cell r="BA750" t="str">
            <v>JOBCODE</v>
          </cell>
          <cell r="BB750" t="str">
            <v>JOBCODE-REDO</v>
          </cell>
          <cell r="BC750">
            <v>36922</v>
          </cell>
          <cell r="BD750">
            <v>3.8</v>
          </cell>
          <cell r="BE750">
            <v>3.3</v>
          </cell>
          <cell r="BF750" t="str">
            <v>E</v>
          </cell>
          <cell r="BG750">
            <v>148</v>
          </cell>
          <cell r="BH750">
            <v>10148</v>
          </cell>
          <cell r="BI750">
            <v>1</v>
          </cell>
          <cell r="BJ750">
            <v>37987</v>
          </cell>
          <cell r="BK750" t="str">
            <v>SALARY</v>
          </cell>
          <cell r="BL750" t="str">
            <v>SALARY-ADJUST</v>
          </cell>
          <cell r="BM750">
            <v>60</v>
          </cell>
          <cell r="BN750">
            <v>10400</v>
          </cell>
          <cell r="BO750" t="str">
            <v>T6 - Engineering</v>
          </cell>
          <cell r="BP750">
            <v>124800</v>
          </cell>
          <cell r="BQ750">
            <v>86000</v>
          </cell>
          <cell r="BR750">
            <v>37987</v>
          </cell>
          <cell r="BS750">
            <v>0.217</v>
          </cell>
          <cell r="BT750">
            <v>91200</v>
          </cell>
          <cell r="BU750">
            <v>118650</v>
          </cell>
          <cell r="BV750">
            <v>146100</v>
          </cell>
          <cell r="BW750">
            <v>7.0999999999999994E-2</v>
          </cell>
          <cell r="BX750">
            <v>8.7999999999999995E-2</v>
          </cell>
          <cell r="BY750" t="str">
            <v xml:space="preserve"> </v>
          </cell>
          <cell r="BZ750" t="str">
            <v xml:space="preserve"> </v>
          </cell>
          <cell r="CA750" t="str">
            <v xml:space="preserve"> </v>
          </cell>
          <cell r="CB750">
            <v>160000</v>
          </cell>
          <cell r="CC750">
            <v>193000</v>
          </cell>
          <cell r="CD750">
            <v>193000</v>
          </cell>
          <cell r="CE750">
            <v>193000</v>
          </cell>
          <cell r="CF750" t="str">
            <v>W</v>
          </cell>
          <cell r="CG750">
            <v>48</v>
          </cell>
          <cell r="CH750" t="str">
            <v xml:space="preserve"> </v>
          </cell>
          <cell r="CI750" t="str">
            <v xml:space="preserve"> </v>
          </cell>
          <cell r="CJ750" t="str">
            <v xml:space="preserve"> </v>
          </cell>
          <cell r="CK750" t="str">
            <v xml:space="preserve"> </v>
          </cell>
          <cell r="CL750" t="str">
            <v xml:space="preserve"> </v>
          </cell>
          <cell r="CM750" t="str">
            <v>BA (Harvard University) 82/ 0.0</v>
          </cell>
          <cell r="CN750" t="str">
            <v>VERIFIED-NONE</v>
          </cell>
          <cell r="CO750" t="str">
            <v>Larry,Hinman(M)--DOMPART</v>
          </cell>
          <cell r="CP750" t="str">
            <v xml:space="preserve"> </v>
          </cell>
          <cell r="CQ750" t="str">
            <v xml:space="preserve"> </v>
          </cell>
          <cell r="CR750" t="str">
            <v xml:space="preserve"> </v>
          </cell>
          <cell r="CS750" t="str">
            <v xml:space="preserve"> </v>
          </cell>
          <cell r="CT750" t="str">
            <v xml:space="preserve"> </v>
          </cell>
          <cell r="CU750" t="str">
            <v xml:space="preserve"> </v>
          </cell>
          <cell r="CV750" t="str">
            <v xml:space="preserve"> </v>
          </cell>
          <cell r="CW750" t="str">
            <v xml:space="preserve"> </v>
          </cell>
          <cell r="CX750" t="str">
            <v xml:space="preserve"> </v>
          </cell>
          <cell r="CY750" t="str">
            <v xml:space="preserve"> </v>
          </cell>
          <cell r="CZ750" t="str">
            <v>Eng - Production</v>
          </cell>
          <cell r="DA750">
            <v>0</v>
          </cell>
          <cell r="DB750">
            <v>90</v>
          </cell>
        </row>
        <row r="751">
          <cell r="A751">
            <v>118</v>
          </cell>
          <cell r="B751">
            <v>118</v>
          </cell>
          <cell r="C751">
            <v>3407</v>
          </cell>
          <cell r="D751" t="str">
            <v>US-MTV-42</v>
          </cell>
          <cell r="E751" t="str">
            <v>huican</v>
          </cell>
          <cell r="F751" t="str">
            <v>Huican</v>
          </cell>
          <cell r="G751" t="str">
            <v>H1</v>
          </cell>
          <cell r="H751" t="str">
            <v>Zhu</v>
          </cell>
          <cell r="I751" t="str">
            <v>Huican Zhu</v>
          </cell>
          <cell r="J751" t="str">
            <v>Huican H1 Zhu</v>
          </cell>
          <cell r="K751" t="str">
            <v>Huican</v>
          </cell>
          <cell r="L751" t="str">
            <v>USD</v>
          </cell>
          <cell r="M751" t="str">
            <v>Zhu, Huican</v>
          </cell>
          <cell r="N751" t="str">
            <v>M</v>
          </cell>
          <cell r="O751">
            <v>26285</v>
          </cell>
          <cell r="P751" t="str">
            <v>UNKNOWN</v>
          </cell>
          <cell r="Q751" t="str">
            <v xml:space="preserve"> </v>
          </cell>
          <cell r="R751" t="str">
            <v>Software Engineer</v>
          </cell>
          <cell r="S751" t="str">
            <v>EMPLOYEE</v>
          </cell>
          <cell r="T751">
            <v>4.0999999999999996</v>
          </cell>
          <cell r="U751" t="str">
            <v>Coughran, William</v>
          </cell>
          <cell r="V751" t="str">
            <v>wmc</v>
          </cell>
          <cell r="W751" t="str">
            <v>DIRECT</v>
          </cell>
          <cell r="X751" t="str">
            <v xml:space="preserve"> </v>
          </cell>
          <cell r="Y751" t="str">
            <v xml:space="preserve"> </v>
          </cell>
          <cell r="Z751">
            <v>41</v>
          </cell>
          <cell r="AA751" t="str">
            <v>O3-4</v>
          </cell>
          <cell r="AB751" t="str">
            <v>346B</v>
          </cell>
          <cell r="AC751" t="str">
            <v>650-623-4161</v>
          </cell>
          <cell r="AD751" t="str">
            <v>1560 San Tomas Aquino Rd.</v>
          </cell>
          <cell r="AE751" t="str">
            <v>#32</v>
          </cell>
          <cell r="AF751" t="str">
            <v>San Jose</v>
          </cell>
          <cell r="AG751" t="str">
            <v>CA</v>
          </cell>
          <cell r="AH751">
            <v>95130</v>
          </cell>
          <cell r="AI751" t="str">
            <v>US</v>
          </cell>
          <cell r="AJ751" t="str">
            <v>408-866-0186</v>
          </cell>
          <cell r="AK751" t="str">
            <v>U</v>
          </cell>
          <cell r="AL751" t="str">
            <v>M</v>
          </cell>
          <cell r="AM751" t="str">
            <v>N</v>
          </cell>
          <cell r="AN751" t="str">
            <v>617-84-7822</v>
          </cell>
          <cell r="AO751" t="str">
            <v>U</v>
          </cell>
          <cell r="AP751" t="str">
            <v>COSTCENTER</v>
          </cell>
          <cell r="AQ751" t="str">
            <v>T6</v>
          </cell>
          <cell r="AR751" t="str">
            <v>Staff Software Engineer</v>
          </cell>
          <cell r="AS751" t="str">
            <v>Eng - Infrastructure</v>
          </cell>
          <cell r="AT751">
            <v>724</v>
          </cell>
          <cell r="AU751" t="str">
            <v>Engineering</v>
          </cell>
          <cell r="AV751" t="str">
            <v>Wayne</v>
          </cell>
          <cell r="AW751">
            <v>36724</v>
          </cell>
          <cell r="AX751">
            <v>36724</v>
          </cell>
          <cell r="AY751" t="str">
            <v>T6 - Engineering - Staff Software Engineer</v>
          </cell>
          <cell r="AZ751" t="str">
            <v>Engineering</v>
          </cell>
          <cell r="BA751" t="str">
            <v>JOBCODE</v>
          </cell>
          <cell r="BB751" t="str">
            <v>JOBCODE-PROM</v>
          </cell>
          <cell r="BC751">
            <v>37712</v>
          </cell>
          <cell r="BD751">
            <v>3.8</v>
          </cell>
          <cell r="BE751">
            <v>1.1000000000000001</v>
          </cell>
          <cell r="BF751" t="str">
            <v>E</v>
          </cell>
          <cell r="BG751">
            <v>143</v>
          </cell>
          <cell r="BH751">
            <v>10143</v>
          </cell>
          <cell r="BI751">
            <v>1</v>
          </cell>
          <cell r="BJ751">
            <v>37987</v>
          </cell>
          <cell r="BK751" t="str">
            <v>SALARY</v>
          </cell>
          <cell r="BL751" t="str">
            <v>SALARY-ADJUST</v>
          </cell>
          <cell r="BM751">
            <v>66</v>
          </cell>
          <cell r="BN751">
            <v>11375</v>
          </cell>
          <cell r="BO751" t="str">
            <v>T6 - Engineering</v>
          </cell>
          <cell r="BP751">
            <v>136500</v>
          </cell>
          <cell r="BQ751">
            <v>80000</v>
          </cell>
          <cell r="BR751">
            <v>37987</v>
          </cell>
          <cell r="BS751">
            <v>0.28499999999999998</v>
          </cell>
          <cell r="BT751">
            <v>91200</v>
          </cell>
          <cell r="BU751">
            <v>118650</v>
          </cell>
          <cell r="BV751">
            <v>146100</v>
          </cell>
          <cell r="BW751">
            <v>7.8E-2</v>
          </cell>
          <cell r="BX751">
            <v>9.6000000000000002E-2</v>
          </cell>
          <cell r="BY751" t="str">
            <v xml:space="preserve"> </v>
          </cell>
          <cell r="BZ751" t="str">
            <v xml:space="preserve"> </v>
          </cell>
          <cell r="CA751" t="str">
            <v xml:space="preserve"> </v>
          </cell>
          <cell r="CB751">
            <v>200000</v>
          </cell>
          <cell r="CC751">
            <v>244550</v>
          </cell>
          <cell r="CD751">
            <v>244550</v>
          </cell>
          <cell r="CE751">
            <v>244550</v>
          </cell>
          <cell r="CF751" t="str">
            <v>A</v>
          </cell>
          <cell r="CG751">
            <v>32</v>
          </cell>
          <cell r="CH751" t="str">
            <v>US-H1</v>
          </cell>
          <cell r="CI751">
            <v>38990</v>
          </cell>
          <cell r="CJ751" t="str">
            <v xml:space="preserve"> </v>
          </cell>
          <cell r="CK751" t="str">
            <v xml:space="preserve"> </v>
          </cell>
          <cell r="CL751" t="str">
            <v xml:space="preserve"> </v>
          </cell>
          <cell r="CM751" t="str">
            <v>BS (Zhongshan University, China) 92/ 0.0 MS (Chinese Academy of Sciences, China) 95/ 0.0 PhD (University of California, Santa Barbara) 00/ 3.98</v>
          </cell>
          <cell r="CN751" t="str">
            <v>VERIFIED-NONE VERIFIED-NONE VERIFIED-NONE</v>
          </cell>
          <cell r="CO751" t="str">
            <v>David,Zhu(M)--CHILD Hong,Wei(F)--SPOUSE</v>
          </cell>
          <cell r="CP751" t="str">
            <v xml:space="preserve"> </v>
          </cell>
          <cell r="CQ751" t="str">
            <v xml:space="preserve"> </v>
          </cell>
          <cell r="CR751" t="str">
            <v xml:space="preserve"> </v>
          </cell>
          <cell r="CS751" t="str">
            <v xml:space="preserve"> </v>
          </cell>
          <cell r="CT751" t="str">
            <v xml:space="preserve"> </v>
          </cell>
          <cell r="CU751" t="str">
            <v xml:space="preserve"> </v>
          </cell>
          <cell r="CV751" t="str">
            <v xml:space="preserve"> </v>
          </cell>
          <cell r="CW751" t="str">
            <v xml:space="preserve"> </v>
          </cell>
          <cell r="CX751" t="str">
            <v xml:space="preserve"> </v>
          </cell>
          <cell r="CY751" t="str">
            <v xml:space="preserve"> </v>
          </cell>
          <cell r="CZ751" t="str">
            <v>Eng - Infrastructure</v>
          </cell>
          <cell r="DA751">
            <v>0</v>
          </cell>
          <cell r="DB751">
            <v>90</v>
          </cell>
        </row>
        <row r="752">
          <cell r="A752">
            <v>109</v>
          </cell>
          <cell r="B752">
            <v>109</v>
          </cell>
          <cell r="C752">
            <v>3407</v>
          </cell>
          <cell r="D752" t="str">
            <v>US-MTV-41</v>
          </cell>
          <cell r="E752" t="str">
            <v>eric</v>
          </cell>
          <cell r="F752" t="str">
            <v>Eric</v>
          </cell>
          <cell r="G752" t="str">
            <v xml:space="preserve"> </v>
          </cell>
          <cell r="H752" t="str">
            <v>Fredricksen</v>
          </cell>
          <cell r="I752" t="str">
            <v>Eric Fredricksen</v>
          </cell>
          <cell r="J752" t="str">
            <v>Eric Fredricksen</v>
          </cell>
          <cell r="K752" t="str">
            <v>Eric</v>
          </cell>
          <cell r="L752" t="str">
            <v>USD</v>
          </cell>
          <cell r="M752" t="str">
            <v>Fredricksen, Eric</v>
          </cell>
          <cell r="N752" t="str">
            <v>M</v>
          </cell>
          <cell r="O752">
            <v>24623</v>
          </cell>
          <cell r="P752" t="str">
            <v>US</v>
          </cell>
          <cell r="Q752" t="str">
            <v xml:space="preserve"> </v>
          </cell>
          <cell r="R752" t="str">
            <v>Software Engineer</v>
          </cell>
          <cell r="S752" t="str">
            <v>EMPLOYEE</v>
          </cell>
          <cell r="T752">
            <v>3.3</v>
          </cell>
          <cell r="U752" t="str">
            <v>Nicolaou, Cosmos</v>
          </cell>
          <cell r="V752" t="str">
            <v>cnicolaou</v>
          </cell>
          <cell r="W752" t="str">
            <v>WEB</v>
          </cell>
          <cell r="X752" t="str">
            <v xml:space="preserve"> </v>
          </cell>
          <cell r="Y752" t="str">
            <v>Frog City Software</v>
          </cell>
          <cell r="Z752">
            <v>41</v>
          </cell>
          <cell r="AA752" t="str">
            <v xml:space="preserve"> </v>
          </cell>
          <cell r="AB752" t="str">
            <v>284A</v>
          </cell>
          <cell r="AC752" t="str">
            <v>650-623-4143</v>
          </cell>
          <cell r="AD752" t="str">
            <v>69 Coleridge St</v>
          </cell>
          <cell r="AE752" t="str">
            <v xml:space="preserve"> </v>
          </cell>
          <cell r="AF752" t="str">
            <v>San Francisco</v>
          </cell>
          <cell r="AG752" t="str">
            <v>CA</v>
          </cell>
          <cell r="AH752">
            <v>94110</v>
          </cell>
          <cell r="AI752" t="str">
            <v>US</v>
          </cell>
          <cell r="AJ752" t="str">
            <v>415-401-7483</v>
          </cell>
          <cell r="AK752" t="str">
            <v>U</v>
          </cell>
          <cell r="AL752" t="str">
            <v>S</v>
          </cell>
          <cell r="AM752" t="str">
            <v>N</v>
          </cell>
          <cell r="AN752" t="str">
            <v>565-71-8259</v>
          </cell>
          <cell r="AO752" t="str">
            <v>U</v>
          </cell>
          <cell r="AP752" t="str">
            <v>COSTCENTER</v>
          </cell>
          <cell r="AQ752" t="str">
            <v>T6</v>
          </cell>
          <cell r="AR752" t="str">
            <v>Staff Software Engineer</v>
          </cell>
          <cell r="AS752" t="str">
            <v>Eng - Cos</v>
          </cell>
          <cell r="AT752">
            <v>738</v>
          </cell>
          <cell r="AU752" t="str">
            <v>Engineering</v>
          </cell>
          <cell r="AV752" t="str">
            <v>Wayne</v>
          </cell>
          <cell r="AW752">
            <v>36696</v>
          </cell>
          <cell r="AX752">
            <v>36696</v>
          </cell>
          <cell r="AY752" t="str">
            <v>T6 - Engineering - Staff Software Engineer</v>
          </cell>
          <cell r="AZ752" t="str">
            <v>Engineering</v>
          </cell>
          <cell r="BA752" t="str">
            <v>JOBCODE</v>
          </cell>
          <cell r="BB752" t="str">
            <v>JOBCODE-REDO</v>
          </cell>
          <cell r="BC752">
            <v>36879</v>
          </cell>
          <cell r="BD752">
            <v>3.9</v>
          </cell>
          <cell r="BE752">
            <v>3.4</v>
          </cell>
          <cell r="BF752" t="str">
            <v>E</v>
          </cell>
          <cell r="BG752">
            <v>131</v>
          </cell>
          <cell r="BH752">
            <v>10131</v>
          </cell>
          <cell r="BI752">
            <v>1</v>
          </cell>
          <cell r="BJ752">
            <v>37987</v>
          </cell>
          <cell r="BK752" t="str">
            <v>SALARY</v>
          </cell>
          <cell r="BL752" t="str">
            <v>SALARY-ADJUST</v>
          </cell>
          <cell r="BM752">
            <v>58</v>
          </cell>
          <cell r="BN752">
            <v>9967</v>
          </cell>
          <cell r="BO752" t="str">
            <v>T6 - Engineering</v>
          </cell>
          <cell r="BP752">
            <v>119600</v>
          </cell>
          <cell r="BQ752">
            <v>88000</v>
          </cell>
          <cell r="BR752">
            <v>37987</v>
          </cell>
          <cell r="BS752">
            <v>0.17199999999999999</v>
          </cell>
          <cell r="BT752">
            <v>91200</v>
          </cell>
          <cell r="BU752">
            <v>118650</v>
          </cell>
          <cell r="BV752">
            <v>146100</v>
          </cell>
          <cell r="BW752">
            <v>6.8000000000000005E-2</v>
          </cell>
          <cell r="BX752">
            <v>8.4000000000000005E-2</v>
          </cell>
          <cell r="BY752" t="str">
            <v xml:space="preserve"> </v>
          </cell>
          <cell r="BZ752" t="str">
            <v xml:space="preserve"> </v>
          </cell>
          <cell r="CA752" t="str">
            <v xml:space="preserve"> </v>
          </cell>
          <cell r="CB752">
            <v>168000</v>
          </cell>
          <cell r="CC752">
            <v>219500</v>
          </cell>
          <cell r="CD752">
            <v>219500</v>
          </cell>
          <cell r="CE752">
            <v>219500</v>
          </cell>
          <cell r="CF752" t="str">
            <v>W</v>
          </cell>
          <cell r="CG752">
            <v>36</v>
          </cell>
          <cell r="CH752" t="str">
            <v xml:space="preserve"> </v>
          </cell>
          <cell r="CI752" t="str">
            <v xml:space="preserve"> </v>
          </cell>
          <cell r="CJ752" t="str">
            <v xml:space="preserve"> </v>
          </cell>
          <cell r="CK752" t="str">
            <v xml:space="preserve"> </v>
          </cell>
          <cell r="CL752" t="str">
            <v xml:space="preserve"> </v>
          </cell>
          <cell r="CM752" t="str">
            <v>BA (University of California, Berkeley) 89/ 0.0 MS (Stanford University) 91/ 0.0</v>
          </cell>
          <cell r="CO752" t="str">
            <v>Tracy,Green(F)--SPOUSE</v>
          </cell>
          <cell r="CP752" t="str">
            <v xml:space="preserve"> </v>
          </cell>
          <cell r="CQ752" t="str">
            <v xml:space="preserve"> </v>
          </cell>
          <cell r="CR752" t="str">
            <v xml:space="preserve"> </v>
          </cell>
          <cell r="CS752" t="str">
            <v xml:space="preserve"> </v>
          </cell>
          <cell r="CT752" t="str">
            <v xml:space="preserve"> </v>
          </cell>
          <cell r="CU752" t="str">
            <v xml:space="preserve"> </v>
          </cell>
          <cell r="CV752" t="str">
            <v xml:space="preserve"> </v>
          </cell>
          <cell r="CW752" t="str">
            <v xml:space="preserve"> </v>
          </cell>
          <cell r="CX752" t="str">
            <v xml:space="preserve"> </v>
          </cell>
          <cell r="CY752" t="str">
            <v xml:space="preserve"> </v>
          </cell>
          <cell r="CZ752" t="str">
            <v>Eng - Cos</v>
          </cell>
          <cell r="DA752">
            <v>0</v>
          </cell>
          <cell r="DB752">
            <v>90</v>
          </cell>
        </row>
        <row r="753">
          <cell r="A753">
            <v>78</v>
          </cell>
          <cell r="B753">
            <v>78</v>
          </cell>
          <cell r="C753">
            <v>3407</v>
          </cell>
          <cell r="D753" t="str">
            <v>US-MTV-42</v>
          </cell>
          <cell r="E753" t="str">
            <v>lucas</v>
          </cell>
          <cell r="F753" t="str">
            <v>Lucas</v>
          </cell>
          <cell r="G753" t="str">
            <v xml:space="preserve"> </v>
          </cell>
          <cell r="H753" t="str">
            <v>Pereira</v>
          </cell>
          <cell r="I753" t="str">
            <v>Lucas Pereira</v>
          </cell>
          <cell r="J753" t="str">
            <v>Lucas Pereira</v>
          </cell>
          <cell r="K753" t="str">
            <v>Lucas</v>
          </cell>
          <cell r="L753" t="str">
            <v>USD</v>
          </cell>
          <cell r="M753" t="str">
            <v>Pereira, Lucas</v>
          </cell>
          <cell r="N753" t="str">
            <v>M</v>
          </cell>
          <cell r="O753">
            <v>26823</v>
          </cell>
          <cell r="P753" t="str">
            <v>US</v>
          </cell>
          <cell r="Q753" t="str">
            <v xml:space="preserve"> </v>
          </cell>
          <cell r="R753" t="str">
            <v>Software Engineer</v>
          </cell>
          <cell r="S753" t="str">
            <v>EMPLOYEE</v>
          </cell>
          <cell r="T753">
            <v>3.3</v>
          </cell>
          <cell r="U753" t="str">
            <v>Treynor, Benjamin</v>
          </cell>
          <cell r="V753" t="str">
            <v>btreynor</v>
          </cell>
          <cell r="W753" t="str">
            <v>NO-FEE</v>
          </cell>
          <cell r="X753" t="str">
            <v xml:space="preserve"> </v>
          </cell>
          <cell r="Y753" t="str">
            <v xml:space="preserve"> </v>
          </cell>
          <cell r="Z753">
            <v>41</v>
          </cell>
          <cell r="AA753" t="str">
            <v>O3-4</v>
          </cell>
          <cell r="AB753" t="str">
            <v>324A</v>
          </cell>
          <cell r="AC753" t="str">
            <v>650-623-4091</v>
          </cell>
          <cell r="AD753" t="str">
            <v>801 Church St</v>
          </cell>
          <cell r="AE753" t="str">
            <v>#1226</v>
          </cell>
          <cell r="AF753" t="str">
            <v>Mountain View</v>
          </cell>
          <cell r="AG753" t="str">
            <v>CA</v>
          </cell>
          <cell r="AH753">
            <v>94041</v>
          </cell>
          <cell r="AI753" t="str">
            <v>US</v>
          </cell>
          <cell r="AJ753" t="str">
            <v>650-965-3680</v>
          </cell>
          <cell r="AK753" t="str">
            <v>U</v>
          </cell>
          <cell r="AL753" t="str">
            <v>S</v>
          </cell>
          <cell r="AM753" t="str">
            <v>N</v>
          </cell>
          <cell r="AN753" t="str">
            <v>557-81-7094</v>
          </cell>
          <cell r="AO753" t="str">
            <v>U</v>
          </cell>
          <cell r="AP753" t="str">
            <v>COSTCENTER</v>
          </cell>
          <cell r="AQ753" t="str">
            <v>T6</v>
          </cell>
          <cell r="AR753" t="str">
            <v>Staff Software Engineer</v>
          </cell>
          <cell r="AS753" t="str">
            <v>Eng - Production</v>
          </cell>
          <cell r="AT753">
            <v>723</v>
          </cell>
          <cell r="AU753" t="str">
            <v>Engineering</v>
          </cell>
          <cell r="AV753" t="str">
            <v>Wayne</v>
          </cell>
          <cell r="AW753">
            <v>36571</v>
          </cell>
          <cell r="AX753">
            <v>36571</v>
          </cell>
          <cell r="AY753" t="str">
            <v>T6 - Engineering - Staff Software Engineer</v>
          </cell>
          <cell r="AZ753" t="str">
            <v>Engineering</v>
          </cell>
          <cell r="BA753" t="str">
            <v>JOBCODE</v>
          </cell>
          <cell r="BB753" t="str">
            <v>JOBCODE-REDO</v>
          </cell>
          <cell r="BC753">
            <v>36753</v>
          </cell>
          <cell r="BD753">
            <v>4.3</v>
          </cell>
          <cell r="BE753">
            <v>3.8</v>
          </cell>
          <cell r="BF753" t="str">
            <v>E</v>
          </cell>
          <cell r="BG753">
            <v>90</v>
          </cell>
          <cell r="BH753">
            <v>10090</v>
          </cell>
          <cell r="BI753">
            <v>1</v>
          </cell>
          <cell r="BJ753">
            <v>37987</v>
          </cell>
          <cell r="BK753" t="str">
            <v>SALARY</v>
          </cell>
          <cell r="BL753" t="str">
            <v>SALARY-ADJUST</v>
          </cell>
          <cell r="BM753">
            <v>61</v>
          </cell>
          <cell r="BN753">
            <v>10617</v>
          </cell>
          <cell r="BO753" t="str">
            <v>T6 - Engineering</v>
          </cell>
          <cell r="BP753">
            <v>127400</v>
          </cell>
          <cell r="BQ753">
            <v>76000</v>
          </cell>
          <cell r="BR753">
            <v>37987</v>
          </cell>
          <cell r="BS753">
            <v>0.23200000000000001</v>
          </cell>
          <cell r="BT753">
            <v>91200</v>
          </cell>
          <cell r="BU753">
            <v>118650</v>
          </cell>
          <cell r="BV753">
            <v>146100</v>
          </cell>
          <cell r="BW753">
            <v>7.2999999999999995E-2</v>
          </cell>
          <cell r="BX753">
            <v>0.09</v>
          </cell>
          <cell r="BY753" t="str">
            <v xml:space="preserve"> </v>
          </cell>
          <cell r="BZ753" t="str">
            <v xml:space="preserve"> </v>
          </cell>
          <cell r="CA753" t="str">
            <v xml:space="preserve"> </v>
          </cell>
          <cell r="CB753">
            <v>220000</v>
          </cell>
          <cell r="CC753">
            <v>306750</v>
          </cell>
          <cell r="CD753">
            <v>306750</v>
          </cell>
          <cell r="CE753">
            <v>306750</v>
          </cell>
          <cell r="CF753" t="str">
            <v>A</v>
          </cell>
          <cell r="CG753">
            <v>30</v>
          </cell>
          <cell r="CH753" t="str">
            <v xml:space="preserve"> </v>
          </cell>
          <cell r="CI753" t="str">
            <v xml:space="preserve"> </v>
          </cell>
          <cell r="CJ753" t="str">
            <v xml:space="preserve"> </v>
          </cell>
          <cell r="CK753" t="str">
            <v xml:space="preserve"> </v>
          </cell>
          <cell r="CL753" t="str">
            <v xml:space="preserve"> </v>
          </cell>
          <cell r="CM753" t="str">
            <v>BS (University of California, Berkeley) 95/ 3.87 MS (Stanford University) 01/ 0.0</v>
          </cell>
          <cell r="CN753" t="str">
            <v>VERIFIED-NONE VERIFIED-NONE</v>
          </cell>
          <cell r="CP753" t="str">
            <v xml:space="preserve"> </v>
          </cell>
          <cell r="CQ753" t="str">
            <v xml:space="preserve"> </v>
          </cell>
          <cell r="CR753" t="str">
            <v xml:space="preserve"> </v>
          </cell>
          <cell r="CS753" t="str">
            <v xml:space="preserve"> </v>
          </cell>
          <cell r="CT753" t="str">
            <v xml:space="preserve"> </v>
          </cell>
          <cell r="CU753" t="str">
            <v xml:space="preserve"> </v>
          </cell>
          <cell r="CV753" t="str">
            <v xml:space="preserve"> </v>
          </cell>
          <cell r="CW753" t="str">
            <v xml:space="preserve"> </v>
          </cell>
          <cell r="CX753" t="str">
            <v xml:space="preserve"> </v>
          </cell>
          <cell r="CY753" t="str">
            <v xml:space="preserve"> </v>
          </cell>
          <cell r="CZ753" t="str">
            <v>Eng - Production</v>
          </cell>
          <cell r="DA753">
            <v>0</v>
          </cell>
          <cell r="DB753">
            <v>90</v>
          </cell>
        </row>
        <row r="754">
          <cell r="A754">
            <v>72</v>
          </cell>
          <cell r="B754">
            <v>72</v>
          </cell>
          <cell r="C754">
            <v>3407</v>
          </cell>
          <cell r="D754" t="str">
            <v>US-MTV-42</v>
          </cell>
          <cell r="E754" t="str">
            <v>daniel</v>
          </cell>
          <cell r="F754" t="str">
            <v>Daniel</v>
          </cell>
          <cell r="G754" t="str">
            <v xml:space="preserve"> </v>
          </cell>
          <cell r="H754" t="str">
            <v>Dulitz</v>
          </cell>
          <cell r="I754" t="str">
            <v>Daniel Dulitz</v>
          </cell>
          <cell r="J754" t="str">
            <v>Daniel Dulitz</v>
          </cell>
          <cell r="K754" t="str">
            <v>Daniel</v>
          </cell>
          <cell r="L754" t="str">
            <v>USD</v>
          </cell>
          <cell r="M754" t="str">
            <v>Dulitz, Daniel</v>
          </cell>
          <cell r="N754" t="str">
            <v>M</v>
          </cell>
          <cell r="O754">
            <v>25564</v>
          </cell>
          <cell r="P754" t="str">
            <v>US</v>
          </cell>
          <cell r="Q754" t="str">
            <v xml:space="preserve"> </v>
          </cell>
          <cell r="R754" t="str">
            <v>Software Engineer</v>
          </cell>
          <cell r="S754" t="str">
            <v>EMPLOYEE</v>
          </cell>
          <cell r="T754">
            <v>3.8</v>
          </cell>
          <cell r="U754" t="str">
            <v>Coughran, William</v>
          </cell>
          <cell r="V754" t="str">
            <v>wmc</v>
          </cell>
          <cell r="W754" t="str">
            <v>WEB</v>
          </cell>
          <cell r="X754" t="str">
            <v xml:space="preserve"> </v>
          </cell>
          <cell r="Y754" t="str">
            <v>Valley Technologies</v>
          </cell>
          <cell r="Z754">
            <v>41</v>
          </cell>
          <cell r="AA754" t="str">
            <v>O3-4</v>
          </cell>
          <cell r="AB754" t="str">
            <v>214B</v>
          </cell>
          <cell r="AC754" t="str">
            <v>650-623-4086</v>
          </cell>
          <cell r="AD754" t="str">
            <v>181 Centre St</v>
          </cell>
          <cell r="AE754" t="str">
            <v># 4</v>
          </cell>
          <cell r="AF754" t="str">
            <v>Mountain View</v>
          </cell>
          <cell r="AG754" t="str">
            <v>CA</v>
          </cell>
          <cell r="AH754">
            <v>94041</v>
          </cell>
          <cell r="AI754" t="str">
            <v>US</v>
          </cell>
          <cell r="AJ754" t="str">
            <v>650-210-9321</v>
          </cell>
          <cell r="AK754" t="str">
            <v>U</v>
          </cell>
          <cell r="AL754" t="str">
            <v>M</v>
          </cell>
          <cell r="AM754" t="str">
            <v>N</v>
          </cell>
          <cell r="AN754" t="str">
            <v>504-78-4178</v>
          </cell>
          <cell r="AO754" t="str">
            <v>U</v>
          </cell>
          <cell r="AP754" t="str">
            <v>COSTCENTER</v>
          </cell>
          <cell r="AQ754" t="str">
            <v>T6</v>
          </cell>
          <cell r="AR754" t="str">
            <v>Staff Software Engineer</v>
          </cell>
          <cell r="AS754" t="str">
            <v>Eng - Infrastructure</v>
          </cell>
          <cell r="AT754">
            <v>724</v>
          </cell>
          <cell r="AU754" t="str">
            <v>Engineering</v>
          </cell>
          <cell r="AV754" t="str">
            <v>Wayne</v>
          </cell>
          <cell r="AW754">
            <v>36556</v>
          </cell>
          <cell r="AX754">
            <v>36556</v>
          </cell>
          <cell r="AY754" t="str">
            <v>T6 - Engineering - Staff Software Engineer</v>
          </cell>
          <cell r="AZ754" t="str">
            <v>Engineering</v>
          </cell>
          <cell r="BA754" t="str">
            <v>JOBCODE</v>
          </cell>
          <cell r="BB754" t="str">
            <v>JOBCODE-REDO</v>
          </cell>
          <cell r="BC754">
            <v>36738</v>
          </cell>
          <cell r="BD754">
            <v>4.3</v>
          </cell>
          <cell r="BE754">
            <v>3.8</v>
          </cell>
          <cell r="BF754" t="str">
            <v>E</v>
          </cell>
          <cell r="BG754">
            <v>84</v>
          </cell>
          <cell r="BH754">
            <v>10084</v>
          </cell>
          <cell r="BI754">
            <v>1</v>
          </cell>
          <cell r="BJ754">
            <v>37987</v>
          </cell>
          <cell r="BK754" t="str">
            <v>SALARY</v>
          </cell>
          <cell r="BL754" t="str">
            <v>SALARY-ADJUST</v>
          </cell>
          <cell r="BM754">
            <v>61</v>
          </cell>
          <cell r="BN754">
            <v>10617</v>
          </cell>
          <cell r="BO754" t="str">
            <v>T6 - Engineering</v>
          </cell>
          <cell r="BP754">
            <v>127400</v>
          </cell>
          <cell r="BQ754">
            <v>82000</v>
          </cell>
          <cell r="BR754">
            <v>37987</v>
          </cell>
          <cell r="BS754">
            <v>0.23400000000000001</v>
          </cell>
          <cell r="BT754">
            <v>91200</v>
          </cell>
          <cell r="BU754">
            <v>118650</v>
          </cell>
          <cell r="BV754">
            <v>146100</v>
          </cell>
          <cell r="BW754">
            <v>7.2999999999999995E-2</v>
          </cell>
          <cell r="BX754">
            <v>0.09</v>
          </cell>
          <cell r="BY754" t="str">
            <v xml:space="preserve"> </v>
          </cell>
          <cell r="BZ754" t="str">
            <v xml:space="preserve"> </v>
          </cell>
          <cell r="CA754" t="str">
            <v xml:space="preserve"> </v>
          </cell>
          <cell r="CB754">
            <v>220000</v>
          </cell>
          <cell r="CC754">
            <v>283250</v>
          </cell>
          <cell r="CD754">
            <v>283250</v>
          </cell>
          <cell r="CE754">
            <v>283250</v>
          </cell>
          <cell r="CF754" t="str">
            <v>W</v>
          </cell>
          <cell r="CG754">
            <v>34</v>
          </cell>
          <cell r="CH754" t="str">
            <v xml:space="preserve"> </v>
          </cell>
          <cell r="CI754" t="str">
            <v xml:space="preserve"> </v>
          </cell>
          <cell r="CJ754" t="str">
            <v xml:space="preserve"> </v>
          </cell>
          <cell r="CK754" t="str">
            <v xml:space="preserve"> </v>
          </cell>
          <cell r="CL754" t="str">
            <v xml:space="preserve"> </v>
          </cell>
          <cell r="CM754" t="str">
            <v>BA (Cornell University) 93/ 3.97</v>
          </cell>
          <cell r="CN754" t="str">
            <v>VERIFIED-NONE</v>
          </cell>
          <cell r="CO754" t="str">
            <v>Alice,Sheppard(F)--SPOUSE</v>
          </cell>
          <cell r="CP754" t="str">
            <v xml:space="preserve"> </v>
          </cell>
          <cell r="CQ754" t="str">
            <v xml:space="preserve"> </v>
          </cell>
          <cell r="CR754" t="str">
            <v xml:space="preserve"> </v>
          </cell>
          <cell r="CS754" t="str">
            <v xml:space="preserve"> </v>
          </cell>
          <cell r="CT754" t="str">
            <v xml:space="preserve"> </v>
          </cell>
          <cell r="CU754" t="str">
            <v xml:space="preserve"> </v>
          </cell>
          <cell r="CV754" t="str">
            <v xml:space="preserve"> </v>
          </cell>
          <cell r="CW754" t="str">
            <v xml:space="preserve"> </v>
          </cell>
          <cell r="CX754" t="str">
            <v xml:space="preserve"> </v>
          </cell>
          <cell r="CY754" t="str">
            <v xml:space="preserve"> </v>
          </cell>
          <cell r="CZ754" t="str">
            <v>Eng - Infrastructure</v>
          </cell>
          <cell r="DA754">
            <v>0</v>
          </cell>
          <cell r="DB754">
            <v>90</v>
          </cell>
        </row>
        <row r="755">
          <cell r="A755">
            <v>57</v>
          </cell>
          <cell r="B755">
            <v>57</v>
          </cell>
          <cell r="C755">
            <v>3407</v>
          </cell>
          <cell r="D755" t="str">
            <v>US-MTV-42</v>
          </cell>
          <cell r="E755" t="str">
            <v>chad</v>
          </cell>
          <cell r="F755" t="str">
            <v>Chad</v>
          </cell>
          <cell r="G755" t="str">
            <v xml:space="preserve"> </v>
          </cell>
          <cell r="H755" t="str">
            <v>Lester</v>
          </cell>
          <cell r="I755" t="str">
            <v>Chad Lester</v>
          </cell>
          <cell r="J755" t="str">
            <v>Chad Lester</v>
          </cell>
          <cell r="K755" t="str">
            <v>Chad</v>
          </cell>
          <cell r="L755" t="str">
            <v>USD</v>
          </cell>
          <cell r="M755" t="str">
            <v>Lester, Chad</v>
          </cell>
          <cell r="N755" t="str">
            <v>M</v>
          </cell>
          <cell r="O755">
            <v>27490</v>
          </cell>
          <cell r="P755" t="str">
            <v>US</v>
          </cell>
          <cell r="Q755" t="str">
            <v xml:space="preserve"> </v>
          </cell>
          <cell r="R755" t="str">
            <v>Software Engineer</v>
          </cell>
          <cell r="S755" t="str">
            <v>EMPLOYEE</v>
          </cell>
          <cell r="T755">
            <v>3</v>
          </cell>
          <cell r="U755" t="str">
            <v>Huber, Jeffrey</v>
          </cell>
          <cell r="V755" t="str">
            <v>jhuber</v>
          </cell>
          <cell r="W755" t="str">
            <v>EMP-REF</v>
          </cell>
          <cell r="X755" t="str">
            <v>Buchheit, Paul</v>
          </cell>
          <cell r="Y755" t="str">
            <v>Intel</v>
          </cell>
          <cell r="Z755">
            <v>41</v>
          </cell>
          <cell r="AA755" t="str">
            <v>O3-4</v>
          </cell>
          <cell r="AB755" t="str">
            <v>222B</v>
          </cell>
          <cell r="AC755" t="str">
            <v>650-623-4071</v>
          </cell>
          <cell r="AD755" t="str">
            <v>40 Circle Rd</v>
          </cell>
          <cell r="AE755" t="str">
            <v xml:space="preserve"> </v>
          </cell>
          <cell r="AF755" t="str">
            <v>Redwood City</v>
          </cell>
          <cell r="AG755" t="str">
            <v>CA</v>
          </cell>
          <cell r="AH755">
            <v>94062</v>
          </cell>
          <cell r="AI755" t="str">
            <v>US</v>
          </cell>
          <cell r="AJ755" t="str">
            <v>650-839-2423</v>
          </cell>
          <cell r="AK755" t="str">
            <v>U</v>
          </cell>
          <cell r="AL755" t="str">
            <v>M</v>
          </cell>
          <cell r="AM755" t="str">
            <v>N</v>
          </cell>
          <cell r="AN755" t="str">
            <v>281-68-2787</v>
          </cell>
          <cell r="AO755" t="str">
            <v>U</v>
          </cell>
          <cell r="AP755" t="str">
            <v>COSTCENTER</v>
          </cell>
          <cell r="AQ755" t="str">
            <v>T6</v>
          </cell>
          <cell r="AR755" t="str">
            <v>Staff Software Engineer</v>
          </cell>
          <cell r="AS755" t="str">
            <v>Eng - Monetization</v>
          </cell>
          <cell r="AT755">
            <v>731</v>
          </cell>
          <cell r="AU755" t="str">
            <v>Engineering</v>
          </cell>
          <cell r="AV755" t="str">
            <v>Wayne</v>
          </cell>
          <cell r="AW755">
            <v>36486</v>
          </cell>
          <cell r="AX755">
            <v>36486</v>
          </cell>
          <cell r="AY755" t="str">
            <v>T6 - Engineering - Staff Software Engineer</v>
          </cell>
          <cell r="AZ755" t="str">
            <v>Engineering</v>
          </cell>
          <cell r="BA755" t="str">
            <v>JOBCODE</v>
          </cell>
          <cell r="BB755" t="str">
            <v>JOBCODE-REDO</v>
          </cell>
          <cell r="BC755">
            <v>36668</v>
          </cell>
          <cell r="BD755">
            <v>4.5</v>
          </cell>
          <cell r="BE755">
            <v>4</v>
          </cell>
          <cell r="BF755" t="str">
            <v>E</v>
          </cell>
          <cell r="BG755">
            <v>68</v>
          </cell>
          <cell r="BH755">
            <v>10068</v>
          </cell>
          <cell r="BI755">
            <v>1</v>
          </cell>
          <cell r="BJ755">
            <v>37987</v>
          </cell>
          <cell r="BK755" t="str">
            <v>SALARY</v>
          </cell>
          <cell r="BL755" t="str">
            <v>SALARY-ADJUST</v>
          </cell>
          <cell r="BM755">
            <v>59</v>
          </cell>
          <cell r="BN755">
            <v>10183</v>
          </cell>
          <cell r="BO755" t="str">
            <v>T6 - Engineering</v>
          </cell>
          <cell r="BP755">
            <v>122200</v>
          </cell>
          <cell r="BQ755">
            <v>72000</v>
          </cell>
          <cell r="BR755">
            <v>37987</v>
          </cell>
          <cell r="BS755">
            <v>0.155</v>
          </cell>
          <cell r="BT755">
            <v>91200</v>
          </cell>
          <cell r="BU755">
            <v>118650</v>
          </cell>
          <cell r="BV755">
            <v>146100</v>
          </cell>
          <cell r="BW755">
            <v>7.0000000000000007E-2</v>
          </cell>
          <cell r="BX755">
            <v>8.5999999999999993E-2</v>
          </cell>
          <cell r="BY755" t="str">
            <v xml:space="preserve"> </v>
          </cell>
          <cell r="BZ755" t="str">
            <v xml:space="preserve"> </v>
          </cell>
          <cell r="CA755" t="str">
            <v xml:space="preserve"> </v>
          </cell>
          <cell r="CB755">
            <v>200000</v>
          </cell>
          <cell r="CC755">
            <v>273500</v>
          </cell>
          <cell r="CD755">
            <v>273500</v>
          </cell>
          <cell r="CE755">
            <v>273500</v>
          </cell>
          <cell r="CF755" t="str">
            <v>W</v>
          </cell>
          <cell r="CG755">
            <v>29</v>
          </cell>
          <cell r="CH755" t="str">
            <v xml:space="preserve"> </v>
          </cell>
          <cell r="CI755" t="str">
            <v xml:space="preserve"> </v>
          </cell>
          <cell r="CJ755" t="str">
            <v xml:space="preserve"> </v>
          </cell>
          <cell r="CK755" t="str">
            <v xml:space="preserve"> </v>
          </cell>
          <cell r="CL755" t="str">
            <v xml:space="preserve"> </v>
          </cell>
          <cell r="CM755" t="str">
            <v>BS (Case Western Reserve University) 97 MS (Case Western Reserve University) 97/ 0.0</v>
          </cell>
          <cell r="CN755" t="str">
            <v>VERIFIED-NONE</v>
          </cell>
          <cell r="CP755" t="str">
            <v xml:space="preserve"> </v>
          </cell>
          <cell r="CQ755" t="str">
            <v xml:space="preserve"> </v>
          </cell>
          <cell r="CR755" t="str">
            <v xml:space="preserve"> </v>
          </cell>
          <cell r="CS755" t="str">
            <v xml:space="preserve"> </v>
          </cell>
          <cell r="CT755" t="str">
            <v xml:space="preserve"> </v>
          </cell>
          <cell r="CU755" t="str">
            <v xml:space="preserve"> </v>
          </cell>
          <cell r="CV755" t="str">
            <v xml:space="preserve"> </v>
          </cell>
          <cell r="CW755" t="str">
            <v xml:space="preserve"> </v>
          </cell>
          <cell r="CX755" t="str">
            <v xml:space="preserve"> </v>
          </cell>
          <cell r="CY755" t="str">
            <v xml:space="preserve"> </v>
          </cell>
          <cell r="CZ755" t="str">
            <v>Eng - Monetization</v>
          </cell>
          <cell r="DA755">
            <v>0</v>
          </cell>
          <cell r="DB755">
            <v>90</v>
          </cell>
        </row>
        <row r="756">
          <cell r="A756">
            <v>46</v>
          </cell>
          <cell r="B756">
            <v>46</v>
          </cell>
          <cell r="C756">
            <v>3407</v>
          </cell>
          <cell r="D756" t="str">
            <v>US-MTV-BAY</v>
          </cell>
          <cell r="E756" t="str">
            <v>benp</v>
          </cell>
          <cell r="F756" t="str">
            <v>Benjamin</v>
          </cell>
          <cell r="G756" t="str">
            <v xml:space="preserve"> </v>
          </cell>
          <cell r="H756" t="str">
            <v>Polk</v>
          </cell>
          <cell r="I756" t="str">
            <v>Ben Polk</v>
          </cell>
          <cell r="J756" t="str">
            <v>Benjamin Polk</v>
          </cell>
          <cell r="K756" t="str">
            <v>Ben</v>
          </cell>
          <cell r="L756" t="str">
            <v>USD</v>
          </cell>
          <cell r="M756" t="str">
            <v>Polk, Benjamin</v>
          </cell>
          <cell r="N756" t="str">
            <v>M</v>
          </cell>
          <cell r="O756">
            <v>22306</v>
          </cell>
          <cell r="P756" t="str">
            <v>US</v>
          </cell>
          <cell r="Q756" t="str">
            <v xml:space="preserve"> </v>
          </cell>
          <cell r="R756" t="str">
            <v>Software Engineer</v>
          </cell>
          <cell r="S756" t="str">
            <v>EMPLOYEE</v>
          </cell>
          <cell r="T756" t="str">
            <v>NA</v>
          </cell>
          <cell r="U756" t="str">
            <v>Coughran, William</v>
          </cell>
          <cell r="V756" t="str">
            <v>wmc</v>
          </cell>
          <cell r="W756" t="str">
            <v>WEB</v>
          </cell>
          <cell r="X756" t="str">
            <v xml:space="preserve"> </v>
          </cell>
          <cell r="Y756" t="str">
            <v>RemarQ Communities</v>
          </cell>
          <cell r="Z756">
            <v>41</v>
          </cell>
          <cell r="AA756" t="str">
            <v>O2-3</v>
          </cell>
          <cell r="AB756">
            <v>118</v>
          </cell>
          <cell r="AC756" t="str">
            <v>650-623-4060</v>
          </cell>
          <cell r="AD756" t="str">
            <v>435 Blake St</v>
          </cell>
          <cell r="AE756" t="str">
            <v xml:space="preserve"> </v>
          </cell>
          <cell r="AF756" t="str">
            <v>Menlo Park</v>
          </cell>
          <cell r="AG756" t="str">
            <v>CA</v>
          </cell>
          <cell r="AH756">
            <v>94025</v>
          </cell>
          <cell r="AI756" t="str">
            <v>US</v>
          </cell>
          <cell r="AJ756" t="str">
            <v>650-328-4156</v>
          </cell>
          <cell r="AK756" t="str">
            <v>U</v>
          </cell>
          <cell r="AL756" t="str">
            <v>M</v>
          </cell>
          <cell r="AM756" t="str">
            <v>N</v>
          </cell>
          <cell r="AN756" t="str">
            <v>542-76-1110</v>
          </cell>
          <cell r="AO756" t="str">
            <v>U</v>
          </cell>
          <cell r="AP756" t="str">
            <v>COSTCENTER</v>
          </cell>
          <cell r="AQ756" t="str">
            <v>T6</v>
          </cell>
          <cell r="AR756" t="str">
            <v>Staff Software Engineer</v>
          </cell>
          <cell r="AS756" t="str">
            <v>Eng - Infrastructure</v>
          </cell>
          <cell r="AT756">
            <v>724</v>
          </cell>
          <cell r="AU756" t="str">
            <v>Engineering</v>
          </cell>
          <cell r="AV756" t="str">
            <v>Wayne</v>
          </cell>
          <cell r="AW756">
            <v>36451</v>
          </cell>
          <cell r="AX756">
            <v>36451</v>
          </cell>
          <cell r="AY756" t="str">
            <v>T6 - Engineering - Staff Software Engineer</v>
          </cell>
          <cell r="AZ756" t="str">
            <v>Engineering</v>
          </cell>
          <cell r="BA756" t="str">
            <v>JOBCODE</v>
          </cell>
          <cell r="BB756" t="str">
            <v>JOBCODE-REDO</v>
          </cell>
          <cell r="BC756">
            <v>36634</v>
          </cell>
          <cell r="BD756">
            <v>4.5999999999999996</v>
          </cell>
          <cell r="BE756">
            <v>4.0999999999999996</v>
          </cell>
          <cell r="BF756" t="str">
            <v>E</v>
          </cell>
          <cell r="BG756">
            <v>55</v>
          </cell>
          <cell r="BH756">
            <v>10055</v>
          </cell>
          <cell r="BI756">
            <v>1</v>
          </cell>
          <cell r="BJ756">
            <v>37987</v>
          </cell>
          <cell r="BK756" t="str">
            <v>SALARY</v>
          </cell>
          <cell r="BL756" t="str">
            <v>SALARY-ADJUST</v>
          </cell>
          <cell r="BM756">
            <v>62</v>
          </cell>
          <cell r="BN756">
            <v>10833</v>
          </cell>
          <cell r="BO756" t="str">
            <v>T6 - Engineering</v>
          </cell>
          <cell r="BP756">
            <v>130000</v>
          </cell>
          <cell r="BQ756">
            <v>85000</v>
          </cell>
          <cell r="BR756">
            <v>37987</v>
          </cell>
          <cell r="BS756">
            <v>0.25</v>
          </cell>
          <cell r="BT756">
            <v>91200</v>
          </cell>
          <cell r="BU756">
            <v>118650</v>
          </cell>
          <cell r="BV756">
            <v>146100</v>
          </cell>
          <cell r="BW756">
            <v>7.3999999999999996E-2</v>
          </cell>
          <cell r="BX756">
            <v>9.0999999999999998E-2</v>
          </cell>
          <cell r="BY756" t="str">
            <v xml:space="preserve"> </v>
          </cell>
          <cell r="BZ756" t="str">
            <v xml:space="preserve"> </v>
          </cell>
          <cell r="CA756" t="str">
            <v xml:space="preserve"> </v>
          </cell>
          <cell r="CB756">
            <v>300000</v>
          </cell>
          <cell r="CC756">
            <v>451500</v>
          </cell>
          <cell r="CD756">
            <v>451500</v>
          </cell>
          <cell r="CE756">
            <v>451500</v>
          </cell>
          <cell r="CF756" t="str">
            <v>W</v>
          </cell>
          <cell r="CG756">
            <v>43</v>
          </cell>
          <cell r="CH756" t="str">
            <v xml:space="preserve"> </v>
          </cell>
          <cell r="CI756" t="str">
            <v xml:space="preserve"> </v>
          </cell>
          <cell r="CJ756" t="str">
            <v xml:space="preserve"> </v>
          </cell>
          <cell r="CK756" t="str">
            <v xml:space="preserve"> </v>
          </cell>
          <cell r="CL756" t="str">
            <v xml:space="preserve"> </v>
          </cell>
          <cell r="CM756" t="str">
            <v>BS (University of Oregon) 82</v>
          </cell>
          <cell r="CP756" t="str">
            <v xml:space="preserve"> </v>
          </cell>
          <cell r="CQ756" t="str">
            <v xml:space="preserve"> </v>
          </cell>
          <cell r="CR756" t="str">
            <v xml:space="preserve"> </v>
          </cell>
          <cell r="CS756" t="str">
            <v xml:space="preserve"> </v>
          </cell>
          <cell r="CT756" t="str">
            <v xml:space="preserve"> </v>
          </cell>
          <cell r="CU756" t="str">
            <v xml:space="preserve"> </v>
          </cell>
          <cell r="CV756" t="str">
            <v xml:space="preserve"> </v>
          </cell>
          <cell r="CW756" t="str">
            <v xml:space="preserve"> </v>
          </cell>
          <cell r="CX756" t="str">
            <v xml:space="preserve"> </v>
          </cell>
          <cell r="CY756" t="str">
            <v xml:space="preserve"> </v>
          </cell>
          <cell r="CZ756" t="str">
            <v>Eng - Infrastructure</v>
          </cell>
          <cell r="DA756">
            <v>0</v>
          </cell>
          <cell r="DB756">
            <v>90</v>
          </cell>
        </row>
        <row r="757">
          <cell r="A757">
            <v>25</v>
          </cell>
          <cell r="B757">
            <v>25</v>
          </cell>
          <cell r="C757">
            <v>3407</v>
          </cell>
          <cell r="D757" t="str">
            <v>US-MTV-42</v>
          </cell>
          <cell r="E757" t="str">
            <v>desj</v>
          </cell>
          <cell r="F757" t="str">
            <v>David</v>
          </cell>
          <cell r="G757" t="str">
            <v xml:space="preserve"> </v>
          </cell>
          <cell r="H757" t="str">
            <v>desJardins</v>
          </cell>
          <cell r="I757" t="str">
            <v>David desJardins</v>
          </cell>
          <cell r="J757" t="str">
            <v>David desJardins</v>
          </cell>
          <cell r="K757" t="str">
            <v>David</v>
          </cell>
          <cell r="L757" t="str">
            <v>USD</v>
          </cell>
          <cell r="M757" t="str">
            <v>desJardins, David</v>
          </cell>
          <cell r="N757" t="str">
            <v>M</v>
          </cell>
          <cell r="O757">
            <v>23169</v>
          </cell>
          <cell r="P757" t="str">
            <v>US</v>
          </cell>
          <cell r="Q757" t="str">
            <v xml:space="preserve"> </v>
          </cell>
          <cell r="R757" t="str">
            <v>Software Engineer</v>
          </cell>
          <cell r="S757" t="str">
            <v>EMPLOYEE</v>
          </cell>
          <cell r="T757">
            <v>3</v>
          </cell>
          <cell r="U757" t="str">
            <v>Norvig, Peter</v>
          </cell>
          <cell r="V757" t="str">
            <v>pnorvig</v>
          </cell>
          <cell r="W757" t="str">
            <v xml:space="preserve"> </v>
          </cell>
          <cell r="X757" t="str">
            <v xml:space="preserve"> </v>
          </cell>
          <cell r="Y757" t="str">
            <v>Institute for Defense Analyses</v>
          </cell>
          <cell r="Z757">
            <v>41</v>
          </cell>
          <cell r="AA757" t="str">
            <v>O3-4</v>
          </cell>
          <cell r="AB757" t="str">
            <v>220A</v>
          </cell>
          <cell r="AC757" t="str">
            <v>650-623-4029</v>
          </cell>
          <cell r="AD757" t="str">
            <v>356 Bush St.</v>
          </cell>
          <cell r="AE757" t="str">
            <v xml:space="preserve"> </v>
          </cell>
          <cell r="AF757" t="str">
            <v>Mountain View</v>
          </cell>
          <cell r="AG757" t="str">
            <v>CA</v>
          </cell>
          <cell r="AH757" t="str">
            <v>94041-1332</v>
          </cell>
          <cell r="AI757" t="str">
            <v>US</v>
          </cell>
          <cell r="AJ757" t="str">
            <v>650-966-8999</v>
          </cell>
          <cell r="AK757" t="str">
            <v>U</v>
          </cell>
          <cell r="AL757" t="str">
            <v>M</v>
          </cell>
          <cell r="AM757" t="str">
            <v>N</v>
          </cell>
          <cell r="AN757" t="str">
            <v>215-84-3288</v>
          </cell>
          <cell r="AO757" t="str">
            <v>U</v>
          </cell>
          <cell r="AP757" t="str">
            <v>COSTCENTER</v>
          </cell>
          <cell r="AQ757" t="str">
            <v>T6</v>
          </cell>
          <cell r="AR757" t="str">
            <v>Staff Software Engineer</v>
          </cell>
          <cell r="AS757" t="str">
            <v>Eng - Search Quality</v>
          </cell>
          <cell r="AT757">
            <v>727</v>
          </cell>
          <cell r="AU757" t="str">
            <v>Engineering</v>
          </cell>
          <cell r="AV757" t="str">
            <v>Wayne</v>
          </cell>
          <cell r="AW757">
            <v>36360</v>
          </cell>
          <cell r="AX757">
            <v>36360</v>
          </cell>
          <cell r="AY757" t="str">
            <v>T6 - Engineering - Staff Software Engineer</v>
          </cell>
          <cell r="AZ757" t="str">
            <v>Engineering</v>
          </cell>
          <cell r="BA757" t="str">
            <v>JOBCODE</v>
          </cell>
          <cell r="BB757" t="str">
            <v>JOBCODE-REDO</v>
          </cell>
          <cell r="BC757">
            <v>37456</v>
          </cell>
          <cell r="BD757">
            <v>4.8</v>
          </cell>
          <cell r="BE757">
            <v>1.8</v>
          </cell>
          <cell r="BF757" t="str">
            <v>E</v>
          </cell>
          <cell r="BG757">
            <v>30</v>
          </cell>
          <cell r="BH757">
            <v>10030</v>
          </cell>
          <cell r="BI757">
            <v>1</v>
          </cell>
          <cell r="BJ757">
            <v>36569</v>
          </cell>
          <cell r="BK757" t="str">
            <v>SALARY</v>
          </cell>
          <cell r="BL757" t="str">
            <v>SALARY-ANNIV</v>
          </cell>
          <cell r="BM757">
            <v>43</v>
          </cell>
          <cell r="BN757">
            <v>7500</v>
          </cell>
          <cell r="BO757" t="str">
            <v>T6 - Engineering</v>
          </cell>
          <cell r="BP757">
            <v>90000</v>
          </cell>
          <cell r="BQ757">
            <v>85000</v>
          </cell>
          <cell r="BR757">
            <v>36569</v>
          </cell>
          <cell r="BS757">
            <v>5.8999999999999997E-2</v>
          </cell>
          <cell r="BT757">
            <v>91200</v>
          </cell>
          <cell r="BU757">
            <v>118650</v>
          </cell>
          <cell r="BV757">
            <v>146100</v>
          </cell>
          <cell r="BW757">
            <v>5.0999999999999997E-2</v>
          </cell>
          <cell r="BX757">
            <v>6.3E-2</v>
          </cell>
          <cell r="BY757" t="str">
            <v xml:space="preserve"> </v>
          </cell>
          <cell r="BZ757" t="str">
            <v xml:space="preserve"> </v>
          </cell>
          <cell r="CA757" t="str">
            <v xml:space="preserve"> </v>
          </cell>
          <cell r="CB757">
            <v>480000</v>
          </cell>
          <cell r="CC757">
            <v>680000</v>
          </cell>
          <cell r="CD757">
            <v>680000</v>
          </cell>
          <cell r="CE757">
            <v>680000</v>
          </cell>
          <cell r="CF757" t="str">
            <v>W</v>
          </cell>
          <cell r="CG757">
            <v>40</v>
          </cell>
          <cell r="CH757" t="str">
            <v xml:space="preserve"> </v>
          </cell>
          <cell r="CI757" t="str">
            <v xml:space="preserve"> </v>
          </cell>
          <cell r="CJ757" t="str">
            <v xml:space="preserve"> </v>
          </cell>
          <cell r="CK757" t="str">
            <v xml:space="preserve"> </v>
          </cell>
          <cell r="CL757" t="str">
            <v xml:space="preserve"> </v>
          </cell>
          <cell r="CM757" t="str">
            <v>BS (Massachusetts Institute of Technology) 83 PhD (University of California, Berkeley) 02/ 0.0</v>
          </cell>
          <cell r="CN757" t="str">
            <v>VERIFIED-NONE</v>
          </cell>
          <cell r="CO757" t="str">
            <v>Sarah,Blachman(F)--CHILD Louis,Blachman(M)--CHILD Nancy,Blachman(F)--SPOUSE</v>
          </cell>
          <cell r="CP757" t="str">
            <v xml:space="preserve"> </v>
          </cell>
          <cell r="CQ757" t="str">
            <v xml:space="preserve"> </v>
          </cell>
          <cell r="CR757" t="str">
            <v xml:space="preserve"> </v>
          </cell>
          <cell r="CS757" t="str">
            <v xml:space="preserve"> </v>
          </cell>
          <cell r="CT757" t="str">
            <v xml:space="preserve"> </v>
          </cell>
          <cell r="CU757" t="str">
            <v xml:space="preserve"> </v>
          </cell>
          <cell r="CV757" t="str">
            <v xml:space="preserve"> </v>
          </cell>
          <cell r="CW757" t="str">
            <v xml:space="preserve"> </v>
          </cell>
          <cell r="CX757" t="str">
            <v xml:space="preserve"> </v>
          </cell>
          <cell r="CY757" t="str">
            <v xml:space="preserve"> </v>
          </cell>
          <cell r="CZ757" t="str">
            <v>Eng - Search Quality</v>
          </cell>
          <cell r="DA757">
            <v>36</v>
          </cell>
          <cell r="DB757">
            <v>54</v>
          </cell>
        </row>
        <row r="758">
          <cell r="A758">
            <v>23</v>
          </cell>
          <cell r="B758">
            <v>23</v>
          </cell>
          <cell r="C758">
            <v>3407</v>
          </cell>
          <cell r="D758" t="str">
            <v>US-MTV-42</v>
          </cell>
          <cell r="E758" t="str">
            <v>paul</v>
          </cell>
          <cell r="F758" t="str">
            <v>Paul</v>
          </cell>
          <cell r="G758" t="str">
            <v xml:space="preserve"> </v>
          </cell>
          <cell r="H758" t="str">
            <v>Buchheit</v>
          </cell>
          <cell r="I758" t="str">
            <v>Paul Buchheit</v>
          </cell>
          <cell r="J758" t="str">
            <v>Paul Buchheit</v>
          </cell>
          <cell r="K758" t="str">
            <v>Paul</v>
          </cell>
          <cell r="L758" t="str">
            <v>USD</v>
          </cell>
          <cell r="M758" t="str">
            <v>Buchheit, Paul</v>
          </cell>
          <cell r="N758" t="str">
            <v>M</v>
          </cell>
          <cell r="O758">
            <v>28070</v>
          </cell>
          <cell r="P758" t="str">
            <v>US</v>
          </cell>
          <cell r="Q758" t="str">
            <v xml:space="preserve"> </v>
          </cell>
          <cell r="R758" t="str">
            <v>Software Engineer</v>
          </cell>
          <cell r="S758" t="str">
            <v>EMPLOYEE</v>
          </cell>
          <cell r="T758">
            <v>3.4</v>
          </cell>
          <cell r="U758" t="str">
            <v>Uhlik, Chris</v>
          </cell>
          <cell r="V758" t="str">
            <v>cuhlik</v>
          </cell>
          <cell r="W758" t="str">
            <v xml:space="preserve"> </v>
          </cell>
          <cell r="X758" t="str">
            <v xml:space="preserve"> </v>
          </cell>
          <cell r="Y758" t="str">
            <v>Intel</v>
          </cell>
          <cell r="Z758">
            <v>41</v>
          </cell>
          <cell r="AA758" t="str">
            <v>O3-4</v>
          </cell>
          <cell r="AB758" t="str">
            <v>312D</v>
          </cell>
          <cell r="AC758" t="str">
            <v>650-623-4023</v>
          </cell>
          <cell r="AD758" t="str">
            <v>900 High School Way</v>
          </cell>
          <cell r="AE758" t="str">
            <v>#2324</v>
          </cell>
          <cell r="AF758" t="str">
            <v>Mountain View</v>
          </cell>
          <cell r="AG758" t="str">
            <v>CA</v>
          </cell>
          <cell r="AH758">
            <v>94041</v>
          </cell>
          <cell r="AI758" t="str">
            <v>US</v>
          </cell>
          <cell r="AJ758" t="str">
            <v>650-567-9296</v>
          </cell>
          <cell r="AK758" t="str">
            <v>U</v>
          </cell>
          <cell r="AL758" t="str">
            <v>S</v>
          </cell>
          <cell r="AM758" t="str">
            <v>N</v>
          </cell>
          <cell r="AN758" t="str">
            <v>056-64-0884</v>
          </cell>
          <cell r="AO758" t="str">
            <v>U</v>
          </cell>
          <cell r="AP758" t="str">
            <v>COSTCENTER</v>
          </cell>
          <cell r="AQ758" t="str">
            <v>T6</v>
          </cell>
          <cell r="AR758" t="str">
            <v>Staff Software Engineer</v>
          </cell>
          <cell r="AS758" t="str">
            <v>Eng - Applications</v>
          </cell>
          <cell r="AT758">
            <v>735</v>
          </cell>
          <cell r="AU758" t="str">
            <v>Engineering</v>
          </cell>
          <cell r="AV758" t="str">
            <v>Wayne</v>
          </cell>
          <cell r="AW758">
            <v>36339</v>
          </cell>
          <cell r="AX758">
            <v>36339</v>
          </cell>
          <cell r="AY758" t="str">
            <v>T6 - Engineering - Staff Software Engineer</v>
          </cell>
          <cell r="AZ758" t="str">
            <v>Engineering</v>
          </cell>
          <cell r="BA758" t="str">
            <v>JOBCODE</v>
          </cell>
          <cell r="BB758" t="str">
            <v>JOBCODE-REDO</v>
          </cell>
          <cell r="BC758">
            <v>36522</v>
          </cell>
          <cell r="BD758">
            <v>4.9000000000000004</v>
          </cell>
          <cell r="BE758">
            <v>4.4000000000000004</v>
          </cell>
          <cell r="BF758" t="str">
            <v>E</v>
          </cell>
          <cell r="BG758">
            <v>27</v>
          </cell>
          <cell r="BH758">
            <v>10027</v>
          </cell>
          <cell r="BI758">
            <v>1</v>
          </cell>
          <cell r="BJ758">
            <v>37987</v>
          </cell>
          <cell r="BK758" t="str">
            <v>SALARY</v>
          </cell>
          <cell r="BL758" t="str">
            <v>SALARY-ADJUST</v>
          </cell>
          <cell r="BM758">
            <v>63</v>
          </cell>
          <cell r="BN758">
            <v>10942</v>
          </cell>
          <cell r="BO758" t="str">
            <v>T6 - Engineering</v>
          </cell>
          <cell r="BP758">
            <v>131300</v>
          </cell>
          <cell r="BQ758">
            <v>70000</v>
          </cell>
          <cell r="BR758">
            <v>37987</v>
          </cell>
          <cell r="BS758">
            <v>0.248</v>
          </cell>
          <cell r="BT758">
            <v>91200</v>
          </cell>
          <cell r="BU758">
            <v>118650</v>
          </cell>
          <cell r="BV758">
            <v>146100</v>
          </cell>
          <cell r="BW758">
            <v>7.4999999999999997E-2</v>
          </cell>
          <cell r="BX758">
            <v>9.1999999999999998E-2</v>
          </cell>
          <cell r="BY758" t="str">
            <v xml:space="preserve"> </v>
          </cell>
          <cell r="BZ758" t="str">
            <v xml:space="preserve"> </v>
          </cell>
          <cell r="CA758" t="str">
            <v xml:space="preserve"> </v>
          </cell>
          <cell r="CB758">
            <v>200000</v>
          </cell>
          <cell r="CC758">
            <v>376500</v>
          </cell>
          <cell r="CD758">
            <v>376500</v>
          </cell>
          <cell r="CE758">
            <v>376500</v>
          </cell>
          <cell r="CF758" t="str">
            <v>W</v>
          </cell>
          <cell r="CG758">
            <v>27</v>
          </cell>
          <cell r="CH758" t="str">
            <v xml:space="preserve"> </v>
          </cell>
          <cell r="CI758" t="str">
            <v xml:space="preserve"> </v>
          </cell>
          <cell r="CJ758" t="str">
            <v xml:space="preserve"> </v>
          </cell>
          <cell r="CK758" t="str">
            <v xml:space="preserve"> </v>
          </cell>
          <cell r="CL758" t="str">
            <v xml:space="preserve"> </v>
          </cell>
          <cell r="CM758" t="str">
            <v>BS (Case Western Reserve University) 98/ 3.6 MS (Case Western Reserve University) 98/ 3.6</v>
          </cell>
          <cell r="CN758" t="str">
            <v>VERIFIED-NONE</v>
          </cell>
          <cell r="CO758" t="str">
            <v>Mary,Buchheit(F)--SPOUSE</v>
          </cell>
          <cell r="CP758" t="str">
            <v xml:space="preserve"> </v>
          </cell>
          <cell r="CQ758" t="str">
            <v xml:space="preserve"> </v>
          </cell>
          <cell r="CR758" t="str">
            <v xml:space="preserve"> </v>
          </cell>
          <cell r="CS758" t="str">
            <v xml:space="preserve"> </v>
          </cell>
          <cell r="CT758" t="str">
            <v xml:space="preserve"> </v>
          </cell>
          <cell r="CU758" t="str">
            <v xml:space="preserve"> </v>
          </cell>
          <cell r="CV758" t="str">
            <v xml:space="preserve"> </v>
          </cell>
          <cell r="CW758" t="str">
            <v xml:space="preserve"> </v>
          </cell>
          <cell r="CX758" t="str">
            <v xml:space="preserve"> </v>
          </cell>
          <cell r="CY758" t="str">
            <v xml:space="preserve"> </v>
          </cell>
          <cell r="CZ758" t="str">
            <v>Eng - Applications</v>
          </cell>
          <cell r="DA758">
            <v>0</v>
          </cell>
          <cell r="DB758">
            <v>90</v>
          </cell>
        </row>
        <row r="759">
          <cell r="A759">
            <v>7</v>
          </cell>
          <cell r="B759">
            <v>7</v>
          </cell>
          <cell r="C759">
            <v>3407</v>
          </cell>
          <cell r="D759" t="str">
            <v>US-MTV-42</v>
          </cell>
          <cell r="E759" t="str">
            <v>amitp</v>
          </cell>
          <cell r="F759" t="str">
            <v>Amit</v>
          </cell>
          <cell r="G759" t="str">
            <v xml:space="preserve"> </v>
          </cell>
          <cell r="H759" t="str">
            <v>Patel</v>
          </cell>
          <cell r="I759" t="str">
            <v>Amit Patel</v>
          </cell>
          <cell r="J759" t="str">
            <v>Amit Patel</v>
          </cell>
          <cell r="K759" t="str">
            <v>Amit</v>
          </cell>
          <cell r="L759" t="str">
            <v>USD</v>
          </cell>
          <cell r="M759" t="str">
            <v>Patel, Amit</v>
          </cell>
          <cell r="N759" t="str">
            <v>M</v>
          </cell>
          <cell r="O759">
            <v>26464</v>
          </cell>
          <cell r="P759" t="str">
            <v>US</v>
          </cell>
          <cell r="Q759" t="str">
            <v xml:space="preserve"> </v>
          </cell>
          <cell r="R759" t="str">
            <v>System Architect</v>
          </cell>
          <cell r="S759" t="str">
            <v>EMPLOYEE</v>
          </cell>
          <cell r="T759">
            <v>3.5</v>
          </cell>
          <cell r="U759" t="str">
            <v>Huber, Jeffrey</v>
          </cell>
          <cell r="V759" t="str">
            <v>jhuber</v>
          </cell>
          <cell r="W759" t="str">
            <v xml:space="preserve"> </v>
          </cell>
          <cell r="X759" t="str">
            <v xml:space="preserve"> </v>
          </cell>
          <cell r="Y759" t="str">
            <v>Cricket Media</v>
          </cell>
          <cell r="Z759">
            <v>41</v>
          </cell>
          <cell r="AA759" t="str">
            <v>O3-4</v>
          </cell>
          <cell r="AB759" t="str">
            <v>254A</v>
          </cell>
          <cell r="AC759" t="str">
            <v>650-623-4008</v>
          </cell>
          <cell r="AD759" t="str">
            <v>21086 Manita Ct</v>
          </cell>
          <cell r="AE759" t="str">
            <v xml:space="preserve"> </v>
          </cell>
          <cell r="AF759" t="str">
            <v>Cupertino</v>
          </cell>
          <cell r="AG759" t="str">
            <v>CA</v>
          </cell>
          <cell r="AH759">
            <v>95014</v>
          </cell>
          <cell r="AI759" t="str">
            <v>US</v>
          </cell>
          <cell r="AJ759" t="str">
            <v>408-873-2648</v>
          </cell>
          <cell r="AK759" t="str">
            <v>U</v>
          </cell>
          <cell r="AL759" t="str">
            <v>M</v>
          </cell>
          <cell r="AM759" t="str">
            <v>N</v>
          </cell>
          <cell r="AN759" t="str">
            <v>267-67-9103</v>
          </cell>
          <cell r="AO759" t="str">
            <v>U</v>
          </cell>
          <cell r="AP759" t="str">
            <v>COSTCENTER</v>
          </cell>
          <cell r="AQ759" t="str">
            <v>T6</v>
          </cell>
          <cell r="AR759" t="str">
            <v>Staff Software Engineer</v>
          </cell>
          <cell r="AS759" t="str">
            <v>Eng - Monetization</v>
          </cell>
          <cell r="AT759">
            <v>731</v>
          </cell>
          <cell r="AU759" t="str">
            <v>Engineering</v>
          </cell>
          <cell r="AV759" t="str">
            <v>Wayne</v>
          </cell>
          <cell r="AW759">
            <v>36199</v>
          </cell>
          <cell r="AX759">
            <v>36199</v>
          </cell>
          <cell r="AY759" t="str">
            <v>T6 - Engineering - Staff Software Engineer</v>
          </cell>
          <cell r="AZ759" t="str">
            <v>Engineering</v>
          </cell>
          <cell r="BA759" t="str">
            <v>JOBCODE</v>
          </cell>
          <cell r="BB759" t="str">
            <v>JOBCODE-REDO</v>
          </cell>
          <cell r="BC759">
            <v>36380</v>
          </cell>
          <cell r="BD759">
            <v>5.3</v>
          </cell>
          <cell r="BE759">
            <v>4.8</v>
          </cell>
          <cell r="BF759" t="str">
            <v>E</v>
          </cell>
          <cell r="BG759">
            <v>7</v>
          </cell>
          <cell r="BH759">
            <v>10007</v>
          </cell>
          <cell r="BI759">
            <v>1</v>
          </cell>
          <cell r="BJ759">
            <v>37987</v>
          </cell>
          <cell r="BK759" t="str">
            <v>SALARY</v>
          </cell>
          <cell r="BL759" t="str">
            <v>SALARY-ADJUST</v>
          </cell>
          <cell r="BM759">
            <v>65</v>
          </cell>
          <cell r="BN759">
            <v>11250</v>
          </cell>
          <cell r="BO759" t="str">
            <v>T6 - Engineering</v>
          </cell>
          <cell r="BP759">
            <v>135000</v>
          </cell>
          <cell r="BQ759">
            <v>70000</v>
          </cell>
          <cell r="BR759">
            <v>37987</v>
          </cell>
          <cell r="BS759">
            <v>0.28799999999999998</v>
          </cell>
          <cell r="BT759">
            <v>91200</v>
          </cell>
          <cell r="BU759">
            <v>118650</v>
          </cell>
          <cell r="BV759">
            <v>146100</v>
          </cell>
          <cell r="BW759">
            <v>7.6999999999999999E-2</v>
          </cell>
          <cell r="BX759">
            <v>9.5000000000000001E-2</v>
          </cell>
          <cell r="BY759" t="str">
            <v xml:space="preserve"> </v>
          </cell>
          <cell r="BZ759" t="str">
            <v xml:space="preserve"> </v>
          </cell>
          <cell r="CA759" t="str">
            <v xml:space="preserve"> </v>
          </cell>
          <cell r="CB759">
            <v>840000</v>
          </cell>
          <cell r="CC759">
            <v>1010250</v>
          </cell>
          <cell r="CD759">
            <v>1010250</v>
          </cell>
          <cell r="CE759">
            <v>1010250</v>
          </cell>
          <cell r="CF759" t="str">
            <v>A</v>
          </cell>
          <cell r="CG759">
            <v>31</v>
          </cell>
          <cell r="CH759" t="str">
            <v xml:space="preserve"> </v>
          </cell>
          <cell r="CI759" t="str">
            <v xml:space="preserve"> </v>
          </cell>
          <cell r="CJ759" t="str">
            <v xml:space="preserve"> </v>
          </cell>
          <cell r="CK759" t="str">
            <v xml:space="preserve"> </v>
          </cell>
          <cell r="CL759" t="str">
            <v xml:space="preserve"> </v>
          </cell>
          <cell r="CM759" t="str">
            <v>BA (Rice University) 94/ 4.0 MS (Stanford University) 98 PhD (Stanford University) 02/ 0.0</v>
          </cell>
          <cell r="CN759" t="str">
            <v>VERIFIED-NONE VERIFIED-NONE</v>
          </cell>
          <cell r="CO759" t="str">
            <v>Brandi,Hagedorn(F)--CHILD Joshua,Hagedorn(M)--CHILD Traci,Hagedorn(F)--CHILD Vicky,Patel(F)--SPOUSE</v>
          </cell>
          <cell r="CP759" t="str">
            <v xml:space="preserve"> </v>
          </cell>
          <cell r="CQ759" t="str">
            <v xml:space="preserve"> </v>
          </cell>
          <cell r="CR759" t="str">
            <v xml:space="preserve"> </v>
          </cell>
          <cell r="CS759" t="str">
            <v xml:space="preserve"> </v>
          </cell>
          <cell r="CT759" t="str">
            <v xml:space="preserve"> </v>
          </cell>
          <cell r="CU759" t="str">
            <v xml:space="preserve"> </v>
          </cell>
          <cell r="CV759" t="str">
            <v xml:space="preserve"> </v>
          </cell>
          <cell r="CW759" t="str">
            <v xml:space="preserve"> </v>
          </cell>
          <cell r="CX759" t="str">
            <v xml:space="preserve"> </v>
          </cell>
          <cell r="CY759" t="str">
            <v xml:space="preserve"> </v>
          </cell>
          <cell r="CZ759" t="str">
            <v>Eng - Monetization</v>
          </cell>
          <cell r="DA759">
            <v>0</v>
          </cell>
          <cell r="DB759">
            <v>90</v>
          </cell>
        </row>
        <row r="760">
          <cell r="A760">
            <v>332</v>
          </cell>
          <cell r="B760">
            <v>332</v>
          </cell>
          <cell r="C760">
            <v>3408</v>
          </cell>
          <cell r="D760" t="str">
            <v>US-MTV-42</v>
          </cell>
          <cell r="E760" t="str">
            <v>marshall</v>
          </cell>
          <cell r="F760" t="str">
            <v>Marshall</v>
          </cell>
          <cell r="G760" t="str">
            <v xml:space="preserve"> </v>
          </cell>
          <cell r="H760" t="str">
            <v>Spight</v>
          </cell>
          <cell r="I760" t="str">
            <v>Marshall Spight</v>
          </cell>
          <cell r="J760" t="str">
            <v>Marshall Spight</v>
          </cell>
          <cell r="K760" t="str">
            <v>Marshall</v>
          </cell>
          <cell r="L760" t="str">
            <v>USD</v>
          </cell>
          <cell r="M760" t="str">
            <v>Spight, Marshall</v>
          </cell>
          <cell r="N760" t="str">
            <v>M</v>
          </cell>
          <cell r="O760">
            <v>22891</v>
          </cell>
          <cell r="P760" t="str">
            <v>US</v>
          </cell>
          <cell r="Q760" t="str">
            <v xml:space="preserve"> </v>
          </cell>
          <cell r="R760" t="str">
            <v>Software Engineer</v>
          </cell>
          <cell r="S760" t="str">
            <v>EMPLOYEE</v>
          </cell>
          <cell r="T760">
            <v>3</v>
          </cell>
          <cell r="U760" t="str">
            <v>Fitzpatrick, Jennifer</v>
          </cell>
          <cell r="V760" t="str">
            <v>jen</v>
          </cell>
          <cell r="W760" t="str">
            <v>WEB</v>
          </cell>
          <cell r="X760" t="str">
            <v xml:space="preserve"> </v>
          </cell>
          <cell r="Y760" t="str">
            <v>U1 Consulting Group</v>
          </cell>
          <cell r="Z760">
            <v>41</v>
          </cell>
          <cell r="AA760" t="str">
            <v>O3-4</v>
          </cell>
          <cell r="AB760" t="str">
            <v>172A</v>
          </cell>
          <cell r="AC760" t="str">
            <v>650-623-4319</v>
          </cell>
          <cell r="AD760" t="str">
            <v>814 Sovereign Way</v>
          </cell>
          <cell r="AE760" t="str">
            <v xml:space="preserve"> </v>
          </cell>
          <cell r="AF760" t="str">
            <v>Redwood City</v>
          </cell>
          <cell r="AG760" t="str">
            <v>CA</v>
          </cell>
          <cell r="AH760">
            <v>94065</v>
          </cell>
          <cell r="AI760" t="str">
            <v>US</v>
          </cell>
          <cell r="AJ760" t="str">
            <v>650-631-2824</v>
          </cell>
          <cell r="AK760" t="str">
            <v>U</v>
          </cell>
          <cell r="AL760" t="str">
            <v>M</v>
          </cell>
          <cell r="AM760" t="str">
            <v>N</v>
          </cell>
          <cell r="AN760" t="str">
            <v>557-74-7580</v>
          </cell>
          <cell r="AO760" t="str">
            <v>U</v>
          </cell>
          <cell r="AP760" t="str">
            <v>COSTCENTER</v>
          </cell>
          <cell r="AQ760" t="str">
            <v>T6</v>
          </cell>
          <cell r="AR760" t="str">
            <v>Mgr, Engineering II</v>
          </cell>
          <cell r="AS760" t="str">
            <v>Eng - Ads Front End</v>
          </cell>
          <cell r="AT760">
            <v>729</v>
          </cell>
          <cell r="AU760" t="str">
            <v>Engineering</v>
          </cell>
          <cell r="AV760" t="str">
            <v>Wayne</v>
          </cell>
          <cell r="AW760">
            <v>37235</v>
          </cell>
          <cell r="AX760">
            <v>37235</v>
          </cell>
          <cell r="AY760" t="str">
            <v>T6 - Engineering - Mgr, Engineering II</v>
          </cell>
          <cell r="AZ760" t="str">
            <v>Engineering</v>
          </cell>
          <cell r="BA760" t="str">
            <v>JOBCODE</v>
          </cell>
          <cell r="BB760" t="str">
            <v>JOBCODE-PROM</v>
          </cell>
          <cell r="BC760">
            <v>37712</v>
          </cell>
          <cell r="BD760">
            <v>2.4</v>
          </cell>
          <cell r="BE760">
            <v>1.1000000000000001</v>
          </cell>
          <cell r="BF760" t="str">
            <v>E</v>
          </cell>
          <cell r="BG760">
            <v>353</v>
          </cell>
          <cell r="BH760">
            <v>10353</v>
          </cell>
          <cell r="BI760">
            <v>1</v>
          </cell>
          <cell r="BJ760">
            <v>37987</v>
          </cell>
          <cell r="BK760" t="str">
            <v>SALARY</v>
          </cell>
          <cell r="BL760" t="str">
            <v>SALARY-ADJUST</v>
          </cell>
          <cell r="BM760">
            <v>60</v>
          </cell>
          <cell r="BN760">
            <v>10400</v>
          </cell>
          <cell r="BO760" t="str">
            <v>T6 - Engineering</v>
          </cell>
          <cell r="BP760">
            <v>124800</v>
          </cell>
          <cell r="BQ760">
            <v>95000</v>
          </cell>
          <cell r="BR760">
            <v>37987</v>
          </cell>
          <cell r="BS760">
            <v>0.13400000000000001</v>
          </cell>
          <cell r="BT760">
            <v>91200</v>
          </cell>
          <cell r="BU760">
            <v>118650</v>
          </cell>
          <cell r="BV760">
            <v>146100</v>
          </cell>
          <cell r="BW760">
            <v>7.0999999999999994E-2</v>
          </cell>
          <cell r="BX760">
            <v>8.7999999999999995E-2</v>
          </cell>
          <cell r="BY760" t="str">
            <v xml:space="preserve"> </v>
          </cell>
          <cell r="BZ760" t="str">
            <v xml:space="preserve"> </v>
          </cell>
          <cell r="CA760" t="str">
            <v xml:space="preserve"> </v>
          </cell>
          <cell r="CB760">
            <v>100000</v>
          </cell>
          <cell r="CC760">
            <v>119250</v>
          </cell>
          <cell r="CD760">
            <v>119250</v>
          </cell>
          <cell r="CE760">
            <v>119250</v>
          </cell>
          <cell r="CF760" t="str">
            <v>W</v>
          </cell>
          <cell r="CG760">
            <v>41</v>
          </cell>
          <cell r="CH760" t="str">
            <v xml:space="preserve"> </v>
          </cell>
          <cell r="CI760" t="str">
            <v xml:space="preserve"> </v>
          </cell>
          <cell r="CJ760" t="str">
            <v xml:space="preserve"> </v>
          </cell>
          <cell r="CK760" t="str">
            <v xml:space="preserve"> </v>
          </cell>
          <cell r="CL760" t="str">
            <v xml:space="preserve"> </v>
          </cell>
          <cell r="CM760" t="str">
            <v>BS (University of California, Berkeley) 84</v>
          </cell>
          <cell r="CO760" t="str">
            <v>Sarah,Gray-Spight(F)--CHILD Alexander,Gray-Spight(M)--CHILD Mary,Gray(F)--SPOUSE</v>
          </cell>
          <cell r="CP760" t="str">
            <v xml:space="preserve"> </v>
          </cell>
          <cell r="CQ760" t="str">
            <v xml:space="preserve"> </v>
          </cell>
          <cell r="CR760" t="str">
            <v xml:space="preserve"> </v>
          </cell>
          <cell r="CS760" t="str">
            <v xml:space="preserve"> </v>
          </cell>
          <cell r="CT760" t="str">
            <v xml:space="preserve"> </v>
          </cell>
          <cell r="CU760" t="str">
            <v xml:space="preserve"> </v>
          </cell>
          <cell r="CV760" t="str">
            <v xml:space="preserve"> </v>
          </cell>
          <cell r="CW760" t="str">
            <v xml:space="preserve"> </v>
          </cell>
          <cell r="CX760" t="str">
            <v xml:space="preserve"> </v>
          </cell>
          <cell r="CY760" t="str">
            <v xml:space="preserve"> </v>
          </cell>
          <cell r="CZ760" t="str">
            <v>Eng - Ads Front End</v>
          </cell>
          <cell r="DA760">
            <v>0</v>
          </cell>
          <cell r="DB760">
            <v>90</v>
          </cell>
        </row>
        <row r="761">
          <cell r="A761">
            <v>170</v>
          </cell>
          <cell r="B761">
            <v>170</v>
          </cell>
          <cell r="C761">
            <v>3408</v>
          </cell>
          <cell r="D761" t="str">
            <v>US-MTV-42</v>
          </cell>
          <cell r="E761" t="str">
            <v>peter</v>
          </cell>
          <cell r="F761" t="str">
            <v>Peter</v>
          </cell>
          <cell r="G761" t="str">
            <v>H</v>
          </cell>
          <cell r="H761" t="str">
            <v>Kappler</v>
          </cell>
          <cell r="I761" t="str">
            <v>Peter Kappler</v>
          </cell>
          <cell r="J761" t="str">
            <v>Peter H Kappler</v>
          </cell>
          <cell r="K761" t="str">
            <v>Peter</v>
          </cell>
          <cell r="L761" t="str">
            <v>USD</v>
          </cell>
          <cell r="M761" t="str">
            <v>Kappler, Peter</v>
          </cell>
          <cell r="N761" t="str">
            <v>M</v>
          </cell>
          <cell r="O761">
            <v>25539</v>
          </cell>
          <cell r="P761" t="str">
            <v>US</v>
          </cell>
          <cell r="Q761" t="str">
            <v xml:space="preserve"> </v>
          </cell>
          <cell r="R761" t="str">
            <v>Software Engineer</v>
          </cell>
          <cell r="S761" t="str">
            <v>EMPLOYEE</v>
          </cell>
          <cell r="T761">
            <v>3.25</v>
          </cell>
          <cell r="U761" t="str">
            <v>Fitzpatrick, Jennifer</v>
          </cell>
          <cell r="V761" t="str">
            <v>jen</v>
          </cell>
          <cell r="W761" t="str">
            <v>WEB</v>
          </cell>
          <cell r="X761" t="str">
            <v xml:space="preserve"> </v>
          </cell>
          <cell r="Y761" t="str">
            <v>Intraware</v>
          </cell>
          <cell r="Z761">
            <v>41</v>
          </cell>
          <cell r="AA761" t="str">
            <v>O3-4</v>
          </cell>
          <cell r="AB761" t="str">
            <v>164A</v>
          </cell>
          <cell r="AC761" t="str">
            <v>650-623-4197</v>
          </cell>
          <cell r="AD761" t="str">
            <v>111 Oak Haven Place</v>
          </cell>
          <cell r="AE761" t="str">
            <v xml:space="preserve"> </v>
          </cell>
          <cell r="AF761" t="str">
            <v>Mountain View</v>
          </cell>
          <cell r="AG761" t="str">
            <v>CA</v>
          </cell>
          <cell r="AH761">
            <v>94041</v>
          </cell>
          <cell r="AI761" t="str">
            <v>US</v>
          </cell>
          <cell r="AJ761" t="str">
            <v>650-969-1701</v>
          </cell>
          <cell r="AK761" t="str">
            <v>U</v>
          </cell>
          <cell r="AL761" t="str">
            <v>M</v>
          </cell>
          <cell r="AM761" t="str">
            <v>N</v>
          </cell>
          <cell r="AN761" t="str">
            <v>456-65-7846</v>
          </cell>
          <cell r="AO761" t="str">
            <v>U</v>
          </cell>
          <cell r="AP761" t="str">
            <v>COSTCENTER</v>
          </cell>
          <cell r="AQ761" t="str">
            <v>T6</v>
          </cell>
          <cell r="AR761" t="str">
            <v>Mgr, Engineering II</v>
          </cell>
          <cell r="AS761" t="str">
            <v>Eng - Ads Front End</v>
          </cell>
          <cell r="AT761">
            <v>729</v>
          </cell>
          <cell r="AU761" t="str">
            <v>Engineering</v>
          </cell>
          <cell r="AV761" t="str">
            <v>Wayne</v>
          </cell>
          <cell r="AW761">
            <v>36837</v>
          </cell>
          <cell r="AX761">
            <v>36837</v>
          </cell>
          <cell r="AY761" t="str">
            <v>T6 - Engineering - Mgr, Engineering II</v>
          </cell>
          <cell r="AZ761" t="str">
            <v>Engineering</v>
          </cell>
          <cell r="BA761" t="str">
            <v>JOBCODE</v>
          </cell>
          <cell r="BB761" t="str">
            <v>JOBCODE-PROM</v>
          </cell>
          <cell r="BC761">
            <v>37712</v>
          </cell>
          <cell r="BD761">
            <v>3.5</v>
          </cell>
          <cell r="BE761">
            <v>1.1000000000000001</v>
          </cell>
          <cell r="BF761" t="str">
            <v>E</v>
          </cell>
          <cell r="BG761">
            <v>196</v>
          </cell>
          <cell r="BH761">
            <v>10196</v>
          </cell>
          <cell r="BI761">
            <v>1</v>
          </cell>
          <cell r="BJ761">
            <v>37987</v>
          </cell>
          <cell r="BK761" t="str">
            <v>SALARY</v>
          </cell>
          <cell r="BL761" t="str">
            <v>SALARY-ADJUST</v>
          </cell>
          <cell r="BM761">
            <v>59</v>
          </cell>
          <cell r="BN761">
            <v>10292</v>
          </cell>
          <cell r="BO761" t="str">
            <v>T6 - Engineering</v>
          </cell>
          <cell r="BP761">
            <v>123500</v>
          </cell>
          <cell r="BQ761">
            <v>98000</v>
          </cell>
          <cell r="BR761">
            <v>37987</v>
          </cell>
          <cell r="BS761">
            <v>9.2999999999999999E-2</v>
          </cell>
          <cell r="BT761">
            <v>91200</v>
          </cell>
          <cell r="BU761">
            <v>118650</v>
          </cell>
          <cell r="BV761">
            <v>146100</v>
          </cell>
          <cell r="BW761">
            <v>7.0000000000000007E-2</v>
          </cell>
          <cell r="BX761">
            <v>8.6999999999999994E-2</v>
          </cell>
          <cell r="BY761" t="str">
            <v xml:space="preserve"> </v>
          </cell>
          <cell r="BZ761" t="str">
            <v xml:space="preserve"> </v>
          </cell>
          <cell r="CA761" t="str">
            <v xml:space="preserve"> </v>
          </cell>
          <cell r="CB761">
            <v>120000</v>
          </cell>
          <cell r="CC761">
            <v>168000</v>
          </cell>
          <cell r="CD761">
            <v>168000</v>
          </cell>
          <cell r="CE761">
            <v>168000</v>
          </cell>
          <cell r="CF761" t="str">
            <v>W</v>
          </cell>
          <cell r="CG761">
            <v>34</v>
          </cell>
          <cell r="CH761" t="str">
            <v xml:space="preserve"> </v>
          </cell>
          <cell r="CI761" t="str">
            <v xml:space="preserve"> </v>
          </cell>
          <cell r="CJ761" t="str">
            <v xml:space="preserve"> </v>
          </cell>
          <cell r="CK761" t="str">
            <v xml:space="preserve"> </v>
          </cell>
          <cell r="CL761" t="str">
            <v xml:space="preserve"> </v>
          </cell>
          <cell r="CM761" t="str">
            <v>BS (University of Texas) 92</v>
          </cell>
          <cell r="CP761" t="str">
            <v xml:space="preserve"> </v>
          </cell>
          <cell r="CQ761" t="str">
            <v xml:space="preserve"> </v>
          </cell>
          <cell r="CR761" t="str">
            <v xml:space="preserve"> </v>
          </cell>
          <cell r="CS761" t="str">
            <v xml:space="preserve"> </v>
          </cell>
          <cell r="CT761" t="str">
            <v xml:space="preserve"> </v>
          </cell>
          <cell r="CU761" t="str">
            <v xml:space="preserve"> </v>
          </cell>
          <cell r="CV761" t="str">
            <v xml:space="preserve"> </v>
          </cell>
          <cell r="CW761" t="str">
            <v xml:space="preserve"> </v>
          </cell>
          <cell r="CX761" t="str">
            <v xml:space="preserve"> </v>
          </cell>
          <cell r="CY761" t="str">
            <v xml:space="preserve"> </v>
          </cell>
          <cell r="CZ761" t="str">
            <v>Eng - Ads Front End</v>
          </cell>
          <cell r="DA761">
            <v>0</v>
          </cell>
          <cell r="DB761">
            <v>90</v>
          </cell>
        </row>
        <row r="762">
          <cell r="A762">
            <v>1634</v>
          </cell>
          <cell r="B762">
            <v>1634</v>
          </cell>
          <cell r="C762">
            <v>3409</v>
          </cell>
          <cell r="D762" t="str">
            <v>US-MTV-42</v>
          </cell>
          <cell r="E762" t="str">
            <v>jeske</v>
          </cell>
          <cell r="F762" t="str">
            <v>David</v>
          </cell>
          <cell r="G762" t="str">
            <v xml:space="preserve"> </v>
          </cell>
          <cell r="H762" t="str">
            <v>Jeske</v>
          </cell>
          <cell r="I762" t="str">
            <v>David Jeske</v>
          </cell>
          <cell r="J762" t="str">
            <v>David Jeske</v>
          </cell>
          <cell r="K762" t="str">
            <v>David</v>
          </cell>
          <cell r="L762" t="str">
            <v>USD</v>
          </cell>
          <cell r="M762" t="str">
            <v>Jeske, David</v>
          </cell>
          <cell r="N762" t="str">
            <v>M</v>
          </cell>
          <cell r="O762">
            <v>27139</v>
          </cell>
          <cell r="P762" t="str">
            <v>US</v>
          </cell>
          <cell r="Q762" t="str">
            <v xml:space="preserve"> </v>
          </cell>
          <cell r="R762" t="str">
            <v>Software Engineer</v>
          </cell>
          <cell r="S762" t="str">
            <v>EMPLOYEE</v>
          </cell>
          <cell r="T762">
            <v>3.5</v>
          </cell>
          <cell r="U762" t="str">
            <v>Fitzpatrick, Jennifer</v>
          </cell>
          <cell r="V762" t="str">
            <v>jen</v>
          </cell>
          <cell r="W762" t="str">
            <v>ACQUISITION</v>
          </cell>
          <cell r="X762" t="str">
            <v xml:space="preserve"> </v>
          </cell>
          <cell r="Y762" t="str">
            <v>Neotonic Software Corp.</v>
          </cell>
          <cell r="Z762">
            <v>41</v>
          </cell>
          <cell r="AA762" t="str">
            <v>O3-4</v>
          </cell>
          <cell r="AB762" t="str">
            <v>306B</v>
          </cell>
          <cell r="AC762" t="str">
            <v>650-623-5416</v>
          </cell>
          <cell r="AD762" t="str">
            <v>1845 Franklin St</v>
          </cell>
          <cell r="AE762" t="str">
            <v>#301</v>
          </cell>
          <cell r="AF762" t="str">
            <v>San Francisco</v>
          </cell>
          <cell r="AG762" t="str">
            <v>CA</v>
          </cell>
          <cell r="AH762">
            <v>94109</v>
          </cell>
          <cell r="AI762" t="str">
            <v>US</v>
          </cell>
          <cell r="AJ762" t="str">
            <v xml:space="preserve"> </v>
          </cell>
          <cell r="AK762" t="str">
            <v>U</v>
          </cell>
          <cell r="AL762" t="str">
            <v>S</v>
          </cell>
          <cell r="AM762" t="str">
            <v>N</v>
          </cell>
          <cell r="AN762" t="str">
            <v>320-62-8366</v>
          </cell>
          <cell r="AO762" t="str">
            <v>U</v>
          </cell>
          <cell r="AP762" t="str">
            <v>COSTCENTER</v>
          </cell>
          <cell r="AQ762" t="str">
            <v>T7</v>
          </cell>
          <cell r="AR762" t="str">
            <v>Senior Staff Software Engineer</v>
          </cell>
          <cell r="AS762" t="str">
            <v>Eng - Front end</v>
          </cell>
          <cell r="AT762">
            <v>721</v>
          </cell>
          <cell r="AU762" t="str">
            <v>Engineering</v>
          </cell>
          <cell r="AV762" t="str">
            <v>Wayne</v>
          </cell>
          <cell r="AW762">
            <v>37735</v>
          </cell>
          <cell r="AX762">
            <v>37735</v>
          </cell>
          <cell r="AY762" t="str">
            <v>T7 - Engineering - Senior Staff Software Engineer</v>
          </cell>
          <cell r="AZ762" t="str">
            <v>Engineering</v>
          </cell>
          <cell r="BA762" t="str">
            <v>JOBCODE</v>
          </cell>
          <cell r="BB762" t="str">
            <v>JOBCODE-SLOT</v>
          </cell>
          <cell r="BC762">
            <v>37987</v>
          </cell>
          <cell r="BD762">
            <v>1.1000000000000001</v>
          </cell>
          <cell r="BE762">
            <v>0.4</v>
          </cell>
          <cell r="BF762" t="str">
            <v>E</v>
          </cell>
          <cell r="BG762">
            <v>949</v>
          </cell>
          <cell r="BH762">
            <v>10949</v>
          </cell>
          <cell r="BI762">
            <v>1</v>
          </cell>
          <cell r="BJ762">
            <v>37735</v>
          </cell>
          <cell r="BK762" t="str">
            <v>SALARY</v>
          </cell>
          <cell r="BL762" t="str">
            <v>SALARY-INIT</v>
          </cell>
          <cell r="BM762">
            <v>60</v>
          </cell>
          <cell r="BN762">
            <v>10417</v>
          </cell>
          <cell r="BO762" t="str">
            <v>T7 - Engineering</v>
          </cell>
          <cell r="BP762">
            <v>125000</v>
          </cell>
          <cell r="BQ762">
            <v>125000</v>
          </cell>
          <cell r="BR762" t="str">
            <v xml:space="preserve"> </v>
          </cell>
          <cell r="BS762" t="str">
            <v>Hire</v>
          </cell>
          <cell r="BT762">
            <v>104325</v>
          </cell>
          <cell r="BU762">
            <v>135450</v>
          </cell>
          <cell r="BV762">
            <v>166575</v>
          </cell>
          <cell r="BW762">
            <v>6.2E-2</v>
          </cell>
          <cell r="BX762">
            <v>7.6999999999999999E-2</v>
          </cell>
          <cell r="BY762" t="str">
            <v xml:space="preserve"> </v>
          </cell>
          <cell r="BZ762" t="str">
            <v xml:space="preserve"> </v>
          </cell>
          <cell r="CA762" t="str">
            <v xml:space="preserve"> </v>
          </cell>
          <cell r="CB762">
            <v>50000</v>
          </cell>
          <cell r="CC762">
            <v>72000</v>
          </cell>
          <cell r="CD762">
            <v>72000</v>
          </cell>
          <cell r="CE762">
            <v>72000</v>
          </cell>
          <cell r="CF762" t="str">
            <v>W</v>
          </cell>
          <cell r="CG762">
            <v>30</v>
          </cell>
          <cell r="CH762" t="str">
            <v xml:space="preserve"> </v>
          </cell>
          <cell r="CI762" t="str">
            <v xml:space="preserve"> </v>
          </cell>
          <cell r="CJ762" t="str">
            <v xml:space="preserve"> </v>
          </cell>
          <cell r="CK762" t="str">
            <v xml:space="preserve"> </v>
          </cell>
          <cell r="CL762" t="str">
            <v xml:space="preserve"> </v>
          </cell>
          <cell r="CM762" t="str">
            <v>BS (University of Illinois, Urbana - Champaign) 96/ 0.0</v>
          </cell>
          <cell r="CN762" t="str">
            <v>VERIFIED-NONE</v>
          </cell>
          <cell r="CP762" t="str">
            <v xml:space="preserve"> </v>
          </cell>
          <cell r="CQ762" t="str">
            <v xml:space="preserve"> </v>
          </cell>
          <cell r="CR762" t="str">
            <v xml:space="preserve"> </v>
          </cell>
          <cell r="CS762" t="str">
            <v xml:space="preserve"> </v>
          </cell>
          <cell r="CT762" t="str">
            <v xml:space="preserve"> </v>
          </cell>
          <cell r="CU762" t="str">
            <v xml:space="preserve"> </v>
          </cell>
          <cell r="CV762" t="str">
            <v xml:space="preserve"> </v>
          </cell>
          <cell r="CW762" t="str">
            <v xml:space="preserve"> </v>
          </cell>
          <cell r="CX762" t="str">
            <v xml:space="preserve"> </v>
          </cell>
          <cell r="CY762" t="str">
            <v xml:space="preserve"> </v>
          </cell>
          <cell r="CZ762" t="str">
            <v>Eng - Front end</v>
          </cell>
          <cell r="DA762">
            <v>0</v>
          </cell>
          <cell r="DB762">
            <v>90</v>
          </cell>
        </row>
        <row r="763">
          <cell r="A763">
            <v>323</v>
          </cell>
          <cell r="B763">
            <v>323</v>
          </cell>
          <cell r="C763">
            <v>3409</v>
          </cell>
          <cell r="D763" t="str">
            <v>US-MTV-42</v>
          </cell>
          <cell r="E763" t="str">
            <v>shuntak</v>
          </cell>
          <cell r="F763" t="str">
            <v>Shun-Tak</v>
          </cell>
          <cell r="G763" t="str">
            <v>A</v>
          </cell>
          <cell r="H763" t="str">
            <v>Leung</v>
          </cell>
          <cell r="I763" t="str">
            <v>Shun-Tak Leung</v>
          </cell>
          <cell r="J763" t="str">
            <v>Shun-Tak A Leung</v>
          </cell>
          <cell r="K763" t="str">
            <v>Shun-Tak</v>
          </cell>
          <cell r="L763" t="str">
            <v>USD</v>
          </cell>
          <cell r="M763" t="str">
            <v>Leung, Shun-Tak</v>
          </cell>
          <cell r="N763" t="str">
            <v>M</v>
          </cell>
          <cell r="O763">
            <v>23692</v>
          </cell>
          <cell r="P763" t="str">
            <v>US</v>
          </cell>
          <cell r="Q763" t="str">
            <v xml:space="preserve"> </v>
          </cell>
          <cell r="R763" t="str">
            <v>Software Engineer</v>
          </cell>
          <cell r="S763" t="str">
            <v>EMPLOYEE</v>
          </cell>
          <cell r="T763">
            <v>3.3</v>
          </cell>
          <cell r="U763" t="str">
            <v>Coughran, William</v>
          </cell>
          <cell r="V763" t="str">
            <v>wmc</v>
          </cell>
          <cell r="W763" t="str">
            <v>EMP-REF EMP-REF</v>
          </cell>
          <cell r="X763" t="str">
            <v>Dean, Jeffrey Ghemawat, Sanjay</v>
          </cell>
          <cell r="Y763" t="str">
            <v>Compaq</v>
          </cell>
          <cell r="Z763">
            <v>41</v>
          </cell>
          <cell r="AA763" t="str">
            <v>O3-4</v>
          </cell>
          <cell r="AB763" t="str">
            <v>344A</v>
          </cell>
          <cell r="AC763" t="str">
            <v>650-623-4317</v>
          </cell>
          <cell r="AD763" t="str">
            <v>1285 Montecito Ave</v>
          </cell>
          <cell r="AE763" t="str">
            <v>#22</v>
          </cell>
          <cell r="AF763" t="str">
            <v>Mountain View</v>
          </cell>
          <cell r="AG763" t="str">
            <v>CA</v>
          </cell>
          <cell r="AH763">
            <v>94043</v>
          </cell>
          <cell r="AI763" t="str">
            <v>US</v>
          </cell>
          <cell r="AJ763" t="str">
            <v>650-938-5951</v>
          </cell>
          <cell r="AK763" t="str">
            <v>U</v>
          </cell>
          <cell r="AL763" t="str">
            <v>S</v>
          </cell>
          <cell r="AM763" t="str">
            <v>N</v>
          </cell>
          <cell r="AN763" t="str">
            <v>531-23-8863</v>
          </cell>
          <cell r="AO763" t="str">
            <v>U</v>
          </cell>
          <cell r="AP763" t="str">
            <v>COSTCENTER</v>
          </cell>
          <cell r="AQ763" t="str">
            <v>T7</v>
          </cell>
          <cell r="AR763" t="str">
            <v>Senior Staff Software Engineer</v>
          </cell>
          <cell r="AS763" t="str">
            <v>Eng - Infrastructure</v>
          </cell>
          <cell r="AT763">
            <v>724</v>
          </cell>
          <cell r="AU763" t="str">
            <v>Engineering</v>
          </cell>
          <cell r="AV763" t="str">
            <v>Wayne</v>
          </cell>
          <cell r="AW763">
            <v>37221</v>
          </cell>
          <cell r="AX763">
            <v>37221</v>
          </cell>
          <cell r="AY763" t="str">
            <v>T7 - Engineering - Senior Staff Software Engineer</v>
          </cell>
          <cell r="AZ763" t="str">
            <v>Engineering</v>
          </cell>
          <cell r="BA763" t="str">
            <v>JOBCODE</v>
          </cell>
          <cell r="BB763" t="str">
            <v>JOBCODE-PROM</v>
          </cell>
          <cell r="BC763">
            <v>37895</v>
          </cell>
          <cell r="BD763">
            <v>2.5</v>
          </cell>
          <cell r="BE763">
            <v>0.6</v>
          </cell>
          <cell r="BF763" t="str">
            <v>E</v>
          </cell>
          <cell r="BG763">
            <v>345</v>
          </cell>
          <cell r="BH763">
            <v>10345</v>
          </cell>
          <cell r="BI763">
            <v>1</v>
          </cell>
          <cell r="BJ763">
            <v>37987</v>
          </cell>
          <cell r="BK763" t="str">
            <v>SALARY</v>
          </cell>
          <cell r="BL763" t="str">
            <v>SALARY-ADJUST</v>
          </cell>
          <cell r="BM763">
            <v>65</v>
          </cell>
          <cell r="BN763">
            <v>11250</v>
          </cell>
          <cell r="BO763" t="str">
            <v>T7 - Engineering</v>
          </cell>
          <cell r="BP763">
            <v>135000</v>
          </cell>
          <cell r="BQ763">
            <v>120000</v>
          </cell>
          <cell r="BR763">
            <v>37987</v>
          </cell>
          <cell r="BS763">
            <v>5.0999999999999997E-2</v>
          </cell>
          <cell r="BT763">
            <v>104325</v>
          </cell>
          <cell r="BU763">
            <v>135450</v>
          </cell>
          <cell r="BV763">
            <v>166575</v>
          </cell>
          <cell r="BW763">
            <v>6.8000000000000005E-2</v>
          </cell>
          <cell r="BX763">
            <v>8.3000000000000004E-2</v>
          </cell>
          <cell r="BY763" t="str">
            <v xml:space="preserve"> </v>
          </cell>
          <cell r="BZ763" t="str">
            <v xml:space="preserve"> </v>
          </cell>
          <cell r="CA763" t="str">
            <v xml:space="preserve"> </v>
          </cell>
          <cell r="CB763">
            <v>160000</v>
          </cell>
          <cell r="CC763">
            <v>172500</v>
          </cell>
          <cell r="CD763">
            <v>172500</v>
          </cell>
          <cell r="CE763">
            <v>172500</v>
          </cell>
          <cell r="CF763" t="str">
            <v>A</v>
          </cell>
          <cell r="CG763">
            <v>39</v>
          </cell>
          <cell r="CH763" t="str">
            <v xml:space="preserve"> </v>
          </cell>
          <cell r="CI763" t="str">
            <v xml:space="preserve"> </v>
          </cell>
          <cell r="CJ763" t="str">
            <v xml:space="preserve"> </v>
          </cell>
          <cell r="CK763" t="str">
            <v xml:space="preserve"> </v>
          </cell>
          <cell r="CL763" t="str">
            <v xml:space="preserve"> </v>
          </cell>
          <cell r="CM763" t="str">
            <v>BS (University of Hong Kong, China) 86 MS (University of Hong Kong, China) 90 MS (University of Washington) 92 PhD (University of Washington) 96</v>
          </cell>
          <cell r="CP763" t="str">
            <v xml:space="preserve"> </v>
          </cell>
          <cell r="CQ763" t="str">
            <v xml:space="preserve"> </v>
          </cell>
          <cell r="CR763" t="str">
            <v xml:space="preserve"> </v>
          </cell>
          <cell r="CS763" t="str">
            <v xml:space="preserve"> </v>
          </cell>
          <cell r="CT763" t="str">
            <v xml:space="preserve"> </v>
          </cell>
          <cell r="CU763" t="str">
            <v xml:space="preserve"> </v>
          </cell>
          <cell r="CV763" t="str">
            <v xml:space="preserve"> </v>
          </cell>
          <cell r="CW763" t="str">
            <v xml:space="preserve"> </v>
          </cell>
          <cell r="CX763" t="str">
            <v xml:space="preserve"> </v>
          </cell>
          <cell r="CY763" t="str">
            <v xml:space="preserve"> </v>
          </cell>
          <cell r="CZ763" t="str">
            <v>Eng - Infrastructure</v>
          </cell>
          <cell r="DA763">
            <v>0</v>
          </cell>
          <cell r="DB763">
            <v>90</v>
          </cell>
        </row>
        <row r="764">
          <cell r="A764">
            <v>305</v>
          </cell>
          <cell r="B764">
            <v>305</v>
          </cell>
          <cell r="C764">
            <v>3409</v>
          </cell>
          <cell r="D764" t="str">
            <v>US-MTV-42</v>
          </cell>
          <cell r="E764" t="str">
            <v>luiz</v>
          </cell>
          <cell r="F764" t="str">
            <v>Luiz</v>
          </cell>
          <cell r="G764" t="str">
            <v>Andre</v>
          </cell>
          <cell r="H764" t="str">
            <v>Barroso</v>
          </cell>
          <cell r="I764" t="str">
            <v>Luiz Barroso</v>
          </cell>
          <cell r="J764" t="str">
            <v>Luiz A Barroso</v>
          </cell>
          <cell r="K764" t="str">
            <v>Luiz</v>
          </cell>
          <cell r="L764" t="str">
            <v>USD</v>
          </cell>
          <cell r="M764" t="str">
            <v>Barroso, Luiz</v>
          </cell>
          <cell r="N764" t="str">
            <v>M</v>
          </cell>
          <cell r="O764">
            <v>23558</v>
          </cell>
          <cell r="P764" t="str">
            <v>UNKNOWN</v>
          </cell>
          <cell r="Q764" t="str">
            <v xml:space="preserve"> </v>
          </cell>
          <cell r="R764" t="str">
            <v>Software Engineer</v>
          </cell>
          <cell r="S764" t="str">
            <v>EMPLOYEE</v>
          </cell>
          <cell r="T764">
            <v>3.7</v>
          </cell>
          <cell r="U764" t="str">
            <v>Hoelzle, Urs</v>
          </cell>
          <cell r="V764" t="str">
            <v>urs</v>
          </cell>
          <cell r="W764" t="str">
            <v>EMP-REF</v>
          </cell>
          <cell r="X764" t="str">
            <v>Dean, Jeffrey</v>
          </cell>
          <cell r="Y764" t="str">
            <v>Compaq</v>
          </cell>
          <cell r="Z764">
            <v>41</v>
          </cell>
          <cell r="AA764" t="str">
            <v>O3-4</v>
          </cell>
          <cell r="AB764" t="str">
            <v>224A</v>
          </cell>
          <cell r="AC764" t="str">
            <v>650-623-4299</v>
          </cell>
          <cell r="AD764" t="str">
            <v>1505 Ernestine Lane</v>
          </cell>
          <cell r="AE764" t="str">
            <v xml:space="preserve"> </v>
          </cell>
          <cell r="AF764" t="str">
            <v>Mountain View</v>
          </cell>
          <cell r="AG764" t="str">
            <v>CA</v>
          </cell>
          <cell r="AH764">
            <v>94040</v>
          </cell>
          <cell r="AI764" t="str">
            <v>US</v>
          </cell>
          <cell r="AJ764" t="str">
            <v>650-969-5185</v>
          </cell>
          <cell r="AK764" t="str">
            <v>U</v>
          </cell>
          <cell r="AL764" t="str">
            <v>S</v>
          </cell>
          <cell r="AM764" t="str">
            <v>N</v>
          </cell>
          <cell r="AN764" t="str">
            <v>605-38-9422</v>
          </cell>
          <cell r="AO764" t="str">
            <v>U</v>
          </cell>
          <cell r="AP764" t="str">
            <v>COSTCENTER</v>
          </cell>
          <cell r="AQ764" t="str">
            <v>T7</v>
          </cell>
          <cell r="AR764" t="str">
            <v>Senior Staff Software Engineer</v>
          </cell>
          <cell r="AS764" t="str">
            <v>Eng - Hardware Design/Kernel</v>
          </cell>
          <cell r="AT764">
            <v>713</v>
          </cell>
          <cell r="AU764" t="str">
            <v>Engineering</v>
          </cell>
          <cell r="AV764" t="str">
            <v>Wayne</v>
          </cell>
          <cell r="AW764">
            <v>37179</v>
          </cell>
          <cell r="AX764">
            <v>37179</v>
          </cell>
          <cell r="AY764" t="str">
            <v>T7 - Engineering - Senior Staff Software Engineer</v>
          </cell>
          <cell r="AZ764" t="str">
            <v>Engineering</v>
          </cell>
          <cell r="BA764" t="str">
            <v>JOBCODE</v>
          </cell>
          <cell r="BB764" t="str">
            <v>JOBCODE-REDO</v>
          </cell>
          <cell r="BC764">
            <v>37361</v>
          </cell>
          <cell r="BD764">
            <v>2.6</v>
          </cell>
          <cell r="BE764">
            <v>2.1</v>
          </cell>
          <cell r="BF764" t="str">
            <v>E</v>
          </cell>
          <cell r="BG764">
            <v>333</v>
          </cell>
          <cell r="BH764">
            <v>10333</v>
          </cell>
          <cell r="BI764">
            <v>1</v>
          </cell>
          <cell r="BJ764">
            <v>37987</v>
          </cell>
          <cell r="BK764" t="str">
            <v>SALARY</v>
          </cell>
          <cell r="BL764" t="str">
            <v>SALARY-ADJUST</v>
          </cell>
          <cell r="BM764">
            <v>76</v>
          </cell>
          <cell r="BN764">
            <v>13125</v>
          </cell>
          <cell r="BO764" t="str">
            <v>T7 - Engineering</v>
          </cell>
          <cell r="BP764">
            <v>157500</v>
          </cell>
          <cell r="BQ764">
            <v>140000</v>
          </cell>
          <cell r="BR764">
            <v>37987</v>
          </cell>
          <cell r="BS764">
            <v>0.125</v>
          </cell>
          <cell r="BT764">
            <v>104325</v>
          </cell>
          <cell r="BU764">
            <v>135450</v>
          </cell>
          <cell r="BV764">
            <v>166575</v>
          </cell>
          <cell r="BW764">
            <v>7.9000000000000001E-2</v>
          </cell>
          <cell r="BX764">
            <v>9.7000000000000003E-2</v>
          </cell>
          <cell r="BY764" t="str">
            <v xml:space="preserve"> </v>
          </cell>
          <cell r="BZ764" t="str">
            <v xml:space="preserve"> </v>
          </cell>
          <cell r="CA764" t="str">
            <v xml:space="preserve"> </v>
          </cell>
          <cell r="CB764">
            <v>240000</v>
          </cell>
          <cell r="CC764">
            <v>263000</v>
          </cell>
          <cell r="CD764">
            <v>263000</v>
          </cell>
          <cell r="CE764">
            <v>263000</v>
          </cell>
          <cell r="CF764" t="str">
            <v>H</v>
          </cell>
          <cell r="CG764">
            <v>39</v>
          </cell>
          <cell r="CH764" t="str">
            <v xml:space="preserve"> </v>
          </cell>
          <cell r="CI764" t="str">
            <v xml:space="preserve"> </v>
          </cell>
          <cell r="CJ764" t="str">
            <v xml:space="preserve"> </v>
          </cell>
          <cell r="CK764">
            <v>10000</v>
          </cell>
          <cell r="CL764">
            <v>37544</v>
          </cell>
          <cell r="CM764" t="str">
            <v>BS (Pontificia Universidade Catolica, Brazil) 87/ 0.0 MS (Pontificia Universidade Catolica, Brazil) 89/ 0.0 MS (University of Southern California) 91 PhD (University of Southern California) 96/ 0.0</v>
          </cell>
          <cell r="CN764" t="str">
            <v>VERIFIED-NONE VERIFIED-NONE VERIFIED-NONE</v>
          </cell>
          <cell r="CO764" t="str">
            <v>Catherine,Warner(F)--SPOUSE</v>
          </cell>
          <cell r="CP764" t="str">
            <v xml:space="preserve"> </v>
          </cell>
          <cell r="CQ764" t="str">
            <v xml:space="preserve"> </v>
          </cell>
          <cell r="CR764" t="str">
            <v xml:space="preserve"> </v>
          </cell>
          <cell r="CS764" t="str">
            <v xml:space="preserve"> </v>
          </cell>
          <cell r="CT764" t="str">
            <v xml:space="preserve"> </v>
          </cell>
          <cell r="CU764" t="str">
            <v xml:space="preserve"> </v>
          </cell>
          <cell r="CV764" t="str">
            <v xml:space="preserve"> </v>
          </cell>
          <cell r="CW764" t="str">
            <v xml:space="preserve"> </v>
          </cell>
          <cell r="CX764" t="str">
            <v xml:space="preserve"> </v>
          </cell>
          <cell r="CY764" t="str">
            <v xml:space="preserve"> </v>
          </cell>
          <cell r="CZ764" t="str">
            <v>Eng - Hardware Design/Kernel</v>
          </cell>
          <cell r="DA764">
            <v>0</v>
          </cell>
          <cell r="DB764">
            <v>90</v>
          </cell>
        </row>
        <row r="765">
          <cell r="A765">
            <v>186</v>
          </cell>
          <cell r="B765">
            <v>186</v>
          </cell>
          <cell r="C765">
            <v>3409</v>
          </cell>
          <cell r="D765" t="str">
            <v>US-MTV-42</v>
          </cell>
          <cell r="E765" t="str">
            <v>bwolen</v>
          </cell>
          <cell r="F765" t="str">
            <v>Po Jen Bwolen</v>
          </cell>
          <cell r="G765" t="str">
            <v xml:space="preserve"> </v>
          </cell>
          <cell r="H765" t="str">
            <v>Yang</v>
          </cell>
          <cell r="I765" t="str">
            <v>Bwolen Yang</v>
          </cell>
          <cell r="J765" t="str">
            <v>Po Jen Bwolen Yang</v>
          </cell>
          <cell r="K765" t="str">
            <v>Bwolen</v>
          </cell>
          <cell r="L765" t="str">
            <v>USD</v>
          </cell>
          <cell r="M765" t="str">
            <v>Yang, Po Jen Bwolen</v>
          </cell>
          <cell r="N765" t="str">
            <v>M</v>
          </cell>
          <cell r="O765">
            <v>25461</v>
          </cell>
          <cell r="P765" t="str">
            <v>TW</v>
          </cell>
          <cell r="Q765" t="str">
            <v xml:space="preserve"> </v>
          </cell>
          <cell r="R765" t="str">
            <v>Software Engineer</v>
          </cell>
          <cell r="S765" t="str">
            <v>EMPLOYEE</v>
          </cell>
          <cell r="T765">
            <v>3.4</v>
          </cell>
          <cell r="U765" t="str">
            <v>Coughran, William</v>
          </cell>
          <cell r="V765" t="str">
            <v>wmc</v>
          </cell>
          <cell r="W765" t="str">
            <v>EMP-REF</v>
          </cell>
          <cell r="X765" t="str">
            <v>Patel, Amit</v>
          </cell>
          <cell r="Y765" t="str">
            <v>Verplex Systems Inc.</v>
          </cell>
          <cell r="Z765">
            <v>41</v>
          </cell>
          <cell r="AA765" t="str">
            <v>O3-4</v>
          </cell>
          <cell r="AB765" t="str">
            <v>346A</v>
          </cell>
          <cell r="AC765" t="str">
            <v>650-623-4208</v>
          </cell>
          <cell r="AD765" t="str">
            <v>865 Carlisle Way</v>
          </cell>
          <cell r="AE765" t="str">
            <v>#36</v>
          </cell>
          <cell r="AF765" t="str">
            <v>Sunnyvale</v>
          </cell>
          <cell r="AG765" t="str">
            <v>CA</v>
          </cell>
          <cell r="AH765">
            <v>94087</v>
          </cell>
          <cell r="AI765" t="str">
            <v>US</v>
          </cell>
          <cell r="AJ765" t="str">
            <v>408-735-8374</v>
          </cell>
          <cell r="AK765" t="str">
            <v>U</v>
          </cell>
          <cell r="AL765" t="str">
            <v>M</v>
          </cell>
          <cell r="AM765" t="str">
            <v>N</v>
          </cell>
          <cell r="AN765" t="str">
            <v>455-63-5131</v>
          </cell>
          <cell r="AO765" t="str">
            <v>U</v>
          </cell>
          <cell r="AP765" t="str">
            <v>COSTCENTER</v>
          </cell>
          <cell r="AQ765" t="str">
            <v>T7</v>
          </cell>
          <cell r="AR765" t="str">
            <v>Senior Staff Software Engineer</v>
          </cell>
          <cell r="AS765" t="str">
            <v>Eng - Infrastructure</v>
          </cell>
          <cell r="AT765">
            <v>724</v>
          </cell>
          <cell r="AU765" t="str">
            <v>Engineering</v>
          </cell>
          <cell r="AV765" t="str">
            <v>Wayne</v>
          </cell>
          <cell r="AW765">
            <v>36878</v>
          </cell>
          <cell r="AX765">
            <v>36878</v>
          </cell>
          <cell r="AY765" t="str">
            <v>T7 - Engineering - Senior Staff Software Engineer</v>
          </cell>
          <cell r="AZ765" t="str">
            <v>Engineering</v>
          </cell>
          <cell r="BA765" t="str">
            <v>JOBCODE</v>
          </cell>
          <cell r="BB765" t="str">
            <v>JOBCODE-PROM</v>
          </cell>
          <cell r="BC765">
            <v>37895</v>
          </cell>
          <cell r="BD765">
            <v>3.4</v>
          </cell>
          <cell r="BE765">
            <v>0.6</v>
          </cell>
          <cell r="BF765" t="str">
            <v>E</v>
          </cell>
          <cell r="BG765">
            <v>209</v>
          </cell>
          <cell r="BH765">
            <v>10209</v>
          </cell>
          <cell r="BI765">
            <v>1</v>
          </cell>
          <cell r="BJ765">
            <v>37987</v>
          </cell>
          <cell r="BK765" t="str">
            <v>SALARY</v>
          </cell>
          <cell r="BL765" t="str">
            <v>SALARY-ADJUST</v>
          </cell>
          <cell r="BM765">
            <v>65</v>
          </cell>
          <cell r="BN765">
            <v>11250</v>
          </cell>
          <cell r="BO765" t="str">
            <v>T7 - Engineering</v>
          </cell>
          <cell r="BP765">
            <v>135000</v>
          </cell>
          <cell r="BQ765">
            <v>95000</v>
          </cell>
          <cell r="BR765">
            <v>37987</v>
          </cell>
          <cell r="BS765">
            <v>0.10199999999999999</v>
          </cell>
          <cell r="BT765">
            <v>104325</v>
          </cell>
          <cell r="BU765">
            <v>135450</v>
          </cell>
          <cell r="BV765">
            <v>166575</v>
          </cell>
          <cell r="BW765">
            <v>6.8000000000000005E-2</v>
          </cell>
          <cell r="BX765">
            <v>8.3000000000000004E-2</v>
          </cell>
          <cell r="BY765" t="str">
            <v xml:space="preserve"> </v>
          </cell>
          <cell r="BZ765" t="str">
            <v xml:space="preserve"> </v>
          </cell>
          <cell r="CA765" t="str">
            <v xml:space="preserve"> </v>
          </cell>
          <cell r="CB765">
            <v>160000</v>
          </cell>
          <cell r="CC765">
            <v>204000</v>
          </cell>
          <cell r="CD765">
            <v>204000</v>
          </cell>
          <cell r="CE765">
            <v>204000</v>
          </cell>
          <cell r="CF765" t="str">
            <v>A</v>
          </cell>
          <cell r="CG765">
            <v>34</v>
          </cell>
          <cell r="CH765" t="str">
            <v xml:space="preserve"> </v>
          </cell>
          <cell r="CI765" t="str">
            <v xml:space="preserve"> </v>
          </cell>
          <cell r="CJ765" t="str">
            <v xml:space="preserve"> </v>
          </cell>
          <cell r="CK765" t="str">
            <v xml:space="preserve"> </v>
          </cell>
          <cell r="CL765" t="str">
            <v xml:space="preserve"> </v>
          </cell>
          <cell r="CM765" t="str">
            <v>BS (Rice Univeristy) 92 BA (Rice University) 92 MS (Carnegie Mellon University) 95 PhD (Carnegie Mellon University) 99</v>
          </cell>
          <cell r="CO765" t="str">
            <v>Grace,Yang(F)--CHILD Mei-Yin,Kuo(F)--SPOUSE</v>
          </cell>
          <cell r="CP765" t="str">
            <v xml:space="preserve"> </v>
          </cell>
          <cell r="CQ765" t="str">
            <v xml:space="preserve"> </v>
          </cell>
          <cell r="CR765" t="str">
            <v xml:space="preserve"> </v>
          </cell>
          <cell r="CS765" t="str">
            <v xml:space="preserve"> </v>
          </cell>
          <cell r="CT765" t="str">
            <v xml:space="preserve"> </v>
          </cell>
          <cell r="CU765" t="str">
            <v xml:space="preserve"> </v>
          </cell>
          <cell r="CV765" t="str">
            <v xml:space="preserve"> </v>
          </cell>
          <cell r="CW765" t="str">
            <v xml:space="preserve"> </v>
          </cell>
          <cell r="CX765" t="str">
            <v xml:space="preserve"> </v>
          </cell>
          <cell r="CY765" t="str">
            <v xml:space="preserve"> </v>
          </cell>
          <cell r="CZ765" t="str">
            <v>Eng - Infrastructure</v>
          </cell>
          <cell r="DA765">
            <v>0</v>
          </cell>
          <cell r="DB765">
            <v>90</v>
          </cell>
        </row>
        <row r="766">
          <cell r="A766">
            <v>183</v>
          </cell>
          <cell r="B766">
            <v>183</v>
          </cell>
          <cell r="C766">
            <v>3409</v>
          </cell>
          <cell r="D766" t="str">
            <v>US-MTV-42</v>
          </cell>
          <cell r="E766" t="str">
            <v>noam</v>
          </cell>
          <cell r="F766" t="str">
            <v>Noam</v>
          </cell>
          <cell r="G766" t="str">
            <v xml:space="preserve"> </v>
          </cell>
          <cell r="H766" t="str">
            <v>Shazeer</v>
          </cell>
          <cell r="I766" t="str">
            <v>Noam Shazeer</v>
          </cell>
          <cell r="J766" t="str">
            <v>Noam Shazeer</v>
          </cell>
          <cell r="K766" t="str">
            <v>Noam</v>
          </cell>
          <cell r="L766" t="str">
            <v>USD</v>
          </cell>
          <cell r="M766" t="str">
            <v>Shazeer, Noam</v>
          </cell>
          <cell r="N766" t="str">
            <v>M</v>
          </cell>
          <cell r="O766">
            <v>27960</v>
          </cell>
          <cell r="P766" t="str">
            <v>US</v>
          </cell>
          <cell r="Q766" t="str">
            <v xml:space="preserve"> </v>
          </cell>
          <cell r="R766" t="str">
            <v>Software Engineer</v>
          </cell>
          <cell r="S766" t="str">
            <v>EMPLOYEE</v>
          </cell>
          <cell r="T766">
            <v>3.2</v>
          </cell>
          <cell r="U766" t="str">
            <v>Eustace, Robert</v>
          </cell>
          <cell r="V766" t="str">
            <v>eustace</v>
          </cell>
          <cell r="W766" t="str">
            <v>WEB</v>
          </cell>
          <cell r="X766" t="str">
            <v xml:space="preserve"> </v>
          </cell>
          <cell r="Y766" t="str">
            <v>Bizbb.com</v>
          </cell>
          <cell r="Z766">
            <v>41</v>
          </cell>
          <cell r="AA766" t="str">
            <v>O3-4</v>
          </cell>
          <cell r="AB766" t="str">
            <v>230B</v>
          </cell>
          <cell r="AC766" t="str">
            <v>650-623-4212</v>
          </cell>
          <cell r="AD766" t="str">
            <v>796 Escondido Rd</v>
          </cell>
          <cell r="AE766" t="str">
            <v>Apt 8A</v>
          </cell>
          <cell r="AF766" t="str">
            <v>Stanford</v>
          </cell>
          <cell r="AG766" t="str">
            <v>CA</v>
          </cell>
          <cell r="AH766" t="str">
            <v>94305-7562</v>
          </cell>
          <cell r="AI766" t="str">
            <v>US</v>
          </cell>
          <cell r="AJ766" t="str">
            <v xml:space="preserve"> </v>
          </cell>
          <cell r="AK766" t="str">
            <v>U</v>
          </cell>
          <cell r="AL766" t="str">
            <v>S</v>
          </cell>
          <cell r="AM766" t="str">
            <v>N</v>
          </cell>
          <cell r="AN766" t="str">
            <v>169-62-0249</v>
          </cell>
          <cell r="AO766" t="str">
            <v>U</v>
          </cell>
          <cell r="AP766" t="str">
            <v>COSTCENTER</v>
          </cell>
          <cell r="AQ766" t="str">
            <v>T7</v>
          </cell>
          <cell r="AR766" t="str">
            <v>Senior Staff Software Engineer</v>
          </cell>
          <cell r="AS766" t="str">
            <v>Eng - Systems Lab</v>
          </cell>
          <cell r="AT766">
            <v>752</v>
          </cell>
          <cell r="AU766" t="str">
            <v>Engineering</v>
          </cell>
          <cell r="AV766" t="str">
            <v>Wayne</v>
          </cell>
          <cell r="AW766">
            <v>36872</v>
          </cell>
          <cell r="AX766">
            <v>36872</v>
          </cell>
          <cell r="AY766" t="str">
            <v>T7 - Engineering - Senior Staff Software Engineer</v>
          </cell>
          <cell r="AZ766" t="str">
            <v>Engineering</v>
          </cell>
          <cell r="BA766" t="str">
            <v>JOBCODE</v>
          </cell>
          <cell r="BB766" t="str">
            <v>JOBCODE-PROM</v>
          </cell>
          <cell r="BC766">
            <v>37712</v>
          </cell>
          <cell r="BD766">
            <v>3.4</v>
          </cell>
          <cell r="BE766">
            <v>1.1000000000000001</v>
          </cell>
          <cell r="BF766" t="str">
            <v>E</v>
          </cell>
          <cell r="BG766">
            <v>208</v>
          </cell>
          <cell r="BH766">
            <v>10208</v>
          </cell>
          <cell r="BI766">
            <v>0.6</v>
          </cell>
          <cell r="BJ766">
            <v>37987</v>
          </cell>
          <cell r="BK766" t="str">
            <v>SALARY</v>
          </cell>
          <cell r="BL766" t="str">
            <v>SALARY-ADJUST</v>
          </cell>
          <cell r="BM766">
            <v>59</v>
          </cell>
          <cell r="BN766">
            <v>10208</v>
          </cell>
          <cell r="BO766" t="str">
            <v>T7 - Engineering</v>
          </cell>
          <cell r="BP766">
            <v>122500</v>
          </cell>
          <cell r="BQ766">
            <v>72000</v>
          </cell>
          <cell r="BR766">
            <v>37987</v>
          </cell>
          <cell r="BS766">
            <v>9.7000000000000003E-2</v>
          </cell>
          <cell r="BT766">
            <v>104325</v>
          </cell>
          <cell r="BU766">
            <v>135450</v>
          </cell>
          <cell r="BV766">
            <v>166575</v>
          </cell>
          <cell r="BW766">
            <v>6.0999999999999999E-2</v>
          </cell>
          <cell r="BX766">
            <v>7.4999999999999997E-2</v>
          </cell>
          <cell r="BY766" t="str">
            <v xml:space="preserve"> </v>
          </cell>
          <cell r="BZ766" t="str">
            <v xml:space="preserve"> </v>
          </cell>
          <cell r="CA766" t="str">
            <v xml:space="preserve"> </v>
          </cell>
          <cell r="CB766">
            <v>100000</v>
          </cell>
          <cell r="CC766">
            <v>176500</v>
          </cell>
          <cell r="CD766">
            <v>176500</v>
          </cell>
          <cell r="CE766">
            <v>176500</v>
          </cell>
          <cell r="CF766" t="str">
            <v>W</v>
          </cell>
          <cell r="CG766">
            <v>27</v>
          </cell>
          <cell r="CH766" t="str">
            <v xml:space="preserve"> </v>
          </cell>
          <cell r="CI766" t="str">
            <v xml:space="preserve"> </v>
          </cell>
          <cell r="CJ766" t="str">
            <v xml:space="preserve"> </v>
          </cell>
          <cell r="CK766" t="str">
            <v xml:space="preserve"> </v>
          </cell>
          <cell r="CL766" t="str">
            <v xml:space="preserve"> </v>
          </cell>
          <cell r="CM766" t="str">
            <v>ABD (University of California, Berkeley) ABD (University of California, Berkeley) BS (Duke University) 98</v>
          </cell>
          <cell r="CP766" t="str">
            <v xml:space="preserve"> </v>
          </cell>
          <cell r="CQ766" t="str">
            <v xml:space="preserve"> </v>
          </cell>
          <cell r="CR766" t="str">
            <v xml:space="preserve"> </v>
          </cell>
          <cell r="CS766" t="str">
            <v xml:space="preserve"> </v>
          </cell>
          <cell r="CT766" t="str">
            <v xml:space="preserve"> </v>
          </cell>
          <cell r="CU766" t="str">
            <v xml:space="preserve"> </v>
          </cell>
          <cell r="CV766" t="str">
            <v xml:space="preserve"> </v>
          </cell>
          <cell r="CW766" t="str">
            <v xml:space="preserve"> </v>
          </cell>
          <cell r="CX766" t="str">
            <v xml:space="preserve"> </v>
          </cell>
          <cell r="CY766" t="str">
            <v xml:space="preserve"> </v>
          </cell>
          <cell r="CZ766" t="str">
            <v>Eng - Systems Lab</v>
          </cell>
          <cell r="DA766">
            <v>0</v>
          </cell>
          <cell r="DB766">
            <v>90</v>
          </cell>
        </row>
        <row r="767">
          <cell r="A767">
            <v>117</v>
          </cell>
          <cell r="B767">
            <v>117</v>
          </cell>
          <cell r="C767">
            <v>3409</v>
          </cell>
          <cell r="D767" t="str">
            <v>US-MTV-42</v>
          </cell>
          <cell r="E767" t="str">
            <v>cpopescu</v>
          </cell>
          <cell r="F767" t="str">
            <v>Catalin</v>
          </cell>
          <cell r="G767" t="str">
            <v>Teodor</v>
          </cell>
          <cell r="H767" t="str">
            <v>Popescu</v>
          </cell>
          <cell r="I767" t="str">
            <v>Catalin Popescu</v>
          </cell>
          <cell r="J767" t="str">
            <v>Catalin Teodor Popescu</v>
          </cell>
          <cell r="K767" t="str">
            <v>Catalin</v>
          </cell>
          <cell r="L767" t="str">
            <v>USD</v>
          </cell>
          <cell r="M767" t="str">
            <v>Popescu, Catalin</v>
          </cell>
          <cell r="N767" t="str">
            <v>M</v>
          </cell>
          <cell r="O767">
            <v>26180</v>
          </cell>
          <cell r="P767" t="str">
            <v>RO</v>
          </cell>
          <cell r="Q767" t="str">
            <v xml:space="preserve"> </v>
          </cell>
          <cell r="R767" t="str">
            <v>Software Engineer</v>
          </cell>
          <cell r="S767" t="str">
            <v>EMPLOYEE</v>
          </cell>
          <cell r="T767">
            <v>3.5</v>
          </cell>
          <cell r="U767" t="str">
            <v>Coughran, William</v>
          </cell>
          <cell r="V767" t="str">
            <v>wmc</v>
          </cell>
          <cell r="W767" t="str">
            <v>EMP-REF</v>
          </cell>
          <cell r="X767" t="str">
            <v>Cocosel, Bogdan</v>
          </cell>
          <cell r="Y767" t="str">
            <v>Maryland Network Research Corp</v>
          </cell>
          <cell r="Z767">
            <v>41</v>
          </cell>
          <cell r="AA767" t="str">
            <v>O3-4</v>
          </cell>
          <cell r="AB767" t="str">
            <v>346C</v>
          </cell>
          <cell r="AC767" t="str">
            <v>650-623-4160</v>
          </cell>
          <cell r="AD767" t="str">
            <v>777 W Middlefield Rd.</v>
          </cell>
          <cell r="AE767" t="str">
            <v>#171</v>
          </cell>
          <cell r="AF767" t="str">
            <v>Mountain View</v>
          </cell>
          <cell r="AG767" t="str">
            <v>CA</v>
          </cell>
          <cell r="AH767">
            <v>94043</v>
          </cell>
          <cell r="AI767" t="str">
            <v>US</v>
          </cell>
          <cell r="AJ767" t="str">
            <v xml:space="preserve"> </v>
          </cell>
          <cell r="AK767" t="str">
            <v>U</v>
          </cell>
          <cell r="AL767" t="str">
            <v>M</v>
          </cell>
          <cell r="AM767" t="str">
            <v>N</v>
          </cell>
          <cell r="AN767" t="str">
            <v>217-47-4012</v>
          </cell>
          <cell r="AO767" t="str">
            <v>U</v>
          </cell>
          <cell r="AP767" t="str">
            <v>COSTCENTER</v>
          </cell>
          <cell r="AQ767" t="str">
            <v>T7</v>
          </cell>
          <cell r="AR767" t="str">
            <v>Senior Staff Software Engineer</v>
          </cell>
          <cell r="AS767" t="str">
            <v>Eng - Infrastructure</v>
          </cell>
          <cell r="AT767">
            <v>724</v>
          </cell>
          <cell r="AU767" t="str">
            <v>Engineering</v>
          </cell>
          <cell r="AV767" t="str">
            <v>Wayne</v>
          </cell>
          <cell r="AW767">
            <v>36724</v>
          </cell>
          <cell r="AX767">
            <v>36724</v>
          </cell>
          <cell r="AY767" t="str">
            <v>T7 - Engineering - Senior Staff Software Engineer</v>
          </cell>
          <cell r="AZ767" t="str">
            <v>Engineering</v>
          </cell>
          <cell r="BA767" t="str">
            <v>JOBCODE</v>
          </cell>
          <cell r="BB767" t="str">
            <v>JOBCODE-PROM</v>
          </cell>
          <cell r="BC767">
            <v>37895</v>
          </cell>
          <cell r="BD767">
            <v>3.8</v>
          </cell>
          <cell r="BE767">
            <v>0.6</v>
          </cell>
          <cell r="BF767" t="str">
            <v>E</v>
          </cell>
          <cell r="BG767">
            <v>142</v>
          </cell>
          <cell r="BH767">
            <v>10142</v>
          </cell>
          <cell r="BI767">
            <v>1</v>
          </cell>
          <cell r="BJ767">
            <v>37987</v>
          </cell>
          <cell r="BK767" t="str">
            <v>SALARY</v>
          </cell>
          <cell r="BL767" t="str">
            <v>SALARY-ADJUST</v>
          </cell>
          <cell r="BM767">
            <v>65</v>
          </cell>
          <cell r="BN767">
            <v>11250</v>
          </cell>
          <cell r="BO767" t="str">
            <v>T7 - Engineering</v>
          </cell>
          <cell r="BP767">
            <v>135000</v>
          </cell>
          <cell r="BQ767">
            <v>85000</v>
          </cell>
          <cell r="BR767">
            <v>37987</v>
          </cell>
          <cell r="BS767">
            <v>0.10199999999999999</v>
          </cell>
          <cell r="BT767">
            <v>104325</v>
          </cell>
          <cell r="BU767">
            <v>135450</v>
          </cell>
          <cell r="BV767">
            <v>166575</v>
          </cell>
          <cell r="BW767">
            <v>6.8000000000000005E-2</v>
          </cell>
          <cell r="BX767">
            <v>8.3000000000000004E-2</v>
          </cell>
          <cell r="BY767" t="str">
            <v xml:space="preserve"> </v>
          </cell>
          <cell r="BZ767" t="str">
            <v xml:space="preserve"> </v>
          </cell>
          <cell r="CA767" t="str">
            <v xml:space="preserve"> </v>
          </cell>
          <cell r="CB767">
            <v>192000</v>
          </cell>
          <cell r="CC767">
            <v>265500</v>
          </cell>
          <cell r="CD767">
            <v>265500</v>
          </cell>
          <cell r="CE767">
            <v>265500</v>
          </cell>
          <cell r="CF767" t="str">
            <v>W</v>
          </cell>
          <cell r="CG767">
            <v>32</v>
          </cell>
          <cell r="CH767" t="str">
            <v xml:space="preserve"> </v>
          </cell>
          <cell r="CI767" t="str">
            <v xml:space="preserve"> </v>
          </cell>
          <cell r="CJ767" t="str">
            <v xml:space="preserve"> </v>
          </cell>
          <cell r="CK767" t="str">
            <v xml:space="preserve"> </v>
          </cell>
          <cell r="CL767" t="str">
            <v xml:space="preserve"> </v>
          </cell>
          <cell r="CM767" t="str">
            <v>BS (University of Politehnica, Romania) 96/ 3.75 MS (University of Politehnica, Romania) 96/ 4.0 PhD (University of Maryland) 00/ 4.0</v>
          </cell>
          <cell r="CN767" t="str">
            <v>VERIFIED-NONE VERIFIED-NONE VERIFIED-NONE</v>
          </cell>
          <cell r="CO767" t="str">
            <v>Letitia,Popescu(F)--CHILD Alina,Popescu(F)--SPOUSE</v>
          </cell>
          <cell r="CP767" t="str">
            <v xml:space="preserve"> </v>
          </cell>
          <cell r="CQ767" t="str">
            <v xml:space="preserve"> </v>
          </cell>
          <cell r="CR767" t="str">
            <v xml:space="preserve"> </v>
          </cell>
          <cell r="CS767" t="str">
            <v xml:space="preserve"> </v>
          </cell>
          <cell r="CT767" t="str">
            <v xml:space="preserve"> </v>
          </cell>
          <cell r="CU767" t="str">
            <v xml:space="preserve"> </v>
          </cell>
          <cell r="CV767" t="str">
            <v xml:space="preserve"> </v>
          </cell>
          <cell r="CW767" t="str">
            <v xml:space="preserve"> </v>
          </cell>
          <cell r="CX767" t="str">
            <v xml:space="preserve"> </v>
          </cell>
          <cell r="CY767" t="str">
            <v xml:space="preserve"> </v>
          </cell>
          <cell r="CZ767" t="str">
            <v>Eng - Infrastructure</v>
          </cell>
          <cell r="DA767">
            <v>0</v>
          </cell>
          <cell r="DB767">
            <v>90</v>
          </cell>
        </row>
        <row r="768">
          <cell r="A768">
            <v>1858</v>
          </cell>
          <cell r="B768">
            <v>1858</v>
          </cell>
          <cell r="C768">
            <v>3410</v>
          </cell>
          <cell r="D768" t="str">
            <v>US-MTV-42</v>
          </cell>
          <cell r="E768" t="str">
            <v>singer</v>
          </cell>
          <cell r="F768" t="str">
            <v>Yoram</v>
          </cell>
          <cell r="G768" t="str">
            <v xml:space="preserve"> </v>
          </cell>
          <cell r="H768" t="str">
            <v>Singer</v>
          </cell>
          <cell r="I768" t="str">
            <v>Yoram Singer</v>
          </cell>
          <cell r="J768" t="str">
            <v>Yoram Singer</v>
          </cell>
          <cell r="K768" t="str">
            <v>Yoram</v>
          </cell>
          <cell r="L768" t="str">
            <v>USD</v>
          </cell>
          <cell r="M768" t="str">
            <v>Singer, Yoram</v>
          </cell>
          <cell r="N768" t="str">
            <v>M</v>
          </cell>
          <cell r="O768">
            <v>23112</v>
          </cell>
          <cell r="P768" t="str">
            <v>IL</v>
          </cell>
          <cell r="Q768" t="str">
            <v xml:space="preserve"> </v>
          </cell>
          <cell r="R768" t="str">
            <v>Research Scientist</v>
          </cell>
          <cell r="S768" t="str">
            <v>EMPLOYEE</v>
          </cell>
          <cell r="T768" t="str">
            <v>NA</v>
          </cell>
          <cell r="U768" t="str">
            <v>Eustace, Robert</v>
          </cell>
          <cell r="V768" t="str">
            <v>eustace</v>
          </cell>
          <cell r="W768" t="str">
            <v>EMP-REF-ST-FEE EMP-REF-ST-FEE</v>
          </cell>
          <cell r="X768" t="str">
            <v xml:space="preserve">  </v>
          </cell>
          <cell r="Y768" t="str">
            <v xml:space="preserve"> </v>
          </cell>
          <cell r="Z768">
            <v>41</v>
          </cell>
          <cell r="AA768" t="str">
            <v>O3-4</v>
          </cell>
          <cell r="AB768" t="str">
            <v>238D</v>
          </cell>
          <cell r="AC768">
            <v>-7616</v>
          </cell>
          <cell r="AD768" t="str">
            <v>2400 Bayshore Pkwy</v>
          </cell>
          <cell r="AE768" t="str">
            <v xml:space="preserve"> </v>
          </cell>
          <cell r="AF768" t="str">
            <v>Mountain View</v>
          </cell>
          <cell r="AG768" t="str">
            <v>CA</v>
          </cell>
          <cell r="AH768">
            <v>94043</v>
          </cell>
          <cell r="AI768" t="str">
            <v>US</v>
          </cell>
          <cell r="AJ768" t="str">
            <v xml:space="preserve"> </v>
          </cell>
          <cell r="AK768" t="str">
            <v xml:space="preserve"> </v>
          </cell>
          <cell r="AL768" t="str">
            <v>M</v>
          </cell>
          <cell r="AM768" t="str">
            <v>N</v>
          </cell>
          <cell r="AN768" t="str">
            <v>608-66-8560</v>
          </cell>
          <cell r="AO768" t="str">
            <v xml:space="preserve"> </v>
          </cell>
          <cell r="AP768" t="str">
            <v>COSTCENTER</v>
          </cell>
          <cell r="AQ768" t="str">
            <v>T7</v>
          </cell>
          <cell r="AR768" t="str">
            <v>Mgr, Engineering III</v>
          </cell>
          <cell r="AS768" t="str">
            <v>Eng - Research</v>
          </cell>
          <cell r="AT768">
            <v>751</v>
          </cell>
          <cell r="AU768" t="str">
            <v>Engineering</v>
          </cell>
          <cell r="AV768" t="str">
            <v>Wayne</v>
          </cell>
          <cell r="AW768">
            <v>38103</v>
          </cell>
          <cell r="AX768">
            <v>38103</v>
          </cell>
          <cell r="AY768" t="str">
            <v>T7 - Engineering - Mgr, Engineering III</v>
          </cell>
          <cell r="AZ768" t="str">
            <v>Engineering</v>
          </cell>
          <cell r="BA768" t="str">
            <v>HIRE</v>
          </cell>
          <cell r="BB768" t="str">
            <v>HIRE-OPEN</v>
          </cell>
          <cell r="BC768">
            <v>38103</v>
          </cell>
          <cell r="BD768">
            <v>0.1</v>
          </cell>
          <cell r="BE768">
            <v>0.1</v>
          </cell>
          <cell r="BF768" t="str">
            <v>E</v>
          </cell>
          <cell r="BG768">
            <v>1913</v>
          </cell>
          <cell r="BH768">
            <v>11913</v>
          </cell>
          <cell r="BI768">
            <v>1</v>
          </cell>
          <cell r="BJ768">
            <v>38103</v>
          </cell>
          <cell r="BK768" t="str">
            <v>SALARY</v>
          </cell>
          <cell r="BL768" t="str">
            <v>SALARY-INIT</v>
          </cell>
          <cell r="BM768">
            <v>67</v>
          </cell>
          <cell r="BN768">
            <v>11667</v>
          </cell>
          <cell r="BO768" t="str">
            <v>T7 - Engineering</v>
          </cell>
          <cell r="BP768">
            <v>140000</v>
          </cell>
          <cell r="BQ768">
            <v>140000</v>
          </cell>
          <cell r="BR768" t="str">
            <v xml:space="preserve"> </v>
          </cell>
          <cell r="BS768" t="str">
            <v>Hire</v>
          </cell>
          <cell r="BT768">
            <v>104325</v>
          </cell>
          <cell r="BU768">
            <v>135450</v>
          </cell>
          <cell r="BV768">
            <v>166575</v>
          </cell>
          <cell r="BW768">
            <v>7.0000000000000007E-2</v>
          </cell>
          <cell r="BX768">
            <v>8.5999999999999993E-2</v>
          </cell>
          <cell r="BY768" t="str">
            <v xml:space="preserve"> </v>
          </cell>
          <cell r="BZ768" t="str">
            <v xml:space="preserve"> </v>
          </cell>
          <cell r="CA768" t="str">
            <v xml:space="preserve"> </v>
          </cell>
          <cell r="CB768">
            <v>14000</v>
          </cell>
          <cell r="CC768">
            <v>14000</v>
          </cell>
          <cell r="CD768">
            <v>14000</v>
          </cell>
          <cell r="CE768">
            <v>14000</v>
          </cell>
          <cell r="CF768" t="str">
            <v xml:space="preserve"> </v>
          </cell>
          <cell r="CG768">
            <v>41</v>
          </cell>
          <cell r="CH768" t="str">
            <v xml:space="preserve"> </v>
          </cell>
          <cell r="CI768" t="str">
            <v xml:space="preserve"> </v>
          </cell>
          <cell r="CJ768" t="str">
            <v xml:space="preserve"> </v>
          </cell>
          <cell r="CK768" t="str">
            <v xml:space="preserve"> </v>
          </cell>
          <cell r="CL768" t="str">
            <v xml:space="preserve"> </v>
          </cell>
          <cell r="CM768" t="str">
            <v>BS (Technion, Israel) 85/ 0.0 MS (Technion, Israel) 91/ 0.0 PhD (Hebrew University of Jerusalem) 95/ 4.1</v>
          </cell>
          <cell r="CN768" t="str">
            <v>VERIFIED-NONE VERIFIED-NONE VERIFIED-NONE</v>
          </cell>
          <cell r="CP768" t="str">
            <v xml:space="preserve"> </v>
          </cell>
          <cell r="CQ768" t="str">
            <v xml:space="preserve"> </v>
          </cell>
          <cell r="CR768" t="str">
            <v xml:space="preserve"> </v>
          </cell>
          <cell r="CS768" t="str">
            <v xml:space="preserve"> </v>
          </cell>
          <cell r="CT768" t="str">
            <v xml:space="preserve"> </v>
          </cell>
          <cell r="CU768" t="str">
            <v xml:space="preserve"> </v>
          </cell>
          <cell r="CV768" t="str">
            <v xml:space="preserve"> </v>
          </cell>
          <cell r="CW768" t="str">
            <v xml:space="preserve"> </v>
          </cell>
          <cell r="CX768" t="str">
            <v xml:space="preserve"> </v>
          </cell>
          <cell r="CY768" t="str">
            <v xml:space="preserve"> </v>
          </cell>
          <cell r="CZ768" t="str">
            <v>Eng - Research</v>
          </cell>
          <cell r="DA768">
            <v>0</v>
          </cell>
          <cell r="DB768">
            <v>0</v>
          </cell>
        </row>
        <row r="769">
          <cell r="A769">
            <v>139</v>
          </cell>
          <cell r="B769">
            <v>139</v>
          </cell>
          <cell r="C769">
            <v>3410</v>
          </cell>
          <cell r="D769" t="str">
            <v>US-MTV-42</v>
          </cell>
          <cell r="E769" t="str">
            <v>ross</v>
          </cell>
          <cell r="F769" t="str">
            <v>Ross</v>
          </cell>
          <cell r="G769" t="str">
            <v xml:space="preserve"> </v>
          </cell>
          <cell r="H769" t="str">
            <v>Koningstein</v>
          </cell>
          <cell r="I769" t="str">
            <v>Ross Koningstein</v>
          </cell>
          <cell r="J769" t="str">
            <v>Ross Koningstein</v>
          </cell>
          <cell r="K769" t="str">
            <v>Ross</v>
          </cell>
          <cell r="L769" t="str">
            <v>USD</v>
          </cell>
          <cell r="M769" t="str">
            <v>Koningstein, Ross</v>
          </cell>
          <cell r="N769" t="str">
            <v>M</v>
          </cell>
          <cell r="O769">
            <v>22832</v>
          </cell>
          <cell r="P769" t="str">
            <v>US</v>
          </cell>
          <cell r="Q769" t="str">
            <v xml:space="preserve"> </v>
          </cell>
          <cell r="R769" t="str">
            <v>Director of Engineering</v>
          </cell>
          <cell r="S769" t="str">
            <v>EMPLOYEE</v>
          </cell>
          <cell r="T769">
            <v>2.75</v>
          </cell>
          <cell r="U769" t="str">
            <v>Merrill, Douglas</v>
          </cell>
          <cell r="V769" t="str">
            <v>dcm</v>
          </cell>
          <cell r="W769" t="str">
            <v>EMP-REF</v>
          </cell>
          <cell r="X769" t="str">
            <v>Reese, James</v>
          </cell>
          <cell r="Y769" t="str">
            <v>SpeedQuest</v>
          </cell>
          <cell r="Z769">
            <v>41</v>
          </cell>
          <cell r="AA769" t="str">
            <v>O3-4</v>
          </cell>
          <cell r="AB769" t="str">
            <v>142C</v>
          </cell>
          <cell r="AC769" t="str">
            <v>650-623-4186</v>
          </cell>
          <cell r="AD769" t="str">
            <v>1028 Henderson Ave</v>
          </cell>
          <cell r="AE769" t="str">
            <v xml:space="preserve"> </v>
          </cell>
          <cell r="AF769" t="str">
            <v>Menlo Park</v>
          </cell>
          <cell r="AG769" t="str">
            <v>CA</v>
          </cell>
          <cell r="AH769">
            <v>94025</v>
          </cell>
          <cell r="AI769" t="str">
            <v>US</v>
          </cell>
          <cell r="AJ769" t="str">
            <v>650-326-2256</v>
          </cell>
          <cell r="AK769" t="str">
            <v>U</v>
          </cell>
          <cell r="AL769" t="str">
            <v>M</v>
          </cell>
          <cell r="AM769" t="str">
            <v>N</v>
          </cell>
          <cell r="AN769" t="str">
            <v>097-68-6542</v>
          </cell>
          <cell r="AO769" t="str">
            <v>U</v>
          </cell>
          <cell r="AP769" t="str">
            <v>COSTCENTER</v>
          </cell>
          <cell r="AQ769" t="str">
            <v>T7</v>
          </cell>
          <cell r="AR769" t="str">
            <v>Mgr, Engineering III</v>
          </cell>
          <cell r="AS769" t="str">
            <v>Eng - Billing</v>
          </cell>
          <cell r="AT769">
            <v>623</v>
          </cell>
          <cell r="AU769" t="str">
            <v>Engineering</v>
          </cell>
          <cell r="AV769" t="str">
            <v>Wayne</v>
          </cell>
          <cell r="AW769">
            <v>36787</v>
          </cell>
          <cell r="AX769">
            <v>36787</v>
          </cell>
          <cell r="AY769" t="str">
            <v>T7 - Engineering - Mgr, Engineering III</v>
          </cell>
          <cell r="AZ769" t="str">
            <v>Engineering</v>
          </cell>
          <cell r="BA769" t="str">
            <v>JOBCODE</v>
          </cell>
          <cell r="BB769" t="str">
            <v>JOBCODE-REDO</v>
          </cell>
          <cell r="BC769">
            <v>37818</v>
          </cell>
          <cell r="BD769">
            <v>3.7</v>
          </cell>
          <cell r="BE769">
            <v>0.8</v>
          </cell>
          <cell r="BF769" t="str">
            <v>E</v>
          </cell>
          <cell r="BG769">
            <v>168</v>
          </cell>
          <cell r="BH769">
            <v>10168</v>
          </cell>
          <cell r="BI769">
            <v>1</v>
          </cell>
          <cell r="BJ769">
            <v>37987</v>
          </cell>
          <cell r="BK769" t="str">
            <v>SALARY</v>
          </cell>
          <cell r="BL769" t="str">
            <v>SALARY-ADJUST</v>
          </cell>
          <cell r="BM769">
            <v>69</v>
          </cell>
          <cell r="BN769">
            <v>12000</v>
          </cell>
          <cell r="BO769" t="str">
            <v>T7 - Engineering</v>
          </cell>
          <cell r="BP769">
            <v>144000</v>
          </cell>
          <cell r="BQ769">
            <v>130000</v>
          </cell>
          <cell r="BR769">
            <v>37987</v>
          </cell>
          <cell r="BS769">
            <v>5.8999999999999997E-2</v>
          </cell>
          <cell r="BT769">
            <v>104325</v>
          </cell>
          <cell r="BU769">
            <v>135450</v>
          </cell>
          <cell r="BV769">
            <v>166575</v>
          </cell>
          <cell r="BW769">
            <v>7.1999999999999995E-2</v>
          </cell>
          <cell r="BX769">
            <v>8.8999999999999996E-2</v>
          </cell>
          <cell r="BY769" t="str">
            <v xml:space="preserve"> </v>
          </cell>
          <cell r="BZ769" t="str">
            <v xml:space="preserve"> </v>
          </cell>
          <cell r="CA769" t="str">
            <v xml:space="preserve"> </v>
          </cell>
          <cell r="CB769">
            <v>240000</v>
          </cell>
          <cell r="CC769">
            <v>268600</v>
          </cell>
          <cell r="CD769">
            <v>268600</v>
          </cell>
          <cell r="CE769">
            <v>268600</v>
          </cell>
          <cell r="CF769" t="str">
            <v>W</v>
          </cell>
          <cell r="CG769">
            <v>41</v>
          </cell>
          <cell r="CH769" t="str">
            <v xml:space="preserve"> </v>
          </cell>
          <cell r="CI769" t="str">
            <v xml:space="preserve"> </v>
          </cell>
          <cell r="CJ769" t="str">
            <v xml:space="preserve"> </v>
          </cell>
          <cell r="CK769" t="str">
            <v xml:space="preserve"> </v>
          </cell>
          <cell r="CL769" t="str">
            <v xml:space="preserve"> </v>
          </cell>
          <cell r="CM769" t="str">
            <v>BS (Carleton University) MS (Stanford University) 86 PhD (Stanford University) 91/ 0.0</v>
          </cell>
          <cell r="CO769" t="str">
            <v>Isabella,Koningstein(F)--CHILD Patti,Spezzaferro(F)--SPOUSE</v>
          </cell>
          <cell r="CP769" t="str">
            <v xml:space="preserve"> </v>
          </cell>
          <cell r="CQ769" t="str">
            <v xml:space="preserve"> </v>
          </cell>
          <cell r="CR769" t="str">
            <v xml:space="preserve"> </v>
          </cell>
          <cell r="CS769" t="str">
            <v xml:space="preserve"> </v>
          </cell>
          <cell r="CT769" t="str">
            <v xml:space="preserve"> </v>
          </cell>
          <cell r="CU769" t="str">
            <v xml:space="preserve"> </v>
          </cell>
          <cell r="CV769" t="str">
            <v xml:space="preserve"> </v>
          </cell>
          <cell r="CW769" t="str">
            <v xml:space="preserve"> </v>
          </cell>
          <cell r="CX769" t="str">
            <v xml:space="preserve"> </v>
          </cell>
          <cell r="CY769" t="str">
            <v xml:space="preserve"> </v>
          </cell>
          <cell r="CZ769" t="str">
            <v>Eng - Billing</v>
          </cell>
          <cell r="DA769">
            <v>0</v>
          </cell>
          <cell r="DB769">
            <v>90</v>
          </cell>
        </row>
        <row r="770">
          <cell r="A770">
            <v>98</v>
          </cell>
          <cell r="B770">
            <v>98</v>
          </cell>
          <cell r="C770">
            <v>3410</v>
          </cell>
          <cell r="D770" t="str">
            <v>US-MTV-42</v>
          </cell>
          <cell r="E770" t="str">
            <v>mieke</v>
          </cell>
          <cell r="F770" t="str">
            <v>Maria</v>
          </cell>
          <cell r="G770" t="str">
            <v xml:space="preserve"> </v>
          </cell>
          <cell r="H770" t="str">
            <v>Bloomfield</v>
          </cell>
          <cell r="I770" t="str">
            <v>Mieke Bloomfield</v>
          </cell>
          <cell r="J770" t="str">
            <v>Maria Bloomfield</v>
          </cell>
          <cell r="K770" t="str">
            <v>Mieke</v>
          </cell>
          <cell r="L770" t="str">
            <v>USD</v>
          </cell>
          <cell r="M770" t="str">
            <v>Bloomfield, Maria</v>
          </cell>
          <cell r="N770" t="str">
            <v>F</v>
          </cell>
          <cell r="O770">
            <v>25367</v>
          </cell>
          <cell r="P770" t="str">
            <v>US</v>
          </cell>
          <cell r="Q770" t="str">
            <v xml:space="preserve"> </v>
          </cell>
          <cell r="R770" t="str">
            <v>Engineering Manager</v>
          </cell>
          <cell r="S770" t="str">
            <v>EMPLOYEE</v>
          </cell>
          <cell r="T770">
            <v>3</v>
          </cell>
          <cell r="U770" t="str">
            <v>Hoelzle, Urs</v>
          </cell>
          <cell r="V770" t="str">
            <v>urs</v>
          </cell>
          <cell r="W770" t="str">
            <v>WEB</v>
          </cell>
          <cell r="X770" t="str">
            <v xml:space="preserve"> </v>
          </cell>
          <cell r="Y770" t="str">
            <v>Ensyte Energy Software</v>
          </cell>
          <cell r="Z770">
            <v>41</v>
          </cell>
          <cell r="AA770" t="str">
            <v>O3-4</v>
          </cell>
          <cell r="AB770" t="str">
            <v>316C</v>
          </cell>
          <cell r="AC770" t="str">
            <v>650-623-4119</v>
          </cell>
          <cell r="AD770" t="str">
            <v>666 Hope St</v>
          </cell>
          <cell r="AE770" t="str">
            <v>#6</v>
          </cell>
          <cell r="AF770" t="str">
            <v>Mountain View</v>
          </cell>
          <cell r="AG770" t="str">
            <v>CA</v>
          </cell>
          <cell r="AH770">
            <v>94041</v>
          </cell>
          <cell r="AI770" t="str">
            <v>US</v>
          </cell>
          <cell r="AJ770" t="str">
            <v>650-694-7785</v>
          </cell>
          <cell r="AK770" t="str">
            <v>U</v>
          </cell>
          <cell r="AL770" t="str">
            <v>S</v>
          </cell>
          <cell r="AM770" t="str">
            <v>N</v>
          </cell>
          <cell r="AN770" t="str">
            <v>078-62-5273</v>
          </cell>
          <cell r="AO770" t="str">
            <v>U</v>
          </cell>
          <cell r="AP770" t="str">
            <v>COSTCENTER</v>
          </cell>
          <cell r="AQ770" t="str">
            <v>T7</v>
          </cell>
          <cell r="AR770" t="str">
            <v>Mgr, Engineering III</v>
          </cell>
          <cell r="AS770" t="str">
            <v>Eng - Production</v>
          </cell>
          <cell r="AT770">
            <v>723</v>
          </cell>
          <cell r="AU770" t="str">
            <v>Engineering</v>
          </cell>
          <cell r="AV770" t="str">
            <v>Wayne</v>
          </cell>
          <cell r="AW770">
            <v>36654</v>
          </cell>
          <cell r="AX770">
            <v>36654</v>
          </cell>
          <cell r="AY770" t="str">
            <v>T7 - Engineering - Mgr, Engineering III</v>
          </cell>
          <cell r="AZ770" t="str">
            <v>Engineering</v>
          </cell>
          <cell r="BA770" t="str">
            <v>JOBCODE</v>
          </cell>
          <cell r="BB770" t="str">
            <v>JOBCODE-PROM</v>
          </cell>
          <cell r="BC770">
            <v>37895</v>
          </cell>
          <cell r="BD770">
            <v>4</v>
          </cell>
          <cell r="BE770">
            <v>0.6</v>
          </cell>
          <cell r="BF770" t="str">
            <v>E</v>
          </cell>
          <cell r="BG770">
            <v>109</v>
          </cell>
          <cell r="BH770">
            <v>10109</v>
          </cell>
          <cell r="BI770">
            <v>1</v>
          </cell>
          <cell r="BJ770">
            <v>37987</v>
          </cell>
          <cell r="BK770" t="str">
            <v>SALARY</v>
          </cell>
          <cell r="BL770" t="str">
            <v>SALARY-ADJUST</v>
          </cell>
          <cell r="BM770">
            <v>67</v>
          </cell>
          <cell r="BN770">
            <v>11667</v>
          </cell>
          <cell r="BO770" t="str">
            <v>T7 - Engineering</v>
          </cell>
          <cell r="BP770">
            <v>140000</v>
          </cell>
          <cell r="BQ770">
            <v>100000</v>
          </cell>
          <cell r="BR770">
            <v>37987</v>
          </cell>
          <cell r="BS770">
            <v>0.19700000000000001</v>
          </cell>
          <cell r="BT770">
            <v>104325</v>
          </cell>
          <cell r="BU770">
            <v>135450</v>
          </cell>
          <cell r="BV770">
            <v>166575</v>
          </cell>
          <cell r="BW770">
            <v>7.0000000000000007E-2</v>
          </cell>
          <cell r="BX770">
            <v>8.5999999999999993E-2</v>
          </cell>
          <cell r="BY770" t="str">
            <v xml:space="preserve"> </v>
          </cell>
          <cell r="BZ770" t="str">
            <v xml:space="preserve"> </v>
          </cell>
          <cell r="CA770" t="str">
            <v xml:space="preserve"> </v>
          </cell>
          <cell r="CB770">
            <v>192000</v>
          </cell>
          <cell r="CC770">
            <v>278200</v>
          </cell>
          <cell r="CD770">
            <v>278200</v>
          </cell>
          <cell r="CE770">
            <v>278200</v>
          </cell>
          <cell r="CF770" t="str">
            <v>W</v>
          </cell>
          <cell r="CG770">
            <v>34</v>
          </cell>
          <cell r="CH770" t="str">
            <v xml:space="preserve"> </v>
          </cell>
          <cell r="CI770" t="str">
            <v xml:space="preserve"> </v>
          </cell>
          <cell r="CJ770" t="str">
            <v xml:space="preserve"> </v>
          </cell>
          <cell r="CK770" t="str">
            <v xml:space="preserve"> </v>
          </cell>
          <cell r="CL770" t="str">
            <v xml:space="preserve"> </v>
          </cell>
          <cell r="CM770" t="str">
            <v>BA (Rice University) 91/ 3.5</v>
          </cell>
          <cell r="CP770" t="str">
            <v xml:space="preserve"> </v>
          </cell>
          <cell r="CQ770" t="str">
            <v xml:space="preserve"> </v>
          </cell>
          <cell r="CR770" t="str">
            <v xml:space="preserve"> </v>
          </cell>
          <cell r="CS770" t="str">
            <v xml:space="preserve"> </v>
          </cell>
          <cell r="CT770" t="str">
            <v xml:space="preserve"> </v>
          </cell>
          <cell r="CU770" t="str">
            <v xml:space="preserve"> </v>
          </cell>
          <cell r="CV770" t="str">
            <v xml:space="preserve"> </v>
          </cell>
          <cell r="CW770" t="str">
            <v xml:space="preserve"> </v>
          </cell>
          <cell r="CX770" t="str">
            <v xml:space="preserve"> </v>
          </cell>
          <cell r="CY770" t="str">
            <v xml:space="preserve"> </v>
          </cell>
          <cell r="CZ770" t="str">
            <v>Eng - Production</v>
          </cell>
          <cell r="DA770">
            <v>0</v>
          </cell>
          <cell r="DB770">
            <v>90</v>
          </cell>
        </row>
        <row r="771">
          <cell r="A771">
            <v>849</v>
          </cell>
          <cell r="B771">
            <v>849</v>
          </cell>
          <cell r="C771">
            <v>3411</v>
          </cell>
          <cell r="D771" t="str">
            <v>US-MTV-42</v>
          </cell>
          <cell r="E771" t="str">
            <v>r</v>
          </cell>
          <cell r="F771" t="str">
            <v>Rob</v>
          </cell>
          <cell r="G771" t="str">
            <v xml:space="preserve"> </v>
          </cell>
          <cell r="H771" t="str">
            <v>Pike</v>
          </cell>
          <cell r="I771" t="str">
            <v>Rob Pike</v>
          </cell>
          <cell r="J771" t="str">
            <v>Rob Pike</v>
          </cell>
          <cell r="K771" t="str">
            <v>Rob</v>
          </cell>
          <cell r="L771" t="str">
            <v>USD</v>
          </cell>
          <cell r="M771" t="str">
            <v>Pike, Rob</v>
          </cell>
          <cell r="N771" t="str">
            <v>M</v>
          </cell>
          <cell r="O771">
            <v>20769</v>
          </cell>
          <cell r="P771" t="str">
            <v>UNKNOWN</v>
          </cell>
          <cell r="Q771" t="str">
            <v xml:space="preserve"> </v>
          </cell>
          <cell r="R771" t="str">
            <v>Software Engineer</v>
          </cell>
          <cell r="S771" t="str">
            <v>EMPLOYEE</v>
          </cell>
          <cell r="T771">
            <v>3.5</v>
          </cell>
          <cell r="U771" t="str">
            <v>Eustace, Robert</v>
          </cell>
          <cell r="V771" t="str">
            <v>eustace</v>
          </cell>
          <cell r="W771" t="str">
            <v>EMP-REF</v>
          </cell>
          <cell r="X771" t="str">
            <v>Perl, Sharon</v>
          </cell>
          <cell r="Y771" t="str">
            <v>Bell Laboratories (AT&amp;T and then Lucent)</v>
          </cell>
          <cell r="Z771">
            <v>41</v>
          </cell>
          <cell r="AA771" t="str">
            <v>O3-4</v>
          </cell>
          <cell r="AB771" t="str">
            <v>234B</v>
          </cell>
          <cell r="AC771" t="str">
            <v>650-623-5606</v>
          </cell>
          <cell r="AD771" t="str">
            <v>1003 Fremont St</v>
          </cell>
          <cell r="AE771" t="str">
            <v xml:space="preserve"> </v>
          </cell>
          <cell r="AF771" t="str">
            <v>Menlo Park</v>
          </cell>
          <cell r="AG771" t="str">
            <v>CA</v>
          </cell>
          <cell r="AH771">
            <v>94025</v>
          </cell>
          <cell r="AI771" t="str">
            <v>US</v>
          </cell>
          <cell r="AJ771" t="str">
            <v>650-289-0898</v>
          </cell>
          <cell r="AK771" t="str">
            <v>U</v>
          </cell>
          <cell r="AL771" t="str">
            <v>M</v>
          </cell>
          <cell r="AM771" t="str">
            <v>N</v>
          </cell>
          <cell r="AN771" t="str">
            <v>143-72-8852</v>
          </cell>
          <cell r="AO771" t="str">
            <v>U</v>
          </cell>
          <cell r="AP771" t="str">
            <v>COSTCENTER</v>
          </cell>
          <cell r="AQ771" t="str">
            <v>T8</v>
          </cell>
          <cell r="AR771" t="str">
            <v>Principal Engineer</v>
          </cell>
          <cell r="AS771" t="str">
            <v>Eng - Systems Lab</v>
          </cell>
          <cell r="AT771">
            <v>752</v>
          </cell>
          <cell r="AU771" t="str">
            <v>Engineering</v>
          </cell>
          <cell r="AV771" t="str">
            <v>Wayne</v>
          </cell>
          <cell r="AW771">
            <v>37564</v>
          </cell>
          <cell r="AX771">
            <v>37564</v>
          </cell>
          <cell r="AY771" t="str">
            <v>T8 - Engineering - Principal Engineer</v>
          </cell>
          <cell r="AZ771" t="str">
            <v>Engineering</v>
          </cell>
          <cell r="BA771" t="str">
            <v>JOBCODE</v>
          </cell>
          <cell r="BB771" t="str">
            <v>JOBCODE-REDO</v>
          </cell>
          <cell r="BC771">
            <v>37818</v>
          </cell>
          <cell r="BD771">
            <v>1.5</v>
          </cell>
          <cell r="BE771">
            <v>0.8</v>
          </cell>
          <cell r="BF771" t="str">
            <v>E</v>
          </cell>
          <cell r="BG771">
            <v>655</v>
          </cell>
          <cell r="BH771">
            <v>10655</v>
          </cell>
          <cell r="BI771">
            <v>1</v>
          </cell>
          <cell r="BJ771">
            <v>37987</v>
          </cell>
          <cell r="BK771" t="str">
            <v>SALARY</v>
          </cell>
          <cell r="BL771" t="str">
            <v>SALARY-ADJUST</v>
          </cell>
          <cell r="BM771">
            <v>89</v>
          </cell>
          <cell r="BN771">
            <v>15383</v>
          </cell>
          <cell r="BO771" t="str">
            <v>T8 - Engineering</v>
          </cell>
          <cell r="BP771">
            <v>184600</v>
          </cell>
          <cell r="BQ771">
            <v>175000</v>
          </cell>
          <cell r="BR771">
            <v>37987</v>
          </cell>
          <cell r="BS771">
            <v>5.5E-2</v>
          </cell>
          <cell r="BT771">
            <v>117975</v>
          </cell>
          <cell r="BU771">
            <v>153300</v>
          </cell>
          <cell r="BV771">
            <v>188625</v>
          </cell>
          <cell r="BW771">
            <v>8.2000000000000003E-2</v>
          </cell>
          <cell r="BX771">
            <v>0.1</v>
          </cell>
          <cell r="BY771" t="str">
            <v xml:space="preserve"> </v>
          </cell>
          <cell r="BZ771" t="str">
            <v xml:space="preserve"> </v>
          </cell>
          <cell r="CA771" t="str">
            <v xml:space="preserve"> </v>
          </cell>
          <cell r="CB771">
            <v>200000</v>
          </cell>
          <cell r="CC771">
            <v>200000</v>
          </cell>
          <cell r="CD771">
            <v>200000</v>
          </cell>
          <cell r="CE771">
            <v>200000</v>
          </cell>
          <cell r="CF771" t="str">
            <v>W</v>
          </cell>
          <cell r="CG771">
            <v>47</v>
          </cell>
          <cell r="CH771" t="str">
            <v xml:space="preserve"> </v>
          </cell>
          <cell r="CI771" t="str">
            <v xml:space="preserve"> </v>
          </cell>
          <cell r="CJ771" t="str">
            <v xml:space="preserve"> </v>
          </cell>
          <cell r="CK771" t="str">
            <v xml:space="preserve"> </v>
          </cell>
          <cell r="CL771" t="str">
            <v xml:space="preserve"> </v>
          </cell>
          <cell r="CM771" t="str">
            <v>BS (University of Toronto, Canada) 78/ 0.0 MS (California Institute of Technology) 80/ 0.0</v>
          </cell>
          <cell r="CO771" t="str">
            <v>Renee,French(U)--SPOUSE</v>
          </cell>
          <cell r="CP771" t="str">
            <v xml:space="preserve"> </v>
          </cell>
          <cell r="CQ771" t="str">
            <v xml:space="preserve"> </v>
          </cell>
          <cell r="CR771" t="str">
            <v xml:space="preserve"> </v>
          </cell>
          <cell r="CS771" t="str">
            <v xml:space="preserve"> </v>
          </cell>
          <cell r="CT771" t="str">
            <v xml:space="preserve"> </v>
          </cell>
          <cell r="CU771" t="str">
            <v xml:space="preserve"> </v>
          </cell>
          <cell r="CV771" t="str">
            <v xml:space="preserve"> </v>
          </cell>
          <cell r="CW771" t="str">
            <v xml:space="preserve"> </v>
          </cell>
          <cell r="CX771" t="str">
            <v xml:space="preserve"> </v>
          </cell>
          <cell r="CY771" t="str">
            <v xml:space="preserve"> </v>
          </cell>
          <cell r="CZ771" t="str">
            <v>Eng - Systems Lab</v>
          </cell>
          <cell r="DA771">
            <v>0</v>
          </cell>
          <cell r="DB771">
            <v>90</v>
          </cell>
        </row>
        <row r="772">
          <cell r="A772">
            <v>315</v>
          </cell>
          <cell r="B772">
            <v>315</v>
          </cell>
          <cell r="C772">
            <v>3411</v>
          </cell>
          <cell r="D772" t="str">
            <v>US-MTV-42</v>
          </cell>
          <cell r="E772" t="str">
            <v>khr</v>
          </cell>
          <cell r="F772" t="str">
            <v>Keith</v>
          </cell>
          <cell r="G772" t="str">
            <v xml:space="preserve"> </v>
          </cell>
          <cell r="H772" t="str">
            <v>Randall</v>
          </cell>
          <cell r="I772" t="str">
            <v>Keith Randall</v>
          </cell>
          <cell r="J772" t="str">
            <v>Keith Randall</v>
          </cell>
          <cell r="K772" t="str">
            <v>Keith</v>
          </cell>
          <cell r="L772" t="str">
            <v>USD</v>
          </cell>
          <cell r="M772" t="str">
            <v>Randall, Keith</v>
          </cell>
          <cell r="N772" t="str">
            <v>M</v>
          </cell>
          <cell r="O772">
            <v>26146</v>
          </cell>
          <cell r="P772" t="str">
            <v>US</v>
          </cell>
          <cell r="Q772" t="str">
            <v xml:space="preserve"> </v>
          </cell>
          <cell r="R772" t="str">
            <v>Principal Software Engineer</v>
          </cell>
          <cell r="S772" t="str">
            <v>EMPLOYEE</v>
          </cell>
          <cell r="T772">
            <v>3.5</v>
          </cell>
          <cell r="U772" t="str">
            <v>Huber, Jeffrey</v>
          </cell>
          <cell r="V772" t="str">
            <v>jhuber</v>
          </cell>
          <cell r="W772" t="str">
            <v>EMP-REF</v>
          </cell>
          <cell r="X772" t="str">
            <v>Ghemawat, Sanjay</v>
          </cell>
          <cell r="Y772" t="str">
            <v>Compaq</v>
          </cell>
          <cell r="Z772">
            <v>41</v>
          </cell>
          <cell r="AA772" t="str">
            <v>O3-4</v>
          </cell>
          <cell r="AB772" t="str">
            <v>116A</v>
          </cell>
          <cell r="AC772" t="str">
            <v>650-623-4306</v>
          </cell>
          <cell r="AD772" t="str">
            <v>416 Kent Dr</v>
          </cell>
          <cell r="AE772" t="str">
            <v xml:space="preserve"> </v>
          </cell>
          <cell r="AF772" t="str">
            <v>Mountain View</v>
          </cell>
          <cell r="AG772" t="str">
            <v>CA</v>
          </cell>
          <cell r="AH772">
            <v>94043</v>
          </cell>
          <cell r="AI772" t="str">
            <v>US</v>
          </cell>
          <cell r="AJ772" t="str">
            <v>650-938-8742</v>
          </cell>
          <cell r="AK772" t="str">
            <v>U</v>
          </cell>
          <cell r="AL772" t="str">
            <v>S</v>
          </cell>
          <cell r="AM772" t="str">
            <v>N</v>
          </cell>
          <cell r="AN772" t="str">
            <v>175-48-7643</v>
          </cell>
          <cell r="AO772" t="str">
            <v>U</v>
          </cell>
          <cell r="AP772" t="str">
            <v>COSTCENTER</v>
          </cell>
          <cell r="AQ772" t="str">
            <v>T8</v>
          </cell>
          <cell r="AR772" t="str">
            <v>Principal Engineer</v>
          </cell>
          <cell r="AS772" t="str">
            <v>Eng - Monetization</v>
          </cell>
          <cell r="AT772">
            <v>731</v>
          </cell>
          <cell r="AU772" t="str">
            <v>Engineering</v>
          </cell>
          <cell r="AV772" t="str">
            <v>Wayne</v>
          </cell>
          <cell r="AW772">
            <v>37200</v>
          </cell>
          <cell r="AX772">
            <v>37200</v>
          </cell>
          <cell r="AY772" t="str">
            <v>T8 - Engineering - Principal Engineer</v>
          </cell>
          <cell r="AZ772" t="str">
            <v>Engineering</v>
          </cell>
          <cell r="BA772" t="str">
            <v>JOBCODE</v>
          </cell>
          <cell r="BB772" t="str">
            <v>JOBCODE-PROM</v>
          </cell>
          <cell r="BC772">
            <v>37895</v>
          </cell>
          <cell r="BD772">
            <v>2.5</v>
          </cell>
          <cell r="BE772">
            <v>0.6</v>
          </cell>
          <cell r="BF772" t="str">
            <v>E</v>
          </cell>
          <cell r="BG772">
            <v>337</v>
          </cell>
          <cell r="BH772">
            <v>10337</v>
          </cell>
          <cell r="BI772">
            <v>1</v>
          </cell>
          <cell r="BJ772">
            <v>37987</v>
          </cell>
          <cell r="BK772" t="str">
            <v>SALARY</v>
          </cell>
          <cell r="BL772" t="str">
            <v>SALARY-ADJUST</v>
          </cell>
          <cell r="BM772">
            <v>76</v>
          </cell>
          <cell r="BN772">
            <v>13125</v>
          </cell>
          <cell r="BO772" t="str">
            <v>T8 - Engineering</v>
          </cell>
          <cell r="BP772">
            <v>157500</v>
          </cell>
          <cell r="BQ772">
            <v>130000</v>
          </cell>
          <cell r="BR772">
            <v>37987</v>
          </cell>
          <cell r="BS772">
            <v>0.105</v>
          </cell>
          <cell r="BT772">
            <v>117975</v>
          </cell>
          <cell r="BU772">
            <v>153300</v>
          </cell>
          <cell r="BV772">
            <v>188625</v>
          </cell>
          <cell r="BW772">
            <v>7.0000000000000007E-2</v>
          </cell>
          <cell r="BX772">
            <v>8.5999999999999993E-2</v>
          </cell>
          <cell r="BY772" t="str">
            <v xml:space="preserve"> </v>
          </cell>
          <cell r="BZ772" t="str">
            <v xml:space="preserve"> </v>
          </cell>
          <cell r="CA772" t="str">
            <v xml:space="preserve"> </v>
          </cell>
          <cell r="CB772">
            <v>220000</v>
          </cell>
          <cell r="CC772">
            <v>288500</v>
          </cell>
          <cell r="CD772">
            <v>288500</v>
          </cell>
          <cell r="CE772">
            <v>288500</v>
          </cell>
          <cell r="CF772" t="str">
            <v>W</v>
          </cell>
          <cell r="CG772">
            <v>32</v>
          </cell>
          <cell r="CH772" t="str">
            <v xml:space="preserve"> </v>
          </cell>
          <cell r="CI772" t="str">
            <v xml:space="preserve"> </v>
          </cell>
          <cell r="CJ772" t="str">
            <v xml:space="preserve"> </v>
          </cell>
          <cell r="CK772" t="str">
            <v xml:space="preserve"> </v>
          </cell>
          <cell r="CL772" t="str">
            <v xml:space="preserve"> </v>
          </cell>
          <cell r="CM772" t="str">
            <v>BS (Massachusetts Institute of Technology) 93/ 0.0 MS (Massachusetts Institute of Technology) 94/ 0.0 PhD (Massachusetts Institute of Technology) 98/ 0.0</v>
          </cell>
          <cell r="CN772" t="str">
            <v>VERIFIED-NONE VERIFIED-NONE</v>
          </cell>
          <cell r="CP772" t="str">
            <v xml:space="preserve"> </v>
          </cell>
          <cell r="CQ772" t="str">
            <v xml:space="preserve"> </v>
          </cell>
          <cell r="CR772" t="str">
            <v xml:space="preserve"> </v>
          </cell>
          <cell r="CS772" t="str">
            <v xml:space="preserve"> </v>
          </cell>
          <cell r="CT772" t="str">
            <v xml:space="preserve"> </v>
          </cell>
          <cell r="CU772" t="str">
            <v xml:space="preserve"> </v>
          </cell>
          <cell r="CV772" t="str">
            <v xml:space="preserve"> </v>
          </cell>
          <cell r="CW772" t="str">
            <v xml:space="preserve"> </v>
          </cell>
          <cell r="CX772" t="str">
            <v xml:space="preserve"> </v>
          </cell>
          <cell r="CY772" t="str">
            <v xml:space="preserve"> </v>
          </cell>
          <cell r="CZ772" t="str">
            <v>Eng - Monetization</v>
          </cell>
          <cell r="DA772">
            <v>0</v>
          </cell>
          <cell r="DB772">
            <v>90</v>
          </cell>
        </row>
        <row r="773">
          <cell r="A773">
            <v>123</v>
          </cell>
          <cell r="B773">
            <v>123</v>
          </cell>
          <cell r="C773">
            <v>3411</v>
          </cell>
          <cell r="D773" t="str">
            <v>US-MTV-42</v>
          </cell>
          <cell r="E773" t="str">
            <v>ericv</v>
          </cell>
          <cell r="F773" t="str">
            <v>Eric</v>
          </cell>
          <cell r="G773" t="str">
            <v xml:space="preserve"> </v>
          </cell>
          <cell r="H773" t="str">
            <v>Veach</v>
          </cell>
          <cell r="I773" t="str">
            <v>Eric Veach</v>
          </cell>
          <cell r="J773" t="str">
            <v>Eric Veach</v>
          </cell>
          <cell r="K773" t="str">
            <v>Eric</v>
          </cell>
          <cell r="L773" t="str">
            <v>USD</v>
          </cell>
          <cell r="M773" t="str">
            <v>Veach, Eric</v>
          </cell>
          <cell r="N773" t="str">
            <v>M</v>
          </cell>
          <cell r="O773">
            <v>24262</v>
          </cell>
          <cell r="P773" t="str">
            <v>UNKNOWN</v>
          </cell>
          <cell r="Q773" t="str">
            <v xml:space="preserve"> </v>
          </cell>
          <cell r="R773" t="str">
            <v>Software Engineer</v>
          </cell>
          <cell r="S773" t="str">
            <v>EMPLOYEE</v>
          </cell>
          <cell r="T773">
            <v>4</v>
          </cell>
          <cell r="U773" t="str">
            <v>Huber, Jeffrey</v>
          </cell>
          <cell r="V773" t="str">
            <v>jhuber</v>
          </cell>
          <cell r="W773" t="str">
            <v>EMP-REF</v>
          </cell>
          <cell r="X773" t="str">
            <v>Pereira, Lucas</v>
          </cell>
          <cell r="Y773" t="str">
            <v>Pixar Animation Studios</v>
          </cell>
          <cell r="Z773">
            <v>41</v>
          </cell>
          <cell r="AA773" t="str">
            <v>O3-4</v>
          </cell>
          <cell r="AB773" t="str">
            <v>222A</v>
          </cell>
          <cell r="AC773" t="str">
            <v>650-623-4162</v>
          </cell>
          <cell r="AD773" t="str">
            <v>1123 Doyle Place</v>
          </cell>
          <cell r="AE773" t="str">
            <v xml:space="preserve"> </v>
          </cell>
          <cell r="AF773" t="str">
            <v>Mountain View</v>
          </cell>
          <cell r="AG773" t="str">
            <v>CA</v>
          </cell>
          <cell r="AH773">
            <v>94040</v>
          </cell>
          <cell r="AI773" t="str">
            <v>US</v>
          </cell>
          <cell r="AJ773" t="str">
            <v>650-967-5858</v>
          </cell>
          <cell r="AK773" t="str">
            <v>U</v>
          </cell>
          <cell r="AL773" t="str">
            <v>M</v>
          </cell>
          <cell r="AM773" t="str">
            <v>N</v>
          </cell>
          <cell r="AN773" t="str">
            <v>535-04-0985</v>
          </cell>
          <cell r="AO773" t="str">
            <v>U</v>
          </cell>
          <cell r="AP773" t="str">
            <v>COSTCENTER</v>
          </cell>
          <cell r="AQ773" t="str">
            <v>T8</v>
          </cell>
          <cell r="AR773" t="str">
            <v>Principal Engineer</v>
          </cell>
          <cell r="AS773" t="str">
            <v>Eng - Monetization</v>
          </cell>
          <cell r="AT773">
            <v>731</v>
          </cell>
          <cell r="AU773" t="str">
            <v>Engineering</v>
          </cell>
          <cell r="AV773" t="str">
            <v>Wayne</v>
          </cell>
          <cell r="AW773">
            <v>36738</v>
          </cell>
          <cell r="AX773">
            <v>36738</v>
          </cell>
          <cell r="AY773" t="str">
            <v>T8 - Engineering - Principal Engineer</v>
          </cell>
          <cell r="AZ773" t="str">
            <v>Engineering</v>
          </cell>
          <cell r="BA773" t="str">
            <v>JOBCODE</v>
          </cell>
          <cell r="BB773" t="str">
            <v>JOBCODE-REDO</v>
          </cell>
          <cell r="BC773">
            <v>36922</v>
          </cell>
          <cell r="BD773">
            <v>3.8</v>
          </cell>
          <cell r="BE773">
            <v>3.3</v>
          </cell>
          <cell r="BF773" t="str">
            <v>E</v>
          </cell>
          <cell r="BG773">
            <v>147</v>
          </cell>
          <cell r="BH773">
            <v>10147</v>
          </cell>
          <cell r="BI773">
            <v>1</v>
          </cell>
          <cell r="BJ773">
            <v>37987</v>
          </cell>
          <cell r="BK773" t="str">
            <v>SALARY</v>
          </cell>
          <cell r="BL773" t="str">
            <v>SALARY-ADJUST</v>
          </cell>
          <cell r="BM773">
            <v>84</v>
          </cell>
          <cell r="BN773">
            <v>14583</v>
          </cell>
          <cell r="BO773" t="str">
            <v>T8 - Engineering</v>
          </cell>
          <cell r="BP773">
            <v>175000</v>
          </cell>
          <cell r="BQ773">
            <v>100000</v>
          </cell>
          <cell r="BR773">
            <v>37987</v>
          </cell>
          <cell r="BS773">
            <v>0.30599999999999999</v>
          </cell>
          <cell r="BT773">
            <v>117975</v>
          </cell>
          <cell r="BU773">
            <v>153300</v>
          </cell>
          <cell r="BV773">
            <v>188625</v>
          </cell>
          <cell r="BW773">
            <v>7.6999999999999999E-2</v>
          </cell>
          <cell r="BX773">
            <v>9.5000000000000001E-2</v>
          </cell>
          <cell r="BY773" t="str">
            <v xml:space="preserve"> </v>
          </cell>
          <cell r="BZ773" t="str">
            <v xml:space="preserve"> </v>
          </cell>
          <cell r="CA773" t="str">
            <v xml:space="preserve"> </v>
          </cell>
          <cell r="CB773">
            <v>300000</v>
          </cell>
          <cell r="CC773">
            <v>494250</v>
          </cell>
          <cell r="CD773">
            <v>494250</v>
          </cell>
          <cell r="CE773">
            <v>494250</v>
          </cell>
          <cell r="CF773" t="str">
            <v>W</v>
          </cell>
          <cell r="CG773">
            <v>37</v>
          </cell>
          <cell r="CH773" t="str">
            <v xml:space="preserve"> </v>
          </cell>
          <cell r="CI773" t="str">
            <v xml:space="preserve"> </v>
          </cell>
          <cell r="CJ773" t="str">
            <v xml:space="preserve"> </v>
          </cell>
          <cell r="CK773" t="str">
            <v xml:space="preserve"> </v>
          </cell>
          <cell r="CL773" t="str">
            <v xml:space="preserve"> </v>
          </cell>
          <cell r="CM773" t="str">
            <v>BS (University of Waterloo) 90/ 0.0 PhD (Stanford University) 98/ 0.0</v>
          </cell>
          <cell r="CN773" t="str">
            <v>VERIFIED-NONE VERIFIED-NONE</v>
          </cell>
          <cell r="CO773" t="str">
            <v>Luanne,Lemmer(F)--SPOUSE Malcolm,Veach(M)--CHILD Nigel,Veach(M)--CHILD</v>
          </cell>
          <cell r="CP773" t="str">
            <v xml:space="preserve"> </v>
          </cell>
          <cell r="CQ773" t="str">
            <v xml:space="preserve"> </v>
          </cell>
          <cell r="CR773" t="str">
            <v xml:space="preserve"> </v>
          </cell>
          <cell r="CS773" t="str">
            <v xml:space="preserve"> </v>
          </cell>
          <cell r="CT773" t="str">
            <v xml:space="preserve"> </v>
          </cell>
          <cell r="CU773" t="str">
            <v xml:space="preserve"> </v>
          </cell>
          <cell r="CV773" t="str">
            <v xml:space="preserve"> </v>
          </cell>
          <cell r="CW773" t="str">
            <v xml:space="preserve"> </v>
          </cell>
          <cell r="CX773" t="str">
            <v xml:space="preserve"> </v>
          </cell>
          <cell r="CY773" t="str">
            <v xml:space="preserve"> </v>
          </cell>
          <cell r="CZ773" t="str">
            <v>Eng - Monetization</v>
          </cell>
          <cell r="DA773">
            <v>0</v>
          </cell>
          <cell r="DB773">
            <v>90</v>
          </cell>
        </row>
        <row r="774">
          <cell r="A774">
            <v>86</v>
          </cell>
          <cell r="B774">
            <v>86</v>
          </cell>
          <cell r="C774">
            <v>3411</v>
          </cell>
          <cell r="D774" t="str">
            <v>US-MTV-42</v>
          </cell>
          <cell r="E774" t="str">
            <v>acha</v>
          </cell>
          <cell r="F774" t="str">
            <v>Anurag</v>
          </cell>
          <cell r="G774" t="str">
            <v xml:space="preserve"> </v>
          </cell>
          <cell r="H774" t="str">
            <v>Acharya</v>
          </cell>
          <cell r="I774" t="str">
            <v>Anurag Acharya</v>
          </cell>
          <cell r="J774" t="str">
            <v>Anurag Acharya</v>
          </cell>
          <cell r="K774" t="str">
            <v>Anurag</v>
          </cell>
          <cell r="L774" t="str">
            <v>USD</v>
          </cell>
          <cell r="M774" t="str">
            <v>Acharya, Anurag</v>
          </cell>
          <cell r="N774" t="str">
            <v>M</v>
          </cell>
          <cell r="O774">
            <v>23828</v>
          </cell>
          <cell r="P774" t="str">
            <v>UNKNOWN</v>
          </cell>
          <cell r="Q774" t="str">
            <v xml:space="preserve"> </v>
          </cell>
          <cell r="R774" t="str">
            <v>Principal Engineer</v>
          </cell>
          <cell r="S774" t="str">
            <v>EMPLOYEE</v>
          </cell>
          <cell r="T774">
            <v>3.75</v>
          </cell>
          <cell r="U774" t="str">
            <v>Coughran, William</v>
          </cell>
          <cell r="V774" t="str">
            <v>wmc</v>
          </cell>
          <cell r="W774" t="str">
            <v>NO-FEE</v>
          </cell>
          <cell r="X774" t="str">
            <v xml:space="preserve"> </v>
          </cell>
          <cell r="Y774" t="str">
            <v>UC Santa Barbara</v>
          </cell>
          <cell r="Z774">
            <v>41</v>
          </cell>
          <cell r="AA774" t="str">
            <v>O3-4</v>
          </cell>
          <cell r="AB774" t="str">
            <v>342A</v>
          </cell>
          <cell r="AC774" t="str">
            <v>650-623-4102</v>
          </cell>
          <cell r="AD774" t="str">
            <v>1401 Pollard Rd</v>
          </cell>
          <cell r="AE774" t="str">
            <v xml:space="preserve"> </v>
          </cell>
          <cell r="AF774" t="str">
            <v>Campbell</v>
          </cell>
          <cell r="AG774" t="str">
            <v>CA</v>
          </cell>
          <cell r="AH774">
            <v>95008</v>
          </cell>
          <cell r="AI774" t="str">
            <v>US</v>
          </cell>
          <cell r="AJ774" t="str">
            <v>408-866-0767</v>
          </cell>
          <cell r="AK774" t="str">
            <v>U</v>
          </cell>
          <cell r="AL774" t="str">
            <v>M</v>
          </cell>
          <cell r="AM774" t="str">
            <v>N</v>
          </cell>
          <cell r="AN774" t="str">
            <v>162-68-3594</v>
          </cell>
          <cell r="AO774" t="str">
            <v>U</v>
          </cell>
          <cell r="AP774" t="str">
            <v>COSTCENTER</v>
          </cell>
          <cell r="AQ774" t="str">
            <v>T8</v>
          </cell>
          <cell r="AR774" t="str">
            <v>Principal Engineer</v>
          </cell>
          <cell r="AS774" t="str">
            <v>Eng - Infrastructure</v>
          </cell>
          <cell r="AT774">
            <v>724</v>
          </cell>
          <cell r="AU774" t="str">
            <v>Engineering</v>
          </cell>
          <cell r="AV774" t="str">
            <v>Wayne</v>
          </cell>
          <cell r="AW774">
            <v>36605</v>
          </cell>
          <cell r="AX774">
            <v>36605</v>
          </cell>
          <cell r="AY774" t="str">
            <v>T8 - Engineering - Principal Engineer</v>
          </cell>
          <cell r="AZ774" t="str">
            <v>Engineering</v>
          </cell>
          <cell r="BA774" t="str">
            <v>JOBCODE</v>
          </cell>
          <cell r="BB774" t="str">
            <v>JOBCODE-REDO</v>
          </cell>
          <cell r="BC774">
            <v>36789</v>
          </cell>
          <cell r="BD774">
            <v>4.2</v>
          </cell>
          <cell r="BE774">
            <v>3.7</v>
          </cell>
          <cell r="BF774" t="str">
            <v>E</v>
          </cell>
          <cell r="BG774">
            <v>96</v>
          </cell>
          <cell r="BH774">
            <v>10096</v>
          </cell>
          <cell r="BI774">
            <v>1</v>
          </cell>
          <cell r="BJ774">
            <v>37987</v>
          </cell>
          <cell r="BK774" t="str">
            <v>SALARY</v>
          </cell>
          <cell r="BL774" t="str">
            <v>SALARY-ADJUST</v>
          </cell>
          <cell r="BM774">
            <v>80</v>
          </cell>
          <cell r="BN774">
            <v>13812</v>
          </cell>
          <cell r="BO774" t="str">
            <v>T8 - Engineering</v>
          </cell>
          <cell r="BP774">
            <v>165750</v>
          </cell>
          <cell r="BQ774">
            <v>95000</v>
          </cell>
          <cell r="BR774">
            <v>37987</v>
          </cell>
          <cell r="BS774">
            <v>0.16700000000000001</v>
          </cell>
          <cell r="BT774">
            <v>117975</v>
          </cell>
          <cell r="BU774">
            <v>153300</v>
          </cell>
          <cell r="BV774">
            <v>188625</v>
          </cell>
          <cell r="BW774">
            <v>7.2999999999999995E-2</v>
          </cell>
          <cell r="BX774">
            <v>0.09</v>
          </cell>
          <cell r="BY774" t="str">
            <v xml:space="preserve"> </v>
          </cell>
          <cell r="BZ774" t="str">
            <v xml:space="preserve"> </v>
          </cell>
          <cell r="CA774" t="str">
            <v xml:space="preserve"> </v>
          </cell>
          <cell r="CB774">
            <v>380000</v>
          </cell>
          <cell r="CC774">
            <v>512000</v>
          </cell>
          <cell r="CD774">
            <v>512000</v>
          </cell>
          <cell r="CE774">
            <v>512000</v>
          </cell>
          <cell r="CF774" t="str">
            <v>A</v>
          </cell>
          <cell r="CG774">
            <v>39</v>
          </cell>
          <cell r="CH774" t="str">
            <v xml:space="preserve"> </v>
          </cell>
          <cell r="CI774" t="str">
            <v xml:space="preserve"> </v>
          </cell>
          <cell r="CJ774" t="str">
            <v xml:space="preserve"> </v>
          </cell>
          <cell r="CK774" t="str">
            <v xml:space="preserve"> </v>
          </cell>
          <cell r="CL774" t="str">
            <v xml:space="preserve"> </v>
          </cell>
          <cell r="CM774" t="str">
            <v>BS (Indian Institute of Technology) 87/ 0.0 PhD (Carnegie Mellon University) 94/ 0.0</v>
          </cell>
          <cell r="CO774" t="str">
            <v>Madhuri,Chattopadhyay(F)--SPOUSE</v>
          </cell>
          <cell r="CP774" t="str">
            <v xml:space="preserve"> </v>
          </cell>
          <cell r="CQ774" t="str">
            <v xml:space="preserve"> </v>
          </cell>
          <cell r="CR774" t="str">
            <v xml:space="preserve"> </v>
          </cell>
          <cell r="CS774" t="str">
            <v xml:space="preserve"> </v>
          </cell>
          <cell r="CT774" t="str">
            <v xml:space="preserve"> </v>
          </cell>
          <cell r="CU774" t="str">
            <v xml:space="preserve"> </v>
          </cell>
          <cell r="CV774" t="str">
            <v xml:space="preserve"> </v>
          </cell>
          <cell r="CW774" t="str">
            <v xml:space="preserve"> </v>
          </cell>
          <cell r="CX774" t="str">
            <v xml:space="preserve"> </v>
          </cell>
          <cell r="CY774" t="str">
            <v xml:space="preserve"> </v>
          </cell>
          <cell r="CZ774" t="str">
            <v>Eng - Infrastructure</v>
          </cell>
          <cell r="DA774">
            <v>0</v>
          </cell>
          <cell r="DB774">
            <v>90</v>
          </cell>
        </row>
        <row r="775">
          <cell r="A775">
            <v>48</v>
          </cell>
          <cell r="B775">
            <v>48</v>
          </cell>
          <cell r="C775">
            <v>3411</v>
          </cell>
          <cell r="D775" t="str">
            <v>US-MTV-42</v>
          </cell>
          <cell r="E775" t="str">
            <v>gomes</v>
          </cell>
          <cell r="F775" t="str">
            <v>Benedict</v>
          </cell>
          <cell r="G775" t="str">
            <v xml:space="preserve"> </v>
          </cell>
          <cell r="H775" t="str">
            <v>Gomes</v>
          </cell>
          <cell r="I775" t="str">
            <v>Ben Gomes</v>
          </cell>
          <cell r="J775" t="str">
            <v>Benedict Gomes</v>
          </cell>
          <cell r="K775" t="str">
            <v>Ben</v>
          </cell>
          <cell r="L775" t="str">
            <v>USD</v>
          </cell>
          <cell r="M775" t="str">
            <v>Gomes, Benedict</v>
          </cell>
          <cell r="N775" t="str">
            <v>M</v>
          </cell>
          <cell r="O775">
            <v>25079</v>
          </cell>
          <cell r="P775" t="str">
            <v>US</v>
          </cell>
          <cell r="Q775" t="str">
            <v xml:space="preserve"> </v>
          </cell>
          <cell r="R775" t="str">
            <v>Software Engineer</v>
          </cell>
          <cell r="S775" t="str">
            <v>EMPLOYEE</v>
          </cell>
          <cell r="T775">
            <v>4</v>
          </cell>
          <cell r="U775" t="str">
            <v>Norvig, Peter</v>
          </cell>
          <cell r="V775" t="str">
            <v>pnorvig</v>
          </cell>
          <cell r="W775" t="str">
            <v>WEB</v>
          </cell>
          <cell r="X775" t="str">
            <v xml:space="preserve"> </v>
          </cell>
          <cell r="Y775" t="str">
            <v>Sun Microsystems</v>
          </cell>
          <cell r="Z775">
            <v>41</v>
          </cell>
          <cell r="AA775" t="str">
            <v>O3-4</v>
          </cell>
          <cell r="AB775" t="str">
            <v>210A</v>
          </cell>
          <cell r="AC775" t="str">
            <v>650-623-4056</v>
          </cell>
          <cell r="AD775" t="str">
            <v>79 Eldora Dr</v>
          </cell>
          <cell r="AE775" t="str">
            <v xml:space="preserve"> </v>
          </cell>
          <cell r="AF775" t="str">
            <v>Mountain View</v>
          </cell>
          <cell r="AG775" t="str">
            <v>CA</v>
          </cell>
          <cell r="AH775">
            <v>94041</v>
          </cell>
          <cell r="AI775" t="str">
            <v>US</v>
          </cell>
          <cell r="AJ775" t="str">
            <v>650-964-4410650-386-6402</v>
          </cell>
          <cell r="AK775" t="str">
            <v>U</v>
          </cell>
          <cell r="AL775" t="str">
            <v>S</v>
          </cell>
          <cell r="AM775" t="str">
            <v>N</v>
          </cell>
          <cell r="AN775" t="str">
            <v>277-86-0287</v>
          </cell>
          <cell r="AO775" t="str">
            <v>U</v>
          </cell>
          <cell r="AP775" t="str">
            <v>COSTCENTER</v>
          </cell>
          <cell r="AQ775" t="str">
            <v>T8</v>
          </cell>
          <cell r="AR775" t="str">
            <v>Principal Engineer</v>
          </cell>
          <cell r="AS775" t="str">
            <v>Eng - Search Quality</v>
          </cell>
          <cell r="AT775">
            <v>727</v>
          </cell>
          <cell r="AU775" t="str">
            <v>Engineering</v>
          </cell>
          <cell r="AV775" t="str">
            <v>Wayne</v>
          </cell>
          <cell r="AW775">
            <v>36452</v>
          </cell>
          <cell r="AX775">
            <v>36452</v>
          </cell>
          <cell r="AY775" t="str">
            <v>T8 - Engineering - Principal Engineer</v>
          </cell>
          <cell r="AZ775" t="str">
            <v>Engineering</v>
          </cell>
          <cell r="BA775" t="str">
            <v>JOBCODE</v>
          </cell>
          <cell r="BB775" t="str">
            <v>JOBCODE-REDO</v>
          </cell>
          <cell r="BC775">
            <v>36635</v>
          </cell>
          <cell r="BD775">
            <v>4.5999999999999996</v>
          </cell>
          <cell r="BE775">
            <v>4.0999999999999996</v>
          </cell>
          <cell r="BF775" t="str">
            <v>E</v>
          </cell>
          <cell r="BG775">
            <v>58</v>
          </cell>
          <cell r="BH775">
            <v>10058</v>
          </cell>
          <cell r="BI775">
            <v>1</v>
          </cell>
          <cell r="BJ775">
            <v>37987</v>
          </cell>
          <cell r="BK775" t="str">
            <v>SALARY</v>
          </cell>
          <cell r="BL775" t="str">
            <v>SALARY-ADJUST</v>
          </cell>
          <cell r="BM775">
            <v>82</v>
          </cell>
          <cell r="BN775">
            <v>14167</v>
          </cell>
          <cell r="BO775" t="str">
            <v>T8 - Engineering</v>
          </cell>
          <cell r="BP775">
            <v>170000</v>
          </cell>
          <cell r="BQ775">
            <v>85000</v>
          </cell>
          <cell r="BR775">
            <v>37987</v>
          </cell>
          <cell r="BS775">
            <v>0.36</v>
          </cell>
          <cell r="BT775">
            <v>117975</v>
          </cell>
          <cell r="BU775">
            <v>153300</v>
          </cell>
          <cell r="BV775">
            <v>188625</v>
          </cell>
          <cell r="BW775">
            <v>7.4999999999999997E-2</v>
          </cell>
          <cell r="BX775">
            <v>9.1999999999999998E-2</v>
          </cell>
          <cell r="BY775" t="str">
            <v xml:space="preserve"> </v>
          </cell>
          <cell r="BZ775" t="str">
            <v xml:space="preserve"> </v>
          </cell>
          <cell r="CA775" t="str">
            <v xml:space="preserve"> </v>
          </cell>
          <cell r="CB775">
            <v>328000</v>
          </cell>
          <cell r="CC775">
            <v>568250</v>
          </cell>
          <cell r="CD775">
            <v>568250</v>
          </cell>
          <cell r="CE775">
            <v>568250</v>
          </cell>
          <cell r="CF775" t="str">
            <v>A</v>
          </cell>
          <cell r="CG775">
            <v>35</v>
          </cell>
          <cell r="CH775" t="str">
            <v xml:space="preserve"> </v>
          </cell>
          <cell r="CI775" t="str">
            <v xml:space="preserve"> </v>
          </cell>
          <cell r="CJ775" t="str">
            <v xml:space="preserve"> </v>
          </cell>
          <cell r="CK775" t="str">
            <v xml:space="preserve"> </v>
          </cell>
          <cell r="CL775" t="str">
            <v xml:space="preserve"> </v>
          </cell>
          <cell r="CM775" t="str">
            <v>MS (University of California, Berkeley) PhD (University of California, Berkeley) BS (Case Western Reserve University) / 4.0</v>
          </cell>
          <cell r="CP775" t="str">
            <v xml:space="preserve"> </v>
          </cell>
          <cell r="CQ775" t="str">
            <v xml:space="preserve"> </v>
          </cell>
          <cell r="CR775" t="str">
            <v xml:space="preserve"> </v>
          </cell>
          <cell r="CS775" t="str">
            <v xml:space="preserve"> </v>
          </cell>
          <cell r="CT775" t="str">
            <v xml:space="preserve"> </v>
          </cell>
          <cell r="CU775" t="str">
            <v xml:space="preserve"> </v>
          </cell>
          <cell r="CV775" t="str">
            <v xml:space="preserve"> </v>
          </cell>
          <cell r="CW775" t="str">
            <v xml:space="preserve"> </v>
          </cell>
          <cell r="CX775" t="str">
            <v xml:space="preserve"> </v>
          </cell>
          <cell r="CY775" t="str">
            <v xml:space="preserve"> </v>
          </cell>
          <cell r="CZ775" t="str">
            <v>Eng - Search Quality</v>
          </cell>
          <cell r="DA775">
            <v>0</v>
          </cell>
          <cell r="DB775">
            <v>90</v>
          </cell>
        </row>
        <row r="776">
          <cell r="A776">
            <v>36</v>
          </cell>
          <cell r="B776">
            <v>36</v>
          </cell>
          <cell r="C776">
            <v>3411</v>
          </cell>
          <cell r="D776" t="str">
            <v>US-MTV-42</v>
          </cell>
          <cell r="E776" t="str">
            <v>ben</v>
          </cell>
          <cell r="F776" t="str">
            <v>Benjamin</v>
          </cell>
          <cell r="G776" t="str">
            <v>T</v>
          </cell>
          <cell r="H776" t="str">
            <v>Smith</v>
          </cell>
          <cell r="I776" t="str">
            <v>Ben Smith</v>
          </cell>
          <cell r="J776" t="str">
            <v>Benjamin T Smith</v>
          </cell>
          <cell r="K776" t="str">
            <v>Ben</v>
          </cell>
          <cell r="L776" t="str">
            <v>USD</v>
          </cell>
          <cell r="M776" t="str">
            <v>Smith, Benjamin</v>
          </cell>
          <cell r="N776" t="str">
            <v>M</v>
          </cell>
          <cell r="O776">
            <v>27008</v>
          </cell>
          <cell r="P776" t="str">
            <v>US</v>
          </cell>
          <cell r="Q776" t="str">
            <v xml:space="preserve"> </v>
          </cell>
          <cell r="R776" t="str">
            <v>Software Engineer</v>
          </cell>
          <cell r="S776" t="str">
            <v>EMPLOYEE</v>
          </cell>
          <cell r="T776">
            <v>3.2</v>
          </cell>
          <cell r="U776" t="str">
            <v>Coughran, William</v>
          </cell>
          <cell r="V776" t="str">
            <v>wmc</v>
          </cell>
          <cell r="W776" t="str">
            <v>NO-FEE</v>
          </cell>
          <cell r="X776" t="str">
            <v xml:space="preserve"> </v>
          </cell>
          <cell r="Y776" t="str">
            <v>Hewlett Packard</v>
          </cell>
          <cell r="Z776">
            <v>41</v>
          </cell>
          <cell r="AA776" t="str">
            <v>O3-4</v>
          </cell>
          <cell r="AB776" t="str">
            <v>342C</v>
          </cell>
          <cell r="AC776" t="str">
            <v>650-623-4039</v>
          </cell>
          <cell r="AD776" t="str">
            <v>79 Eldora Dr</v>
          </cell>
          <cell r="AE776" t="str">
            <v xml:space="preserve"> </v>
          </cell>
          <cell r="AF776" t="str">
            <v>Mountain View</v>
          </cell>
          <cell r="AG776" t="str">
            <v>CA</v>
          </cell>
          <cell r="AH776">
            <v>94041</v>
          </cell>
          <cell r="AI776" t="str">
            <v>US</v>
          </cell>
          <cell r="AJ776" t="str">
            <v xml:space="preserve"> </v>
          </cell>
          <cell r="AK776" t="str">
            <v>U</v>
          </cell>
          <cell r="AL776" t="str">
            <v>S</v>
          </cell>
          <cell r="AM776" t="str">
            <v>N</v>
          </cell>
          <cell r="AN776" t="str">
            <v>470-90-8611</v>
          </cell>
          <cell r="AO776" t="str">
            <v>U</v>
          </cell>
          <cell r="AP776" t="str">
            <v>COSTCENTER</v>
          </cell>
          <cell r="AQ776" t="str">
            <v>T8</v>
          </cell>
          <cell r="AR776" t="str">
            <v>Principal Engineer</v>
          </cell>
          <cell r="AS776" t="str">
            <v>Eng - Infrastructure</v>
          </cell>
          <cell r="AT776">
            <v>724</v>
          </cell>
          <cell r="AU776" t="str">
            <v>Engineering</v>
          </cell>
          <cell r="AV776" t="str">
            <v>Wayne</v>
          </cell>
          <cell r="AW776">
            <v>36410</v>
          </cell>
          <cell r="AX776">
            <v>36410</v>
          </cell>
          <cell r="AY776" t="str">
            <v>T8 - Engineering - Principal Engineer</v>
          </cell>
          <cell r="AZ776" t="str">
            <v>Engineering</v>
          </cell>
          <cell r="BA776" t="str">
            <v>JOBCODE</v>
          </cell>
          <cell r="BB776" t="str">
            <v>JOBCODE-PROM</v>
          </cell>
          <cell r="BC776">
            <v>37895</v>
          </cell>
          <cell r="BD776">
            <v>4.7</v>
          </cell>
          <cell r="BE776">
            <v>0.6</v>
          </cell>
          <cell r="BF776" t="str">
            <v>E</v>
          </cell>
          <cell r="BG776">
            <v>31</v>
          </cell>
          <cell r="BH776">
            <v>10031</v>
          </cell>
          <cell r="BI776">
            <v>1</v>
          </cell>
          <cell r="BJ776">
            <v>37987</v>
          </cell>
          <cell r="BK776" t="str">
            <v>SALARY</v>
          </cell>
          <cell r="BL776" t="str">
            <v>SALARY-ADJUST</v>
          </cell>
          <cell r="BM776">
            <v>76</v>
          </cell>
          <cell r="BN776">
            <v>13125</v>
          </cell>
          <cell r="BO776" t="str">
            <v>T8 - Engineering</v>
          </cell>
          <cell r="BP776">
            <v>157500</v>
          </cell>
          <cell r="BQ776" t="str">
            <v xml:space="preserve"> </v>
          </cell>
          <cell r="BR776">
            <v>37987</v>
          </cell>
          <cell r="BS776">
            <v>0.22600000000000001</v>
          </cell>
          <cell r="BT776">
            <v>117975</v>
          </cell>
          <cell r="BU776">
            <v>153300</v>
          </cell>
          <cell r="BV776">
            <v>188625</v>
          </cell>
          <cell r="BW776">
            <v>7.0000000000000007E-2</v>
          </cell>
          <cell r="BX776">
            <v>8.5999999999999993E-2</v>
          </cell>
          <cell r="BY776" t="str">
            <v xml:space="preserve"> </v>
          </cell>
          <cell r="BZ776" t="str">
            <v xml:space="preserve"> </v>
          </cell>
          <cell r="CA776" t="str">
            <v xml:space="preserve"> </v>
          </cell>
          <cell r="CB776">
            <v>2400</v>
          </cell>
          <cell r="CC776">
            <v>428650</v>
          </cell>
          <cell r="CD776">
            <v>428650</v>
          </cell>
          <cell r="CE776">
            <v>428650</v>
          </cell>
          <cell r="CF776" t="str">
            <v>W</v>
          </cell>
          <cell r="CG776">
            <v>30</v>
          </cell>
          <cell r="CH776" t="str">
            <v xml:space="preserve"> </v>
          </cell>
          <cell r="CI776" t="str">
            <v xml:space="preserve"> </v>
          </cell>
          <cell r="CJ776" t="str">
            <v xml:space="preserve"> </v>
          </cell>
          <cell r="CK776" t="str">
            <v xml:space="preserve"> </v>
          </cell>
          <cell r="CL776" t="str">
            <v xml:space="preserve"> </v>
          </cell>
          <cell r="CM776" t="str">
            <v>BS (Westmont College) 96/ 0.0 MS (University of California, Santa Barbara) 03/ 0.0</v>
          </cell>
          <cell r="CN776" t="str">
            <v>VERIFIED-NONE VERIFIED-NONE</v>
          </cell>
          <cell r="CP776" t="str">
            <v xml:space="preserve"> </v>
          </cell>
          <cell r="CQ776" t="str">
            <v xml:space="preserve"> </v>
          </cell>
          <cell r="CR776" t="str">
            <v xml:space="preserve"> </v>
          </cell>
          <cell r="CS776" t="str">
            <v xml:space="preserve"> </v>
          </cell>
          <cell r="CT776" t="str">
            <v xml:space="preserve"> </v>
          </cell>
          <cell r="CU776" t="str">
            <v xml:space="preserve"> </v>
          </cell>
          <cell r="CV776" t="str">
            <v xml:space="preserve"> </v>
          </cell>
          <cell r="CW776" t="str">
            <v xml:space="preserve"> </v>
          </cell>
          <cell r="CX776" t="str">
            <v xml:space="preserve"> </v>
          </cell>
          <cell r="CY776" t="str">
            <v xml:space="preserve"> </v>
          </cell>
          <cell r="CZ776" t="str">
            <v>Eng - Infrastructure</v>
          </cell>
          <cell r="DA776">
            <v>0</v>
          </cell>
          <cell r="DB776">
            <v>90</v>
          </cell>
        </row>
        <row r="777">
          <cell r="A777">
            <v>34</v>
          </cell>
          <cell r="B777">
            <v>34</v>
          </cell>
          <cell r="C777">
            <v>3411</v>
          </cell>
          <cell r="D777" t="str">
            <v>US-MTV-42</v>
          </cell>
          <cell r="E777" t="str">
            <v>bogdan</v>
          </cell>
          <cell r="F777" t="str">
            <v>Bogdan</v>
          </cell>
          <cell r="G777" t="str">
            <v xml:space="preserve"> </v>
          </cell>
          <cell r="H777" t="str">
            <v>Cocosel</v>
          </cell>
          <cell r="I777" t="str">
            <v>Bogdan Cocosel</v>
          </cell>
          <cell r="J777" t="str">
            <v>Bogdan Cocosel</v>
          </cell>
          <cell r="K777" t="str">
            <v>Bogdan</v>
          </cell>
          <cell r="L777" t="str">
            <v>USD</v>
          </cell>
          <cell r="M777" t="str">
            <v>Cocosel, Bogdan</v>
          </cell>
          <cell r="N777" t="str">
            <v>M</v>
          </cell>
          <cell r="O777">
            <v>25804</v>
          </cell>
          <cell r="P777" t="str">
            <v>RO</v>
          </cell>
          <cell r="Q777" t="str">
            <v xml:space="preserve"> </v>
          </cell>
          <cell r="R777" t="str">
            <v>Software Engineer</v>
          </cell>
          <cell r="S777" t="str">
            <v>EMPLOYEE</v>
          </cell>
          <cell r="T777">
            <v>3.2</v>
          </cell>
          <cell r="U777" t="str">
            <v>Stolorz, Paul</v>
          </cell>
          <cell r="V777" t="str">
            <v>pstolorz</v>
          </cell>
          <cell r="W777" t="str">
            <v xml:space="preserve"> </v>
          </cell>
          <cell r="X777" t="str">
            <v xml:space="preserve"> </v>
          </cell>
          <cell r="Y777" t="str">
            <v xml:space="preserve"> </v>
          </cell>
          <cell r="Z777">
            <v>41</v>
          </cell>
          <cell r="AA777" t="str">
            <v>O3-4</v>
          </cell>
          <cell r="AB777" t="str">
            <v>316A</v>
          </cell>
          <cell r="AC777" t="str">
            <v>650-623-4046</v>
          </cell>
          <cell r="AD777" t="str">
            <v>2101 California St</v>
          </cell>
          <cell r="AE777" t="str">
            <v>#110</v>
          </cell>
          <cell r="AF777" t="str">
            <v>Mountain View</v>
          </cell>
          <cell r="AG777" t="str">
            <v>CA</v>
          </cell>
          <cell r="AH777">
            <v>94040</v>
          </cell>
          <cell r="AI777" t="str">
            <v>US</v>
          </cell>
          <cell r="AJ777" t="str">
            <v>650-969-7841</v>
          </cell>
          <cell r="AK777" t="str">
            <v>U</v>
          </cell>
          <cell r="AL777" t="str">
            <v>M</v>
          </cell>
          <cell r="AM777" t="str">
            <v>N</v>
          </cell>
          <cell r="AN777" t="str">
            <v>610-92-3262</v>
          </cell>
          <cell r="AO777" t="str">
            <v>U</v>
          </cell>
          <cell r="AP777" t="str">
            <v>COSTCENTER</v>
          </cell>
          <cell r="AQ777" t="str">
            <v>T8</v>
          </cell>
          <cell r="AR777" t="str">
            <v>Principal Engineer</v>
          </cell>
          <cell r="AS777" t="str">
            <v>Eng - Infrastructure</v>
          </cell>
          <cell r="AT777">
            <v>724</v>
          </cell>
          <cell r="AU777" t="str">
            <v>Engineering</v>
          </cell>
          <cell r="AV777" t="str">
            <v>Wayne</v>
          </cell>
          <cell r="AW777">
            <v>36402</v>
          </cell>
          <cell r="AX777">
            <v>36402</v>
          </cell>
          <cell r="AY777" t="str">
            <v>T8 - Engineering - Principal Engineer</v>
          </cell>
          <cell r="AZ777" t="str">
            <v>Engineering</v>
          </cell>
          <cell r="BA777" t="str">
            <v>JOBCODE</v>
          </cell>
          <cell r="BB777" t="str">
            <v>JOBCODE-PROM</v>
          </cell>
          <cell r="BC777">
            <v>37895</v>
          </cell>
          <cell r="BD777">
            <v>4.7</v>
          </cell>
          <cell r="BE777">
            <v>0.6</v>
          </cell>
          <cell r="BF777" t="str">
            <v>E</v>
          </cell>
          <cell r="BG777">
            <v>43</v>
          </cell>
          <cell r="BH777">
            <v>10043</v>
          </cell>
          <cell r="BI777">
            <v>1</v>
          </cell>
          <cell r="BJ777">
            <v>37987</v>
          </cell>
          <cell r="BK777" t="str">
            <v>SALARY</v>
          </cell>
          <cell r="BL777" t="str">
            <v>SALARY-ADJUST</v>
          </cell>
          <cell r="BM777">
            <v>76</v>
          </cell>
          <cell r="BN777">
            <v>13125</v>
          </cell>
          <cell r="BO777" t="str">
            <v>T8 - Engineering</v>
          </cell>
          <cell r="BP777">
            <v>157500</v>
          </cell>
          <cell r="BQ777">
            <v>75000</v>
          </cell>
          <cell r="BR777">
            <v>37987</v>
          </cell>
          <cell r="BS777">
            <v>0.21199999999999999</v>
          </cell>
          <cell r="BT777">
            <v>117975</v>
          </cell>
          <cell r="BU777">
            <v>153300</v>
          </cell>
          <cell r="BV777">
            <v>188625</v>
          </cell>
          <cell r="BW777">
            <v>7.0000000000000007E-2</v>
          </cell>
          <cell r="BX777">
            <v>8.5999999999999993E-2</v>
          </cell>
          <cell r="BY777" t="str">
            <v xml:space="preserve"> </v>
          </cell>
          <cell r="BZ777" t="str">
            <v xml:space="preserve"> </v>
          </cell>
          <cell r="CA777" t="str">
            <v xml:space="preserve"> </v>
          </cell>
          <cell r="CB777">
            <v>360000</v>
          </cell>
          <cell r="CC777">
            <v>496250</v>
          </cell>
          <cell r="CD777">
            <v>496250</v>
          </cell>
          <cell r="CE777">
            <v>496250</v>
          </cell>
          <cell r="CF777" t="str">
            <v>W</v>
          </cell>
          <cell r="CG777">
            <v>33</v>
          </cell>
          <cell r="CH777" t="str">
            <v xml:space="preserve"> </v>
          </cell>
          <cell r="CI777" t="str">
            <v xml:space="preserve"> </v>
          </cell>
          <cell r="CJ777" t="str">
            <v xml:space="preserve"> </v>
          </cell>
          <cell r="CK777" t="str">
            <v xml:space="preserve"> </v>
          </cell>
          <cell r="CL777" t="str">
            <v xml:space="preserve"> </v>
          </cell>
          <cell r="CM777" t="str">
            <v>PhD (University of California, Santa Barbara) / 4.0 BS (Polytechnic University of Bucharest, Romania) 94/ 3.93 MS (Polytechnic University of Bucharest, Romania) 96/ 3.76</v>
          </cell>
          <cell r="CO777" t="str">
            <v>Oana,Cocosel(F)--SPOUSE</v>
          </cell>
          <cell r="CP777" t="str">
            <v xml:space="preserve"> </v>
          </cell>
          <cell r="CQ777" t="str">
            <v xml:space="preserve"> </v>
          </cell>
          <cell r="CR777" t="str">
            <v xml:space="preserve"> </v>
          </cell>
          <cell r="CS777" t="str">
            <v xml:space="preserve"> </v>
          </cell>
          <cell r="CT777" t="str">
            <v xml:space="preserve"> </v>
          </cell>
          <cell r="CU777" t="str">
            <v xml:space="preserve"> </v>
          </cell>
          <cell r="CV777" t="str">
            <v xml:space="preserve"> </v>
          </cell>
          <cell r="CW777" t="str">
            <v xml:space="preserve"> </v>
          </cell>
          <cell r="CX777" t="str">
            <v xml:space="preserve"> </v>
          </cell>
          <cell r="CY777" t="str">
            <v xml:space="preserve"> </v>
          </cell>
          <cell r="CZ777" t="str">
            <v>Eng - Infrastructure</v>
          </cell>
          <cell r="DA777">
            <v>0</v>
          </cell>
          <cell r="DB777">
            <v>90</v>
          </cell>
        </row>
        <row r="778">
          <cell r="A778">
            <v>32</v>
          </cell>
          <cell r="B778">
            <v>32</v>
          </cell>
          <cell r="C778">
            <v>3411</v>
          </cell>
          <cell r="D778" t="str">
            <v>US-MTV-42</v>
          </cell>
          <cell r="E778" t="str">
            <v>hgobioff</v>
          </cell>
          <cell r="F778" t="str">
            <v>Howard</v>
          </cell>
          <cell r="G778" t="str">
            <v>B</v>
          </cell>
          <cell r="H778" t="str">
            <v>Gobioff</v>
          </cell>
          <cell r="I778" t="str">
            <v>Howard Gobioff</v>
          </cell>
          <cell r="J778" t="str">
            <v>Howard B Gobioff</v>
          </cell>
          <cell r="K778" t="str">
            <v>Howard</v>
          </cell>
          <cell r="L778" t="str">
            <v>USD</v>
          </cell>
          <cell r="M778" t="str">
            <v>Gobioff, Howard</v>
          </cell>
          <cell r="N778" t="str">
            <v>M</v>
          </cell>
          <cell r="O778">
            <v>26082</v>
          </cell>
          <cell r="P778" t="str">
            <v>US</v>
          </cell>
          <cell r="Q778" t="str">
            <v xml:space="preserve"> </v>
          </cell>
          <cell r="R778" t="str">
            <v>Software Engineer</v>
          </cell>
          <cell r="S778" t="str">
            <v>EMPLOYEE</v>
          </cell>
          <cell r="T778">
            <v>3.1</v>
          </cell>
          <cell r="U778" t="str">
            <v>Coughran, William</v>
          </cell>
          <cell r="V778" t="str">
            <v>wmc</v>
          </cell>
          <cell r="W778" t="str">
            <v xml:space="preserve"> </v>
          </cell>
          <cell r="X778" t="str">
            <v xml:space="preserve"> </v>
          </cell>
          <cell r="Y778" t="str">
            <v xml:space="preserve"> </v>
          </cell>
          <cell r="Z778">
            <v>41</v>
          </cell>
          <cell r="AA778" t="str">
            <v>O3-4</v>
          </cell>
          <cell r="AB778" t="str">
            <v>342B</v>
          </cell>
          <cell r="AC778" t="str">
            <v>650-623-4043</v>
          </cell>
          <cell r="AD778" t="str">
            <v>2011 26th St</v>
          </cell>
          <cell r="AE778" t="str">
            <v>#302</v>
          </cell>
          <cell r="AF778" t="str">
            <v>San Francisco</v>
          </cell>
          <cell r="AG778" t="str">
            <v>CA</v>
          </cell>
          <cell r="AH778">
            <v>94107</v>
          </cell>
          <cell r="AI778" t="str">
            <v>US</v>
          </cell>
          <cell r="AJ778" t="str">
            <v xml:space="preserve"> </v>
          </cell>
          <cell r="AK778" t="str">
            <v>U</v>
          </cell>
          <cell r="AL778" t="str">
            <v>S</v>
          </cell>
          <cell r="AM778" t="str">
            <v>N</v>
          </cell>
          <cell r="AN778" t="str">
            <v>497-64-7675</v>
          </cell>
          <cell r="AO778" t="str">
            <v>U</v>
          </cell>
          <cell r="AP778" t="str">
            <v>COSTCENTER</v>
          </cell>
          <cell r="AQ778" t="str">
            <v>T8</v>
          </cell>
          <cell r="AR778" t="str">
            <v>Principal Engineer</v>
          </cell>
          <cell r="AS778" t="str">
            <v>Eng - Infrastructure</v>
          </cell>
          <cell r="AT778">
            <v>724</v>
          </cell>
          <cell r="AU778" t="str">
            <v>Engineering</v>
          </cell>
          <cell r="AV778" t="str">
            <v>Wayne</v>
          </cell>
          <cell r="AW778">
            <v>36388</v>
          </cell>
          <cell r="AX778">
            <v>36388</v>
          </cell>
          <cell r="AY778" t="str">
            <v>T8 - Engineering - Principal Engineer</v>
          </cell>
          <cell r="AZ778" t="str">
            <v>Engineering</v>
          </cell>
          <cell r="BA778" t="str">
            <v>JOBCODE</v>
          </cell>
          <cell r="BB778" t="str">
            <v>JOBCODE-PROM</v>
          </cell>
          <cell r="BC778">
            <v>37895</v>
          </cell>
          <cell r="BD778">
            <v>4.8</v>
          </cell>
          <cell r="BE778">
            <v>0.6</v>
          </cell>
          <cell r="BF778" t="str">
            <v>E</v>
          </cell>
          <cell r="BG778">
            <v>37</v>
          </cell>
          <cell r="BH778">
            <v>10037</v>
          </cell>
          <cell r="BI778">
            <v>1</v>
          </cell>
          <cell r="BJ778">
            <v>37987</v>
          </cell>
          <cell r="BK778" t="str">
            <v>SALARY</v>
          </cell>
          <cell r="BL778" t="str">
            <v>SALARY-ADJUST</v>
          </cell>
          <cell r="BM778">
            <v>76</v>
          </cell>
          <cell r="BN778">
            <v>13125</v>
          </cell>
          <cell r="BO778" t="str">
            <v>T8 - Engineering</v>
          </cell>
          <cell r="BP778">
            <v>157500</v>
          </cell>
          <cell r="BQ778">
            <v>80000</v>
          </cell>
          <cell r="BR778">
            <v>37987</v>
          </cell>
          <cell r="BS778">
            <v>0.20899999999999999</v>
          </cell>
          <cell r="BT778">
            <v>117975</v>
          </cell>
          <cell r="BU778">
            <v>153300</v>
          </cell>
          <cell r="BV778">
            <v>188625</v>
          </cell>
          <cell r="BW778">
            <v>7.0000000000000007E-2</v>
          </cell>
          <cell r="BX778">
            <v>8.5999999999999993E-2</v>
          </cell>
          <cell r="BY778" t="str">
            <v xml:space="preserve"> </v>
          </cell>
          <cell r="BZ778" t="str">
            <v xml:space="preserve"> </v>
          </cell>
          <cell r="CA778" t="str">
            <v xml:space="preserve"> </v>
          </cell>
          <cell r="CB778">
            <v>384000</v>
          </cell>
          <cell r="CC778">
            <v>491750</v>
          </cell>
          <cell r="CD778">
            <v>491750</v>
          </cell>
          <cell r="CE778">
            <v>491750</v>
          </cell>
          <cell r="CF778" t="str">
            <v>W</v>
          </cell>
          <cell r="CG778">
            <v>32</v>
          </cell>
          <cell r="CH778" t="str">
            <v xml:space="preserve"> </v>
          </cell>
          <cell r="CI778" t="str">
            <v xml:space="preserve"> </v>
          </cell>
          <cell r="CJ778" t="str">
            <v xml:space="preserve"> </v>
          </cell>
          <cell r="CK778" t="str">
            <v xml:space="preserve"> </v>
          </cell>
          <cell r="CL778" t="str">
            <v xml:space="preserve"> </v>
          </cell>
          <cell r="CM778" t="str">
            <v>BS (University of Maryland) 93/ 3.86 MS (Carnegie Mellon University) 95 PhD (Carnegie Mellon University) 99/ 0.0</v>
          </cell>
          <cell r="CP778" t="str">
            <v xml:space="preserve"> </v>
          </cell>
          <cell r="CQ778" t="str">
            <v xml:space="preserve"> </v>
          </cell>
          <cell r="CR778" t="str">
            <v xml:space="preserve"> </v>
          </cell>
          <cell r="CS778" t="str">
            <v xml:space="preserve"> </v>
          </cell>
          <cell r="CT778" t="str">
            <v xml:space="preserve"> </v>
          </cell>
          <cell r="CU778" t="str">
            <v xml:space="preserve"> </v>
          </cell>
          <cell r="CV778" t="str">
            <v xml:space="preserve"> </v>
          </cell>
          <cell r="CW778" t="str">
            <v xml:space="preserve"> </v>
          </cell>
          <cell r="CX778" t="str">
            <v xml:space="preserve"> </v>
          </cell>
          <cell r="CY778" t="str">
            <v xml:space="preserve"> </v>
          </cell>
          <cell r="CZ778" t="str">
            <v>Eng - Infrastructure</v>
          </cell>
          <cell r="DA778">
            <v>0</v>
          </cell>
          <cell r="DB778">
            <v>90</v>
          </cell>
        </row>
        <row r="779">
          <cell r="A779">
            <v>4273</v>
          </cell>
          <cell r="B779">
            <v>4273</v>
          </cell>
          <cell r="C779">
            <v>3412</v>
          </cell>
          <cell r="D779" t="str">
            <v>US-MTV-41</v>
          </cell>
          <cell r="E779" t="str">
            <v>cnicolaou</v>
          </cell>
          <cell r="F779" t="str">
            <v>Cosmos</v>
          </cell>
          <cell r="G779" t="str">
            <v xml:space="preserve"> </v>
          </cell>
          <cell r="H779" t="str">
            <v>Nicolaou</v>
          </cell>
          <cell r="I779" t="str">
            <v>Cos Nicolaou</v>
          </cell>
          <cell r="J779" t="str">
            <v>Cosmos Nicolaou</v>
          </cell>
          <cell r="K779" t="str">
            <v>Cos</v>
          </cell>
          <cell r="L779" t="str">
            <v>USD</v>
          </cell>
          <cell r="M779" t="str">
            <v>Nicolaou, Cosmos</v>
          </cell>
          <cell r="N779" t="str">
            <v>M</v>
          </cell>
          <cell r="O779">
            <v>23936</v>
          </cell>
          <cell r="P779" t="str">
            <v xml:space="preserve"> </v>
          </cell>
          <cell r="Q779" t="str">
            <v xml:space="preserve"> </v>
          </cell>
          <cell r="R779" t="str">
            <v>Engineering Director</v>
          </cell>
          <cell r="S779" t="str">
            <v>EMPLOYEE</v>
          </cell>
          <cell r="T779">
            <v>3.6</v>
          </cell>
          <cell r="U779" t="str">
            <v>Eustace, Robert</v>
          </cell>
          <cell r="V779" t="str">
            <v>eustace</v>
          </cell>
          <cell r="W779" t="str">
            <v>NO-FEE</v>
          </cell>
          <cell r="X779" t="str">
            <v xml:space="preserve"> </v>
          </cell>
          <cell r="Y779" t="str">
            <v>Fabric 7 Systems, Inc</v>
          </cell>
          <cell r="Z779">
            <v>41</v>
          </cell>
          <cell r="AA779" t="str">
            <v>O1-2</v>
          </cell>
          <cell r="AB779" t="str">
            <v>276A</v>
          </cell>
          <cell r="AC779">
            <v>-7217</v>
          </cell>
          <cell r="AD779" t="str">
            <v>808 La Jennifer Way</v>
          </cell>
          <cell r="AE779" t="str">
            <v xml:space="preserve"> </v>
          </cell>
          <cell r="AF779" t="str">
            <v>Palo Alto</v>
          </cell>
          <cell r="AG779" t="str">
            <v>CA</v>
          </cell>
          <cell r="AH779">
            <v>94306</v>
          </cell>
          <cell r="AI779" t="str">
            <v>US</v>
          </cell>
          <cell r="AJ779" t="str">
            <v xml:space="preserve"> </v>
          </cell>
          <cell r="AK779" t="str">
            <v>R</v>
          </cell>
          <cell r="AL779" t="str">
            <v>M</v>
          </cell>
          <cell r="AM779" t="str">
            <v>N</v>
          </cell>
          <cell r="AN779" t="str">
            <v>623-11-0505</v>
          </cell>
          <cell r="AO779" t="str">
            <v>N</v>
          </cell>
          <cell r="AP779" t="str">
            <v>COSTCENTER</v>
          </cell>
          <cell r="AQ779" t="str">
            <v>T8</v>
          </cell>
          <cell r="AR779" t="str">
            <v>Dir, Engineering I</v>
          </cell>
          <cell r="AS779" t="str">
            <v>Eng - Admin</v>
          </cell>
          <cell r="AT779">
            <v>711</v>
          </cell>
          <cell r="AU779" t="str">
            <v>Engineering</v>
          </cell>
          <cell r="AV779" t="str">
            <v>Wayne</v>
          </cell>
          <cell r="AW779">
            <v>37956</v>
          </cell>
          <cell r="AX779">
            <v>37956</v>
          </cell>
          <cell r="AY779" t="str">
            <v>T8 - Engineering - Dir, Engineering I</v>
          </cell>
          <cell r="AZ779" t="str">
            <v>Engineering</v>
          </cell>
          <cell r="BA779" t="str">
            <v>HIRE</v>
          </cell>
          <cell r="BB779" t="str">
            <v>HIRE-OPEN</v>
          </cell>
          <cell r="BC779">
            <v>37956</v>
          </cell>
          <cell r="BD779">
            <v>0.5</v>
          </cell>
          <cell r="BE779">
            <v>0.5</v>
          </cell>
          <cell r="BF779" t="str">
            <v>E</v>
          </cell>
          <cell r="BG779">
            <v>1506</v>
          </cell>
          <cell r="BH779">
            <v>11506</v>
          </cell>
          <cell r="BI779">
            <v>1</v>
          </cell>
          <cell r="BJ779">
            <v>37956</v>
          </cell>
          <cell r="BK779" t="str">
            <v>SALARY</v>
          </cell>
          <cell r="BL779" t="str">
            <v>SALARY-INIT</v>
          </cell>
          <cell r="BM779">
            <v>79</v>
          </cell>
          <cell r="BN779">
            <v>13750</v>
          </cell>
          <cell r="BO779" t="str">
            <v>T8 - Engineering</v>
          </cell>
          <cell r="BP779">
            <v>165000</v>
          </cell>
          <cell r="BQ779">
            <v>165000</v>
          </cell>
          <cell r="BR779" t="str">
            <v xml:space="preserve"> </v>
          </cell>
          <cell r="BS779" t="str">
            <v>Hire</v>
          </cell>
          <cell r="BT779">
            <v>117975</v>
          </cell>
          <cell r="BU779">
            <v>153300</v>
          </cell>
          <cell r="BV779">
            <v>188625</v>
          </cell>
          <cell r="BW779">
            <v>7.2999999999999995E-2</v>
          </cell>
          <cell r="BX779">
            <v>0.09</v>
          </cell>
          <cell r="BY779" t="str">
            <v xml:space="preserve"> </v>
          </cell>
          <cell r="BZ779" t="str">
            <v xml:space="preserve"> </v>
          </cell>
          <cell r="CA779" t="str">
            <v xml:space="preserve"> </v>
          </cell>
          <cell r="CB779">
            <v>30000</v>
          </cell>
          <cell r="CC779">
            <v>30000</v>
          </cell>
          <cell r="CD779">
            <v>30000</v>
          </cell>
          <cell r="CE779">
            <v>30000</v>
          </cell>
          <cell r="CF779" t="str">
            <v>W</v>
          </cell>
          <cell r="CG779">
            <v>38</v>
          </cell>
          <cell r="CH779" t="str">
            <v xml:space="preserve"> </v>
          </cell>
          <cell r="CI779" t="str">
            <v xml:space="preserve"> </v>
          </cell>
          <cell r="CJ779" t="str">
            <v xml:space="preserve"> </v>
          </cell>
          <cell r="CK779" t="str">
            <v xml:space="preserve"> </v>
          </cell>
          <cell r="CL779" t="str">
            <v xml:space="preserve"> </v>
          </cell>
          <cell r="CM779" t="str">
            <v>BS (University College London) 86/ 0.0 PhD (University of Cambridge) 91/ 0.0</v>
          </cell>
          <cell r="CN779" t="str">
            <v>VERIFIED-NONE VERIFIED-NONE</v>
          </cell>
          <cell r="CP779" t="str">
            <v xml:space="preserve"> </v>
          </cell>
          <cell r="CQ779" t="str">
            <v xml:space="preserve"> </v>
          </cell>
          <cell r="CR779" t="str">
            <v xml:space="preserve"> </v>
          </cell>
          <cell r="CS779" t="str">
            <v xml:space="preserve"> </v>
          </cell>
          <cell r="CT779" t="str">
            <v xml:space="preserve"> </v>
          </cell>
          <cell r="CU779" t="str">
            <v xml:space="preserve"> </v>
          </cell>
          <cell r="CV779" t="str">
            <v xml:space="preserve"> </v>
          </cell>
          <cell r="CW779" t="str">
            <v xml:space="preserve"> </v>
          </cell>
          <cell r="CX779" t="str">
            <v xml:space="preserve"> </v>
          </cell>
          <cell r="CY779" t="str">
            <v xml:space="preserve"> </v>
          </cell>
          <cell r="CZ779" t="str">
            <v>Eng - Admin</v>
          </cell>
          <cell r="DA779">
            <v>0</v>
          </cell>
          <cell r="DB779">
            <v>90</v>
          </cell>
        </row>
        <row r="780">
          <cell r="A780">
            <v>1645</v>
          </cell>
          <cell r="B780">
            <v>1645</v>
          </cell>
          <cell r="C780">
            <v>3412</v>
          </cell>
          <cell r="D780" t="str">
            <v>US-SMO-30TH</v>
          </cell>
          <cell r="E780" t="str">
            <v>gil</v>
          </cell>
          <cell r="F780" t="str">
            <v>Gilad</v>
          </cell>
          <cell r="G780" t="str">
            <v xml:space="preserve"> </v>
          </cell>
          <cell r="H780" t="str">
            <v>Elbaz</v>
          </cell>
          <cell r="I780" t="str">
            <v>Gil Elbaz</v>
          </cell>
          <cell r="J780" t="str">
            <v>Gilad Elbaz</v>
          </cell>
          <cell r="K780" t="str">
            <v>Gil</v>
          </cell>
          <cell r="L780" t="str">
            <v>USD</v>
          </cell>
          <cell r="M780" t="str">
            <v>Elbaz, Gilad</v>
          </cell>
          <cell r="N780" t="str">
            <v>M</v>
          </cell>
          <cell r="O780">
            <v>25708</v>
          </cell>
          <cell r="P780" t="str">
            <v>US</v>
          </cell>
          <cell r="Q780" t="str">
            <v xml:space="preserve"> </v>
          </cell>
          <cell r="R780" t="str">
            <v>Engineering Director</v>
          </cell>
          <cell r="S780" t="str">
            <v>EMPLOYEE</v>
          </cell>
          <cell r="T780">
            <v>3</v>
          </cell>
          <cell r="U780" t="str">
            <v>Rosing, Wayne</v>
          </cell>
          <cell r="V780" t="str">
            <v>wrosing</v>
          </cell>
          <cell r="W780" t="str">
            <v>ACQUISITION</v>
          </cell>
          <cell r="X780" t="str">
            <v xml:space="preserve"> </v>
          </cell>
          <cell r="Y780" t="str">
            <v xml:space="preserve"> </v>
          </cell>
          <cell r="Z780">
            <v>43</v>
          </cell>
          <cell r="AA780" t="str">
            <v xml:space="preserve"> </v>
          </cell>
          <cell r="AB780" t="str">
            <v xml:space="preserve"> </v>
          </cell>
          <cell r="AC780" t="str">
            <v>310-460-4022</v>
          </cell>
          <cell r="AD780" t="str">
            <v>2800 Neilson Wy</v>
          </cell>
          <cell r="AE780" t="str">
            <v>#810</v>
          </cell>
          <cell r="AF780" t="str">
            <v>Santa Monica</v>
          </cell>
          <cell r="AG780" t="str">
            <v>CA</v>
          </cell>
          <cell r="AH780">
            <v>90405</v>
          </cell>
          <cell r="AI780" t="str">
            <v>US</v>
          </cell>
          <cell r="AJ780" t="str">
            <v>310-452-9869</v>
          </cell>
          <cell r="AK780" t="str">
            <v>R</v>
          </cell>
          <cell r="AL780" t="str">
            <v>M</v>
          </cell>
          <cell r="AM780" t="str">
            <v>N</v>
          </cell>
          <cell r="AN780" t="str">
            <v>287-72-0339</v>
          </cell>
          <cell r="AO780" t="str">
            <v>U</v>
          </cell>
          <cell r="AP780" t="str">
            <v>COSTCENTER</v>
          </cell>
          <cell r="AQ780" t="str">
            <v>T8</v>
          </cell>
          <cell r="AR780" t="str">
            <v>Dir, Engineering I</v>
          </cell>
          <cell r="AS780" t="str">
            <v>Eng - Santa Monica</v>
          </cell>
          <cell r="AT780">
            <v>737</v>
          </cell>
          <cell r="AU780" t="str">
            <v>Engineering</v>
          </cell>
          <cell r="AV780" t="str">
            <v>Wayne</v>
          </cell>
          <cell r="AW780">
            <v>37735</v>
          </cell>
          <cell r="AX780">
            <v>36472</v>
          </cell>
          <cell r="AY780" t="str">
            <v>T8 - Engineering - Dir, Engineering I</v>
          </cell>
          <cell r="AZ780" t="str">
            <v>Engineering</v>
          </cell>
          <cell r="BA780" t="str">
            <v>HIRE</v>
          </cell>
          <cell r="BB780" t="str">
            <v>HIRE-ACQU</v>
          </cell>
          <cell r="BC780">
            <v>37735</v>
          </cell>
          <cell r="BD780">
            <v>1.1000000000000001</v>
          </cell>
          <cell r="BE780">
            <v>1.1000000000000001</v>
          </cell>
          <cell r="BF780" t="str">
            <v>E</v>
          </cell>
          <cell r="BG780">
            <v>992</v>
          </cell>
          <cell r="BH780">
            <v>10992</v>
          </cell>
          <cell r="BI780">
            <v>1</v>
          </cell>
          <cell r="BJ780">
            <v>37987</v>
          </cell>
          <cell r="BK780" t="str">
            <v>SALARY</v>
          </cell>
          <cell r="BL780" t="str">
            <v>SALARY-ADJUST</v>
          </cell>
          <cell r="BM780">
            <v>72</v>
          </cell>
          <cell r="BN780">
            <v>12500</v>
          </cell>
          <cell r="BO780" t="str">
            <v>T8 - Engineering</v>
          </cell>
          <cell r="BP780">
            <v>150000</v>
          </cell>
          <cell r="BQ780">
            <v>120000</v>
          </cell>
          <cell r="BR780">
            <v>37987</v>
          </cell>
          <cell r="BS780">
            <v>0.25</v>
          </cell>
          <cell r="BT780">
            <v>117975</v>
          </cell>
          <cell r="BU780">
            <v>153300</v>
          </cell>
          <cell r="BV780">
            <v>188625</v>
          </cell>
          <cell r="BW780">
            <v>6.6000000000000003E-2</v>
          </cell>
          <cell r="BX780">
            <v>8.2000000000000003E-2</v>
          </cell>
          <cell r="BY780" t="str">
            <v xml:space="preserve"> </v>
          </cell>
          <cell r="BZ780" t="str">
            <v xml:space="preserve"> </v>
          </cell>
          <cell r="CA780" t="str">
            <v xml:space="preserve"> </v>
          </cell>
          <cell r="CB780">
            <v>28570</v>
          </cell>
          <cell r="CC780">
            <v>55600</v>
          </cell>
          <cell r="CD780">
            <v>55600</v>
          </cell>
          <cell r="CE780">
            <v>55600</v>
          </cell>
          <cell r="CF780" t="str">
            <v>W</v>
          </cell>
          <cell r="CG780">
            <v>34</v>
          </cell>
          <cell r="CH780" t="str">
            <v xml:space="preserve"> </v>
          </cell>
          <cell r="CI780" t="str">
            <v xml:space="preserve"> </v>
          </cell>
          <cell r="CJ780" t="str">
            <v xml:space="preserve"> </v>
          </cell>
          <cell r="CK780" t="str">
            <v xml:space="preserve"> </v>
          </cell>
          <cell r="CL780" t="str">
            <v xml:space="preserve"> </v>
          </cell>
          <cell r="CM780" t="str">
            <v>BS (California Institute of Technology) 91/ 0.0 BS (California Institute of Technology) 91/ 0.0</v>
          </cell>
          <cell r="CN780" t="str">
            <v>VERIFIED-NONE VERIFIED-NONE</v>
          </cell>
          <cell r="CO780" t="str">
            <v>Elyssa,Getreu(F)--SPOUSE</v>
          </cell>
          <cell r="CP780" t="str">
            <v xml:space="preserve"> </v>
          </cell>
          <cell r="CQ780" t="str">
            <v xml:space="preserve"> </v>
          </cell>
          <cell r="CR780" t="str">
            <v xml:space="preserve"> </v>
          </cell>
          <cell r="CS780" t="str">
            <v xml:space="preserve"> </v>
          </cell>
          <cell r="CT780" t="str">
            <v xml:space="preserve"> </v>
          </cell>
          <cell r="CU780" t="str">
            <v xml:space="preserve"> </v>
          </cell>
          <cell r="CV780" t="str">
            <v xml:space="preserve"> </v>
          </cell>
          <cell r="CW780" t="str">
            <v xml:space="preserve"> </v>
          </cell>
          <cell r="CX780" t="str">
            <v xml:space="preserve"> </v>
          </cell>
          <cell r="CY780" t="str">
            <v xml:space="preserve"> </v>
          </cell>
          <cell r="CZ780" t="str">
            <v>Eng - Santa Monica</v>
          </cell>
          <cell r="DA780">
            <v>0</v>
          </cell>
          <cell r="DB780">
            <v>90</v>
          </cell>
        </row>
        <row r="781">
          <cell r="A781">
            <v>1668</v>
          </cell>
          <cell r="B781">
            <v>1668</v>
          </cell>
          <cell r="C781">
            <v>3412</v>
          </cell>
          <cell r="D781" t="str">
            <v>US-SMO-30TH</v>
          </cell>
          <cell r="E781" t="str">
            <v>ajw</v>
          </cell>
          <cell r="F781" t="str">
            <v>Adam</v>
          </cell>
          <cell r="G781" t="str">
            <v>Joby</v>
          </cell>
          <cell r="H781" t="str">
            <v>Weissman</v>
          </cell>
          <cell r="I781" t="str">
            <v>Adam Weissman</v>
          </cell>
          <cell r="J781" t="str">
            <v>Adam Joby Weissman</v>
          </cell>
          <cell r="K781" t="str">
            <v>Adam</v>
          </cell>
          <cell r="L781" t="str">
            <v>USD</v>
          </cell>
          <cell r="M781" t="str">
            <v>Weissman, Adam</v>
          </cell>
          <cell r="N781" t="str">
            <v>M</v>
          </cell>
          <cell r="O781">
            <v>25049</v>
          </cell>
          <cell r="P781" t="str">
            <v>US</v>
          </cell>
          <cell r="Q781" t="str">
            <v xml:space="preserve"> </v>
          </cell>
          <cell r="R781" t="str">
            <v>Engineering Director</v>
          </cell>
          <cell r="S781" t="str">
            <v>EMPLOYEE</v>
          </cell>
          <cell r="T781">
            <v>2.75</v>
          </cell>
          <cell r="U781" t="str">
            <v>Rosing, Wayne</v>
          </cell>
          <cell r="V781" t="str">
            <v>wrosing</v>
          </cell>
          <cell r="W781" t="str">
            <v>ACQUISITION</v>
          </cell>
          <cell r="X781" t="str">
            <v xml:space="preserve"> </v>
          </cell>
          <cell r="Y781" t="str">
            <v xml:space="preserve"> </v>
          </cell>
          <cell r="Z781">
            <v>43</v>
          </cell>
          <cell r="AA781" t="str">
            <v xml:space="preserve"> </v>
          </cell>
          <cell r="AB781" t="str">
            <v xml:space="preserve"> </v>
          </cell>
          <cell r="AC781" t="str">
            <v>310-460-4049</v>
          </cell>
          <cell r="AD781" t="str">
            <v>323 Marine St</v>
          </cell>
          <cell r="AE781" t="str">
            <v>#19</v>
          </cell>
          <cell r="AF781" t="str">
            <v>Santa Monica</v>
          </cell>
          <cell r="AG781" t="str">
            <v>CA</v>
          </cell>
          <cell r="AH781">
            <v>90405</v>
          </cell>
          <cell r="AI781" t="str">
            <v>US</v>
          </cell>
          <cell r="AJ781" t="str">
            <v xml:space="preserve"> </v>
          </cell>
          <cell r="AK781" t="str">
            <v>R</v>
          </cell>
          <cell r="AL781" t="str">
            <v>S</v>
          </cell>
          <cell r="AM781" t="str">
            <v>N</v>
          </cell>
          <cell r="AN781" t="str">
            <v>227-98-8803</v>
          </cell>
          <cell r="AO781" t="str">
            <v>U</v>
          </cell>
          <cell r="AP781" t="str">
            <v>COSTCENTER</v>
          </cell>
          <cell r="AQ781" t="str">
            <v>T8</v>
          </cell>
          <cell r="AR781" t="str">
            <v>Dir, Engineering I</v>
          </cell>
          <cell r="AS781" t="str">
            <v>Eng - Santa Monica</v>
          </cell>
          <cell r="AT781">
            <v>737</v>
          </cell>
          <cell r="AU781" t="str">
            <v>Engineering</v>
          </cell>
          <cell r="AV781" t="str">
            <v>Wayne</v>
          </cell>
          <cell r="AW781">
            <v>37735</v>
          </cell>
          <cell r="AX781">
            <v>36472</v>
          </cell>
          <cell r="AY781" t="str">
            <v>T8 - Engineering - Dir, Engineering I</v>
          </cell>
          <cell r="AZ781" t="str">
            <v>Engineering</v>
          </cell>
          <cell r="BA781" t="str">
            <v>HIRE</v>
          </cell>
          <cell r="BB781" t="str">
            <v>HIRE-ACQU</v>
          </cell>
          <cell r="BC781">
            <v>37735</v>
          </cell>
          <cell r="BD781">
            <v>1.1000000000000001</v>
          </cell>
          <cell r="BE781">
            <v>1.1000000000000001</v>
          </cell>
          <cell r="BF781" t="str">
            <v>E</v>
          </cell>
          <cell r="BG781">
            <v>1009</v>
          </cell>
          <cell r="BH781">
            <v>11009</v>
          </cell>
          <cell r="BI781">
            <v>1</v>
          </cell>
          <cell r="BJ781">
            <v>37987</v>
          </cell>
          <cell r="BK781" t="str">
            <v>SALARY</v>
          </cell>
          <cell r="BL781" t="str">
            <v>SALARY-ADJUST</v>
          </cell>
          <cell r="BM781">
            <v>70</v>
          </cell>
          <cell r="BN781">
            <v>12083</v>
          </cell>
          <cell r="BO781" t="str">
            <v>T8 - Engineering</v>
          </cell>
          <cell r="BP781">
            <v>145000</v>
          </cell>
          <cell r="BQ781">
            <v>120000</v>
          </cell>
          <cell r="BR781">
            <v>37987</v>
          </cell>
          <cell r="BS781">
            <v>0.20799999999999999</v>
          </cell>
          <cell r="BT781">
            <v>117975</v>
          </cell>
          <cell r="BU781">
            <v>153300</v>
          </cell>
          <cell r="BV781">
            <v>188625</v>
          </cell>
          <cell r="BW781">
            <v>6.4000000000000001E-2</v>
          </cell>
          <cell r="BX781">
            <v>7.9000000000000001E-2</v>
          </cell>
          <cell r="BY781" t="str">
            <v xml:space="preserve"> </v>
          </cell>
          <cell r="BZ781" t="str">
            <v xml:space="preserve"> </v>
          </cell>
          <cell r="CA781" t="str">
            <v xml:space="preserve"> </v>
          </cell>
          <cell r="CB781">
            <v>28570</v>
          </cell>
          <cell r="CC781">
            <v>61500</v>
          </cell>
          <cell r="CD781">
            <v>61500</v>
          </cell>
          <cell r="CE781">
            <v>61500</v>
          </cell>
          <cell r="CF781" t="str">
            <v>W</v>
          </cell>
          <cell r="CG781">
            <v>35</v>
          </cell>
          <cell r="CH781" t="str">
            <v xml:space="preserve"> </v>
          </cell>
          <cell r="CI781" t="str">
            <v xml:space="preserve"> </v>
          </cell>
          <cell r="CJ781" t="str">
            <v xml:space="preserve"> </v>
          </cell>
          <cell r="CK781" t="str">
            <v xml:space="preserve"> </v>
          </cell>
          <cell r="CL781" t="str">
            <v xml:space="preserve"> </v>
          </cell>
          <cell r="CM781" t="str">
            <v>BS (California Institute of Technology) 90/ 0.0</v>
          </cell>
          <cell r="CN781" t="str">
            <v>VERIFIED-NONE</v>
          </cell>
          <cell r="CP781" t="str">
            <v xml:space="preserve"> </v>
          </cell>
          <cell r="CQ781" t="str">
            <v xml:space="preserve"> </v>
          </cell>
          <cell r="CR781" t="str">
            <v xml:space="preserve"> </v>
          </cell>
          <cell r="CS781" t="str">
            <v xml:space="preserve"> </v>
          </cell>
          <cell r="CT781" t="str">
            <v xml:space="preserve"> </v>
          </cell>
          <cell r="CU781" t="str">
            <v xml:space="preserve"> </v>
          </cell>
          <cell r="CV781" t="str">
            <v xml:space="preserve"> </v>
          </cell>
          <cell r="CW781" t="str">
            <v xml:space="preserve"> </v>
          </cell>
          <cell r="CX781" t="str">
            <v xml:space="preserve"> </v>
          </cell>
          <cell r="CY781" t="str">
            <v xml:space="preserve"> </v>
          </cell>
          <cell r="CZ781" t="str">
            <v>Eng - Santa Monica</v>
          </cell>
          <cell r="DA781">
            <v>0</v>
          </cell>
          <cell r="DB781">
            <v>90</v>
          </cell>
        </row>
        <row r="782">
          <cell r="A782">
            <v>602</v>
          </cell>
          <cell r="B782">
            <v>602</v>
          </cell>
          <cell r="C782">
            <v>3412</v>
          </cell>
          <cell r="D782" t="str">
            <v>US-MTV-42</v>
          </cell>
          <cell r="E782" t="str">
            <v>mfrumkin</v>
          </cell>
          <cell r="F782" t="str">
            <v>Michael</v>
          </cell>
          <cell r="G782" t="str">
            <v>N</v>
          </cell>
          <cell r="H782" t="str">
            <v>Frumkin</v>
          </cell>
          <cell r="I782" t="str">
            <v>Michael Frumkin</v>
          </cell>
          <cell r="J782" t="str">
            <v>Michael N Frumkin</v>
          </cell>
          <cell r="K782" t="str">
            <v>Michael</v>
          </cell>
          <cell r="L782" t="str">
            <v>USD</v>
          </cell>
          <cell r="M782" t="str">
            <v>Frumkin, Michael</v>
          </cell>
          <cell r="N782" t="str">
            <v>M</v>
          </cell>
          <cell r="O782">
            <v>25272</v>
          </cell>
          <cell r="P782" t="str">
            <v>UNKNOWN</v>
          </cell>
          <cell r="Q782" t="str">
            <v xml:space="preserve"> </v>
          </cell>
          <cell r="R782" t="str">
            <v>Engineering Director</v>
          </cell>
          <cell r="S782" t="str">
            <v>EMPLOYEE</v>
          </cell>
          <cell r="T782">
            <v>3.5</v>
          </cell>
          <cell r="U782" t="str">
            <v>Eustace, Robert</v>
          </cell>
          <cell r="V782" t="str">
            <v>eustace</v>
          </cell>
          <cell r="W782" t="str">
            <v xml:space="preserve"> </v>
          </cell>
          <cell r="X782" t="str">
            <v xml:space="preserve"> </v>
          </cell>
          <cell r="Y782" t="str">
            <v>Game Change Ventures</v>
          </cell>
          <cell r="Z782">
            <v>41</v>
          </cell>
          <cell r="AA782" t="str">
            <v>O3-4</v>
          </cell>
          <cell r="AB782" t="str">
            <v>120A</v>
          </cell>
          <cell r="AC782" t="str">
            <v>650-623-4548</v>
          </cell>
          <cell r="AD782" t="str">
            <v>115 Getchell St</v>
          </cell>
          <cell r="AE782" t="str">
            <v xml:space="preserve"> </v>
          </cell>
          <cell r="AF782" t="str">
            <v>Santa Cruz</v>
          </cell>
          <cell r="AG782" t="str">
            <v>CA</v>
          </cell>
          <cell r="AH782">
            <v>95060</v>
          </cell>
          <cell r="AI782" t="str">
            <v>US</v>
          </cell>
          <cell r="AJ782" t="str">
            <v>831-421-0865</v>
          </cell>
          <cell r="AK782" t="str">
            <v>U</v>
          </cell>
          <cell r="AL782" t="str">
            <v>M</v>
          </cell>
          <cell r="AM782" t="str">
            <v>N</v>
          </cell>
          <cell r="AN782" t="str">
            <v>102-60-8336</v>
          </cell>
          <cell r="AO782" t="str">
            <v>U</v>
          </cell>
          <cell r="AP782" t="str">
            <v>COSTCENTER</v>
          </cell>
          <cell r="AQ782" t="str">
            <v>T8</v>
          </cell>
          <cell r="AR782" t="str">
            <v>Dir, Engineering I</v>
          </cell>
          <cell r="AS782" t="str">
            <v>Eng - Admin</v>
          </cell>
          <cell r="AT782">
            <v>711</v>
          </cell>
          <cell r="AU782" t="str">
            <v>Engineering</v>
          </cell>
          <cell r="AV782" t="str">
            <v>Wayne</v>
          </cell>
          <cell r="AW782">
            <v>37483</v>
          </cell>
          <cell r="AX782">
            <v>37483</v>
          </cell>
          <cell r="AY782" t="str">
            <v>T8 - Engineering - Dir, Engineering I</v>
          </cell>
          <cell r="AZ782" t="str">
            <v>Engineering</v>
          </cell>
          <cell r="BA782" t="str">
            <v>JOBCODE</v>
          </cell>
          <cell r="BB782" t="str">
            <v>JOBCODE-REDO</v>
          </cell>
          <cell r="BC782">
            <v>37677</v>
          </cell>
          <cell r="BD782">
            <v>1.8</v>
          </cell>
          <cell r="BE782">
            <v>1.2</v>
          </cell>
          <cell r="BF782" t="str">
            <v>E</v>
          </cell>
          <cell r="BG782">
            <v>562</v>
          </cell>
          <cell r="BH782">
            <v>10562</v>
          </cell>
          <cell r="BI782">
            <v>1</v>
          </cell>
          <cell r="BJ782">
            <v>37987</v>
          </cell>
          <cell r="BK782" t="str">
            <v>SALARY</v>
          </cell>
          <cell r="BL782" t="str">
            <v>SALARY-ADJUST</v>
          </cell>
          <cell r="BM782">
            <v>87</v>
          </cell>
          <cell r="BN782">
            <v>15000</v>
          </cell>
          <cell r="BO782" t="str">
            <v>T8 - Engineering</v>
          </cell>
          <cell r="BP782">
            <v>180000</v>
          </cell>
          <cell r="BQ782">
            <v>165000</v>
          </cell>
          <cell r="BR782">
            <v>37987</v>
          </cell>
          <cell r="BS782">
            <v>9.0999999999999998E-2</v>
          </cell>
          <cell r="BT782">
            <v>117975</v>
          </cell>
          <cell r="BU782">
            <v>153300</v>
          </cell>
          <cell r="BV782">
            <v>188625</v>
          </cell>
          <cell r="BW782">
            <v>0.08</v>
          </cell>
          <cell r="BX782">
            <v>9.8000000000000004E-2</v>
          </cell>
          <cell r="BY782" t="str">
            <v xml:space="preserve"> </v>
          </cell>
          <cell r="BZ782" t="str">
            <v xml:space="preserve"> </v>
          </cell>
          <cell r="CA782" t="str">
            <v xml:space="preserve"> </v>
          </cell>
          <cell r="CB782">
            <v>200000</v>
          </cell>
          <cell r="CC782">
            <v>215750</v>
          </cell>
          <cell r="CD782">
            <v>215750</v>
          </cell>
          <cell r="CE782">
            <v>215750</v>
          </cell>
          <cell r="CF782" t="str">
            <v>W</v>
          </cell>
          <cell r="CG782">
            <v>35</v>
          </cell>
          <cell r="CH782" t="str">
            <v xml:space="preserve"> </v>
          </cell>
          <cell r="CI782" t="str">
            <v xml:space="preserve"> </v>
          </cell>
          <cell r="CJ782" t="str">
            <v xml:space="preserve"> </v>
          </cell>
          <cell r="CK782" t="str">
            <v xml:space="preserve"> </v>
          </cell>
          <cell r="CL782" t="str">
            <v xml:space="preserve"> </v>
          </cell>
          <cell r="CM782" t="str">
            <v>BS (Massachusetts Institute of Technology) 91/ 4.7 MS (Massachusetts Institute of Technology) 91/ 5.0</v>
          </cell>
          <cell r="CN782" t="str">
            <v>VERIFIED-NONE VERIFIED-NONE</v>
          </cell>
          <cell r="CO782" t="str">
            <v>Sophie,Frumkin(F)--CHILD Christina,Falco(F)--SPOUSE</v>
          </cell>
          <cell r="CP782" t="str">
            <v xml:space="preserve"> </v>
          </cell>
          <cell r="CQ782" t="str">
            <v xml:space="preserve"> </v>
          </cell>
          <cell r="CR782" t="str">
            <v xml:space="preserve"> </v>
          </cell>
          <cell r="CS782" t="str">
            <v xml:space="preserve"> </v>
          </cell>
          <cell r="CT782" t="str">
            <v xml:space="preserve"> </v>
          </cell>
          <cell r="CU782" t="str">
            <v xml:space="preserve"> </v>
          </cell>
          <cell r="CV782" t="str">
            <v xml:space="preserve"> </v>
          </cell>
          <cell r="CW782" t="str">
            <v xml:space="preserve"> </v>
          </cell>
          <cell r="CX782" t="str">
            <v xml:space="preserve"> </v>
          </cell>
          <cell r="CY782" t="str">
            <v xml:space="preserve"> </v>
          </cell>
          <cell r="CZ782" t="str">
            <v>Eng - Admin</v>
          </cell>
          <cell r="DA782">
            <v>0</v>
          </cell>
          <cell r="DB782">
            <v>90</v>
          </cell>
        </row>
        <row r="783">
          <cell r="A783">
            <v>542</v>
          </cell>
          <cell r="B783">
            <v>542</v>
          </cell>
          <cell r="C783">
            <v>3412</v>
          </cell>
          <cell r="D783" t="str">
            <v>US-MTV-42</v>
          </cell>
          <cell r="E783" t="str">
            <v>cuhlik</v>
          </cell>
          <cell r="F783" t="str">
            <v>Chris</v>
          </cell>
          <cell r="G783" t="str">
            <v xml:space="preserve"> </v>
          </cell>
          <cell r="H783" t="str">
            <v>Uhlik</v>
          </cell>
          <cell r="I783" t="str">
            <v>Chris Uhlik</v>
          </cell>
          <cell r="J783" t="str">
            <v>Chris Uhlik</v>
          </cell>
          <cell r="K783" t="str">
            <v>Chris</v>
          </cell>
          <cell r="L783" t="str">
            <v>USD</v>
          </cell>
          <cell r="M783" t="str">
            <v>Uhlik, Chris</v>
          </cell>
          <cell r="N783" t="str">
            <v>M</v>
          </cell>
          <cell r="O783">
            <v>22427</v>
          </cell>
          <cell r="P783" t="str">
            <v>US</v>
          </cell>
          <cell r="Q783" t="str">
            <v xml:space="preserve"> </v>
          </cell>
          <cell r="R783" t="str">
            <v>Engineering Director</v>
          </cell>
          <cell r="S783" t="str">
            <v>EMPLOYEE</v>
          </cell>
          <cell r="T783">
            <v>3</v>
          </cell>
          <cell r="U783" t="str">
            <v>Rosing, Wayne</v>
          </cell>
          <cell r="V783" t="str">
            <v>wrosing</v>
          </cell>
          <cell r="W783" t="str">
            <v>JOBS-AT-GOOGLE</v>
          </cell>
          <cell r="X783" t="str">
            <v xml:space="preserve"> </v>
          </cell>
          <cell r="Y783" t="str">
            <v>Arraycomm Inc.</v>
          </cell>
          <cell r="Z783">
            <v>41</v>
          </cell>
          <cell r="AA783" t="str">
            <v>O3-4</v>
          </cell>
          <cell r="AB783" t="str">
            <v>302B</v>
          </cell>
          <cell r="AC783" t="str">
            <v>650-623-4502</v>
          </cell>
          <cell r="AD783" t="str">
            <v>345 Love Lane</v>
          </cell>
          <cell r="AE783" t="str">
            <v xml:space="preserve"> </v>
          </cell>
          <cell r="AF783" t="str">
            <v>Danville</v>
          </cell>
          <cell r="AG783" t="str">
            <v>CA</v>
          </cell>
          <cell r="AH783">
            <v>94526</v>
          </cell>
          <cell r="AI783" t="str">
            <v>US</v>
          </cell>
          <cell r="AJ783" t="str">
            <v>925-552-9844</v>
          </cell>
          <cell r="AK783" t="str">
            <v>U</v>
          </cell>
          <cell r="AL783" t="str">
            <v>M</v>
          </cell>
          <cell r="AM783" t="str">
            <v>N</v>
          </cell>
          <cell r="AN783" t="str">
            <v>554-33-7336</v>
          </cell>
          <cell r="AO783" t="str">
            <v>U</v>
          </cell>
          <cell r="AP783" t="str">
            <v>COSTCENTER</v>
          </cell>
          <cell r="AQ783" t="str">
            <v>T8</v>
          </cell>
          <cell r="AR783" t="str">
            <v>Dir, Engineering I</v>
          </cell>
          <cell r="AS783" t="str">
            <v>Eng - Admin</v>
          </cell>
          <cell r="AT783">
            <v>711</v>
          </cell>
          <cell r="AU783" t="str">
            <v>Engineering</v>
          </cell>
          <cell r="AV783" t="str">
            <v>Wayne</v>
          </cell>
          <cell r="AW783">
            <v>37438</v>
          </cell>
          <cell r="AX783">
            <v>37438</v>
          </cell>
          <cell r="AY783" t="str">
            <v>T8 - Engineering - Dir, Engineering I</v>
          </cell>
          <cell r="AZ783" t="str">
            <v>Engineering</v>
          </cell>
          <cell r="BA783" t="str">
            <v>HIRE</v>
          </cell>
          <cell r="BB783" t="str">
            <v>HIRE-OPEN</v>
          </cell>
          <cell r="BC783">
            <v>37438</v>
          </cell>
          <cell r="BD783">
            <v>1.9</v>
          </cell>
          <cell r="BE783">
            <v>1.9</v>
          </cell>
          <cell r="BF783" t="str">
            <v>E</v>
          </cell>
          <cell r="BG783">
            <v>517</v>
          </cell>
          <cell r="BH783">
            <v>10517</v>
          </cell>
          <cell r="BI783">
            <v>1</v>
          </cell>
          <cell r="BJ783">
            <v>37987</v>
          </cell>
          <cell r="BK783" t="str">
            <v>SALARY</v>
          </cell>
          <cell r="BL783" t="str">
            <v>SALARY-ADJUST</v>
          </cell>
          <cell r="BM783">
            <v>76</v>
          </cell>
          <cell r="BN783">
            <v>13125</v>
          </cell>
          <cell r="BO783" t="str">
            <v>T8 - Engineering</v>
          </cell>
          <cell r="BP783">
            <v>157500</v>
          </cell>
          <cell r="BQ783">
            <v>140000</v>
          </cell>
          <cell r="BR783">
            <v>37987</v>
          </cell>
          <cell r="BS783">
            <v>0.125</v>
          </cell>
          <cell r="BT783">
            <v>117975</v>
          </cell>
          <cell r="BU783">
            <v>153300</v>
          </cell>
          <cell r="BV783">
            <v>188625</v>
          </cell>
          <cell r="BW783">
            <v>7.0000000000000007E-2</v>
          </cell>
          <cell r="BX783">
            <v>8.5999999999999993E-2</v>
          </cell>
          <cell r="BY783" t="str">
            <v xml:space="preserve"> </v>
          </cell>
          <cell r="BZ783" t="str">
            <v xml:space="preserve"> </v>
          </cell>
          <cell r="CA783" t="str">
            <v xml:space="preserve"> </v>
          </cell>
          <cell r="CB783">
            <v>160000</v>
          </cell>
          <cell r="CC783">
            <v>183000</v>
          </cell>
          <cell r="CD783">
            <v>183000</v>
          </cell>
          <cell r="CE783">
            <v>183000</v>
          </cell>
          <cell r="CF783" t="str">
            <v>W</v>
          </cell>
          <cell r="CG783">
            <v>42</v>
          </cell>
          <cell r="CH783" t="str">
            <v xml:space="preserve"> </v>
          </cell>
          <cell r="CI783" t="str">
            <v xml:space="preserve"> </v>
          </cell>
          <cell r="CJ783" t="str">
            <v xml:space="preserve"> </v>
          </cell>
          <cell r="CK783" t="str">
            <v xml:space="preserve"> </v>
          </cell>
          <cell r="CL783" t="str">
            <v xml:space="preserve"> </v>
          </cell>
          <cell r="CM783" t="str">
            <v>BS (Stanford University) 83/ 3.88 MS (Stanford University) 86/ 3.86 PhD (Stanford University) 90</v>
          </cell>
          <cell r="CO783" t="str">
            <v>Joceline,Faubert(F)--CHILD Andre,Faubert(M)--CHILD Anthony,Faubert(M)--CHILD Nicole,Faubert(F)--CHILD Kathi,Baganoff(F)--SPOUSE</v>
          </cell>
          <cell r="CP783" t="str">
            <v xml:space="preserve"> </v>
          </cell>
          <cell r="CQ783" t="str">
            <v xml:space="preserve"> </v>
          </cell>
          <cell r="CR783" t="str">
            <v xml:space="preserve"> </v>
          </cell>
          <cell r="CS783" t="str">
            <v xml:space="preserve"> </v>
          </cell>
          <cell r="CT783" t="str">
            <v xml:space="preserve"> </v>
          </cell>
          <cell r="CU783" t="str">
            <v xml:space="preserve"> </v>
          </cell>
          <cell r="CV783" t="str">
            <v xml:space="preserve"> </v>
          </cell>
          <cell r="CW783" t="str">
            <v xml:space="preserve"> </v>
          </cell>
          <cell r="CX783" t="str">
            <v xml:space="preserve"> </v>
          </cell>
          <cell r="CY783" t="str">
            <v xml:space="preserve"> </v>
          </cell>
          <cell r="CZ783" t="str">
            <v>Eng - Admin</v>
          </cell>
          <cell r="DA783">
            <v>0</v>
          </cell>
          <cell r="DB783">
            <v>90</v>
          </cell>
        </row>
        <row r="784">
          <cell r="A784">
            <v>298</v>
          </cell>
          <cell r="B784">
            <v>298</v>
          </cell>
          <cell r="C784">
            <v>3412</v>
          </cell>
          <cell r="D784" t="str">
            <v>US-MTV-42</v>
          </cell>
          <cell r="E784" t="str">
            <v>shiva</v>
          </cell>
          <cell r="F784" t="str">
            <v>Narayanan</v>
          </cell>
          <cell r="G784" t="str">
            <v xml:space="preserve"> </v>
          </cell>
          <cell r="H784" t="str">
            <v>Shivakumar</v>
          </cell>
          <cell r="I784" t="str">
            <v>Shiva Shivakumar</v>
          </cell>
          <cell r="J784" t="str">
            <v>Narayanan Shivakumar</v>
          </cell>
          <cell r="K784" t="str">
            <v>Shiva</v>
          </cell>
          <cell r="L784" t="str">
            <v>USD</v>
          </cell>
          <cell r="M784" t="str">
            <v>Shivakumar, Narayanan</v>
          </cell>
          <cell r="N784" t="str">
            <v>M</v>
          </cell>
          <cell r="O784">
            <v>26808</v>
          </cell>
          <cell r="P784" t="str">
            <v>UNKNOWN</v>
          </cell>
          <cell r="Q784" t="str">
            <v xml:space="preserve"> </v>
          </cell>
          <cell r="R784" t="str">
            <v>Director, Engineering</v>
          </cell>
          <cell r="S784" t="str">
            <v>EMPLOYEE</v>
          </cell>
          <cell r="T784">
            <v>4</v>
          </cell>
          <cell r="U784" t="str">
            <v>Huber, Jeffrey</v>
          </cell>
          <cell r="V784" t="str">
            <v>jhuber</v>
          </cell>
          <cell r="W784" t="str">
            <v>NO-FEE</v>
          </cell>
          <cell r="X784" t="str">
            <v xml:space="preserve"> </v>
          </cell>
          <cell r="Y784" t="str">
            <v>Napster</v>
          </cell>
          <cell r="Z784">
            <v>41</v>
          </cell>
          <cell r="AA784" t="str">
            <v>O3-4</v>
          </cell>
          <cell r="AB784" t="str">
            <v>108A</v>
          </cell>
          <cell r="AC784" t="str">
            <v>650-623-4290</v>
          </cell>
          <cell r="AD784" t="str">
            <v>1093 Mckay Dr</v>
          </cell>
          <cell r="AE784" t="str">
            <v xml:space="preserve"> </v>
          </cell>
          <cell r="AF784" t="str">
            <v>San Jose</v>
          </cell>
          <cell r="AG784" t="str">
            <v>CA</v>
          </cell>
          <cell r="AH784">
            <v>95131</v>
          </cell>
          <cell r="AI784" t="str">
            <v>US</v>
          </cell>
          <cell r="AJ784" t="str">
            <v xml:space="preserve"> </v>
          </cell>
          <cell r="AK784" t="str">
            <v>U</v>
          </cell>
          <cell r="AL784" t="str">
            <v>M</v>
          </cell>
          <cell r="AM784" t="str">
            <v>N</v>
          </cell>
          <cell r="AN784" t="str">
            <v>623-38-4023</v>
          </cell>
          <cell r="AO784" t="str">
            <v>U</v>
          </cell>
          <cell r="AP784" t="str">
            <v>COSTCENTER</v>
          </cell>
          <cell r="AQ784" t="str">
            <v>T8</v>
          </cell>
          <cell r="AR784" t="str">
            <v>Dir, Engineering I</v>
          </cell>
          <cell r="AS784" t="str">
            <v>Eng - Monetization</v>
          </cell>
          <cell r="AT784">
            <v>731</v>
          </cell>
          <cell r="AU784" t="str">
            <v>Engineering</v>
          </cell>
          <cell r="AV784" t="str">
            <v>Wayne</v>
          </cell>
          <cell r="AW784">
            <v>37153</v>
          </cell>
          <cell r="AX784">
            <v>37153</v>
          </cell>
          <cell r="AY784" t="str">
            <v>T8 - Engineering - Dir, Engineering I</v>
          </cell>
          <cell r="AZ784" t="str">
            <v>Engineering</v>
          </cell>
          <cell r="BA784" t="str">
            <v>JOBCODE</v>
          </cell>
          <cell r="BB784" t="str">
            <v>JOBCODE-PROM</v>
          </cell>
          <cell r="BC784">
            <v>37895</v>
          </cell>
          <cell r="BD784">
            <v>2.7</v>
          </cell>
          <cell r="BE784">
            <v>0.6</v>
          </cell>
          <cell r="BF784" t="str">
            <v>E</v>
          </cell>
          <cell r="BG784">
            <v>325</v>
          </cell>
          <cell r="BH784">
            <v>10325</v>
          </cell>
          <cell r="BI784">
            <v>1</v>
          </cell>
          <cell r="BJ784">
            <v>37987</v>
          </cell>
          <cell r="BK784" t="str">
            <v>SALARY</v>
          </cell>
          <cell r="BL784" t="str">
            <v>SALARY-ADJUST</v>
          </cell>
          <cell r="BM784">
            <v>76</v>
          </cell>
          <cell r="BN784">
            <v>13125</v>
          </cell>
          <cell r="BO784" t="str">
            <v>T8 - Engineering</v>
          </cell>
          <cell r="BP784">
            <v>157500</v>
          </cell>
          <cell r="BQ784">
            <v>125000</v>
          </cell>
          <cell r="BR784">
            <v>37987</v>
          </cell>
          <cell r="BS784">
            <v>0.17799999999999999</v>
          </cell>
          <cell r="BT784">
            <v>117975</v>
          </cell>
          <cell r="BU784">
            <v>153300</v>
          </cell>
          <cell r="BV784">
            <v>188625</v>
          </cell>
          <cell r="BW784">
            <v>7.0000000000000007E-2</v>
          </cell>
          <cell r="BX784">
            <v>8.5999999999999993E-2</v>
          </cell>
          <cell r="BY784" t="str">
            <v xml:space="preserve"> </v>
          </cell>
          <cell r="BZ784" t="str">
            <v xml:space="preserve"> </v>
          </cell>
          <cell r="CA784" t="str">
            <v xml:space="preserve"> </v>
          </cell>
          <cell r="CB784">
            <v>200000</v>
          </cell>
          <cell r="CC784">
            <v>320000</v>
          </cell>
          <cell r="CD784">
            <v>320000</v>
          </cell>
          <cell r="CE784">
            <v>320000</v>
          </cell>
          <cell r="CF784" t="str">
            <v>A</v>
          </cell>
          <cell r="CG784">
            <v>30</v>
          </cell>
          <cell r="CH784" t="str">
            <v xml:space="preserve"> </v>
          </cell>
          <cell r="CI784" t="str">
            <v xml:space="preserve"> </v>
          </cell>
          <cell r="CJ784" t="str">
            <v xml:space="preserve"> </v>
          </cell>
          <cell r="CK784" t="str">
            <v xml:space="preserve"> </v>
          </cell>
          <cell r="CL784" t="str">
            <v xml:space="preserve"> </v>
          </cell>
          <cell r="CM784" t="str">
            <v>BS (University of California, Los Angeles) 94 MS (Stanford University) 97 PhD (Stanford University) 99/ 0.0</v>
          </cell>
          <cell r="CO784" t="str">
            <v>Priya,Krishnan(F)--SPOUSE</v>
          </cell>
          <cell r="CP784" t="str">
            <v xml:space="preserve"> </v>
          </cell>
          <cell r="CQ784" t="str">
            <v xml:space="preserve"> </v>
          </cell>
          <cell r="CR784" t="str">
            <v xml:space="preserve"> </v>
          </cell>
          <cell r="CS784" t="str">
            <v xml:space="preserve"> </v>
          </cell>
          <cell r="CT784" t="str">
            <v xml:space="preserve"> </v>
          </cell>
          <cell r="CU784" t="str">
            <v xml:space="preserve"> </v>
          </cell>
          <cell r="CV784" t="str">
            <v xml:space="preserve"> </v>
          </cell>
          <cell r="CW784" t="str">
            <v xml:space="preserve"> </v>
          </cell>
          <cell r="CX784" t="str">
            <v xml:space="preserve"> </v>
          </cell>
          <cell r="CY784" t="str">
            <v xml:space="preserve"> </v>
          </cell>
          <cell r="CZ784" t="str">
            <v>Eng - Monetization</v>
          </cell>
          <cell r="DA784">
            <v>0</v>
          </cell>
          <cell r="DB784">
            <v>90</v>
          </cell>
        </row>
        <row r="785">
          <cell r="A785">
            <v>37</v>
          </cell>
          <cell r="B785">
            <v>37</v>
          </cell>
          <cell r="C785">
            <v>3412</v>
          </cell>
          <cell r="D785" t="str">
            <v>US-MTV-42</v>
          </cell>
          <cell r="E785" t="str">
            <v>jen</v>
          </cell>
          <cell r="F785" t="str">
            <v>Jennifer</v>
          </cell>
          <cell r="G785" t="str">
            <v xml:space="preserve"> </v>
          </cell>
          <cell r="H785" t="str">
            <v>Fitzpatrick</v>
          </cell>
          <cell r="I785" t="str">
            <v>Jen Fitzpatrick</v>
          </cell>
          <cell r="J785" t="str">
            <v>Jennifer Fitzpatrick</v>
          </cell>
          <cell r="K785" t="str">
            <v>Jen</v>
          </cell>
          <cell r="L785" t="str">
            <v>USD</v>
          </cell>
          <cell r="M785" t="str">
            <v>Fitzpatrick, Jennifer</v>
          </cell>
          <cell r="N785" t="str">
            <v>F</v>
          </cell>
          <cell r="O785">
            <v>28028</v>
          </cell>
          <cell r="P785" t="str">
            <v>US</v>
          </cell>
          <cell r="Q785" t="str">
            <v>McGrath</v>
          </cell>
          <cell r="R785" t="str">
            <v>Director, Engineering</v>
          </cell>
          <cell r="S785" t="str">
            <v>EMPLOYEE</v>
          </cell>
          <cell r="T785">
            <v>3.5</v>
          </cell>
          <cell r="U785" t="str">
            <v>Huber, Jeffrey</v>
          </cell>
          <cell r="V785" t="str">
            <v>jhuber</v>
          </cell>
          <cell r="W785" t="str">
            <v>NO-FEE</v>
          </cell>
          <cell r="X785" t="str">
            <v xml:space="preserve"> </v>
          </cell>
          <cell r="Y785" t="str">
            <v xml:space="preserve"> </v>
          </cell>
          <cell r="Z785">
            <v>41</v>
          </cell>
          <cell r="AA785" t="str">
            <v>O3-4</v>
          </cell>
          <cell r="AB785" t="str">
            <v>162A</v>
          </cell>
          <cell r="AC785" t="str">
            <v>650-623-4027</v>
          </cell>
          <cell r="AD785" t="str">
            <v>74a Chenery St</v>
          </cell>
          <cell r="AE785" t="str">
            <v xml:space="preserve"> </v>
          </cell>
          <cell r="AF785" t="str">
            <v>San Francisco</v>
          </cell>
          <cell r="AG785" t="str">
            <v>CA</v>
          </cell>
          <cell r="AH785">
            <v>94131</v>
          </cell>
          <cell r="AI785" t="str">
            <v>US</v>
          </cell>
          <cell r="AJ785" t="str">
            <v>415-643-3405</v>
          </cell>
          <cell r="AK785" t="str">
            <v>U</v>
          </cell>
          <cell r="AL785" t="str">
            <v>M</v>
          </cell>
          <cell r="AM785" t="str">
            <v>N</v>
          </cell>
          <cell r="AN785" t="str">
            <v>387-90-1210</v>
          </cell>
          <cell r="AO785" t="str">
            <v>U</v>
          </cell>
          <cell r="AP785" t="str">
            <v>COSTCENTER</v>
          </cell>
          <cell r="AQ785" t="str">
            <v>T8</v>
          </cell>
          <cell r="AR785" t="str">
            <v>Dir, Engineering I</v>
          </cell>
          <cell r="AS785" t="str">
            <v>Eng - Admin</v>
          </cell>
          <cell r="AT785">
            <v>711</v>
          </cell>
          <cell r="AU785" t="str">
            <v>Engineering</v>
          </cell>
          <cell r="AV785" t="str">
            <v>Wayne</v>
          </cell>
          <cell r="AW785">
            <v>36416</v>
          </cell>
          <cell r="AX785">
            <v>36416</v>
          </cell>
          <cell r="AY785" t="str">
            <v>T8 - Engineering - Dir, Engineering I</v>
          </cell>
          <cell r="AZ785" t="str">
            <v>Engineering</v>
          </cell>
          <cell r="BA785" t="str">
            <v>JOBCODE</v>
          </cell>
          <cell r="BB785" t="str">
            <v>JOBCODE-PROM</v>
          </cell>
          <cell r="BC785">
            <v>37895</v>
          </cell>
          <cell r="BD785">
            <v>4.7</v>
          </cell>
          <cell r="BE785">
            <v>0.6</v>
          </cell>
          <cell r="BF785" t="str">
            <v>E</v>
          </cell>
          <cell r="BG785">
            <v>23</v>
          </cell>
          <cell r="BH785">
            <v>10023</v>
          </cell>
          <cell r="BI785">
            <v>1</v>
          </cell>
          <cell r="BJ785">
            <v>37987</v>
          </cell>
          <cell r="BK785" t="str">
            <v>SALARY</v>
          </cell>
          <cell r="BL785" t="str">
            <v>SALARY-ADJUST</v>
          </cell>
          <cell r="BM785">
            <v>76</v>
          </cell>
          <cell r="BN785">
            <v>13125</v>
          </cell>
          <cell r="BO785" t="str">
            <v>T8 - Engineering</v>
          </cell>
          <cell r="BP785">
            <v>157500</v>
          </cell>
          <cell r="BQ785" t="str">
            <v xml:space="preserve"> </v>
          </cell>
          <cell r="BR785">
            <v>37987</v>
          </cell>
          <cell r="BS785">
            <v>0.17799999999999999</v>
          </cell>
          <cell r="BT785">
            <v>117975</v>
          </cell>
          <cell r="BU785">
            <v>153300</v>
          </cell>
          <cell r="BV785">
            <v>188625</v>
          </cell>
          <cell r="BW785">
            <v>7.0000000000000007E-2</v>
          </cell>
          <cell r="BX785">
            <v>8.5999999999999993E-2</v>
          </cell>
          <cell r="BY785" t="str">
            <v xml:space="preserve"> </v>
          </cell>
          <cell r="BZ785" t="str">
            <v xml:space="preserve"> </v>
          </cell>
          <cell r="CA785" t="str">
            <v xml:space="preserve"> </v>
          </cell>
          <cell r="CB785">
            <v>2400</v>
          </cell>
          <cell r="CC785">
            <v>440900</v>
          </cell>
          <cell r="CD785">
            <v>440900</v>
          </cell>
          <cell r="CE785">
            <v>440900</v>
          </cell>
          <cell r="CF785" t="str">
            <v>W</v>
          </cell>
          <cell r="CG785">
            <v>27</v>
          </cell>
          <cell r="CH785" t="str">
            <v xml:space="preserve"> </v>
          </cell>
          <cell r="CI785" t="str">
            <v xml:space="preserve"> </v>
          </cell>
          <cell r="CJ785" t="str">
            <v xml:space="preserve"> </v>
          </cell>
          <cell r="CK785" t="str">
            <v xml:space="preserve"> </v>
          </cell>
          <cell r="CL785" t="str">
            <v xml:space="preserve"> </v>
          </cell>
          <cell r="CM785" t="str">
            <v>BS (Stanford University) 98 MS (Stanford University) 00/ 3.7</v>
          </cell>
          <cell r="CN785" t="str">
            <v>VERIFIED-NONE</v>
          </cell>
          <cell r="CO785" t="str">
            <v>Stephen,Fitzpatrick(M)--SPOUSE</v>
          </cell>
          <cell r="CP785" t="str">
            <v xml:space="preserve"> </v>
          </cell>
          <cell r="CQ785" t="str">
            <v xml:space="preserve"> </v>
          </cell>
          <cell r="CR785" t="str">
            <v xml:space="preserve"> </v>
          </cell>
          <cell r="CS785" t="str">
            <v xml:space="preserve"> </v>
          </cell>
          <cell r="CT785" t="str">
            <v xml:space="preserve"> </v>
          </cell>
          <cell r="CU785" t="str">
            <v xml:space="preserve"> </v>
          </cell>
          <cell r="CV785" t="str">
            <v xml:space="preserve"> </v>
          </cell>
          <cell r="CW785" t="str">
            <v xml:space="preserve"> </v>
          </cell>
          <cell r="CX785" t="str">
            <v xml:space="preserve"> </v>
          </cell>
          <cell r="CY785" t="str">
            <v xml:space="preserve"> </v>
          </cell>
          <cell r="CZ785" t="str">
            <v>Eng - Admin</v>
          </cell>
          <cell r="DA785">
            <v>0</v>
          </cell>
          <cell r="DB785">
            <v>90</v>
          </cell>
        </row>
        <row r="786">
          <cell r="A786">
            <v>62</v>
          </cell>
          <cell r="B786">
            <v>62</v>
          </cell>
          <cell r="C786">
            <v>3413</v>
          </cell>
          <cell r="D786" t="str">
            <v>US-MTV-42</v>
          </cell>
          <cell r="E786" t="str">
            <v>sanjay</v>
          </cell>
          <cell r="F786" t="str">
            <v>Sanjay</v>
          </cell>
          <cell r="G786" t="str">
            <v xml:space="preserve"> </v>
          </cell>
          <cell r="H786" t="str">
            <v>Ghemawat</v>
          </cell>
          <cell r="I786" t="str">
            <v>Sanjay Ghemawat</v>
          </cell>
          <cell r="J786" t="str">
            <v>Sanjay Ghemawat</v>
          </cell>
          <cell r="K786" t="str">
            <v>Sanjay</v>
          </cell>
          <cell r="L786" t="str">
            <v>USD</v>
          </cell>
          <cell r="M786" t="str">
            <v>Ghemawat, Sanjay</v>
          </cell>
          <cell r="N786" t="str">
            <v>M</v>
          </cell>
          <cell r="O786">
            <v>24408</v>
          </cell>
          <cell r="P786" t="str">
            <v>US</v>
          </cell>
          <cell r="Q786" t="str">
            <v xml:space="preserve"> </v>
          </cell>
          <cell r="R786" t="str">
            <v>Software Engineer</v>
          </cell>
          <cell r="S786" t="str">
            <v>EMPLOYEE</v>
          </cell>
          <cell r="T786">
            <v>4</v>
          </cell>
          <cell r="U786" t="str">
            <v>Eustace, Robert</v>
          </cell>
          <cell r="V786" t="str">
            <v>eustace</v>
          </cell>
          <cell r="W786" t="str">
            <v>WEB</v>
          </cell>
          <cell r="X786" t="str">
            <v xml:space="preserve"> </v>
          </cell>
          <cell r="Y786" t="str">
            <v>Compaq</v>
          </cell>
          <cell r="Z786">
            <v>41</v>
          </cell>
          <cell r="AA786" t="str">
            <v>O3-4</v>
          </cell>
          <cell r="AB786" t="str">
            <v>232B</v>
          </cell>
          <cell r="AC786" t="str">
            <v>650-623-4078</v>
          </cell>
          <cell r="AD786" t="str">
            <v>111 N Rengstorff Ave</v>
          </cell>
          <cell r="AE786" t="str">
            <v>#184</v>
          </cell>
          <cell r="AF786" t="str">
            <v>Mountain View</v>
          </cell>
          <cell r="AG786" t="str">
            <v>CA</v>
          </cell>
          <cell r="AH786">
            <v>94043</v>
          </cell>
          <cell r="AI786" t="str">
            <v>US</v>
          </cell>
          <cell r="AJ786" t="str">
            <v>650-694-1428</v>
          </cell>
          <cell r="AK786" t="str">
            <v>U</v>
          </cell>
          <cell r="AL786" t="str">
            <v>S</v>
          </cell>
          <cell r="AM786" t="str">
            <v>N</v>
          </cell>
          <cell r="AN786" t="str">
            <v>220-02-6744</v>
          </cell>
          <cell r="AO786" t="str">
            <v>U</v>
          </cell>
          <cell r="AP786" t="str">
            <v>COSTCENTER</v>
          </cell>
          <cell r="AQ786" t="str">
            <v>T9</v>
          </cell>
          <cell r="AR786" t="str">
            <v>Distinguished Engineer</v>
          </cell>
          <cell r="AS786" t="str">
            <v>Eng - Systems Lab</v>
          </cell>
          <cell r="AT786">
            <v>752</v>
          </cell>
          <cell r="AU786" t="str">
            <v>Engineering</v>
          </cell>
          <cell r="AV786" t="str">
            <v>Wayne</v>
          </cell>
          <cell r="AW786">
            <v>36500</v>
          </cell>
          <cell r="AX786">
            <v>36500</v>
          </cell>
          <cell r="AY786" t="str">
            <v>T9 - Engineering - Distinguished Engineer</v>
          </cell>
          <cell r="AZ786" t="str">
            <v>Engineering</v>
          </cell>
          <cell r="BA786" t="str">
            <v>JOBCODE</v>
          </cell>
          <cell r="BB786" t="str">
            <v>JOBCODE-REDO</v>
          </cell>
          <cell r="BC786">
            <v>37257</v>
          </cell>
          <cell r="BD786">
            <v>4.5</v>
          </cell>
          <cell r="BE786">
            <v>2.4</v>
          </cell>
          <cell r="BF786" t="str">
            <v>E</v>
          </cell>
          <cell r="BG786">
            <v>73</v>
          </cell>
          <cell r="BH786">
            <v>10073</v>
          </cell>
          <cell r="BI786">
            <v>1</v>
          </cell>
          <cell r="BJ786">
            <v>37987</v>
          </cell>
          <cell r="BK786" t="str">
            <v>SALARY</v>
          </cell>
          <cell r="BL786" t="str">
            <v>SALARY-ADJUST</v>
          </cell>
          <cell r="BM786">
            <v>101</v>
          </cell>
          <cell r="BN786">
            <v>17500</v>
          </cell>
          <cell r="BO786" t="str">
            <v>T9 - Engineering</v>
          </cell>
          <cell r="BP786">
            <v>210000</v>
          </cell>
          <cell r="BQ786">
            <v>100000</v>
          </cell>
          <cell r="BR786">
            <v>37987</v>
          </cell>
          <cell r="BS786">
            <v>0.312</v>
          </cell>
          <cell r="BT786">
            <v>139475</v>
          </cell>
          <cell r="BU786">
            <v>181125</v>
          </cell>
          <cell r="BV786">
            <v>222775</v>
          </cell>
          <cell r="BW786">
            <v>7.9000000000000001E-2</v>
          </cell>
          <cell r="BX786">
            <v>9.7000000000000003E-2</v>
          </cell>
          <cell r="BY786" t="str">
            <v xml:space="preserve"> </v>
          </cell>
          <cell r="BZ786" t="str">
            <v xml:space="preserve"> </v>
          </cell>
          <cell r="CA786" t="str">
            <v xml:space="preserve"> </v>
          </cell>
          <cell r="CB786">
            <v>400000</v>
          </cell>
          <cell r="CC786">
            <v>843000</v>
          </cell>
          <cell r="CD786">
            <v>843000</v>
          </cell>
          <cell r="CE786">
            <v>843000</v>
          </cell>
          <cell r="CF786" t="str">
            <v>A</v>
          </cell>
          <cell r="CG786">
            <v>37</v>
          </cell>
          <cell r="CH786" t="str">
            <v xml:space="preserve"> </v>
          </cell>
          <cell r="CI786" t="str">
            <v xml:space="preserve"> </v>
          </cell>
          <cell r="CJ786" t="str">
            <v xml:space="preserve"> </v>
          </cell>
          <cell r="CK786" t="str">
            <v xml:space="preserve"> </v>
          </cell>
          <cell r="CL786" t="str">
            <v xml:space="preserve"> </v>
          </cell>
          <cell r="CM786" t="str">
            <v>BS (Cornell University) 87/ 0.0 MS (Massachusetts Institute of Technology) 89/ 0.0 PhD (Massachusetts Institute of Technology) 95/ 0.0</v>
          </cell>
          <cell r="CN786" t="str">
            <v>VERIFIED-NONE</v>
          </cell>
          <cell r="CP786" t="str">
            <v xml:space="preserve"> </v>
          </cell>
          <cell r="CQ786" t="str">
            <v xml:space="preserve"> </v>
          </cell>
          <cell r="CR786" t="str">
            <v xml:space="preserve"> </v>
          </cell>
          <cell r="CS786" t="str">
            <v xml:space="preserve"> </v>
          </cell>
          <cell r="CT786" t="str">
            <v xml:space="preserve"> </v>
          </cell>
          <cell r="CU786" t="str">
            <v xml:space="preserve"> </v>
          </cell>
          <cell r="CV786" t="str">
            <v xml:space="preserve"> </v>
          </cell>
          <cell r="CW786" t="str">
            <v xml:space="preserve"> </v>
          </cell>
          <cell r="CX786" t="str">
            <v xml:space="preserve"> </v>
          </cell>
          <cell r="CY786" t="str">
            <v xml:space="preserve"> </v>
          </cell>
          <cell r="CZ786" t="str">
            <v>Eng - Systems Lab</v>
          </cell>
          <cell r="DA786">
            <v>0</v>
          </cell>
          <cell r="DB786">
            <v>90</v>
          </cell>
        </row>
        <row r="787">
          <cell r="A787">
            <v>30</v>
          </cell>
          <cell r="B787">
            <v>30</v>
          </cell>
          <cell r="C787">
            <v>3413</v>
          </cell>
          <cell r="D787" t="str">
            <v>US-MTV-42</v>
          </cell>
          <cell r="E787" t="str">
            <v>jeff</v>
          </cell>
          <cell r="F787" t="str">
            <v>Jeffrey</v>
          </cell>
          <cell r="G787" t="str">
            <v>A</v>
          </cell>
          <cell r="H787" t="str">
            <v>Dean</v>
          </cell>
          <cell r="I787" t="str">
            <v>Jeff Dean</v>
          </cell>
          <cell r="J787" t="str">
            <v>Jeffrey A Dean</v>
          </cell>
          <cell r="K787" t="str">
            <v>Jeff</v>
          </cell>
          <cell r="L787" t="str">
            <v>USD</v>
          </cell>
          <cell r="M787" t="str">
            <v>Dean, Jeffrey</v>
          </cell>
          <cell r="N787" t="str">
            <v>M</v>
          </cell>
          <cell r="O787">
            <v>25042</v>
          </cell>
          <cell r="P787" t="str">
            <v>US</v>
          </cell>
          <cell r="Q787" t="str">
            <v xml:space="preserve"> </v>
          </cell>
          <cell r="R787" t="str">
            <v>Software Engineer</v>
          </cell>
          <cell r="S787" t="str">
            <v>EMPLOYEE</v>
          </cell>
          <cell r="T787">
            <v>4</v>
          </cell>
          <cell r="U787" t="str">
            <v>Eustace, Robert</v>
          </cell>
          <cell r="V787" t="str">
            <v>eustace</v>
          </cell>
          <cell r="W787" t="str">
            <v xml:space="preserve"> </v>
          </cell>
          <cell r="X787" t="str">
            <v xml:space="preserve"> </v>
          </cell>
          <cell r="Y787" t="str">
            <v>mysimon.com</v>
          </cell>
          <cell r="Z787">
            <v>41</v>
          </cell>
          <cell r="AA787" t="str">
            <v>O3-4</v>
          </cell>
          <cell r="AB787" t="str">
            <v>232A</v>
          </cell>
          <cell r="AC787" t="str">
            <v>650-623-4036</v>
          </cell>
          <cell r="AD787" t="str">
            <v>3179 Stockton Place</v>
          </cell>
          <cell r="AE787" t="str">
            <v xml:space="preserve"> </v>
          </cell>
          <cell r="AF787" t="str">
            <v>Palo Alto</v>
          </cell>
          <cell r="AG787" t="str">
            <v>CA</v>
          </cell>
          <cell r="AH787">
            <v>94303</v>
          </cell>
          <cell r="AI787" t="str">
            <v>US</v>
          </cell>
          <cell r="AJ787" t="str">
            <v>650-855-9676</v>
          </cell>
          <cell r="AK787" t="str">
            <v>U</v>
          </cell>
          <cell r="AL787" t="str">
            <v>M</v>
          </cell>
          <cell r="AM787" t="str">
            <v>N</v>
          </cell>
          <cell r="AN787" t="str">
            <v>576-64-0342</v>
          </cell>
          <cell r="AO787" t="str">
            <v>U</v>
          </cell>
          <cell r="AP787" t="str">
            <v>COSTCENTER</v>
          </cell>
          <cell r="AQ787" t="str">
            <v>T9</v>
          </cell>
          <cell r="AR787" t="str">
            <v>Distinguished Engineer</v>
          </cell>
          <cell r="AS787" t="str">
            <v>Eng - Systems Lab</v>
          </cell>
          <cell r="AT787">
            <v>752</v>
          </cell>
          <cell r="AU787" t="str">
            <v>Engineering</v>
          </cell>
          <cell r="AV787" t="str">
            <v>Wayne</v>
          </cell>
          <cell r="AW787">
            <v>36381</v>
          </cell>
          <cell r="AX787">
            <v>36381</v>
          </cell>
          <cell r="AY787" t="str">
            <v>T9 - Engineering - Distinguished Engineer</v>
          </cell>
          <cell r="AZ787" t="str">
            <v>Engineering</v>
          </cell>
          <cell r="BA787" t="str">
            <v>JOBCODE</v>
          </cell>
          <cell r="BB787" t="str">
            <v>JOBCODE-REDO</v>
          </cell>
          <cell r="BC787">
            <v>36565</v>
          </cell>
          <cell r="BD787">
            <v>4.8</v>
          </cell>
          <cell r="BE787">
            <v>4.3</v>
          </cell>
          <cell r="BF787" t="str">
            <v>E</v>
          </cell>
          <cell r="BG787">
            <v>36</v>
          </cell>
          <cell r="BH787">
            <v>10036</v>
          </cell>
          <cell r="BI787">
            <v>1</v>
          </cell>
          <cell r="BJ787">
            <v>37987</v>
          </cell>
          <cell r="BK787" t="str">
            <v>SALARY</v>
          </cell>
          <cell r="BL787" t="str">
            <v>SALARY-ADJUST</v>
          </cell>
          <cell r="BM787">
            <v>108</v>
          </cell>
          <cell r="BN787">
            <v>18792</v>
          </cell>
          <cell r="BO787" t="str">
            <v>T9 - Engineering</v>
          </cell>
          <cell r="BP787">
            <v>225500</v>
          </cell>
          <cell r="BQ787">
            <v>95000</v>
          </cell>
          <cell r="BR787">
            <v>37987</v>
          </cell>
          <cell r="BS787">
            <v>0.38300000000000001</v>
          </cell>
          <cell r="BT787">
            <v>139475</v>
          </cell>
          <cell r="BU787">
            <v>181125</v>
          </cell>
          <cell r="BV787">
            <v>222775</v>
          </cell>
          <cell r="BW787">
            <v>8.4000000000000005E-2</v>
          </cell>
          <cell r="BX787">
            <v>0.104</v>
          </cell>
          <cell r="BY787" t="str">
            <v xml:space="preserve"> </v>
          </cell>
          <cell r="BZ787" t="str">
            <v xml:space="preserve"> </v>
          </cell>
          <cell r="CA787" t="str">
            <v xml:space="preserve"> </v>
          </cell>
          <cell r="CB787">
            <v>480000</v>
          </cell>
          <cell r="CC787">
            <v>974000</v>
          </cell>
          <cell r="CD787">
            <v>974000</v>
          </cell>
          <cell r="CE787">
            <v>974000</v>
          </cell>
          <cell r="CF787" t="str">
            <v>W</v>
          </cell>
          <cell r="CG787">
            <v>35</v>
          </cell>
          <cell r="CH787" t="str">
            <v xml:space="preserve"> </v>
          </cell>
          <cell r="CI787" t="str">
            <v xml:space="preserve"> </v>
          </cell>
          <cell r="CJ787" t="str">
            <v xml:space="preserve"> </v>
          </cell>
          <cell r="CK787" t="str">
            <v xml:space="preserve"> </v>
          </cell>
          <cell r="CL787" t="str">
            <v xml:space="preserve"> </v>
          </cell>
          <cell r="CM787" t="str">
            <v>PhD (University of Washington) BS (University of MInnesota) 90 MS (University of Washington) 93</v>
          </cell>
          <cell r="CO787" t="str">
            <v>Natalie,Dean(F)--CHILD Victoria,Dean(F)--CHILD Heidi,Hopper(F)--SPOUSE</v>
          </cell>
          <cell r="CP787" t="str">
            <v xml:space="preserve"> </v>
          </cell>
          <cell r="CQ787" t="str">
            <v xml:space="preserve"> </v>
          </cell>
          <cell r="CR787" t="str">
            <v xml:space="preserve"> </v>
          </cell>
          <cell r="CS787" t="str">
            <v xml:space="preserve"> </v>
          </cell>
          <cell r="CT787" t="str">
            <v xml:space="preserve"> </v>
          </cell>
          <cell r="CU787" t="str">
            <v xml:space="preserve"> </v>
          </cell>
          <cell r="CV787" t="str">
            <v xml:space="preserve"> </v>
          </cell>
          <cell r="CW787" t="str">
            <v xml:space="preserve"> </v>
          </cell>
          <cell r="CX787" t="str">
            <v xml:space="preserve"> </v>
          </cell>
          <cell r="CY787" t="str">
            <v xml:space="preserve"> </v>
          </cell>
          <cell r="CZ787" t="str">
            <v>Eng - Systems Lab</v>
          </cell>
          <cell r="DA787">
            <v>0</v>
          </cell>
          <cell r="DB787">
            <v>90</v>
          </cell>
        </row>
        <row r="788">
          <cell r="A788">
            <v>9</v>
          </cell>
          <cell r="B788">
            <v>9</v>
          </cell>
          <cell r="C788">
            <v>3413</v>
          </cell>
          <cell r="D788" t="str">
            <v>US-MTV-42</v>
          </cell>
          <cell r="E788" t="str">
            <v>georges</v>
          </cell>
          <cell r="F788" t="str">
            <v>Georges</v>
          </cell>
          <cell r="G788" t="str">
            <v xml:space="preserve"> </v>
          </cell>
          <cell r="H788" t="str">
            <v>Harik</v>
          </cell>
          <cell r="I788" t="str">
            <v>Georges Harik</v>
          </cell>
          <cell r="J788" t="str">
            <v>Georges Harik</v>
          </cell>
          <cell r="K788" t="str">
            <v>Georges</v>
          </cell>
          <cell r="L788" t="str">
            <v>USD</v>
          </cell>
          <cell r="M788" t="str">
            <v>Harik, Georges</v>
          </cell>
          <cell r="N788" t="str">
            <v>M</v>
          </cell>
          <cell r="O788">
            <v>26178</v>
          </cell>
          <cell r="P788" t="str">
            <v>US</v>
          </cell>
          <cell r="Q788" t="str">
            <v xml:space="preserve"> </v>
          </cell>
          <cell r="R788" t="str">
            <v>Director of Googlettes</v>
          </cell>
          <cell r="S788" t="str">
            <v>EMPLOYEE</v>
          </cell>
          <cell r="T788">
            <v>3.7</v>
          </cell>
          <cell r="U788" t="str">
            <v>Rosenberg, Jonathan</v>
          </cell>
          <cell r="V788" t="str">
            <v>jonathan</v>
          </cell>
          <cell r="W788" t="str">
            <v xml:space="preserve"> </v>
          </cell>
          <cell r="X788" t="str">
            <v xml:space="preserve"> </v>
          </cell>
          <cell r="Y788" t="str">
            <v xml:space="preserve"> </v>
          </cell>
          <cell r="Z788">
            <v>41</v>
          </cell>
          <cell r="AA788" t="str">
            <v>O3-4</v>
          </cell>
          <cell r="AB788" t="str">
            <v>302C</v>
          </cell>
          <cell r="AC788" t="str">
            <v>650-623-4010</v>
          </cell>
          <cell r="AD788" t="str">
            <v>2400 W. El Camino Real</v>
          </cell>
          <cell r="AE788" t="str">
            <v>#1116</v>
          </cell>
          <cell r="AF788" t="str">
            <v>Mountain View</v>
          </cell>
          <cell r="AG788" t="str">
            <v>CA</v>
          </cell>
          <cell r="AH788">
            <v>94040</v>
          </cell>
          <cell r="AI788" t="str">
            <v>US</v>
          </cell>
          <cell r="AJ788" t="str">
            <v>650-961-7026</v>
          </cell>
          <cell r="AK788" t="str">
            <v>U</v>
          </cell>
          <cell r="AL788" t="str">
            <v>S</v>
          </cell>
          <cell r="AM788" t="str">
            <v>N</v>
          </cell>
          <cell r="AN788" t="str">
            <v>378-96-2626</v>
          </cell>
          <cell r="AO788" t="str">
            <v>U</v>
          </cell>
          <cell r="AP788" t="str">
            <v>COSTCENTER</v>
          </cell>
          <cell r="AQ788" t="str">
            <v>T9</v>
          </cell>
          <cell r="AR788" t="str">
            <v>Distinguished Engineer</v>
          </cell>
          <cell r="AS788" t="str">
            <v>Product Management</v>
          </cell>
          <cell r="AT788">
            <v>712</v>
          </cell>
          <cell r="AU788" t="str">
            <v>Product Management</v>
          </cell>
          <cell r="AV788" t="str">
            <v>Jonathan</v>
          </cell>
          <cell r="AW788">
            <v>36269</v>
          </cell>
          <cell r="AX788">
            <v>36269</v>
          </cell>
          <cell r="AY788" t="str">
            <v>T9 - Product Management - Distinguished Engineer</v>
          </cell>
          <cell r="AZ788" t="str">
            <v>Product Management</v>
          </cell>
          <cell r="BA788" t="str">
            <v>JOBCODE</v>
          </cell>
          <cell r="BB788" t="str">
            <v>JOBCODE-PROM</v>
          </cell>
          <cell r="BC788">
            <v>37712</v>
          </cell>
          <cell r="BD788">
            <v>5.0999999999999996</v>
          </cell>
          <cell r="BE788">
            <v>1.1000000000000001</v>
          </cell>
          <cell r="BF788" t="str">
            <v>E</v>
          </cell>
          <cell r="BG788">
            <v>9</v>
          </cell>
          <cell r="BH788">
            <v>10009</v>
          </cell>
          <cell r="BI788">
            <v>1</v>
          </cell>
          <cell r="BJ788">
            <v>37987</v>
          </cell>
          <cell r="BK788" t="str">
            <v>SALARY</v>
          </cell>
          <cell r="BL788" t="str">
            <v>SALARY-ADJUST</v>
          </cell>
          <cell r="BM788">
            <v>78</v>
          </cell>
          <cell r="BN788">
            <v>13500</v>
          </cell>
          <cell r="BO788" t="str">
            <v>T9 - Product Management</v>
          </cell>
          <cell r="BP788">
            <v>162000</v>
          </cell>
          <cell r="BQ788">
            <v>75000</v>
          </cell>
          <cell r="BR788">
            <v>37987</v>
          </cell>
          <cell r="BS788">
            <v>5.8999999999999997E-2</v>
          </cell>
          <cell r="BT788">
            <v>139475</v>
          </cell>
          <cell r="BU788">
            <v>181125</v>
          </cell>
          <cell r="BV788">
            <v>222775</v>
          </cell>
          <cell r="BW788">
            <v>6.0999999999999999E-2</v>
          </cell>
          <cell r="BX788">
            <v>7.3999999999999996E-2</v>
          </cell>
          <cell r="BY788" t="str">
            <v xml:space="preserve"> </v>
          </cell>
          <cell r="BZ788" t="str">
            <v xml:space="preserve"> </v>
          </cell>
          <cell r="CA788" t="str">
            <v xml:space="preserve"> </v>
          </cell>
          <cell r="CB788">
            <v>640000</v>
          </cell>
          <cell r="CC788">
            <v>1316000</v>
          </cell>
          <cell r="CD788">
            <v>1316000</v>
          </cell>
          <cell r="CE788">
            <v>1316000</v>
          </cell>
          <cell r="CF788" t="str">
            <v>W</v>
          </cell>
          <cell r="CG788">
            <v>32</v>
          </cell>
          <cell r="CH788" t="str">
            <v xml:space="preserve"> </v>
          </cell>
          <cell r="CI788" t="str">
            <v xml:space="preserve"> </v>
          </cell>
          <cell r="CJ788" t="str">
            <v xml:space="preserve"> </v>
          </cell>
          <cell r="CK788" t="str">
            <v xml:space="preserve"> </v>
          </cell>
          <cell r="CL788" t="str">
            <v xml:space="preserve"> </v>
          </cell>
          <cell r="CM788" t="str">
            <v>BS (University of Michigan) 90/ 3.9 MS (University of Michigan) 92/ 0.0 PhD (University of Michigan) 97/ 0.0</v>
          </cell>
          <cell r="CN788" t="str">
            <v>VERIFIED-NONE VERIFIED-NONE VERIFIED-NONE</v>
          </cell>
          <cell r="CP788" t="str">
            <v xml:space="preserve"> </v>
          </cell>
          <cell r="CQ788" t="str">
            <v xml:space="preserve"> </v>
          </cell>
          <cell r="CR788" t="str">
            <v xml:space="preserve"> </v>
          </cell>
          <cell r="CS788" t="str">
            <v xml:space="preserve"> </v>
          </cell>
          <cell r="CT788" t="str">
            <v xml:space="preserve"> </v>
          </cell>
          <cell r="CU788" t="str">
            <v xml:space="preserve"> </v>
          </cell>
          <cell r="CV788" t="str">
            <v xml:space="preserve"> </v>
          </cell>
          <cell r="CW788" t="str">
            <v xml:space="preserve"> </v>
          </cell>
          <cell r="CX788" t="str">
            <v xml:space="preserve"> </v>
          </cell>
          <cell r="CY788" t="str">
            <v xml:space="preserve"> </v>
          </cell>
          <cell r="CZ788" t="str">
            <v>Product Management</v>
          </cell>
          <cell r="DA788">
            <v>0</v>
          </cell>
          <cell r="DB788">
            <v>90</v>
          </cell>
        </row>
        <row r="789">
          <cell r="A789">
            <v>4262</v>
          </cell>
          <cell r="B789">
            <v>4262</v>
          </cell>
          <cell r="C789">
            <v>3414</v>
          </cell>
          <cell r="D789" t="str">
            <v>US-MTV-42</v>
          </cell>
          <cell r="E789" t="str">
            <v>jhuber</v>
          </cell>
          <cell r="F789" t="str">
            <v>Jeffrey</v>
          </cell>
          <cell r="G789" t="str">
            <v>T</v>
          </cell>
          <cell r="H789" t="str">
            <v>Huber</v>
          </cell>
          <cell r="I789" t="str">
            <v>Jeff Huber</v>
          </cell>
          <cell r="J789" t="str">
            <v>Jeffrey T Huber</v>
          </cell>
          <cell r="K789" t="str">
            <v>Jeff</v>
          </cell>
          <cell r="L789" t="str">
            <v>USD</v>
          </cell>
          <cell r="M789" t="str">
            <v>Huber, Jeff</v>
          </cell>
          <cell r="N789" t="str">
            <v>M</v>
          </cell>
          <cell r="O789">
            <v>24972</v>
          </cell>
          <cell r="P789" t="str">
            <v>US</v>
          </cell>
          <cell r="Q789" t="str">
            <v xml:space="preserve"> </v>
          </cell>
          <cell r="R789" t="str">
            <v>Sr. Engineering Director</v>
          </cell>
          <cell r="S789" t="str">
            <v>EMPLOYEE</v>
          </cell>
          <cell r="T789">
            <v>4</v>
          </cell>
          <cell r="U789" t="str">
            <v>Rosing, Wayne</v>
          </cell>
          <cell r="V789" t="str">
            <v>wrosing</v>
          </cell>
          <cell r="W789" t="str">
            <v>NO-FEE</v>
          </cell>
          <cell r="X789" t="str">
            <v xml:space="preserve"> </v>
          </cell>
          <cell r="Y789" t="str">
            <v>Excite@Home</v>
          </cell>
          <cell r="Z789">
            <v>41</v>
          </cell>
          <cell r="AA789" t="str">
            <v>O3-4</v>
          </cell>
          <cell r="AB789" t="str">
            <v>162C</v>
          </cell>
          <cell r="AC789">
            <v>-7205</v>
          </cell>
          <cell r="AD789" t="str">
            <v>11 Maywood Lane</v>
          </cell>
          <cell r="AE789" t="str">
            <v xml:space="preserve"> </v>
          </cell>
          <cell r="AF789" t="str">
            <v>Menlo Park</v>
          </cell>
          <cell r="AG789" t="str">
            <v>CA</v>
          </cell>
          <cell r="AH789">
            <v>94025</v>
          </cell>
          <cell r="AI789" t="str">
            <v>US</v>
          </cell>
          <cell r="AJ789" t="str">
            <v xml:space="preserve"> </v>
          </cell>
          <cell r="AK789" t="str">
            <v>R</v>
          </cell>
          <cell r="AL789" t="str">
            <v>M</v>
          </cell>
          <cell r="AM789" t="str">
            <v>N</v>
          </cell>
          <cell r="AN789" t="str">
            <v>320-64-0166</v>
          </cell>
          <cell r="AO789" t="str">
            <v>N</v>
          </cell>
          <cell r="AP789" t="str">
            <v>COSTCENTER</v>
          </cell>
          <cell r="AQ789" t="str">
            <v>T9</v>
          </cell>
          <cell r="AR789" t="str">
            <v>Dir, Engineering II</v>
          </cell>
          <cell r="AS789" t="str">
            <v>Eng - Admin</v>
          </cell>
          <cell r="AT789">
            <v>711</v>
          </cell>
          <cell r="AU789" t="str">
            <v>Engineering</v>
          </cell>
          <cell r="AV789" t="str">
            <v>Wayne</v>
          </cell>
          <cell r="AW789">
            <v>37943</v>
          </cell>
          <cell r="AX789">
            <v>37943</v>
          </cell>
          <cell r="AY789" t="str">
            <v>T9 - Engineering - Dir, Engineering II</v>
          </cell>
          <cell r="AZ789" t="str">
            <v>Engineering</v>
          </cell>
          <cell r="BA789" t="str">
            <v>HIRE</v>
          </cell>
          <cell r="BB789" t="str">
            <v>HIRE-OPEN</v>
          </cell>
          <cell r="BC789">
            <v>37943</v>
          </cell>
          <cell r="BD789">
            <v>0.5</v>
          </cell>
          <cell r="BE789">
            <v>0.5</v>
          </cell>
          <cell r="BF789" t="str">
            <v>E</v>
          </cell>
          <cell r="BG789">
            <v>1490</v>
          </cell>
          <cell r="BH789">
            <v>11490</v>
          </cell>
          <cell r="BI789">
            <v>1</v>
          </cell>
          <cell r="BJ789">
            <v>37943</v>
          </cell>
          <cell r="BK789" t="str">
            <v>SALARY</v>
          </cell>
          <cell r="BL789" t="str">
            <v>SALARY-INIT</v>
          </cell>
          <cell r="BM789">
            <v>84</v>
          </cell>
          <cell r="BN789">
            <v>14583</v>
          </cell>
          <cell r="BO789" t="str">
            <v>T9 - Engineering</v>
          </cell>
          <cell r="BP789">
            <v>175000</v>
          </cell>
          <cell r="BQ789">
            <v>175000</v>
          </cell>
          <cell r="BR789" t="str">
            <v xml:space="preserve"> </v>
          </cell>
          <cell r="BS789" t="str">
            <v>Hire</v>
          </cell>
          <cell r="BT789">
            <v>139475</v>
          </cell>
          <cell r="BU789">
            <v>181125</v>
          </cell>
          <cell r="BV789">
            <v>222775</v>
          </cell>
          <cell r="BW789">
            <v>6.6000000000000003E-2</v>
          </cell>
          <cell r="BX789">
            <v>0.08</v>
          </cell>
          <cell r="BY789" t="str">
            <v xml:space="preserve"> </v>
          </cell>
          <cell r="BZ789" t="str">
            <v xml:space="preserve"> </v>
          </cell>
          <cell r="CA789" t="str">
            <v xml:space="preserve"> </v>
          </cell>
          <cell r="CB789">
            <v>75000</v>
          </cell>
          <cell r="CC789">
            <v>75000</v>
          </cell>
          <cell r="CD789">
            <v>75000</v>
          </cell>
          <cell r="CE789">
            <v>75000</v>
          </cell>
          <cell r="CF789" t="str">
            <v>W</v>
          </cell>
          <cell r="CG789">
            <v>36</v>
          </cell>
          <cell r="CH789" t="str">
            <v xml:space="preserve"> </v>
          </cell>
          <cell r="CI789" t="str">
            <v xml:space="preserve"> </v>
          </cell>
          <cell r="CJ789" t="str">
            <v xml:space="preserve"> </v>
          </cell>
          <cell r="CK789" t="str">
            <v xml:space="preserve"> </v>
          </cell>
          <cell r="CL789" t="str">
            <v xml:space="preserve"> </v>
          </cell>
          <cell r="CM789" t="str">
            <v>BS (University of Illinois) 89/ 3.5 MBA (Harvard University) 94/ 0.0</v>
          </cell>
          <cell r="CN789" t="str">
            <v>VERIFIED-NONE VERIFIED-NONE</v>
          </cell>
          <cell r="CO789" t="str">
            <v>Grace,Huber(F)--CHILD Max,Huber(M)--CHILD Laura,Huber(F)--SPOUSE</v>
          </cell>
          <cell r="CP789" t="str">
            <v xml:space="preserve"> </v>
          </cell>
          <cell r="CQ789" t="str">
            <v xml:space="preserve"> </v>
          </cell>
          <cell r="CR789" t="str">
            <v xml:space="preserve"> </v>
          </cell>
          <cell r="CS789" t="str">
            <v xml:space="preserve"> </v>
          </cell>
          <cell r="CT789" t="str">
            <v xml:space="preserve"> </v>
          </cell>
          <cell r="CU789" t="str">
            <v xml:space="preserve"> </v>
          </cell>
          <cell r="CV789" t="str">
            <v xml:space="preserve"> </v>
          </cell>
          <cell r="CW789" t="str">
            <v xml:space="preserve"> </v>
          </cell>
          <cell r="CX789" t="str">
            <v xml:space="preserve"> </v>
          </cell>
          <cell r="CY789" t="str">
            <v xml:space="preserve"> </v>
          </cell>
          <cell r="CZ789" t="str">
            <v>Eng - Admin</v>
          </cell>
          <cell r="DA789">
            <v>0</v>
          </cell>
          <cell r="DB789">
            <v>90</v>
          </cell>
        </row>
        <row r="790">
          <cell r="A790">
            <v>1700</v>
          </cell>
          <cell r="B790">
            <v>1700</v>
          </cell>
          <cell r="C790">
            <v>3414</v>
          </cell>
          <cell r="D790" t="str">
            <v>US-MTV-42</v>
          </cell>
          <cell r="E790" t="str">
            <v>wmc</v>
          </cell>
          <cell r="F790" t="str">
            <v>William</v>
          </cell>
          <cell r="G790" t="str">
            <v>Marvin</v>
          </cell>
          <cell r="H790" t="str">
            <v>Coughran</v>
          </cell>
          <cell r="I790" t="str">
            <v>Bill Coughran</v>
          </cell>
          <cell r="J790" t="str">
            <v>William Marvin Coughran Jr</v>
          </cell>
          <cell r="K790" t="str">
            <v>Bill</v>
          </cell>
          <cell r="L790" t="str">
            <v>USD</v>
          </cell>
          <cell r="M790" t="str">
            <v>Coughran, William</v>
          </cell>
          <cell r="N790" t="str">
            <v>M</v>
          </cell>
          <cell r="O790">
            <v>19403</v>
          </cell>
          <cell r="P790" t="str">
            <v>US</v>
          </cell>
          <cell r="Q790" t="str">
            <v xml:space="preserve"> </v>
          </cell>
          <cell r="R790" t="str">
            <v>Sr. Engineering Director</v>
          </cell>
          <cell r="S790" t="str">
            <v>EMPLOYEE</v>
          </cell>
          <cell r="T790">
            <v>3.8</v>
          </cell>
          <cell r="U790" t="str">
            <v>Eustace, Robert</v>
          </cell>
          <cell r="V790" t="str">
            <v>eustace</v>
          </cell>
          <cell r="W790" t="str">
            <v>EMP-REF</v>
          </cell>
          <cell r="X790" t="str">
            <v>Pike, Rob</v>
          </cell>
          <cell r="Y790" t="str">
            <v>Entrisphere</v>
          </cell>
          <cell r="Z790">
            <v>41</v>
          </cell>
          <cell r="AA790" t="str">
            <v>O1</v>
          </cell>
          <cell r="AB790" t="str">
            <v>260A</v>
          </cell>
          <cell r="AC790" t="str">
            <v>650-623-5418</v>
          </cell>
          <cell r="AD790" t="str">
            <v>820 Arroyo Ct</v>
          </cell>
          <cell r="AE790" t="str">
            <v xml:space="preserve"> </v>
          </cell>
          <cell r="AF790" t="str">
            <v>Palo Alto</v>
          </cell>
          <cell r="AG790" t="str">
            <v>CA</v>
          </cell>
          <cell r="AH790">
            <v>94306</v>
          </cell>
          <cell r="AI790" t="str">
            <v>US</v>
          </cell>
          <cell r="AJ790" t="str">
            <v>1-650-948-8772</v>
          </cell>
          <cell r="AK790" t="str">
            <v>U</v>
          </cell>
          <cell r="AL790" t="str">
            <v>M</v>
          </cell>
          <cell r="AM790" t="str">
            <v>N</v>
          </cell>
          <cell r="AN790" t="str">
            <v>563-84-3879</v>
          </cell>
          <cell r="AO790" t="str">
            <v>U</v>
          </cell>
          <cell r="AP790" t="str">
            <v>COSTCENTER</v>
          </cell>
          <cell r="AQ790" t="str">
            <v>T9</v>
          </cell>
          <cell r="AR790" t="str">
            <v>Dir, Engineering II</v>
          </cell>
          <cell r="AS790" t="str">
            <v>Eng - Admin</v>
          </cell>
          <cell r="AT790">
            <v>711</v>
          </cell>
          <cell r="AU790" t="str">
            <v>Engineering</v>
          </cell>
          <cell r="AV790" t="str">
            <v>Wayne</v>
          </cell>
          <cell r="AW790">
            <v>37739</v>
          </cell>
          <cell r="AX790">
            <v>37739</v>
          </cell>
          <cell r="AY790" t="str">
            <v>T9 - Engineering - Dir, Engineering II</v>
          </cell>
          <cell r="AZ790" t="str">
            <v>Engineering</v>
          </cell>
          <cell r="BA790" t="str">
            <v>JOBCODE</v>
          </cell>
          <cell r="BB790" t="str">
            <v>JOBCODE-SLOT</v>
          </cell>
          <cell r="BC790">
            <v>37986</v>
          </cell>
          <cell r="BD790">
            <v>1.1000000000000001</v>
          </cell>
          <cell r="BE790">
            <v>0.4</v>
          </cell>
          <cell r="BF790" t="str">
            <v>E</v>
          </cell>
          <cell r="BG790">
            <v>956</v>
          </cell>
          <cell r="BH790">
            <v>10956</v>
          </cell>
          <cell r="BI790">
            <v>1</v>
          </cell>
          <cell r="BJ790">
            <v>37739</v>
          </cell>
          <cell r="BK790" t="str">
            <v>SALARY</v>
          </cell>
          <cell r="BL790" t="str">
            <v>SALARY-INIT</v>
          </cell>
          <cell r="BM790">
            <v>84</v>
          </cell>
          <cell r="BN790">
            <v>14583</v>
          </cell>
          <cell r="BO790" t="str">
            <v>T9 - Engineering</v>
          </cell>
          <cell r="BP790">
            <v>175000</v>
          </cell>
          <cell r="BQ790">
            <v>175000</v>
          </cell>
          <cell r="BR790" t="str">
            <v xml:space="preserve"> </v>
          </cell>
          <cell r="BS790" t="str">
            <v>Hire</v>
          </cell>
          <cell r="BT790">
            <v>139475</v>
          </cell>
          <cell r="BU790">
            <v>181125</v>
          </cell>
          <cell r="BV790">
            <v>222775</v>
          </cell>
          <cell r="BW790">
            <v>6.6000000000000003E-2</v>
          </cell>
          <cell r="BX790">
            <v>0.08</v>
          </cell>
          <cell r="BY790" t="str">
            <v xml:space="preserve"> </v>
          </cell>
          <cell r="BZ790" t="str">
            <v xml:space="preserve"> </v>
          </cell>
          <cell r="CA790" t="str">
            <v xml:space="preserve"> </v>
          </cell>
          <cell r="CB790">
            <v>28570</v>
          </cell>
          <cell r="CC790">
            <v>110000</v>
          </cell>
          <cell r="CD790">
            <v>110000</v>
          </cell>
          <cell r="CE790">
            <v>110000</v>
          </cell>
          <cell r="CF790" t="str">
            <v>W</v>
          </cell>
          <cell r="CG790">
            <v>51</v>
          </cell>
          <cell r="CH790" t="str">
            <v xml:space="preserve"> </v>
          </cell>
          <cell r="CI790" t="str">
            <v xml:space="preserve"> </v>
          </cell>
          <cell r="CJ790" t="str">
            <v xml:space="preserve"> </v>
          </cell>
          <cell r="CK790" t="str">
            <v xml:space="preserve"> </v>
          </cell>
          <cell r="CL790" t="str">
            <v xml:space="preserve"> </v>
          </cell>
          <cell r="CM790" t="str">
            <v>BS (California Institute of Technology) 75/ 0.0 MS (California Institute of Technology) 75/ 0.0 MS (Stanford University) 77/ 0.0 PhD (Stanford University) 80/ 0.0</v>
          </cell>
          <cell r="CN790" t="str">
            <v>VERIFIED-NONE VERIFIED-NONE VERIFIED-NONE VERIFIED-NONE</v>
          </cell>
          <cell r="CO790" t="str">
            <v>Bridget,Coughran(F)--SPOUSE Brendan,Coughran(M)--CHILD Megan,Coughran(F)--CHILD</v>
          </cell>
          <cell r="CP790" t="str">
            <v xml:space="preserve"> </v>
          </cell>
          <cell r="CQ790" t="str">
            <v xml:space="preserve"> </v>
          </cell>
          <cell r="CR790" t="str">
            <v xml:space="preserve"> </v>
          </cell>
          <cell r="CS790" t="str">
            <v xml:space="preserve"> </v>
          </cell>
          <cell r="CT790" t="str">
            <v xml:space="preserve"> </v>
          </cell>
          <cell r="CU790" t="str">
            <v xml:space="preserve"> </v>
          </cell>
          <cell r="CV790" t="str">
            <v xml:space="preserve"> </v>
          </cell>
          <cell r="CW790" t="str">
            <v xml:space="preserve"> </v>
          </cell>
          <cell r="CX790" t="str">
            <v xml:space="preserve"> </v>
          </cell>
          <cell r="CY790" t="str">
            <v xml:space="preserve"> </v>
          </cell>
          <cell r="CZ790" t="str">
            <v>Eng - Admin</v>
          </cell>
          <cell r="DA790">
            <v>0</v>
          </cell>
          <cell r="DB790">
            <v>90</v>
          </cell>
        </row>
        <row r="791">
          <cell r="A791">
            <v>155</v>
          </cell>
          <cell r="B791">
            <v>155</v>
          </cell>
          <cell r="C791">
            <v>3420</v>
          </cell>
          <cell r="D791" t="str">
            <v>US-MTV-41</v>
          </cell>
          <cell r="E791" t="str">
            <v>cristian</v>
          </cell>
          <cell r="F791" t="str">
            <v>Cristian</v>
          </cell>
          <cell r="G791" t="str">
            <v xml:space="preserve"> </v>
          </cell>
          <cell r="H791" t="str">
            <v>Francu</v>
          </cell>
          <cell r="I791" t="str">
            <v>Cristian Francu</v>
          </cell>
          <cell r="J791" t="str">
            <v>Cristian Francu</v>
          </cell>
          <cell r="K791" t="str">
            <v>Cristian</v>
          </cell>
          <cell r="L791" t="str">
            <v>USD</v>
          </cell>
          <cell r="M791" t="str">
            <v>Francu, Cristian</v>
          </cell>
          <cell r="N791" t="str">
            <v>M</v>
          </cell>
          <cell r="O791">
            <v>26292</v>
          </cell>
          <cell r="P791" t="str">
            <v>UNKNOWN</v>
          </cell>
          <cell r="Q791" t="str">
            <v xml:space="preserve"> </v>
          </cell>
          <cell r="R791" t="str">
            <v>Software Engineer</v>
          </cell>
          <cell r="S791" t="str">
            <v>EMPLOYEE</v>
          </cell>
          <cell r="T791">
            <v>4</v>
          </cell>
          <cell r="U791" t="str">
            <v>Perrochon, Louis</v>
          </cell>
          <cell r="V791" t="str">
            <v>louis</v>
          </cell>
          <cell r="W791" t="str">
            <v>EMP-REF</v>
          </cell>
          <cell r="X791" t="str">
            <v>Nevill-Manning, Craig</v>
          </cell>
          <cell r="Y791" t="str">
            <v>Gigabeat (Intership)</v>
          </cell>
          <cell r="Z791">
            <v>41</v>
          </cell>
          <cell r="AA791" t="str">
            <v>O3</v>
          </cell>
          <cell r="AB791" t="str">
            <v>236A</v>
          </cell>
          <cell r="AC791" t="str">
            <v>650-623-4081</v>
          </cell>
          <cell r="AD791" t="str">
            <v>50 Gardenside Dr</v>
          </cell>
          <cell r="AE791" t="str">
            <v>Apt 9</v>
          </cell>
          <cell r="AF791" t="str">
            <v>San Francisco</v>
          </cell>
          <cell r="AG791" t="str">
            <v>CA</v>
          </cell>
          <cell r="AH791">
            <v>94131</v>
          </cell>
          <cell r="AI791" t="str">
            <v>US</v>
          </cell>
          <cell r="AJ791" t="str">
            <v xml:space="preserve"> </v>
          </cell>
          <cell r="AK791" t="str">
            <v>U</v>
          </cell>
          <cell r="AL791" t="str">
            <v>M</v>
          </cell>
          <cell r="AM791" t="str">
            <v>N</v>
          </cell>
          <cell r="AN791" t="str">
            <v>135-02-8000</v>
          </cell>
          <cell r="AO791" t="str">
            <v>U</v>
          </cell>
          <cell r="AP791" t="str">
            <v>COSTCENTER</v>
          </cell>
          <cell r="AQ791" t="str">
            <v>N2</v>
          </cell>
          <cell r="AR791" t="str">
            <v>Engineering Technician</v>
          </cell>
          <cell r="AS791" t="str">
            <v>Eng - Enterprise</v>
          </cell>
          <cell r="AT791">
            <v>722</v>
          </cell>
          <cell r="AU791" t="str">
            <v>Engineering</v>
          </cell>
          <cell r="AV791" t="str">
            <v>Wayne</v>
          </cell>
          <cell r="AW791">
            <v>36795</v>
          </cell>
          <cell r="AX791">
            <v>36795</v>
          </cell>
          <cell r="AY791" t="str">
            <v>N2 - Engineering - Engineering Technician</v>
          </cell>
          <cell r="AZ791" t="str">
            <v>Engineering</v>
          </cell>
          <cell r="BA791" t="str">
            <v>JOBCODE</v>
          </cell>
          <cell r="BB791" t="str">
            <v>JOBCODE-REDO</v>
          </cell>
          <cell r="BC791">
            <v>37895</v>
          </cell>
          <cell r="BD791">
            <v>3.6</v>
          </cell>
          <cell r="BE791">
            <v>0.6</v>
          </cell>
          <cell r="BF791" t="str">
            <v>N</v>
          </cell>
          <cell r="BG791">
            <v>179</v>
          </cell>
          <cell r="BH791">
            <v>10179</v>
          </cell>
          <cell r="BI791">
            <v>0.5</v>
          </cell>
          <cell r="BJ791">
            <v>37161</v>
          </cell>
          <cell r="BK791" t="str">
            <v>SALARY</v>
          </cell>
          <cell r="BL791" t="str">
            <v>SALARY-ANNIV</v>
          </cell>
          <cell r="BM791">
            <v>38</v>
          </cell>
          <cell r="BN791">
            <v>6625</v>
          </cell>
          <cell r="BO791" t="str">
            <v>N2 - Engineering</v>
          </cell>
          <cell r="BP791">
            <v>79498</v>
          </cell>
          <cell r="BQ791">
            <v>75000</v>
          </cell>
          <cell r="BR791">
            <v>37161</v>
          </cell>
          <cell r="BS791">
            <v>0.06</v>
          </cell>
          <cell r="BT791">
            <v>28000</v>
          </cell>
          <cell r="BU791">
            <v>44625</v>
          </cell>
          <cell r="BV791">
            <v>53425</v>
          </cell>
          <cell r="BW791">
            <v>0.124</v>
          </cell>
          <cell r="BX791">
            <v>0.158</v>
          </cell>
          <cell r="BY791" t="str">
            <v xml:space="preserve"> </v>
          </cell>
          <cell r="BZ791" t="str">
            <v xml:space="preserve"> </v>
          </cell>
          <cell r="CA791" t="str">
            <v xml:space="preserve"> </v>
          </cell>
          <cell r="CB791">
            <v>120000</v>
          </cell>
          <cell r="CC791">
            <v>134100</v>
          </cell>
          <cell r="CD791">
            <v>134100</v>
          </cell>
          <cell r="CE791">
            <v>134100</v>
          </cell>
          <cell r="CF791" t="str">
            <v>W</v>
          </cell>
          <cell r="CG791">
            <v>32</v>
          </cell>
          <cell r="CH791" t="str">
            <v xml:space="preserve"> </v>
          </cell>
          <cell r="CI791" t="str">
            <v xml:space="preserve"> </v>
          </cell>
          <cell r="CJ791" t="str">
            <v xml:space="preserve"> </v>
          </cell>
          <cell r="CK791" t="str">
            <v xml:space="preserve"> </v>
          </cell>
          <cell r="CL791" t="str">
            <v xml:space="preserve"> </v>
          </cell>
          <cell r="CM791" t="str">
            <v>BS (University of Bucharest. Romania) MS (Rutgers University)</v>
          </cell>
          <cell r="CO791" t="str">
            <v>Andreea,Francu(F)--SPOUSE</v>
          </cell>
          <cell r="CP791" t="str">
            <v xml:space="preserve"> </v>
          </cell>
          <cell r="CQ791" t="str">
            <v xml:space="preserve"> </v>
          </cell>
          <cell r="CR791" t="str">
            <v xml:space="preserve"> </v>
          </cell>
          <cell r="CS791" t="str">
            <v xml:space="preserve"> </v>
          </cell>
          <cell r="CT791" t="str">
            <v xml:space="preserve"> </v>
          </cell>
          <cell r="CU791" t="str">
            <v xml:space="preserve"> </v>
          </cell>
          <cell r="CV791" t="str">
            <v xml:space="preserve"> </v>
          </cell>
          <cell r="CW791" t="str">
            <v xml:space="preserve"> </v>
          </cell>
          <cell r="CX791" t="str">
            <v xml:space="preserve"> </v>
          </cell>
          <cell r="CY791" t="str">
            <v xml:space="preserve"> </v>
          </cell>
          <cell r="CZ791" t="str">
            <v>Eng - Enterprise</v>
          </cell>
          <cell r="DA791">
            <v>0</v>
          </cell>
          <cell r="DB791">
            <v>90</v>
          </cell>
        </row>
        <row r="792">
          <cell r="A792">
            <v>6252</v>
          </cell>
          <cell r="B792">
            <v>6252</v>
          </cell>
          <cell r="C792">
            <v>3502</v>
          </cell>
          <cell r="D792" t="str">
            <v>US-MTV-41</v>
          </cell>
          <cell r="E792" t="str">
            <v>cody</v>
          </cell>
          <cell r="F792" t="str">
            <v>Cameron</v>
          </cell>
          <cell r="G792" t="str">
            <v>Cody</v>
          </cell>
          <cell r="H792" t="str">
            <v>Smith</v>
          </cell>
          <cell r="I792" t="str">
            <v>Cody Smith</v>
          </cell>
          <cell r="J792" t="str">
            <v>Cameron C Smith</v>
          </cell>
          <cell r="K792" t="str">
            <v>Cody</v>
          </cell>
          <cell r="L792" t="str">
            <v>USD</v>
          </cell>
          <cell r="M792" t="str">
            <v>Smith, Cameron</v>
          </cell>
          <cell r="N792" t="str">
            <v>M</v>
          </cell>
          <cell r="O792">
            <v>30174</v>
          </cell>
          <cell r="P792" t="str">
            <v>US</v>
          </cell>
          <cell r="Q792" t="str">
            <v xml:space="preserve"> </v>
          </cell>
          <cell r="R792" t="str">
            <v>Systems Administrator</v>
          </cell>
          <cell r="S792" t="str">
            <v>EMPLOYEE</v>
          </cell>
          <cell r="T792" t="str">
            <v>NA</v>
          </cell>
          <cell r="U792" t="str">
            <v>Kleiner, Keith</v>
          </cell>
          <cell r="V792" t="str">
            <v>kkleiner</v>
          </cell>
          <cell r="W792" t="str">
            <v>EMP-REF</v>
          </cell>
          <cell r="X792" t="str">
            <v>Weir, Patricia</v>
          </cell>
          <cell r="Y792" t="str">
            <v>University of California, Berkeley</v>
          </cell>
          <cell r="Z792">
            <v>41</v>
          </cell>
          <cell r="AA792" t="str">
            <v>C1</v>
          </cell>
          <cell r="AB792" t="str">
            <v>215D</v>
          </cell>
          <cell r="AC792">
            <v>-7674</v>
          </cell>
          <cell r="AD792" t="str">
            <v>2345 Ellsworth Ave</v>
          </cell>
          <cell r="AE792" t="str">
            <v xml:space="preserve"> </v>
          </cell>
          <cell r="AF792" t="str">
            <v>Berkeley</v>
          </cell>
          <cell r="AG792" t="str">
            <v>CA</v>
          </cell>
          <cell r="AH792">
            <v>94704</v>
          </cell>
          <cell r="AI792" t="str">
            <v>US</v>
          </cell>
          <cell r="AJ792" t="str">
            <v xml:space="preserve"> </v>
          </cell>
          <cell r="AK792" t="str">
            <v xml:space="preserve"> </v>
          </cell>
          <cell r="AL792" t="str">
            <v>S</v>
          </cell>
          <cell r="AM792" t="str">
            <v>N</v>
          </cell>
          <cell r="AN792" t="str">
            <v>215-11-6058</v>
          </cell>
          <cell r="AO792" t="str">
            <v xml:space="preserve"> </v>
          </cell>
          <cell r="AP792" t="str">
            <v>COSTCENTER</v>
          </cell>
          <cell r="AQ792" t="str">
            <v>O2</v>
          </cell>
          <cell r="AR792" t="str">
            <v>Systems Administrator I</v>
          </cell>
          <cell r="AS792" t="str">
            <v>Ops - Hardware Ops</v>
          </cell>
          <cell r="AT792">
            <v>612</v>
          </cell>
          <cell r="AU792" t="str">
            <v>Operations</v>
          </cell>
          <cell r="AV792" t="str">
            <v>Wayne</v>
          </cell>
          <cell r="AW792">
            <v>38117</v>
          </cell>
          <cell r="AX792">
            <v>38117</v>
          </cell>
          <cell r="AY792" t="str">
            <v>O2 - Operations - Systems Administrator I</v>
          </cell>
          <cell r="AZ792" t="str">
            <v>Operations</v>
          </cell>
          <cell r="BA792" t="str">
            <v>HIRE</v>
          </cell>
          <cell r="BB792" t="str">
            <v>HIRE-OPEN</v>
          </cell>
          <cell r="BC792">
            <v>38117</v>
          </cell>
          <cell r="BD792">
            <v>0</v>
          </cell>
          <cell r="BE792">
            <v>0</v>
          </cell>
          <cell r="BF792" t="str">
            <v>E</v>
          </cell>
          <cell r="BG792">
            <v>1976</v>
          </cell>
          <cell r="BH792">
            <v>11976</v>
          </cell>
          <cell r="BI792">
            <v>1</v>
          </cell>
          <cell r="BJ792">
            <v>38117</v>
          </cell>
          <cell r="BK792" t="str">
            <v>SALARY</v>
          </cell>
          <cell r="BL792" t="str">
            <v>SALARY-INIT</v>
          </cell>
          <cell r="BM792">
            <v>28</v>
          </cell>
          <cell r="BN792">
            <v>4833</v>
          </cell>
          <cell r="BO792" t="str">
            <v>O2 - Operations</v>
          </cell>
          <cell r="BP792">
            <v>58000</v>
          </cell>
          <cell r="BQ792">
            <v>58000</v>
          </cell>
          <cell r="BR792" t="str">
            <v xml:space="preserve"> </v>
          </cell>
          <cell r="BS792" t="str">
            <v>Hire</v>
          </cell>
          <cell r="BT792">
            <v>49665</v>
          </cell>
          <cell r="BU792">
            <v>64680</v>
          </cell>
          <cell r="BV792">
            <v>79695</v>
          </cell>
          <cell r="BW792">
            <v>6.0999999999999999E-2</v>
          </cell>
          <cell r="BX792">
            <v>7.4999999999999997E-2</v>
          </cell>
          <cell r="BY792" t="str">
            <v xml:space="preserve"> </v>
          </cell>
          <cell r="BZ792" t="str">
            <v xml:space="preserve"> </v>
          </cell>
          <cell r="CA792" t="str">
            <v xml:space="preserve"> </v>
          </cell>
          <cell r="CB792">
            <v>700</v>
          </cell>
          <cell r="CC792">
            <v>700</v>
          </cell>
          <cell r="CD792">
            <v>700</v>
          </cell>
          <cell r="CE792">
            <v>700</v>
          </cell>
          <cell r="CF792" t="str">
            <v>W</v>
          </cell>
          <cell r="CG792">
            <v>21</v>
          </cell>
          <cell r="CH792" t="str">
            <v xml:space="preserve"> </v>
          </cell>
          <cell r="CI792" t="str">
            <v xml:space="preserve"> </v>
          </cell>
          <cell r="CJ792" t="str">
            <v xml:space="preserve"> </v>
          </cell>
          <cell r="CK792" t="str">
            <v xml:space="preserve"> </v>
          </cell>
          <cell r="CL792" t="str">
            <v xml:space="preserve"> </v>
          </cell>
          <cell r="CM792" t="str">
            <v>BA (University of California, Berkeley) 03/ 3.28</v>
          </cell>
          <cell r="CN792" t="str">
            <v>VERIFIED-NONE</v>
          </cell>
          <cell r="CP792" t="str">
            <v xml:space="preserve"> </v>
          </cell>
          <cell r="CQ792" t="str">
            <v xml:space="preserve"> </v>
          </cell>
          <cell r="CR792" t="str">
            <v xml:space="preserve"> </v>
          </cell>
          <cell r="CS792" t="str">
            <v xml:space="preserve"> </v>
          </cell>
          <cell r="CT792" t="str">
            <v xml:space="preserve"> </v>
          </cell>
          <cell r="CU792" t="str">
            <v xml:space="preserve"> </v>
          </cell>
          <cell r="CV792" t="str">
            <v xml:space="preserve"> </v>
          </cell>
          <cell r="CW792" t="str">
            <v xml:space="preserve"> </v>
          </cell>
          <cell r="CX792" t="str">
            <v xml:space="preserve"> </v>
          </cell>
          <cell r="CY792" t="str">
            <v xml:space="preserve"> </v>
          </cell>
          <cell r="CZ792" t="str">
            <v>Ops - Hardware Ops</v>
          </cell>
          <cell r="DA792">
            <v>0</v>
          </cell>
          <cell r="DB792">
            <v>0</v>
          </cell>
        </row>
        <row r="793">
          <cell r="A793">
            <v>5343</v>
          </cell>
          <cell r="B793">
            <v>5343</v>
          </cell>
          <cell r="C793">
            <v>3502</v>
          </cell>
          <cell r="D793" t="str">
            <v>US-MTV-41</v>
          </cell>
          <cell r="E793" t="str">
            <v>psa</v>
          </cell>
          <cell r="F793" t="str">
            <v>Paul</v>
          </cell>
          <cell r="G793" t="str">
            <v xml:space="preserve"> </v>
          </cell>
          <cell r="H793" t="str">
            <v>Armstrong</v>
          </cell>
          <cell r="I793" t="str">
            <v>Paul Armstrong</v>
          </cell>
          <cell r="J793" t="str">
            <v>Paul Armstrong</v>
          </cell>
          <cell r="K793" t="str">
            <v>Paul</v>
          </cell>
          <cell r="L793" t="str">
            <v>USD</v>
          </cell>
          <cell r="M793" t="str">
            <v>Armstrong, Paul</v>
          </cell>
          <cell r="N793" t="str">
            <v>M</v>
          </cell>
          <cell r="O793">
            <v>28999</v>
          </cell>
          <cell r="P793" t="str">
            <v>AU</v>
          </cell>
          <cell r="Q793" t="str">
            <v xml:space="preserve"> </v>
          </cell>
          <cell r="R793" t="str">
            <v>Systems Administrator</v>
          </cell>
          <cell r="S793" t="str">
            <v>EMPLOYEE</v>
          </cell>
          <cell r="T793" t="str">
            <v>NA</v>
          </cell>
          <cell r="U793" t="str">
            <v>Felton, Marc</v>
          </cell>
          <cell r="V793" t="str">
            <v>marc</v>
          </cell>
          <cell r="W793" t="str">
            <v>EMP-REF</v>
          </cell>
          <cell r="X793" t="str">
            <v>Schwimmer, Lawrence</v>
          </cell>
          <cell r="Y793" t="str">
            <v>Acuitus</v>
          </cell>
          <cell r="Z793">
            <v>41</v>
          </cell>
          <cell r="AA793" t="str">
            <v>C1</v>
          </cell>
          <cell r="AB793" t="str">
            <v>228A</v>
          </cell>
          <cell r="AC793">
            <v>-7607</v>
          </cell>
          <cell r="AD793" t="str">
            <v>802 Sylvan Ave</v>
          </cell>
          <cell r="AE793" t="str">
            <v xml:space="preserve"> </v>
          </cell>
          <cell r="AF793" t="str">
            <v>Mountain View</v>
          </cell>
          <cell r="AG793" t="str">
            <v>CA</v>
          </cell>
          <cell r="AH793">
            <v>94041</v>
          </cell>
          <cell r="AI793" t="str">
            <v>US</v>
          </cell>
          <cell r="AJ793" t="str">
            <v xml:space="preserve"> </v>
          </cell>
          <cell r="AK793" t="str">
            <v>U</v>
          </cell>
          <cell r="AL793" t="str">
            <v>M</v>
          </cell>
          <cell r="AM793" t="str">
            <v>Y</v>
          </cell>
          <cell r="AN793" t="str">
            <v>731-01-9560</v>
          </cell>
          <cell r="AO793" t="str">
            <v>U</v>
          </cell>
          <cell r="AP793" t="str">
            <v>COSTCENTER</v>
          </cell>
          <cell r="AQ793" t="str">
            <v>O2</v>
          </cell>
          <cell r="AR793" t="str">
            <v>Systems Administrator I</v>
          </cell>
          <cell r="AS793" t="str">
            <v>Ops - SysOps</v>
          </cell>
          <cell r="AT793">
            <v>614</v>
          </cell>
          <cell r="AU793" t="str">
            <v>Operations</v>
          </cell>
          <cell r="AV793" t="str">
            <v>Wayne</v>
          </cell>
          <cell r="AW793">
            <v>38103</v>
          </cell>
          <cell r="AX793">
            <v>38103</v>
          </cell>
          <cell r="AY793" t="str">
            <v>O2 - Operations - Systems Administrator I</v>
          </cell>
          <cell r="AZ793" t="str">
            <v>Operations</v>
          </cell>
          <cell r="BA793" t="str">
            <v>HIRE</v>
          </cell>
          <cell r="BB793" t="str">
            <v>HIRE-OPEN</v>
          </cell>
          <cell r="BC793">
            <v>38103</v>
          </cell>
          <cell r="BD793">
            <v>0.1</v>
          </cell>
          <cell r="BE793">
            <v>0.1</v>
          </cell>
          <cell r="BF793" t="str">
            <v>E</v>
          </cell>
          <cell r="BG793">
            <v>1896</v>
          </cell>
          <cell r="BH793">
            <v>11896</v>
          </cell>
          <cell r="BI793">
            <v>1</v>
          </cell>
          <cell r="BJ793">
            <v>38103</v>
          </cell>
          <cell r="BK793" t="str">
            <v>SALARY</v>
          </cell>
          <cell r="BL793" t="str">
            <v>SALARY-INIT</v>
          </cell>
          <cell r="BM793">
            <v>33</v>
          </cell>
          <cell r="BN793">
            <v>5667</v>
          </cell>
          <cell r="BO793" t="str">
            <v>O2 - Operations</v>
          </cell>
          <cell r="BP793">
            <v>68000</v>
          </cell>
          <cell r="BQ793">
            <v>68000</v>
          </cell>
          <cell r="BR793" t="str">
            <v xml:space="preserve"> </v>
          </cell>
          <cell r="BS793" t="str">
            <v>Hire</v>
          </cell>
          <cell r="BT793">
            <v>49665</v>
          </cell>
          <cell r="BU793">
            <v>64680</v>
          </cell>
          <cell r="BV793">
            <v>79695</v>
          </cell>
          <cell r="BW793">
            <v>7.0999999999999994E-2</v>
          </cell>
          <cell r="BX793">
            <v>8.7999999999999995E-2</v>
          </cell>
          <cell r="BY793" t="str">
            <v xml:space="preserve"> </v>
          </cell>
          <cell r="BZ793" t="str">
            <v xml:space="preserve"> </v>
          </cell>
          <cell r="CA793" t="str">
            <v xml:space="preserve"> </v>
          </cell>
          <cell r="CB793">
            <v>700</v>
          </cell>
          <cell r="CC793">
            <v>700</v>
          </cell>
          <cell r="CD793">
            <v>700</v>
          </cell>
          <cell r="CE793">
            <v>700</v>
          </cell>
          <cell r="CF793" t="str">
            <v>W</v>
          </cell>
          <cell r="CG793">
            <v>24</v>
          </cell>
          <cell r="CH793" t="str">
            <v xml:space="preserve"> </v>
          </cell>
          <cell r="CI793" t="str">
            <v xml:space="preserve"> </v>
          </cell>
          <cell r="CJ793" t="str">
            <v xml:space="preserve"> </v>
          </cell>
          <cell r="CK793" t="str">
            <v xml:space="preserve"> </v>
          </cell>
          <cell r="CL793" t="str">
            <v xml:space="preserve"> </v>
          </cell>
          <cell r="CM793" t="str">
            <v>BE (The University of Melbourne) 02/ 0.0</v>
          </cell>
          <cell r="CN793" t="str">
            <v>VERIFIED-NONE</v>
          </cell>
          <cell r="CO793" t="str">
            <v>Opal Eleanor,Armstrong Zwicky(F)--CHILD Elizabeth,Zwicky(F)--SPOUSE</v>
          </cell>
          <cell r="CP793" t="str">
            <v xml:space="preserve"> </v>
          </cell>
          <cell r="CQ793" t="str">
            <v xml:space="preserve"> </v>
          </cell>
          <cell r="CR793" t="str">
            <v xml:space="preserve"> </v>
          </cell>
          <cell r="CS793" t="str">
            <v xml:space="preserve"> </v>
          </cell>
          <cell r="CT793" t="str">
            <v xml:space="preserve"> </v>
          </cell>
          <cell r="CU793" t="str">
            <v xml:space="preserve"> </v>
          </cell>
          <cell r="CV793" t="str">
            <v xml:space="preserve"> </v>
          </cell>
          <cell r="CW793" t="str">
            <v xml:space="preserve"> </v>
          </cell>
          <cell r="CX793" t="str">
            <v xml:space="preserve"> </v>
          </cell>
          <cell r="CY793" t="str">
            <v xml:space="preserve"> </v>
          </cell>
          <cell r="CZ793" t="str">
            <v>Ops - SysOps</v>
          </cell>
          <cell r="DA793">
            <v>0</v>
          </cell>
          <cell r="DB793">
            <v>0</v>
          </cell>
        </row>
        <row r="794">
          <cell r="A794">
            <v>5217</v>
          </cell>
          <cell r="B794">
            <v>5217</v>
          </cell>
          <cell r="C794">
            <v>3502</v>
          </cell>
          <cell r="D794" t="str">
            <v>US-MTV-41</v>
          </cell>
          <cell r="E794" t="str">
            <v>naustin</v>
          </cell>
          <cell r="F794" t="str">
            <v>Forrest</v>
          </cell>
          <cell r="G794" t="str">
            <v>Nicholas</v>
          </cell>
          <cell r="H794" t="str">
            <v>Austin</v>
          </cell>
          <cell r="I794" t="str">
            <v>Nick Austin</v>
          </cell>
          <cell r="J794" t="str">
            <v>Forrest N Austin</v>
          </cell>
          <cell r="K794" t="str">
            <v>Nick</v>
          </cell>
          <cell r="L794" t="str">
            <v>USD</v>
          </cell>
          <cell r="M794" t="str">
            <v>Austin, Forrest</v>
          </cell>
          <cell r="N794" t="str">
            <v>M</v>
          </cell>
          <cell r="O794">
            <v>29043</v>
          </cell>
          <cell r="P794" t="str">
            <v>US</v>
          </cell>
          <cell r="Q794" t="str">
            <v xml:space="preserve"> </v>
          </cell>
          <cell r="R794" t="str">
            <v>Systems Administrator</v>
          </cell>
          <cell r="S794" t="str">
            <v>EMPLOYEE</v>
          </cell>
          <cell r="T794" t="str">
            <v>NA</v>
          </cell>
          <cell r="U794" t="str">
            <v>Gross, Joseph</v>
          </cell>
          <cell r="V794" t="str">
            <v>jgross</v>
          </cell>
          <cell r="W794" t="str">
            <v>WEB</v>
          </cell>
          <cell r="X794" t="str">
            <v xml:space="preserve"> </v>
          </cell>
          <cell r="Y794" t="str">
            <v>The Fantastic Corporation</v>
          </cell>
          <cell r="Z794">
            <v>41</v>
          </cell>
          <cell r="AA794" t="str">
            <v>C1</v>
          </cell>
          <cell r="AB794" t="str">
            <v>227D</v>
          </cell>
          <cell r="AC794">
            <v>-7552</v>
          </cell>
          <cell r="AD794" t="str">
            <v>6162 Civic Terr Ave</v>
          </cell>
          <cell r="AE794" t="str">
            <v>#B</v>
          </cell>
          <cell r="AF794" t="str">
            <v>Newark</v>
          </cell>
          <cell r="AG794" t="str">
            <v>CA</v>
          </cell>
          <cell r="AH794">
            <v>94560</v>
          </cell>
          <cell r="AI794" t="str">
            <v>US</v>
          </cell>
          <cell r="AJ794" t="str">
            <v xml:space="preserve"> </v>
          </cell>
          <cell r="AK794" t="str">
            <v xml:space="preserve"> </v>
          </cell>
          <cell r="AL794" t="str">
            <v>M</v>
          </cell>
          <cell r="AM794" t="str">
            <v>N</v>
          </cell>
          <cell r="AN794" t="str">
            <v>365-86-0457</v>
          </cell>
          <cell r="AO794" t="str">
            <v xml:space="preserve"> </v>
          </cell>
          <cell r="AP794" t="str">
            <v>COSTCENTER</v>
          </cell>
          <cell r="AQ794" t="str">
            <v>O2</v>
          </cell>
          <cell r="AR794" t="str">
            <v>Systems Administrator I</v>
          </cell>
          <cell r="AS794" t="str">
            <v>Ops - SysOps</v>
          </cell>
          <cell r="AT794">
            <v>614</v>
          </cell>
          <cell r="AU794" t="str">
            <v>Operations</v>
          </cell>
          <cell r="AV794" t="str">
            <v>Wayne</v>
          </cell>
          <cell r="AW794">
            <v>38096</v>
          </cell>
          <cell r="AX794">
            <v>38096</v>
          </cell>
          <cell r="AY794" t="str">
            <v>O2 - Operations - Systems Administrator I</v>
          </cell>
          <cell r="AZ794" t="str">
            <v>Operations</v>
          </cell>
          <cell r="BA794" t="str">
            <v>HIRE</v>
          </cell>
          <cell r="BB794" t="str">
            <v>HIRE-OPEN</v>
          </cell>
          <cell r="BC794">
            <v>38096</v>
          </cell>
          <cell r="BD794">
            <v>0.1</v>
          </cell>
          <cell r="BE794">
            <v>0.1</v>
          </cell>
          <cell r="BF794" t="str">
            <v>E</v>
          </cell>
          <cell r="BG794">
            <v>1865</v>
          </cell>
          <cell r="BH794">
            <v>11865</v>
          </cell>
          <cell r="BI794">
            <v>1</v>
          </cell>
          <cell r="BJ794">
            <v>38096</v>
          </cell>
          <cell r="BK794" t="str">
            <v>SALARY</v>
          </cell>
          <cell r="BL794" t="str">
            <v>SALARY-INIT</v>
          </cell>
          <cell r="BM794">
            <v>34</v>
          </cell>
          <cell r="BN794">
            <v>5833</v>
          </cell>
          <cell r="BO794" t="str">
            <v>O2 - Operations</v>
          </cell>
          <cell r="BP794">
            <v>70000</v>
          </cell>
          <cell r="BQ794">
            <v>70000</v>
          </cell>
          <cell r="BR794" t="str">
            <v xml:space="preserve"> </v>
          </cell>
          <cell r="BS794" t="str">
            <v>Hire</v>
          </cell>
          <cell r="BT794">
            <v>49665</v>
          </cell>
          <cell r="BU794">
            <v>64680</v>
          </cell>
          <cell r="BV794">
            <v>79695</v>
          </cell>
          <cell r="BW794">
            <v>7.2999999999999995E-2</v>
          </cell>
          <cell r="BX794">
            <v>0.09</v>
          </cell>
          <cell r="BY794" t="str">
            <v xml:space="preserve"> </v>
          </cell>
          <cell r="BZ794" t="str">
            <v xml:space="preserve"> </v>
          </cell>
          <cell r="CA794" t="str">
            <v xml:space="preserve"> </v>
          </cell>
          <cell r="CB794">
            <v>700</v>
          </cell>
          <cell r="CC794">
            <v>700</v>
          </cell>
          <cell r="CD794">
            <v>700</v>
          </cell>
          <cell r="CE794">
            <v>700</v>
          </cell>
          <cell r="CF794" t="str">
            <v>N</v>
          </cell>
          <cell r="CG794">
            <v>24</v>
          </cell>
          <cell r="CH794" t="str">
            <v xml:space="preserve"> </v>
          </cell>
          <cell r="CI794" t="str">
            <v xml:space="preserve"> </v>
          </cell>
          <cell r="CJ794" t="str">
            <v xml:space="preserve"> </v>
          </cell>
          <cell r="CK794" t="str">
            <v xml:space="preserve"> </v>
          </cell>
          <cell r="CL794" t="str">
            <v xml:space="preserve"> </v>
          </cell>
          <cell r="CN794" t="str">
            <v xml:space="preserve"> </v>
          </cell>
          <cell r="CO794" t="str">
            <v>Nova,Austin(F)--CHILD Jade,Austin(F)--CHILD Laura,Austin(F)--SPOUSE</v>
          </cell>
          <cell r="CP794" t="str">
            <v xml:space="preserve"> </v>
          </cell>
          <cell r="CQ794" t="str">
            <v xml:space="preserve"> </v>
          </cell>
          <cell r="CR794" t="str">
            <v xml:space="preserve"> </v>
          </cell>
          <cell r="CS794" t="str">
            <v xml:space="preserve"> </v>
          </cell>
          <cell r="CT794" t="str">
            <v xml:space="preserve"> </v>
          </cell>
          <cell r="CU794" t="str">
            <v xml:space="preserve"> </v>
          </cell>
          <cell r="CV794" t="str">
            <v xml:space="preserve"> </v>
          </cell>
          <cell r="CW794" t="str">
            <v xml:space="preserve"> </v>
          </cell>
          <cell r="CX794" t="str">
            <v xml:space="preserve"> </v>
          </cell>
          <cell r="CY794" t="str">
            <v xml:space="preserve"> </v>
          </cell>
          <cell r="CZ794" t="str">
            <v>Ops - SysOps</v>
          </cell>
          <cell r="DA794">
            <v>0</v>
          </cell>
          <cell r="DB794">
            <v>0</v>
          </cell>
        </row>
        <row r="795">
          <cell r="A795">
            <v>5031</v>
          </cell>
          <cell r="B795">
            <v>5031</v>
          </cell>
          <cell r="C795">
            <v>3502</v>
          </cell>
          <cell r="D795" t="str">
            <v>US-MTV-41</v>
          </cell>
          <cell r="E795" t="str">
            <v>jmh</v>
          </cell>
          <cell r="F795" t="str">
            <v>Juergen</v>
          </cell>
          <cell r="G795" t="str">
            <v>M</v>
          </cell>
          <cell r="H795" t="str">
            <v>Heerdegen</v>
          </cell>
          <cell r="I795" t="str">
            <v>Juergen Heerdegen</v>
          </cell>
          <cell r="J795" t="str">
            <v>Juergen M Heerdegen</v>
          </cell>
          <cell r="K795" t="str">
            <v>Juergen</v>
          </cell>
          <cell r="L795" t="str">
            <v>USD</v>
          </cell>
          <cell r="M795" t="str">
            <v>Heerdegen, Juergen</v>
          </cell>
          <cell r="N795" t="str">
            <v>M</v>
          </cell>
          <cell r="O795">
            <v>26351</v>
          </cell>
          <cell r="P795" t="str">
            <v xml:space="preserve"> </v>
          </cell>
          <cell r="Q795" t="str">
            <v xml:space="preserve"> </v>
          </cell>
          <cell r="R795" t="str">
            <v>Systems Administrator</v>
          </cell>
          <cell r="S795" t="str">
            <v>EMPLOYEE</v>
          </cell>
          <cell r="T795" t="str">
            <v>NA</v>
          </cell>
          <cell r="U795" t="str">
            <v>Abrass, Shoshana</v>
          </cell>
          <cell r="V795" t="str">
            <v>shoshana</v>
          </cell>
          <cell r="W795" t="str">
            <v>EMP-REF EMP-REF</v>
          </cell>
          <cell r="X795" t="str">
            <v>Flemming, Robert Smith, Megan</v>
          </cell>
          <cell r="Y795" t="str">
            <v>America Online</v>
          </cell>
          <cell r="Z795">
            <v>41</v>
          </cell>
          <cell r="AA795" t="str">
            <v>C1</v>
          </cell>
          <cell r="AB795" t="str">
            <v>228A</v>
          </cell>
          <cell r="AC795">
            <v>-7494</v>
          </cell>
          <cell r="AD795" t="str">
            <v>1425 Sanchez St</v>
          </cell>
          <cell r="AE795" t="str">
            <v xml:space="preserve"> </v>
          </cell>
          <cell r="AF795" t="str">
            <v>San Francisco</v>
          </cell>
          <cell r="AG795" t="str">
            <v>CA</v>
          </cell>
          <cell r="AH795">
            <v>94131</v>
          </cell>
          <cell r="AI795" t="str">
            <v>US</v>
          </cell>
          <cell r="AJ795" t="str">
            <v xml:space="preserve"> </v>
          </cell>
          <cell r="AK795" t="str">
            <v>R</v>
          </cell>
          <cell r="AL795" t="str">
            <v>S</v>
          </cell>
          <cell r="AM795" t="str">
            <v>N</v>
          </cell>
          <cell r="AN795" t="str">
            <v>166-72-9411</v>
          </cell>
          <cell r="AO795" t="str">
            <v>N</v>
          </cell>
          <cell r="AP795" t="str">
            <v>COSTCENTER</v>
          </cell>
          <cell r="AQ795" t="str">
            <v>O2</v>
          </cell>
          <cell r="AR795" t="str">
            <v>Systems Administrator I</v>
          </cell>
          <cell r="AS795" t="str">
            <v>Ops - SysOps</v>
          </cell>
          <cell r="AT795">
            <v>614</v>
          </cell>
          <cell r="AU795" t="str">
            <v>Operations</v>
          </cell>
          <cell r="AV795" t="str">
            <v>Wayne</v>
          </cell>
          <cell r="AW795">
            <v>38075</v>
          </cell>
          <cell r="AX795">
            <v>38075</v>
          </cell>
          <cell r="AY795" t="str">
            <v>O2 - Operations - Systems Administrator I</v>
          </cell>
          <cell r="AZ795" t="str">
            <v>Operations</v>
          </cell>
          <cell r="BA795" t="str">
            <v>HIRE</v>
          </cell>
          <cell r="BB795" t="str">
            <v>HIRE-OPEN</v>
          </cell>
          <cell r="BC795">
            <v>38075</v>
          </cell>
          <cell r="BD795">
            <v>0.1</v>
          </cell>
          <cell r="BE795">
            <v>0.2</v>
          </cell>
          <cell r="BF795" t="str">
            <v>E</v>
          </cell>
          <cell r="BG795">
            <v>1813</v>
          </cell>
          <cell r="BH795">
            <v>11813</v>
          </cell>
          <cell r="BI795">
            <v>1</v>
          </cell>
          <cell r="BJ795">
            <v>38075</v>
          </cell>
          <cell r="BK795" t="str">
            <v>SALARY</v>
          </cell>
          <cell r="BL795" t="str">
            <v>SALARY-INIT</v>
          </cell>
          <cell r="BM795">
            <v>34</v>
          </cell>
          <cell r="BN795">
            <v>5833</v>
          </cell>
          <cell r="BO795" t="str">
            <v>O2 - Operations</v>
          </cell>
          <cell r="BP795">
            <v>70000</v>
          </cell>
          <cell r="BQ795">
            <v>70000</v>
          </cell>
          <cell r="BR795" t="str">
            <v xml:space="preserve"> </v>
          </cell>
          <cell r="BS795" t="str">
            <v>Hire</v>
          </cell>
          <cell r="BT795">
            <v>49665</v>
          </cell>
          <cell r="BU795">
            <v>64680</v>
          </cell>
          <cell r="BV795">
            <v>79695</v>
          </cell>
          <cell r="BW795">
            <v>7.2999999999999995E-2</v>
          </cell>
          <cell r="BX795">
            <v>0.09</v>
          </cell>
          <cell r="BY795" t="str">
            <v xml:space="preserve"> </v>
          </cell>
          <cell r="BZ795" t="str">
            <v xml:space="preserve"> </v>
          </cell>
          <cell r="CA795" t="str">
            <v xml:space="preserve"> </v>
          </cell>
          <cell r="CB795">
            <v>700</v>
          </cell>
          <cell r="CC795">
            <v>700</v>
          </cell>
          <cell r="CD795">
            <v>700</v>
          </cell>
          <cell r="CE795">
            <v>700</v>
          </cell>
          <cell r="CF795" t="str">
            <v>W</v>
          </cell>
          <cell r="CG795">
            <v>32</v>
          </cell>
          <cell r="CH795" t="str">
            <v xml:space="preserve"> </v>
          </cell>
          <cell r="CI795" t="str">
            <v xml:space="preserve"> </v>
          </cell>
          <cell r="CJ795" t="str">
            <v xml:space="preserve"> </v>
          </cell>
          <cell r="CK795" t="str">
            <v xml:space="preserve"> </v>
          </cell>
          <cell r="CL795" t="str">
            <v xml:space="preserve"> </v>
          </cell>
          <cell r="CM795" t="str">
            <v>BA (Rutgers University) 94/ 3.4</v>
          </cell>
          <cell r="CN795" t="str">
            <v>VERIFIED-NONE</v>
          </cell>
          <cell r="CP795" t="str">
            <v xml:space="preserve"> </v>
          </cell>
          <cell r="CQ795" t="str">
            <v xml:space="preserve"> </v>
          </cell>
          <cell r="CR795" t="str">
            <v xml:space="preserve"> </v>
          </cell>
          <cell r="CS795" t="str">
            <v xml:space="preserve"> </v>
          </cell>
          <cell r="CT795" t="str">
            <v xml:space="preserve"> </v>
          </cell>
          <cell r="CU795" t="str">
            <v xml:space="preserve"> </v>
          </cell>
          <cell r="CV795" t="str">
            <v xml:space="preserve"> </v>
          </cell>
          <cell r="CW795" t="str">
            <v xml:space="preserve"> </v>
          </cell>
          <cell r="CX795" t="str">
            <v xml:space="preserve"> </v>
          </cell>
          <cell r="CY795" t="str">
            <v xml:space="preserve"> </v>
          </cell>
          <cell r="CZ795" t="str">
            <v>Ops - SysOps</v>
          </cell>
          <cell r="DA795">
            <v>0</v>
          </cell>
          <cell r="DB795">
            <v>0</v>
          </cell>
        </row>
        <row r="796">
          <cell r="A796">
            <v>4881</v>
          </cell>
          <cell r="B796">
            <v>4881</v>
          </cell>
          <cell r="C796">
            <v>3502</v>
          </cell>
          <cell r="D796" t="str">
            <v>US-MTV-41</v>
          </cell>
          <cell r="E796" t="str">
            <v>dzhang</v>
          </cell>
          <cell r="F796" t="str">
            <v>Xuedong</v>
          </cell>
          <cell r="G796" t="str">
            <v xml:space="preserve"> </v>
          </cell>
          <cell r="H796" t="str">
            <v>Zhang</v>
          </cell>
          <cell r="I796" t="str">
            <v>David Zhang</v>
          </cell>
          <cell r="J796" t="str">
            <v>Xuedong Zhang</v>
          </cell>
          <cell r="K796" t="str">
            <v>David</v>
          </cell>
          <cell r="L796" t="str">
            <v>USD</v>
          </cell>
          <cell r="M796" t="str">
            <v>Zhang, Xuedong</v>
          </cell>
          <cell r="N796" t="str">
            <v>M</v>
          </cell>
          <cell r="O796">
            <v>26867</v>
          </cell>
          <cell r="P796" t="str">
            <v>CA</v>
          </cell>
          <cell r="Q796" t="str">
            <v xml:space="preserve"> </v>
          </cell>
          <cell r="R796" t="str">
            <v>Windows Systems Administrator</v>
          </cell>
          <cell r="S796" t="str">
            <v>EMPLOYEE</v>
          </cell>
          <cell r="T796" t="str">
            <v>NA</v>
          </cell>
          <cell r="U796" t="str">
            <v>Anderson, Kenneth</v>
          </cell>
          <cell r="V796" t="str">
            <v>kanderson</v>
          </cell>
          <cell r="W796" t="str">
            <v>JOBS-AT-GOOGLE</v>
          </cell>
          <cell r="X796" t="str">
            <v xml:space="preserve"> </v>
          </cell>
          <cell r="Y796" t="str">
            <v>TV Ontario</v>
          </cell>
          <cell r="Z796">
            <v>41</v>
          </cell>
          <cell r="AA796" t="str">
            <v>C1</v>
          </cell>
          <cell r="AB796" t="str">
            <v>221D</v>
          </cell>
          <cell r="AC796">
            <v>-7493</v>
          </cell>
          <cell r="AD796" t="str">
            <v>970 Corte Madera Ave</v>
          </cell>
          <cell r="AE796">
            <v>208</v>
          </cell>
          <cell r="AF796" t="str">
            <v>Sunnyvale</v>
          </cell>
          <cell r="AG796" t="str">
            <v>CA</v>
          </cell>
          <cell r="AH796">
            <v>94085</v>
          </cell>
          <cell r="AI796" t="str">
            <v>US</v>
          </cell>
          <cell r="AJ796" t="str">
            <v xml:space="preserve"> </v>
          </cell>
          <cell r="AK796" t="str">
            <v xml:space="preserve"> </v>
          </cell>
          <cell r="AL796" t="str">
            <v>M</v>
          </cell>
          <cell r="AM796" t="str">
            <v>U</v>
          </cell>
          <cell r="AN796" t="str">
            <v>605-92-0041</v>
          </cell>
          <cell r="AO796" t="str">
            <v xml:space="preserve"> </v>
          </cell>
          <cell r="AP796" t="str">
            <v>COSTCENTER</v>
          </cell>
          <cell r="AQ796" t="str">
            <v>O2</v>
          </cell>
          <cell r="AR796" t="str">
            <v>Systems Administrator I</v>
          </cell>
          <cell r="AS796" t="str">
            <v>Ops - Desktop</v>
          </cell>
          <cell r="AT796">
            <v>622</v>
          </cell>
          <cell r="AU796" t="str">
            <v>Operations</v>
          </cell>
          <cell r="AV796" t="str">
            <v>Wayne</v>
          </cell>
          <cell r="AW796">
            <v>38075</v>
          </cell>
          <cell r="AX796">
            <v>38075</v>
          </cell>
          <cell r="AY796" t="str">
            <v>O2 - Operations - Systems Administrator I</v>
          </cell>
          <cell r="AZ796" t="str">
            <v>Operations</v>
          </cell>
          <cell r="BA796" t="str">
            <v>HIRE</v>
          </cell>
          <cell r="BB796" t="str">
            <v>HIRE-OPEN</v>
          </cell>
          <cell r="BC796">
            <v>38075</v>
          </cell>
          <cell r="BD796">
            <v>0.1</v>
          </cell>
          <cell r="BE796">
            <v>0.2</v>
          </cell>
          <cell r="BF796" t="str">
            <v>E</v>
          </cell>
          <cell r="BG796">
            <v>1827</v>
          </cell>
          <cell r="BH796">
            <v>11827</v>
          </cell>
          <cell r="BI796">
            <v>1</v>
          </cell>
          <cell r="BJ796">
            <v>38075</v>
          </cell>
          <cell r="BK796" t="str">
            <v>SALARY</v>
          </cell>
          <cell r="BL796" t="str">
            <v>SALARY-INIT</v>
          </cell>
          <cell r="BM796">
            <v>31</v>
          </cell>
          <cell r="BN796">
            <v>5417</v>
          </cell>
          <cell r="BO796" t="str">
            <v>O2 - Operations</v>
          </cell>
          <cell r="BP796">
            <v>65000</v>
          </cell>
          <cell r="BQ796">
            <v>65000</v>
          </cell>
          <cell r="BR796" t="str">
            <v xml:space="preserve"> </v>
          </cell>
          <cell r="BS796" t="str">
            <v>Hire</v>
          </cell>
          <cell r="BT796">
            <v>49665</v>
          </cell>
          <cell r="BU796">
            <v>64680</v>
          </cell>
          <cell r="BV796">
            <v>79695</v>
          </cell>
          <cell r="BW796">
            <v>6.8000000000000005E-2</v>
          </cell>
          <cell r="BX796">
            <v>8.4000000000000005E-2</v>
          </cell>
          <cell r="BY796" t="str">
            <v xml:space="preserve"> </v>
          </cell>
          <cell r="BZ796" t="str">
            <v xml:space="preserve"> </v>
          </cell>
          <cell r="CA796" t="str">
            <v xml:space="preserve"> </v>
          </cell>
          <cell r="CB796">
            <v>700</v>
          </cell>
          <cell r="CC796">
            <v>700</v>
          </cell>
          <cell r="CD796">
            <v>700</v>
          </cell>
          <cell r="CE796">
            <v>700</v>
          </cell>
          <cell r="CF796" t="str">
            <v>A</v>
          </cell>
          <cell r="CG796">
            <v>30</v>
          </cell>
          <cell r="CH796" t="str">
            <v xml:space="preserve"> </v>
          </cell>
          <cell r="CI796" t="str">
            <v xml:space="preserve"> </v>
          </cell>
          <cell r="CJ796" t="str">
            <v xml:space="preserve"> </v>
          </cell>
          <cell r="CK796" t="str">
            <v xml:space="preserve"> </v>
          </cell>
          <cell r="CL796" t="str">
            <v xml:space="preserve"> </v>
          </cell>
          <cell r="CM796" t="str">
            <v>BS (Nanjing University) 94/ 0.0 MS (University of Baltimore) 99/ 3.75</v>
          </cell>
          <cell r="CN796" t="str">
            <v>VERIFIED-NONE VERIFIED-NONE</v>
          </cell>
          <cell r="CO796" t="str">
            <v>Li,wang(F)--SPOUSE</v>
          </cell>
          <cell r="CP796" t="str">
            <v xml:space="preserve"> </v>
          </cell>
          <cell r="CQ796" t="str">
            <v xml:space="preserve"> </v>
          </cell>
          <cell r="CR796" t="str">
            <v xml:space="preserve"> </v>
          </cell>
          <cell r="CS796" t="str">
            <v xml:space="preserve"> </v>
          </cell>
          <cell r="CT796" t="str">
            <v xml:space="preserve"> </v>
          </cell>
          <cell r="CU796" t="str">
            <v xml:space="preserve"> </v>
          </cell>
          <cell r="CV796" t="str">
            <v xml:space="preserve"> </v>
          </cell>
          <cell r="CW796" t="str">
            <v xml:space="preserve"> </v>
          </cell>
          <cell r="CX796" t="str">
            <v xml:space="preserve"> </v>
          </cell>
          <cell r="CY796" t="str">
            <v xml:space="preserve"> </v>
          </cell>
          <cell r="CZ796" t="str">
            <v>Ops - Desktop</v>
          </cell>
          <cell r="DA796">
            <v>0</v>
          </cell>
          <cell r="DB796">
            <v>0</v>
          </cell>
        </row>
        <row r="797">
          <cell r="A797">
            <v>4161</v>
          </cell>
          <cell r="B797">
            <v>4161</v>
          </cell>
          <cell r="C797">
            <v>3502</v>
          </cell>
          <cell r="D797" t="str">
            <v>US-MTV-41</v>
          </cell>
          <cell r="E797" t="str">
            <v>sundell</v>
          </cell>
          <cell r="F797" t="str">
            <v>Alan</v>
          </cell>
          <cell r="G797" t="str">
            <v>R</v>
          </cell>
          <cell r="H797" t="str">
            <v>Sundell</v>
          </cell>
          <cell r="I797" t="str">
            <v>Alan Sundell</v>
          </cell>
          <cell r="J797" t="str">
            <v>Alan R Sundell</v>
          </cell>
          <cell r="K797" t="str">
            <v>Alan</v>
          </cell>
          <cell r="L797" t="str">
            <v>USD</v>
          </cell>
          <cell r="M797" t="str">
            <v>Sundell, Alan</v>
          </cell>
          <cell r="N797" t="str">
            <v>M</v>
          </cell>
          <cell r="O797">
            <v>27573</v>
          </cell>
          <cell r="P797" t="str">
            <v>US</v>
          </cell>
          <cell r="Q797" t="str">
            <v xml:space="preserve"> </v>
          </cell>
          <cell r="R797" t="str">
            <v>Systems Administrator</v>
          </cell>
          <cell r="S797" t="str">
            <v>EMPLOYEE</v>
          </cell>
          <cell r="T797">
            <v>4.25</v>
          </cell>
          <cell r="U797" t="str">
            <v>Crellin, Neil</v>
          </cell>
          <cell r="V797" t="str">
            <v>neilc</v>
          </cell>
          <cell r="W797" t="str">
            <v>EMP-REF</v>
          </cell>
          <cell r="X797" t="str">
            <v>Alpert, David</v>
          </cell>
          <cell r="Y797" t="str">
            <v>Harvard University</v>
          </cell>
          <cell r="Z797">
            <v>41</v>
          </cell>
          <cell r="AA797" t="str">
            <v>C1</v>
          </cell>
          <cell r="AB797" t="str">
            <v>224B</v>
          </cell>
          <cell r="AC797">
            <v>-7165</v>
          </cell>
          <cell r="AD797" t="str">
            <v>479 Margarita Ave</v>
          </cell>
          <cell r="AE797" t="str">
            <v xml:space="preserve"> </v>
          </cell>
          <cell r="AF797" t="str">
            <v>Palo Alto</v>
          </cell>
          <cell r="AG797" t="str">
            <v>CA</v>
          </cell>
          <cell r="AH797">
            <v>94306</v>
          </cell>
          <cell r="AI797" t="str">
            <v>US</v>
          </cell>
          <cell r="AJ797" t="str">
            <v xml:space="preserve"> </v>
          </cell>
          <cell r="AK797" t="str">
            <v>U</v>
          </cell>
          <cell r="AL797" t="str">
            <v>S</v>
          </cell>
          <cell r="AM797" t="str">
            <v>N</v>
          </cell>
          <cell r="AN797" t="str">
            <v>415-21-2522</v>
          </cell>
          <cell r="AO797" t="str">
            <v>N</v>
          </cell>
          <cell r="AP797" t="str">
            <v>COSTCENTER</v>
          </cell>
          <cell r="AQ797" t="str">
            <v>O2</v>
          </cell>
          <cell r="AR797" t="str">
            <v>Systems Administrator I</v>
          </cell>
          <cell r="AS797" t="str">
            <v>Ops - SysOps</v>
          </cell>
          <cell r="AT797">
            <v>614</v>
          </cell>
          <cell r="AU797" t="str">
            <v>Operations</v>
          </cell>
          <cell r="AV797" t="str">
            <v>Wayne</v>
          </cell>
          <cell r="AW797">
            <v>37935</v>
          </cell>
          <cell r="AX797">
            <v>37935</v>
          </cell>
          <cell r="AY797" t="str">
            <v>O2 - Operations - Systems Administrator I</v>
          </cell>
          <cell r="AZ797" t="str">
            <v>Operations</v>
          </cell>
          <cell r="BA797" t="str">
            <v>HIRE</v>
          </cell>
          <cell r="BB797" t="str">
            <v>HIRE-OPEN</v>
          </cell>
          <cell r="BC797">
            <v>37935</v>
          </cell>
          <cell r="BD797">
            <v>0.5</v>
          </cell>
          <cell r="BE797">
            <v>0.5</v>
          </cell>
          <cell r="BF797" t="str">
            <v>E</v>
          </cell>
          <cell r="BG797">
            <v>1468</v>
          </cell>
          <cell r="BH797">
            <v>11468</v>
          </cell>
          <cell r="BI797">
            <v>1</v>
          </cell>
          <cell r="BJ797">
            <v>37935</v>
          </cell>
          <cell r="BK797" t="str">
            <v>SALARY</v>
          </cell>
          <cell r="BL797" t="str">
            <v>SALARY-INIT</v>
          </cell>
          <cell r="BM797">
            <v>30</v>
          </cell>
          <cell r="BN797">
            <v>5167</v>
          </cell>
          <cell r="BO797" t="str">
            <v>O2 - Operations</v>
          </cell>
          <cell r="BP797">
            <v>62000</v>
          </cell>
          <cell r="BQ797">
            <v>62000</v>
          </cell>
          <cell r="BR797" t="str">
            <v xml:space="preserve"> </v>
          </cell>
          <cell r="BS797" t="str">
            <v>Hire</v>
          </cell>
          <cell r="BT797">
            <v>49665</v>
          </cell>
          <cell r="BU797">
            <v>64680</v>
          </cell>
          <cell r="BV797">
            <v>79695</v>
          </cell>
          <cell r="BW797">
            <v>6.5000000000000002E-2</v>
          </cell>
          <cell r="BX797">
            <v>0.08</v>
          </cell>
          <cell r="BY797" t="str">
            <v xml:space="preserve"> </v>
          </cell>
          <cell r="BZ797" t="str">
            <v xml:space="preserve"> </v>
          </cell>
          <cell r="CA797" t="str">
            <v xml:space="preserve"> </v>
          </cell>
          <cell r="CB797">
            <v>1100</v>
          </cell>
          <cell r="CC797">
            <v>1100</v>
          </cell>
          <cell r="CD797">
            <v>1100</v>
          </cell>
          <cell r="CE797">
            <v>1100</v>
          </cell>
          <cell r="CF797" t="str">
            <v>W</v>
          </cell>
          <cell r="CG797">
            <v>28</v>
          </cell>
          <cell r="CH797" t="str">
            <v xml:space="preserve"> </v>
          </cell>
          <cell r="CI797" t="str">
            <v xml:space="preserve"> </v>
          </cell>
          <cell r="CJ797" t="str">
            <v xml:space="preserve"> </v>
          </cell>
          <cell r="CK797" t="str">
            <v xml:space="preserve"> </v>
          </cell>
          <cell r="CL797" t="str">
            <v xml:space="preserve"> </v>
          </cell>
          <cell r="CN797" t="str">
            <v xml:space="preserve"> </v>
          </cell>
          <cell r="CP797" t="str">
            <v xml:space="preserve"> </v>
          </cell>
          <cell r="CQ797" t="str">
            <v xml:space="preserve"> </v>
          </cell>
          <cell r="CR797" t="str">
            <v xml:space="preserve"> </v>
          </cell>
          <cell r="CS797" t="str">
            <v xml:space="preserve"> </v>
          </cell>
          <cell r="CT797" t="str">
            <v xml:space="preserve"> </v>
          </cell>
          <cell r="CU797" t="str">
            <v xml:space="preserve"> </v>
          </cell>
          <cell r="CV797" t="str">
            <v xml:space="preserve"> </v>
          </cell>
          <cell r="CW797" t="str">
            <v xml:space="preserve"> </v>
          </cell>
          <cell r="CX797" t="str">
            <v xml:space="preserve"> </v>
          </cell>
          <cell r="CY797" t="str">
            <v xml:space="preserve"> </v>
          </cell>
          <cell r="CZ797" t="str">
            <v>Ops - SysOps</v>
          </cell>
          <cell r="DA797">
            <v>0</v>
          </cell>
          <cell r="DB797">
            <v>90</v>
          </cell>
        </row>
        <row r="798">
          <cell r="A798">
            <v>3168</v>
          </cell>
          <cell r="B798">
            <v>3168</v>
          </cell>
          <cell r="C798">
            <v>3502</v>
          </cell>
          <cell r="D798" t="str">
            <v>US-MTV-41</v>
          </cell>
          <cell r="E798" t="str">
            <v>drewry</v>
          </cell>
          <cell r="F798" t="str">
            <v>William</v>
          </cell>
          <cell r="G798" t="str">
            <v>A.</v>
          </cell>
          <cell r="H798" t="str">
            <v>Drewry</v>
          </cell>
          <cell r="I798" t="str">
            <v>Will Drewry</v>
          </cell>
          <cell r="J798" t="str">
            <v>William A Drewry</v>
          </cell>
          <cell r="K798" t="str">
            <v>Will</v>
          </cell>
          <cell r="L798" t="str">
            <v>USD</v>
          </cell>
          <cell r="M798" t="str">
            <v>Drewry, William</v>
          </cell>
          <cell r="N798" t="str">
            <v>M</v>
          </cell>
          <cell r="O798">
            <v>29804</v>
          </cell>
          <cell r="P798" t="str">
            <v>US</v>
          </cell>
          <cell r="Q798" t="str">
            <v xml:space="preserve"> </v>
          </cell>
          <cell r="R798" t="str">
            <v>Systems Security Engineer</v>
          </cell>
          <cell r="S798" t="str">
            <v>EMPLOYEE</v>
          </cell>
          <cell r="T798">
            <v>4</v>
          </cell>
          <cell r="U798" t="str">
            <v>Felton, Marc</v>
          </cell>
          <cell r="V798" t="str">
            <v>marc</v>
          </cell>
          <cell r="W798" t="str">
            <v>JOBS-AT-GOOGLE</v>
          </cell>
          <cell r="X798" t="str">
            <v xml:space="preserve"> </v>
          </cell>
          <cell r="Y798" t="str">
            <v>PowerNet</v>
          </cell>
          <cell r="Z798">
            <v>41</v>
          </cell>
          <cell r="AA798" t="str">
            <v>C1</v>
          </cell>
          <cell r="AB798" t="str">
            <v>275B</v>
          </cell>
          <cell r="AC798" t="str">
            <v>650-623-5010</v>
          </cell>
          <cell r="AD798" t="str">
            <v>1600 Villa St</v>
          </cell>
          <cell r="AE798" t="str">
            <v>#353</v>
          </cell>
          <cell r="AF798" t="str">
            <v>Mountain View</v>
          </cell>
          <cell r="AG798" t="str">
            <v>CA</v>
          </cell>
          <cell r="AH798">
            <v>94041</v>
          </cell>
          <cell r="AI798" t="str">
            <v>US</v>
          </cell>
          <cell r="AJ798" t="str">
            <v>650-210-8170</v>
          </cell>
          <cell r="AK798" t="str">
            <v>R</v>
          </cell>
          <cell r="AL798" t="str">
            <v>S</v>
          </cell>
          <cell r="AM798" t="str">
            <v>N</v>
          </cell>
          <cell r="AN798" t="str">
            <v>131-74-9872</v>
          </cell>
          <cell r="AO798" t="str">
            <v>N</v>
          </cell>
          <cell r="AP798" t="str">
            <v>COSTCENTER</v>
          </cell>
          <cell r="AQ798" t="str">
            <v>O2</v>
          </cell>
          <cell r="AR798" t="str">
            <v>Systems Administrator I</v>
          </cell>
          <cell r="AS798" t="str">
            <v>Ops - SysOps</v>
          </cell>
          <cell r="AT798">
            <v>614</v>
          </cell>
          <cell r="AU798" t="str">
            <v>Operations</v>
          </cell>
          <cell r="AV798" t="str">
            <v>Wayne</v>
          </cell>
          <cell r="AW798">
            <v>37866</v>
          </cell>
          <cell r="AX798">
            <v>37866</v>
          </cell>
          <cell r="AY798" t="str">
            <v>O2 - Operations - Systems Administrator I</v>
          </cell>
          <cell r="AZ798" t="str">
            <v>Operations</v>
          </cell>
          <cell r="BA798" t="str">
            <v>HIRE</v>
          </cell>
          <cell r="BB798" t="str">
            <v>HIRE-OPEN</v>
          </cell>
          <cell r="BC798">
            <v>37866</v>
          </cell>
          <cell r="BD798">
            <v>0.7</v>
          </cell>
          <cell r="BE798">
            <v>0.8</v>
          </cell>
          <cell r="BF798" t="str">
            <v>E</v>
          </cell>
          <cell r="BG798">
            <v>1287</v>
          </cell>
          <cell r="BH798">
            <v>11287</v>
          </cell>
          <cell r="BI798">
            <v>1</v>
          </cell>
          <cell r="BJ798">
            <v>37866</v>
          </cell>
          <cell r="BK798" t="str">
            <v>SALARY</v>
          </cell>
          <cell r="BL798" t="str">
            <v>SALARY-INIT</v>
          </cell>
          <cell r="BM798">
            <v>30</v>
          </cell>
          <cell r="BN798">
            <v>5167</v>
          </cell>
          <cell r="BO798" t="str">
            <v>O2 - Operations</v>
          </cell>
          <cell r="BP798">
            <v>62000</v>
          </cell>
          <cell r="BQ798">
            <v>62000</v>
          </cell>
          <cell r="BR798" t="str">
            <v xml:space="preserve"> </v>
          </cell>
          <cell r="BS798" t="str">
            <v>Hire</v>
          </cell>
          <cell r="BT798">
            <v>49665</v>
          </cell>
          <cell r="BU798">
            <v>64680</v>
          </cell>
          <cell r="BV798">
            <v>79695</v>
          </cell>
          <cell r="BW798">
            <v>6.5000000000000002E-2</v>
          </cell>
          <cell r="BX798">
            <v>0.08</v>
          </cell>
          <cell r="BY798" t="str">
            <v xml:space="preserve"> </v>
          </cell>
          <cell r="BZ798" t="str">
            <v xml:space="preserve"> </v>
          </cell>
          <cell r="CA798" t="str">
            <v xml:space="preserve"> </v>
          </cell>
          <cell r="CB798">
            <v>2500</v>
          </cell>
          <cell r="CC798">
            <v>2500</v>
          </cell>
          <cell r="CD798">
            <v>2500</v>
          </cell>
          <cell r="CE798">
            <v>2500</v>
          </cell>
          <cell r="CF798" t="str">
            <v>W</v>
          </cell>
          <cell r="CG798">
            <v>22</v>
          </cell>
          <cell r="CH798" t="str">
            <v xml:space="preserve"> </v>
          </cell>
          <cell r="CI798" t="str">
            <v xml:space="preserve"> </v>
          </cell>
          <cell r="CJ798" t="str">
            <v xml:space="preserve"> </v>
          </cell>
          <cell r="CK798" t="str">
            <v xml:space="preserve"> </v>
          </cell>
          <cell r="CL798" t="str">
            <v xml:space="preserve"> </v>
          </cell>
          <cell r="CM798" t="str">
            <v>BA (Boston University) 03/ 3.3</v>
          </cell>
          <cell r="CN798" t="str">
            <v>VERIFIED-NONE</v>
          </cell>
          <cell r="CO798" t="str">
            <v>Beth,Harris(F)--DOMPART</v>
          </cell>
          <cell r="CP798" t="str">
            <v xml:space="preserve"> </v>
          </cell>
          <cell r="CQ798" t="str">
            <v xml:space="preserve"> </v>
          </cell>
          <cell r="CR798" t="str">
            <v xml:space="preserve"> </v>
          </cell>
          <cell r="CS798" t="str">
            <v xml:space="preserve"> </v>
          </cell>
          <cell r="CT798" t="str">
            <v xml:space="preserve"> </v>
          </cell>
          <cell r="CU798" t="str">
            <v xml:space="preserve"> </v>
          </cell>
          <cell r="CV798" t="str">
            <v xml:space="preserve"> </v>
          </cell>
          <cell r="CW798" t="str">
            <v xml:space="preserve"> </v>
          </cell>
          <cell r="CX798" t="str">
            <v xml:space="preserve"> </v>
          </cell>
          <cell r="CY798" t="str">
            <v xml:space="preserve"> </v>
          </cell>
          <cell r="CZ798" t="str">
            <v>Ops - SysOps</v>
          </cell>
          <cell r="DA798">
            <v>0</v>
          </cell>
          <cell r="DB798">
            <v>90</v>
          </cell>
        </row>
        <row r="799">
          <cell r="A799">
            <v>1271</v>
          </cell>
          <cell r="B799">
            <v>1271</v>
          </cell>
          <cell r="C799">
            <v>3502</v>
          </cell>
          <cell r="D799" t="str">
            <v>US-MTV-41</v>
          </cell>
          <cell r="E799" t="str">
            <v>rudyw</v>
          </cell>
          <cell r="F799" t="str">
            <v>Rudolph</v>
          </cell>
          <cell r="G799" t="str">
            <v xml:space="preserve"> </v>
          </cell>
          <cell r="H799" t="str">
            <v>Winnacker</v>
          </cell>
          <cell r="I799" t="str">
            <v>Rudy Winnacker</v>
          </cell>
          <cell r="J799" t="str">
            <v>Rudolph Winnacker</v>
          </cell>
          <cell r="K799" t="str">
            <v>Rudy</v>
          </cell>
          <cell r="L799" t="str">
            <v>USD</v>
          </cell>
          <cell r="M799" t="str">
            <v>Winnacker, Rudolph</v>
          </cell>
          <cell r="N799" t="str">
            <v>M</v>
          </cell>
          <cell r="O799">
            <v>25302</v>
          </cell>
          <cell r="P799" t="str">
            <v>US</v>
          </cell>
          <cell r="Q799" t="str">
            <v xml:space="preserve"> </v>
          </cell>
          <cell r="R799" t="str">
            <v>Systems Administrator - Hardware Ops and Blogger</v>
          </cell>
          <cell r="S799" t="str">
            <v>EMPLOYEE</v>
          </cell>
          <cell r="T799">
            <v>4</v>
          </cell>
          <cell r="U799" t="str">
            <v>Kleiner, Keith</v>
          </cell>
          <cell r="V799" t="str">
            <v>kkleiner</v>
          </cell>
          <cell r="W799" t="str">
            <v>ACQUISITION</v>
          </cell>
          <cell r="X799" t="str">
            <v xml:space="preserve"> </v>
          </cell>
          <cell r="Y799" t="str">
            <v>Pyra Labs</v>
          </cell>
          <cell r="Z799">
            <v>41</v>
          </cell>
          <cell r="AA799" t="str">
            <v>O2</v>
          </cell>
          <cell r="AB799" t="str">
            <v>218C</v>
          </cell>
          <cell r="AC799" t="str">
            <v>650-623-5256</v>
          </cell>
          <cell r="AD799" t="str">
            <v>5171 Abbeywood Dr</v>
          </cell>
          <cell r="AE799" t="str">
            <v xml:space="preserve"> </v>
          </cell>
          <cell r="AF799" t="str">
            <v>Castro Valley</v>
          </cell>
          <cell r="AG799" t="str">
            <v>CA</v>
          </cell>
          <cell r="AH799">
            <v>94552</v>
          </cell>
          <cell r="AI799" t="str">
            <v>US</v>
          </cell>
          <cell r="AJ799" t="str">
            <v xml:space="preserve"> </v>
          </cell>
          <cell r="AK799" t="str">
            <v>R</v>
          </cell>
          <cell r="AL799" t="str">
            <v>M</v>
          </cell>
          <cell r="AM799" t="str">
            <v>N</v>
          </cell>
          <cell r="AN799" t="str">
            <v>576-96-5804</v>
          </cell>
          <cell r="AO799" t="str">
            <v>N</v>
          </cell>
          <cell r="AP799" t="str">
            <v>COSTCENTER</v>
          </cell>
          <cell r="AQ799" t="str">
            <v>O2</v>
          </cell>
          <cell r="AR799" t="str">
            <v>Systems Administrator I</v>
          </cell>
          <cell r="AS799" t="str">
            <v>Ops - Hardware Ops</v>
          </cell>
          <cell r="AT799">
            <v>612</v>
          </cell>
          <cell r="AU799" t="str">
            <v>Operations</v>
          </cell>
          <cell r="AV799" t="str">
            <v>Wayne</v>
          </cell>
          <cell r="AW799">
            <v>37781</v>
          </cell>
          <cell r="AX799">
            <v>37662</v>
          </cell>
          <cell r="AY799" t="str">
            <v>O2 - Operations - Systems Administrator I</v>
          </cell>
          <cell r="AZ799" t="str">
            <v>Operations</v>
          </cell>
          <cell r="BA799" t="str">
            <v>HIRE</v>
          </cell>
          <cell r="BB799" t="str">
            <v>HIRE-CONV</v>
          </cell>
          <cell r="BC799">
            <v>37830</v>
          </cell>
          <cell r="BD799">
            <v>0.9</v>
          </cell>
          <cell r="BE799">
            <v>0.9</v>
          </cell>
          <cell r="BF799" t="str">
            <v>E</v>
          </cell>
          <cell r="BG799">
            <v>1084</v>
          </cell>
          <cell r="BH799">
            <v>11084</v>
          </cell>
          <cell r="BI799">
            <v>1</v>
          </cell>
          <cell r="BJ799">
            <v>37781</v>
          </cell>
          <cell r="BK799" t="str">
            <v>SALARY</v>
          </cell>
          <cell r="BL799" t="str">
            <v>SALARY-CONVERT</v>
          </cell>
          <cell r="BM799">
            <v>31</v>
          </cell>
          <cell r="BN799">
            <v>5417</v>
          </cell>
          <cell r="BO799" t="str">
            <v>O2 - Operations</v>
          </cell>
          <cell r="BP799">
            <v>65000</v>
          </cell>
          <cell r="BQ799" t="str">
            <v xml:space="preserve"> </v>
          </cell>
          <cell r="BR799">
            <v>37781</v>
          </cell>
          <cell r="BS799">
            <v>-0.375</v>
          </cell>
          <cell r="BT799">
            <v>49665</v>
          </cell>
          <cell r="BU799">
            <v>64680</v>
          </cell>
          <cell r="BV799">
            <v>79695</v>
          </cell>
          <cell r="BW799">
            <v>6.8000000000000005E-2</v>
          </cell>
          <cell r="BX799">
            <v>8.4000000000000005E-2</v>
          </cell>
          <cell r="BY799" t="str">
            <v xml:space="preserve"> </v>
          </cell>
          <cell r="BZ799" t="str">
            <v xml:space="preserve"> </v>
          </cell>
          <cell r="CA799" t="str">
            <v xml:space="preserve"> </v>
          </cell>
          <cell r="CB799">
            <v>4500</v>
          </cell>
          <cell r="CC799">
            <v>4500</v>
          </cell>
          <cell r="CD799">
            <v>4500</v>
          </cell>
          <cell r="CE799">
            <v>4500</v>
          </cell>
          <cell r="CF799" t="str">
            <v>W</v>
          </cell>
          <cell r="CG799">
            <v>35</v>
          </cell>
          <cell r="CH799" t="str">
            <v xml:space="preserve"> </v>
          </cell>
          <cell r="CI799" t="str">
            <v xml:space="preserve"> </v>
          </cell>
          <cell r="CJ799" t="str">
            <v xml:space="preserve"> </v>
          </cell>
          <cell r="CK799" t="str">
            <v xml:space="preserve"> </v>
          </cell>
          <cell r="CL799" t="str">
            <v xml:space="preserve"> </v>
          </cell>
          <cell r="CM799" t="str">
            <v>BA (University of California, Berkeley) 91/ 0.0 MA (University of California, Santa Barbara) 96/ 0.0</v>
          </cell>
          <cell r="CN799" t="str">
            <v>VERIFIED-NONE VERIFIED-NONE</v>
          </cell>
          <cell r="CO799" t="str">
            <v>Betty,Stanberry(U)--SPOUSE</v>
          </cell>
          <cell r="CP799" t="str">
            <v xml:space="preserve"> </v>
          </cell>
          <cell r="CQ799" t="str">
            <v xml:space="preserve"> </v>
          </cell>
          <cell r="CR799" t="str">
            <v xml:space="preserve"> </v>
          </cell>
          <cell r="CS799" t="str">
            <v xml:space="preserve"> </v>
          </cell>
          <cell r="CT799" t="str">
            <v xml:space="preserve"> </v>
          </cell>
          <cell r="CU799" t="str">
            <v xml:space="preserve"> </v>
          </cell>
          <cell r="CV799" t="str">
            <v xml:space="preserve"> </v>
          </cell>
          <cell r="CW799" t="str">
            <v xml:space="preserve"> </v>
          </cell>
          <cell r="CX799" t="str">
            <v xml:space="preserve"> </v>
          </cell>
          <cell r="CY799" t="str">
            <v xml:space="preserve"> </v>
          </cell>
          <cell r="CZ799" t="str">
            <v>Ops - Hardware Ops</v>
          </cell>
          <cell r="DA799">
            <v>0</v>
          </cell>
          <cell r="DB799">
            <v>90</v>
          </cell>
        </row>
        <row r="800">
          <cell r="A800">
            <v>1303</v>
          </cell>
          <cell r="B800">
            <v>1303</v>
          </cell>
          <cell r="C800">
            <v>3502</v>
          </cell>
          <cell r="D800" t="str">
            <v>US-MTV-41</v>
          </cell>
          <cell r="E800" t="str">
            <v>salim</v>
          </cell>
          <cell r="F800" t="str">
            <v>Salim</v>
          </cell>
          <cell r="G800" t="str">
            <v xml:space="preserve"> </v>
          </cell>
          <cell r="H800" t="str">
            <v>Virji</v>
          </cell>
          <cell r="I800" t="str">
            <v>Salim Virji</v>
          </cell>
          <cell r="J800" t="str">
            <v>Salim Virji</v>
          </cell>
          <cell r="K800" t="str">
            <v>Salim</v>
          </cell>
          <cell r="L800" t="str">
            <v>USD</v>
          </cell>
          <cell r="M800" t="str">
            <v>Virji, Salim</v>
          </cell>
          <cell r="N800" t="str">
            <v>M</v>
          </cell>
          <cell r="O800">
            <v>27041</v>
          </cell>
          <cell r="P800" t="str">
            <v>US</v>
          </cell>
          <cell r="Q800" t="str">
            <v xml:space="preserve"> </v>
          </cell>
          <cell r="R800" t="str">
            <v>Systems Administrator</v>
          </cell>
          <cell r="S800" t="str">
            <v>EMPLOYEE</v>
          </cell>
          <cell r="T800">
            <v>3</v>
          </cell>
          <cell r="U800" t="str">
            <v>Kleiner, Keith</v>
          </cell>
          <cell r="V800" t="str">
            <v>kkleiner</v>
          </cell>
          <cell r="W800" t="str">
            <v>EMP-REF</v>
          </cell>
          <cell r="X800" t="str">
            <v>Simpson, Shawn</v>
          </cell>
          <cell r="Y800" t="str">
            <v>Toltec Engineering</v>
          </cell>
          <cell r="Z800">
            <v>41</v>
          </cell>
          <cell r="AA800" t="str">
            <v>C1</v>
          </cell>
          <cell r="AB800" t="str">
            <v>219B</v>
          </cell>
          <cell r="AC800" t="str">
            <v>650-623-5163</v>
          </cell>
          <cell r="AD800" t="str">
            <v>223 Scott St</v>
          </cell>
          <cell r="AE800" t="str">
            <v xml:space="preserve"> </v>
          </cell>
          <cell r="AF800" t="str">
            <v>San Francisco</v>
          </cell>
          <cell r="AG800" t="str">
            <v>CA</v>
          </cell>
          <cell r="AH800">
            <v>94117</v>
          </cell>
          <cell r="AI800" t="str">
            <v>US</v>
          </cell>
          <cell r="AJ800" t="str">
            <v xml:space="preserve"> </v>
          </cell>
          <cell r="AK800" t="str">
            <v>U</v>
          </cell>
          <cell r="AL800" t="str">
            <v>S</v>
          </cell>
          <cell r="AM800" t="str">
            <v>N</v>
          </cell>
          <cell r="AN800" t="str">
            <v>165-64-1117</v>
          </cell>
          <cell r="AO800" t="str">
            <v>U</v>
          </cell>
          <cell r="AP800" t="str">
            <v>COSTCENTER</v>
          </cell>
          <cell r="AQ800" t="str">
            <v>O2</v>
          </cell>
          <cell r="AR800" t="str">
            <v>Systems Administrator I</v>
          </cell>
          <cell r="AS800" t="str">
            <v>Ops - Hardware Ops</v>
          </cell>
          <cell r="AT800">
            <v>612</v>
          </cell>
          <cell r="AU800" t="str">
            <v>Operations</v>
          </cell>
          <cell r="AV800" t="str">
            <v>Wayne</v>
          </cell>
          <cell r="AW800">
            <v>37739</v>
          </cell>
          <cell r="AX800">
            <v>37739</v>
          </cell>
          <cell r="AY800" t="str">
            <v>O2 - Operations - Systems Administrator I</v>
          </cell>
          <cell r="AZ800" t="str">
            <v>Operations</v>
          </cell>
          <cell r="BA800" t="str">
            <v>HIRE</v>
          </cell>
          <cell r="BB800" t="str">
            <v>HIRE-CONV</v>
          </cell>
          <cell r="BC800">
            <v>37739</v>
          </cell>
          <cell r="BD800">
            <v>1.1000000000000001</v>
          </cell>
          <cell r="BE800">
            <v>1.1000000000000001</v>
          </cell>
          <cell r="BF800" t="str">
            <v>E</v>
          </cell>
          <cell r="BG800">
            <v>964</v>
          </cell>
          <cell r="BH800">
            <v>10964</v>
          </cell>
          <cell r="BI800">
            <v>1</v>
          </cell>
          <cell r="BJ800">
            <v>37739</v>
          </cell>
          <cell r="BK800" t="str">
            <v>SALARY</v>
          </cell>
          <cell r="BL800" t="str">
            <v>SALARY-CONVERT</v>
          </cell>
          <cell r="BM800">
            <v>33</v>
          </cell>
          <cell r="BN800">
            <v>5667</v>
          </cell>
          <cell r="BO800" t="str">
            <v>O2 - Operations</v>
          </cell>
          <cell r="BP800">
            <v>68000</v>
          </cell>
          <cell r="BQ800" t="str">
            <v xml:space="preserve"> </v>
          </cell>
          <cell r="BR800">
            <v>37739</v>
          </cell>
          <cell r="BS800">
            <v>0.16800000000000001</v>
          </cell>
          <cell r="BT800">
            <v>49665</v>
          </cell>
          <cell r="BU800">
            <v>64680</v>
          </cell>
          <cell r="BV800">
            <v>79695</v>
          </cell>
          <cell r="BW800">
            <v>7.0999999999999994E-2</v>
          </cell>
          <cell r="BX800">
            <v>8.7999999999999995E-2</v>
          </cell>
          <cell r="BY800" t="str">
            <v xml:space="preserve"> </v>
          </cell>
          <cell r="BZ800" t="str">
            <v xml:space="preserve"> </v>
          </cell>
          <cell r="CA800" t="str">
            <v xml:space="preserve"> </v>
          </cell>
          <cell r="CB800">
            <v>4000</v>
          </cell>
          <cell r="CC800">
            <v>4000</v>
          </cell>
          <cell r="CD800">
            <v>4000</v>
          </cell>
          <cell r="CE800">
            <v>4000</v>
          </cell>
          <cell r="CF800" t="str">
            <v>A</v>
          </cell>
          <cell r="CG800">
            <v>30</v>
          </cell>
          <cell r="CH800" t="str">
            <v xml:space="preserve"> </v>
          </cell>
          <cell r="CI800" t="str">
            <v xml:space="preserve"> </v>
          </cell>
          <cell r="CJ800" t="str">
            <v xml:space="preserve"> </v>
          </cell>
          <cell r="CK800" t="str">
            <v xml:space="preserve"> </v>
          </cell>
          <cell r="CL800" t="str">
            <v xml:space="preserve"> </v>
          </cell>
          <cell r="CM800" t="str">
            <v>BA (University of Chicago) 95/ 0.0</v>
          </cell>
          <cell r="CN800" t="str">
            <v>VERIFIED-NONE</v>
          </cell>
          <cell r="CP800" t="str">
            <v xml:space="preserve"> </v>
          </cell>
          <cell r="CQ800" t="str">
            <v xml:space="preserve"> </v>
          </cell>
          <cell r="CR800" t="str">
            <v xml:space="preserve"> </v>
          </cell>
          <cell r="CS800" t="str">
            <v xml:space="preserve"> </v>
          </cell>
          <cell r="CT800" t="str">
            <v xml:space="preserve"> </v>
          </cell>
          <cell r="CU800" t="str">
            <v xml:space="preserve"> </v>
          </cell>
          <cell r="CV800" t="str">
            <v xml:space="preserve"> </v>
          </cell>
          <cell r="CW800" t="str">
            <v xml:space="preserve"> </v>
          </cell>
          <cell r="CX800" t="str">
            <v xml:space="preserve"> </v>
          </cell>
          <cell r="CY800" t="str">
            <v xml:space="preserve"> </v>
          </cell>
          <cell r="CZ800" t="str">
            <v>Ops - Hardware Ops</v>
          </cell>
          <cell r="DA800">
            <v>0</v>
          </cell>
          <cell r="DB800">
            <v>90</v>
          </cell>
        </row>
        <row r="801">
          <cell r="A801">
            <v>1567</v>
          </cell>
          <cell r="B801">
            <v>1567</v>
          </cell>
          <cell r="C801">
            <v>3502</v>
          </cell>
          <cell r="D801" t="str">
            <v>US-MTV-41</v>
          </cell>
          <cell r="E801" t="str">
            <v>hobe</v>
          </cell>
          <cell r="F801" t="str">
            <v>Daniel</v>
          </cell>
          <cell r="G801" t="str">
            <v xml:space="preserve"> </v>
          </cell>
          <cell r="H801" t="str">
            <v>Hobe</v>
          </cell>
          <cell r="I801" t="str">
            <v>Daniel Hobe</v>
          </cell>
          <cell r="J801" t="str">
            <v>Daniel Hobe</v>
          </cell>
          <cell r="K801" t="str">
            <v>Daniel</v>
          </cell>
          <cell r="L801" t="str">
            <v>USD</v>
          </cell>
          <cell r="M801" t="str">
            <v>Hobe, Daniel</v>
          </cell>
          <cell r="N801" t="str">
            <v>M</v>
          </cell>
          <cell r="O801">
            <v>28908</v>
          </cell>
          <cell r="P801" t="str">
            <v>US</v>
          </cell>
          <cell r="Q801" t="str">
            <v xml:space="preserve"> </v>
          </cell>
          <cell r="R801" t="str">
            <v>Systems Administrator</v>
          </cell>
          <cell r="S801" t="str">
            <v>EMPLOYEE</v>
          </cell>
          <cell r="T801">
            <v>3.75</v>
          </cell>
          <cell r="U801" t="str">
            <v>Gross, Joseph</v>
          </cell>
          <cell r="V801" t="str">
            <v>jgross</v>
          </cell>
          <cell r="W801" t="str">
            <v>EMP-REF</v>
          </cell>
          <cell r="X801" t="str">
            <v>Duff, Peter</v>
          </cell>
          <cell r="Y801" t="str">
            <v>Broadband Innovations</v>
          </cell>
          <cell r="Z801">
            <v>41</v>
          </cell>
          <cell r="AA801" t="str">
            <v>C1</v>
          </cell>
          <cell r="AB801" t="str">
            <v>223B</v>
          </cell>
          <cell r="AC801" t="str">
            <v>650-623-5358</v>
          </cell>
          <cell r="AD801" t="str">
            <v>580 Spruce St</v>
          </cell>
          <cell r="AE801" t="str">
            <v xml:space="preserve"> </v>
          </cell>
          <cell r="AF801" t="str">
            <v>Berkeley</v>
          </cell>
          <cell r="AG801" t="str">
            <v>CA</v>
          </cell>
          <cell r="AH801">
            <v>94707</v>
          </cell>
          <cell r="AI801" t="str">
            <v>US</v>
          </cell>
          <cell r="AJ801" t="str">
            <v xml:space="preserve"> </v>
          </cell>
          <cell r="AK801" t="str">
            <v>U</v>
          </cell>
          <cell r="AL801" t="str">
            <v>S</v>
          </cell>
          <cell r="AM801" t="str">
            <v>N</v>
          </cell>
          <cell r="AN801" t="str">
            <v>564-59-8745</v>
          </cell>
          <cell r="AO801" t="str">
            <v>U</v>
          </cell>
          <cell r="AP801" t="str">
            <v>COSTCENTER</v>
          </cell>
          <cell r="AQ801" t="str">
            <v>O2</v>
          </cell>
          <cell r="AR801" t="str">
            <v>Systems Administrator I</v>
          </cell>
          <cell r="AS801" t="str">
            <v>Ops - SysOps</v>
          </cell>
          <cell r="AT801">
            <v>614</v>
          </cell>
          <cell r="AU801" t="str">
            <v>Operations</v>
          </cell>
          <cell r="AV801" t="str">
            <v>Wayne</v>
          </cell>
          <cell r="AW801">
            <v>37725</v>
          </cell>
          <cell r="AX801">
            <v>37725</v>
          </cell>
          <cell r="AY801" t="str">
            <v>O2 - Operations - Systems Administrator I</v>
          </cell>
          <cell r="AZ801" t="str">
            <v>Operations</v>
          </cell>
          <cell r="BA801" t="str">
            <v>HIRE</v>
          </cell>
          <cell r="BB801" t="str">
            <v>HIRE-OPEN</v>
          </cell>
          <cell r="BC801">
            <v>37725</v>
          </cell>
          <cell r="BD801">
            <v>1.1000000000000001</v>
          </cell>
          <cell r="BE801">
            <v>1.1000000000000001</v>
          </cell>
          <cell r="BF801" t="str">
            <v>E</v>
          </cell>
          <cell r="BG801">
            <v>930</v>
          </cell>
          <cell r="BH801">
            <v>10930</v>
          </cell>
          <cell r="BI801">
            <v>1</v>
          </cell>
          <cell r="BJ801">
            <v>37725</v>
          </cell>
          <cell r="BK801" t="str">
            <v>SALARY</v>
          </cell>
          <cell r="BL801" t="str">
            <v>SALARY-INIT</v>
          </cell>
          <cell r="BM801">
            <v>31</v>
          </cell>
          <cell r="BN801">
            <v>5417</v>
          </cell>
          <cell r="BO801" t="str">
            <v>O2 - Operations</v>
          </cell>
          <cell r="BP801">
            <v>65000</v>
          </cell>
          <cell r="BQ801">
            <v>65000</v>
          </cell>
          <cell r="BR801" t="str">
            <v xml:space="preserve"> </v>
          </cell>
          <cell r="BS801" t="str">
            <v>Hire</v>
          </cell>
          <cell r="BT801">
            <v>49665</v>
          </cell>
          <cell r="BU801">
            <v>64680</v>
          </cell>
          <cell r="BV801">
            <v>79695</v>
          </cell>
          <cell r="BW801">
            <v>6.8000000000000005E-2</v>
          </cell>
          <cell r="BX801">
            <v>8.4000000000000005E-2</v>
          </cell>
          <cell r="BY801" t="str">
            <v xml:space="preserve"> </v>
          </cell>
          <cell r="BZ801" t="str">
            <v xml:space="preserve"> </v>
          </cell>
          <cell r="CA801" t="str">
            <v xml:space="preserve"> </v>
          </cell>
          <cell r="CB801">
            <v>4000</v>
          </cell>
          <cell r="CC801">
            <v>4000</v>
          </cell>
          <cell r="CD801">
            <v>4000</v>
          </cell>
          <cell r="CE801">
            <v>4000</v>
          </cell>
          <cell r="CF801" t="str">
            <v>W</v>
          </cell>
          <cell r="CG801">
            <v>25</v>
          </cell>
          <cell r="CH801" t="str">
            <v xml:space="preserve"> </v>
          </cell>
          <cell r="CI801" t="str">
            <v xml:space="preserve"> </v>
          </cell>
          <cell r="CJ801" t="str">
            <v xml:space="preserve"> </v>
          </cell>
          <cell r="CK801" t="str">
            <v xml:space="preserve"> </v>
          </cell>
          <cell r="CL801" t="str">
            <v xml:space="preserve"> </v>
          </cell>
          <cell r="CM801" t="str">
            <v>BS (University of California, San Diego) 02/ 0.0</v>
          </cell>
          <cell r="CP801" t="str">
            <v xml:space="preserve"> </v>
          </cell>
          <cell r="CQ801" t="str">
            <v xml:space="preserve"> </v>
          </cell>
          <cell r="CR801" t="str">
            <v xml:space="preserve"> </v>
          </cell>
          <cell r="CS801" t="str">
            <v xml:space="preserve"> </v>
          </cell>
          <cell r="CT801" t="str">
            <v xml:space="preserve"> </v>
          </cell>
          <cell r="CU801" t="str">
            <v xml:space="preserve"> </v>
          </cell>
          <cell r="CV801" t="str">
            <v xml:space="preserve"> </v>
          </cell>
          <cell r="CW801" t="str">
            <v xml:space="preserve"> </v>
          </cell>
          <cell r="CX801" t="str">
            <v xml:space="preserve"> </v>
          </cell>
          <cell r="CY801" t="str">
            <v xml:space="preserve"> </v>
          </cell>
          <cell r="CZ801" t="str">
            <v>Ops - SysOps</v>
          </cell>
          <cell r="DA801">
            <v>0</v>
          </cell>
          <cell r="DB801">
            <v>90</v>
          </cell>
        </row>
        <row r="802">
          <cell r="A802">
            <v>1226</v>
          </cell>
          <cell r="B802">
            <v>1226</v>
          </cell>
          <cell r="C802">
            <v>3502</v>
          </cell>
          <cell r="D802" t="str">
            <v>US-MTV-41</v>
          </cell>
          <cell r="E802" t="str">
            <v>thien</v>
          </cell>
          <cell r="F802" t="str">
            <v>Thien-An</v>
          </cell>
          <cell r="G802" t="str">
            <v>Minh</v>
          </cell>
          <cell r="H802" t="str">
            <v>Vu</v>
          </cell>
          <cell r="I802" t="str">
            <v>Thien Vu</v>
          </cell>
          <cell r="J802" t="str">
            <v>Thien-An Vu</v>
          </cell>
          <cell r="K802" t="str">
            <v>Max Power</v>
          </cell>
          <cell r="L802" t="str">
            <v>USD</v>
          </cell>
          <cell r="M802" t="str">
            <v>Vu, Thien-An</v>
          </cell>
          <cell r="N802" t="str">
            <v>M</v>
          </cell>
          <cell r="O802">
            <v>29209</v>
          </cell>
          <cell r="P802" t="str">
            <v>US</v>
          </cell>
          <cell r="Q802" t="str">
            <v xml:space="preserve"> </v>
          </cell>
          <cell r="R802" t="str">
            <v>Systems Administrator</v>
          </cell>
          <cell r="S802" t="str">
            <v>EMPLOYEE</v>
          </cell>
          <cell r="T802">
            <v>2.9</v>
          </cell>
          <cell r="U802" t="str">
            <v>Crellin, Neil</v>
          </cell>
          <cell r="V802" t="str">
            <v>neilc</v>
          </cell>
          <cell r="W802" t="str">
            <v>JOBS-AT-GOOGLE</v>
          </cell>
          <cell r="X802" t="str">
            <v xml:space="preserve"> </v>
          </cell>
          <cell r="Y802" t="str">
            <v>UC Berkeley</v>
          </cell>
          <cell r="Z802">
            <v>41</v>
          </cell>
          <cell r="AA802" t="str">
            <v>C1</v>
          </cell>
          <cell r="AB802" t="str">
            <v>227B</v>
          </cell>
          <cell r="AC802" t="str">
            <v>650-623-5165</v>
          </cell>
          <cell r="AD802" t="str">
            <v>18801 Arata Way</v>
          </cell>
          <cell r="AE802" t="str">
            <v xml:space="preserve"> </v>
          </cell>
          <cell r="AF802" t="str">
            <v>Cupertino</v>
          </cell>
          <cell r="AG802" t="str">
            <v>CA</v>
          </cell>
          <cell r="AH802">
            <v>95014</v>
          </cell>
          <cell r="AI802" t="str">
            <v>US</v>
          </cell>
          <cell r="AJ802" t="str">
            <v xml:space="preserve"> </v>
          </cell>
          <cell r="AK802" t="str">
            <v>U</v>
          </cell>
          <cell r="AL802" t="str">
            <v>S</v>
          </cell>
          <cell r="AM802" t="str">
            <v>N</v>
          </cell>
          <cell r="AN802" t="str">
            <v>566-65-6407</v>
          </cell>
          <cell r="AO802" t="str">
            <v>U</v>
          </cell>
          <cell r="AP802" t="str">
            <v>COSTCENTER</v>
          </cell>
          <cell r="AQ802" t="str">
            <v>O2</v>
          </cell>
          <cell r="AR802" t="str">
            <v>Systems Administrator I</v>
          </cell>
          <cell r="AS802" t="str">
            <v>Ops - SysOps</v>
          </cell>
          <cell r="AT802">
            <v>614</v>
          </cell>
          <cell r="AU802" t="str">
            <v>Operations</v>
          </cell>
          <cell r="AV802" t="str">
            <v>Wayne</v>
          </cell>
          <cell r="AW802">
            <v>37670</v>
          </cell>
          <cell r="AX802">
            <v>37670</v>
          </cell>
          <cell r="AY802" t="str">
            <v>O2 - Operations - Systems Administrator I</v>
          </cell>
          <cell r="AZ802" t="str">
            <v>Operations</v>
          </cell>
          <cell r="BA802" t="str">
            <v>HIRE</v>
          </cell>
          <cell r="BB802" t="str">
            <v>HIRE-OPEN</v>
          </cell>
          <cell r="BC802">
            <v>37670</v>
          </cell>
          <cell r="BD802">
            <v>1.2</v>
          </cell>
          <cell r="BE802">
            <v>1.2</v>
          </cell>
          <cell r="BF802" t="str">
            <v>E</v>
          </cell>
          <cell r="BG802">
            <v>816</v>
          </cell>
          <cell r="BH802">
            <v>10816</v>
          </cell>
          <cell r="BI802">
            <v>1</v>
          </cell>
          <cell r="BJ802">
            <v>37670</v>
          </cell>
          <cell r="BK802" t="str">
            <v>SALARY</v>
          </cell>
          <cell r="BL802" t="str">
            <v>SALARY-INIT</v>
          </cell>
          <cell r="BM802">
            <v>30</v>
          </cell>
          <cell r="BN802">
            <v>5167</v>
          </cell>
          <cell r="BO802" t="str">
            <v>O2 - Operations</v>
          </cell>
          <cell r="BP802">
            <v>62000</v>
          </cell>
          <cell r="BQ802">
            <v>62000</v>
          </cell>
          <cell r="BR802" t="str">
            <v xml:space="preserve"> </v>
          </cell>
          <cell r="BS802" t="str">
            <v>Hire</v>
          </cell>
          <cell r="BT802">
            <v>49665</v>
          </cell>
          <cell r="BU802">
            <v>64680</v>
          </cell>
          <cell r="BV802">
            <v>79695</v>
          </cell>
          <cell r="BW802">
            <v>6.5000000000000002E-2</v>
          </cell>
          <cell r="BX802">
            <v>0.08</v>
          </cell>
          <cell r="BY802" t="str">
            <v xml:space="preserve"> </v>
          </cell>
          <cell r="BZ802" t="str">
            <v xml:space="preserve"> </v>
          </cell>
          <cell r="CA802" t="str">
            <v xml:space="preserve"> </v>
          </cell>
          <cell r="CB802">
            <v>4700</v>
          </cell>
          <cell r="CC802">
            <v>4700</v>
          </cell>
          <cell r="CD802">
            <v>4700</v>
          </cell>
          <cell r="CE802">
            <v>4700</v>
          </cell>
          <cell r="CF802" t="str">
            <v>A</v>
          </cell>
          <cell r="CG802">
            <v>24</v>
          </cell>
          <cell r="CH802" t="str">
            <v xml:space="preserve"> </v>
          </cell>
          <cell r="CI802" t="str">
            <v xml:space="preserve"> </v>
          </cell>
          <cell r="CJ802" t="str">
            <v xml:space="preserve"> </v>
          </cell>
          <cell r="CK802" t="str">
            <v xml:space="preserve"> </v>
          </cell>
          <cell r="CL802" t="str">
            <v xml:space="preserve"> </v>
          </cell>
          <cell r="CM802" t="str">
            <v>BS (University of California, Berkeley) 02</v>
          </cell>
          <cell r="CP802" t="str">
            <v xml:space="preserve"> </v>
          </cell>
          <cell r="CQ802" t="str">
            <v xml:space="preserve"> </v>
          </cell>
          <cell r="CR802" t="str">
            <v xml:space="preserve"> </v>
          </cell>
          <cell r="CS802" t="str">
            <v xml:space="preserve"> </v>
          </cell>
          <cell r="CT802" t="str">
            <v xml:space="preserve"> </v>
          </cell>
          <cell r="CU802" t="str">
            <v xml:space="preserve"> </v>
          </cell>
          <cell r="CV802" t="str">
            <v xml:space="preserve"> </v>
          </cell>
          <cell r="CW802" t="str">
            <v xml:space="preserve"> </v>
          </cell>
          <cell r="CX802" t="str">
            <v xml:space="preserve"> </v>
          </cell>
          <cell r="CY802" t="str">
            <v xml:space="preserve"> </v>
          </cell>
          <cell r="CZ802" t="str">
            <v>Ops - SysOps</v>
          </cell>
          <cell r="DA802">
            <v>0</v>
          </cell>
          <cell r="DB802">
            <v>90</v>
          </cell>
        </row>
        <row r="803">
          <cell r="A803">
            <v>1108</v>
          </cell>
          <cell r="B803">
            <v>1108</v>
          </cell>
          <cell r="C803">
            <v>3502</v>
          </cell>
          <cell r="D803" t="str">
            <v>US-MTV-41</v>
          </cell>
          <cell r="E803" t="str">
            <v>lupe</v>
          </cell>
          <cell r="F803" t="str">
            <v>Emanuel</v>
          </cell>
          <cell r="G803" t="str">
            <v xml:space="preserve"> </v>
          </cell>
          <cell r="H803" t="str">
            <v>Alcala</v>
          </cell>
          <cell r="I803" t="str">
            <v>Emanuel Lupe Alcala</v>
          </cell>
          <cell r="J803" t="str">
            <v>Emanuel Alcala</v>
          </cell>
          <cell r="K803" t="str">
            <v>Emanuel</v>
          </cell>
          <cell r="L803" t="str">
            <v>USD</v>
          </cell>
          <cell r="M803" t="str">
            <v>Alcala, Emanuel</v>
          </cell>
          <cell r="N803" t="str">
            <v>M</v>
          </cell>
          <cell r="O803">
            <v>28241</v>
          </cell>
          <cell r="P803" t="str">
            <v>US</v>
          </cell>
          <cell r="Q803" t="str">
            <v xml:space="preserve"> </v>
          </cell>
          <cell r="R803" t="str">
            <v>Systems Administrator</v>
          </cell>
          <cell r="S803" t="str">
            <v>EMPLOYEE</v>
          </cell>
          <cell r="T803">
            <v>4.5</v>
          </cell>
          <cell r="U803" t="str">
            <v>Braganza, Fernand</v>
          </cell>
          <cell r="V803" t="str">
            <v>fern</v>
          </cell>
          <cell r="W803" t="str">
            <v>JOBS-AT-GOOGLE</v>
          </cell>
          <cell r="X803" t="str">
            <v xml:space="preserve"> </v>
          </cell>
          <cell r="Y803" t="str">
            <v>Container Trac</v>
          </cell>
          <cell r="Z803">
            <v>41</v>
          </cell>
          <cell r="AA803" t="str">
            <v>C1</v>
          </cell>
          <cell r="AB803" t="str">
            <v>219A</v>
          </cell>
          <cell r="AC803" t="str">
            <v>650-623-4760</v>
          </cell>
          <cell r="AD803" t="str">
            <v>2411 Oregon St</v>
          </cell>
          <cell r="AE803" t="str">
            <v xml:space="preserve"> </v>
          </cell>
          <cell r="AF803" t="str">
            <v>Berkeley</v>
          </cell>
          <cell r="AG803" t="str">
            <v>CA</v>
          </cell>
          <cell r="AH803">
            <v>94705</v>
          </cell>
          <cell r="AI803" t="str">
            <v>US</v>
          </cell>
          <cell r="AJ803" t="str">
            <v xml:space="preserve"> </v>
          </cell>
          <cell r="AK803" t="str">
            <v>U</v>
          </cell>
          <cell r="AL803" t="str">
            <v>M</v>
          </cell>
          <cell r="AM803" t="str">
            <v>N</v>
          </cell>
          <cell r="AN803" t="str">
            <v>619-09-5380</v>
          </cell>
          <cell r="AO803" t="str">
            <v>U</v>
          </cell>
          <cell r="AP803" t="str">
            <v>COSTCENTER</v>
          </cell>
          <cell r="AQ803" t="str">
            <v>O2</v>
          </cell>
          <cell r="AR803" t="str">
            <v>Systems Administrator I</v>
          </cell>
          <cell r="AS803" t="str">
            <v>Ops - Hardware Ops</v>
          </cell>
          <cell r="AT803">
            <v>612</v>
          </cell>
          <cell r="AU803" t="str">
            <v>Operations</v>
          </cell>
          <cell r="AV803" t="str">
            <v>Wayne</v>
          </cell>
          <cell r="AW803">
            <v>37606</v>
          </cell>
          <cell r="AX803">
            <v>37606</v>
          </cell>
          <cell r="AY803" t="str">
            <v>O2 - Operations - Systems Administrator I</v>
          </cell>
          <cell r="AZ803" t="str">
            <v>Operations</v>
          </cell>
          <cell r="BA803" t="str">
            <v>JOBCODE</v>
          </cell>
          <cell r="BB803" t="str">
            <v>JOBCODE-PROM</v>
          </cell>
          <cell r="BC803">
            <v>37895</v>
          </cell>
          <cell r="BD803">
            <v>1.4</v>
          </cell>
          <cell r="BE803">
            <v>0.6</v>
          </cell>
          <cell r="BF803" t="str">
            <v>E</v>
          </cell>
          <cell r="BG803">
            <v>703</v>
          </cell>
          <cell r="BH803">
            <v>10703</v>
          </cell>
          <cell r="BI803">
            <v>1</v>
          </cell>
          <cell r="BJ803">
            <v>37895</v>
          </cell>
          <cell r="BK803" t="str">
            <v>SALARY</v>
          </cell>
          <cell r="BL803" t="str">
            <v>SALARY-PROM</v>
          </cell>
          <cell r="BM803">
            <v>25</v>
          </cell>
          <cell r="BN803">
            <v>4250</v>
          </cell>
          <cell r="BO803" t="str">
            <v>O2 - Operations</v>
          </cell>
          <cell r="BP803">
            <v>51000</v>
          </cell>
          <cell r="BQ803" t="str">
            <v xml:space="preserve"> </v>
          </cell>
          <cell r="BR803">
            <v>37895</v>
          </cell>
          <cell r="BS803">
            <v>0.159</v>
          </cell>
          <cell r="BT803">
            <v>49665</v>
          </cell>
          <cell r="BU803">
            <v>64680</v>
          </cell>
          <cell r="BV803">
            <v>79695</v>
          </cell>
          <cell r="BW803">
            <v>5.2999999999999999E-2</v>
          </cell>
          <cell r="BX803">
            <v>6.6000000000000003E-2</v>
          </cell>
          <cell r="BY803" t="str">
            <v xml:space="preserve"> </v>
          </cell>
          <cell r="BZ803" t="str">
            <v xml:space="preserve"> </v>
          </cell>
          <cell r="CA803" t="str">
            <v xml:space="preserve"> </v>
          </cell>
          <cell r="CB803">
            <v>6400</v>
          </cell>
          <cell r="CC803">
            <v>6400</v>
          </cell>
          <cell r="CD803">
            <v>6400</v>
          </cell>
          <cell r="CE803">
            <v>6400</v>
          </cell>
          <cell r="CF803" t="str">
            <v>H</v>
          </cell>
          <cell r="CG803">
            <v>27</v>
          </cell>
          <cell r="CH803" t="str">
            <v xml:space="preserve"> </v>
          </cell>
          <cell r="CI803" t="str">
            <v xml:space="preserve"> </v>
          </cell>
          <cell r="CJ803" t="str">
            <v xml:space="preserve"> </v>
          </cell>
          <cell r="CK803" t="str">
            <v xml:space="preserve"> </v>
          </cell>
          <cell r="CL803" t="str">
            <v xml:space="preserve"> </v>
          </cell>
          <cell r="CM803" t="str">
            <v>BS (University of California, Berkeley) 00/ 0.0 OTHER (University of California, Berkeley - Extension) 01/ 0.0</v>
          </cell>
          <cell r="CN803" t="str">
            <v>VERIFIED-NONE</v>
          </cell>
          <cell r="CO803" t="str">
            <v>Aidan,Alcala(M)--CHILD Leah,Alcala(F)--SPOUSE</v>
          </cell>
          <cell r="CP803" t="str">
            <v xml:space="preserve"> </v>
          </cell>
          <cell r="CQ803" t="str">
            <v xml:space="preserve"> </v>
          </cell>
          <cell r="CR803" t="str">
            <v xml:space="preserve"> </v>
          </cell>
          <cell r="CS803" t="str">
            <v xml:space="preserve"> </v>
          </cell>
          <cell r="CT803" t="str">
            <v xml:space="preserve"> </v>
          </cell>
          <cell r="CU803" t="str">
            <v xml:space="preserve"> </v>
          </cell>
          <cell r="CV803" t="str">
            <v xml:space="preserve"> </v>
          </cell>
          <cell r="CW803" t="str">
            <v xml:space="preserve"> </v>
          </cell>
          <cell r="CX803" t="str">
            <v xml:space="preserve"> </v>
          </cell>
          <cell r="CY803" t="str">
            <v xml:space="preserve"> </v>
          </cell>
          <cell r="CZ803" t="str">
            <v>Ops - Hardware Ops</v>
          </cell>
          <cell r="DA803">
            <v>0</v>
          </cell>
          <cell r="DB803">
            <v>90</v>
          </cell>
        </row>
        <row r="804">
          <cell r="A804">
            <v>891</v>
          </cell>
          <cell r="B804">
            <v>891</v>
          </cell>
          <cell r="C804">
            <v>3502</v>
          </cell>
          <cell r="D804" t="str">
            <v>US-MTV-41</v>
          </cell>
          <cell r="E804" t="str">
            <v>cellis</v>
          </cell>
          <cell r="F804" t="str">
            <v>Christopher</v>
          </cell>
          <cell r="G804" t="str">
            <v xml:space="preserve"> </v>
          </cell>
          <cell r="H804" t="str">
            <v>Ellis</v>
          </cell>
          <cell r="I804" t="str">
            <v>Chris Ellis</v>
          </cell>
          <cell r="J804" t="str">
            <v>Christopher Ellis</v>
          </cell>
          <cell r="K804" t="str">
            <v>Chris</v>
          </cell>
          <cell r="L804" t="str">
            <v>USD</v>
          </cell>
          <cell r="M804" t="str">
            <v>Ellis, Christopher</v>
          </cell>
          <cell r="N804" t="str">
            <v>M</v>
          </cell>
          <cell r="O804">
            <v>29213</v>
          </cell>
          <cell r="P804" t="str">
            <v>UNKNOWN</v>
          </cell>
          <cell r="Q804" t="str">
            <v xml:space="preserve"> </v>
          </cell>
          <cell r="R804" t="str">
            <v>NT/Desktop Administrator</v>
          </cell>
          <cell r="S804" t="str">
            <v>EMPLOYEE</v>
          </cell>
          <cell r="T804">
            <v>3</v>
          </cell>
          <cell r="U804" t="str">
            <v>Anderson, Kenneth</v>
          </cell>
          <cell r="V804" t="str">
            <v>kanderson</v>
          </cell>
          <cell r="W804" t="str">
            <v>EMP-REF</v>
          </cell>
          <cell r="X804" t="str">
            <v>McNelly, Michael</v>
          </cell>
          <cell r="Y804" t="str">
            <v>VA Software</v>
          </cell>
          <cell r="Z804">
            <v>41</v>
          </cell>
          <cell r="AA804" t="str">
            <v xml:space="preserve"> </v>
          </cell>
          <cell r="AB804" t="str">
            <v>221A</v>
          </cell>
          <cell r="AC804" t="str">
            <v>650-623-4586</v>
          </cell>
          <cell r="AD804" t="str">
            <v>1036 Cassia Way</v>
          </cell>
          <cell r="AE804" t="str">
            <v xml:space="preserve"> </v>
          </cell>
          <cell r="AF804" t="str">
            <v>Sunnyvale</v>
          </cell>
          <cell r="AG804" t="str">
            <v>CA</v>
          </cell>
          <cell r="AH804">
            <v>94086</v>
          </cell>
          <cell r="AI804" t="str">
            <v>US</v>
          </cell>
          <cell r="AJ804" t="str">
            <v xml:space="preserve"> </v>
          </cell>
          <cell r="AK804" t="str">
            <v>U</v>
          </cell>
          <cell r="AL804" t="str">
            <v>M</v>
          </cell>
          <cell r="AM804" t="str">
            <v>N</v>
          </cell>
          <cell r="AN804" t="str">
            <v>625-28-4583</v>
          </cell>
          <cell r="AO804" t="str">
            <v>U</v>
          </cell>
          <cell r="AP804" t="str">
            <v>COSTCENTER</v>
          </cell>
          <cell r="AQ804" t="str">
            <v>O2</v>
          </cell>
          <cell r="AR804" t="str">
            <v>Systems Administrator I</v>
          </cell>
          <cell r="AS804" t="str">
            <v>Ops - Desktop</v>
          </cell>
          <cell r="AT804">
            <v>622</v>
          </cell>
          <cell r="AU804" t="str">
            <v>Operations</v>
          </cell>
          <cell r="AV804" t="str">
            <v>Wayne</v>
          </cell>
          <cell r="AW804">
            <v>37543</v>
          </cell>
          <cell r="AX804">
            <v>37543</v>
          </cell>
          <cell r="AY804" t="str">
            <v>O2 - Operations - Systems Administrator I</v>
          </cell>
          <cell r="AZ804" t="str">
            <v>Operations</v>
          </cell>
          <cell r="BA804" t="str">
            <v>HIRE</v>
          </cell>
          <cell r="BB804" t="str">
            <v>HIRE-OPEN</v>
          </cell>
          <cell r="BC804">
            <v>37543</v>
          </cell>
          <cell r="BD804">
            <v>1.6</v>
          </cell>
          <cell r="BE804">
            <v>1.6</v>
          </cell>
          <cell r="BF804" t="str">
            <v>E</v>
          </cell>
          <cell r="BG804">
            <v>619</v>
          </cell>
          <cell r="BH804">
            <v>10619</v>
          </cell>
          <cell r="BI804">
            <v>1</v>
          </cell>
          <cell r="BJ804">
            <v>37543</v>
          </cell>
          <cell r="BK804" t="str">
            <v>SALARY</v>
          </cell>
          <cell r="BL804" t="str">
            <v>SALARY-INIT</v>
          </cell>
          <cell r="BM804">
            <v>38</v>
          </cell>
          <cell r="BN804">
            <v>6500</v>
          </cell>
          <cell r="BO804" t="str">
            <v>O2 - Operations</v>
          </cell>
          <cell r="BP804">
            <v>78000</v>
          </cell>
          <cell r="BQ804">
            <v>78000</v>
          </cell>
          <cell r="BR804" t="str">
            <v xml:space="preserve"> </v>
          </cell>
          <cell r="BS804" t="str">
            <v>Hire</v>
          </cell>
          <cell r="BT804">
            <v>49665</v>
          </cell>
          <cell r="BU804">
            <v>64680</v>
          </cell>
          <cell r="BV804">
            <v>79695</v>
          </cell>
          <cell r="BW804">
            <v>8.2000000000000003E-2</v>
          </cell>
          <cell r="BX804">
            <v>0.1</v>
          </cell>
          <cell r="BY804" t="str">
            <v xml:space="preserve"> </v>
          </cell>
          <cell r="BZ804" t="str">
            <v xml:space="preserve"> </v>
          </cell>
          <cell r="CA804" t="str">
            <v xml:space="preserve"> </v>
          </cell>
          <cell r="CB804">
            <v>50000</v>
          </cell>
          <cell r="CC804">
            <v>50000</v>
          </cell>
          <cell r="CD804">
            <v>50000</v>
          </cell>
          <cell r="CE804">
            <v>50000</v>
          </cell>
          <cell r="CF804" t="str">
            <v>W</v>
          </cell>
          <cell r="CG804">
            <v>24</v>
          </cell>
          <cell r="CH804" t="str">
            <v xml:space="preserve"> </v>
          </cell>
          <cell r="CI804" t="str">
            <v xml:space="preserve"> </v>
          </cell>
          <cell r="CJ804" t="str">
            <v xml:space="preserve"> </v>
          </cell>
          <cell r="CK804" t="str">
            <v xml:space="preserve"> </v>
          </cell>
          <cell r="CL804" t="str">
            <v xml:space="preserve"> </v>
          </cell>
          <cell r="CM804" t="str">
            <v>AA (Heald College) / 0.0</v>
          </cell>
          <cell r="CO804" t="str">
            <v>Trinity,Ellis(F)--CHILD Christopher,Ellis(M)--CHILD Techy,Ellis--SPOUSE</v>
          </cell>
          <cell r="CP804" t="str">
            <v xml:space="preserve"> </v>
          </cell>
          <cell r="CQ804" t="str">
            <v xml:space="preserve"> </v>
          </cell>
          <cell r="CR804" t="str">
            <v xml:space="preserve"> </v>
          </cell>
          <cell r="CS804" t="str">
            <v xml:space="preserve"> </v>
          </cell>
          <cell r="CT804" t="str">
            <v xml:space="preserve"> </v>
          </cell>
          <cell r="CU804" t="str">
            <v xml:space="preserve"> </v>
          </cell>
          <cell r="CV804" t="str">
            <v xml:space="preserve"> </v>
          </cell>
          <cell r="CW804" t="str">
            <v xml:space="preserve"> </v>
          </cell>
          <cell r="CX804" t="str">
            <v xml:space="preserve"> </v>
          </cell>
          <cell r="CY804" t="str">
            <v xml:space="preserve"> </v>
          </cell>
          <cell r="CZ804" t="str">
            <v>Ops - Desktop</v>
          </cell>
          <cell r="DA804">
            <v>0</v>
          </cell>
          <cell r="DB804">
            <v>90</v>
          </cell>
        </row>
        <row r="805">
          <cell r="A805">
            <v>292</v>
          </cell>
          <cell r="B805">
            <v>292</v>
          </cell>
          <cell r="C805">
            <v>3502</v>
          </cell>
          <cell r="D805" t="str">
            <v>US-MTV-41</v>
          </cell>
          <cell r="E805" t="str">
            <v>josh</v>
          </cell>
          <cell r="F805" t="str">
            <v>Joshua</v>
          </cell>
          <cell r="G805" t="str">
            <v>S</v>
          </cell>
          <cell r="H805" t="str">
            <v>Adams</v>
          </cell>
          <cell r="I805" t="str">
            <v>Josh Adams</v>
          </cell>
          <cell r="J805" t="str">
            <v>Joshua S Adams</v>
          </cell>
          <cell r="K805" t="str">
            <v>Josh</v>
          </cell>
          <cell r="L805" t="str">
            <v>USD</v>
          </cell>
          <cell r="M805" t="str">
            <v>Adams, Joshua</v>
          </cell>
          <cell r="N805" t="str">
            <v>M</v>
          </cell>
          <cell r="O805">
            <v>29977</v>
          </cell>
          <cell r="P805" t="str">
            <v>US</v>
          </cell>
          <cell r="Q805" t="str">
            <v xml:space="preserve"> </v>
          </cell>
          <cell r="R805" t="str">
            <v>Systems Administrator</v>
          </cell>
          <cell r="S805" t="str">
            <v>EMPLOYEE</v>
          </cell>
          <cell r="T805">
            <v>2.9</v>
          </cell>
          <cell r="U805" t="str">
            <v>Kleiner, Keith</v>
          </cell>
          <cell r="V805" t="str">
            <v>kkleiner</v>
          </cell>
          <cell r="W805" t="str">
            <v>TEMP-AGENCY</v>
          </cell>
          <cell r="X805" t="str">
            <v xml:space="preserve"> </v>
          </cell>
          <cell r="Y805" t="str">
            <v>Andregg</v>
          </cell>
          <cell r="Z805">
            <v>41</v>
          </cell>
          <cell r="AA805" t="str">
            <v>C1</v>
          </cell>
          <cell r="AB805" t="str">
            <v>218B</v>
          </cell>
          <cell r="AC805" t="str">
            <v>650-623-4722</v>
          </cell>
          <cell r="AD805" t="str">
            <v>818 Leith Avenue</v>
          </cell>
          <cell r="AE805" t="str">
            <v xml:space="preserve"> </v>
          </cell>
          <cell r="AF805" t="str">
            <v>Santa Clara</v>
          </cell>
          <cell r="AG805" t="str">
            <v>CA</v>
          </cell>
          <cell r="AH805">
            <v>95054</v>
          </cell>
          <cell r="AI805" t="str">
            <v>US</v>
          </cell>
          <cell r="AJ805" t="str">
            <v xml:space="preserve"> </v>
          </cell>
          <cell r="AK805" t="str">
            <v>U</v>
          </cell>
          <cell r="AL805" t="str">
            <v>S</v>
          </cell>
          <cell r="AM805" t="str">
            <v>N</v>
          </cell>
          <cell r="AN805" t="str">
            <v>559-69-8028</v>
          </cell>
          <cell r="AO805" t="str">
            <v>U</v>
          </cell>
          <cell r="AP805" t="str">
            <v>COSTCENTER</v>
          </cell>
          <cell r="AQ805" t="str">
            <v>O2</v>
          </cell>
          <cell r="AR805" t="str">
            <v>Systems Administrator I</v>
          </cell>
          <cell r="AS805" t="str">
            <v>Ops - Hardware Ops</v>
          </cell>
          <cell r="AT805">
            <v>612</v>
          </cell>
          <cell r="AU805" t="str">
            <v>Operations</v>
          </cell>
          <cell r="AV805" t="str">
            <v>Wayne</v>
          </cell>
          <cell r="AW805">
            <v>37151</v>
          </cell>
          <cell r="AX805">
            <v>37151</v>
          </cell>
          <cell r="AY805" t="str">
            <v>O2 - Operations - Systems Administrator I</v>
          </cell>
          <cell r="AZ805" t="str">
            <v>Operations</v>
          </cell>
          <cell r="BA805" t="str">
            <v>JOBCODE</v>
          </cell>
          <cell r="BB805" t="str">
            <v>JOBCODE-PROM</v>
          </cell>
          <cell r="BC805">
            <v>37653</v>
          </cell>
          <cell r="BD805">
            <v>2.7</v>
          </cell>
          <cell r="BE805">
            <v>1.3</v>
          </cell>
          <cell r="BF805" t="str">
            <v>E</v>
          </cell>
          <cell r="BG805">
            <v>321</v>
          </cell>
          <cell r="BH805">
            <v>10321</v>
          </cell>
          <cell r="BI805">
            <v>1</v>
          </cell>
          <cell r="BJ805">
            <v>37987</v>
          </cell>
          <cell r="BK805" t="str">
            <v>SALARY</v>
          </cell>
          <cell r="BL805" t="str">
            <v>SALARY-ADJUST</v>
          </cell>
          <cell r="BM805">
            <v>30</v>
          </cell>
          <cell r="BN805">
            <v>5283</v>
          </cell>
          <cell r="BO805" t="str">
            <v>O2 - Operations</v>
          </cell>
          <cell r="BP805">
            <v>63400</v>
          </cell>
          <cell r="BQ805">
            <v>40000</v>
          </cell>
          <cell r="BR805">
            <v>37987</v>
          </cell>
          <cell r="BS805">
            <v>0.153</v>
          </cell>
          <cell r="BT805">
            <v>49665</v>
          </cell>
          <cell r="BU805">
            <v>64680</v>
          </cell>
          <cell r="BV805">
            <v>79695</v>
          </cell>
          <cell r="BW805">
            <v>6.6000000000000003E-2</v>
          </cell>
          <cell r="BX805">
            <v>8.2000000000000003E-2</v>
          </cell>
          <cell r="BY805" t="str">
            <v xml:space="preserve"> </v>
          </cell>
          <cell r="BZ805" t="str">
            <v xml:space="preserve"> </v>
          </cell>
          <cell r="CA805" t="str">
            <v xml:space="preserve"> </v>
          </cell>
          <cell r="CB805">
            <v>8000</v>
          </cell>
          <cell r="CC805">
            <v>11400</v>
          </cell>
          <cell r="CD805">
            <v>11400</v>
          </cell>
          <cell r="CE805">
            <v>11400</v>
          </cell>
          <cell r="CF805" t="str">
            <v>W</v>
          </cell>
          <cell r="CG805">
            <v>22</v>
          </cell>
          <cell r="CH805" t="str">
            <v xml:space="preserve"> </v>
          </cell>
          <cell r="CI805" t="str">
            <v xml:space="preserve"> </v>
          </cell>
          <cell r="CJ805" t="str">
            <v xml:space="preserve"> </v>
          </cell>
          <cell r="CK805" t="str">
            <v xml:space="preserve"> </v>
          </cell>
          <cell r="CL805" t="str">
            <v xml:space="preserve"> </v>
          </cell>
          <cell r="CN805" t="str">
            <v xml:space="preserve"> </v>
          </cell>
          <cell r="CP805" t="str">
            <v xml:space="preserve"> </v>
          </cell>
          <cell r="CQ805" t="str">
            <v xml:space="preserve"> </v>
          </cell>
          <cell r="CR805" t="str">
            <v xml:space="preserve"> </v>
          </cell>
          <cell r="CS805" t="str">
            <v xml:space="preserve"> </v>
          </cell>
          <cell r="CT805" t="str">
            <v xml:space="preserve"> </v>
          </cell>
          <cell r="CU805" t="str">
            <v xml:space="preserve"> </v>
          </cell>
          <cell r="CV805" t="str">
            <v xml:space="preserve"> </v>
          </cell>
          <cell r="CW805" t="str">
            <v xml:space="preserve"> </v>
          </cell>
          <cell r="CX805" t="str">
            <v xml:space="preserve"> </v>
          </cell>
          <cell r="CY805" t="str">
            <v xml:space="preserve"> </v>
          </cell>
          <cell r="CZ805" t="str">
            <v>Ops - Hardware Ops</v>
          </cell>
          <cell r="DA805">
            <v>0</v>
          </cell>
          <cell r="DB805">
            <v>90</v>
          </cell>
        </row>
        <row r="806">
          <cell r="A806">
            <v>296</v>
          </cell>
          <cell r="B806">
            <v>296</v>
          </cell>
          <cell r="C806">
            <v>3502</v>
          </cell>
          <cell r="D806" t="str">
            <v>US-NYC-BDWY</v>
          </cell>
          <cell r="E806" t="str">
            <v>jymmi</v>
          </cell>
          <cell r="F806" t="str">
            <v>James</v>
          </cell>
          <cell r="G806" t="str">
            <v>H</v>
          </cell>
          <cell r="H806" t="str">
            <v>Lindsey</v>
          </cell>
          <cell r="I806" t="str">
            <v>Jymmi Lindsey</v>
          </cell>
          <cell r="J806" t="str">
            <v>James H Lindsey</v>
          </cell>
          <cell r="K806" t="str">
            <v>Jymmi</v>
          </cell>
          <cell r="L806" t="str">
            <v>USD</v>
          </cell>
          <cell r="M806" t="str">
            <v>Lindsey, James</v>
          </cell>
          <cell r="N806" t="str">
            <v>M</v>
          </cell>
          <cell r="O806">
            <v>29244</v>
          </cell>
          <cell r="P806" t="str">
            <v>US</v>
          </cell>
          <cell r="Q806" t="str">
            <v xml:space="preserve"> </v>
          </cell>
          <cell r="R806" t="str">
            <v>Systems Administrator</v>
          </cell>
          <cell r="S806" t="str">
            <v>EMPLOYEE</v>
          </cell>
          <cell r="T806">
            <v>3.6</v>
          </cell>
          <cell r="U806" t="str">
            <v>O'Deegan, Nicholas</v>
          </cell>
          <cell r="V806" t="str">
            <v>odeegan</v>
          </cell>
          <cell r="W806" t="str">
            <v>TEMP-AGENCY</v>
          </cell>
          <cell r="X806" t="str">
            <v xml:space="preserve"> </v>
          </cell>
          <cell r="Y806" t="str">
            <v>Spin Away</v>
          </cell>
          <cell r="Z806">
            <v>11</v>
          </cell>
          <cell r="AA806" t="str">
            <v>C1</v>
          </cell>
          <cell r="AB806" t="str">
            <v>20-133D</v>
          </cell>
          <cell r="AC806" t="str">
            <v>212-624-9599</v>
          </cell>
          <cell r="AD806" t="str">
            <v>154 Allen St.</v>
          </cell>
          <cell r="AE806" t="str">
            <v>Apt 1A</v>
          </cell>
          <cell r="AF806" t="str">
            <v>New York</v>
          </cell>
          <cell r="AG806" t="str">
            <v>NY</v>
          </cell>
          <cell r="AH806">
            <v>10002</v>
          </cell>
          <cell r="AI806" t="str">
            <v>US</v>
          </cell>
          <cell r="AJ806" t="str">
            <v xml:space="preserve"> </v>
          </cell>
          <cell r="AK806" t="str">
            <v>U</v>
          </cell>
          <cell r="AL806" t="str">
            <v>S</v>
          </cell>
          <cell r="AM806" t="str">
            <v>N</v>
          </cell>
          <cell r="AN806" t="str">
            <v>610-09-4262</v>
          </cell>
          <cell r="AO806" t="str">
            <v>U</v>
          </cell>
          <cell r="AP806" t="str">
            <v>COSTCENTER</v>
          </cell>
          <cell r="AQ806" t="str">
            <v>O2</v>
          </cell>
          <cell r="AR806" t="str">
            <v>Systems Administrator I</v>
          </cell>
          <cell r="AS806" t="str">
            <v>Ops - Desktop</v>
          </cell>
          <cell r="AT806">
            <v>622</v>
          </cell>
          <cell r="AU806" t="str">
            <v>Operations</v>
          </cell>
          <cell r="AV806" t="str">
            <v>Wayne</v>
          </cell>
          <cell r="AW806">
            <v>37151</v>
          </cell>
          <cell r="AX806">
            <v>37151</v>
          </cell>
          <cell r="AY806" t="str">
            <v>O2 - Operations - Systems Administrator I</v>
          </cell>
          <cell r="AZ806" t="str">
            <v>Operations</v>
          </cell>
          <cell r="BA806" t="str">
            <v>JOBCODE</v>
          </cell>
          <cell r="BB806" t="str">
            <v>JOBCODE-PROM</v>
          </cell>
          <cell r="BC806">
            <v>37653</v>
          </cell>
          <cell r="BD806">
            <v>2.7</v>
          </cell>
          <cell r="BE806">
            <v>1.3</v>
          </cell>
          <cell r="BF806" t="str">
            <v>E</v>
          </cell>
          <cell r="BG806">
            <v>323</v>
          </cell>
          <cell r="BH806">
            <v>10323</v>
          </cell>
          <cell r="BI806">
            <v>1</v>
          </cell>
          <cell r="BJ806">
            <v>37926</v>
          </cell>
          <cell r="BK806" t="str">
            <v>SALARY</v>
          </cell>
          <cell r="BL806" t="str">
            <v>SALARY-TRAN</v>
          </cell>
          <cell r="BM806">
            <v>31</v>
          </cell>
          <cell r="BN806">
            <v>5292</v>
          </cell>
          <cell r="BO806" t="str">
            <v>O2 - Operations</v>
          </cell>
          <cell r="BP806">
            <v>63500</v>
          </cell>
          <cell r="BQ806">
            <v>45000</v>
          </cell>
          <cell r="BR806">
            <v>37926</v>
          </cell>
          <cell r="BS806">
            <v>5.8000000000000003E-2</v>
          </cell>
          <cell r="BT806">
            <v>49665</v>
          </cell>
          <cell r="BU806">
            <v>64680</v>
          </cell>
          <cell r="BV806">
            <v>79695</v>
          </cell>
          <cell r="BW806">
            <v>6.6000000000000003E-2</v>
          </cell>
          <cell r="BX806">
            <v>8.2000000000000003E-2</v>
          </cell>
          <cell r="BY806" t="str">
            <v xml:space="preserve"> </v>
          </cell>
          <cell r="BZ806" t="str">
            <v xml:space="preserve"> </v>
          </cell>
          <cell r="CA806" t="str">
            <v xml:space="preserve"> </v>
          </cell>
          <cell r="CB806">
            <v>8000</v>
          </cell>
          <cell r="CC806">
            <v>12500</v>
          </cell>
          <cell r="CD806">
            <v>12500</v>
          </cell>
          <cell r="CE806">
            <v>12500</v>
          </cell>
          <cell r="CF806" t="str">
            <v>W</v>
          </cell>
          <cell r="CG806">
            <v>24</v>
          </cell>
          <cell r="CH806" t="str">
            <v xml:space="preserve"> </v>
          </cell>
          <cell r="CI806" t="str">
            <v xml:space="preserve"> </v>
          </cell>
          <cell r="CJ806" t="str">
            <v xml:space="preserve"> </v>
          </cell>
          <cell r="CK806" t="str">
            <v xml:space="preserve"> </v>
          </cell>
          <cell r="CL806" t="str">
            <v xml:space="preserve"> </v>
          </cell>
          <cell r="CN806" t="str">
            <v xml:space="preserve"> </v>
          </cell>
          <cell r="CP806" t="str">
            <v xml:space="preserve"> </v>
          </cell>
          <cell r="CQ806" t="str">
            <v xml:space="preserve"> </v>
          </cell>
          <cell r="CR806" t="str">
            <v xml:space="preserve"> </v>
          </cell>
          <cell r="CS806" t="str">
            <v xml:space="preserve"> </v>
          </cell>
          <cell r="CT806" t="str">
            <v xml:space="preserve"> </v>
          </cell>
          <cell r="CU806" t="str">
            <v xml:space="preserve"> </v>
          </cell>
          <cell r="CV806" t="str">
            <v xml:space="preserve"> </v>
          </cell>
          <cell r="CW806" t="str">
            <v xml:space="preserve"> </v>
          </cell>
          <cell r="CX806" t="str">
            <v xml:space="preserve"> </v>
          </cell>
          <cell r="CY806" t="str">
            <v xml:space="preserve"> </v>
          </cell>
          <cell r="CZ806" t="str">
            <v>Ops - Desktop</v>
          </cell>
          <cell r="DA806">
            <v>0</v>
          </cell>
          <cell r="DB806">
            <v>90</v>
          </cell>
        </row>
        <row r="807">
          <cell r="A807">
            <v>281</v>
          </cell>
          <cell r="B807">
            <v>281</v>
          </cell>
          <cell r="C807">
            <v>3502</v>
          </cell>
          <cell r="D807" t="str">
            <v>US-MTV-42</v>
          </cell>
          <cell r="E807" t="str">
            <v>jill</v>
          </cell>
          <cell r="F807" t="str">
            <v>Jill</v>
          </cell>
          <cell r="G807" t="str">
            <v xml:space="preserve"> </v>
          </cell>
          <cell r="H807" t="str">
            <v>Lundquist</v>
          </cell>
          <cell r="I807" t="str">
            <v>Jill Lundquist</v>
          </cell>
          <cell r="J807" t="str">
            <v>Jill Lundquist</v>
          </cell>
          <cell r="K807" t="str">
            <v>Jill</v>
          </cell>
          <cell r="L807" t="str">
            <v>USD</v>
          </cell>
          <cell r="M807" t="str">
            <v>Lundquist, Jill</v>
          </cell>
          <cell r="N807" t="str">
            <v>F</v>
          </cell>
          <cell r="O807">
            <v>25419</v>
          </cell>
          <cell r="P807" t="str">
            <v>US</v>
          </cell>
          <cell r="Q807" t="str">
            <v xml:space="preserve"> </v>
          </cell>
          <cell r="R807" t="str">
            <v>Systems Administrator</v>
          </cell>
          <cell r="S807" t="str">
            <v>EMPLOYEE</v>
          </cell>
          <cell r="T807">
            <v>3</v>
          </cell>
          <cell r="U807" t="str">
            <v>Uhlik, Chris</v>
          </cell>
          <cell r="V807" t="str">
            <v>cuhlik</v>
          </cell>
          <cell r="W807" t="str">
            <v>WEB</v>
          </cell>
          <cell r="X807" t="str">
            <v xml:space="preserve"> </v>
          </cell>
          <cell r="Y807" t="str">
            <v>Autonomous Zone</v>
          </cell>
          <cell r="Z807">
            <v>41</v>
          </cell>
          <cell r="AA807" t="str">
            <v>C1</v>
          </cell>
          <cell r="AB807" t="str">
            <v>307B</v>
          </cell>
          <cell r="AC807" t="str">
            <v>650-623-4275</v>
          </cell>
          <cell r="AD807" t="str">
            <v>334 Church St</v>
          </cell>
          <cell r="AE807" t="str">
            <v xml:space="preserve"> </v>
          </cell>
          <cell r="AF807" t="str">
            <v>Mountain View</v>
          </cell>
          <cell r="AG807" t="str">
            <v>CA</v>
          </cell>
          <cell r="AH807">
            <v>94041</v>
          </cell>
          <cell r="AI807" t="str">
            <v>US</v>
          </cell>
          <cell r="AJ807" t="str">
            <v>650-965-2475</v>
          </cell>
          <cell r="AK807" t="str">
            <v>U</v>
          </cell>
          <cell r="AL807" t="str">
            <v>S</v>
          </cell>
          <cell r="AM807" t="str">
            <v>N</v>
          </cell>
          <cell r="AN807" t="str">
            <v>522-27-6933</v>
          </cell>
          <cell r="AO807" t="str">
            <v>U</v>
          </cell>
          <cell r="AP807" t="str">
            <v>COSTCENTER</v>
          </cell>
          <cell r="AQ807" t="str">
            <v>O2</v>
          </cell>
          <cell r="AR807" t="str">
            <v>Systems Administrator I</v>
          </cell>
          <cell r="AS807" t="str">
            <v>Eng - Applications</v>
          </cell>
          <cell r="AT807">
            <v>735</v>
          </cell>
          <cell r="AU807" t="str">
            <v>Engineering</v>
          </cell>
          <cell r="AV807" t="str">
            <v>Wayne</v>
          </cell>
          <cell r="AW807">
            <v>37123</v>
          </cell>
          <cell r="AX807">
            <v>37123</v>
          </cell>
          <cell r="AY807" t="str">
            <v>O2 - Engineering - Systems Administrator I</v>
          </cell>
          <cell r="AZ807" t="str">
            <v>Engineering</v>
          </cell>
          <cell r="BA807" t="str">
            <v>HIRE</v>
          </cell>
          <cell r="BB807" t="str">
            <v>HIRE-OPEN</v>
          </cell>
          <cell r="BC807">
            <v>37123</v>
          </cell>
          <cell r="BD807">
            <v>2.8</v>
          </cell>
          <cell r="BE807">
            <v>2.8</v>
          </cell>
          <cell r="BF807" t="str">
            <v>E</v>
          </cell>
          <cell r="BG807">
            <v>309</v>
          </cell>
          <cell r="BH807">
            <v>10309</v>
          </cell>
          <cell r="BI807">
            <v>1</v>
          </cell>
          <cell r="BJ807">
            <v>37123</v>
          </cell>
          <cell r="BK807" t="str">
            <v>SALARY</v>
          </cell>
          <cell r="BL807" t="str">
            <v>SALARY-INIT</v>
          </cell>
          <cell r="BM807">
            <v>31</v>
          </cell>
          <cell r="BN807">
            <v>5417</v>
          </cell>
          <cell r="BO807" t="str">
            <v>O2 - Engineering</v>
          </cell>
          <cell r="BP807">
            <v>65000</v>
          </cell>
          <cell r="BQ807">
            <v>65000</v>
          </cell>
          <cell r="BR807" t="str">
            <v xml:space="preserve"> </v>
          </cell>
          <cell r="BS807" t="str">
            <v>Hire</v>
          </cell>
          <cell r="BT807">
            <v>49665</v>
          </cell>
          <cell r="BU807">
            <v>64680</v>
          </cell>
          <cell r="BV807">
            <v>79695</v>
          </cell>
          <cell r="BW807">
            <v>6.8000000000000005E-2</v>
          </cell>
          <cell r="BX807">
            <v>8.4000000000000005E-2</v>
          </cell>
          <cell r="BY807" t="str">
            <v xml:space="preserve"> </v>
          </cell>
          <cell r="BZ807" t="str">
            <v xml:space="preserve"> </v>
          </cell>
          <cell r="CA807" t="str">
            <v xml:space="preserve"> </v>
          </cell>
          <cell r="CB807">
            <v>32000</v>
          </cell>
          <cell r="CC807">
            <v>33900</v>
          </cell>
          <cell r="CD807">
            <v>33900</v>
          </cell>
          <cell r="CE807">
            <v>33900</v>
          </cell>
          <cell r="CF807" t="str">
            <v>W</v>
          </cell>
          <cell r="CG807">
            <v>34</v>
          </cell>
          <cell r="CH807" t="str">
            <v xml:space="preserve"> </v>
          </cell>
          <cell r="CI807" t="str">
            <v xml:space="preserve"> </v>
          </cell>
          <cell r="CJ807" t="str">
            <v xml:space="preserve"> </v>
          </cell>
          <cell r="CK807" t="str">
            <v xml:space="preserve"> </v>
          </cell>
          <cell r="CL807" t="str">
            <v xml:space="preserve"> </v>
          </cell>
          <cell r="CM807" t="str">
            <v>BA (University of Colorado) 93</v>
          </cell>
          <cell r="CP807" t="str">
            <v xml:space="preserve"> </v>
          </cell>
          <cell r="CQ807" t="str">
            <v xml:space="preserve"> </v>
          </cell>
          <cell r="CR807" t="str">
            <v xml:space="preserve"> </v>
          </cell>
          <cell r="CS807" t="str">
            <v xml:space="preserve"> </v>
          </cell>
          <cell r="CT807" t="str">
            <v xml:space="preserve"> </v>
          </cell>
          <cell r="CU807" t="str">
            <v xml:space="preserve"> </v>
          </cell>
          <cell r="CV807" t="str">
            <v xml:space="preserve"> </v>
          </cell>
          <cell r="CW807" t="str">
            <v xml:space="preserve"> </v>
          </cell>
          <cell r="CX807" t="str">
            <v xml:space="preserve"> </v>
          </cell>
          <cell r="CY807" t="str">
            <v xml:space="preserve"> </v>
          </cell>
          <cell r="CZ807" t="str">
            <v>Eng - Applications</v>
          </cell>
          <cell r="DA807">
            <v>0</v>
          </cell>
          <cell r="DB807">
            <v>90</v>
          </cell>
        </row>
        <row r="808">
          <cell r="A808">
            <v>5475</v>
          </cell>
          <cell r="B808">
            <v>5475</v>
          </cell>
          <cell r="C808">
            <v>3503</v>
          </cell>
          <cell r="D808" t="str">
            <v>US-MTV-42</v>
          </cell>
          <cell r="E808" t="str">
            <v>wyan</v>
          </cell>
          <cell r="F808" t="str">
            <v>Weiliang</v>
          </cell>
          <cell r="G808" t="str">
            <v>William</v>
          </cell>
          <cell r="H808" t="str">
            <v>Yan</v>
          </cell>
          <cell r="I808" t="str">
            <v>William Yan</v>
          </cell>
          <cell r="J808" t="str">
            <v>Weiliang W Yan</v>
          </cell>
          <cell r="K808" t="str">
            <v>William</v>
          </cell>
          <cell r="L808" t="str">
            <v>USD</v>
          </cell>
          <cell r="M808" t="str">
            <v>Yan, Weiliang</v>
          </cell>
          <cell r="N808" t="str">
            <v>M</v>
          </cell>
          <cell r="O808">
            <v>26680</v>
          </cell>
          <cell r="P808" t="str">
            <v>CN</v>
          </cell>
          <cell r="Q808" t="str">
            <v xml:space="preserve"> </v>
          </cell>
          <cell r="R808" t="str">
            <v>Perforce Administrator</v>
          </cell>
          <cell r="S808" t="str">
            <v>EMPLOYEE</v>
          </cell>
          <cell r="T808" t="str">
            <v>NA</v>
          </cell>
          <cell r="U808" t="str">
            <v>Coughran, William</v>
          </cell>
          <cell r="V808" t="str">
            <v>wmc</v>
          </cell>
          <cell r="W808" t="str">
            <v>UNSOLICITED</v>
          </cell>
          <cell r="X808" t="str">
            <v xml:space="preserve"> </v>
          </cell>
          <cell r="Y808" t="str">
            <v>Parrus Technologies</v>
          </cell>
          <cell r="Z808">
            <v>41</v>
          </cell>
          <cell r="AA808" t="str">
            <v>C1</v>
          </cell>
          <cell r="AB808" t="str">
            <v>179E</v>
          </cell>
          <cell r="AC808">
            <v>-7643</v>
          </cell>
          <cell r="AD808" t="str">
            <v>614 Arcadia Ter</v>
          </cell>
          <cell r="AE808">
            <v>307</v>
          </cell>
          <cell r="AF808" t="str">
            <v>Sunnyvale</v>
          </cell>
          <cell r="AG808" t="str">
            <v>CA</v>
          </cell>
          <cell r="AH808">
            <v>94085</v>
          </cell>
          <cell r="AI808" t="str">
            <v>US</v>
          </cell>
          <cell r="AJ808" t="str">
            <v xml:space="preserve"> </v>
          </cell>
          <cell r="AK808" t="str">
            <v>U</v>
          </cell>
          <cell r="AL808" t="str">
            <v>S</v>
          </cell>
          <cell r="AM808" t="str">
            <v>U</v>
          </cell>
          <cell r="AN808" t="str">
            <v>613-13-5267</v>
          </cell>
          <cell r="AO808" t="str">
            <v>U</v>
          </cell>
          <cell r="AP808" t="str">
            <v>COSTCENTER</v>
          </cell>
          <cell r="AQ808" t="str">
            <v>O3</v>
          </cell>
          <cell r="AR808" t="str">
            <v>Systems Administrator II</v>
          </cell>
          <cell r="AS808" t="str">
            <v>Eng - Infrastructure</v>
          </cell>
          <cell r="AT808">
            <v>724</v>
          </cell>
          <cell r="AU808" t="str">
            <v>Engineering</v>
          </cell>
          <cell r="AV808" t="str">
            <v>Wayne</v>
          </cell>
          <cell r="AW808">
            <v>38117</v>
          </cell>
          <cell r="AX808">
            <v>38117</v>
          </cell>
          <cell r="AY808" t="str">
            <v>O3 - Engineering - Systems Administrator II</v>
          </cell>
          <cell r="AZ808" t="str">
            <v>Engineering</v>
          </cell>
          <cell r="BA808" t="str">
            <v>HIRE</v>
          </cell>
          <cell r="BB808" t="str">
            <v>HIRE-OPEN</v>
          </cell>
          <cell r="BC808">
            <v>38117</v>
          </cell>
          <cell r="BD808">
            <v>0</v>
          </cell>
          <cell r="BE808">
            <v>0.1</v>
          </cell>
          <cell r="BF808" t="str">
            <v>E</v>
          </cell>
          <cell r="BG808">
            <v>1966</v>
          </cell>
          <cell r="BH808">
            <v>11966</v>
          </cell>
          <cell r="BI808">
            <v>1</v>
          </cell>
          <cell r="BJ808">
            <v>38117</v>
          </cell>
          <cell r="BK808" t="str">
            <v>SALARY</v>
          </cell>
          <cell r="BL808" t="str">
            <v>SALARY-INIT</v>
          </cell>
          <cell r="BM808">
            <v>41</v>
          </cell>
          <cell r="BN808">
            <v>7083</v>
          </cell>
          <cell r="BO808" t="str">
            <v>O3 - Engineering</v>
          </cell>
          <cell r="BP808">
            <v>85000</v>
          </cell>
          <cell r="BQ808">
            <v>85000</v>
          </cell>
          <cell r="BR808" t="str">
            <v xml:space="preserve"> </v>
          </cell>
          <cell r="BS808" t="str">
            <v>Hire</v>
          </cell>
          <cell r="BT808">
            <v>59700</v>
          </cell>
          <cell r="BU808">
            <v>77700</v>
          </cell>
          <cell r="BV808">
            <v>95700</v>
          </cell>
          <cell r="BW808">
            <v>7.3999999999999996E-2</v>
          </cell>
          <cell r="BX808">
            <v>9.0999999999999998E-2</v>
          </cell>
          <cell r="BY808" t="str">
            <v xml:space="preserve"> </v>
          </cell>
          <cell r="BZ808" t="str">
            <v xml:space="preserve"> </v>
          </cell>
          <cell r="CA808" t="str">
            <v xml:space="preserve"> </v>
          </cell>
          <cell r="CB808">
            <v>1500</v>
          </cell>
          <cell r="CC808">
            <v>1500</v>
          </cell>
          <cell r="CD808">
            <v>1500</v>
          </cell>
          <cell r="CE808">
            <v>1500</v>
          </cell>
          <cell r="CF808" t="str">
            <v>U</v>
          </cell>
          <cell r="CG808">
            <v>31</v>
          </cell>
          <cell r="CH808" t="str">
            <v xml:space="preserve"> </v>
          </cell>
          <cell r="CI808" t="str">
            <v xml:space="preserve"> </v>
          </cell>
          <cell r="CJ808" t="str">
            <v xml:space="preserve"> </v>
          </cell>
          <cell r="CK808" t="str">
            <v xml:space="preserve"> </v>
          </cell>
          <cell r="CL808" t="str">
            <v xml:space="preserve"> </v>
          </cell>
          <cell r="CM808" t="str">
            <v>BS (Tianjin University, China) 94/ 0.0</v>
          </cell>
          <cell r="CN808" t="str">
            <v>VERIFIED-NONE</v>
          </cell>
          <cell r="CO808" t="str">
            <v>Yiping,Shi(F)--SPOUSE</v>
          </cell>
          <cell r="CP808" t="str">
            <v xml:space="preserve"> </v>
          </cell>
          <cell r="CQ808" t="str">
            <v xml:space="preserve"> </v>
          </cell>
          <cell r="CR808" t="str">
            <v xml:space="preserve"> </v>
          </cell>
          <cell r="CS808" t="str">
            <v xml:space="preserve"> </v>
          </cell>
          <cell r="CT808" t="str">
            <v xml:space="preserve"> </v>
          </cell>
          <cell r="CU808" t="str">
            <v xml:space="preserve"> </v>
          </cell>
          <cell r="CV808" t="str">
            <v xml:space="preserve"> </v>
          </cell>
          <cell r="CW808" t="str">
            <v xml:space="preserve"> </v>
          </cell>
          <cell r="CX808" t="str">
            <v xml:space="preserve"> </v>
          </cell>
          <cell r="CY808" t="str">
            <v xml:space="preserve"> </v>
          </cell>
          <cell r="CZ808" t="str">
            <v>Eng - Infrastructure</v>
          </cell>
          <cell r="DA808">
            <v>0</v>
          </cell>
          <cell r="DB808">
            <v>0</v>
          </cell>
        </row>
        <row r="809">
          <cell r="A809">
            <v>5206</v>
          </cell>
          <cell r="B809">
            <v>5206</v>
          </cell>
          <cell r="C809">
            <v>3503</v>
          </cell>
          <cell r="D809" t="str">
            <v>US-MTV-41</v>
          </cell>
          <cell r="E809" t="str">
            <v>cram</v>
          </cell>
          <cell r="F809" t="str">
            <v>Marc</v>
          </cell>
          <cell r="G809" t="str">
            <v>Evan</v>
          </cell>
          <cell r="H809" t="str">
            <v>Alvidrez</v>
          </cell>
          <cell r="I809" t="str">
            <v>Marc Alvidrez</v>
          </cell>
          <cell r="J809" t="str">
            <v>Marc E Alvidrez</v>
          </cell>
          <cell r="K809" t="str">
            <v>Marc</v>
          </cell>
          <cell r="L809" t="str">
            <v>USD</v>
          </cell>
          <cell r="M809" t="str">
            <v>Alvidrez, Marc</v>
          </cell>
          <cell r="N809" t="str">
            <v>M</v>
          </cell>
          <cell r="O809">
            <v>26873</v>
          </cell>
          <cell r="P809" t="str">
            <v>US</v>
          </cell>
          <cell r="Q809" t="str">
            <v xml:space="preserve"> </v>
          </cell>
          <cell r="R809" t="str">
            <v>Systems Administrator</v>
          </cell>
          <cell r="S809" t="str">
            <v>EMPLOYEE</v>
          </cell>
          <cell r="T809" t="str">
            <v>NA</v>
          </cell>
          <cell r="U809" t="str">
            <v>Kleiner, Keith</v>
          </cell>
          <cell r="V809" t="str">
            <v>kkleiner</v>
          </cell>
          <cell r="W809" t="str">
            <v>EMP-REF</v>
          </cell>
          <cell r="X809" t="str">
            <v>Virji, Salim</v>
          </cell>
          <cell r="Y809" t="str">
            <v>Vodafone</v>
          </cell>
          <cell r="Z809">
            <v>41</v>
          </cell>
          <cell r="AA809" t="str">
            <v>C1</v>
          </cell>
          <cell r="AB809" t="str">
            <v>215C</v>
          </cell>
          <cell r="AC809">
            <v>-7576</v>
          </cell>
          <cell r="AD809" t="str">
            <v>1525 Hearst Ave</v>
          </cell>
          <cell r="AE809" t="str">
            <v xml:space="preserve"> </v>
          </cell>
          <cell r="AF809" t="str">
            <v>Berkeley</v>
          </cell>
          <cell r="AG809" t="str">
            <v>CA</v>
          </cell>
          <cell r="AH809">
            <v>94703</v>
          </cell>
          <cell r="AI809" t="str">
            <v>US</v>
          </cell>
          <cell r="AJ809" t="str">
            <v xml:space="preserve"> </v>
          </cell>
          <cell r="AK809" t="str">
            <v xml:space="preserve"> </v>
          </cell>
          <cell r="AL809" t="str">
            <v>M</v>
          </cell>
          <cell r="AM809" t="str">
            <v>N</v>
          </cell>
          <cell r="AN809" t="str">
            <v>551-27-8188</v>
          </cell>
          <cell r="AO809" t="str">
            <v xml:space="preserve"> </v>
          </cell>
          <cell r="AP809" t="str">
            <v>COSTCENTER</v>
          </cell>
          <cell r="AQ809" t="str">
            <v>O3</v>
          </cell>
          <cell r="AR809" t="str">
            <v>Systems Administrator II</v>
          </cell>
          <cell r="AS809" t="str">
            <v>Ops - Hardware Ops</v>
          </cell>
          <cell r="AT809">
            <v>612</v>
          </cell>
          <cell r="AU809" t="str">
            <v>Operations</v>
          </cell>
          <cell r="AV809" t="str">
            <v>Wayne</v>
          </cell>
          <cell r="AW809">
            <v>38096</v>
          </cell>
          <cell r="AX809">
            <v>38096</v>
          </cell>
          <cell r="AY809" t="str">
            <v>O3 - Operations - Systems Administrator II</v>
          </cell>
          <cell r="AZ809" t="str">
            <v>Operations</v>
          </cell>
          <cell r="BA809" t="str">
            <v>HIRE</v>
          </cell>
          <cell r="BB809" t="str">
            <v>HIRE-OPEN</v>
          </cell>
          <cell r="BC809">
            <v>38096</v>
          </cell>
          <cell r="BD809">
            <v>0.1</v>
          </cell>
          <cell r="BE809">
            <v>0.1</v>
          </cell>
          <cell r="BF809" t="str">
            <v>E</v>
          </cell>
          <cell r="BG809">
            <v>1864</v>
          </cell>
          <cell r="BH809">
            <v>11864</v>
          </cell>
          <cell r="BI809">
            <v>1</v>
          </cell>
          <cell r="BJ809">
            <v>38096</v>
          </cell>
          <cell r="BK809" t="str">
            <v>SALARY</v>
          </cell>
          <cell r="BL809" t="str">
            <v>SALARY-INIT</v>
          </cell>
          <cell r="BM809">
            <v>42</v>
          </cell>
          <cell r="BN809">
            <v>7250</v>
          </cell>
          <cell r="BO809" t="str">
            <v>O3 - Operations</v>
          </cell>
          <cell r="BP809">
            <v>87000</v>
          </cell>
          <cell r="BQ809">
            <v>87000</v>
          </cell>
          <cell r="BR809" t="str">
            <v xml:space="preserve"> </v>
          </cell>
          <cell r="BS809" t="str">
            <v>Hire</v>
          </cell>
          <cell r="BT809">
            <v>59700</v>
          </cell>
          <cell r="BU809">
            <v>77700</v>
          </cell>
          <cell r="BV809">
            <v>95700</v>
          </cell>
          <cell r="BW809">
            <v>7.5999999999999998E-2</v>
          </cell>
          <cell r="BX809">
            <v>9.2999999999999999E-2</v>
          </cell>
          <cell r="BY809" t="str">
            <v xml:space="preserve"> </v>
          </cell>
          <cell r="BZ809" t="str">
            <v xml:space="preserve"> </v>
          </cell>
          <cell r="CA809" t="str">
            <v xml:space="preserve"> </v>
          </cell>
          <cell r="CB809">
            <v>1500</v>
          </cell>
          <cell r="CC809">
            <v>1500</v>
          </cell>
          <cell r="CD809">
            <v>1500</v>
          </cell>
          <cell r="CE809">
            <v>1500</v>
          </cell>
          <cell r="CF809" t="str">
            <v>H</v>
          </cell>
          <cell r="CG809">
            <v>30</v>
          </cell>
          <cell r="CH809" t="str">
            <v xml:space="preserve"> </v>
          </cell>
          <cell r="CI809" t="str">
            <v xml:space="preserve"> </v>
          </cell>
          <cell r="CJ809" t="str">
            <v xml:space="preserve"> </v>
          </cell>
          <cell r="CK809" t="str">
            <v xml:space="preserve"> </v>
          </cell>
          <cell r="CL809" t="str">
            <v xml:space="preserve"> </v>
          </cell>
          <cell r="CM809" t="str">
            <v>BA (U.C. Berkeley) 97/ 0.0</v>
          </cell>
          <cell r="CO809" t="str">
            <v>Jill,Alvidrez(F)--SPOUSE</v>
          </cell>
          <cell r="CP809" t="str">
            <v xml:space="preserve"> </v>
          </cell>
          <cell r="CQ809" t="str">
            <v xml:space="preserve"> </v>
          </cell>
          <cell r="CR809" t="str">
            <v xml:space="preserve"> </v>
          </cell>
          <cell r="CS809" t="str">
            <v xml:space="preserve"> </v>
          </cell>
          <cell r="CT809" t="str">
            <v xml:space="preserve"> </v>
          </cell>
          <cell r="CU809" t="str">
            <v xml:space="preserve"> </v>
          </cell>
          <cell r="CV809" t="str">
            <v xml:space="preserve"> </v>
          </cell>
          <cell r="CW809" t="str">
            <v xml:space="preserve"> </v>
          </cell>
          <cell r="CX809" t="str">
            <v xml:space="preserve"> </v>
          </cell>
          <cell r="CY809" t="str">
            <v xml:space="preserve"> </v>
          </cell>
          <cell r="CZ809" t="str">
            <v>Ops - Hardware Ops</v>
          </cell>
          <cell r="DA809">
            <v>0</v>
          </cell>
          <cell r="DB809">
            <v>0</v>
          </cell>
        </row>
        <row r="810">
          <cell r="A810">
            <v>5216</v>
          </cell>
          <cell r="B810">
            <v>5216</v>
          </cell>
          <cell r="C810">
            <v>3503</v>
          </cell>
          <cell r="D810" t="str">
            <v>US-MTV-41</v>
          </cell>
          <cell r="E810" t="str">
            <v>nnamdi</v>
          </cell>
          <cell r="F810" t="str">
            <v>Nnamdi</v>
          </cell>
          <cell r="G810" t="str">
            <v xml:space="preserve"> </v>
          </cell>
          <cell r="H810" t="str">
            <v>Abraham-Igwe</v>
          </cell>
          <cell r="I810" t="str">
            <v>Nnamdi Abraham-Igwe</v>
          </cell>
          <cell r="J810" t="str">
            <v>Nnamdi Abraham-Igwe</v>
          </cell>
          <cell r="K810" t="str">
            <v>Nnamdi</v>
          </cell>
          <cell r="L810" t="str">
            <v>USD</v>
          </cell>
          <cell r="M810" t="str">
            <v>Abraham-Igwe, Nnamdi</v>
          </cell>
          <cell r="N810" t="str">
            <v>M</v>
          </cell>
          <cell r="O810">
            <v>25908</v>
          </cell>
          <cell r="P810" t="str">
            <v>US</v>
          </cell>
          <cell r="Q810" t="str">
            <v xml:space="preserve"> </v>
          </cell>
          <cell r="R810" t="str">
            <v>Windows Systems Administrator</v>
          </cell>
          <cell r="S810" t="str">
            <v>EMPLOYEE</v>
          </cell>
          <cell r="T810" t="str">
            <v>NA</v>
          </cell>
          <cell r="U810" t="str">
            <v>Anderson, Kenneth</v>
          </cell>
          <cell r="V810" t="str">
            <v>kanderson</v>
          </cell>
          <cell r="W810" t="str">
            <v>JOBS-AT-GOOGLE</v>
          </cell>
          <cell r="X810" t="str">
            <v xml:space="preserve"> </v>
          </cell>
          <cell r="Y810" t="str">
            <v>MShift</v>
          </cell>
          <cell r="Z810">
            <v>41</v>
          </cell>
          <cell r="AA810" t="str">
            <v>C1</v>
          </cell>
          <cell r="AB810" t="str">
            <v>211A</v>
          </cell>
          <cell r="AC810">
            <v>-7532</v>
          </cell>
          <cell r="AD810" t="str">
            <v>2415 Rinconada Drive</v>
          </cell>
          <cell r="AE810">
            <v>94</v>
          </cell>
          <cell r="AF810" t="str">
            <v>San Jose</v>
          </cell>
          <cell r="AG810" t="str">
            <v>CA</v>
          </cell>
          <cell r="AH810">
            <v>95125</v>
          </cell>
          <cell r="AI810" t="str">
            <v>US</v>
          </cell>
          <cell r="AJ810" t="str">
            <v xml:space="preserve"> </v>
          </cell>
          <cell r="AK810" t="str">
            <v>U</v>
          </cell>
          <cell r="AL810" t="str">
            <v>M</v>
          </cell>
          <cell r="AM810" t="str">
            <v>U</v>
          </cell>
          <cell r="AN810" t="str">
            <v>051-86-6719</v>
          </cell>
          <cell r="AO810" t="str">
            <v>U</v>
          </cell>
          <cell r="AP810" t="str">
            <v>COSTCENTER</v>
          </cell>
          <cell r="AQ810" t="str">
            <v>O3</v>
          </cell>
          <cell r="AR810" t="str">
            <v>Systems Administrator II</v>
          </cell>
          <cell r="AS810" t="str">
            <v>Ops - Desktop</v>
          </cell>
          <cell r="AT810">
            <v>622</v>
          </cell>
          <cell r="AU810" t="str">
            <v>Operations</v>
          </cell>
          <cell r="AV810" t="str">
            <v>Wayne</v>
          </cell>
          <cell r="AW810">
            <v>38082</v>
          </cell>
          <cell r="AX810">
            <v>38082</v>
          </cell>
          <cell r="AY810" t="str">
            <v>O3 - Operations - Systems Administrator II</v>
          </cell>
          <cell r="AZ810" t="str">
            <v>Operations</v>
          </cell>
          <cell r="BA810" t="str">
            <v>HIRE</v>
          </cell>
          <cell r="BB810" t="str">
            <v>HIRE-OPEN</v>
          </cell>
          <cell r="BC810">
            <v>38082</v>
          </cell>
          <cell r="BD810">
            <v>0.1</v>
          </cell>
          <cell r="BE810">
            <v>0.1</v>
          </cell>
          <cell r="BF810" t="str">
            <v>E</v>
          </cell>
          <cell r="BG810">
            <v>1829</v>
          </cell>
          <cell r="BH810">
            <v>11829</v>
          </cell>
          <cell r="BI810">
            <v>1</v>
          </cell>
          <cell r="BJ810">
            <v>38082</v>
          </cell>
          <cell r="BK810" t="str">
            <v>SALARY</v>
          </cell>
          <cell r="BL810" t="str">
            <v>SALARY-INIT</v>
          </cell>
          <cell r="BM810">
            <v>34</v>
          </cell>
          <cell r="BN810">
            <v>5833</v>
          </cell>
          <cell r="BO810" t="str">
            <v>O3 - Operations</v>
          </cell>
          <cell r="BP810">
            <v>70000</v>
          </cell>
          <cell r="BQ810">
            <v>70000</v>
          </cell>
          <cell r="BR810" t="str">
            <v xml:space="preserve"> </v>
          </cell>
          <cell r="BS810" t="str">
            <v>Hire</v>
          </cell>
          <cell r="BT810">
            <v>59700</v>
          </cell>
          <cell r="BU810">
            <v>77700</v>
          </cell>
          <cell r="BV810">
            <v>95700</v>
          </cell>
          <cell r="BW810">
            <v>6.0999999999999999E-2</v>
          </cell>
          <cell r="BX810">
            <v>7.4999999999999997E-2</v>
          </cell>
          <cell r="BY810" t="str">
            <v xml:space="preserve"> </v>
          </cell>
          <cell r="BZ810" t="str">
            <v xml:space="preserve"> </v>
          </cell>
          <cell r="CA810" t="str">
            <v xml:space="preserve"> </v>
          </cell>
          <cell r="CB810">
            <v>1500</v>
          </cell>
          <cell r="CC810">
            <v>1500</v>
          </cell>
          <cell r="CD810">
            <v>1500</v>
          </cell>
          <cell r="CE810">
            <v>1500</v>
          </cell>
          <cell r="CF810" t="str">
            <v>B</v>
          </cell>
          <cell r="CG810">
            <v>33</v>
          </cell>
          <cell r="CH810" t="str">
            <v xml:space="preserve"> </v>
          </cell>
          <cell r="CI810" t="str">
            <v xml:space="preserve"> </v>
          </cell>
          <cell r="CJ810" t="str">
            <v xml:space="preserve"> </v>
          </cell>
          <cell r="CK810" t="str">
            <v xml:space="preserve"> </v>
          </cell>
          <cell r="CL810" t="str">
            <v xml:space="preserve"> </v>
          </cell>
          <cell r="CM810" t="str">
            <v>BS (University of Nigeria) / 2.75</v>
          </cell>
          <cell r="CN810" t="str">
            <v>VERIFIED-NONE</v>
          </cell>
          <cell r="CO810" t="str">
            <v>Adanna,Abraham-Igwe(F)--CHILD Chinwe,Abraham-Igwe(F)--SPOUSE</v>
          </cell>
          <cell r="CP810" t="str">
            <v xml:space="preserve"> </v>
          </cell>
          <cell r="CQ810" t="str">
            <v xml:space="preserve"> </v>
          </cell>
          <cell r="CR810" t="str">
            <v xml:space="preserve"> </v>
          </cell>
          <cell r="CS810" t="str">
            <v xml:space="preserve"> </v>
          </cell>
          <cell r="CT810" t="str">
            <v xml:space="preserve"> </v>
          </cell>
          <cell r="CU810" t="str">
            <v xml:space="preserve"> </v>
          </cell>
          <cell r="CV810" t="str">
            <v xml:space="preserve"> </v>
          </cell>
          <cell r="CW810" t="str">
            <v xml:space="preserve"> </v>
          </cell>
          <cell r="CX810" t="str">
            <v xml:space="preserve"> </v>
          </cell>
          <cell r="CY810" t="str">
            <v xml:space="preserve"> </v>
          </cell>
          <cell r="CZ810" t="str">
            <v>Ops - Desktop</v>
          </cell>
          <cell r="DA810">
            <v>0</v>
          </cell>
          <cell r="DB810">
            <v>0</v>
          </cell>
        </row>
        <row r="811">
          <cell r="A811">
            <v>4950</v>
          </cell>
          <cell r="B811">
            <v>4950</v>
          </cell>
          <cell r="C811">
            <v>3503</v>
          </cell>
          <cell r="D811" t="str">
            <v>US-MTV-41</v>
          </cell>
          <cell r="E811" t="str">
            <v>bdowney</v>
          </cell>
          <cell r="F811" t="str">
            <v>Brandon</v>
          </cell>
          <cell r="G811" t="str">
            <v>A</v>
          </cell>
          <cell r="H811" t="str">
            <v>Downey</v>
          </cell>
          <cell r="I811" t="str">
            <v>Brandon Downey</v>
          </cell>
          <cell r="J811" t="str">
            <v>Brandon A Downey</v>
          </cell>
          <cell r="K811" t="str">
            <v>Brandon</v>
          </cell>
          <cell r="L811" t="str">
            <v>USD</v>
          </cell>
          <cell r="M811" t="str">
            <v>Downey, Brandon</v>
          </cell>
          <cell r="N811" t="str">
            <v>M</v>
          </cell>
          <cell r="O811">
            <v>27715</v>
          </cell>
          <cell r="P811" t="str">
            <v>US</v>
          </cell>
          <cell r="Q811" t="str">
            <v xml:space="preserve"> </v>
          </cell>
          <cell r="R811" t="str">
            <v>Systems Administrator</v>
          </cell>
          <cell r="S811" t="str">
            <v>EMPLOYEE</v>
          </cell>
          <cell r="T811" t="str">
            <v>NA</v>
          </cell>
          <cell r="U811" t="str">
            <v>Felton, Marc</v>
          </cell>
          <cell r="V811" t="str">
            <v>marc</v>
          </cell>
          <cell r="W811" t="str">
            <v>JOBS-AT-GOOGLE</v>
          </cell>
          <cell r="X811" t="str">
            <v xml:space="preserve"> </v>
          </cell>
          <cell r="Y811" t="str">
            <v>Cable and Wireless</v>
          </cell>
          <cell r="Z811">
            <v>41</v>
          </cell>
          <cell r="AA811" t="str">
            <v>C1</v>
          </cell>
          <cell r="AB811" t="str">
            <v>234B</v>
          </cell>
          <cell r="AC811">
            <v>-7469</v>
          </cell>
          <cell r="AD811" t="str">
            <v>2200 Monroe St</v>
          </cell>
          <cell r="AE811">
            <v>805</v>
          </cell>
          <cell r="AF811" t="str">
            <v>Santa Clara</v>
          </cell>
          <cell r="AG811" t="str">
            <v>CA</v>
          </cell>
          <cell r="AH811">
            <v>95050</v>
          </cell>
          <cell r="AI811" t="str">
            <v>US</v>
          </cell>
          <cell r="AJ811" t="str">
            <v>(408) 985-5732</v>
          </cell>
          <cell r="AK811" t="str">
            <v>R</v>
          </cell>
          <cell r="AL811" t="str">
            <v>S</v>
          </cell>
          <cell r="AM811" t="str">
            <v>N</v>
          </cell>
          <cell r="AN811" t="str">
            <v>424-27-0990</v>
          </cell>
          <cell r="AO811" t="str">
            <v>N</v>
          </cell>
          <cell r="AP811" t="str">
            <v>COSTCENTER</v>
          </cell>
          <cell r="AQ811" t="str">
            <v>O3</v>
          </cell>
          <cell r="AR811" t="str">
            <v>Systems Administrator II</v>
          </cell>
          <cell r="AS811" t="str">
            <v>Ops - SysOps</v>
          </cell>
          <cell r="AT811">
            <v>614</v>
          </cell>
          <cell r="AU811" t="str">
            <v>Operations</v>
          </cell>
          <cell r="AV811" t="str">
            <v>Wayne</v>
          </cell>
          <cell r="AW811">
            <v>38068</v>
          </cell>
          <cell r="AX811">
            <v>38068</v>
          </cell>
          <cell r="AY811" t="str">
            <v>O3 - Operations - Systems Administrator II</v>
          </cell>
          <cell r="AZ811" t="str">
            <v>Operations</v>
          </cell>
          <cell r="BA811" t="str">
            <v>HIRE</v>
          </cell>
          <cell r="BB811" t="str">
            <v>HIRE-OPEN</v>
          </cell>
          <cell r="BC811">
            <v>38068</v>
          </cell>
          <cell r="BD811">
            <v>0.2</v>
          </cell>
          <cell r="BE811">
            <v>0.2</v>
          </cell>
          <cell r="BF811" t="str">
            <v>E</v>
          </cell>
          <cell r="BG811">
            <v>1790</v>
          </cell>
          <cell r="BH811">
            <v>11790</v>
          </cell>
          <cell r="BI811">
            <v>1</v>
          </cell>
          <cell r="BJ811">
            <v>38068</v>
          </cell>
          <cell r="BK811" t="str">
            <v>SALARY</v>
          </cell>
          <cell r="BL811" t="str">
            <v>SALARY-INIT</v>
          </cell>
          <cell r="BM811">
            <v>37</v>
          </cell>
          <cell r="BN811">
            <v>6417</v>
          </cell>
          <cell r="BO811" t="str">
            <v>O3 - Operations</v>
          </cell>
          <cell r="BP811">
            <v>77000</v>
          </cell>
          <cell r="BQ811">
            <v>77000</v>
          </cell>
          <cell r="BR811" t="str">
            <v xml:space="preserve"> </v>
          </cell>
          <cell r="BS811" t="str">
            <v>Hire</v>
          </cell>
          <cell r="BT811">
            <v>59700</v>
          </cell>
          <cell r="BU811">
            <v>77700</v>
          </cell>
          <cell r="BV811">
            <v>95700</v>
          </cell>
          <cell r="BW811">
            <v>6.7000000000000004E-2</v>
          </cell>
          <cell r="BX811">
            <v>8.3000000000000004E-2</v>
          </cell>
          <cell r="BY811" t="str">
            <v xml:space="preserve"> </v>
          </cell>
          <cell r="BZ811" t="str">
            <v xml:space="preserve"> </v>
          </cell>
          <cell r="CA811" t="str">
            <v xml:space="preserve"> </v>
          </cell>
          <cell r="CB811">
            <v>1500</v>
          </cell>
          <cell r="CC811">
            <v>1500</v>
          </cell>
          <cell r="CD811">
            <v>1500</v>
          </cell>
          <cell r="CE811">
            <v>1500</v>
          </cell>
          <cell r="CF811" t="str">
            <v>W</v>
          </cell>
          <cell r="CG811">
            <v>28</v>
          </cell>
          <cell r="CH811" t="str">
            <v xml:space="preserve"> </v>
          </cell>
          <cell r="CI811" t="str">
            <v xml:space="preserve"> </v>
          </cell>
          <cell r="CJ811" t="str">
            <v xml:space="preserve"> </v>
          </cell>
          <cell r="CK811" t="str">
            <v xml:space="preserve"> </v>
          </cell>
          <cell r="CL811" t="str">
            <v xml:space="preserve"> </v>
          </cell>
          <cell r="CM811" t="str">
            <v>BS (Tulane University) 97/ 3.33</v>
          </cell>
          <cell r="CN811" t="str">
            <v>VERIFIED-NONE</v>
          </cell>
          <cell r="CP811" t="str">
            <v xml:space="preserve"> </v>
          </cell>
          <cell r="CQ811" t="str">
            <v xml:space="preserve"> </v>
          </cell>
          <cell r="CR811" t="str">
            <v xml:space="preserve"> </v>
          </cell>
          <cell r="CS811" t="str">
            <v xml:space="preserve"> </v>
          </cell>
          <cell r="CT811" t="str">
            <v xml:space="preserve"> </v>
          </cell>
          <cell r="CU811" t="str">
            <v xml:space="preserve"> </v>
          </cell>
          <cell r="CV811" t="str">
            <v xml:space="preserve"> </v>
          </cell>
          <cell r="CW811" t="str">
            <v xml:space="preserve"> </v>
          </cell>
          <cell r="CX811" t="str">
            <v xml:space="preserve"> </v>
          </cell>
          <cell r="CY811" t="str">
            <v xml:space="preserve"> </v>
          </cell>
          <cell r="CZ811" t="str">
            <v>Ops - SysOps</v>
          </cell>
          <cell r="DA811">
            <v>0</v>
          </cell>
          <cell r="DB811">
            <v>0</v>
          </cell>
        </row>
        <row r="812">
          <cell r="A812">
            <v>4708</v>
          </cell>
          <cell r="B812">
            <v>4708</v>
          </cell>
          <cell r="C812">
            <v>3503</v>
          </cell>
          <cell r="D812" t="str">
            <v>US-MTV-41</v>
          </cell>
          <cell r="E812" t="str">
            <v>bbeck</v>
          </cell>
          <cell r="F812" t="str">
            <v>Bernhard</v>
          </cell>
          <cell r="G812" t="str">
            <v xml:space="preserve"> </v>
          </cell>
          <cell r="H812" t="str">
            <v>Beck</v>
          </cell>
          <cell r="I812" t="str">
            <v>Bernhard Beck</v>
          </cell>
          <cell r="J812" t="str">
            <v>Bernhard Beck</v>
          </cell>
          <cell r="K812" t="str">
            <v>Bernhard</v>
          </cell>
          <cell r="L812" t="str">
            <v>USD</v>
          </cell>
          <cell r="M812" t="str">
            <v>Beck, Bernhard</v>
          </cell>
          <cell r="N812" t="str">
            <v>M</v>
          </cell>
          <cell r="O812">
            <v>25939</v>
          </cell>
          <cell r="P812" t="str">
            <v>DE</v>
          </cell>
          <cell r="Q812" t="str">
            <v xml:space="preserve"> </v>
          </cell>
          <cell r="R812" t="str">
            <v>Systems Administrator</v>
          </cell>
          <cell r="S812" t="str">
            <v>EMPLOYEE</v>
          </cell>
          <cell r="T812">
            <v>3.75</v>
          </cell>
          <cell r="U812" t="str">
            <v>Gross, Joseph</v>
          </cell>
          <cell r="V812" t="str">
            <v>jgross</v>
          </cell>
          <cell r="W812" t="str">
            <v>OTHER</v>
          </cell>
          <cell r="X812" t="str">
            <v xml:space="preserve"> </v>
          </cell>
          <cell r="Y812" t="str">
            <v>Collabrys</v>
          </cell>
          <cell r="Z812">
            <v>41</v>
          </cell>
          <cell r="AA812" t="str">
            <v>C1</v>
          </cell>
          <cell r="AB812" t="str">
            <v>226B</v>
          </cell>
          <cell r="AC812">
            <v>-7387</v>
          </cell>
          <cell r="AD812" t="str">
            <v>170 Oak Brook Cir</v>
          </cell>
          <cell r="AE812" t="str">
            <v xml:space="preserve"> </v>
          </cell>
          <cell r="AF812" t="str">
            <v>San Jose</v>
          </cell>
          <cell r="AG812" t="str">
            <v>CA</v>
          </cell>
          <cell r="AH812">
            <v>95139</v>
          </cell>
          <cell r="AI812" t="str">
            <v>US</v>
          </cell>
          <cell r="AJ812" t="str">
            <v>1-408-3651425</v>
          </cell>
          <cell r="AK812" t="str">
            <v>R</v>
          </cell>
          <cell r="AL812" t="str">
            <v>M</v>
          </cell>
          <cell r="AM812" t="str">
            <v>N</v>
          </cell>
          <cell r="AN812" t="str">
            <v>612-98-9228</v>
          </cell>
          <cell r="AO812" t="str">
            <v>N</v>
          </cell>
          <cell r="AP812" t="str">
            <v>COSTCENTER</v>
          </cell>
          <cell r="AQ812" t="str">
            <v>O3</v>
          </cell>
          <cell r="AR812" t="str">
            <v>Systems Administrator II</v>
          </cell>
          <cell r="AS812" t="str">
            <v>Ops - SysOps</v>
          </cell>
          <cell r="AT812">
            <v>614</v>
          </cell>
          <cell r="AU812" t="str">
            <v>Operations</v>
          </cell>
          <cell r="AV812" t="str">
            <v>Wayne</v>
          </cell>
          <cell r="AW812">
            <v>38040</v>
          </cell>
          <cell r="AX812">
            <v>38040</v>
          </cell>
          <cell r="AY812" t="str">
            <v>O3 - Operations - Systems Administrator II</v>
          </cell>
          <cell r="AZ812" t="str">
            <v>Operations</v>
          </cell>
          <cell r="BA812" t="str">
            <v>HIRE</v>
          </cell>
          <cell r="BB812" t="str">
            <v>HIRE-OPEN</v>
          </cell>
          <cell r="BC812">
            <v>38040</v>
          </cell>
          <cell r="BD812">
            <v>0.2</v>
          </cell>
          <cell r="BE812">
            <v>0.3</v>
          </cell>
          <cell r="BF812" t="str">
            <v>E</v>
          </cell>
          <cell r="BG812">
            <v>1747</v>
          </cell>
          <cell r="BH812">
            <v>11747</v>
          </cell>
          <cell r="BI812">
            <v>1</v>
          </cell>
          <cell r="BJ812">
            <v>38040</v>
          </cell>
          <cell r="BK812" t="str">
            <v>SALARY</v>
          </cell>
          <cell r="BL812" t="str">
            <v>SALARY-INIT</v>
          </cell>
          <cell r="BM812">
            <v>41</v>
          </cell>
          <cell r="BN812">
            <v>7083</v>
          </cell>
          <cell r="BO812" t="str">
            <v>O3 - Operations</v>
          </cell>
          <cell r="BP812">
            <v>85000</v>
          </cell>
          <cell r="BQ812">
            <v>85000</v>
          </cell>
          <cell r="BR812" t="str">
            <v xml:space="preserve"> </v>
          </cell>
          <cell r="BS812" t="str">
            <v>Hire</v>
          </cell>
          <cell r="BT812">
            <v>59700</v>
          </cell>
          <cell r="BU812">
            <v>77700</v>
          </cell>
          <cell r="BV812">
            <v>95700</v>
          </cell>
          <cell r="BW812">
            <v>7.3999999999999996E-2</v>
          </cell>
          <cell r="BX812">
            <v>9.0999999999999998E-2</v>
          </cell>
          <cell r="BY812" t="str">
            <v xml:space="preserve"> </v>
          </cell>
          <cell r="BZ812" t="str">
            <v xml:space="preserve"> </v>
          </cell>
          <cell r="CA812" t="str">
            <v xml:space="preserve"> </v>
          </cell>
          <cell r="CB812">
            <v>2100</v>
          </cell>
          <cell r="CC812">
            <v>2100</v>
          </cell>
          <cell r="CD812">
            <v>2100</v>
          </cell>
          <cell r="CE812">
            <v>2100</v>
          </cell>
          <cell r="CF812" t="str">
            <v>W</v>
          </cell>
          <cell r="CG812">
            <v>33</v>
          </cell>
          <cell r="CH812" t="str">
            <v xml:space="preserve"> </v>
          </cell>
          <cell r="CI812" t="str">
            <v xml:space="preserve"> </v>
          </cell>
          <cell r="CJ812" t="str">
            <v xml:space="preserve"> </v>
          </cell>
          <cell r="CK812" t="str">
            <v xml:space="preserve"> </v>
          </cell>
          <cell r="CL812" t="str">
            <v xml:space="preserve"> </v>
          </cell>
          <cell r="CM812" t="str">
            <v>MS (University of Stuttgart, Germany) 97/ 0.0</v>
          </cell>
          <cell r="CN812" t="str">
            <v>VERIFIED-NONE</v>
          </cell>
          <cell r="CO812" t="str">
            <v>Pascal,Beck(M)--CHILD Tatjana,Beck(F)--CHILD Patricia,Beck(F)--SPOUSE</v>
          </cell>
          <cell r="CP812" t="str">
            <v xml:space="preserve"> </v>
          </cell>
          <cell r="CQ812" t="str">
            <v xml:space="preserve"> </v>
          </cell>
          <cell r="CR812" t="str">
            <v xml:space="preserve"> </v>
          </cell>
          <cell r="CS812" t="str">
            <v xml:space="preserve"> </v>
          </cell>
          <cell r="CT812" t="str">
            <v xml:space="preserve"> </v>
          </cell>
          <cell r="CU812" t="str">
            <v xml:space="preserve"> </v>
          </cell>
          <cell r="CV812" t="str">
            <v xml:space="preserve"> </v>
          </cell>
          <cell r="CW812" t="str">
            <v xml:space="preserve"> </v>
          </cell>
          <cell r="CX812" t="str">
            <v xml:space="preserve"> </v>
          </cell>
          <cell r="CY812" t="str">
            <v xml:space="preserve"> </v>
          </cell>
          <cell r="CZ812" t="str">
            <v>Ops - SysOps</v>
          </cell>
          <cell r="DA812">
            <v>0</v>
          </cell>
          <cell r="DB812">
            <v>37</v>
          </cell>
        </row>
        <row r="813">
          <cell r="A813">
            <v>4559</v>
          </cell>
          <cell r="B813">
            <v>4559</v>
          </cell>
          <cell r="C813">
            <v>3503</v>
          </cell>
          <cell r="D813" t="str">
            <v>US-MTV-41</v>
          </cell>
          <cell r="E813" t="str">
            <v>erik</v>
          </cell>
          <cell r="F813" t="str">
            <v>Charles</v>
          </cell>
          <cell r="G813" t="str">
            <v>E</v>
          </cell>
          <cell r="H813" t="str">
            <v>Berls</v>
          </cell>
          <cell r="I813" t="str">
            <v>Erik Berls</v>
          </cell>
          <cell r="J813" t="str">
            <v>Charles E Berls</v>
          </cell>
          <cell r="K813" t="str">
            <v>Erik</v>
          </cell>
          <cell r="L813" t="str">
            <v>USD</v>
          </cell>
          <cell r="M813" t="str">
            <v>Berls, Erik</v>
          </cell>
          <cell r="N813" t="str">
            <v>M</v>
          </cell>
          <cell r="O813">
            <v>26927</v>
          </cell>
          <cell r="P813" t="str">
            <v>US</v>
          </cell>
          <cell r="Q813" t="str">
            <v xml:space="preserve"> </v>
          </cell>
          <cell r="R813" t="str">
            <v>Network Security Engineer</v>
          </cell>
          <cell r="S813" t="str">
            <v>EMPLOYEE</v>
          </cell>
          <cell r="T813">
            <v>3</v>
          </cell>
          <cell r="U813" t="str">
            <v>Felton, Marc</v>
          </cell>
          <cell r="V813" t="str">
            <v>marc</v>
          </cell>
          <cell r="W813" t="str">
            <v>EMP-REF</v>
          </cell>
          <cell r="X813" t="str">
            <v>Kalashnikov, Max</v>
          </cell>
          <cell r="Y813" t="str">
            <v>Virtual11</v>
          </cell>
          <cell r="Z813">
            <v>41</v>
          </cell>
          <cell r="AA813" t="str">
            <v xml:space="preserve"> </v>
          </cell>
          <cell r="AB813" t="str">
            <v>233B</v>
          </cell>
          <cell r="AC813" t="str">
            <v>650-623-6057</v>
          </cell>
          <cell r="AD813" t="str">
            <v>1685 Branham Ln</v>
          </cell>
          <cell r="AE813" t="str">
            <v>#232</v>
          </cell>
          <cell r="AF813" t="str">
            <v>San Jose</v>
          </cell>
          <cell r="AG813" t="str">
            <v>CA</v>
          </cell>
          <cell r="AH813">
            <v>95118</v>
          </cell>
          <cell r="AI813" t="str">
            <v>US</v>
          </cell>
          <cell r="AJ813" t="str">
            <v xml:space="preserve"> </v>
          </cell>
          <cell r="AK813" t="str">
            <v>R</v>
          </cell>
          <cell r="AL813" t="str">
            <v>S</v>
          </cell>
          <cell r="AM813" t="str">
            <v>N</v>
          </cell>
          <cell r="AN813" t="str">
            <v>043-60-0716</v>
          </cell>
          <cell r="AO813" t="str">
            <v>N</v>
          </cell>
          <cell r="AP813" t="str">
            <v>COSTCENTER</v>
          </cell>
          <cell r="AQ813" t="str">
            <v>O3</v>
          </cell>
          <cell r="AR813" t="str">
            <v>Systems Administrator II</v>
          </cell>
          <cell r="AS813" t="str">
            <v>Ops - SysOps</v>
          </cell>
          <cell r="AT813">
            <v>614</v>
          </cell>
          <cell r="AU813" t="str">
            <v>Operations</v>
          </cell>
          <cell r="AV813" t="str">
            <v>Wayne</v>
          </cell>
          <cell r="AW813">
            <v>37998</v>
          </cell>
          <cell r="AX813">
            <v>37998</v>
          </cell>
          <cell r="AY813" t="str">
            <v>O3 - Operations - Systems Administrator II</v>
          </cell>
          <cell r="AZ813" t="str">
            <v>Operations</v>
          </cell>
          <cell r="BA813" t="str">
            <v>HIRE</v>
          </cell>
          <cell r="BB813" t="str">
            <v>HIRE-OPEN</v>
          </cell>
          <cell r="BC813">
            <v>37998</v>
          </cell>
          <cell r="BD813">
            <v>0.4</v>
          </cell>
          <cell r="BE813">
            <v>0.4</v>
          </cell>
          <cell r="BF813" t="str">
            <v>E</v>
          </cell>
          <cell r="BG813">
            <v>1624</v>
          </cell>
          <cell r="BH813">
            <v>11624</v>
          </cell>
          <cell r="BI813">
            <v>1</v>
          </cell>
          <cell r="BJ813">
            <v>37998</v>
          </cell>
          <cell r="BK813" t="str">
            <v>SALARY</v>
          </cell>
          <cell r="BL813" t="str">
            <v>SALARY-INIT</v>
          </cell>
          <cell r="BM813">
            <v>38</v>
          </cell>
          <cell r="BN813">
            <v>6500</v>
          </cell>
          <cell r="BO813" t="str">
            <v>O3 - Operations</v>
          </cell>
          <cell r="BP813">
            <v>78000</v>
          </cell>
          <cell r="BQ813">
            <v>78000</v>
          </cell>
          <cell r="BR813" t="str">
            <v xml:space="preserve"> </v>
          </cell>
          <cell r="BS813" t="str">
            <v>Hire</v>
          </cell>
          <cell r="BT813">
            <v>59700</v>
          </cell>
          <cell r="BU813">
            <v>77700</v>
          </cell>
          <cell r="BV813">
            <v>95700</v>
          </cell>
          <cell r="BW813">
            <v>6.8000000000000005E-2</v>
          </cell>
          <cell r="BX813">
            <v>8.4000000000000005E-2</v>
          </cell>
          <cell r="BY813" t="str">
            <v xml:space="preserve"> </v>
          </cell>
          <cell r="BZ813" t="str">
            <v xml:space="preserve"> </v>
          </cell>
          <cell r="CA813" t="str">
            <v xml:space="preserve"> </v>
          </cell>
          <cell r="CB813">
            <v>2100</v>
          </cell>
          <cell r="CC813">
            <v>2100</v>
          </cell>
          <cell r="CD813">
            <v>2100</v>
          </cell>
          <cell r="CE813">
            <v>2100</v>
          </cell>
          <cell r="CF813" t="str">
            <v>W</v>
          </cell>
          <cell r="CG813">
            <v>30</v>
          </cell>
          <cell r="CH813" t="str">
            <v xml:space="preserve"> </v>
          </cell>
          <cell r="CI813" t="str">
            <v xml:space="preserve"> </v>
          </cell>
          <cell r="CJ813" t="str">
            <v xml:space="preserve"> </v>
          </cell>
          <cell r="CK813" t="str">
            <v xml:space="preserve"> </v>
          </cell>
          <cell r="CL813" t="str">
            <v xml:space="preserve"> </v>
          </cell>
          <cell r="CN813" t="str">
            <v xml:space="preserve"> </v>
          </cell>
          <cell r="CP813" t="str">
            <v xml:space="preserve"> </v>
          </cell>
          <cell r="CQ813" t="str">
            <v xml:space="preserve"> </v>
          </cell>
          <cell r="CR813" t="str">
            <v xml:space="preserve"> </v>
          </cell>
          <cell r="CS813" t="str">
            <v xml:space="preserve"> </v>
          </cell>
          <cell r="CT813" t="str">
            <v xml:space="preserve"> </v>
          </cell>
          <cell r="CU813" t="str">
            <v xml:space="preserve"> </v>
          </cell>
          <cell r="CV813" t="str">
            <v xml:space="preserve"> </v>
          </cell>
          <cell r="CW813" t="str">
            <v xml:space="preserve"> </v>
          </cell>
          <cell r="CX813" t="str">
            <v xml:space="preserve"> </v>
          </cell>
          <cell r="CY813" t="str">
            <v xml:space="preserve"> </v>
          </cell>
          <cell r="CZ813" t="str">
            <v>Ops - SysOps</v>
          </cell>
          <cell r="DA813">
            <v>0</v>
          </cell>
          <cell r="DB813">
            <v>79</v>
          </cell>
        </row>
        <row r="814">
          <cell r="A814">
            <v>4092</v>
          </cell>
          <cell r="B814">
            <v>4092</v>
          </cell>
          <cell r="C814">
            <v>3503</v>
          </cell>
          <cell r="D814" t="str">
            <v>US-MTV-41</v>
          </cell>
          <cell r="E814" t="str">
            <v>jschornick</v>
          </cell>
          <cell r="F814" t="str">
            <v>Jeffrey</v>
          </cell>
          <cell r="G814" t="str">
            <v>C</v>
          </cell>
          <cell r="H814" t="str">
            <v>Schornick</v>
          </cell>
          <cell r="I814" t="str">
            <v>Jeff Schornick</v>
          </cell>
          <cell r="J814" t="str">
            <v>Jeffrey C Schornick</v>
          </cell>
          <cell r="K814" t="str">
            <v>Jeff</v>
          </cell>
          <cell r="L814" t="str">
            <v>USD</v>
          </cell>
          <cell r="M814" t="str">
            <v>Schornick, Jeff</v>
          </cell>
          <cell r="N814" t="str">
            <v>M</v>
          </cell>
          <cell r="O814">
            <v>28462</v>
          </cell>
          <cell r="P814" t="str">
            <v>US</v>
          </cell>
          <cell r="Q814" t="str">
            <v xml:space="preserve"> </v>
          </cell>
          <cell r="R814" t="str">
            <v>Systems Administrator</v>
          </cell>
          <cell r="S814" t="str">
            <v>EMPLOYEE</v>
          </cell>
          <cell r="T814">
            <v>3.5</v>
          </cell>
          <cell r="U814" t="str">
            <v>Gross, Joseph</v>
          </cell>
          <cell r="V814" t="str">
            <v>jgross</v>
          </cell>
          <cell r="W814" t="str">
            <v>JOBS-AT-GOOGLE</v>
          </cell>
          <cell r="X814" t="str">
            <v xml:space="preserve"> </v>
          </cell>
          <cell r="Y814" t="str">
            <v>Fort Hill Systems/ CacheWare</v>
          </cell>
          <cell r="Z814">
            <v>41</v>
          </cell>
          <cell r="AA814" t="str">
            <v>C1</v>
          </cell>
          <cell r="AB814" t="str">
            <v>223A</v>
          </cell>
          <cell r="AC814">
            <v>-7160</v>
          </cell>
          <cell r="AD814" t="str">
            <v>870 Hollenbeck Ave</v>
          </cell>
          <cell r="AE814" t="str">
            <v xml:space="preserve"> </v>
          </cell>
          <cell r="AF814" t="str">
            <v>Sunnyvale</v>
          </cell>
          <cell r="AG814" t="str">
            <v>CA</v>
          </cell>
          <cell r="AH814">
            <v>94087</v>
          </cell>
          <cell r="AI814" t="str">
            <v>US</v>
          </cell>
          <cell r="AJ814" t="str">
            <v xml:space="preserve"> </v>
          </cell>
          <cell r="AK814" t="str">
            <v>R</v>
          </cell>
          <cell r="AL814" t="str">
            <v>S</v>
          </cell>
          <cell r="AM814" t="str">
            <v>N</v>
          </cell>
          <cell r="AN814" t="str">
            <v>224-21-2607</v>
          </cell>
          <cell r="AO814" t="str">
            <v>N</v>
          </cell>
          <cell r="AP814" t="str">
            <v>COSTCENTER</v>
          </cell>
          <cell r="AQ814" t="str">
            <v>O3</v>
          </cell>
          <cell r="AR814" t="str">
            <v>Systems Administrator II</v>
          </cell>
          <cell r="AS814" t="str">
            <v>Ops - SysOps</v>
          </cell>
          <cell r="AT814">
            <v>614</v>
          </cell>
          <cell r="AU814" t="str">
            <v>Operations</v>
          </cell>
          <cell r="AV814" t="str">
            <v>Wayne</v>
          </cell>
          <cell r="AW814">
            <v>37935</v>
          </cell>
          <cell r="AX814">
            <v>37935</v>
          </cell>
          <cell r="AY814" t="str">
            <v>O3 - Operations - Systems Administrator II</v>
          </cell>
          <cell r="AZ814" t="str">
            <v>Operations</v>
          </cell>
          <cell r="BA814" t="str">
            <v>HIRE</v>
          </cell>
          <cell r="BB814" t="str">
            <v>HIRE-OPEN</v>
          </cell>
          <cell r="BC814">
            <v>37935</v>
          </cell>
          <cell r="BD814">
            <v>0.5</v>
          </cell>
          <cell r="BE814">
            <v>0.6</v>
          </cell>
          <cell r="BF814" t="str">
            <v>E</v>
          </cell>
          <cell r="BG814">
            <v>1464</v>
          </cell>
          <cell r="BH814">
            <v>11464</v>
          </cell>
          <cell r="BI814">
            <v>1</v>
          </cell>
          <cell r="BJ814">
            <v>37935</v>
          </cell>
          <cell r="BK814" t="str">
            <v>SALARY</v>
          </cell>
          <cell r="BL814" t="str">
            <v>SALARY-INIT</v>
          </cell>
          <cell r="BM814">
            <v>36</v>
          </cell>
          <cell r="BN814">
            <v>6250</v>
          </cell>
          <cell r="BO814" t="str">
            <v>O3 - Operations</v>
          </cell>
          <cell r="BP814">
            <v>75000</v>
          </cell>
          <cell r="BQ814">
            <v>75000</v>
          </cell>
          <cell r="BR814" t="str">
            <v xml:space="preserve"> </v>
          </cell>
          <cell r="BS814" t="str">
            <v>Hire</v>
          </cell>
          <cell r="BT814">
            <v>59700</v>
          </cell>
          <cell r="BU814">
            <v>77700</v>
          </cell>
          <cell r="BV814">
            <v>95700</v>
          </cell>
          <cell r="BW814">
            <v>6.5000000000000002E-2</v>
          </cell>
          <cell r="BX814">
            <v>0.08</v>
          </cell>
          <cell r="BY814" t="str">
            <v xml:space="preserve"> </v>
          </cell>
          <cell r="BZ814" t="str">
            <v xml:space="preserve"> </v>
          </cell>
          <cell r="CA814" t="str">
            <v xml:space="preserve"> </v>
          </cell>
          <cell r="CB814">
            <v>3300</v>
          </cell>
          <cell r="CC814">
            <v>3300</v>
          </cell>
          <cell r="CD814">
            <v>3300</v>
          </cell>
          <cell r="CE814">
            <v>3300</v>
          </cell>
          <cell r="CF814" t="str">
            <v>W</v>
          </cell>
          <cell r="CG814">
            <v>26</v>
          </cell>
          <cell r="CH814" t="str">
            <v xml:space="preserve"> </v>
          </cell>
          <cell r="CI814" t="str">
            <v xml:space="preserve"> </v>
          </cell>
          <cell r="CJ814" t="str">
            <v xml:space="preserve"> </v>
          </cell>
          <cell r="CK814" t="str">
            <v xml:space="preserve"> </v>
          </cell>
          <cell r="CL814" t="str">
            <v xml:space="preserve"> </v>
          </cell>
          <cell r="CM814" t="str">
            <v>BS (Florida State University) 00/ 3.94</v>
          </cell>
          <cell r="CN814" t="str">
            <v>VERIFIED-NONE</v>
          </cell>
          <cell r="CP814" t="str">
            <v xml:space="preserve"> </v>
          </cell>
          <cell r="CQ814" t="str">
            <v xml:space="preserve"> </v>
          </cell>
          <cell r="CR814" t="str">
            <v xml:space="preserve"> </v>
          </cell>
          <cell r="CS814" t="str">
            <v xml:space="preserve"> </v>
          </cell>
          <cell r="CT814" t="str">
            <v xml:space="preserve"> </v>
          </cell>
          <cell r="CU814" t="str">
            <v xml:space="preserve"> </v>
          </cell>
          <cell r="CV814" t="str">
            <v xml:space="preserve"> </v>
          </cell>
          <cell r="CW814" t="str">
            <v xml:space="preserve"> </v>
          </cell>
          <cell r="CX814" t="str">
            <v xml:space="preserve"> </v>
          </cell>
          <cell r="CY814" t="str">
            <v xml:space="preserve"> </v>
          </cell>
          <cell r="CZ814" t="str">
            <v>Ops - SysOps</v>
          </cell>
          <cell r="DA814">
            <v>0</v>
          </cell>
          <cell r="DB814">
            <v>90</v>
          </cell>
        </row>
        <row r="815">
          <cell r="A815">
            <v>3964</v>
          </cell>
          <cell r="B815">
            <v>3964</v>
          </cell>
          <cell r="C815">
            <v>3503</v>
          </cell>
          <cell r="D815" t="str">
            <v>US-MTV-41</v>
          </cell>
          <cell r="E815" t="str">
            <v>mrd</v>
          </cell>
          <cell r="F815" t="str">
            <v>Michelle</v>
          </cell>
          <cell r="G815" t="str">
            <v>R.</v>
          </cell>
          <cell r="H815" t="str">
            <v>Dick</v>
          </cell>
          <cell r="I815" t="str">
            <v>Michelle Dick</v>
          </cell>
          <cell r="J815" t="str">
            <v>Michelle R Dick</v>
          </cell>
          <cell r="K815" t="str">
            <v>Michelle</v>
          </cell>
          <cell r="L815" t="str">
            <v>USD</v>
          </cell>
          <cell r="M815" t="str">
            <v>Dick, Michelle</v>
          </cell>
          <cell r="N815" t="str">
            <v>F</v>
          </cell>
          <cell r="O815">
            <v>24233</v>
          </cell>
          <cell r="P815" t="str">
            <v>US</v>
          </cell>
          <cell r="Q815" t="str">
            <v xml:space="preserve"> </v>
          </cell>
          <cell r="R815" t="str">
            <v>Systems Administrator</v>
          </cell>
          <cell r="S815" t="str">
            <v>EMPLOYEE</v>
          </cell>
          <cell r="T815">
            <v>3.5</v>
          </cell>
          <cell r="U815" t="str">
            <v>Crellin, Neil</v>
          </cell>
          <cell r="V815" t="str">
            <v>neilc</v>
          </cell>
          <cell r="W815" t="str">
            <v>EMP-REF</v>
          </cell>
          <cell r="X815" t="str">
            <v>McNelly, Michael</v>
          </cell>
          <cell r="Y815" t="str">
            <v>Realnames Inc</v>
          </cell>
          <cell r="Z815">
            <v>41</v>
          </cell>
          <cell r="AA815" t="str">
            <v>C1</v>
          </cell>
          <cell r="AB815" t="str">
            <v>231A</v>
          </cell>
          <cell r="AC815">
            <v>-7061</v>
          </cell>
          <cell r="AD815" t="str">
            <v>1282 W Bayshore Rd</v>
          </cell>
          <cell r="AE815" t="str">
            <v xml:space="preserve"> </v>
          </cell>
          <cell r="AF815" t="str">
            <v>East Palo Alto</v>
          </cell>
          <cell r="AG815" t="str">
            <v>CA</v>
          </cell>
          <cell r="AH815">
            <v>94303</v>
          </cell>
          <cell r="AI815" t="str">
            <v>US</v>
          </cell>
          <cell r="AJ815" t="str">
            <v>650-329-1678</v>
          </cell>
          <cell r="AK815" t="str">
            <v>R</v>
          </cell>
          <cell r="AL815" t="str">
            <v>S</v>
          </cell>
          <cell r="AM815" t="str">
            <v>N</v>
          </cell>
          <cell r="AN815" t="str">
            <v>157-52-9838</v>
          </cell>
          <cell r="AO815" t="str">
            <v>N</v>
          </cell>
          <cell r="AP815" t="str">
            <v>COSTCENTER</v>
          </cell>
          <cell r="AQ815" t="str">
            <v>O3</v>
          </cell>
          <cell r="AR815" t="str">
            <v>Systems Administrator II</v>
          </cell>
          <cell r="AS815" t="str">
            <v>Ops - SysOps</v>
          </cell>
          <cell r="AT815">
            <v>614</v>
          </cell>
          <cell r="AU815" t="str">
            <v>Operations</v>
          </cell>
          <cell r="AV815" t="str">
            <v>Wayne</v>
          </cell>
          <cell r="AW815">
            <v>37914</v>
          </cell>
          <cell r="AX815">
            <v>37914</v>
          </cell>
          <cell r="AY815" t="str">
            <v>O3 - Operations - Systems Administrator II</v>
          </cell>
          <cell r="AZ815" t="str">
            <v>Operations</v>
          </cell>
          <cell r="BA815" t="str">
            <v>HIRE</v>
          </cell>
          <cell r="BB815" t="str">
            <v>HIRE-OPEN</v>
          </cell>
          <cell r="BC815">
            <v>37914</v>
          </cell>
          <cell r="BD815">
            <v>0.6</v>
          </cell>
          <cell r="BE815">
            <v>0</v>
          </cell>
          <cell r="BF815" t="str">
            <v>E</v>
          </cell>
          <cell r="BG815">
            <v>1398</v>
          </cell>
          <cell r="BH815">
            <v>11398</v>
          </cell>
          <cell r="BI815">
            <v>1</v>
          </cell>
          <cell r="BJ815">
            <v>37914</v>
          </cell>
          <cell r="BK815" t="str">
            <v>SALARY</v>
          </cell>
          <cell r="BL815" t="str">
            <v>SALARY-INIT</v>
          </cell>
          <cell r="BM815">
            <v>38</v>
          </cell>
          <cell r="BN815">
            <v>6667</v>
          </cell>
          <cell r="BO815" t="str">
            <v>O3 - Operations</v>
          </cell>
          <cell r="BP815">
            <v>80000</v>
          </cell>
          <cell r="BQ815">
            <v>80000</v>
          </cell>
          <cell r="BR815" t="str">
            <v xml:space="preserve"> </v>
          </cell>
          <cell r="BS815" t="str">
            <v>Hire</v>
          </cell>
          <cell r="BT815">
            <v>59700</v>
          </cell>
          <cell r="BU815">
            <v>77700</v>
          </cell>
          <cell r="BV815">
            <v>95700</v>
          </cell>
          <cell r="BW815">
            <v>7.0000000000000007E-2</v>
          </cell>
          <cell r="BX815">
            <v>8.5999999999999993E-2</v>
          </cell>
          <cell r="BY815" t="str">
            <v xml:space="preserve"> </v>
          </cell>
          <cell r="BZ815" t="str">
            <v xml:space="preserve"> </v>
          </cell>
          <cell r="CA815" t="str">
            <v xml:space="preserve"> </v>
          </cell>
          <cell r="CB815">
            <v>3300</v>
          </cell>
          <cell r="CC815">
            <v>3300</v>
          </cell>
          <cell r="CD815">
            <v>3300</v>
          </cell>
          <cell r="CE815">
            <v>3300</v>
          </cell>
          <cell r="CF815" t="str">
            <v>W</v>
          </cell>
          <cell r="CG815">
            <v>38</v>
          </cell>
          <cell r="CH815" t="str">
            <v xml:space="preserve"> </v>
          </cell>
          <cell r="CI815" t="str">
            <v xml:space="preserve"> </v>
          </cell>
          <cell r="CJ815" t="str">
            <v xml:space="preserve"> </v>
          </cell>
          <cell r="CK815" t="str">
            <v xml:space="preserve"> </v>
          </cell>
          <cell r="CL815" t="str">
            <v xml:space="preserve"> </v>
          </cell>
          <cell r="CM815" t="str">
            <v>BS (Massachusetts Institute of Technology) 88/ 3.5 MS (Harvard University) 89/ 3.75</v>
          </cell>
          <cell r="CN815" t="str">
            <v>VERIFIED-NONE VERIFIED-NONE</v>
          </cell>
          <cell r="CP815" t="str">
            <v xml:space="preserve"> </v>
          </cell>
          <cell r="CQ815" t="str">
            <v xml:space="preserve"> </v>
          </cell>
          <cell r="CR815" t="str">
            <v xml:space="preserve"> </v>
          </cell>
          <cell r="CS815" t="str">
            <v xml:space="preserve"> </v>
          </cell>
          <cell r="CT815" t="str">
            <v xml:space="preserve"> </v>
          </cell>
          <cell r="CU815" t="str">
            <v xml:space="preserve"> </v>
          </cell>
          <cell r="CV815" t="str">
            <v xml:space="preserve"> </v>
          </cell>
          <cell r="CW815" t="str">
            <v xml:space="preserve"> </v>
          </cell>
          <cell r="CX815" t="str">
            <v xml:space="preserve"> </v>
          </cell>
          <cell r="CY815" t="str">
            <v xml:space="preserve"> </v>
          </cell>
          <cell r="CZ815" t="str">
            <v>Ops - SysOps</v>
          </cell>
          <cell r="DA815">
            <v>0</v>
          </cell>
          <cell r="DB815">
            <v>90</v>
          </cell>
        </row>
        <row r="816">
          <cell r="A816">
            <v>3350</v>
          </cell>
          <cell r="B816">
            <v>3350</v>
          </cell>
          <cell r="C816">
            <v>3503</v>
          </cell>
          <cell r="D816" t="str">
            <v>US-MTV-41</v>
          </cell>
          <cell r="E816" t="str">
            <v>bfong</v>
          </cell>
          <cell r="F816" t="str">
            <v>Barry</v>
          </cell>
          <cell r="G816" t="str">
            <v xml:space="preserve"> </v>
          </cell>
          <cell r="H816" t="str">
            <v>Fong</v>
          </cell>
          <cell r="I816" t="str">
            <v>Barry Fong</v>
          </cell>
          <cell r="J816" t="str">
            <v>Barry Fong</v>
          </cell>
          <cell r="K816" t="str">
            <v>Barry</v>
          </cell>
          <cell r="L816" t="str">
            <v>USD</v>
          </cell>
          <cell r="M816" t="str">
            <v>Fong, Barry</v>
          </cell>
          <cell r="N816" t="str">
            <v>M</v>
          </cell>
          <cell r="O816">
            <v>27203</v>
          </cell>
          <cell r="P816" t="str">
            <v>US</v>
          </cell>
          <cell r="Q816" t="str">
            <v xml:space="preserve"> </v>
          </cell>
          <cell r="R816" t="str">
            <v>Windows Systems Administrator</v>
          </cell>
          <cell r="S816" t="str">
            <v>EMPLOYEE</v>
          </cell>
          <cell r="T816">
            <v>3.8</v>
          </cell>
          <cell r="U816" t="str">
            <v>Anderson, Kenneth</v>
          </cell>
          <cell r="V816" t="str">
            <v>kanderson</v>
          </cell>
          <cell r="W816" t="str">
            <v>EMP-REF</v>
          </cell>
          <cell r="X816" t="str">
            <v>Wu, Christine</v>
          </cell>
          <cell r="Y816" t="str">
            <v>GoAmerica/Wynd Communications</v>
          </cell>
          <cell r="Z816">
            <v>41</v>
          </cell>
          <cell r="AA816" t="str">
            <v xml:space="preserve"> </v>
          </cell>
          <cell r="AB816" t="str">
            <v>221B</v>
          </cell>
          <cell r="AC816" t="str">
            <v>650-623-5736</v>
          </cell>
          <cell r="AD816" t="str">
            <v>249 Wilshire Ave</v>
          </cell>
          <cell r="AE816" t="str">
            <v xml:space="preserve"> </v>
          </cell>
          <cell r="AF816" t="str">
            <v>Daly City</v>
          </cell>
          <cell r="AG816" t="str">
            <v>CA</v>
          </cell>
          <cell r="AH816">
            <v>94015</v>
          </cell>
          <cell r="AI816" t="str">
            <v>US</v>
          </cell>
          <cell r="AJ816" t="str">
            <v xml:space="preserve"> </v>
          </cell>
          <cell r="AK816" t="str">
            <v>R</v>
          </cell>
          <cell r="AL816" t="str">
            <v>M</v>
          </cell>
          <cell r="AM816" t="str">
            <v>N</v>
          </cell>
          <cell r="AN816" t="str">
            <v>559-35-7713</v>
          </cell>
          <cell r="AO816" t="str">
            <v>N</v>
          </cell>
          <cell r="AP816" t="str">
            <v>COSTCENTER</v>
          </cell>
          <cell r="AQ816" t="str">
            <v>O3</v>
          </cell>
          <cell r="AR816" t="str">
            <v>Systems Administrator II</v>
          </cell>
          <cell r="AS816" t="str">
            <v>Ops - Desktop</v>
          </cell>
          <cell r="AT816">
            <v>622</v>
          </cell>
          <cell r="AU816" t="str">
            <v>Operations</v>
          </cell>
          <cell r="AV816" t="str">
            <v>Wayne</v>
          </cell>
          <cell r="AW816">
            <v>37858</v>
          </cell>
          <cell r="AX816">
            <v>37858</v>
          </cell>
          <cell r="AY816" t="str">
            <v>O3 - Operations - Systems Administrator II</v>
          </cell>
          <cell r="AZ816" t="str">
            <v>Operations</v>
          </cell>
          <cell r="BA816" t="str">
            <v>HIRE</v>
          </cell>
          <cell r="BB816" t="str">
            <v>HIRE-OPEN</v>
          </cell>
          <cell r="BC816">
            <v>37858</v>
          </cell>
          <cell r="BD816">
            <v>0.7</v>
          </cell>
          <cell r="BE816">
            <v>0.8</v>
          </cell>
          <cell r="BF816" t="str">
            <v>E</v>
          </cell>
          <cell r="BG816">
            <v>1281</v>
          </cell>
          <cell r="BH816">
            <v>11281</v>
          </cell>
          <cell r="BI816">
            <v>1</v>
          </cell>
          <cell r="BJ816">
            <v>37858</v>
          </cell>
          <cell r="BK816" t="str">
            <v>SALARY</v>
          </cell>
          <cell r="BL816" t="str">
            <v>SALARY-INIT</v>
          </cell>
          <cell r="BM816">
            <v>38</v>
          </cell>
          <cell r="BN816">
            <v>6500</v>
          </cell>
          <cell r="BO816" t="str">
            <v>O3 - Operations</v>
          </cell>
          <cell r="BP816">
            <v>78000</v>
          </cell>
          <cell r="BQ816">
            <v>78000</v>
          </cell>
          <cell r="BR816" t="str">
            <v xml:space="preserve"> </v>
          </cell>
          <cell r="BS816" t="str">
            <v>Hire</v>
          </cell>
          <cell r="BT816">
            <v>59700</v>
          </cell>
          <cell r="BU816">
            <v>77700</v>
          </cell>
          <cell r="BV816">
            <v>95700</v>
          </cell>
          <cell r="BW816">
            <v>6.8000000000000005E-2</v>
          </cell>
          <cell r="BX816">
            <v>8.4000000000000005E-2</v>
          </cell>
          <cell r="BY816" t="str">
            <v xml:space="preserve"> </v>
          </cell>
          <cell r="BZ816" t="str">
            <v xml:space="preserve"> </v>
          </cell>
          <cell r="CA816" t="str">
            <v xml:space="preserve"> </v>
          </cell>
          <cell r="CB816">
            <v>2000</v>
          </cell>
          <cell r="CC816">
            <v>2000</v>
          </cell>
          <cell r="CD816">
            <v>2000</v>
          </cell>
          <cell r="CE816">
            <v>2000</v>
          </cell>
          <cell r="CF816" t="str">
            <v>A</v>
          </cell>
          <cell r="CG816">
            <v>29</v>
          </cell>
          <cell r="CH816" t="str">
            <v xml:space="preserve"> </v>
          </cell>
          <cell r="CI816" t="str">
            <v xml:space="preserve"> </v>
          </cell>
          <cell r="CJ816" t="str">
            <v xml:space="preserve"> </v>
          </cell>
          <cell r="CK816" t="str">
            <v xml:space="preserve"> </v>
          </cell>
          <cell r="CL816" t="str">
            <v xml:space="preserve"> </v>
          </cell>
          <cell r="CM816" t="str">
            <v>BS (San Francisco State University) 97/ 3.0</v>
          </cell>
          <cell r="CN816" t="str">
            <v>VERIFIED-NONE</v>
          </cell>
          <cell r="CO816" t="str">
            <v>Cynthia,Owyoung(F)--SPOUSE</v>
          </cell>
          <cell r="CP816" t="str">
            <v xml:space="preserve"> </v>
          </cell>
          <cell r="CQ816" t="str">
            <v xml:space="preserve"> </v>
          </cell>
          <cell r="CR816" t="str">
            <v xml:space="preserve"> </v>
          </cell>
          <cell r="CS816" t="str">
            <v xml:space="preserve"> </v>
          </cell>
          <cell r="CT816" t="str">
            <v xml:space="preserve"> </v>
          </cell>
          <cell r="CU816" t="str">
            <v xml:space="preserve"> </v>
          </cell>
          <cell r="CV816" t="str">
            <v xml:space="preserve"> </v>
          </cell>
          <cell r="CW816" t="str">
            <v xml:space="preserve"> </v>
          </cell>
          <cell r="CX816" t="str">
            <v xml:space="preserve"> </v>
          </cell>
          <cell r="CY816" t="str">
            <v xml:space="preserve"> </v>
          </cell>
          <cell r="CZ816" t="str">
            <v>Ops - Desktop</v>
          </cell>
          <cell r="DA816">
            <v>0</v>
          </cell>
          <cell r="DB816">
            <v>90</v>
          </cell>
        </row>
        <row r="817">
          <cell r="A817">
            <v>3231</v>
          </cell>
          <cell r="B817">
            <v>3231</v>
          </cell>
          <cell r="C817">
            <v>3503</v>
          </cell>
          <cell r="D817" t="str">
            <v>US-MTV-41</v>
          </cell>
          <cell r="E817" t="str">
            <v>roman</v>
          </cell>
          <cell r="F817" t="str">
            <v>Roman</v>
          </cell>
          <cell r="G817" t="str">
            <v>C</v>
          </cell>
          <cell r="H817" t="str">
            <v>Marxer</v>
          </cell>
          <cell r="I817" t="str">
            <v>Roman Marxer</v>
          </cell>
          <cell r="J817" t="str">
            <v>Roman C Marxer</v>
          </cell>
          <cell r="K817" t="str">
            <v>Roman</v>
          </cell>
          <cell r="L817" t="str">
            <v>USD</v>
          </cell>
          <cell r="M817" t="str">
            <v>Marxer, Roman</v>
          </cell>
          <cell r="N817" t="str">
            <v>M</v>
          </cell>
          <cell r="O817">
            <v>26039</v>
          </cell>
          <cell r="P817" t="str">
            <v>UNKNOWN</v>
          </cell>
          <cell r="Q817" t="str">
            <v xml:space="preserve"> </v>
          </cell>
          <cell r="R817" t="str">
            <v>Systems Administrator</v>
          </cell>
          <cell r="S817" t="str">
            <v>EMPLOYEE</v>
          </cell>
          <cell r="T817">
            <v>4</v>
          </cell>
          <cell r="U817" t="str">
            <v>Abrass, Shoshana</v>
          </cell>
          <cell r="V817" t="str">
            <v>shoshana</v>
          </cell>
          <cell r="W817" t="str">
            <v>NO-FEE</v>
          </cell>
          <cell r="X817" t="str">
            <v xml:space="preserve"> </v>
          </cell>
          <cell r="Y817" t="str">
            <v>Xepro Gmbh</v>
          </cell>
          <cell r="Z817">
            <v>41</v>
          </cell>
          <cell r="AA817" t="str">
            <v>C1</v>
          </cell>
          <cell r="AB817" t="str">
            <v>224A</v>
          </cell>
          <cell r="AC817" t="str">
            <v>650-623-5701</v>
          </cell>
          <cell r="AD817" t="str">
            <v>11 Forest Glen St</v>
          </cell>
          <cell r="AE817" t="str">
            <v xml:space="preserve"> </v>
          </cell>
          <cell r="AF817" t="str">
            <v>Mountain View</v>
          </cell>
          <cell r="AG817" t="str">
            <v>CA</v>
          </cell>
          <cell r="AH817">
            <v>94043</v>
          </cell>
          <cell r="AI817" t="str">
            <v>US</v>
          </cell>
          <cell r="AJ817" t="str">
            <v>650-739-0507</v>
          </cell>
          <cell r="AK817" t="str">
            <v>R</v>
          </cell>
          <cell r="AL817" t="str">
            <v>M</v>
          </cell>
          <cell r="AM817" t="str">
            <v>N</v>
          </cell>
          <cell r="AN817" t="str">
            <v>621-39-5353</v>
          </cell>
          <cell r="AO817" t="str">
            <v>N</v>
          </cell>
          <cell r="AP817" t="str">
            <v>COSTCENTER</v>
          </cell>
          <cell r="AQ817" t="str">
            <v>O3</v>
          </cell>
          <cell r="AR817" t="str">
            <v>Systems Administrator II</v>
          </cell>
          <cell r="AS817" t="str">
            <v>Ops - SysOps</v>
          </cell>
          <cell r="AT817">
            <v>614</v>
          </cell>
          <cell r="AU817" t="str">
            <v>Operations</v>
          </cell>
          <cell r="AV817" t="str">
            <v>Wayne</v>
          </cell>
          <cell r="AW817">
            <v>37837</v>
          </cell>
          <cell r="AX817">
            <v>37837</v>
          </cell>
          <cell r="AY817" t="str">
            <v>O3 - Operations - Systems Administrator II</v>
          </cell>
          <cell r="AZ817" t="str">
            <v>Operations</v>
          </cell>
          <cell r="BA817" t="str">
            <v>HIRE</v>
          </cell>
          <cell r="BB817" t="str">
            <v>HIRE-OPEN</v>
          </cell>
          <cell r="BC817">
            <v>37837</v>
          </cell>
          <cell r="BD817">
            <v>0.8</v>
          </cell>
          <cell r="BE817">
            <v>0.8</v>
          </cell>
          <cell r="BF817" t="str">
            <v>E</v>
          </cell>
          <cell r="BG817">
            <v>1226</v>
          </cell>
          <cell r="BH817">
            <v>11226</v>
          </cell>
          <cell r="BI817">
            <v>1</v>
          </cell>
          <cell r="BJ817">
            <v>37837</v>
          </cell>
          <cell r="BK817" t="str">
            <v>SALARY</v>
          </cell>
          <cell r="BL817" t="str">
            <v>SALARY-INIT</v>
          </cell>
          <cell r="BM817">
            <v>38</v>
          </cell>
          <cell r="BN817">
            <v>6500</v>
          </cell>
          <cell r="BO817" t="str">
            <v>O3 - Operations</v>
          </cell>
          <cell r="BP817">
            <v>78000</v>
          </cell>
          <cell r="BQ817">
            <v>78000</v>
          </cell>
          <cell r="BR817" t="str">
            <v xml:space="preserve"> </v>
          </cell>
          <cell r="BS817" t="str">
            <v>Hire</v>
          </cell>
          <cell r="BT817">
            <v>59700</v>
          </cell>
          <cell r="BU817">
            <v>77700</v>
          </cell>
          <cell r="BV817">
            <v>95700</v>
          </cell>
          <cell r="BW817">
            <v>6.8000000000000005E-2</v>
          </cell>
          <cell r="BX817">
            <v>8.4000000000000005E-2</v>
          </cell>
          <cell r="BY817" t="str">
            <v xml:space="preserve"> </v>
          </cell>
          <cell r="BZ817" t="str">
            <v xml:space="preserve"> </v>
          </cell>
          <cell r="CA817" t="str">
            <v xml:space="preserve"> </v>
          </cell>
          <cell r="CB817">
            <v>3500</v>
          </cell>
          <cell r="CC817">
            <v>3500</v>
          </cell>
          <cell r="CD817">
            <v>3500</v>
          </cell>
          <cell r="CE817">
            <v>3500</v>
          </cell>
          <cell r="CF817" t="str">
            <v>W</v>
          </cell>
          <cell r="CG817">
            <v>33</v>
          </cell>
          <cell r="CH817" t="str">
            <v xml:space="preserve"> </v>
          </cell>
          <cell r="CI817" t="str">
            <v xml:space="preserve"> </v>
          </cell>
          <cell r="CJ817" t="str">
            <v xml:space="preserve"> </v>
          </cell>
          <cell r="CK817" t="str">
            <v xml:space="preserve"> </v>
          </cell>
          <cell r="CL817" t="str">
            <v xml:space="preserve"> </v>
          </cell>
          <cell r="CM817" t="str">
            <v>MS (University of Fribourg, Switzerland) 96/ 0.0</v>
          </cell>
          <cell r="CN817" t="str">
            <v>VERIFIED-NONE</v>
          </cell>
          <cell r="CO817" t="str">
            <v>Carina,Galli(F)--SPOUSE</v>
          </cell>
          <cell r="CP817" t="str">
            <v xml:space="preserve"> </v>
          </cell>
          <cell r="CQ817" t="str">
            <v xml:space="preserve"> </v>
          </cell>
          <cell r="CR817" t="str">
            <v xml:space="preserve"> </v>
          </cell>
          <cell r="CS817" t="str">
            <v xml:space="preserve"> </v>
          </cell>
          <cell r="CT817" t="str">
            <v xml:space="preserve"> </v>
          </cell>
          <cell r="CU817" t="str">
            <v xml:space="preserve"> </v>
          </cell>
          <cell r="CV817" t="str">
            <v xml:space="preserve"> </v>
          </cell>
          <cell r="CW817" t="str">
            <v xml:space="preserve"> </v>
          </cell>
          <cell r="CX817" t="str">
            <v xml:space="preserve"> </v>
          </cell>
          <cell r="CY817" t="str">
            <v xml:space="preserve"> </v>
          </cell>
          <cell r="CZ817" t="str">
            <v>Ops - SysOps</v>
          </cell>
          <cell r="DA817">
            <v>0</v>
          </cell>
          <cell r="DB817">
            <v>90</v>
          </cell>
        </row>
        <row r="818">
          <cell r="A818">
            <v>2317</v>
          </cell>
          <cell r="B818">
            <v>2317</v>
          </cell>
          <cell r="C818">
            <v>3503</v>
          </cell>
          <cell r="D818" t="str">
            <v>US-MTV-41</v>
          </cell>
          <cell r="E818" t="str">
            <v>ghowland</v>
          </cell>
          <cell r="F818" t="str">
            <v>Geoffrey</v>
          </cell>
          <cell r="G818" t="str">
            <v xml:space="preserve"> </v>
          </cell>
          <cell r="H818" t="str">
            <v>Howland</v>
          </cell>
          <cell r="I818" t="str">
            <v>Geoff Howland</v>
          </cell>
          <cell r="J818" t="str">
            <v>Geoffry Howland</v>
          </cell>
          <cell r="K818" t="str">
            <v>Geoff</v>
          </cell>
          <cell r="L818" t="str">
            <v>USD</v>
          </cell>
          <cell r="M818" t="str">
            <v>Howland, Geoff</v>
          </cell>
          <cell r="N818" t="str">
            <v>M</v>
          </cell>
          <cell r="O818">
            <v>27380</v>
          </cell>
          <cell r="P818" t="str">
            <v>US</v>
          </cell>
          <cell r="Q818" t="str">
            <v xml:space="preserve"> </v>
          </cell>
          <cell r="R818" t="str">
            <v>Systems Administrator</v>
          </cell>
          <cell r="S818" t="str">
            <v>EMPLOYEE</v>
          </cell>
          <cell r="T818">
            <v>3</v>
          </cell>
          <cell r="U818" t="str">
            <v>Gross, Joseph</v>
          </cell>
          <cell r="V818" t="str">
            <v>jgross</v>
          </cell>
          <cell r="W818" t="str">
            <v>EMP-REF</v>
          </cell>
          <cell r="X818" t="str">
            <v>Duff, Peter</v>
          </cell>
          <cell r="Y818" t="str">
            <v>Click Action</v>
          </cell>
          <cell r="Z818">
            <v>41</v>
          </cell>
          <cell r="AA818" t="str">
            <v>C2-3</v>
          </cell>
          <cell r="AB818" t="str">
            <v>226A</v>
          </cell>
          <cell r="AC818" t="str">
            <v>650-623-5628</v>
          </cell>
          <cell r="AD818" t="str">
            <v>335 Timberhead Ln</v>
          </cell>
          <cell r="AE818" t="str">
            <v xml:space="preserve"> </v>
          </cell>
          <cell r="AF818" t="str">
            <v>Foster City</v>
          </cell>
          <cell r="AG818" t="str">
            <v>CA</v>
          </cell>
          <cell r="AH818">
            <v>94404</v>
          </cell>
          <cell r="AI818" t="str">
            <v>US</v>
          </cell>
          <cell r="AJ818" t="str">
            <v>650-966-1423</v>
          </cell>
          <cell r="AK818" t="str">
            <v>R</v>
          </cell>
          <cell r="AL818" t="str">
            <v>S</v>
          </cell>
          <cell r="AM818" t="str">
            <v>N</v>
          </cell>
          <cell r="AN818" t="str">
            <v>566-93-4233</v>
          </cell>
          <cell r="AO818" t="str">
            <v>N</v>
          </cell>
          <cell r="AP818" t="str">
            <v>COSTCENTER</v>
          </cell>
          <cell r="AQ818" t="str">
            <v>O3</v>
          </cell>
          <cell r="AR818" t="str">
            <v>Systems Administrator II</v>
          </cell>
          <cell r="AS818" t="str">
            <v>Ops - SysOps</v>
          </cell>
          <cell r="AT818">
            <v>614</v>
          </cell>
          <cell r="AU818" t="str">
            <v>Operations</v>
          </cell>
          <cell r="AV818" t="str">
            <v>Wayne</v>
          </cell>
          <cell r="AW818">
            <v>37816</v>
          </cell>
          <cell r="AX818">
            <v>37816</v>
          </cell>
          <cell r="AY818" t="str">
            <v>O3 - Operations - Systems Administrator II</v>
          </cell>
          <cell r="AZ818" t="str">
            <v>Operations</v>
          </cell>
          <cell r="BA818" t="str">
            <v>HIRE</v>
          </cell>
          <cell r="BB818" t="str">
            <v>HIRE-OPEN</v>
          </cell>
          <cell r="BC818">
            <v>37816</v>
          </cell>
          <cell r="BD818">
            <v>0.9</v>
          </cell>
          <cell r="BE818">
            <v>0.9</v>
          </cell>
          <cell r="BF818" t="str">
            <v>E</v>
          </cell>
          <cell r="BG818">
            <v>1161</v>
          </cell>
          <cell r="BH818">
            <v>11161</v>
          </cell>
          <cell r="BI818">
            <v>1</v>
          </cell>
          <cell r="BJ818">
            <v>37816</v>
          </cell>
          <cell r="BK818" t="str">
            <v>SALARY</v>
          </cell>
          <cell r="BL818" t="str">
            <v>SALARY-INIT</v>
          </cell>
          <cell r="BM818">
            <v>43</v>
          </cell>
          <cell r="BN818">
            <v>7500</v>
          </cell>
          <cell r="BO818" t="str">
            <v>O3 - Operations</v>
          </cell>
          <cell r="BP818">
            <v>90000</v>
          </cell>
          <cell r="BQ818">
            <v>90000</v>
          </cell>
          <cell r="BR818" t="str">
            <v xml:space="preserve"> </v>
          </cell>
          <cell r="BS818" t="str">
            <v>Hire</v>
          </cell>
          <cell r="BT818">
            <v>59700</v>
          </cell>
          <cell r="BU818">
            <v>77700</v>
          </cell>
          <cell r="BV818">
            <v>95700</v>
          </cell>
          <cell r="BW818">
            <v>7.8E-2</v>
          </cell>
          <cell r="BX818">
            <v>9.6000000000000002E-2</v>
          </cell>
          <cell r="BY818" t="str">
            <v xml:space="preserve"> </v>
          </cell>
          <cell r="BZ818" t="str">
            <v xml:space="preserve"> </v>
          </cell>
          <cell r="CA818" t="str">
            <v xml:space="preserve"> </v>
          </cell>
          <cell r="CB818">
            <v>3750</v>
          </cell>
          <cell r="CC818">
            <v>3750</v>
          </cell>
          <cell r="CD818">
            <v>3750</v>
          </cell>
          <cell r="CE818">
            <v>3750</v>
          </cell>
          <cell r="CF818" t="str">
            <v>W</v>
          </cell>
          <cell r="CG818">
            <v>29</v>
          </cell>
          <cell r="CH818" t="str">
            <v xml:space="preserve"> </v>
          </cell>
          <cell r="CI818" t="str">
            <v xml:space="preserve"> </v>
          </cell>
          <cell r="CJ818" t="str">
            <v xml:space="preserve"> </v>
          </cell>
          <cell r="CK818" t="str">
            <v xml:space="preserve"> </v>
          </cell>
          <cell r="CL818" t="str">
            <v xml:space="preserve"> </v>
          </cell>
          <cell r="CN818" t="str">
            <v xml:space="preserve"> </v>
          </cell>
          <cell r="CP818" t="str">
            <v xml:space="preserve"> </v>
          </cell>
          <cell r="CQ818" t="str">
            <v xml:space="preserve"> </v>
          </cell>
          <cell r="CR818" t="str">
            <v xml:space="preserve"> </v>
          </cell>
          <cell r="CS818" t="str">
            <v xml:space="preserve"> </v>
          </cell>
          <cell r="CT818" t="str">
            <v xml:space="preserve"> </v>
          </cell>
          <cell r="CU818" t="str">
            <v xml:space="preserve"> </v>
          </cell>
          <cell r="CV818" t="str">
            <v xml:space="preserve"> </v>
          </cell>
          <cell r="CW818" t="str">
            <v xml:space="preserve"> </v>
          </cell>
          <cell r="CX818" t="str">
            <v xml:space="preserve"> </v>
          </cell>
          <cell r="CY818" t="str">
            <v xml:space="preserve"> </v>
          </cell>
          <cell r="CZ818" t="str">
            <v>Ops - SysOps</v>
          </cell>
          <cell r="DA818">
            <v>0</v>
          </cell>
          <cell r="DB818">
            <v>90</v>
          </cell>
        </row>
        <row r="819">
          <cell r="A819">
            <v>1958</v>
          </cell>
          <cell r="B819">
            <v>1958</v>
          </cell>
          <cell r="C819">
            <v>3503</v>
          </cell>
          <cell r="D819" t="str">
            <v>US-MTV-41</v>
          </cell>
          <cell r="E819" t="str">
            <v>danw</v>
          </cell>
          <cell r="F819" t="str">
            <v>Daniel</v>
          </cell>
          <cell r="G819" t="str">
            <v>P</v>
          </cell>
          <cell r="H819" t="str">
            <v>Watson</v>
          </cell>
          <cell r="I819" t="str">
            <v>Dan Watson</v>
          </cell>
          <cell r="J819" t="str">
            <v>Daniel P Watson</v>
          </cell>
          <cell r="K819" t="str">
            <v>Dan</v>
          </cell>
          <cell r="L819" t="str">
            <v>USD</v>
          </cell>
          <cell r="M819" t="str">
            <v>Watson, Daniel</v>
          </cell>
          <cell r="N819" t="str">
            <v>M</v>
          </cell>
          <cell r="O819">
            <v>28286</v>
          </cell>
          <cell r="P819" t="str">
            <v>US</v>
          </cell>
          <cell r="Q819" t="str">
            <v xml:space="preserve"> </v>
          </cell>
          <cell r="R819" t="str">
            <v>Network Security Engineer</v>
          </cell>
          <cell r="S819" t="str">
            <v>EMPLOYEE</v>
          </cell>
          <cell r="T819">
            <v>3.5</v>
          </cell>
          <cell r="U819" t="str">
            <v>Felton, Marc</v>
          </cell>
          <cell r="V819" t="str">
            <v>marc</v>
          </cell>
          <cell r="W819" t="str">
            <v>EMP-REF</v>
          </cell>
          <cell r="X819" t="str">
            <v>Watson, David</v>
          </cell>
          <cell r="Y819" t="str">
            <v>Silicon Defense Inc</v>
          </cell>
          <cell r="Z819">
            <v>41</v>
          </cell>
          <cell r="AA819" t="str">
            <v>O2-3</v>
          </cell>
          <cell r="AB819" t="str">
            <v>233A</v>
          </cell>
          <cell r="AC819" t="str">
            <v>650-623-5515</v>
          </cell>
          <cell r="AD819" t="str">
            <v>132 28th Ave.</v>
          </cell>
          <cell r="AE819" t="str">
            <v xml:space="preserve"> </v>
          </cell>
          <cell r="AF819" t="str">
            <v>San Mateo</v>
          </cell>
          <cell r="AG819" t="str">
            <v>CA</v>
          </cell>
          <cell r="AH819">
            <v>94403</v>
          </cell>
          <cell r="AI819" t="str">
            <v>US</v>
          </cell>
          <cell r="AJ819" t="str">
            <v xml:space="preserve"> </v>
          </cell>
          <cell r="AK819" t="str">
            <v>U</v>
          </cell>
          <cell r="AL819" t="str">
            <v>M</v>
          </cell>
          <cell r="AM819" t="str">
            <v>N</v>
          </cell>
          <cell r="AN819" t="str">
            <v>565-77-7520</v>
          </cell>
          <cell r="AO819" t="str">
            <v>U</v>
          </cell>
          <cell r="AP819" t="str">
            <v>COSTCENTER</v>
          </cell>
          <cell r="AQ819" t="str">
            <v>O3</v>
          </cell>
          <cell r="AR819" t="str">
            <v>Systems Administrator II</v>
          </cell>
          <cell r="AS819" t="str">
            <v>Ops - SysOps</v>
          </cell>
          <cell r="AT819">
            <v>614</v>
          </cell>
          <cell r="AU819" t="str">
            <v>Operations</v>
          </cell>
          <cell r="AV819" t="str">
            <v>Wayne</v>
          </cell>
          <cell r="AW819">
            <v>37774</v>
          </cell>
          <cell r="AX819">
            <v>37774</v>
          </cell>
          <cell r="AY819" t="str">
            <v>O3 - Operations - Systems Administrator II</v>
          </cell>
          <cell r="AZ819" t="str">
            <v>Operations</v>
          </cell>
          <cell r="BA819" t="str">
            <v>JOBCODE</v>
          </cell>
          <cell r="BB819" t="str">
            <v>JOBCODE-REDO</v>
          </cell>
          <cell r="BC819">
            <v>37895</v>
          </cell>
          <cell r="BD819">
            <v>1</v>
          </cell>
          <cell r="BE819">
            <v>0.6</v>
          </cell>
          <cell r="BF819" t="str">
            <v>E</v>
          </cell>
          <cell r="BG819">
            <v>1072</v>
          </cell>
          <cell r="BH819">
            <v>11072</v>
          </cell>
          <cell r="BI819">
            <v>1</v>
          </cell>
          <cell r="BJ819">
            <v>37774</v>
          </cell>
          <cell r="BK819" t="str">
            <v>SALARY</v>
          </cell>
          <cell r="BL819" t="str">
            <v>SALARY-INIT</v>
          </cell>
          <cell r="BM819">
            <v>33</v>
          </cell>
          <cell r="BN819">
            <v>5667</v>
          </cell>
          <cell r="BO819" t="str">
            <v>O3 - Operations</v>
          </cell>
          <cell r="BP819">
            <v>68000</v>
          </cell>
          <cell r="BQ819">
            <v>68000</v>
          </cell>
          <cell r="BR819" t="str">
            <v xml:space="preserve"> </v>
          </cell>
          <cell r="BS819" t="str">
            <v>Hire</v>
          </cell>
          <cell r="BT819">
            <v>59700</v>
          </cell>
          <cell r="BU819">
            <v>77700</v>
          </cell>
          <cell r="BV819">
            <v>95700</v>
          </cell>
          <cell r="BW819">
            <v>5.8999999999999997E-2</v>
          </cell>
          <cell r="BX819">
            <v>7.2999999999999995E-2</v>
          </cell>
          <cell r="BY819" t="str">
            <v xml:space="preserve"> </v>
          </cell>
          <cell r="BZ819" t="str">
            <v xml:space="preserve"> </v>
          </cell>
          <cell r="CA819" t="str">
            <v xml:space="preserve"> </v>
          </cell>
          <cell r="CB819">
            <v>4000</v>
          </cell>
          <cell r="CC819">
            <v>4000</v>
          </cell>
          <cell r="CD819">
            <v>4000</v>
          </cell>
          <cell r="CE819">
            <v>4000</v>
          </cell>
          <cell r="CF819" t="str">
            <v>W</v>
          </cell>
          <cell r="CG819">
            <v>26</v>
          </cell>
          <cell r="CH819" t="str">
            <v xml:space="preserve"> </v>
          </cell>
          <cell r="CI819" t="str">
            <v xml:space="preserve"> </v>
          </cell>
          <cell r="CJ819" t="str">
            <v xml:space="preserve"> </v>
          </cell>
          <cell r="CK819" t="str">
            <v xml:space="preserve"> </v>
          </cell>
          <cell r="CL819" t="str">
            <v xml:space="preserve"> </v>
          </cell>
          <cell r="CM819" t="str">
            <v>BS (University of California, Davis) 02/ 0.0</v>
          </cell>
          <cell r="CN819" t="str">
            <v>VERIFIED-NONE</v>
          </cell>
          <cell r="CO819" t="str">
            <v>Melissa,Watson(F)--SPOUSE</v>
          </cell>
          <cell r="CP819" t="str">
            <v xml:space="preserve"> </v>
          </cell>
          <cell r="CQ819" t="str">
            <v xml:space="preserve"> </v>
          </cell>
          <cell r="CR819" t="str">
            <v xml:space="preserve"> </v>
          </cell>
          <cell r="CS819" t="str">
            <v xml:space="preserve"> </v>
          </cell>
          <cell r="CT819" t="str">
            <v xml:space="preserve"> </v>
          </cell>
          <cell r="CU819" t="str">
            <v xml:space="preserve"> </v>
          </cell>
          <cell r="CV819" t="str">
            <v xml:space="preserve"> </v>
          </cell>
          <cell r="CW819" t="str">
            <v xml:space="preserve"> </v>
          </cell>
          <cell r="CX819" t="str">
            <v xml:space="preserve"> </v>
          </cell>
          <cell r="CY819" t="str">
            <v xml:space="preserve"> </v>
          </cell>
          <cell r="CZ819" t="str">
            <v>Ops - SysOps</v>
          </cell>
          <cell r="DA819">
            <v>0</v>
          </cell>
          <cell r="DB819">
            <v>90</v>
          </cell>
        </row>
        <row r="820">
          <cell r="A820">
            <v>1643</v>
          </cell>
          <cell r="B820">
            <v>1643</v>
          </cell>
          <cell r="C820">
            <v>3503</v>
          </cell>
          <cell r="D820" t="str">
            <v>US-SMO-30TH</v>
          </cell>
          <cell r="E820" t="str">
            <v>tommee</v>
          </cell>
          <cell r="F820" t="str">
            <v>Thomas</v>
          </cell>
          <cell r="G820" t="str">
            <v>Anthony</v>
          </cell>
          <cell r="H820" t="str">
            <v>Catanzano</v>
          </cell>
          <cell r="I820" t="str">
            <v>Tommy Catanzano</v>
          </cell>
          <cell r="J820" t="str">
            <v>Thomas Anthony Catanzano</v>
          </cell>
          <cell r="K820" t="str">
            <v>Tommy</v>
          </cell>
          <cell r="L820" t="str">
            <v>USD</v>
          </cell>
          <cell r="M820" t="str">
            <v>Catanzano, Thomas</v>
          </cell>
          <cell r="N820" t="str">
            <v>M</v>
          </cell>
          <cell r="O820">
            <v>25944</v>
          </cell>
          <cell r="P820" t="str">
            <v>US</v>
          </cell>
          <cell r="Q820" t="str">
            <v xml:space="preserve"> </v>
          </cell>
          <cell r="R820" t="str">
            <v>Systems Administrator</v>
          </cell>
          <cell r="S820" t="str">
            <v>EMPLOYEE</v>
          </cell>
          <cell r="T820">
            <v>3.1</v>
          </cell>
          <cell r="U820" t="str">
            <v>Barkan, Ari</v>
          </cell>
          <cell r="V820" t="str">
            <v>ari</v>
          </cell>
          <cell r="W820" t="str">
            <v>ACQUISITION</v>
          </cell>
          <cell r="X820" t="str">
            <v xml:space="preserve"> </v>
          </cell>
          <cell r="Y820" t="str">
            <v xml:space="preserve"> </v>
          </cell>
          <cell r="Z820">
            <v>43</v>
          </cell>
          <cell r="AA820" t="str">
            <v xml:space="preserve"> </v>
          </cell>
          <cell r="AB820" t="str">
            <v xml:space="preserve"> </v>
          </cell>
          <cell r="AC820" t="str">
            <v>310-460-4019</v>
          </cell>
          <cell r="AD820" t="str">
            <v>1200 Manhatttan Beach Blvd</v>
          </cell>
          <cell r="AE820" t="str">
            <v>Apt H</v>
          </cell>
          <cell r="AF820" t="str">
            <v>Manhattan Beach</v>
          </cell>
          <cell r="AG820" t="str">
            <v>CA</v>
          </cell>
          <cell r="AH820">
            <v>90266</v>
          </cell>
          <cell r="AI820" t="str">
            <v>US</v>
          </cell>
          <cell r="AJ820" t="str">
            <v>310-809-7692</v>
          </cell>
          <cell r="AK820" t="str">
            <v>R</v>
          </cell>
          <cell r="AL820" t="str">
            <v>S</v>
          </cell>
          <cell r="AM820" t="str">
            <v>N</v>
          </cell>
          <cell r="AN820" t="str">
            <v>131-52-4871</v>
          </cell>
          <cell r="AO820" t="str">
            <v>V</v>
          </cell>
          <cell r="AP820" t="str">
            <v>COSTCENTER</v>
          </cell>
          <cell r="AQ820" t="str">
            <v>O3</v>
          </cell>
          <cell r="AR820" t="str">
            <v>Systems Administrator II</v>
          </cell>
          <cell r="AS820" t="str">
            <v>Ops - SysOps</v>
          </cell>
          <cell r="AT820">
            <v>614</v>
          </cell>
          <cell r="AU820" t="str">
            <v>Operations</v>
          </cell>
          <cell r="AV820" t="str">
            <v>Wayne</v>
          </cell>
          <cell r="AW820">
            <v>37735</v>
          </cell>
          <cell r="AX820">
            <v>37662</v>
          </cell>
          <cell r="AY820" t="str">
            <v>O3 - Operations - Systems Administrator II</v>
          </cell>
          <cell r="AZ820" t="str">
            <v>Operations</v>
          </cell>
          <cell r="BA820" t="str">
            <v>HIRE</v>
          </cell>
          <cell r="BB820" t="str">
            <v>HIRE-ACQU</v>
          </cell>
          <cell r="BC820">
            <v>37735</v>
          </cell>
          <cell r="BD820">
            <v>1.1000000000000001</v>
          </cell>
          <cell r="BE820">
            <v>1.1000000000000001</v>
          </cell>
          <cell r="BF820" t="str">
            <v>E</v>
          </cell>
          <cell r="BG820">
            <v>990</v>
          </cell>
          <cell r="BH820">
            <v>10990</v>
          </cell>
          <cell r="BI820">
            <v>1</v>
          </cell>
          <cell r="BJ820">
            <v>37735</v>
          </cell>
          <cell r="BK820" t="str">
            <v>SALARY</v>
          </cell>
          <cell r="BL820" t="str">
            <v>SALARY-INIT</v>
          </cell>
          <cell r="BM820">
            <v>31</v>
          </cell>
          <cell r="BN820">
            <v>5417</v>
          </cell>
          <cell r="BO820" t="str">
            <v>O3 - Operations</v>
          </cell>
          <cell r="BP820">
            <v>65000</v>
          </cell>
          <cell r="BQ820">
            <v>65000</v>
          </cell>
          <cell r="BR820" t="str">
            <v xml:space="preserve"> </v>
          </cell>
          <cell r="BS820" t="str">
            <v>Hire</v>
          </cell>
          <cell r="BT820">
            <v>59700</v>
          </cell>
          <cell r="BU820">
            <v>77700</v>
          </cell>
          <cell r="BV820">
            <v>95700</v>
          </cell>
          <cell r="BW820">
            <v>5.7000000000000002E-2</v>
          </cell>
          <cell r="BX820">
            <v>7.0000000000000007E-2</v>
          </cell>
          <cell r="BY820" t="str">
            <v xml:space="preserve"> </v>
          </cell>
          <cell r="BZ820" t="str">
            <v xml:space="preserve"> </v>
          </cell>
          <cell r="CA820" t="str">
            <v xml:space="preserve"> </v>
          </cell>
          <cell r="CB820">
            <v>5500</v>
          </cell>
          <cell r="CC820">
            <v>5500</v>
          </cell>
          <cell r="CD820">
            <v>5500</v>
          </cell>
          <cell r="CE820">
            <v>5500</v>
          </cell>
          <cell r="CF820" t="str">
            <v>W</v>
          </cell>
          <cell r="CG820">
            <v>33</v>
          </cell>
          <cell r="CH820" t="str">
            <v xml:space="preserve"> </v>
          </cell>
          <cell r="CI820" t="str">
            <v xml:space="preserve"> </v>
          </cell>
          <cell r="CJ820" t="str">
            <v xml:space="preserve"> </v>
          </cell>
          <cell r="CK820" t="str">
            <v xml:space="preserve"> </v>
          </cell>
          <cell r="CL820" t="str">
            <v xml:space="preserve"> </v>
          </cell>
          <cell r="CN820" t="str">
            <v xml:space="preserve"> </v>
          </cell>
          <cell r="CP820" t="str">
            <v xml:space="preserve"> </v>
          </cell>
          <cell r="CQ820" t="str">
            <v xml:space="preserve"> </v>
          </cell>
          <cell r="CR820" t="str">
            <v xml:space="preserve"> </v>
          </cell>
          <cell r="CS820" t="str">
            <v xml:space="preserve"> </v>
          </cell>
          <cell r="CT820" t="str">
            <v xml:space="preserve"> </v>
          </cell>
          <cell r="CU820" t="str">
            <v xml:space="preserve"> </v>
          </cell>
          <cell r="CV820" t="str">
            <v xml:space="preserve"> </v>
          </cell>
          <cell r="CW820" t="str">
            <v xml:space="preserve"> </v>
          </cell>
          <cell r="CX820" t="str">
            <v xml:space="preserve"> </v>
          </cell>
          <cell r="CY820" t="str">
            <v xml:space="preserve"> </v>
          </cell>
          <cell r="CZ820" t="str">
            <v>Ops - SysOps</v>
          </cell>
          <cell r="DA820">
            <v>0</v>
          </cell>
          <cell r="DB820">
            <v>90</v>
          </cell>
        </row>
        <row r="821">
          <cell r="A821">
            <v>1647</v>
          </cell>
          <cell r="B821">
            <v>1647</v>
          </cell>
          <cell r="C821">
            <v>3503</v>
          </cell>
          <cell r="D821" t="str">
            <v>US-SMO-30TH</v>
          </cell>
          <cell r="E821" t="str">
            <v>jfeick</v>
          </cell>
          <cell r="F821" t="str">
            <v>James</v>
          </cell>
          <cell r="G821" t="str">
            <v>Joseph</v>
          </cell>
          <cell r="H821" t="str">
            <v>Feick</v>
          </cell>
          <cell r="I821" t="str">
            <v>JJ Feick</v>
          </cell>
          <cell r="J821" t="str">
            <v>James Joseph Feick</v>
          </cell>
          <cell r="K821" t="str">
            <v>JJ</v>
          </cell>
          <cell r="L821" t="str">
            <v>USD</v>
          </cell>
          <cell r="M821" t="str">
            <v>Feick, James</v>
          </cell>
          <cell r="N821" t="str">
            <v>M</v>
          </cell>
          <cell r="O821">
            <v>27957</v>
          </cell>
          <cell r="P821" t="str">
            <v>US</v>
          </cell>
          <cell r="Q821" t="str">
            <v xml:space="preserve"> </v>
          </cell>
          <cell r="R821" t="str">
            <v>Systems Administrator</v>
          </cell>
          <cell r="S821" t="str">
            <v>EMPLOYEE</v>
          </cell>
          <cell r="T821">
            <v>3.4</v>
          </cell>
          <cell r="U821" t="str">
            <v>Barkan, Ari</v>
          </cell>
          <cell r="V821" t="str">
            <v>ari</v>
          </cell>
          <cell r="W821" t="str">
            <v>ACQUISITION</v>
          </cell>
          <cell r="X821" t="str">
            <v xml:space="preserve"> </v>
          </cell>
          <cell r="Y821" t="str">
            <v xml:space="preserve"> </v>
          </cell>
          <cell r="Z821">
            <v>43</v>
          </cell>
          <cell r="AA821" t="str">
            <v xml:space="preserve"> </v>
          </cell>
          <cell r="AB821" t="str">
            <v xml:space="preserve"> </v>
          </cell>
          <cell r="AC821" t="str">
            <v>310-460-4024</v>
          </cell>
          <cell r="AD821" t="str">
            <v>7660 Beverly Blvd</v>
          </cell>
          <cell r="AE821" t="str">
            <v>#342</v>
          </cell>
          <cell r="AF821" t="str">
            <v>Los Angeles</v>
          </cell>
          <cell r="AG821" t="str">
            <v>CA</v>
          </cell>
          <cell r="AH821">
            <v>90036</v>
          </cell>
          <cell r="AI821" t="str">
            <v>US</v>
          </cell>
          <cell r="AJ821" t="str">
            <v xml:space="preserve"> </v>
          </cell>
          <cell r="AK821" t="str">
            <v>R</v>
          </cell>
          <cell r="AL821" t="str">
            <v>S</v>
          </cell>
          <cell r="AM821" t="str">
            <v>N</v>
          </cell>
          <cell r="AN821" t="str">
            <v>567-95-6771</v>
          </cell>
          <cell r="AO821" t="str">
            <v>U</v>
          </cell>
          <cell r="AP821" t="str">
            <v>COSTCENTER</v>
          </cell>
          <cell r="AQ821" t="str">
            <v>O3</v>
          </cell>
          <cell r="AR821" t="str">
            <v>Systems Administrator II</v>
          </cell>
          <cell r="AS821" t="str">
            <v>Ops - SysOps</v>
          </cell>
          <cell r="AT821">
            <v>614</v>
          </cell>
          <cell r="AU821" t="str">
            <v>Operations</v>
          </cell>
          <cell r="AV821" t="str">
            <v>Wayne</v>
          </cell>
          <cell r="AW821">
            <v>37735</v>
          </cell>
          <cell r="AX821">
            <v>36836</v>
          </cell>
          <cell r="AY821" t="str">
            <v>O3 - Operations - Systems Administrator II</v>
          </cell>
          <cell r="AZ821" t="str">
            <v>Operations</v>
          </cell>
          <cell r="BA821" t="str">
            <v>HIRE</v>
          </cell>
          <cell r="BB821" t="str">
            <v>HIRE-ACQU</v>
          </cell>
          <cell r="BC821">
            <v>37735</v>
          </cell>
          <cell r="BD821">
            <v>1.1000000000000001</v>
          </cell>
          <cell r="BE821">
            <v>1.1000000000000001</v>
          </cell>
          <cell r="BF821" t="str">
            <v>E</v>
          </cell>
          <cell r="BG821">
            <v>973</v>
          </cell>
          <cell r="BH821">
            <v>10973</v>
          </cell>
          <cell r="BI821">
            <v>1</v>
          </cell>
          <cell r="BJ821">
            <v>37735</v>
          </cell>
          <cell r="BK821" t="str">
            <v>SALARY</v>
          </cell>
          <cell r="BL821" t="str">
            <v>SALARY-INIT</v>
          </cell>
          <cell r="BM821">
            <v>33</v>
          </cell>
          <cell r="BN821">
            <v>5708</v>
          </cell>
          <cell r="BO821" t="str">
            <v>O3 - Operations</v>
          </cell>
          <cell r="BP821">
            <v>68500</v>
          </cell>
          <cell r="BQ821">
            <v>68500</v>
          </cell>
          <cell r="BR821" t="str">
            <v xml:space="preserve"> </v>
          </cell>
          <cell r="BS821" t="str">
            <v>Hire</v>
          </cell>
          <cell r="BT821">
            <v>59700</v>
          </cell>
          <cell r="BU821">
            <v>77700</v>
          </cell>
          <cell r="BV821">
            <v>95700</v>
          </cell>
          <cell r="BW821">
            <v>0.06</v>
          </cell>
          <cell r="BX821">
            <v>7.3999999999999996E-2</v>
          </cell>
          <cell r="BY821" t="str">
            <v xml:space="preserve"> </v>
          </cell>
          <cell r="BZ821" t="str">
            <v xml:space="preserve"> </v>
          </cell>
          <cell r="CA821" t="str">
            <v xml:space="preserve"> </v>
          </cell>
          <cell r="CB821">
            <v>5400</v>
          </cell>
          <cell r="CC821">
            <v>5400</v>
          </cell>
          <cell r="CD821">
            <v>5400</v>
          </cell>
          <cell r="CE821">
            <v>5400</v>
          </cell>
          <cell r="CF821" t="str">
            <v>W</v>
          </cell>
          <cell r="CG821">
            <v>27</v>
          </cell>
          <cell r="CH821" t="str">
            <v xml:space="preserve"> </v>
          </cell>
          <cell r="CI821" t="str">
            <v xml:space="preserve"> </v>
          </cell>
          <cell r="CJ821" t="str">
            <v xml:space="preserve"> </v>
          </cell>
          <cell r="CK821" t="str">
            <v xml:space="preserve"> </v>
          </cell>
          <cell r="CL821" t="str">
            <v xml:space="preserve"> </v>
          </cell>
          <cell r="CN821" t="str">
            <v xml:space="preserve"> </v>
          </cell>
          <cell r="CP821" t="str">
            <v xml:space="preserve"> </v>
          </cell>
          <cell r="CQ821" t="str">
            <v xml:space="preserve"> </v>
          </cell>
          <cell r="CR821" t="str">
            <v xml:space="preserve"> </v>
          </cell>
          <cell r="CS821" t="str">
            <v xml:space="preserve"> </v>
          </cell>
          <cell r="CT821" t="str">
            <v xml:space="preserve"> </v>
          </cell>
          <cell r="CU821" t="str">
            <v xml:space="preserve"> </v>
          </cell>
          <cell r="CV821" t="str">
            <v xml:space="preserve"> </v>
          </cell>
          <cell r="CW821" t="str">
            <v xml:space="preserve"> </v>
          </cell>
          <cell r="CX821" t="str">
            <v xml:space="preserve"> </v>
          </cell>
          <cell r="CY821" t="str">
            <v xml:space="preserve"> </v>
          </cell>
          <cell r="CZ821" t="str">
            <v>Ops - SysOps</v>
          </cell>
          <cell r="DA821">
            <v>0</v>
          </cell>
          <cell r="DB821">
            <v>90</v>
          </cell>
        </row>
        <row r="822">
          <cell r="A822">
            <v>1568</v>
          </cell>
          <cell r="B822">
            <v>1568</v>
          </cell>
          <cell r="C822">
            <v>3503</v>
          </cell>
          <cell r="D822" t="str">
            <v>US-MTV-41</v>
          </cell>
          <cell r="E822" t="str">
            <v>jwright</v>
          </cell>
          <cell r="F822" t="str">
            <v>Jason</v>
          </cell>
          <cell r="G822" t="str">
            <v>Edward</v>
          </cell>
          <cell r="H822" t="str">
            <v>Wright</v>
          </cell>
          <cell r="I822" t="str">
            <v>Jason Wright</v>
          </cell>
          <cell r="J822" t="str">
            <v>Jason Edward Wright</v>
          </cell>
          <cell r="K822" t="str">
            <v>Jason</v>
          </cell>
          <cell r="L822" t="str">
            <v>USD</v>
          </cell>
          <cell r="M822" t="str">
            <v>Wright, Jason</v>
          </cell>
          <cell r="N822" t="str">
            <v>M</v>
          </cell>
          <cell r="O822">
            <v>26524</v>
          </cell>
          <cell r="P822" t="str">
            <v>US</v>
          </cell>
          <cell r="Q822" t="str">
            <v xml:space="preserve"> </v>
          </cell>
          <cell r="R822" t="str">
            <v>Systems Administrator</v>
          </cell>
          <cell r="S822" t="str">
            <v>EMPLOYEE</v>
          </cell>
          <cell r="T822">
            <v>4</v>
          </cell>
          <cell r="U822" t="str">
            <v>Crellin, Neil</v>
          </cell>
          <cell r="V822" t="str">
            <v>neilc</v>
          </cell>
          <cell r="W822" t="str">
            <v>EMP-REF</v>
          </cell>
          <cell r="X822" t="str">
            <v>Merlin, Marc</v>
          </cell>
          <cell r="Y822" t="str">
            <v>OneSecure Inc</v>
          </cell>
          <cell r="Z822">
            <v>41</v>
          </cell>
          <cell r="AA822" t="str">
            <v xml:space="preserve"> </v>
          </cell>
          <cell r="AB822" t="str">
            <v>224C</v>
          </cell>
          <cell r="AC822" t="str">
            <v>650-623-5369</v>
          </cell>
          <cell r="AD822" t="str">
            <v>1443 Crespi Dr</v>
          </cell>
          <cell r="AE822" t="str">
            <v xml:space="preserve"> </v>
          </cell>
          <cell r="AF822" t="str">
            <v>Pacifica</v>
          </cell>
          <cell r="AG822" t="str">
            <v>CA</v>
          </cell>
          <cell r="AH822">
            <v>94044</v>
          </cell>
          <cell r="AI822" t="str">
            <v>US</v>
          </cell>
          <cell r="AJ822" t="str">
            <v xml:space="preserve"> </v>
          </cell>
          <cell r="AK822" t="str">
            <v>U</v>
          </cell>
          <cell r="AL822" t="str">
            <v>S</v>
          </cell>
          <cell r="AM822" t="str">
            <v>N</v>
          </cell>
          <cell r="AN822" t="str">
            <v>363-76-5079</v>
          </cell>
          <cell r="AO822" t="str">
            <v>U</v>
          </cell>
          <cell r="AP822" t="str">
            <v>COSTCENTER</v>
          </cell>
          <cell r="AQ822" t="str">
            <v>O3</v>
          </cell>
          <cell r="AR822" t="str">
            <v>Systems Administrator II</v>
          </cell>
          <cell r="AS822" t="str">
            <v>Ops - SysOps</v>
          </cell>
          <cell r="AT822">
            <v>614</v>
          </cell>
          <cell r="AU822" t="str">
            <v>Operations</v>
          </cell>
          <cell r="AV822" t="str">
            <v>Wayne</v>
          </cell>
          <cell r="AW822">
            <v>37725</v>
          </cell>
          <cell r="AX822">
            <v>37725</v>
          </cell>
          <cell r="AY822" t="str">
            <v>O3 - Operations - Systems Administrator II</v>
          </cell>
          <cell r="AZ822" t="str">
            <v>Operations</v>
          </cell>
          <cell r="BA822" t="str">
            <v>HIRE</v>
          </cell>
          <cell r="BB822" t="str">
            <v>HIRE-OPEN</v>
          </cell>
          <cell r="BC822">
            <v>37725</v>
          </cell>
          <cell r="BD822">
            <v>1.1000000000000001</v>
          </cell>
          <cell r="BE822">
            <v>1.1000000000000001</v>
          </cell>
          <cell r="BF822" t="str">
            <v>E</v>
          </cell>
          <cell r="BG822">
            <v>936</v>
          </cell>
          <cell r="BH822">
            <v>10936</v>
          </cell>
          <cell r="BI822">
            <v>1</v>
          </cell>
          <cell r="BJ822">
            <v>37725</v>
          </cell>
          <cell r="BK822" t="str">
            <v>SALARY</v>
          </cell>
          <cell r="BL822" t="str">
            <v>SALARY-INIT</v>
          </cell>
          <cell r="BM822">
            <v>38</v>
          </cell>
          <cell r="BN822">
            <v>6667</v>
          </cell>
          <cell r="BO822" t="str">
            <v>O3 - Operations</v>
          </cell>
          <cell r="BP822">
            <v>80000</v>
          </cell>
          <cell r="BQ822">
            <v>80000</v>
          </cell>
          <cell r="BR822" t="str">
            <v xml:space="preserve"> </v>
          </cell>
          <cell r="BS822" t="str">
            <v>Hire</v>
          </cell>
          <cell r="BT822">
            <v>59700</v>
          </cell>
          <cell r="BU822">
            <v>77700</v>
          </cell>
          <cell r="BV822">
            <v>95700</v>
          </cell>
          <cell r="BW822">
            <v>7.0000000000000007E-2</v>
          </cell>
          <cell r="BX822">
            <v>8.5999999999999993E-2</v>
          </cell>
          <cell r="BY822" t="str">
            <v xml:space="preserve"> </v>
          </cell>
          <cell r="BZ822" t="str">
            <v xml:space="preserve"> </v>
          </cell>
          <cell r="CA822" t="str">
            <v xml:space="preserve"> </v>
          </cell>
          <cell r="CB822">
            <v>7000</v>
          </cell>
          <cell r="CC822">
            <v>7000</v>
          </cell>
          <cell r="CD822">
            <v>7000</v>
          </cell>
          <cell r="CE822">
            <v>7000</v>
          </cell>
          <cell r="CF822" t="str">
            <v>W</v>
          </cell>
          <cell r="CG822">
            <v>31</v>
          </cell>
          <cell r="CH822" t="str">
            <v xml:space="preserve"> </v>
          </cell>
          <cell r="CI822" t="str">
            <v xml:space="preserve"> </v>
          </cell>
          <cell r="CJ822" t="str">
            <v xml:space="preserve"> </v>
          </cell>
          <cell r="CK822" t="str">
            <v xml:space="preserve"> </v>
          </cell>
          <cell r="CL822" t="str">
            <v xml:space="preserve"> </v>
          </cell>
          <cell r="CM822" t="str">
            <v>BS (Michigan Technological University) 94/ 3.6</v>
          </cell>
          <cell r="CN822" t="str">
            <v>VERIFIED-DEPT</v>
          </cell>
          <cell r="CP822" t="str">
            <v xml:space="preserve"> </v>
          </cell>
          <cell r="CQ822" t="str">
            <v xml:space="preserve"> </v>
          </cell>
          <cell r="CR822" t="str">
            <v xml:space="preserve"> </v>
          </cell>
          <cell r="CS822" t="str">
            <v xml:space="preserve"> </v>
          </cell>
          <cell r="CT822" t="str">
            <v xml:space="preserve"> </v>
          </cell>
          <cell r="CU822" t="str">
            <v xml:space="preserve"> </v>
          </cell>
          <cell r="CV822" t="str">
            <v xml:space="preserve"> </v>
          </cell>
          <cell r="CW822" t="str">
            <v xml:space="preserve"> </v>
          </cell>
          <cell r="CX822" t="str">
            <v xml:space="preserve"> </v>
          </cell>
          <cell r="CY822" t="str">
            <v xml:space="preserve"> </v>
          </cell>
          <cell r="CZ822" t="str">
            <v>Ops - SysOps</v>
          </cell>
          <cell r="DA822">
            <v>0</v>
          </cell>
          <cell r="DB822">
            <v>90</v>
          </cell>
        </row>
        <row r="823">
          <cell r="A823">
            <v>1338</v>
          </cell>
          <cell r="B823">
            <v>1338</v>
          </cell>
          <cell r="C823">
            <v>3503</v>
          </cell>
          <cell r="D823" t="str">
            <v>US-MTV-41</v>
          </cell>
          <cell r="E823" t="str">
            <v>mmt</v>
          </cell>
          <cell r="F823" t="str">
            <v>Max</v>
          </cell>
          <cell r="G823" t="str">
            <v xml:space="preserve"> </v>
          </cell>
          <cell r="H823" t="str">
            <v>Kalashnikov</v>
          </cell>
          <cell r="I823" t="str">
            <v>Max Kalashnikov</v>
          </cell>
          <cell r="J823" t="str">
            <v>Max Kalashnikov</v>
          </cell>
          <cell r="K823" t="str">
            <v>Max</v>
          </cell>
          <cell r="L823" t="str">
            <v>USD</v>
          </cell>
          <cell r="M823" t="str">
            <v>Kalashnikov, Max</v>
          </cell>
          <cell r="N823" t="str">
            <v>M</v>
          </cell>
          <cell r="O823">
            <v>26843</v>
          </cell>
          <cell r="P823" t="str">
            <v>US</v>
          </cell>
          <cell r="Q823" t="str">
            <v xml:space="preserve"> </v>
          </cell>
          <cell r="R823" t="str">
            <v>Systems Administrator</v>
          </cell>
          <cell r="S823" t="str">
            <v>EMPLOYEE</v>
          </cell>
          <cell r="T823">
            <v>2</v>
          </cell>
          <cell r="U823" t="str">
            <v>Gross, Joseph</v>
          </cell>
          <cell r="V823" t="str">
            <v>jgross</v>
          </cell>
          <cell r="W823" t="str">
            <v xml:space="preserve"> </v>
          </cell>
          <cell r="X823" t="str">
            <v xml:space="preserve"> </v>
          </cell>
          <cell r="Y823" t="str">
            <v>EL &amp; Associates</v>
          </cell>
          <cell r="Z823">
            <v>41</v>
          </cell>
          <cell r="AA823" t="str">
            <v>O1</v>
          </cell>
          <cell r="AB823" t="str">
            <v>275A</v>
          </cell>
          <cell r="AC823" t="str">
            <v>650-623-5236</v>
          </cell>
          <cell r="AD823" t="str">
            <v>415 N Mary Ave</v>
          </cell>
          <cell r="AE823" t="str">
            <v>Ste 112 PMB 384</v>
          </cell>
          <cell r="AF823" t="str">
            <v>Sunnyvale</v>
          </cell>
          <cell r="AG823" t="str">
            <v>CA</v>
          </cell>
          <cell r="AH823" t="str">
            <v>94085-4189</v>
          </cell>
          <cell r="AI823" t="str">
            <v>US</v>
          </cell>
          <cell r="AJ823" t="str">
            <v>408-378-8769</v>
          </cell>
          <cell r="AK823" t="str">
            <v>U</v>
          </cell>
          <cell r="AL823" t="str">
            <v>S</v>
          </cell>
          <cell r="AM823" t="str">
            <v>N</v>
          </cell>
          <cell r="AN823" t="str">
            <v>054-62-7808</v>
          </cell>
          <cell r="AO823" t="str">
            <v>U</v>
          </cell>
          <cell r="AP823" t="str">
            <v>COSTCENTER</v>
          </cell>
          <cell r="AQ823" t="str">
            <v>O3</v>
          </cell>
          <cell r="AR823" t="str">
            <v>Systems Administrator II</v>
          </cell>
          <cell r="AS823" t="str">
            <v>Ops - SysOps</v>
          </cell>
          <cell r="AT823">
            <v>614</v>
          </cell>
          <cell r="AU823" t="str">
            <v>Operations</v>
          </cell>
          <cell r="AV823" t="str">
            <v>Wayne</v>
          </cell>
          <cell r="AW823">
            <v>37690</v>
          </cell>
          <cell r="AX823">
            <v>37690</v>
          </cell>
          <cell r="AY823" t="str">
            <v>O3 - Operations - Systems Administrator II</v>
          </cell>
          <cell r="AZ823" t="str">
            <v>Operations</v>
          </cell>
          <cell r="BA823" t="str">
            <v>JOBCODE</v>
          </cell>
          <cell r="BB823" t="str">
            <v>JOBCODE-REDO</v>
          </cell>
          <cell r="BC823">
            <v>37818</v>
          </cell>
          <cell r="BD823">
            <v>1.2</v>
          </cell>
          <cell r="BE823">
            <v>0.8</v>
          </cell>
          <cell r="BF823" t="str">
            <v>E</v>
          </cell>
          <cell r="BG823">
            <v>833</v>
          </cell>
          <cell r="BH823">
            <v>10833</v>
          </cell>
          <cell r="BI823">
            <v>1</v>
          </cell>
          <cell r="BJ823">
            <v>37690</v>
          </cell>
          <cell r="BK823" t="str">
            <v>SALARY</v>
          </cell>
          <cell r="BL823" t="str">
            <v>SALARY-INIT</v>
          </cell>
          <cell r="BM823">
            <v>43</v>
          </cell>
          <cell r="BN823">
            <v>7500</v>
          </cell>
          <cell r="BO823" t="str">
            <v>O3 - Operations</v>
          </cell>
          <cell r="BP823">
            <v>90000</v>
          </cell>
          <cell r="BQ823">
            <v>90000</v>
          </cell>
          <cell r="BR823" t="str">
            <v xml:space="preserve"> </v>
          </cell>
          <cell r="BS823" t="str">
            <v>Hire</v>
          </cell>
          <cell r="BT823">
            <v>59700</v>
          </cell>
          <cell r="BU823">
            <v>77700</v>
          </cell>
          <cell r="BV823">
            <v>95700</v>
          </cell>
          <cell r="BW823">
            <v>7.8E-2</v>
          </cell>
          <cell r="BX823">
            <v>9.6000000000000002E-2</v>
          </cell>
          <cell r="BY823" t="str">
            <v xml:space="preserve"> </v>
          </cell>
          <cell r="BZ823" t="str">
            <v xml:space="preserve"> </v>
          </cell>
          <cell r="CA823" t="str">
            <v xml:space="preserve"> </v>
          </cell>
          <cell r="CB823">
            <v>7500</v>
          </cell>
          <cell r="CC823">
            <v>7500</v>
          </cell>
          <cell r="CD823">
            <v>7500</v>
          </cell>
          <cell r="CE823">
            <v>7500</v>
          </cell>
          <cell r="CF823" t="str">
            <v>W</v>
          </cell>
          <cell r="CG823">
            <v>30</v>
          </cell>
          <cell r="CH823" t="str">
            <v xml:space="preserve"> </v>
          </cell>
          <cell r="CI823" t="str">
            <v xml:space="preserve"> </v>
          </cell>
          <cell r="CJ823" t="str">
            <v xml:space="preserve"> </v>
          </cell>
          <cell r="CK823" t="str">
            <v xml:space="preserve"> </v>
          </cell>
          <cell r="CL823" t="str">
            <v xml:space="preserve"> </v>
          </cell>
          <cell r="CN823" t="str">
            <v xml:space="preserve"> </v>
          </cell>
          <cell r="CP823" t="str">
            <v xml:space="preserve"> </v>
          </cell>
          <cell r="CQ823" t="str">
            <v xml:space="preserve"> </v>
          </cell>
          <cell r="CR823" t="str">
            <v xml:space="preserve"> </v>
          </cell>
          <cell r="CS823" t="str">
            <v xml:space="preserve"> </v>
          </cell>
          <cell r="CT823" t="str">
            <v xml:space="preserve"> </v>
          </cell>
          <cell r="CU823" t="str">
            <v xml:space="preserve"> </v>
          </cell>
          <cell r="CV823" t="str">
            <v xml:space="preserve"> </v>
          </cell>
          <cell r="CW823" t="str">
            <v xml:space="preserve"> </v>
          </cell>
          <cell r="CX823" t="str">
            <v xml:space="preserve"> </v>
          </cell>
          <cell r="CY823" t="str">
            <v xml:space="preserve"> </v>
          </cell>
          <cell r="CZ823" t="str">
            <v>Ops - SysOps</v>
          </cell>
          <cell r="DA823">
            <v>0</v>
          </cell>
          <cell r="DB823">
            <v>90</v>
          </cell>
        </row>
        <row r="824">
          <cell r="A824">
            <v>1141</v>
          </cell>
          <cell r="B824">
            <v>1141</v>
          </cell>
          <cell r="C824">
            <v>3503</v>
          </cell>
          <cell r="D824" t="str">
            <v>US-MTV-41</v>
          </cell>
          <cell r="E824" t="str">
            <v>flemming</v>
          </cell>
          <cell r="F824" t="str">
            <v>Robert</v>
          </cell>
          <cell r="G824" t="str">
            <v xml:space="preserve"> </v>
          </cell>
          <cell r="H824" t="str">
            <v>Flemming</v>
          </cell>
          <cell r="I824" t="str">
            <v>Robert Flemming</v>
          </cell>
          <cell r="J824" t="str">
            <v>Robert Flemming</v>
          </cell>
          <cell r="K824" t="str">
            <v>Robert</v>
          </cell>
          <cell r="L824" t="str">
            <v>USD</v>
          </cell>
          <cell r="M824" t="str">
            <v>Flemming, Robert</v>
          </cell>
          <cell r="N824" t="str">
            <v>M</v>
          </cell>
          <cell r="O824">
            <v>27487</v>
          </cell>
          <cell r="P824" t="str">
            <v>US</v>
          </cell>
          <cell r="Q824" t="str">
            <v xml:space="preserve"> </v>
          </cell>
          <cell r="R824" t="str">
            <v>Systems Administrator</v>
          </cell>
          <cell r="S824" t="str">
            <v>EMPLOYEE</v>
          </cell>
          <cell r="T824">
            <v>3.5</v>
          </cell>
          <cell r="U824" t="str">
            <v>Abrass, Shoshana</v>
          </cell>
          <cell r="V824" t="str">
            <v>shoshana</v>
          </cell>
          <cell r="W824" t="str">
            <v>EMP-REF</v>
          </cell>
          <cell r="X824" t="str">
            <v>Merlin, Marc</v>
          </cell>
          <cell r="Y824" t="str">
            <v>VA Software Corp.</v>
          </cell>
          <cell r="Z824">
            <v>41</v>
          </cell>
          <cell r="AA824" t="str">
            <v>C1</v>
          </cell>
          <cell r="AB824" t="str">
            <v>227A</v>
          </cell>
          <cell r="AC824" t="str">
            <v>650-623-4774</v>
          </cell>
          <cell r="AD824" t="str">
            <v>7461 Shady Hollow Dr.</v>
          </cell>
          <cell r="AE824" t="str">
            <v xml:space="preserve"> </v>
          </cell>
          <cell r="AF824" t="str">
            <v>Newark</v>
          </cell>
          <cell r="AG824" t="str">
            <v>CA</v>
          </cell>
          <cell r="AH824">
            <v>94560</v>
          </cell>
          <cell r="AI824" t="str">
            <v>US</v>
          </cell>
          <cell r="AJ824" t="str">
            <v>510-797-3191</v>
          </cell>
          <cell r="AK824" t="str">
            <v>U</v>
          </cell>
          <cell r="AL824" t="str">
            <v>M</v>
          </cell>
          <cell r="AM824" t="str">
            <v>N</v>
          </cell>
          <cell r="AN824" t="str">
            <v>547-97-0951</v>
          </cell>
          <cell r="AO824" t="str">
            <v>U</v>
          </cell>
          <cell r="AP824" t="str">
            <v>COSTCENTER</v>
          </cell>
          <cell r="AQ824" t="str">
            <v>O3</v>
          </cell>
          <cell r="AR824" t="str">
            <v>Systems Administrator II</v>
          </cell>
          <cell r="AS824" t="str">
            <v>Ops - SysOps</v>
          </cell>
          <cell r="AT824">
            <v>614</v>
          </cell>
          <cell r="AU824" t="str">
            <v>Operations</v>
          </cell>
          <cell r="AV824" t="str">
            <v>Wayne</v>
          </cell>
          <cell r="AW824">
            <v>37627</v>
          </cell>
          <cell r="AX824">
            <v>37627</v>
          </cell>
          <cell r="AY824" t="str">
            <v>O3 - Operations - Systems Administrator II</v>
          </cell>
          <cell r="AZ824" t="str">
            <v>Operations</v>
          </cell>
          <cell r="BA824" t="str">
            <v>HIRE</v>
          </cell>
          <cell r="BB824" t="str">
            <v>HIRE-OPEN</v>
          </cell>
          <cell r="BC824">
            <v>37627</v>
          </cell>
          <cell r="BD824">
            <v>1.4</v>
          </cell>
          <cell r="BE824">
            <v>1.4</v>
          </cell>
          <cell r="BF824" t="str">
            <v>E</v>
          </cell>
          <cell r="BG824">
            <v>728</v>
          </cell>
          <cell r="BH824">
            <v>10728</v>
          </cell>
          <cell r="BI824">
            <v>1</v>
          </cell>
          <cell r="BJ824">
            <v>37627</v>
          </cell>
          <cell r="BK824" t="str">
            <v>SALARY</v>
          </cell>
          <cell r="BL824" t="str">
            <v>SALARY-INIT</v>
          </cell>
          <cell r="BM824">
            <v>41</v>
          </cell>
          <cell r="BN824">
            <v>7083</v>
          </cell>
          <cell r="BO824" t="str">
            <v>O3 - Operations</v>
          </cell>
          <cell r="BP824">
            <v>85000</v>
          </cell>
          <cell r="BQ824">
            <v>85000</v>
          </cell>
          <cell r="BR824" t="str">
            <v xml:space="preserve"> </v>
          </cell>
          <cell r="BS824" t="str">
            <v>Hire</v>
          </cell>
          <cell r="BT824">
            <v>59700</v>
          </cell>
          <cell r="BU824">
            <v>77700</v>
          </cell>
          <cell r="BV824">
            <v>95700</v>
          </cell>
          <cell r="BW824">
            <v>7.3999999999999996E-2</v>
          </cell>
          <cell r="BX824">
            <v>9.0999999999999998E-2</v>
          </cell>
          <cell r="BY824" t="str">
            <v xml:space="preserve"> </v>
          </cell>
          <cell r="BZ824" t="str">
            <v xml:space="preserve"> </v>
          </cell>
          <cell r="CA824" t="str">
            <v xml:space="preserve"> </v>
          </cell>
          <cell r="CB824">
            <v>30000</v>
          </cell>
          <cell r="CC824">
            <v>30000</v>
          </cell>
          <cell r="CD824">
            <v>30000</v>
          </cell>
          <cell r="CE824">
            <v>30000</v>
          </cell>
          <cell r="CF824" t="str">
            <v>W</v>
          </cell>
          <cell r="CG824">
            <v>29</v>
          </cell>
          <cell r="CH824" t="str">
            <v xml:space="preserve"> </v>
          </cell>
          <cell r="CI824" t="str">
            <v xml:space="preserve"> </v>
          </cell>
          <cell r="CJ824" t="str">
            <v xml:space="preserve"> </v>
          </cell>
          <cell r="CK824" t="str">
            <v xml:space="preserve"> </v>
          </cell>
          <cell r="CL824" t="str">
            <v xml:space="preserve"> </v>
          </cell>
          <cell r="CM824" t="str">
            <v>BA (University of California, Berkeley) 97</v>
          </cell>
          <cell r="CO824" t="str">
            <v>Melissa,Flemming(F)--SPOUSE</v>
          </cell>
          <cell r="CP824" t="str">
            <v xml:space="preserve"> </v>
          </cell>
          <cell r="CQ824" t="str">
            <v xml:space="preserve"> </v>
          </cell>
          <cell r="CR824" t="str">
            <v xml:space="preserve"> </v>
          </cell>
          <cell r="CS824" t="str">
            <v xml:space="preserve"> </v>
          </cell>
          <cell r="CT824" t="str">
            <v xml:space="preserve"> </v>
          </cell>
          <cell r="CU824" t="str">
            <v xml:space="preserve"> </v>
          </cell>
          <cell r="CV824" t="str">
            <v xml:space="preserve"> </v>
          </cell>
          <cell r="CW824" t="str">
            <v xml:space="preserve"> </v>
          </cell>
          <cell r="CX824" t="str">
            <v xml:space="preserve"> </v>
          </cell>
          <cell r="CY824" t="str">
            <v xml:space="preserve"> </v>
          </cell>
          <cell r="CZ824" t="str">
            <v>Ops - SysOps</v>
          </cell>
          <cell r="DA824">
            <v>0</v>
          </cell>
          <cell r="DB824">
            <v>90</v>
          </cell>
        </row>
        <row r="825">
          <cell r="A825">
            <v>451</v>
          </cell>
          <cell r="B825">
            <v>451</v>
          </cell>
          <cell r="C825">
            <v>3503</v>
          </cell>
          <cell r="D825" t="str">
            <v>US-MTV-41</v>
          </cell>
          <cell r="E825" t="str">
            <v>hadkins</v>
          </cell>
          <cell r="F825" t="str">
            <v>Heather</v>
          </cell>
          <cell r="G825" t="str">
            <v xml:space="preserve"> </v>
          </cell>
          <cell r="H825" t="str">
            <v>Adkins</v>
          </cell>
          <cell r="I825" t="str">
            <v>Heather Adkins</v>
          </cell>
          <cell r="J825" t="str">
            <v>Heather Adkins</v>
          </cell>
          <cell r="K825" t="str">
            <v>Heather</v>
          </cell>
          <cell r="L825" t="str">
            <v>USD</v>
          </cell>
          <cell r="M825" t="str">
            <v>Adkins, Heather</v>
          </cell>
          <cell r="N825" t="str">
            <v>F</v>
          </cell>
          <cell r="O825">
            <v>28075</v>
          </cell>
          <cell r="P825" t="str">
            <v>US</v>
          </cell>
          <cell r="Q825" t="str">
            <v xml:space="preserve"> </v>
          </cell>
          <cell r="R825" t="str">
            <v>Network Security Engineer</v>
          </cell>
          <cell r="S825" t="str">
            <v>EMPLOYEE</v>
          </cell>
          <cell r="T825">
            <v>4.75</v>
          </cell>
          <cell r="U825" t="str">
            <v>Felton, Marc</v>
          </cell>
          <cell r="V825" t="str">
            <v>marc</v>
          </cell>
          <cell r="W825" t="str">
            <v>NO-FEE</v>
          </cell>
          <cell r="X825" t="str">
            <v xml:space="preserve"> </v>
          </cell>
          <cell r="Y825" t="str">
            <v>NOC Pulse</v>
          </cell>
          <cell r="Z825">
            <v>41</v>
          </cell>
          <cell r="AA825" t="str">
            <v>O2-3</v>
          </cell>
          <cell r="AB825" t="str">
            <v>234C</v>
          </cell>
          <cell r="AC825" t="str">
            <v>650-623-4442</v>
          </cell>
          <cell r="AD825" t="str">
            <v>37148 Talbert Tr</v>
          </cell>
          <cell r="AE825" t="str">
            <v>#374</v>
          </cell>
          <cell r="AF825" t="str">
            <v>Fremont</v>
          </cell>
          <cell r="AG825" t="str">
            <v>CA</v>
          </cell>
          <cell r="AH825">
            <v>94536</v>
          </cell>
          <cell r="AI825" t="str">
            <v>US</v>
          </cell>
          <cell r="AJ825" t="str">
            <v>510-796-3457</v>
          </cell>
          <cell r="AK825" t="str">
            <v>U</v>
          </cell>
          <cell r="AL825" t="str">
            <v>S</v>
          </cell>
          <cell r="AM825" t="str">
            <v>N</v>
          </cell>
          <cell r="AN825" t="str">
            <v>549-55-7865</v>
          </cell>
          <cell r="AO825" t="str">
            <v>U</v>
          </cell>
          <cell r="AP825" t="str">
            <v>COSTCENTER</v>
          </cell>
          <cell r="AQ825" t="str">
            <v>O3</v>
          </cell>
          <cell r="AR825" t="str">
            <v>Systems Administrator II</v>
          </cell>
          <cell r="AS825" t="str">
            <v>Ops - SysOps</v>
          </cell>
          <cell r="AT825">
            <v>614</v>
          </cell>
          <cell r="AU825" t="str">
            <v>Operations</v>
          </cell>
          <cell r="AV825" t="str">
            <v>Wayne</v>
          </cell>
          <cell r="AW825">
            <v>37389</v>
          </cell>
          <cell r="AX825">
            <v>37389</v>
          </cell>
          <cell r="AY825" t="str">
            <v>O3 - Operations - Systems Administrator II</v>
          </cell>
          <cell r="AZ825" t="str">
            <v>Operations</v>
          </cell>
          <cell r="BA825" t="str">
            <v>HIRE</v>
          </cell>
          <cell r="BB825" t="str">
            <v>HIRE-OPEN</v>
          </cell>
          <cell r="BC825">
            <v>37389</v>
          </cell>
          <cell r="BD825">
            <v>2</v>
          </cell>
          <cell r="BE825">
            <v>2</v>
          </cell>
          <cell r="BF825" t="str">
            <v>E</v>
          </cell>
          <cell r="BG825">
            <v>461</v>
          </cell>
          <cell r="BH825">
            <v>10461</v>
          </cell>
          <cell r="BI825">
            <v>1</v>
          </cell>
          <cell r="BJ825">
            <v>37987</v>
          </cell>
          <cell r="BK825" t="str">
            <v>SALARY</v>
          </cell>
          <cell r="BL825" t="str">
            <v>SALARY-ADJUST</v>
          </cell>
          <cell r="BM825">
            <v>41</v>
          </cell>
          <cell r="BN825">
            <v>7092</v>
          </cell>
          <cell r="BO825" t="str">
            <v>O3 - Operations</v>
          </cell>
          <cell r="BP825">
            <v>85100</v>
          </cell>
          <cell r="BQ825">
            <v>82000</v>
          </cell>
          <cell r="BR825">
            <v>37987</v>
          </cell>
          <cell r="BS825">
            <v>3.7999999999999999E-2</v>
          </cell>
          <cell r="BT825">
            <v>59700</v>
          </cell>
          <cell r="BU825">
            <v>77700</v>
          </cell>
          <cell r="BV825">
            <v>95700</v>
          </cell>
          <cell r="BW825">
            <v>7.3999999999999996E-2</v>
          </cell>
          <cell r="BX825">
            <v>9.0999999999999998E-2</v>
          </cell>
          <cell r="BY825" t="str">
            <v xml:space="preserve"> </v>
          </cell>
          <cell r="BZ825" t="str">
            <v xml:space="preserve"> </v>
          </cell>
          <cell r="CA825" t="str">
            <v xml:space="preserve"> </v>
          </cell>
          <cell r="CB825">
            <v>60000</v>
          </cell>
          <cell r="CC825">
            <v>62600</v>
          </cell>
          <cell r="CD825">
            <v>62600</v>
          </cell>
          <cell r="CE825">
            <v>62600</v>
          </cell>
          <cell r="CF825" t="str">
            <v>W</v>
          </cell>
          <cell r="CG825">
            <v>27</v>
          </cell>
          <cell r="CH825" t="str">
            <v xml:space="preserve"> </v>
          </cell>
          <cell r="CI825" t="str">
            <v xml:space="preserve"> </v>
          </cell>
          <cell r="CJ825" t="str">
            <v xml:space="preserve"> </v>
          </cell>
          <cell r="CK825" t="str">
            <v xml:space="preserve"> </v>
          </cell>
          <cell r="CL825" t="str">
            <v xml:space="preserve"> </v>
          </cell>
          <cell r="CN825" t="str">
            <v xml:space="preserve"> </v>
          </cell>
          <cell r="CP825" t="str">
            <v xml:space="preserve"> </v>
          </cell>
          <cell r="CQ825" t="str">
            <v xml:space="preserve"> </v>
          </cell>
          <cell r="CR825" t="str">
            <v xml:space="preserve"> </v>
          </cell>
          <cell r="CS825" t="str">
            <v xml:space="preserve"> </v>
          </cell>
          <cell r="CT825" t="str">
            <v xml:space="preserve"> </v>
          </cell>
          <cell r="CU825" t="str">
            <v xml:space="preserve"> </v>
          </cell>
          <cell r="CV825" t="str">
            <v xml:space="preserve"> </v>
          </cell>
          <cell r="CW825" t="str">
            <v xml:space="preserve"> </v>
          </cell>
          <cell r="CX825" t="str">
            <v xml:space="preserve"> </v>
          </cell>
          <cell r="CY825" t="str">
            <v xml:space="preserve"> </v>
          </cell>
          <cell r="CZ825" t="str">
            <v>Ops - SysOps</v>
          </cell>
          <cell r="DA825">
            <v>0</v>
          </cell>
          <cell r="DB825">
            <v>90</v>
          </cell>
        </row>
        <row r="826">
          <cell r="A826">
            <v>455</v>
          </cell>
          <cell r="B826">
            <v>455</v>
          </cell>
          <cell r="C826">
            <v>3503</v>
          </cell>
          <cell r="D826" t="str">
            <v>US-MTV-42</v>
          </cell>
          <cell r="E826" t="str">
            <v>mikem</v>
          </cell>
          <cell r="F826" t="str">
            <v>Michael</v>
          </cell>
          <cell r="G826" t="str">
            <v xml:space="preserve"> </v>
          </cell>
          <cell r="H826" t="str">
            <v>McNelly</v>
          </cell>
          <cell r="I826" t="str">
            <v>Mike McNelly</v>
          </cell>
          <cell r="J826" t="str">
            <v>Michael McNelly</v>
          </cell>
          <cell r="K826" t="str">
            <v>Mike</v>
          </cell>
          <cell r="L826" t="str">
            <v>USD</v>
          </cell>
          <cell r="M826" t="str">
            <v>McNelly, Michael</v>
          </cell>
          <cell r="N826" t="str">
            <v>M</v>
          </cell>
          <cell r="O826">
            <v>24986</v>
          </cell>
          <cell r="P826" t="str">
            <v>UNKNOWN</v>
          </cell>
          <cell r="Q826" t="str">
            <v xml:space="preserve"> </v>
          </cell>
          <cell r="R826" t="str">
            <v>Systems Administrator</v>
          </cell>
          <cell r="S826" t="str">
            <v>EMPLOYEE</v>
          </cell>
          <cell r="T826">
            <v>3.7</v>
          </cell>
          <cell r="U826" t="str">
            <v>Treynor, Benjamin</v>
          </cell>
          <cell r="V826" t="str">
            <v>btreynor</v>
          </cell>
          <cell r="W826" t="str">
            <v>EMP-REF</v>
          </cell>
          <cell r="X826" t="str">
            <v>Erdstein, Max</v>
          </cell>
          <cell r="Y826" t="str">
            <v>EXP Systems</v>
          </cell>
          <cell r="Z826">
            <v>41</v>
          </cell>
          <cell r="AA826" t="str">
            <v>O3-4</v>
          </cell>
          <cell r="AB826" t="str">
            <v>324C</v>
          </cell>
          <cell r="AC826" t="str">
            <v>650-623-4446</v>
          </cell>
          <cell r="AD826" t="str">
            <v>1107 Boranda Ave</v>
          </cell>
          <cell r="AE826" t="str">
            <v xml:space="preserve"> </v>
          </cell>
          <cell r="AF826" t="str">
            <v>Mountain View</v>
          </cell>
          <cell r="AG826" t="str">
            <v>CA</v>
          </cell>
          <cell r="AH826">
            <v>94040</v>
          </cell>
          <cell r="AI826" t="str">
            <v>US</v>
          </cell>
          <cell r="AJ826" t="str">
            <v>650-625-1057</v>
          </cell>
          <cell r="AK826" t="str">
            <v>U</v>
          </cell>
          <cell r="AL826" t="str">
            <v>M</v>
          </cell>
          <cell r="AM826" t="str">
            <v>N</v>
          </cell>
          <cell r="AN826" t="str">
            <v>402-94-3819</v>
          </cell>
          <cell r="AO826" t="str">
            <v>U</v>
          </cell>
          <cell r="AP826" t="str">
            <v>COSTCENTER</v>
          </cell>
          <cell r="AQ826" t="str">
            <v>O3</v>
          </cell>
          <cell r="AR826" t="str">
            <v>Systems Administrator II</v>
          </cell>
          <cell r="AS826" t="str">
            <v>Eng - Production</v>
          </cell>
          <cell r="AT826">
            <v>723</v>
          </cell>
          <cell r="AU826" t="str">
            <v>Engineering</v>
          </cell>
          <cell r="AV826" t="str">
            <v>Wayne</v>
          </cell>
          <cell r="AW826">
            <v>37389</v>
          </cell>
          <cell r="AX826">
            <v>37389</v>
          </cell>
          <cell r="AY826" t="str">
            <v>O3 - Engineering - Systems Administrator II</v>
          </cell>
          <cell r="AZ826" t="str">
            <v>Engineering</v>
          </cell>
          <cell r="BA826" t="str">
            <v>HIRE</v>
          </cell>
          <cell r="BB826" t="str">
            <v>HIRE-OPEN</v>
          </cell>
          <cell r="BC826">
            <v>37389</v>
          </cell>
          <cell r="BD826">
            <v>2</v>
          </cell>
          <cell r="BE826">
            <v>2</v>
          </cell>
          <cell r="BF826" t="str">
            <v>E</v>
          </cell>
          <cell r="BG826">
            <v>466</v>
          </cell>
          <cell r="BH826">
            <v>10466</v>
          </cell>
          <cell r="BI826">
            <v>1</v>
          </cell>
          <cell r="BJ826">
            <v>37389</v>
          </cell>
          <cell r="BK826" t="str">
            <v>SALARY</v>
          </cell>
          <cell r="BL826" t="str">
            <v>SALARY-INIT</v>
          </cell>
          <cell r="BM826">
            <v>38</v>
          </cell>
          <cell r="BN826">
            <v>6500</v>
          </cell>
          <cell r="BO826" t="str">
            <v>O3 - Engineering</v>
          </cell>
          <cell r="BP826">
            <v>78000</v>
          </cell>
          <cell r="BQ826">
            <v>78000</v>
          </cell>
          <cell r="BR826" t="str">
            <v xml:space="preserve"> </v>
          </cell>
          <cell r="BS826" t="str">
            <v>Hire</v>
          </cell>
          <cell r="BT826">
            <v>59700</v>
          </cell>
          <cell r="BU826">
            <v>77700</v>
          </cell>
          <cell r="BV826">
            <v>95700</v>
          </cell>
          <cell r="BW826">
            <v>6.8000000000000005E-2</v>
          </cell>
          <cell r="BX826">
            <v>8.4000000000000005E-2</v>
          </cell>
          <cell r="BY826" t="str">
            <v xml:space="preserve"> </v>
          </cell>
          <cell r="BZ826" t="str">
            <v xml:space="preserve"> </v>
          </cell>
          <cell r="CA826" t="str">
            <v xml:space="preserve"> </v>
          </cell>
          <cell r="CB826">
            <v>50000</v>
          </cell>
          <cell r="CC826">
            <v>51600</v>
          </cell>
          <cell r="CD826">
            <v>51600</v>
          </cell>
          <cell r="CE826">
            <v>51600</v>
          </cell>
          <cell r="CF826" t="str">
            <v>W</v>
          </cell>
          <cell r="CG826">
            <v>35</v>
          </cell>
          <cell r="CH826" t="str">
            <v xml:space="preserve"> </v>
          </cell>
          <cell r="CI826" t="str">
            <v xml:space="preserve"> </v>
          </cell>
          <cell r="CJ826" t="str">
            <v xml:space="preserve"> </v>
          </cell>
          <cell r="CK826" t="str">
            <v xml:space="preserve"> </v>
          </cell>
          <cell r="CL826" t="str">
            <v xml:space="preserve"> </v>
          </cell>
          <cell r="CM826" t="str">
            <v>BS (University of Illinois, Urbana - Champaign) MS (Stanford University)</v>
          </cell>
          <cell r="CP826" t="str">
            <v xml:space="preserve"> </v>
          </cell>
          <cell r="CQ826" t="str">
            <v xml:space="preserve"> </v>
          </cell>
          <cell r="CR826" t="str">
            <v xml:space="preserve"> </v>
          </cell>
          <cell r="CS826" t="str">
            <v xml:space="preserve"> </v>
          </cell>
          <cell r="CT826" t="str">
            <v xml:space="preserve"> </v>
          </cell>
          <cell r="CU826" t="str">
            <v xml:space="preserve"> </v>
          </cell>
          <cell r="CV826" t="str">
            <v xml:space="preserve"> </v>
          </cell>
          <cell r="CW826" t="str">
            <v xml:space="preserve"> </v>
          </cell>
          <cell r="CX826" t="str">
            <v xml:space="preserve"> </v>
          </cell>
          <cell r="CY826" t="str">
            <v xml:space="preserve"> </v>
          </cell>
          <cell r="CZ826" t="str">
            <v>Eng - Production</v>
          </cell>
          <cell r="DA826">
            <v>0</v>
          </cell>
          <cell r="DB826">
            <v>90</v>
          </cell>
        </row>
        <row r="827">
          <cell r="A827">
            <v>95</v>
          </cell>
          <cell r="B827">
            <v>95</v>
          </cell>
          <cell r="C827">
            <v>3503</v>
          </cell>
          <cell r="D827" t="str">
            <v>US-MTV-41</v>
          </cell>
          <cell r="E827" t="str">
            <v>shawn</v>
          </cell>
          <cell r="F827" t="str">
            <v>Shawn</v>
          </cell>
          <cell r="G827" t="str">
            <v xml:space="preserve"> </v>
          </cell>
          <cell r="H827" t="str">
            <v>Simpson</v>
          </cell>
          <cell r="I827" t="str">
            <v>Shawn Simpson</v>
          </cell>
          <cell r="J827" t="str">
            <v>Shawn Simpson</v>
          </cell>
          <cell r="K827" t="str">
            <v>Shawn</v>
          </cell>
          <cell r="L827" t="str">
            <v>USD</v>
          </cell>
          <cell r="M827" t="str">
            <v>Simpson, Shawn</v>
          </cell>
          <cell r="N827" t="str">
            <v>M</v>
          </cell>
          <cell r="O827">
            <v>27112</v>
          </cell>
          <cell r="P827" t="str">
            <v>US</v>
          </cell>
          <cell r="Q827" t="str">
            <v xml:space="preserve"> </v>
          </cell>
          <cell r="R827" t="str">
            <v>Systems Administrator</v>
          </cell>
          <cell r="S827" t="str">
            <v>EMPLOYEE</v>
          </cell>
          <cell r="T827">
            <v>2.5</v>
          </cell>
          <cell r="U827" t="str">
            <v>Abrass, Shoshana</v>
          </cell>
          <cell r="V827" t="str">
            <v>shoshana</v>
          </cell>
          <cell r="W827" t="str">
            <v>JOBS-AT-GOOGLE</v>
          </cell>
          <cell r="X827" t="str">
            <v xml:space="preserve"> </v>
          </cell>
          <cell r="Y827" t="str">
            <v>Xoom.com</v>
          </cell>
          <cell r="Z827">
            <v>41</v>
          </cell>
          <cell r="AA827" t="str">
            <v>O3</v>
          </cell>
          <cell r="AB827" t="str">
            <v>226A</v>
          </cell>
          <cell r="AC827" t="str">
            <v>650-623-4113</v>
          </cell>
          <cell r="AD827" t="str">
            <v>318 Anna Ave</v>
          </cell>
          <cell r="AE827" t="str">
            <v xml:space="preserve"> </v>
          </cell>
          <cell r="AF827" t="str">
            <v>Mountain View</v>
          </cell>
          <cell r="AG827" t="str">
            <v>CA</v>
          </cell>
          <cell r="AH827">
            <v>94043</v>
          </cell>
          <cell r="AI827" t="str">
            <v>US</v>
          </cell>
          <cell r="AJ827" t="str">
            <v xml:space="preserve"> </v>
          </cell>
          <cell r="AK827" t="str">
            <v>U</v>
          </cell>
          <cell r="AL827" t="str">
            <v>S</v>
          </cell>
          <cell r="AM827" t="str">
            <v>N</v>
          </cell>
          <cell r="AN827" t="str">
            <v>622-01-4656</v>
          </cell>
          <cell r="AO827" t="str">
            <v>U</v>
          </cell>
          <cell r="AP827" t="str">
            <v>COSTCENTER</v>
          </cell>
          <cell r="AQ827" t="str">
            <v>O3</v>
          </cell>
          <cell r="AR827" t="str">
            <v>Systems Administrator II</v>
          </cell>
          <cell r="AS827" t="str">
            <v>Ops - SysOps</v>
          </cell>
          <cell r="AT827">
            <v>614</v>
          </cell>
          <cell r="AU827" t="str">
            <v>Operations</v>
          </cell>
          <cell r="AV827" t="str">
            <v>Wayne</v>
          </cell>
          <cell r="AW827">
            <v>36633</v>
          </cell>
          <cell r="AX827">
            <v>36633</v>
          </cell>
          <cell r="AY827" t="str">
            <v>O3 - Operations - Systems Administrator II</v>
          </cell>
          <cell r="AZ827" t="str">
            <v>Operations</v>
          </cell>
          <cell r="BA827" t="str">
            <v>HIRE</v>
          </cell>
          <cell r="BB827" t="str">
            <v>HIRE-OPEN</v>
          </cell>
          <cell r="BC827">
            <v>36633</v>
          </cell>
          <cell r="BD827">
            <v>4.0999999999999996</v>
          </cell>
          <cell r="BE827">
            <v>4.0999999999999996</v>
          </cell>
          <cell r="BF827" t="str">
            <v>E</v>
          </cell>
          <cell r="BG827">
            <v>105</v>
          </cell>
          <cell r="BH827">
            <v>10105</v>
          </cell>
          <cell r="BI827">
            <v>1</v>
          </cell>
          <cell r="BJ827">
            <v>37742</v>
          </cell>
          <cell r="BK827" t="str">
            <v>SALARY</v>
          </cell>
          <cell r="BL827" t="str">
            <v>SALARY-ADJUST</v>
          </cell>
          <cell r="BM827">
            <v>38</v>
          </cell>
          <cell r="BN827">
            <v>6667</v>
          </cell>
          <cell r="BO827" t="str">
            <v>O3 - Operations</v>
          </cell>
          <cell r="BP827">
            <v>80000</v>
          </cell>
          <cell r="BQ827">
            <v>68000</v>
          </cell>
          <cell r="BR827">
            <v>37742</v>
          </cell>
          <cell r="BS827">
            <v>5.2999999999999999E-2</v>
          </cell>
          <cell r="BT827">
            <v>59700</v>
          </cell>
          <cell r="BU827">
            <v>77700</v>
          </cell>
          <cell r="BV827">
            <v>95700</v>
          </cell>
          <cell r="BW827">
            <v>7.0000000000000007E-2</v>
          </cell>
          <cell r="BX827">
            <v>8.5999999999999993E-2</v>
          </cell>
          <cell r="BY827" t="str">
            <v xml:space="preserve"> </v>
          </cell>
          <cell r="BZ827" t="str">
            <v xml:space="preserve"> </v>
          </cell>
          <cell r="CA827" t="str">
            <v xml:space="preserve"> </v>
          </cell>
          <cell r="CB827">
            <v>120000</v>
          </cell>
          <cell r="CC827">
            <v>142000</v>
          </cell>
          <cell r="CD827">
            <v>142000</v>
          </cell>
          <cell r="CE827">
            <v>142000</v>
          </cell>
          <cell r="CF827" t="str">
            <v>W</v>
          </cell>
          <cell r="CG827">
            <v>30</v>
          </cell>
          <cell r="CH827" t="str">
            <v xml:space="preserve"> </v>
          </cell>
          <cell r="CI827" t="str">
            <v xml:space="preserve"> </v>
          </cell>
          <cell r="CJ827" t="str">
            <v xml:space="preserve"> </v>
          </cell>
          <cell r="CK827" t="str">
            <v xml:space="preserve"> </v>
          </cell>
          <cell r="CL827" t="str">
            <v xml:space="preserve"> </v>
          </cell>
          <cell r="CM827" t="str">
            <v>BA (University of California, Santa Cruz) 97/ 3.6</v>
          </cell>
          <cell r="CN827" t="str">
            <v>VERIFIED-NONE</v>
          </cell>
          <cell r="CP827" t="str">
            <v xml:space="preserve"> </v>
          </cell>
          <cell r="CQ827" t="str">
            <v xml:space="preserve"> </v>
          </cell>
          <cell r="CR827" t="str">
            <v xml:space="preserve"> </v>
          </cell>
          <cell r="CS827" t="str">
            <v xml:space="preserve"> </v>
          </cell>
          <cell r="CT827" t="str">
            <v xml:space="preserve"> </v>
          </cell>
          <cell r="CU827" t="str">
            <v xml:space="preserve"> </v>
          </cell>
          <cell r="CV827" t="str">
            <v xml:space="preserve"> </v>
          </cell>
          <cell r="CW827" t="str">
            <v xml:space="preserve"> </v>
          </cell>
          <cell r="CX827" t="str">
            <v xml:space="preserve"> </v>
          </cell>
          <cell r="CY827" t="str">
            <v xml:space="preserve"> </v>
          </cell>
          <cell r="CZ827" t="str">
            <v>Ops - SysOps</v>
          </cell>
          <cell r="DA827">
            <v>0</v>
          </cell>
          <cell r="DB827">
            <v>90</v>
          </cell>
        </row>
        <row r="828">
          <cell r="A828">
            <v>5395</v>
          </cell>
          <cell r="B828">
            <v>5395</v>
          </cell>
          <cell r="C828">
            <v>3504</v>
          </cell>
          <cell r="D828" t="str">
            <v>US-MTV-42</v>
          </cell>
          <cell r="E828" t="str">
            <v>lx</v>
          </cell>
          <cell r="F828" t="str">
            <v>Alexander</v>
          </cell>
          <cell r="G828" t="str">
            <v xml:space="preserve"> </v>
          </cell>
          <cell r="H828" t="str">
            <v>Matey</v>
          </cell>
          <cell r="I828" t="str">
            <v>Alex Matey</v>
          </cell>
          <cell r="J828" t="str">
            <v>Alexander Matey</v>
          </cell>
          <cell r="K828" t="str">
            <v>Alex</v>
          </cell>
          <cell r="L828" t="str">
            <v>USD</v>
          </cell>
          <cell r="M828" t="str">
            <v>Matey, Alexander</v>
          </cell>
          <cell r="N828" t="str">
            <v>M</v>
          </cell>
          <cell r="O828">
            <v>28938</v>
          </cell>
          <cell r="P828" t="str">
            <v>UA</v>
          </cell>
          <cell r="Q828" t="str">
            <v xml:space="preserve"> </v>
          </cell>
          <cell r="R828" t="str">
            <v>Site Reliability Engineer</v>
          </cell>
          <cell r="S828" t="str">
            <v>EMPLOYEE</v>
          </cell>
          <cell r="T828" t="str">
            <v>NA</v>
          </cell>
          <cell r="U828" t="str">
            <v>Treynor, Benjamin</v>
          </cell>
          <cell r="V828" t="str">
            <v>btreynor</v>
          </cell>
          <cell r="W828" t="str">
            <v>Internal Recruiter Sourced</v>
          </cell>
          <cell r="X828" t="str">
            <v xml:space="preserve"> </v>
          </cell>
          <cell r="Y828" t="str">
            <v xml:space="preserve"> </v>
          </cell>
          <cell r="Z828">
            <v>41</v>
          </cell>
          <cell r="AA828" t="str">
            <v>C1</v>
          </cell>
          <cell r="AB828" t="str">
            <v>115D</v>
          </cell>
          <cell r="AC828">
            <v>-7709</v>
          </cell>
          <cell r="AD828" t="str">
            <v>1600 Amphitheatre Pk</v>
          </cell>
          <cell r="AE828" t="str">
            <v xml:space="preserve"> </v>
          </cell>
          <cell r="AF828" t="str">
            <v>Mountain View</v>
          </cell>
          <cell r="AG828" t="str">
            <v>CA</v>
          </cell>
          <cell r="AH828">
            <v>94043</v>
          </cell>
          <cell r="AI828" t="str">
            <v>US</v>
          </cell>
          <cell r="AJ828" t="str">
            <v xml:space="preserve"> </v>
          </cell>
          <cell r="AK828" t="str">
            <v xml:space="preserve"> </v>
          </cell>
          <cell r="AL828" t="str">
            <v>M</v>
          </cell>
          <cell r="AM828" t="str">
            <v>N</v>
          </cell>
          <cell r="AN828" t="str">
            <v>285-04-5564</v>
          </cell>
          <cell r="AO828" t="str">
            <v xml:space="preserve"> </v>
          </cell>
          <cell r="AP828" t="str">
            <v>COSTCENTER</v>
          </cell>
          <cell r="AQ828" t="str">
            <v>O4</v>
          </cell>
          <cell r="AR828" t="str">
            <v>Systems Administrator III</v>
          </cell>
          <cell r="AS828" t="str">
            <v>Eng - Production</v>
          </cell>
          <cell r="AT828">
            <v>723</v>
          </cell>
          <cell r="AU828" t="str">
            <v>Engineering</v>
          </cell>
          <cell r="AV828" t="str">
            <v>Wayne</v>
          </cell>
          <cell r="AW828">
            <v>38124</v>
          </cell>
          <cell r="AX828">
            <v>38124</v>
          </cell>
          <cell r="AY828" t="str">
            <v>O4 - Engineering - Systems Administrator III</v>
          </cell>
          <cell r="AZ828" t="str">
            <v>Engineering</v>
          </cell>
          <cell r="BA828" t="str">
            <v>HIRE</v>
          </cell>
          <cell r="BB828" t="str">
            <v>HIRE-OPEN</v>
          </cell>
          <cell r="BC828">
            <v>38124</v>
          </cell>
          <cell r="BD828">
            <v>0</v>
          </cell>
          <cell r="BE828">
            <v>0.1</v>
          </cell>
          <cell r="BF828" t="str">
            <v>E</v>
          </cell>
          <cell r="BG828">
            <v>1960</v>
          </cell>
          <cell r="BH828">
            <v>11960</v>
          </cell>
          <cell r="BI828">
            <v>1</v>
          </cell>
          <cell r="BJ828">
            <v>38124</v>
          </cell>
          <cell r="BK828" t="str">
            <v>SALARY</v>
          </cell>
          <cell r="BL828" t="str">
            <v>SALARY-INIT</v>
          </cell>
          <cell r="BM828">
            <v>43</v>
          </cell>
          <cell r="BN828">
            <v>7500</v>
          </cell>
          <cell r="BO828" t="str">
            <v>O4 - Engineering</v>
          </cell>
          <cell r="BP828">
            <v>90000</v>
          </cell>
          <cell r="BQ828">
            <v>90000</v>
          </cell>
          <cell r="BR828" t="str">
            <v xml:space="preserve"> </v>
          </cell>
          <cell r="BS828" t="str">
            <v>Hire</v>
          </cell>
          <cell r="BT828">
            <v>69675</v>
          </cell>
          <cell r="BU828">
            <v>90825</v>
          </cell>
          <cell r="BV828">
            <v>111975</v>
          </cell>
          <cell r="BW828">
            <v>6.7000000000000004E-2</v>
          </cell>
          <cell r="BX828">
            <v>8.3000000000000004E-2</v>
          </cell>
          <cell r="BY828" t="str">
            <v xml:space="preserve"> </v>
          </cell>
          <cell r="BZ828" t="str">
            <v xml:space="preserve"> </v>
          </cell>
          <cell r="CA828" t="str">
            <v xml:space="preserve"> </v>
          </cell>
          <cell r="CB828" t="str">
            <v xml:space="preserve"> </v>
          </cell>
          <cell r="CC828" t="str">
            <v xml:space="preserve"> </v>
          </cell>
          <cell r="CD828" t="str">
            <v xml:space="preserve"> </v>
          </cell>
          <cell r="CE828" t="str">
            <v xml:space="preserve"> </v>
          </cell>
          <cell r="CF828" t="str">
            <v>W</v>
          </cell>
          <cell r="CG828">
            <v>25</v>
          </cell>
          <cell r="CH828" t="str">
            <v xml:space="preserve"> </v>
          </cell>
          <cell r="CI828" t="str">
            <v xml:space="preserve"> </v>
          </cell>
          <cell r="CJ828" t="str">
            <v xml:space="preserve"> </v>
          </cell>
          <cell r="CK828" t="str">
            <v xml:space="preserve"> </v>
          </cell>
          <cell r="CL828" t="str">
            <v xml:space="preserve"> </v>
          </cell>
          <cell r="CM828" t="str">
            <v>BS (National Technical University of Ukraine) 99/ 0.0 MS (The Ohio State University) 01/ 3.73</v>
          </cell>
          <cell r="CO828" t="str">
            <v>Sophia,Matey(F)--CHILD Sergiy,Vorobyov(M)--CHILD Lena,Vorobyova(F)--SPOUSE</v>
          </cell>
          <cell r="CP828" t="str">
            <v xml:space="preserve"> </v>
          </cell>
          <cell r="CQ828" t="str">
            <v xml:space="preserve"> </v>
          </cell>
          <cell r="CR828" t="str">
            <v xml:space="preserve"> </v>
          </cell>
          <cell r="CS828" t="str">
            <v xml:space="preserve"> </v>
          </cell>
          <cell r="CT828" t="str">
            <v xml:space="preserve"> </v>
          </cell>
          <cell r="CU828" t="str">
            <v xml:space="preserve"> </v>
          </cell>
          <cell r="CV828" t="str">
            <v xml:space="preserve"> </v>
          </cell>
          <cell r="CW828" t="str">
            <v xml:space="preserve"> </v>
          </cell>
          <cell r="CX828" t="str">
            <v xml:space="preserve"> </v>
          </cell>
          <cell r="CY828" t="str">
            <v xml:space="preserve"> </v>
          </cell>
          <cell r="CZ828" t="str">
            <v>Eng - Production</v>
          </cell>
          <cell r="DA828">
            <v>0</v>
          </cell>
          <cell r="DB828">
            <v>0</v>
          </cell>
        </row>
        <row r="829">
          <cell r="A829">
            <v>4878</v>
          </cell>
          <cell r="B829">
            <v>4878</v>
          </cell>
          <cell r="C829">
            <v>3504</v>
          </cell>
          <cell r="D829" t="str">
            <v>US-MTV-41</v>
          </cell>
          <cell r="E829" t="str">
            <v>drew</v>
          </cell>
          <cell r="F829" t="str">
            <v>Andrew</v>
          </cell>
          <cell r="G829" t="str">
            <v>M</v>
          </cell>
          <cell r="H829" t="str">
            <v>Dickson</v>
          </cell>
          <cell r="I829" t="str">
            <v>Andrew Dickson</v>
          </cell>
          <cell r="J829" t="str">
            <v>Andrew M Dickson</v>
          </cell>
          <cell r="K829" t="str">
            <v>Andrew</v>
          </cell>
          <cell r="L829" t="str">
            <v>USD</v>
          </cell>
          <cell r="M829" t="str">
            <v>Dickson, Andrew</v>
          </cell>
          <cell r="N829" t="str">
            <v>M</v>
          </cell>
          <cell r="O829">
            <v>27030</v>
          </cell>
          <cell r="P829" t="str">
            <v>US</v>
          </cell>
          <cell r="Q829" t="str">
            <v xml:space="preserve"> </v>
          </cell>
          <cell r="R829" t="str">
            <v>Systems Administrator</v>
          </cell>
          <cell r="S829" t="str">
            <v>EMPLOYEE</v>
          </cell>
          <cell r="T829" t="str">
            <v>NA</v>
          </cell>
          <cell r="U829" t="str">
            <v>Crellin, Neil</v>
          </cell>
          <cell r="V829" t="str">
            <v>neilc</v>
          </cell>
          <cell r="W829" t="str">
            <v>EMP-REF</v>
          </cell>
          <cell r="X829" t="str">
            <v>Smith, Megan</v>
          </cell>
          <cell r="Y829" t="str">
            <v>Spinner/ America Online</v>
          </cell>
          <cell r="Z829">
            <v>41</v>
          </cell>
          <cell r="AA829" t="str">
            <v>C1</v>
          </cell>
          <cell r="AB829" t="str">
            <v>228A</v>
          </cell>
          <cell r="AC829">
            <v>-7468</v>
          </cell>
          <cell r="AD829" t="str">
            <v>1675 46th Ave</v>
          </cell>
          <cell r="AE829" t="str">
            <v xml:space="preserve"> </v>
          </cell>
          <cell r="AF829" t="str">
            <v>San Francisco</v>
          </cell>
          <cell r="AG829" t="str">
            <v>CA</v>
          </cell>
          <cell r="AH829">
            <v>94122</v>
          </cell>
          <cell r="AI829" t="str">
            <v>US</v>
          </cell>
          <cell r="AJ829" t="str">
            <v xml:space="preserve"> </v>
          </cell>
          <cell r="AK829" t="str">
            <v>R</v>
          </cell>
          <cell r="AL829" t="str">
            <v>S</v>
          </cell>
          <cell r="AM829" t="str">
            <v>N</v>
          </cell>
          <cell r="AN829" t="str">
            <v>137-60-4886</v>
          </cell>
          <cell r="AO829" t="str">
            <v>N</v>
          </cell>
          <cell r="AP829" t="str">
            <v>COSTCENTER</v>
          </cell>
          <cell r="AQ829" t="str">
            <v>O4</v>
          </cell>
          <cell r="AR829" t="str">
            <v>Systems Administrator III</v>
          </cell>
          <cell r="AS829" t="str">
            <v>Ops - SysOps</v>
          </cell>
          <cell r="AT829">
            <v>614</v>
          </cell>
          <cell r="AU829" t="str">
            <v>Operations</v>
          </cell>
          <cell r="AV829" t="str">
            <v>Wayne</v>
          </cell>
          <cell r="AW829">
            <v>38068</v>
          </cell>
          <cell r="AX829">
            <v>38068</v>
          </cell>
          <cell r="AY829" t="str">
            <v>O4 - Operations - Systems Administrator III</v>
          </cell>
          <cell r="AZ829" t="str">
            <v>Operations</v>
          </cell>
          <cell r="BA829" t="str">
            <v>HIRE</v>
          </cell>
          <cell r="BB829" t="str">
            <v>HIRE-OPEN</v>
          </cell>
          <cell r="BC829">
            <v>38068</v>
          </cell>
          <cell r="BD829">
            <v>0.2</v>
          </cell>
          <cell r="BE829">
            <v>0.2</v>
          </cell>
          <cell r="BF829" t="str">
            <v>E</v>
          </cell>
          <cell r="BG829">
            <v>1789</v>
          </cell>
          <cell r="BH829">
            <v>11789</v>
          </cell>
          <cell r="BI829">
            <v>1</v>
          </cell>
          <cell r="BJ829">
            <v>38068</v>
          </cell>
          <cell r="BK829" t="str">
            <v>SALARY</v>
          </cell>
          <cell r="BL829" t="str">
            <v>SALARY-INIT</v>
          </cell>
          <cell r="BM829">
            <v>48</v>
          </cell>
          <cell r="BN829">
            <v>8333</v>
          </cell>
          <cell r="BO829" t="str">
            <v>O4 - Operations</v>
          </cell>
          <cell r="BP829">
            <v>100000</v>
          </cell>
          <cell r="BQ829">
            <v>100000</v>
          </cell>
          <cell r="BR829" t="str">
            <v xml:space="preserve"> </v>
          </cell>
          <cell r="BS829" t="str">
            <v>Hire</v>
          </cell>
          <cell r="BT829">
            <v>69675</v>
          </cell>
          <cell r="BU829">
            <v>90825</v>
          </cell>
          <cell r="BV829">
            <v>111975</v>
          </cell>
          <cell r="BW829">
            <v>7.3999999999999996E-2</v>
          </cell>
          <cell r="BX829">
            <v>9.1999999999999998E-2</v>
          </cell>
          <cell r="BY829" t="str">
            <v xml:space="preserve"> </v>
          </cell>
          <cell r="BZ829" t="str">
            <v xml:space="preserve"> </v>
          </cell>
          <cell r="CA829" t="str">
            <v xml:space="preserve"> </v>
          </cell>
          <cell r="CB829">
            <v>2200</v>
          </cell>
          <cell r="CC829">
            <v>2200</v>
          </cell>
          <cell r="CD829">
            <v>2200</v>
          </cell>
          <cell r="CE829">
            <v>2200</v>
          </cell>
          <cell r="CF829" t="str">
            <v>W</v>
          </cell>
          <cell r="CG829">
            <v>30</v>
          </cell>
          <cell r="CH829" t="str">
            <v xml:space="preserve"> </v>
          </cell>
          <cell r="CI829" t="str">
            <v xml:space="preserve"> </v>
          </cell>
          <cell r="CJ829" t="str">
            <v xml:space="preserve"> </v>
          </cell>
          <cell r="CK829" t="str">
            <v xml:space="preserve"> </v>
          </cell>
          <cell r="CL829" t="str">
            <v xml:space="preserve"> </v>
          </cell>
          <cell r="CM829" t="str">
            <v>BS (Rutgers University) / 3.2</v>
          </cell>
          <cell r="CN829" t="str">
            <v>VERIFIED-NONE</v>
          </cell>
          <cell r="CP829" t="str">
            <v xml:space="preserve"> </v>
          </cell>
          <cell r="CQ829" t="str">
            <v xml:space="preserve"> </v>
          </cell>
          <cell r="CR829" t="str">
            <v xml:space="preserve"> </v>
          </cell>
          <cell r="CS829" t="str">
            <v xml:space="preserve"> </v>
          </cell>
          <cell r="CT829" t="str">
            <v xml:space="preserve"> </v>
          </cell>
          <cell r="CU829" t="str">
            <v xml:space="preserve"> </v>
          </cell>
          <cell r="CV829" t="str">
            <v xml:space="preserve"> </v>
          </cell>
          <cell r="CW829" t="str">
            <v xml:space="preserve"> </v>
          </cell>
          <cell r="CX829" t="str">
            <v xml:space="preserve"> </v>
          </cell>
          <cell r="CY829" t="str">
            <v xml:space="preserve"> </v>
          </cell>
          <cell r="CZ829" t="str">
            <v>Ops - SysOps</v>
          </cell>
          <cell r="DA829">
            <v>0</v>
          </cell>
          <cell r="DB829">
            <v>0</v>
          </cell>
        </row>
        <row r="830">
          <cell r="A830">
            <v>4624</v>
          </cell>
          <cell r="B830">
            <v>4624</v>
          </cell>
          <cell r="C830">
            <v>3504</v>
          </cell>
          <cell r="D830" t="str">
            <v>US-MTV-40</v>
          </cell>
          <cell r="E830" t="str">
            <v>srw</v>
          </cell>
          <cell r="F830" t="str">
            <v>Scott</v>
          </cell>
          <cell r="G830" t="str">
            <v xml:space="preserve"> </v>
          </cell>
          <cell r="H830" t="str">
            <v>Weston</v>
          </cell>
          <cell r="I830" t="str">
            <v>Scott Weston</v>
          </cell>
          <cell r="J830" t="str">
            <v>Scott Weston</v>
          </cell>
          <cell r="K830" t="str">
            <v>Scott</v>
          </cell>
          <cell r="L830" t="str">
            <v>GBP</v>
          </cell>
          <cell r="M830" t="str">
            <v>Weston, Scott</v>
          </cell>
          <cell r="N830" t="str">
            <v>M</v>
          </cell>
          <cell r="O830">
            <v>26466</v>
          </cell>
          <cell r="P830" t="str">
            <v xml:space="preserve"> </v>
          </cell>
          <cell r="Q830" t="str">
            <v xml:space="preserve"> </v>
          </cell>
          <cell r="R830" t="str">
            <v>Systems Administrator</v>
          </cell>
          <cell r="S830" t="str">
            <v>EMPLOYEE</v>
          </cell>
          <cell r="T830" t="str">
            <v>NA</v>
          </cell>
          <cell r="U830" t="str">
            <v>Buckley, Colm</v>
          </cell>
          <cell r="V830" t="str">
            <v>colm</v>
          </cell>
          <cell r="W830" t="str">
            <v>JOBS-AT-GOOGLE</v>
          </cell>
          <cell r="X830" t="str">
            <v xml:space="preserve"> </v>
          </cell>
          <cell r="Y830" t="str">
            <v xml:space="preserve"> </v>
          </cell>
          <cell r="Z830">
            <v>41</v>
          </cell>
          <cell r="AA830" t="str">
            <v>C1</v>
          </cell>
          <cell r="AB830" t="str">
            <v>260A</v>
          </cell>
          <cell r="AC830">
            <v>-8924</v>
          </cell>
          <cell r="AD830" t="str">
            <v>90 High St</v>
          </cell>
          <cell r="AE830" t="str">
            <v>Mosborough</v>
          </cell>
          <cell r="AF830" t="str">
            <v>South Yorkshire</v>
          </cell>
          <cell r="AG830" t="str">
            <v xml:space="preserve"> </v>
          </cell>
          <cell r="AH830" t="str">
            <v>S20 5AJ</v>
          </cell>
          <cell r="AI830" t="str">
            <v>UK</v>
          </cell>
          <cell r="AJ830" t="str">
            <v xml:space="preserve"> </v>
          </cell>
          <cell r="AK830" t="str">
            <v>U</v>
          </cell>
          <cell r="AL830" t="str">
            <v>U</v>
          </cell>
          <cell r="AM830" t="str">
            <v>U</v>
          </cell>
          <cell r="AN830" t="str">
            <v xml:space="preserve"> </v>
          </cell>
          <cell r="AO830" t="str">
            <v>U</v>
          </cell>
          <cell r="AP830" t="str">
            <v>COSTCENTER</v>
          </cell>
          <cell r="AQ830" t="str">
            <v>O4</v>
          </cell>
          <cell r="AR830" t="str">
            <v>Systems Administrator III</v>
          </cell>
          <cell r="AS830" t="str">
            <v>Ops - Operations</v>
          </cell>
          <cell r="AT830">
            <v>611</v>
          </cell>
          <cell r="AU830" t="str">
            <v>Operations</v>
          </cell>
          <cell r="AV830" t="str">
            <v>Wayne</v>
          </cell>
          <cell r="AW830">
            <v>38047</v>
          </cell>
          <cell r="AX830">
            <v>38047</v>
          </cell>
          <cell r="AY830" t="str">
            <v>O4 - Operations - Systems Administrator III</v>
          </cell>
          <cell r="AZ830" t="str">
            <v>Operations</v>
          </cell>
          <cell r="BA830" t="str">
            <v>HIRE</v>
          </cell>
          <cell r="BB830" t="str">
            <v>HIRE-OPEN</v>
          </cell>
          <cell r="BC830">
            <v>38047</v>
          </cell>
          <cell r="BD830">
            <v>0.2</v>
          </cell>
          <cell r="BE830">
            <v>0.2</v>
          </cell>
          <cell r="BF830" t="str">
            <v>E</v>
          </cell>
          <cell r="BG830">
            <v>32055</v>
          </cell>
          <cell r="BH830">
            <v>32055</v>
          </cell>
          <cell r="BI830">
            <v>1</v>
          </cell>
          <cell r="BJ830">
            <v>38047</v>
          </cell>
          <cell r="BK830" t="str">
            <v>SALARY</v>
          </cell>
          <cell r="BL830" t="str">
            <v>SALARY-INIT</v>
          </cell>
          <cell r="BM830">
            <v>30</v>
          </cell>
          <cell r="BN830">
            <v>5167</v>
          </cell>
          <cell r="BO830" t="str">
            <v>O4 - Operations</v>
          </cell>
          <cell r="BP830">
            <v>62000</v>
          </cell>
          <cell r="BQ830" t="str">
            <v>£ 62,000</v>
          </cell>
          <cell r="BR830" t="str">
            <v xml:space="preserve"> </v>
          </cell>
          <cell r="BS830" t="str">
            <v>Hire</v>
          </cell>
          <cell r="BT830">
            <v>69675</v>
          </cell>
          <cell r="BU830">
            <v>90825</v>
          </cell>
          <cell r="BV830">
            <v>111975</v>
          </cell>
          <cell r="BW830">
            <v>4.5999999999999999E-2</v>
          </cell>
          <cell r="BX830">
            <v>5.7000000000000002E-2</v>
          </cell>
          <cell r="BY830" t="str">
            <v xml:space="preserve"> </v>
          </cell>
          <cell r="BZ830" t="str">
            <v xml:space="preserve"> </v>
          </cell>
          <cell r="CA830" t="str">
            <v xml:space="preserve"> </v>
          </cell>
          <cell r="CB830">
            <v>1500</v>
          </cell>
          <cell r="CC830">
            <v>1500</v>
          </cell>
          <cell r="CD830">
            <v>1500</v>
          </cell>
          <cell r="CE830">
            <v>1500</v>
          </cell>
          <cell r="CF830" t="str">
            <v>U</v>
          </cell>
          <cell r="CG830">
            <v>31</v>
          </cell>
          <cell r="CH830" t="str">
            <v xml:space="preserve"> </v>
          </cell>
          <cell r="CI830" t="str">
            <v xml:space="preserve"> </v>
          </cell>
          <cell r="CJ830" t="str">
            <v xml:space="preserve"> </v>
          </cell>
          <cell r="CK830" t="str">
            <v xml:space="preserve"> </v>
          </cell>
          <cell r="CL830" t="str">
            <v xml:space="preserve"> </v>
          </cell>
          <cell r="CM830" t="str">
            <v>OTHER (Monash University, Australia) / 0.0</v>
          </cell>
          <cell r="CN830" t="str">
            <v>VERIFIED-NONE</v>
          </cell>
          <cell r="CP830" t="str">
            <v xml:space="preserve"> </v>
          </cell>
          <cell r="CQ830" t="str">
            <v xml:space="preserve"> </v>
          </cell>
          <cell r="CR830" t="str">
            <v xml:space="preserve"> </v>
          </cell>
          <cell r="CS830" t="str">
            <v xml:space="preserve"> </v>
          </cell>
          <cell r="CT830" t="str">
            <v xml:space="preserve"> </v>
          </cell>
          <cell r="CU830" t="str">
            <v xml:space="preserve"> </v>
          </cell>
          <cell r="CV830" t="str">
            <v xml:space="preserve"> </v>
          </cell>
          <cell r="CW830" t="str">
            <v xml:space="preserve"> </v>
          </cell>
          <cell r="CX830" t="str">
            <v xml:space="preserve"> </v>
          </cell>
          <cell r="CY830" t="str">
            <v xml:space="preserve"> </v>
          </cell>
          <cell r="CZ830" t="str">
            <v>Ops - Operations</v>
          </cell>
          <cell r="DA830">
            <v>0</v>
          </cell>
          <cell r="DB830">
            <v>0</v>
          </cell>
        </row>
        <row r="831">
          <cell r="A831">
            <v>3605</v>
          </cell>
          <cell r="B831">
            <v>3605</v>
          </cell>
          <cell r="C831">
            <v>3504</v>
          </cell>
          <cell r="D831" t="str">
            <v>US-MTV-41</v>
          </cell>
          <cell r="E831" t="str">
            <v>barr</v>
          </cell>
          <cell r="F831" t="str">
            <v>David</v>
          </cell>
          <cell r="G831" t="str">
            <v>S</v>
          </cell>
          <cell r="H831" t="str">
            <v>Barr</v>
          </cell>
          <cell r="I831" t="str">
            <v>Dave Barr</v>
          </cell>
          <cell r="J831" t="str">
            <v>David S Barr</v>
          </cell>
          <cell r="K831" t="str">
            <v>Dave</v>
          </cell>
          <cell r="L831" t="str">
            <v>USD</v>
          </cell>
          <cell r="M831" t="str">
            <v>Barr, David</v>
          </cell>
          <cell r="N831" t="str">
            <v>M</v>
          </cell>
          <cell r="O831">
            <v>25190</v>
          </cell>
          <cell r="P831" t="str">
            <v>US</v>
          </cell>
          <cell r="Q831" t="str">
            <v xml:space="preserve"> </v>
          </cell>
          <cell r="R831" t="str">
            <v>Systems Administrator</v>
          </cell>
          <cell r="S831" t="str">
            <v>EMPLOYEE</v>
          </cell>
          <cell r="T831">
            <v>3.75</v>
          </cell>
          <cell r="U831" t="str">
            <v>Abrass, Shoshana</v>
          </cell>
          <cell r="V831" t="str">
            <v>shoshana</v>
          </cell>
          <cell r="W831" t="str">
            <v>NO-FEE</v>
          </cell>
          <cell r="X831" t="str">
            <v xml:space="preserve"> </v>
          </cell>
          <cell r="Y831" t="str">
            <v>Cable and Wireless Internet Services</v>
          </cell>
          <cell r="Z831">
            <v>41</v>
          </cell>
          <cell r="AA831" t="str">
            <v xml:space="preserve"> </v>
          </cell>
          <cell r="AB831" t="str">
            <v>230A</v>
          </cell>
          <cell r="AC831">
            <v>-6357</v>
          </cell>
          <cell r="AD831" t="str">
            <v>1885 California St</v>
          </cell>
          <cell r="AE831" t="str">
            <v>#57</v>
          </cell>
          <cell r="AF831" t="str">
            <v>Mountain View</v>
          </cell>
          <cell r="AG831" t="str">
            <v>CA</v>
          </cell>
          <cell r="AH831">
            <v>94041</v>
          </cell>
          <cell r="AI831" t="str">
            <v>US</v>
          </cell>
          <cell r="AJ831" t="str">
            <v>650-968-1676</v>
          </cell>
          <cell r="AK831" t="str">
            <v>R</v>
          </cell>
          <cell r="AL831" t="str">
            <v>M</v>
          </cell>
          <cell r="AM831" t="str">
            <v>N</v>
          </cell>
          <cell r="AN831" t="str">
            <v>184-58-8784</v>
          </cell>
          <cell r="AO831" t="str">
            <v>N</v>
          </cell>
          <cell r="AP831" t="str">
            <v>COSTCENTER</v>
          </cell>
          <cell r="AQ831" t="str">
            <v>O4</v>
          </cell>
          <cell r="AR831" t="str">
            <v>Systems Administrator III</v>
          </cell>
          <cell r="AS831" t="str">
            <v>Ops - SysOps</v>
          </cell>
          <cell r="AT831">
            <v>614</v>
          </cell>
          <cell r="AU831" t="str">
            <v>Operations</v>
          </cell>
          <cell r="AV831" t="str">
            <v>Wayne</v>
          </cell>
          <cell r="AW831">
            <v>37893</v>
          </cell>
          <cell r="AX831">
            <v>37893</v>
          </cell>
          <cell r="AY831" t="str">
            <v>O4 - Operations - Systems Administrator III</v>
          </cell>
          <cell r="AZ831" t="str">
            <v>Operations</v>
          </cell>
          <cell r="BA831" t="str">
            <v>HIRE</v>
          </cell>
          <cell r="BB831" t="str">
            <v>HIRE-OPEN</v>
          </cell>
          <cell r="BC831">
            <v>37893</v>
          </cell>
          <cell r="BD831">
            <v>0.6</v>
          </cell>
          <cell r="BE831">
            <v>0</v>
          </cell>
          <cell r="BF831" t="str">
            <v>E</v>
          </cell>
          <cell r="BG831">
            <v>1343</v>
          </cell>
          <cell r="BH831">
            <v>11343</v>
          </cell>
          <cell r="BI831">
            <v>1</v>
          </cell>
          <cell r="BJ831">
            <v>37893</v>
          </cell>
          <cell r="BK831" t="str">
            <v>SALARY</v>
          </cell>
          <cell r="BL831" t="str">
            <v>SALARY-INIT</v>
          </cell>
          <cell r="BM831">
            <v>46</v>
          </cell>
          <cell r="BN831">
            <v>7917</v>
          </cell>
          <cell r="BO831" t="str">
            <v>O4 - Operations</v>
          </cell>
          <cell r="BP831">
            <v>95000</v>
          </cell>
          <cell r="BQ831">
            <v>95000</v>
          </cell>
          <cell r="BR831" t="str">
            <v xml:space="preserve"> </v>
          </cell>
          <cell r="BS831" t="str">
            <v>Hire</v>
          </cell>
          <cell r="BT831">
            <v>69675</v>
          </cell>
          <cell r="BU831">
            <v>90825</v>
          </cell>
          <cell r="BV831">
            <v>111975</v>
          </cell>
          <cell r="BW831">
            <v>7.0999999999999994E-2</v>
          </cell>
          <cell r="BX831">
            <v>8.6999999999999994E-2</v>
          </cell>
          <cell r="BY831" t="str">
            <v xml:space="preserve"> </v>
          </cell>
          <cell r="BZ831" t="str">
            <v xml:space="preserve"> </v>
          </cell>
          <cell r="CA831" t="str">
            <v xml:space="preserve"> </v>
          </cell>
          <cell r="CB831">
            <v>6000</v>
          </cell>
          <cell r="CC831">
            <v>6000</v>
          </cell>
          <cell r="CD831">
            <v>6000</v>
          </cell>
          <cell r="CE831">
            <v>6000</v>
          </cell>
          <cell r="CF831" t="str">
            <v>W</v>
          </cell>
          <cell r="CG831">
            <v>35</v>
          </cell>
          <cell r="CH831" t="str">
            <v xml:space="preserve"> </v>
          </cell>
          <cell r="CI831" t="str">
            <v xml:space="preserve"> </v>
          </cell>
          <cell r="CJ831" t="str">
            <v xml:space="preserve"> </v>
          </cell>
          <cell r="CK831" t="str">
            <v xml:space="preserve"> </v>
          </cell>
          <cell r="CL831" t="str">
            <v xml:space="preserve"> </v>
          </cell>
          <cell r="CM831" t="str">
            <v>BS (Pennsylvania State University) 92/ 2.76</v>
          </cell>
          <cell r="CN831" t="str">
            <v>VERIFIED-NONE</v>
          </cell>
          <cell r="CO831" t="str">
            <v>Laurie,Meschke(F)--SPOUSE</v>
          </cell>
          <cell r="CP831" t="str">
            <v xml:space="preserve"> </v>
          </cell>
          <cell r="CQ831" t="str">
            <v xml:space="preserve"> </v>
          </cell>
          <cell r="CR831" t="str">
            <v xml:space="preserve"> </v>
          </cell>
          <cell r="CS831" t="str">
            <v xml:space="preserve"> </v>
          </cell>
          <cell r="CT831" t="str">
            <v xml:space="preserve"> </v>
          </cell>
          <cell r="CU831" t="str">
            <v xml:space="preserve"> </v>
          </cell>
          <cell r="CV831" t="str">
            <v xml:space="preserve"> </v>
          </cell>
          <cell r="CW831" t="str">
            <v xml:space="preserve"> </v>
          </cell>
          <cell r="CX831" t="str">
            <v xml:space="preserve"> </v>
          </cell>
          <cell r="CY831" t="str">
            <v xml:space="preserve"> </v>
          </cell>
          <cell r="CZ831" t="str">
            <v>Ops - SysOps</v>
          </cell>
          <cell r="DA831">
            <v>0</v>
          </cell>
          <cell r="DB831">
            <v>90</v>
          </cell>
        </row>
        <row r="832">
          <cell r="A832">
            <v>2163</v>
          </cell>
          <cell r="B832">
            <v>2163</v>
          </cell>
          <cell r="C832">
            <v>3504</v>
          </cell>
          <cell r="D832" t="str">
            <v>US-MTV-41</v>
          </cell>
          <cell r="E832" t="str">
            <v>atumko</v>
          </cell>
          <cell r="F832" t="str">
            <v>Oleksandr</v>
          </cell>
          <cell r="G832" t="str">
            <v xml:space="preserve"> </v>
          </cell>
          <cell r="H832" t="str">
            <v>Tumko</v>
          </cell>
          <cell r="I832" t="str">
            <v>Alex Tumko</v>
          </cell>
          <cell r="J832" t="str">
            <v>Oleksandr Tumko</v>
          </cell>
          <cell r="K832" t="str">
            <v>Alex</v>
          </cell>
          <cell r="L832" t="str">
            <v>USD</v>
          </cell>
          <cell r="M832" t="str">
            <v>Tumko, Oleksandr</v>
          </cell>
          <cell r="N832" t="str">
            <v>M</v>
          </cell>
          <cell r="O832">
            <v>27314</v>
          </cell>
          <cell r="P832" t="str">
            <v>UNKNOWN</v>
          </cell>
          <cell r="Q832" t="str">
            <v xml:space="preserve"> </v>
          </cell>
          <cell r="R832" t="str">
            <v>Systems Administrator</v>
          </cell>
          <cell r="S832" t="str">
            <v>EMPLOYEE</v>
          </cell>
          <cell r="T832">
            <v>3.75</v>
          </cell>
          <cell r="U832" t="str">
            <v>Gross, Joseph</v>
          </cell>
          <cell r="V832" t="str">
            <v>jgross</v>
          </cell>
          <cell r="W832" t="str">
            <v>JOBS-AT-GOOGLE</v>
          </cell>
          <cell r="X832" t="str">
            <v xml:space="preserve"> </v>
          </cell>
          <cell r="Y832" t="str">
            <v>GetThere L.P. a Sabre Company</v>
          </cell>
          <cell r="Z832">
            <v>41</v>
          </cell>
          <cell r="AA832" t="str">
            <v>C2-3</v>
          </cell>
          <cell r="AB832" t="str">
            <v>229B</v>
          </cell>
          <cell r="AC832" t="str">
            <v>650-623-5557</v>
          </cell>
          <cell r="AD832" t="str">
            <v>1260 W Washington Ave</v>
          </cell>
          <cell r="AE832" t="str">
            <v>Apt 8</v>
          </cell>
          <cell r="AF832" t="str">
            <v>Sunnyvale</v>
          </cell>
          <cell r="AG832" t="str">
            <v>CA</v>
          </cell>
          <cell r="AH832">
            <v>94086</v>
          </cell>
          <cell r="AI832" t="str">
            <v>US</v>
          </cell>
          <cell r="AJ832" t="str">
            <v>650-938-1798</v>
          </cell>
          <cell r="AK832" t="str">
            <v>R</v>
          </cell>
          <cell r="AL832" t="str">
            <v>M</v>
          </cell>
          <cell r="AM832" t="str">
            <v>N</v>
          </cell>
          <cell r="AN832" t="str">
            <v>605-23-5334</v>
          </cell>
          <cell r="AO832" t="str">
            <v>N</v>
          </cell>
          <cell r="AP832" t="str">
            <v>COSTCENTER</v>
          </cell>
          <cell r="AQ832" t="str">
            <v>O4</v>
          </cell>
          <cell r="AR832" t="str">
            <v>Systems Administrator III</v>
          </cell>
          <cell r="AS832" t="str">
            <v>Ops - SysOps</v>
          </cell>
          <cell r="AT832">
            <v>614</v>
          </cell>
          <cell r="AU832" t="str">
            <v>Operations</v>
          </cell>
          <cell r="AV832" t="str">
            <v>Wayne</v>
          </cell>
          <cell r="AW832">
            <v>37802</v>
          </cell>
          <cell r="AX832">
            <v>37802</v>
          </cell>
          <cell r="AY832" t="str">
            <v>O4 - Operations - Systems Administrator III</v>
          </cell>
          <cell r="AZ832" t="str">
            <v>Operations</v>
          </cell>
          <cell r="BA832" t="str">
            <v>HIRE</v>
          </cell>
          <cell r="BB832" t="str">
            <v>HIRE-OPEN</v>
          </cell>
          <cell r="BC832">
            <v>37802</v>
          </cell>
          <cell r="BD832">
            <v>0.9</v>
          </cell>
          <cell r="BE832">
            <v>0.9</v>
          </cell>
          <cell r="BF832" t="str">
            <v>E</v>
          </cell>
          <cell r="BG832">
            <v>1128</v>
          </cell>
          <cell r="BH832">
            <v>11128</v>
          </cell>
          <cell r="BI832">
            <v>1</v>
          </cell>
          <cell r="BJ832">
            <v>37802</v>
          </cell>
          <cell r="BK832" t="str">
            <v>SALARY</v>
          </cell>
          <cell r="BL832" t="str">
            <v>SALARY-INIT</v>
          </cell>
          <cell r="BM832">
            <v>46</v>
          </cell>
          <cell r="BN832">
            <v>7917</v>
          </cell>
          <cell r="BO832" t="str">
            <v>O4 - Operations</v>
          </cell>
          <cell r="BP832">
            <v>95000</v>
          </cell>
          <cell r="BQ832">
            <v>95000</v>
          </cell>
          <cell r="BR832" t="str">
            <v xml:space="preserve"> </v>
          </cell>
          <cell r="BS832" t="str">
            <v>Hire</v>
          </cell>
          <cell r="BT832">
            <v>69675</v>
          </cell>
          <cell r="BU832">
            <v>90825</v>
          </cell>
          <cell r="BV832">
            <v>111975</v>
          </cell>
          <cell r="BW832">
            <v>7.0999999999999994E-2</v>
          </cell>
          <cell r="BX832">
            <v>8.6999999999999994E-2</v>
          </cell>
          <cell r="BY832" t="str">
            <v xml:space="preserve"> </v>
          </cell>
          <cell r="BZ832" t="str">
            <v xml:space="preserve"> </v>
          </cell>
          <cell r="CA832" t="str">
            <v xml:space="preserve"> </v>
          </cell>
          <cell r="CB832">
            <v>10000</v>
          </cell>
          <cell r="CC832">
            <v>10000</v>
          </cell>
          <cell r="CD832">
            <v>10000</v>
          </cell>
          <cell r="CE832">
            <v>10000</v>
          </cell>
          <cell r="CF832" t="str">
            <v>W</v>
          </cell>
          <cell r="CG832">
            <v>29</v>
          </cell>
          <cell r="CH832" t="str">
            <v>US-H1</v>
          </cell>
          <cell r="CI832">
            <v>38882</v>
          </cell>
          <cell r="CJ832" t="str">
            <v xml:space="preserve"> </v>
          </cell>
          <cell r="CK832" t="str">
            <v xml:space="preserve"> </v>
          </cell>
          <cell r="CL832" t="str">
            <v xml:space="preserve"> </v>
          </cell>
          <cell r="CM832" t="str">
            <v>MS (Kiev Polytechnic Institute, Ukraine) 97/ 0.0</v>
          </cell>
          <cell r="CN832" t="str">
            <v>VERIFIED-NONE</v>
          </cell>
          <cell r="CO832" t="str">
            <v>Oleksandr,Tumko(M)--CHILD Karina,Tumko(F)--CHILD Oksana,Tumko(F)--SPOUSE</v>
          </cell>
          <cell r="CP832" t="str">
            <v xml:space="preserve"> </v>
          </cell>
          <cell r="CQ832" t="str">
            <v xml:space="preserve"> </v>
          </cell>
          <cell r="CR832" t="str">
            <v xml:space="preserve"> </v>
          </cell>
          <cell r="CS832" t="str">
            <v xml:space="preserve"> </v>
          </cell>
          <cell r="CT832" t="str">
            <v xml:space="preserve"> </v>
          </cell>
          <cell r="CU832" t="str">
            <v xml:space="preserve"> </v>
          </cell>
          <cell r="CV832" t="str">
            <v xml:space="preserve"> </v>
          </cell>
          <cell r="CW832" t="str">
            <v xml:space="preserve"> </v>
          </cell>
          <cell r="CX832" t="str">
            <v xml:space="preserve"> </v>
          </cell>
          <cell r="CY832" t="str">
            <v xml:space="preserve"> </v>
          </cell>
          <cell r="CZ832" t="str">
            <v>Ops - SysOps</v>
          </cell>
          <cell r="DA832">
            <v>0</v>
          </cell>
          <cell r="DB832">
            <v>90</v>
          </cell>
        </row>
        <row r="833">
          <cell r="A833">
            <v>2046</v>
          </cell>
          <cell r="B833">
            <v>2046</v>
          </cell>
          <cell r="C833">
            <v>3504</v>
          </cell>
          <cell r="D833" t="str">
            <v>US-MTV-42</v>
          </cell>
          <cell r="E833" t="str">
            <v>sjh</v>
          </cell>
          <cell r="F833" t="str">
            <v>Seth</v>
          </cell>
          <cell r="G833" t="str">
            <v xml:space="preserve"> </v>
          </cell>
          <cell r="H833" t="str">
            <v>Hettich</v>
          </cell>
          <cell r="I833" t="str">
            <v>Seth Hettich</v>
          </cell>
          <cell r="J833" t="str">
            <v>Seth Hettich</v>
          </cell>
          <cell r="K833" t="str">
            <v>Seth</v>
          </cell>
          <cell r="L833" t="str">
            <v>USD</v>
          </cell>
          <cell r="M833" t="str">
            <v>Hettich, Seth</v>
          </cell>
          <cell r="N833" t="str">
            <v>M</v>
          </cell>
          <cell r="O833">
            <v>27423</v>
          </cell>
          <cell r="P833" t="str">
            <v>US</v>
          </cell>
          <cell r="Q833" t="str">
            <v xml:space="preserve"> </v>
          </cell>
          <cell r="R833" t="str">
            <v>Systems Administrator</v>
          </cell>
          <cell r="S833" t="str">
            <v>EMPLOYEE</v>
          </cell>
          <cell r="T833">
            <v>5</v>
          </cell>
          <cell r="U833" t="str">
            <v>Gross, Joseph</v>
          </cell>
          <cell r="V833" t="str">
            <v>jgross</v>
          </cell>
          <cell r="W833" t="str">
            <v xml:space="preserve"> </v>
          </cell>
          <cell r="X833" t="str">
            <v xml:space="preserve"> </v>
          </cell>
          <cell r="Y833" t="str">
            <v>eBuilt Inc</v>
          </cell>
          <cell r="Z833">
            <v>41</v>
          </cell>
          <cell r="AA833" t="str">
            <v>C2-3</v>
          </cell>
          <cell r="AB833" t="str">
            <v>308A</v>
          </cell>
          <cell r="AC833" t="str">
            <v>650-623-5578</v>
          </cell>
          <cell r="AD833" t="str">
            <v>1407 Kansas</v>
          </cell>
          <cell r="AE833" t="str">
            <v xml:space="preserve"> </v>
          </cell>
          <cell r="AF833" t="str">
            <v>San Francisco</v>
          </cell>
          <cell r="AG833" t="str">
            <v>CA</v>
          </cell>
          <cell r="AH833">
            <v>94107</v>
          </cell>
          <cell r="AI833" t="str">
            <v>US</v>
          </cell>
          <cell r="AJ833" t="str">
            <v xml:space="preserve"> </v>
          </cell>
          <cell r="AK833" t="str">
            <v>R</v>
          </cell>
          <cell r="AL833" t="str">
            <v>S</v>
          </cell>
          <cell r="AM833" t="str">
            <v>N</v>
          </cell>
          <cell r="AN833" t="str">
            <v>190-56-5186</v>
          </cell>
          <cell r="AO833" t="str">
            <v>N</v>
          </cell>
          <cell r="AP833" t="str">
            <v>COSTCENTER</v>
          </cell>
          <cell r="AQ833" t="str">
            <v>O4</v>
          </cell>
          <cell r="AR833" t="str">
            <v>Systems Administrator III</v>
          </cell>
          <cell r="AS833" t="str">
            <v>Ops - SysOps</v>
          </cell>
          <cell r="AT833">
            <v>614</v>
          </cell>
          <cell r="AU833" t="str">
            <v>Operations</v>
          </cell>
          <cell r="AV833" t="str">
            <v>Wayne</v>
          </cell>
          <cell r="AW833">
            <v>37802</v>
          </cell>
          <cell r="AX833">
            <v>37802</v>
          </cell>
          <cell r="AY833" t="str">
            <v>O4 - Operations - Systems Administrator III</v>
          </cell>
          <cell r="AZ833" t="str">
            <v>Operations</v>
          </cell>
          <cell r="BA833" t="str">
            <v>HIRE</v>
          </cell>
          <cell r="BB833" t="str">
            <v>HIRE-OPEN</v>
          </cell>
          <cell r="BC833">
            <v>37802</v>
          </cell>
          <cell r="BD833">
            <v>0.9</v>
          </cell>
          <cell r="BE833">
            <v>1</v>
          </cell>
          <cell r="BF833" t="str">
            <v>E</v>
          </cell>
          <cell r="BG833">
            <v>1119</v>
          </cell>
          <cell r="BH833">
            <v>11119</v>
          </cell>
          <cell r="BI833">
            <v>1</v>
          </cell>
          <cell r="BJ833">
            <v>37802</v>
          </cell>
          <cell r="BK833" t="str">
            <v>SALARY</v>
          </cell>
          <cell r="BL833" t="str">
            <v>SALARY-INIT</v>
          </cell>
          <cell r="BM833">
            <v>44</v>
          </cell>
          <cell r="BN833">
            <v>7667</v>
          </cell>
          <cell r="BO833" t="str">
            <v>O4 - Operations</v>
          </cell>
          <cell r="BP833">
            <v>92000</v>
          </cell>
          <cell r="BQ833">
            <v>92000</v>
          </cell>
          <cell r="BR833" t="str">
            <v xml:space="preserve"> </v>
          </cell>
          <cell r="BS833" t="str">
            <v>Hire</v>
          </cell>
          <cell r="BT833">
            <v>69675</v>
          </cell>
          <cell r="BU833">
            <v>90825</v>
          </cell>
          <cell r="BV833">
            <v>111975</v>
          </cell>
          <cell r="BW833">
            <v>6.8000000000000005E-2</v>
          </cell>
          <cell r="BX833">
            <v>8.4000000000000005E-2</v>
          </cell>
          <cell r="BY833" t="str">
            <v xml:space="preserve"> </v>
          </cell>
          <cell r="BZ833" t="str">
            <v xml:space="preserve"> </v>
          </cell>
          <cell r="CA833" t="str">
            <v xml:space="preserve"> </v>
          </cell>
          <cell r="CB833">
            <v>10000</v>
          </cell>
          <cell r="CC833">
            <v>10000</v>
          </cell>
          <cell r="CD833">
            <v>10000</v>
          </cell>
          <cell r="CE833">
            <v>10000</v>
          </cell>
          <cell r="CF833" t="str">
            <v>W</v>
          </cell>
          <cell r="CG833">
            <v>29</v>
          </cell>
          <cell r="CH833" t="str">
            <v xml:space="preserve"> </v>
          </cell>
          <cell r="CI833" t="str">
            <v xml:space="preserve"> </v>
          </cell>
          <cell r="CJ833" t="str">
            <v xml:space="preserve"> </v>
          </cell>
          <cell r="CK833" t="str">
            <v xml:space="preserve"> </v>
          </cell>
          <cell r="CL833" t="str">
            <v xml:space="preserve"> </v>
          </cell>
          <cell r="CM833" t="str">
            <v>MS (University of California, Irvine) / 0.0 BS (University of California, Irvine) 97/ 3.6</v>
          </cell>
          <cell r="CN833" t="str">
            <v>VERIFIED-NONE VERIFIED-NONE</v>
          </cell>
          <cell r="CP833" t="str">
            <v xml:space="preserve"> </v>
          </cell>
          <cell r="CQ833" t="str">
            <v xml:space="preserve"> </v>
          </cell>
          <cell r="CR833" t="str">
            <v xml:space="preserve"> </v>
          </cell>
          <cell r="CS833" t="str">
            <v xml:space="preserve"> </v>
          </cell>
          <cell r="CT833" t="str">
            <v xml:space="preserve"> </v>
          </cell>
          <cell r="CU833" t="str">
            <v xml:space="preserve"> </v>
          </cell>
          <cell r="CV833" t="str">
            <v xml:space="preserve"> </v>
          </cell>
          <cell r="CW833" t="str">
            <v xml:space="preserve"> </v>
          </cell>
          <cell r="CX833" t="str">
            <v xml:space="preserve"> </v>
          </cell>
          <cell r="CY833" t="str">
            <v xml:space="preserve"> </v>
          </cell>
          <cell r="CZ833" t="str">
            <v>Ops - SysOps</v>
          </cell>
          <cell r="DA833">
            <v>0</v>
          </cell>
          <cell r="DB833">
            <v>90</v>
          </cell>
        </row>
        <row r="834">
          <cell r="A834">
            <v>1663</v>
          </cell>
          <cell r="B834">
            <v>1663</v>
          </cell>
          <cell r="C834">
            <v>3504</v>
          </cell>
          <cell r="D834" t="str">
            <v>US-SMO-30TH</v>
          </cell>
          <cell r="E834" t="str">
            <v>socolow</v>
          </cell>
          <cell r="F834" t="str">
            <v>Paul</v>
          </cell>
          <cell r="G834" t="str">
            <v xml:space="preserve"> </v>
          </cell>
          <cell r="H834" t="str">
            <v>Socolow</v>
          </cell>
          <cell r="I834" t="str">
            <v>Paul Socolow</v>
          </cell>
          <cell r="J834" t="str">
            <v>Paul Socolow</v>
          </cell>
          <cell r="K834" t="str">
            <v>Paul</v>
          </cell>
          <cell r="L834" t="str">
            <v>USD</v>
          </cell>
          <cell r="M834" t="str">
            <v>Socolow, Paul</v>
          </cell>
          <cell r="N834" t="str">
            <v>M</v>
          </cell>
          <cell r="O834">
            <v>25622</v>
          </cell>
          <cell r="P834" t="str">
            <v>US</v>
          </cell>
          <cell r="Q834" t="str">
            <v xml:space="preserve"> </v>
          </cell>
          <cell r="R834" t="str">
            <v>Systems Administrator</v>
          </cell>
          <cell r="S834" t="str">
            <v>EMPLOYEE</v>
          </cell>
          <cell r="T834">
            <v>3.75</v>
          </cell>
          <cell r="U834" t="str">
            <v>Barkan, Ari</v>
          </cell>
          <cell r="V834" t="str">
            <v>ari</v>
          </cell>
          <cell r="W834" t="str">
            <v>ACQUISITION</v>
          </cell>
          <cell r="X834" t="str">
            <v xml:space="preserve"> </v>
          </cell>
          <cell r="Y834" t="str">
            <v xml:space="preserve"> </v>
          </cell>
          <cell r="Z834">
            <v>43</v>
          </cell>
          <cell r="AA834" t="str">
            <v xml:space="preserve"> </v>
          </cell>
          <cell r="AB834" t="str">
            <v xml:space="preserve"> </v>
          </cell>
          <cell r="AC834" t="str">
            <v>310-460-4043</v>
          </cell>
          <cell r="AD834" t="str">
            <v>2434 5th St</v>
          </cell>
          <cell r="AE834" t="str">
            <v xml:space="preserve"> </v>
          </cell>
          <cell r="AF834" t="str">
            <v>Santa Monica</v>
          </cell>
          <cell r="AG834" t="str">
            <v>CA</v>
          </cell>
          <cell r="AH834">
            <v>90405</v>
          </cell>
          <cell r="AI834" t="str">
            <v>US</v>
          </cell>
          <cell r="AJ834" t="str">
            <v>310-450-5369</v>
          </cell>
          <cell r="AK834" t="str">
            <v>R</v>
          </cell>
          <cell r="AL834" t="str">
            <v>S</v>
          </cell>
          <cell r="AM834" t="str">
            <v>N</v>
          </cell>
          <cell r="AN834" t="str">
            <v>054-48-5265</v>
          </cell>
          <cell r="AO834" t="str">
            <v>U</v>
          </cell>
          <cell r="AP834" t="str">
            <v>COSTCENTER</v>
          </cell>
          <cell r="AQ834" t="str">
            <v>O4</v>
          </cell>
          <cell r="AR834" t="str">
            <v>Systems Administrator III</v>
          </cell>
          <cell r="AS834" t="str">
            <v>Ops - SysOps</v>
          </cell>
          <cell r="AT834">
            <v>614</v>
          </cell>
          <cell r="AU834" t="str">
            <v>Operations</v>
          </cell>
          <cell r="AV834" t="str">
            <v>Wayne</v>
          </cell>
          <cell r="AW834">
            <v>37735</v>
          </cell>
          <cell r="AX834">
            <v>36486</v>
          </cell>
          <cell r="AY834" t="str">
            <v>O4 - Operations - Systems Administrator III</v>
          </cell>
          <cell r="AZ834" t="str">
            <v>Operations</v>
          </cell>
          <cell r="BA834" t="str">
            <v>HIRE</v>
          </cell>
          <cell r="BB834" t="str">
            <v>HIRE-ACQU</v>
          </cell>
          <cell r="BC834">
            <v>37735</v>
          </cell>
          <cell r="BD834">
            <v>1.1000000000000001</v>
          </cell>
          <cell r="BE834">
            <v>1.1000000000000001</v>
          </cell>
          <cell r="BF834" t="str">
            <v>E</v>
          </cell>
          <cell r="BG834">
            <v>1012</v>
          </cell>
          <cell r="BH834">
            <v>11012</v>
          </cell>
          <cell r="BI834">
            <v>1</v>
          </cell>
          <cell r="BJ834">
            <v>37735</v>
          </cell>
          <cell r="BK834" t="str">
            <v>SALARY</v>
          </cell>
          <cell r="BL834" t="str">
            <v>SALARY-INIT</v>
          </cell>
          <cell r="BM834">
            <v>35</v>
          </cell>
          <cell r="BN834">
            <v>6083</v>
          </cell>
          <cell r="BO834" t="str">
            <v>O4 - Operations</v>
          </cell>
          <cell r="BP834">
            <v>73000</v>
          </cell>
          <cell r="BQ834">
            <v>73000</v>
          </cell>
          <cell r="BR834" t="str">
            <v xml:space="preserve"> </v>
          </cell>
          <cell r="BS834" t="str">
            <v>Hire</v>
          </cell>
          <cell r="BT834">
            <v>69675</v>
          </cell>
          <cell r="BU834">
            <v>90825</v>
          </cell>
          <cell r="BV834">
            <v>111975</v>
          </cell>
          <cell r="BW834">
            <v>5.3999999999999999E-2</v>
          </cell>
          <cell r="BX834">
            <v>6.7000000000000004E-2</v>
          </cell>
          <cell r="BY834" t="str">
            <v xml:space="preserve"> </v>
          </cell>
          <cell r="BZ834" t="str">
            <v xml:space="preserve"> </v>
          </cell>
          <cell r="CA834" t="str">
            <v xml:space="preserve"> </v>
          </cell>
          <cell r="CB834">
            <v>8000</v>
          </cell>
          <cell r="CC834">
            <v>8000</v>
          </cell>
          <cell r="CD834">
            <v>8000</v>
          </cell>
          <cell r="CE834">
            <v>8000</v>
          </cell>
          <cell r="CF834" t="str">
            <v>W</v>
          </cell>
          <cell r="CG834">
            <v>34</v>
          </cell>
          <cell r="CH834" t="str">
            <v xml:space="preserve"> </v>
          </cell>
          <cell r="CI834" t="str">
            <v xml:space="preserve"> </v>
          </cell>
          <cell r="CJ834" t="str">
            <v xml:space="preserve"> </v>
          </cell>
          <cell r="CK834" t="str">
            <v xml:space="preserve"> </v>
          </cell>
          <cell r="CL834" t="str">
            <v xml:space="preserve"> </v>
          </cell>
          <cell r="CN834" t="str">
            <v xml:space="preserve"> </v>
          </cell>
          <cell r="CP834" t="str">
            <v xml:space="preserve"> </v>
          </cell>
          <cell r="CQ834" t="str">
            <v xml:space="preserve"> </v>
          </cell>
          <cell r="CR834" t="str">
            <v xml:space="preserve"> </v>
          </cell>
          <cell r="CS834" t="str">
            <v xml:space="preserve"> </v>
          </cell>
          <cell r="CT834" t="str">
            <v xml:space="preserve"> </v>
          </cell>
          <cell r="CU834" t="str">
            <v xml:space="preserve"> </v>
          </cell>
          <cell r="CV834" t="str">
            <v xml:space="preserve"> </v>
          </cell>
          <cell r="CW834" t="str">
            <v xml:space="preserve"> </v>
          </cell>
          <cell r="CX834" t="str">
            <v xml:space="preserve"> </v>
          </cell>
          <cell r="CY834" t="str">
            <v xml:space="preserve"> </v>
          </cell>
          <cell r="CZ834" t="str">
            <v>Ops - SysOps</v>
          </cell>
          <cell r="DA834">
            <v>0</v>
          </cell>
          <cell r="DB834">
            <v>90</v>
          </cell>
        </row>
        <row r="835">
          <cell r="A835">
            <v>1466</v>
          </cell>
          <cell r="B835">
            <v>1466</v>
          </cell>
          <cell r="C835">
            <v>3504</v>
          </cell>
          <cell r="D835" t="str">
            <v>US-MTV-41</v>
          </cell>
          <cell r="E835" t="str">
            <v>wold</v>
          </cell>
          <cell r="F835" t="str">
            <v>Jason</v>
          </cell>
          <cell r="G835" t="str">
            <v xml:space="preserve"> </v>
          </cell>
          <cell r="H835" t="str">
            <v>Wold</v>
          </cell>
          <cell r="I835" t="str">
            <v>Jason Wold</v>
          </cell>
          <cell r="J835" t="str">
            <v>Jason Wold</v>
          </cell>
          <cell r="K835" t="str">
            <v>Jason</v>
          </cell>
          <cell r="L835" t="str">
            <v>USD</v>
          </cell>
          <cell r="M835" t="str">
            <v>Wold, Jason</v>
          </cell>
          <cell r="N835" t="str">
            <v>M</v>
          </cell>
          <cell r="O835">
            <v>25476</v>
          </cell>
          <cell r="P835" t="str">
            <v>US</v>
          </cell>
          <cell r="Q835" t="str">
            <v xml:space="preserve"> </v>
          </cell>
          <cell r="R835" t="str">
            <v>Systems Administrator</v>
          </cell>
          <cell r="S835" t="str">
            <v>EMPLOYEE</v>
          </cell>
          <cell r="T835">
            <v>3.5</v>
          </cell>
          <cell r="U835" t="str">
            <v>Crellin, Neil</v>
          </cell>
          <cell r="V835" t="str">
            <v>neilc</v>
          </cell>
          <cell r="W835" t="str">
            <v>NO-FEE</v>
          </cell>
          <cell r="X835" t="str">
            <v xml:space="preserve"> </v>
          </cell>
          <cell r="Y835" t="str">
            <v>HP Labs</v>
          </cell>
          <cell r="Z835">
            <v>41</v>
          </cell>
          <cell r="AA835" t="str">
            <v>C1</v>
          </cell>
          <cell r="AB835" t="str">
            <v>229A</v>
          </cell>
          <cell r="AC835" t="str">
            <v>650-623-5289</v>
          </cell>
          <cell r="AD835" t="str">
            <v>786 N 17th St</v>
          </cell>
          <cell r="AE835" t="str">
            <v xml:space="preserve"> </v>
          </cell>
          <cell r="AF835" t="str">
            <v>San Jose</v>
          </cell>
          <cell r="AG835" t="str">
            <v>CA</v>
          </cell>
          <cell r="AH835">
            <v>95112</v>
          </cell>
          <cell r="AI835" t="str">
            <v>US</v>
          </cell>
          <cell r="AJ835" t="str">
            <v>1-408-998-1926</v>
          </cell>
          <cell r="AK835" t="str">
            <v>U</v>
          </cell>
          <cell r="AL835" t="str">
            <v>M</v>
          </cell>
          <cell r="AM835" t="str">
            <v>N</v>
          </cell>
          <cell r="AN835" t="str">
            <v>565-71-9953</v>
          </cell>
          <cell r="AO835" t="str">
            <v>U</v>
          </cell>
          <cell r="AP835" t="str">
            <v>COSTCENTER</v>
          </cell>
          <cell r="AQ835" t="str">
            <v>O4</v>
          </cell>
          <cell r="AR835" t="str">
            <v>Systems Administrator III</v>
          </cell>
          <cell r="AS835" t="str">
            <v>Ops - SysOps</v>
          </cell>
          <cell r="AT835">
            <v>614</v>
          </cell>
          <cell r="AU835" t="str">
            <v>Operations</v>
          </cell>
          <cell r="AV835" t="str">
            <v>Wayne</v>
          </cell>
          <cell r="AW835">
            <v>37711</v>
          </cell>
          <cell r="AX835">
            <v>37711</v>
          </cell>
          <cell r="AY835" t="str">
            <v>O4 - Operations - Systems Administrator III</v>
          </cell>
          <cell r="AZ835" t="str">
            <v>Operations</v>
          </cell>
          <cell r="BA835" t="str">
            <v>HIRE</v>
          </cell>
          <cell r="BB835" t="str">
            <v>HIRE-OPEN</v>
          </cell>
          <cell r="BC835">
            <v>37711</v>
          </cell>
          <cell r="BD835">
            <v>1.1000000000000001</v>
          </cell>
          <cell r="BE835">
            <v>1.1000000000000001</v>
          </cell>
          <cell r="BF835" t="str">
            <v>E</v>
          </cell>
          <cell r="BG835">
            <v>906</v>
          </cell>
          <cell r="BH835">
            <v>10906</v>
          </cell>
          <cell r="BI835">
            <v>1</v>
          </cell>
          <cell r="BJ835">
            <v>37711</v>
          </cell>
          <cell r="BK835" t="str">
            <v>SALARY</v>
          </cell>
          <cell r="BL835" t="str">
            <v>SALARY-INIT</v>
          </cell>
          <cell r="BM835">
            <v>48</v>
          </cell>
          <cell r="BN835">
            <v>8333</v>
          </cell>
          <cell r="BO835" t="str">
            <v>O4 - Operations</v>
          </cell>
          <cell r="BP835">
            <v>100000</v>
          </cell>
          <cell r="BQ835">
            <v>100000</v>
          </cell>
          <cell r="BR835" t="str">
            <v xml:space="preserve"> </v>
          </cell>
          <cell r="BS835" t="str">
            <v>Hire</v>
          </cell>
          <cell r="BT835">
            <v>69675</v>
          </cell>
          <cell r="BU835">
            <v>90825</v>
          </cell>
          <cell r="BV835">
            <v>111975</v>
          </cell>
          <cell r="BW835">
            <v>7.3999999999999996E-2</v>
          </cell>
          <cell r="BX835">
            <v>9.1999999999999998E-2</v>
          </cell>
          <cell r="BY835" t="str">
            <v xml:space="preserve"> </v>
          </cell>
          <cell r="BZ835" t="str">
            <v xml:space="preserve"> </v>
          </cell>
          <cell r="CA835" t="str">
            <v xml:space="preserve"> </v>
          </cell>
          <cell r="CB835">
            <v>9500</v>
          </cell>
          <cell r="CC835">
            <v>9500</v>
          </cell>
          <cell r="CD835">
            <v>9500</v>
          </cell>
          <cell r="CE835">
            <v>9500</v>
          </cell>
          <cell r="CF835" t="str">
            <v>W</v>
          </cell>
          <cell r="CG835">
            <v>34</v>
          </cell>
          <cell r="CH835" t="str">
            <v xml:space="preserve"> </v>
          </cell>
          <cell r="CI835" t="str">
            <v xml:space="preserve"> </v>
          </cell>
          <cell r="CJ835" t="str">
            <v xml:space="preserve"> </v>
          </cell>
          <cell r="CK835" t="str">
            <v xml:space="preserve"> </v>
          </cell>
          <cell r="CL835" t="str">
            <v xml:space="preserve"> </v>
          </cell>
          <cell r="CM835" t="str">
            <v>BS (San Jose State University) / 3.51</v>
          </cell>
          <cell r="CO835" t="str">
            <v>Vivian,Manganello(F)--SPOUSE</v>
          </cell>
          <cell r="CP835" t="str">
            <v xml:space="preserve"> </v>
          </cell>
          <cell r="CQ835" t="str">
            <v xml:space="preserve"> </v>
          </cell>
          <cell r="CR835" t="str">
            <v xml:space="preserve"> </v>
          </cell>
          <cell r="CS835" t="str">
            <v xml:space="preserve"> </v>
          </cell>
          <cell r="CT835" t="str">
            <v xml:space="preserve"> </v>
          </cell>
          <cell r="CU835" t="str">
            <v xml:space="preserve"> </v>
          </cell>
          <cell r="CV835" t="str">
            <v xml:space="preserve"> </v>
          </cell>
          <cell r="CW835" t="str">
            <v xml:space="preserve"> </v>
          </cell>
          <cell r="CX835" t="str">
            <v xml:space="preserve"> </v>
          </cell>
          <cell r="CY835" t="str">
            <v xml:space="preserve"> </v>
          </cell>
          <cell r="CZ835" t="str">
            <v>Ops - SysOps</v>
          </cell>
          <cell r="DA835">
            <v>0</v>
          </cell>
          <cell r="DB835">
            <v>90</v>
          </cell>
        </row>
        <row r="836">
          <cell r="A836">
            <v>657</v>
          </cell>
          <cell r="B836">
            <v>657</v>
          </cell>
          <cell r="C836">
            <v>3504</v>
          </cell>
          <cell r="D836" t="str">
            <v>US-MTV-41</v>
          </cell>
          <cell r="E836" t="str">
            <v>duff</v>
          </cell>
          <cell r="F836" t="str">
            <v>Peter</v>
          </cell>
          <cell r="G836" t="str">
            <v xml:space="preserve"> </v>
          </cell>
          <cell r="H836" t="str">
            <v>Duff</v>
          </cell>
          <cell r="I836" t="str">
            <v>Peter Duff</v>
          </cell>
          <cell r="J836" t="str">
            <v>Peter Duff</v>
          </cell>
          <cell r="K836" t="str">
            <v>Peter</v>
          </cell>
          <cell r="L836" t="str">
            <v>USD</v>
          </cell>
          <cell r="M836" t="str">
            <v>Duff, Peter</v>
          </cell>
          <cell r="N836" t="str">
            <v>M</v>
          </cell>
          <cell r="O836">
            <v>27571</v>
          </cell>
          <cell r="P836" t="str">
            <v>AU</v>
          </cell>
          <cell r="Q836" t="str">
            <v xml:space="preserve"> </v>
          </cell>
          <cell r="R836" t="str">
            <v>Systems Administrator</v>
          </cell>
          <cell r="S836" t="str">
            <v>EMPLOYEE</v>
          </cell>
          <cell r="T836">
            <v>3.5</v>
          </cell>
          <cell r="U836" t="str">
            <v>Gross, Joseph</v>
          </cell>
          <cell r="V836" t="str">
            <v>jgross</v>
          </cell>
          <cell r="W836" t="str">
            <v>EMP-REF</v>
          </cell>
          <cell r="X836" t="str">
            <v>Erdstein, Max</v>
          </cell>
          <cell r="Y836" t="str">
            <v>Yodlee</v>
          </cell>
          <cell r="Z836">
            <v>41</v>
          </cell>
          <cell r="AA836" t="str">
            <v>C2</v>
          </cell>
          <cell r="AB836" t="str">
            <v>269A</v>
          </cell>
          <cell r="AC836" t="str">
            <v>650-623-4557</v>
          </cell>
          <cell r="AD836" t="str">
            <v>630 Joost Ave</v>
          </cell>
          <cell r="AE836" t="str">
            <v xml:space="preserve"> </v>
          </cell>
          <cell r="AF836" t="str">
            <v>San Francisco</v>
          </cell>
          <cell r="AG836" t="str">
            <v>CA</v>
          </cell>
          <cell r="AH836">
            <v>94127</v>
          </cell>
          <cell r="AI836" t="str">
            <v>US</v>
          </cell>
          <cell r="AJ836" t="str">
            <v xml:space="preserve"> </v>
          </cell>
          <cell r="AK836" t="str">
            <v>R</v>
          </cell>
          <cell r="AL836" t="str">
            <v>S</v>
          </cell>
          <cell r="AM836" t="str">
            <v>N</v>
          </cell>
          <cell r="AN836" t="str">
            <v>604-17-8803</v>
          </cell>
          <cell r="AO836" t="str">
            <v>N</v>
          </cell>
          <cell r="AP836" t="str">
            <v>COSTCENTER</v>
          </cell>
          <cell r="AQ836" t="str">
            <v>O4</v>
          </cell>
          <cell r="AR836" t="str">
            <v>Systems Administrator III</v>
          </cell>
          <cell r="AS836" t="str">
            <v>Ops - SysOps</v>
          </cell>
          <cell r="AT836">
            <v>614</v>
          </cell>
          <cell r="AU836" t="str">
            <v>Operations</v>
          </cell>
          <cell r="AV836" t="str">
            <v>Wayne</v>
          </cell>
          <cell r="AW836">
            <v>37522</v>
          </cell>
          <cell r="AX836">
            <v>37522</v>
          </cell>
          <cell r="AY836" t="str">
            <v>O4 - Operations - Systems Administrator III</v>
          </cell>
          <cell r="AZ836" t="str">
            <v>Operations</v>
          </cell>
          <cell r="BA836" t="str">
            <v>JOBCODE</v>
          </cell>
          <cell r="BB836" t="str">
            <v>JOBCODE-PROM</v>
          </cell>
          <cell r="BC836">
            <v>37895</v>
          </cell>
          <cell r="BD836">
            <v>1.7</v>
          </cell>
          <cell r="BE836">
            <v>0.6</v>
          </cell>
          <cell r="BF836" t="str">
            <v>E</v>
          </cell>
          <cell r="BG836">
            <v>596</v>
          </cell>
          <cell r="BH836">
            <v>10596</v>
          </cell>
          <cell r="BI836">
            <v>1</v>
          </cell>
          <cell r="BJ836">
            <v>37895</v>
          </cell>
          <cell r="BK836" t="str">
            <v>SALARY</v>
          </cell>
          <cell r="BL836" t="str">
            <v>SALARY-PROM</v>
          </cell>
          <cell r="BM836">
            <v>46</v>
          </cell>
          <cell r="BN836">
            <v>8025</v>
          </cell>
          <cell r="BO836" t="str">
            <v>O4 - Operations</v>
          </cell>
          <cell r="BP836">
            <v>96300</v>
          </cell>
          <cell r="BQ836">
            <v>90000</v>
          </cell>
          <cell r="BR836">
            <v>37895</v>
          </cell>
          <cell r="BS836">
            <v>7.0000000000000007E-2</v>
          </cell>
          <cell r="BT836">
            <v>69675</v>
          </cell>
          <cell r="BU836">
            <v>90825</v>
          </cell>
          <cell r="BV836">
            <v>111975</v>
          </cell>
          <cell r="BW836">
            <v>7.1999999999999995E-2</v>
          </cell>
          <cell r="BX836">
            <v>8.7999999999999995E-2</v>
          </cell>
          <cell r="BY836" t="str">
            <v xml:space="preserve"> </v>
          </cell>
          <cell r="BZ836" t="str">
            <v xml:space="preserve"> </v>
          </cell>
          <cell r="CA836" t="str">
            <v xml:space="preserve"> </v>
          </cell>
          <cell r="CB836">
            <v>60000</v>
          </cell>
          <cell r="CC836">
            <v>61100</v>
          </cell>
          <cell r="CD836">
            <v>61100</v>
          </cell>
          <cell r="CE836">
            <v>61100</v>
          </cell>
          <cell r="CF836" t="str">
            <v>W</v>
          </cell>
          <cell r="CG836">
            <v>28</v>
          </cell>
          <cell r="CH836" t="str">
            <v>US-H1</v>
          </cell>
          <cell r="CI836">
            <v>38595</v>
          </cell>
          <cell r="CJ836" t="str">
            <v xml:space="preserve"> </v>
          </cell>
          <cell r="CK836" t="str">
            <v xml:space="preserve"> </v>
          </cell>
          <cell r="CL836" t="str">
            <v xml:space="preserve"> </v>
          </cell>
          <cell r="CN836" t="str">
            <v xml:space="preserve"> </v>
          </cell>
          <cell r="CP836" t="str">
            <v xml:space="preserve"> </v>
          </cell>
          <cell r="CQ836" t="str">
            <v xml:space="preserve"> </v>
          </cell>
          <cell r="CR836" t="str">
            <v xml:space="preserve"> </v>
          </cell>
          <cell r="CS836" t="str">
            <v xml:space="preserve"> </v>
          </cell>
          <cell r="CT836" t="str">
            <v xml:space="preserve"> </v>
          </cell>
          <cell r="CU836" t="str">
            <v xml:space="preserve"> </v>
          </cell>
          <cell r="CV836" t="str">
            <v xml:space="preserve"> </v>
          </cell>
          <cell r="CW836" t="str">
            <v xml:space="preserve"> </v>
          </cell>
          <cell r="CX836" t="str">
            <v xml:space="preserve"> </v>
          </cell>
          <cell r="CY836" t="str">
            <v xml:space="preserve"> </v>
          </cell>
          <cell r="CZ836" t="str">
            <v>Ops - SysOps</v>
          </cell>
          <cell r="DA836">
            <v>0</v>
          </cell>
          <cell r="DB836">
            <v>90</v>
          </cell>
        </row>
        <row r="837">
          <cell r="A837">
            <v>92</v>
          </cell>
          <cell r="B837">
            <v>92</v>
          </cell>
          <cell r="C837">
            <v>3504</v>
          </cell>
          <cell r="D837" t="str">
            <v>US-MTV-41</v>
          </cell>
          <cell r="E837" t="str">
            <v>frank</v>
          </cell>
          <cell r="F837" t="str">
            <v>Frank</v>
          </cell>
          <cell r="G837" t="str">
            <v xml:space="preserve"> </v>
          </cell>
          <cell r="H837" t="str">
            <v>Cusack</v>
          </cell>
          <cell r="I837" t="str">
            <v>Frank Cusack</v>
          </cell>
          <cell r="J837" t="str">
            <v>Frank Cusack</v>
          </cell>
          <cell r="K837" t="str">
            <v>Frank</v>
          </cell>
          <cell r="L837" t="str">
            <v>USD</v>
          </cell>
          <cell r="M837" t="str">
            <v>Cusack, Frank</v>
          </cell>
          <cell r="N837" t="str">
            <v>M</v>
          </cell>
          <cell r="O837">
            <v>25093</v>
          </cell>
          <cell r="P837" t="str">
            <v>US</v>
          </cell>
          <cell r="Q837" t="str">
            <v xml:space="preserve"> </v>
          </cell>
          <cell r="R837" t="str">
            <v>Sys Admin</v>
          </cell>
          <cell r="S837" t="str">
            <v>EMPLOYEE</v>
          </cell>
          <cell r="T837">
            <v>2.75</v>
          </cell>
          <cell r="U837" t="str">
            <v>Abrass, Shoshana</v>
          </cell>
          <cell r="V837" t="str">
            <v>shoshana</v>
          </cell>
          <cell r="W837" t="str">
            <v xml:space="preserve"> </v>
          </cell>
          <cell r="X837" t="str">
            <v xml:space="preserve"> </v>
          </cell>
          <cell r="Y837" t="str">
            <v>Qwest Communications</v>
          </cell>
          <cell r="Z837">
            <v>41</v>
          </cell>
          <cell r="AA837" t="str">
            <v>O3</v>
          </cell>
          <cell r="AB837" t="str">
            <v>274A</v>
          </cell>
          <cell r="AC837" t="str">
            <v>650-623-4111</v>
          </cell>
          <cell r="AD837" t="str">
            <v>825 Menlo Ave</v>
          </cell>
          <cell r="AE837" t="str">
            <v>P</v>
          </cell>
          <cell r="AF837" t="str">
            <v>Menlo Park</v>
          </cell>
          <cell r="AG837" t="str">
            <v>CA</v>
          </cell>
          <cell r="AH837">
            <v>94025</v>
          </cell>
          <cell r="AI837" t="str">
            <v>US</v>
          </cell>
          <cell r="AJ837" t="str">
            <v>650-324-1293</v>
          </cell>
          <cell r="AK837" t="str">
            <v>U</v>
          </cell>
          <cell r="AL837" t="str">
            <v>S</v>
          </cell>
          <cell r="AM837" t="str">
            <v>N</v>
          </cell>
          <cell r="AN837" t="str">
            <v>210-50-3150</v>
          </cell>
          <cell r="AO837" t="str">
            <v>U</v>
          </cell>
          <cell r="AP837" t="str">
            <v>COSTCENTER</v>
          </cell>
          <cell r="AQ837" t="str">
            <v>O4</v>
          </cell>
          <cell r="AR837" t="str">
            <v>Systems Administrator III</v>
          </cell>
          <cell r="AS837" t="str">
            <v>Ops - SysOps</v>
          </cell>
          <cell r="AT837">
            <v>614</v>
          </cell>
          <cell r="AU837" t="str">
            <v>Operations</v>
          </cell>
          <cell r="AV837" t="str">
            <v>Wayne</v>
          </cell>
          <cell r="AW837">
            <v>36619</v>
          </cell>
          <cell r="AX837">
            <v>36619</v>
          </cell>
          <cell r="AY837" t="str">
            <v>O4 - Operations - Systems Administrator III</v>
          </cell>
          <cell r="AZ837" t="str">
            <v>Operations</v>
          </cell>
          <cell r="BA837" t="str">
            <v>HIRE</v>
          </cell>
          <cell r="BB837" t="str">
            <v>HIRE-OPEN</v>
          </cell>
          <cell r="BC837">
            <v>36619</v>
          </cell>
          <cell r="BD837">
            <v>4.0999999999999996</v>
          </cell>
          <cell r="BE837">
            <v>4.0999999999999996</v>
          </cell>
          <cell r="BF837" t="str">
            <v>E</v>
          </cell>
          <cell r="BG837">
            <v>104</v>
          </cell>
          <cell r="BH837">
            <v>10104</v>
          </cell>
          <cell r="BI837">
            <v>1</v>
          </cell>
          <cell r="BJ837">
            <v>36984</v>
          </cell>
          <cell r="BK837" t="str">
            <v>SALARY</v>
          </cell>
          <cell r="BL837" t="str">
            <v>SALARY-ANNIV</v>
          </cell>
          <cell r="BM837">
            <v>48</v>
          </cell>
          <cell r="BN837">
            <v>8333</v>
          </cell>
          <cell r="BO837" t="str">
            <v>O4 - Operations</v>
          </cell>
          <cell r="BP837">
            <v>100000</v>
          </cell>
          <cell r="BQ837">
            <v>95000</v>
          </cell>
          <cell r="BR837">
            <v>36984</v>
          </cell>
          <cell r="BS837">
            <v>5.2999999999999999E-2</v>
          </cell>
          <cell r="BT837">
            <v>69675</v>
          </cell>
          <cell r="BU837">
            <v>90825</v>
          </cell>
          <cell r="BV837">
            <v>111975</v>
          </cell>
          <cell r="BW837">
            <v>7.3999999999999996E-2</v>
          </cell>
          <cell r="BX837">
            <v>9.1999999999999998E-2</v>
          </cell>
          <cell r="BY837" t="str">
            <v xml:space="preserve"> </v>
          </cell>
          <cell r="BZ837" t="str">
            <v xml:space="preserve"> </v>
          </cell>
          <cell r="CA837" t="str">
            <v xml:space="preserve"> </v>
          </cell>
          <cell r="CB837">
            <v>120000</v>
          </cell>
          <cell r="CC837">
            <v>149200</v>
          </cell>
          <cell r="CD837">
            <v>149200</v>
          </cell>
          <cell r="CE837">
            <v>149200</v>
          </cell>
          <cell r="CF837" t="str">
            <v>W</v>
          </cell>
          <cell r="CG837">
            <v>35</v>
          </cell>
          <cell r="CH837" t="str">
            <v xml:space="preserve"> </v>
          </cell>
          <cell r="CI837" t="str">
            <v xml:space="preserve"> </v>
          </cell>
          <cell r="CJ837" t="str">
            <v xml:space="preserve"> </v>
          </cell>
          <cell r="CK837" t="str">
            <v xml:space="preserve"> </v>
          </cell>
          <cell r="CL837" t="str">
            <v xml:space="preserve"> </v>
          </cell>
          <cell r="CM837" t="str">
            <v>BS (Pennsylvania State University) 95</v>
          </cell>
          <cell r="CP837" t="str">
            <v xml:space="preserve"> </v>
          </cell>
          <cell r="CQ837" t="str">
            <v xml:space="preserve"> </v>
          </cell>
          <cell r="CR837" t="str">
            <v xml:space="preserve"> </v>
          </cell>
          <cell r="CS837" t="str">
            <v xml:space="preserve"> </v>
          </cell>
          <cell r="CT837" t="str">
            <v xml:space="preserve"> </v>
          </cell>
          <cell r="CU837" t="str">
            <v xml:space="preserve"> </v>
          </cell>
          <cell r="CV837" t="str">
            <v xml:space="preserve"> </v>
          </cell>
          <cell r="CW837" t="str">
            <v xml:space="preserve"> </v>
          </cell>
          <cell r="CX837" t="str">
            <v xml:space="preserve"> </v>
          </cell>
          <cell r="CY837" t="str">
            <v xml:space="preserve"> </v>
          </cell>
          <cell r="CZ837" t="str">
            <v>Ops - SysOps</v>
          </cell>
          <cell r="DA837">
            <v>0</v>
          </cell>
          <cell r="DB837">
            <v>90</v>
          </cell>
        </row>
        <row r="838">
          <cell r="A838">
            <v>19</v>
          </cell>
          <cell r="B838">
            <v>19</v>
          </cell>
          <cell r="C838">
            <v>3504</v>
          </cell>
          <cell r="D838" t="str">
            <v>US-MTV-41</v>
          </cell>
          <cell r="E838" t="str">
            <v>schwim</v>
          </cell>
          <cell r="F838" t="str">
            <v>Lawrence</v>
          </cell>
          <cell r="G838" t="str">
            <v xml:space="preserve"> </v>
          </cell>
          <cell r="H838" t="str">
            <v>Schwimmer</v>
          </cell>
          <cell r="I838" t="str">
            <v>Larry Schwimmer</v>
          </cell>
          <cell r="J838" t="str">
            <v>Lawrence Schwimmer</v>
          </cell>
          <cell r="K838" t="str">
            <v>Larry</v>
          </cell>
          <cell r="L838" t="str">
            <v>USD</v>
          </cell>
          <cell r="M838" t="str">
            <v>Schwimmer, Lawrence</v>
          </cell>
          <cell r="N838" t="str">
            <v>M</v>
          </cell>
          <cell r="O838">
            <v>25762</v>
          </cell>
          <cell r="P838" t="str">
            <v>US</v>
          </cell>
          <cell r="Q838" t="str">
            <v xml:space="preserve"> </v>
          </cell>
          <cell r="R838" t="str">
            <v>Senior Operations Engineer</v>
          </cell>
          <cell r="S838" t="str">
            <v>EMPLOYEE</v>
          </cell>
          <cell r="T838">
            <v>1</v>
          </cell>
          <cell r="U838" t="str">
            <v>Crellin, Neil</v>
          </cell>
          <cell r="V838" t="str">
            <v>neilc</v>
          </cell>
          <cell r="W838" t="str">
            <v xml:space="preserve"> </v>
          </cell>
          <cell r="X838" t="str">
            <v xml:space="preserve"> </v>
          </cell>
          <cell r="Y838" t="str">
            <v>Stanford</v>
          </cell>
          <cell r="Z838">
            <v>41</v>
          </cell>
          <cell r="AA838" t="str">
            <v>O2</v>
          </cell>
          <cell r="AB838" t="str">
            <v>274B</v>
          </cell>
          <cell r="AC838" t="str">
            <v>650-623-4013</v>
          </cell>
          <cell r="AD838" t="str">
            <v>900 High School Wy</v>
          </cell>
          <cell r="AE838" t="str">
            <v>#2230</v>
          </cell>
          <cell r="AF838" t="str">
            <v>Mountain View</v>
          </cell>
          <cell r="AG838" t="str">
            <v>CA</v>
          </cell>
          <cell r="AH838" t="str">
            <v>94041-1973</v>
          </cell>
          <cell r="AI838" t="str">
            <v>US</v>
          </cell>
          <cell r="AJ838" t="str">
            <v>650-324-4258</v>
          </cell>
          <cell r="AK838" t="str">
            <v>U</v>
          </cell>
          <cell r="AL838" t="str">
            <v>S</v>
          </cell>
          <cell r="AM838" t="str">
            <v>N</v>
          </cell>
          <cell r="AN838" t="str">
            <v>564-02-7758</v>
          </cell>
          <cell r="AO838" t="str">
            <v>U</v>
          </cell>
          <cell r="AP838" t="str">
            <v>COSTCENTER</v>
          </cell>
          <cell r="AQ838" t="str">
            <v>O4</v>
          </cell>
          <cell r="AR838" t="str">
            <v>Systems Administrator III</v>
          </cell>
          <cell r="AS838" t="str">
            <v>Ops - SysOps</v>
          </cell>
          <cell r="AT838">
            <v>614</v>
          </cell>
          <cell r="AU838" t="str">
            <v>Operations</v>
          </cell>
          <cell r="AV838" t="str">
            <v>Wayne</v>
          </cell>
          <cell r="AW838">
            <v>36332</v>
          </cell>
          <cell r="AX838">
            <v>36332</v>
          </cell>
          <cell r="AY838" t="str">
            <v>O4 - Operations - Systems Administrator III</v>
          </cell>
          <cell r="AZ838" t="str">
            <v>Operations</v>
          </cell>
          <cell r="BA838" t="str">
            <v>HIRE</v>
          </cell>
          <cell r="BB838" t="str">
            <v>HIRE-OPEN</v>
          </cell>
          <cell r="BC838">
            <v>36332</v>
          </cell>
          <cell r="BD838">
            <v>4.9000000000000004</v>
          </cell>
          <cell r="BE838">
            <v>4.9000000000000004</v>
          </cell>
          <cell r="BF838" t="str">
            <v>E</v>
          </cell>
          <cell r="BG838">
            <v>20</v>
          </cell>
          <cell r="BH838">
            <v>10020</v>
          </cell>
          <cell r="BI838">
            <v>1</v>
          </cell>
          <cell r="BJ838">
            <v>37063</v>
          </cell>
          <cell r="BK838" t="str">
            <v>SALARY</v>
          </cell>
          <cell r="BL838" t="str">
            <v>SALARY-ANNIV</v>
          </cell>
          <cell r="BM838">
            <v>46</v>
          </cell>
          <cell r="BN838">
            <v>8000</v>
          </cell>
          <cell r="BO838" t="str">
            <v>O4 - Operations</v>
          </cell>
          <cell r="BP838">
            <v>96000</v>
          </cell>
          <cell r="BQ838">
            <v>75000</v>
          </cell>
          <cell r="BR838">
            <v>37063</v>
          </cell>
          <cell r="BS838">
            <v>6.7000000000000004E-2</v>
          </cell>
          <cell r="BT838">
            <v>69675</v>
          </cell>
          <cell r="BU838">
            <v>90825</v>
          </cell>
          <cell r="BV838">
            <v>111975</v>
          </cell>
          <cell r="BW838">
            <v>7.0999999999999994E-2</v>
          </cell>
          <cell r="BX838">
            <v>8.7999999999999995E-2</v>
          </cell>
          <cell r="BY838" t="str">
            <v xml:space="preserve"> </v>
          </cell>
          <cell r="BZ838" t="str">
            <v xml:space="preserve"> </v>
          </cell>
          <cell r="CA838" t="str">
            <v xml:space="preserve"> </v>
          </cell>
          <cell r="CB838">
            <v>400000</v>
          </cell>
          <cell r="CC838">
            <v>508000</v>
          </cell>
          <cell r="CD838">
            <v>508000</v>
          </cell>
          <cell r="CE838">
            <v>508000</v>
          </cell>
          <cell r="CF838" t="str">
            <v>W</v>
          </cell>
          <cell r="CG838">
            <v>33</v>
          </cell>
          <cell r="CH838" t="str">
            <v xml:space="preserve"> </v>
          </cell>
          <cell r="CI838" t="str">
            <v xml:space="preserve"> </v>
          </cell>
          <cell r="CJ838" t="str">
            <v xml:space="preserve"> </v>
          </cell>
          <cell r="CK838" t="str">
            <v xml:space="preserve"> </v>
          </cell>
          <cell r="CL838" t="str">
            <v xml:space="preserve"> </v>
          </cell>
          <cell r="CM838" t="str">
            <v>BS (Stanford University) 97</v>
          </cell>
          <cell r="CP838" t="str">
            <v xml:space="preserve"> </v>
          </cell>
          <cell r="CQ838" t="str">
            <v xml:space="preserve"> </v>
          </cell>
          <cell r="CR838" t="str">
            <v xml:space="preserve"> </v>
          </cell>
          <cell r="CS838" t="str">
            <v xml:space="preserve"> </v>
          </cell>
          <cell r="CT838" t="str">
            <v xml:space="preserve"> </v>
          </cell>
          <cell r="CU838" t="str">
            <v xml:space="preserve"> </v>
          </cell>
          <cell r="CV838" t="str">
            <v xml:space="preserve"> </v>
          </cell>
          <cell r="CW838" t="str">
            <v xml:space="preserve"> </v>
          </cell>
          <cell r="CX838" t="str">
            <v xml:space="preserve"> </v>
          </cell>
          <cell r="CY838" t="str">
            <v xml:space="preserve"> </v>
          </cell>
          <cell r="CZ838" t="str">
            <v>Ops - SysOps</v>
          </cell>
          <cell r="DA838">
            <v>0</v>
          </cell>
          <cell r="DB838">
            <v>90</v>
          </cell>
        </row>
        <row r="839">
          <cell r="A839">
            <v>18</v>
          </cell>
          <cell r="B839">
            <v>18</v>
          </cell>
          <cell r="C839">
            <v>3504</v>
          </cell>
          <cell r="D839" t="str">
            <v>US-MTV-41</v>
          </cell>
          <cell r="E839" t="str">
            <v>jreese</v>
          </cell>
          <cell r="F839" t="str">
            <v>James</v>
          </cell>
          <cell r="G839" t="str">
            <v>T</v>
          </cell>
          <cell r="H839" t="str">
            <v>Reese</v>
          </cell>
          <cell r="I839" t="str">
            <v>Jim Reese</v>
          </cell>
          <cell r="J839" t="str">
            <v>James T Reese</v>
          </cell>
          <cell r="K839" t="str">
            <v>Jim</v>
          </cell>
          <cell r="L839" t="str">
            <v>USD</v>
          </cell>
          <cell r="M839" t="str">
            <v>Reese, James</v>
          </cell>
          <cell r="N839" t="str">
            <v>M</v>
          </cell>
          <cell r="O839">
            <v>24261</v>
          </cell>
          <cell r="P839" t="str">
            <v>US</v>
          </cell>
          <cell r="Q839" t="str">
            <v xml:space="preserve"> </v>
          </cell>
          <cell r="R839" t="str">
            <v>Chief Operations Engineer</v>
          </cell>
          <cell r="S839" t="str">
            <v>EMPLOYEE</v>
          </cell>
          <cell r="T839">
            <v>3</v>
          </cell>
          <cell r="U839" t="str">
            <v>Anderson, Kenneth</v>
          </cell>
          <cell r="V839" t="str">
            <v>kanderson</v>
          </cell>
          <cell r="W839" t="str">
            <v xml:space="preserve"> </v>
          </cell>
          <cell r="X839" t="str">
            <v xml:space="preserve"> </v>
          </cell>
          <cell r="Y839" t="str">
            <v xml:space="preserve"> </v>
          </cell>
          <cell r="Z839">
            <v>41</v>
          </cell>
          <cell r="AA839" t="str">
            <v xml:space="preserve"> </v>
          </cell>
          <cell r="AB839" t="str">
            <v>267B</v>
          </cell>
          <cell r="AC839" t="str">
            <v>650-623-4021</v>
          </cell>
          <cell r="AD839" t="str">
            <v>1245 Villa Street</v>
          </cell>
          <cell r="AE839" t="str">
            <v xml:space="preserve"> </v>
          </cell>
          <cell r="AF839" t="str">
            <v>Mountain View</v>
          </cell>
          <cell r="AG839" t="str">
            <v>CA</v>
          </cell>
          <cell r="AH839">
            <v>94041</v>
          </cell>
          <cell r="AI839" t="str">
            <v>US</v>
          </cell>
          <cell r="AJ839" t="str">
            <v>650-968-1015</v>
          </cell>
          <cell r="AK839" t="str">
            <v>U</v>
          </cell>
          <cell r="AL839" t="str">
            <v>M</v>
          </cell>
          <cell r="AM839" t="str">
            <v>N</v>
          </cell>
          <cell r="AN839" t="str">
            <v>298-48-9684</v>
          </cell>
          <cell r="AO839" t="str">
            <v>U</v>
          </cell>
          <cell r="AP839" t="str">
            <v>COSTCENTER</v>
          </cell>
          <cell r="AQ839" t="str">
            <v>O4</v>
          </cell>
          <cell r="AR839" t="str">
            <v>Systems Administrator III</v>
          </cell>
          <cell r="AS839" t="str">
            <v>Ops - Desktop</v>
          </cell>
          <cell r="AT839">
            <v>622</v>
          </cell>
          <cell r="AU839" t="str">
            <v>Operations</v>
          </cell>
          <cell r="AV839" t="str">
            <v>Wayne</v>
          </cell>
          <cell r="AW839">
            <v>36325</v>
          </cell>
          <cell r="AX839">
            <v>36325</v>
          </cell>
          <cell r="AY839" t="str">
            <v>O4 - Operations - Systems Administrator III</v>
          </cell>
          <cell r="AZ839" t="str">
            <v>Operations</v>
          </cell>
          <cell r="BA839" t="str">
            <v>HIRE</v>
          </cell>
          <cell r="BB839" t="str">
            <v>HIRE-OPEN</v>
          </cell>
          <cell r="BC839">
            <v>36325</v>
          </cell>
          <cell r="BD839">
            <v>4.9000000000000004</v>
          </cell>
          <cell r="BE839">
            <v>4.9000000000000004</v>
          </cell>
          <cell r="BF839" t="str">
            <v>E</v>
          </cell>
          <cell r="BG839">
            <v>19</v>
          </cell>
          <cell r="BH839">
            <v>10019</v>
          </cell>
          <cell r="BI839">
            <v>1</v>
          </cell>
          <cell r="BJ839">
            <v>36508</v>
          </cell>
          <cell r="BK839" t="str">
            <v>SALARY</v>
          </cell>
          <cell r="BL839" t="str">
            <v>SALARY-ANNIV</v>
          </cell>
          <cell r="BM839">
            <v>47</v>
          </cell>
          <cell r="BN839">
            <v>8167</v>
          </cell>
          <cell r="BO839" t="str">
            <v>O4 - Operations</v>
          </cell>
          <cell r="BP839">
            <v>98000</v>
          </cell>
          <cell r="BQ839">
            <v>80000</v>
          </cell>
          <cell r="BR839">
            <v>36508</v>
          </cell>
          <cell r="BS839">
            <v>0.22500000000000001</v>
          </cell>
          <cell r="BT839">
            <v>69675</v>
          </cell>
          <cell r="BU839">
            <v>90825</v>
          </cell>
          <cell r="BV839">
            <v>111975</v>
          </cell>
          <cell r="BW839">
            <v>7.2999999999999995E-2</v>
          </cell>
          <cell r="BX839">
            <v>0.09</v>
          </cell>
          <cell r="BY839" t="str">
            <v xml:space="preserve"> </v>
          </cell>
          <cell r="BZ839" t="str">
            <v xml:space="preserve"> </v>
          </cell>
          <cell r="CA839" t="str">
            <v xml:space="preserve"> </v>
          </cell>
          <cell r="CB839">
            <v>320000</v>
          </cell>
          <cell r="CC839">
            <v>448100</v>
          </cell>
          <cell r="CD839">
            <v>448100</v>
          </cell>
          <cell r="CE839">
            <v>448100</v>
          </cell>
          <cell r="CF839" t="str">
            <v>W</v>
          </cell>
          <cell r="CG839">
            <v>37</v>
          </cell>
          <cell r="CH839" t="str">
            <v xml:space="preserve"> </v>
          </cell>
          <cell r="CI839" t="str">
            <v xml:space="preserve"> </v>
          </cell>
          <cell r="CJ839" t="str">
            <v xml:space="preserve"> </v>
          </cell>
          <cell r="CK839" t="str">
            <v xml:space="preserve"> </v>
          </cell>
          <cell r="CL839" t="str">
            <v xml:space="preserve"> </v>
          </cell>
          <cell r="CM839" t="str">
            <v>MD (Stanford University) / 0.0 BA (Harvard University) 88/ 0.0 MD (Yale Univeristy) 92/ 0.0</v>
          </cell>
          <cell r="CO839" t="str">
            <v>Susannah,Bernhart(F)--SPOUSE</v>
          </cell>
          <cell r="CP839" t="str">
            <v xml:space="preserve"> </v>
          </cell>
          <cell r="CQ839" t="str">
            <v xml:space="preserve"> </v>
          </cell>
          <cell r="CR839" t="str">
            <v xml:space="preserve"> </v>
          </cell>
          <cell r="CS839" t="str">
            <v xml:space="preserve"> </v>
          </cell>
          <cell r="CT839" t="str">
            <v xml:space="preserve"> </v>
          </cell>
          <cell r="CU839" t="str">
            <v xml:space="preserve"> </v>
          </cell>
          <cell r="CV839" t="str">
            <v xml:space="preserve"> </v>
          </cell>
          <cell r="CW839" t="str">
            <v xml:space="preserve"> </v>
          </cell>
          <cell r="CX839" t="str">
            <v xml:space="preserve"> </v>
          </cell>
          <cell r="CY839" t="str">
            <v xml:space="preserve"> </v>
          </cell>
          <cell r="CZ839" t="str">
            <v>Ops - Desktop</v>
          </cell>
          <cell r="DA839">
            <v>0</v>
          </cell>
          <cell r="DB839">
            <v>90</v>
          </cell>
        </row>
        <row r="840">
          <cell r="A840">
            <v>4838</v>
          </cell>
          <cell r="B840">
            <v>4838</v>
          </cell>
          <cell r="C840">
            <v>3505</v>
          </cell>
          <cell r="D840" t="str">
            <v>US-MTV-41</v>
          </cell>
          <cell r="E840" t="str">
            <v>shoshana</v>
          </cell>
          <cell r="F840" t="str">
            <v>Shoshana</v>
          </cell>
          <cell r="G840" t="str">
            <v xml:space="preserve"> </v>
          </cell>
          <cell r="H840" t="str">
            <v>Abrass</v>
          </cell>
          <cell r="I840" t="str">
            <v>Shoshana Abrass</v>
          </cell>
          <cell r="J840" t="str">
            <v>Shoshana Abrass</v>
          </cell>
          <cell r="K840" t="str">
            <v>Shoshana</v>
          </cell>
          <cell r="L840" t="str">
            <v>USD</v>
          </cell>
          <cell r="M840" t="str">
            <v>Abrass, Shoshana</v>
          </cell>
          <cell r="N840" t="str">
            <v>F</v>
          </cell>
          <cell r="O840">
            <v>23277</v>
          </cell>
          <cell r="P840" t="str">
            <v>US</v>
          </cell>
          <cell r="Q840" t="str">
            <v xml:space="preserve"> </v>
          </cell>
          <cell r="R840" t="str">
            <v>Manager of System Operations</v>
          </cell>
          <cell r="S840" t="str">
            <v>EMPLOYEE</v>
          </cell>
          <cell r="T840" t="str">
            <v>NA</v>
          </cell>
          <cell r="U840" t="str">
            <v>Felton, Marc</v>
          </cell>
          <cell r="V840" t="str">
            <v>marc</v>
          </cell>
          <cell r="W840" t="str">
            <v>WEB</v>
          </cell>
          <cell r="X840" t="str">
            <v xml:space="preserve"> </v>
          </cell>
          <cell r="Y840" t="str">
            <v>Pixar</v>
          </cell>
          <cell r="Z840">
            <v>41</v>
          </cell>
          <cell r="AA840" t="str">
            <v>O2-3</v>
          </cell>
          <cell r="AB840" t="str">
            <v>271A</v>
          </cell>
          <cell r="AC840">
            <v>-7436</v>
          </cell>
          <cell r="AD840" t="str">
            <v>3185 Bridle Dr.</v>
          </cell>
          <cell r="AE840" t="str">
            <v xml:space="preserve"> </v>
          </cell>
          <cell r="AF840" t="str">
            <v>Hayward</v>
          </cell>
          <cell r="AG840" t="str">
            <v>CA</v>
          </cell>
          <cell r="AH840">
            <v>94541</v>
          </cell>
          <cell r="AI840" t="str">
            <v>US</v>
          </cell>
          <cell r="AJ840" t="str">
            <v>510-885-0871</v>
          </cell>
          <cell r="AK840" t="str">
            <v>R</v>
          </cell>
          <cell r="AL840" t="str">
            <v>M</v>
          </cell>
          <cell r="AM840" t="str">
            <v>N</v>
          </cell>
          <cell r="AN840" t="str">
            <v>568-57-3820</v>
          </cell>
          <cell r="AO840" t="str">
            <v>N</v>
          </cell>
          <cell r="AP840" t="str">
            <v>COSTCENTER</v>
          </cell>
          <cell r="AQ840" t="str">
            <v>O5</v>
          </cell>
          <cell r="AR840" t="str">
            <v>Mgr I, Systems Administration</v>
          </cell>
          <cell r="AS840" t="str">
            <v>Ops - SysOps</v>
          </cell>
          <cell r="AT840">
            <v>614</v>
          </cell>
          <cell r="AU840" t="str">
            <v>Operations</v>
          </cell>
          <cell r="AV840" t="str">
            <v>Wayne</v>
          </cell>
          <cell r="AW840">
            <v>38061</v>
          </cell>
          <cell r="AX840">
            <v>38061</v>
          </cell>
          <cell r="AY840" t="str">
            <v>O5 - Operations - Mgr I, Systems Administration</v>
          </cell>
          <cell r="AZ840" t="str">
            <v>Operations</v>
          </cell>
          <cell r="BA840" t="str">
            <v>HIRE</v>
          </cell>
          <cell r="BB840" t="str">
            <v>HIRE-OPEN</v>
          </cell>
          <cell r="BC840">
            <v>38061</v>
          </cell>
          <cell r="BD840">
            <v>0.2</v>
          </cell>
          <cell r="BE840">
            <v>0.2</v>
          </cell>
          <cell r="BF840" t="str">
            <v>E</v>
          </cell>
          <cell r="BG840">
            <v>1751</v>
          </cell>
          <cell r="BH840">
            <v>11751</v>
          </cell>
          <cell r="BI840">
            <v>1</v>
          </cell>
          <cell r="BJ840">
            <v>38061</v>
          </cell>
          <cell r="BK840" t="str">
            <v>SALARY</v>
          </cell>
          <cell r="BL840" t="str">
            <v>SALARY-INIT</v>
          </cell>
          <cell r="BM840">
            <v>53</v>
          </cell>
          <cell r="BN840">
            <v>9167</v>
          </cell>
          <cell r="BO840" t="str">
            <v>O5 - Operations</v>
          </cell>
          <cell r="BP840">
            <v>110000</v>
          </cell>
          <cell r="BQ840">
            <v>110000</v>
          </cell>
          <cell r="BR840" t="str">
            <v xml:space="preserve"> </v>
          </cell>
          <cell r="BS840" t="str">
            <v>Hire</v>
          </cell>
          <cell r="BT840">
            <v>79125</v>
          </cell>
          <cell r="BU840">
            <v>102900</v>
          </cell>
          <cell r="BV840">
            <v>126675</v>
          </cell>
          <cell r="BW840">
            <v>7.1999999999999995E-2</v>
          </cell>
          <cell r="BX840">
            <v>8.8999999999999996E-2</v>
          </cell>
          <cell r="BY840" t="str">
            <v xml:space="preserve"> </v>
          </cell>
          <cell r="BZ840" t="str">
            <v xml:space="preserve"> </v>
          </cell>
          <cell r="CA840" t="str">
            <v xml:space="preserve"> </v>
          </cell>
          <cell r="CB840">
            <v>3400</v>
          </cell>
          <cell r="CC840">
            <v>3400</v>
          </cell>
          <cell r="CD840">
            <v>3400</v>
          </cell>
          <cell r="CE840">
            <v>3400</v>
          </cell>
          <cell r="CF840" t="str">
            <v>W</v>
          </cell>
          <cell r="CG840">
            <v>40</v>
          </cell>
          <cell r="CH840" t="str">
            <v xml:space="preserve"> </v>
          </cell>
          <cell r="CI840" t="str">
            <v xml:space="preserve"> </v>
          </cell>
          <cell r="CJ840" t="str">
            <v xml:space="preserve"> </v>
          </cell>
          <cell r="CK840" t="str">
            <v xml:space="preserve"> </v>
          </cell>
          <cell r="CL840" t="str">
            <v xml:space="preserve"> </v>
          </cell>
          <cell r="CM840" t="str">
            <v>BA (Reed College) 87/ 0.0</v>
          </cell>
          <cell r="CN840" t="str">
            <v>VERIFIED-NONE</v>
          </cell>
          <cell r="CO840" t="str">
            <v>Doug,Nichols(M)--SPOUSE</v>
          </cell>
          <cell r="CP840" t="str">
            <v xml:space="preserve"> </v>
          </cell>
          <cell r="CQ840" t="str">
            <v xml:space="preserve"> </v>
          </cell>
          <cell r="CR840" t="str">
            <v xml:space="preserve"> </v>
          </cell>
          <cell r="CS840" t="str">
            <v xml:space="preserve"> </v>
          </cell>
          <cell r="CT840" t="str">
            <v xml:space="preserve"> </v>
          </cell>
          <cell r="CU840" t="str">
            <v xml:space="preserve"> </v>
          </cell>
          <cell r="CV840" t="str">
            <v xml:space="preserve"> </v>
          </cell>
          <cell r="CW840" t="str">
            <v xml:space="preserve"> </v>
          </cell>
          <cell r="CX840" t="str">
            <v xml:space="preserve"> </v>
          </cell>
          <cell r="CY840" t="str">
            <v xml:space="preserve"> </v>
          </cell>
          <cell r="CZ840" t="str">
            <v>Ops - SysOps</v>
          </cell>
          <cell r="DA840">
            <v>0</v>
          </cell>
          <cell r="DB840">
            <v>0</v>
          </cell>
        </row>
        <row r="841">
          <cell r="A841">
            <v>4099</v>
          </cell>
          <cell r="B841">
            <v>4099</v>
          </cell>
          <cell r="C841">
            <v>3505</v>
          </cell>
          <cell r="D841" t="str">
            <v>US-MTV-41</v>
          </cell>
          <cell r="E841" t="str">
            <v>jgross</v>
          </cell>
          <cell r="F841" t="str">
            <v>Joseph</v>
          </cell>
          <cell r="G841" t="str">
            <v>D</v>
          </cell>
          <cell r="H841" t="str">
            <v>Gross</v>
          </cell>
          <cell r="I841" t="str">
            <v>Joe Gross</v>
          </cell>
          <cell r="J841" t="str">
            <v>Joseph D Gross</v>
          </cell>
          <cell r="K841" t="str">
            <v>Joe</v>
          </cell>
          <cell r="L841" t="str">
            <v>USD</v>
          </cell>
          <cell r="M841" t="str">
            <v>Gross, Joe</v>
          </cell>
          <cell r="N841" t="str">
            <v>M</v>
          </cell>
          <cell r="O841">
            <v>26443</v>
          </cell>
          <cell r="P841" t="str">
            <v>US</v>
          </cell>
          <cell r="Q841" t="str">
            <v xml:space="preserve"> </v>
          </cell>
          <cell r="R841" t="str">
            <v>Manager of System Operations</v>
          </cell>
          <cell r="S841" t="str">
            <v>EMPLOYEE</v>
          </cell>
          <cell r="T841">
            <v>3</v>
          </cell>
          <cell r="U841" t="str">
            <v>Felton, Marc</v>
          </cell>
          <cell r="V841" t="str">
            <v>marc</v>
          </cell>
          <cell r="W841" t="str">
            <v>EMP-REF</v>
          </cell>
          <cell r="X841" t="str">
            <v>Long, Brandon</v>
          </cell>
          <cell r="Y841" t="str">
            <v>Epylon, Inc</v>
          </cell>
          <cell r="Z841">
            <v>41</v>
          </cell>
          <cell r="AA841" t="str">
            <v>O1-2</v>
          </cell>
          <cell r="AB841" t="str">
            <v>270A</v>
          </cell>
          <cell r="AC841">
            <v>-7193</v>
          </cell>
          <cell r="AD841" t="str">
            <v>PO Box 40357</v>
          </cell>
          <cell r="AE841" t="str">
            <v xml:space="preserve"> </v>
          </cell>
          <cell r="AF841" t="str">
            <v>San Francisco</v>
          </cell>
          <cell r="AG841" t="str">
            <v>CA</v>
          </cell>
          <cell r="AH841">
            <v>94140</v>
          </cell>
          <cell r="AI841" t="str">
            <v>US</v>
          </cell>
          <cell r="AJ841" t="str">
            <v>415-642-5717</v>
          </cell>
          <cell r="AK841" t="str">
            <v>R</v>
          </cell>
          <cell r="AL841" t="str">
            <v>M</v>
          </cell>
          <cell r="AM841" t="str">
            <v>N</v>
          </cell>
          <cell r="AN841" t="str">
            <v>318-70-5867</v>
          </cell>
          <cell r="AO841" t="str">
            <v>N</v>
          </cell>
          <cell r="AP841" t="str">
            <v>COSTCENTER</v>
          </cell>
          <cell r="AQ841" t="str">
            <v>O5</v>
          </cell>
          <cell r="AR841" t="str">
            <v>Mgr I, Systems Administration</v>
          </cell>
          <cell r="AS841" t="str">
            <v>Ops - SysOps</v>
          </cell>
          <cell r="AT841">
            <v>614</v>
          </cell>
          <cell r="AU841" t="str">
            <v>Operations</v>
          </cell>
          <cell r="AV841" t="str">
            <v>Wayne</v>
          </cell>
          <cell r="AW841">
            <v>37942</v>
          </cell>
          <cell r="AX841">
            <v>37942</v>
          </cell>
          <cell r="AY841" t="str">
            <v>O5 - Operations - Mgr I, Systems Administration</v>
          </cell>
          <cell r="AZ841" t="str">
            <v>Operations</v>
          </cell>
          <cell r="BA841" t="str">
            <v>HIRE</v>
          </cell>
          <cell r="BB841" t="str">
            <v>HIRE-OPEN</v>
          </cell>
          <cell r="BC841">
            <v>37942</v>
          </cell>
          <cell r="BD841">
            <v>0.5</v>
          </cell>
          <cell r="BE841">
            <v>0.6</v>
          </cell>
          <cell r="BF841" t="str">
            <v>E</v>
          </cell>
          <cell r="BG841">
            <v>1482</v>
          </cell>
          <cell r="BH841">
            <v>11482</v>
          </cell>
          <cell r="BI841">
            <v>1</v>
          </cell>
          <cell r="BJ841">
            <v>37942</v>
          </cell>
          <cell r="BK841" t="str">
            <v>SALARY</v>
          </cell>
          <cell r="BL841" t="str">
            <v>SALARY-INIT</v>
          </cell>
          <cell r="BM841">
            <v>53</v>
          </cell>
          <cell r="BN841">
            <v>9167</v>
          </cell>
          <cell r="BO841" t="str">
            <v>O5 - Operations</v>
          </cell>
          <cell r="BP841">
            <v>110000</v>
          </cell>
          <cell r="BQ841">
            <v>110000</v>
          </cell>
          <cell r="BR841" t="str">
            <v xml:space="preserve"> </v>
          </cell>
          <cell r="BS841" t="str">
            <v>Hire</v>
          </cell>
          <cell r="BT841">
            <v>79125</v>
          </cell>
          <cell r="BU841">
            <v>102900</v>
          </cell>
          <cell r="BV841">
            <v>126675</v>
          </cell>
          <cell r="BW841">
            <v>7.1999999999999995E-2</v>
          </cell>
          <cell r="BX841">
            <v>8.8999999999999996E-2</v>
          </cell>
          <cell r="BY841" t="str">
            <v xml:space="preserve"> </v>
          </cell>
          <cell r="BZ841" t="str">
            <v xml:space="preserve"> </v>
          </cell>
          <cell r="CA841" t="str">
            <v xml:space="preserve"> </v>
          </cell>
          <cell r="CB841">
            <v>6500</v>
          </cell>
          <cell r="CC841">
            <v>6500</v>
          </cell>
          <cell r="CD841">
            <v>6500</v>
          </cell>
          <cell r="CE841">
            <v>6500</v>
          </cell>
          <cell r="CF841" t="str">
            <v>W</v>
          </cell>
          <cell r="CG841">
            <v>31</v>
          </cell>
          <cell r="CH841" t="str">
            <v xml:space="preserve"> </v>
          </cell>
          <cell r="CI841" t="str">
            <v xml:space="preserve"> </v>
          </cell>
          <cell r="CJ841" t="str">
            <v xml:space="preserve"> </v>
          </cell>
          <cell r="CK841" t="str">
            <v xml:space="preserve"> </v>
          </cell>
          <cell r="CL841" t="str">
            <v xml:space="preserve"> </v>
          </cell>
          <cell r="CM841" t="str">
            <v>BS (University of Illinois, Urbana - Champaign) / 0.0</v>
          </cell>
          <cell r="CN841" t="str">
            <v>VERIFIED-NONE</v>
          </cell>
          <cell r="CO841" t="str">
            <v>Lorah,Gross(F)--SPOUSE</v>
          </cell>
          <cell r="CP841" t="str">
            <v xml:space="preserve"> </v>
          </cell>
          <cell r="CQ841" t="str">
            <v xml:space="preserve"> </v>
          </cell>
          <cell r="CR841" t="str">
            <v xml:space="preserve"> </v>
          </cell>
          <cell r="CS841" t="str">
            <v xml:space="preserve"> </v>
          </cell>
          <cell r="CT841" t="str">
            <v xml:space="preserve"> </v>
          </cell>
          <cell r="CU841" t="str">
            <v xml:space="preserve"> </v>
          </cell>
          <cell r="CV841" t="str">
            <v xml:space="preserve"> </v>
          </cell>
          <cell r="CW841" t="str">
            <v xml:space="preserve"> </v>
          </cell>
          <cell r="CX841" t="str">
            <v xml:space="preserve"> </v>
          </cell>
          <cell r="CY841" t="str">
            <v xml:space="preserve"> </v>
          </cell>
          <cell r="CZ841" t="str">
            <v>Ops - SysOps</v>
          </cell>
          <cell r="DA841">
            <v>0</v>
          </cell>
          <cell r="DB841">
            <v>90</v>
          </cell>
        </row>
        <row r="842">
          <cell r="A842">
            <v>1637</v>
          </cell>
          <cell r="B842">
            <v>1637</v>
          </cell>
          <cell r="C842">
            <v>3505</v>
          </cell>
          <cell r="D842" t="str">
            <v>US-SMO-30TH</v>
          </cell>
          <cell r="E842" t="str">
            <v>ari</v>
          </cell>
          <cell r="F842" t="str">
            <v>Ari</v>
          </cell>
          <cell r="G842" t="str">
            <v xml:space="preserve"> </v>
          </cell>
          <cell r="H842" t="str">
            <v>Barkan</v>
          </cell>
          <cell r="I842" t="str">
            <v>Ari Barkan</v>
          </cell>
          <cell r="J842" t="str">
            <v>Ari Barkan</v>
          </cell>
          <cell r="K842" t="str">
            <v>Ari</v>
          </cell>
          <cell r="L842" t="str">
            <v>USD</v>
          </cell>
          <cell r="M842" t="str">
            <v>Barkan, Ari</v>
          </cell>
          <cell r="N842" t="str">
            <v>M</v>
          </cell>
          <cell r="O842">
            <v>25200</v>
          </cell>
          <cell r="P842" t="str">
            <v>US</v>
          </cell>
          <cell r="Q842" t="str">
            <v xml:space="preserve"> </v>
          </cell>
          <cell r="R842" t="str">
            <v>Manager, Site Operations</v>
          </cell>
          <cell r="S842" t="str">
            <v>EMPLOYEE</v>
          </cell>
          <cell r="T842">
            <v>3.5</v>
          </cell>
          <cell r="U842" t="str">
            <v>Merrill, Douglas</v>
          </cell>
          <cell r="V842" t="str">
            <v>dcm</v>
          </cell>
          <cell r="W842" t="str">
            <v>ACQUISITION</v>
          </cell>
          <cell r="X842" t="str">
            <v xml:space="preserve"> </v>
          </cell>
          <cell r="Y842" t="str">
            <v xml:space="preserve"> </v>
          </cell>
          <cell r="Z842">
            <v>43</v>
          </cell>
          <cell r="AA842" t="str">
            <v xml:space="preserve"> </v>
          </cell>
          <cell r="AB842" t="str">
            <v xml:space="preserve"> </v>
          </cell>
          <cell r="AC842" t="str">
            <v>310-460-4012</v>
          </cell>
          <cell r="AD842" t="str">
            <v>401 S Cochran Ave</v>
          </cell>
          <cell r="AE842" t="str">
            <v>#206</v>
          </cell>
          <cell r="AF842" t="str">
            <v>Los Angeles</v>
          </cell>
          <cell r="AG842" t="str">
            <v>CA</v>
          </cell>
          <cell r="AH842">
            <v>90036</v>
          </cell>
          <cell r="AI842" t="str">
            <v>US</v>
          </cell>
          <cell r="AJ842" t="str">
            <v>323-931-0931</v>
          </cell>
          <cell r="AK842" t="str">
            <v>R</v>
          </cell>
          <cell r="AL842" t="str">
            <v>S</v>
          </cell>
          <cell r="AM842" t="str">
            <v>N</v>
          </cell>
          <cell r="AN842" t="str">
            <v>578-90-9478</v>
          </cell>
          <cell r="AO842" t="str">
            <v>U</v>
          </cell>
          <cell r="AP842" t="str">
            <v>COSTCENTER</v>
          </cell>
          <cell r="AQ842" t="str">
            <v>O5</v>
          </cell>
          <cell r="AR842" t="str">
            <v>Mgr I, Systems Administration</v>
          </cell>
          <cell r="AS842" t="str">
            <v>Ops - SysOps</v>
          </cell>
          <cell r="AT842">
            <v>614</v>
          </cell>
          <cell r="AU842" t="str">
            <v>Operations</v>
          </cell>
          <cell r="AV842" t="str">
            <v>Wayne</v>
          </cell>
          <cell r="AW842">
            <v>37735</v>
          </cell>
          <cell r="AX842">
            <v>36486</v>
          </cell>
          <cell r="AY842" t="str">
            <v>O5 - Operations - Mgr I, Systems Administration</v>
          </cell>
          <cell r="AZ842" t="str">
            <v>Operations</v>
          </cell>
          <cell r="BA842" t="str">
            <v>JOBCODE</v>
          </cell>
          <cell r="BB842" t="str">
            <v>JOBCODE-SLOT</v>
          </cell>
          <cell r="BC842">
            <v>37986</v>
          </cell>
          <cell r="BD842">
            <v>1.1000000000000001</v>
          </cell>
          <cell r="BE842">
            <v>0.4</v>
          </cell>
          <cell r="BF842" t="str">
            <v>E</v>
          </cell>
          <cell r="BG842">
            <v>966</v>
          </cell>
          <cell r="BH842">
            <v>10966</v>
          </cell>
          <cell r="BI842">
            <v>1</v>
          </cell>
          <cell r="BJ842">
            <v>37987</v>
          </cell>
          <cell r="BK842" t="str">
            <v>SALARY</v>
          </cell>
          <cell r="BL842" t="str">
            <v>SALARY-ADJUST</v>
          </cell>
          <cell r="BM842">
            <v>48</v>
          </cell>
          <cell r="BN842">
            <v>8250</v>
          </cell>
          <cell r="BO842" t="str">
            <v>O5 - Operations</v>
          </cell>
          <cell r="BP842">
            <v>99000</v>
          </cell>
          <cell r="BQ842">
            <v>95000</v>
          </cell>
          <cell r="BR842">
            <v>37987</v>
          </cell>
          <cell r="BS842">
            <v>4.2000000000000003E-2</v>
          </cell>
          <cell r="BT842">
            <v>79125</v>
          </cell>
          <cell r="BU842">
            <v>102900</v>
          </cell>
          <cell r="BV842">
            <v>126675</v>
          </cell>
          <cell r="BW842">
            <v>6.5000000000000002E-2</v>
          </cell>
          <cell r="BX842">
            <v>0.08</v>
          </cell>
          <cell r="BY842" t="str">
            <v xml:space="preserve"> </v>
          </cell>
          <cell r="BZ842" t="str">
            <v xml:space="preserve"> </v>
          </cell>
          <cell r="CA842" t="str">
            <v xml:space="preserve"> </v>
          </cell>
          <cell r="CB842">
            <v>10800</v>
          </cell>
          <cell r="CC842">
            <v>10800</v>
          </cell>
          <cell r="CD842">
            <v>10800</v>
          </cell>
          <cell r="CE842">
            <v>10800</v>
          </cell>
          <cell r="CF842" t="str">
            <v>W</v>
          </cell>
          <cell r="CG842">
            <v>35</v>
          </cell>
          <cell r="CH842" t="str">
            <v xml:space="preserve"> </v>
          </cell>
          <cell r="CI842" t="str">
            <v xml:space="preserve"> </v>
          </cell>
          <cell r="CJ842" t="str">
            <v xml:space="preserve"> </v>
          </cell>
          <cell r="CK842" t="str">
            <v xml:space="preserve"> </v>
          </cell>
          <cell r="CL842" t="str">
            <v xml:space="preserve"> </v>
          </cell>
          <cell r="CN842" t="str">
            <v xml:space="preserve"> </v>
          </cell>
          <cell r="CP842" t="str">
            <v xml:space="preserve"> </v>
          </cell>
          <cell r="CQ842" t="str">
            <v xml:space="preserve"> </v>
          </cell>
          <cell r="CR842" t="str">
            <v xml:space="preserve"> </v>
          </cell>
          <cell r="CS842" t="str">
            <v xml:space="preserve"> </v>
          </cell>
          <cell r="CT842" t="str">
            <v xml:space="preserve"> </v>
          </cell>
          <cell r="CU842" t="str">
            <v xml:space="preserve"> </v>
          </cell>
          <cell r="CV842" t="str">
            <v xml:space="preserve"> </v>
          </cell>
          <cell r="CW842" t="str">
            <v xml:space="preserve"> </v>
          </cell>
          <cell r="CX842" t="str">
            <v xml:space="preserve"> </v>
          </cell>
          <cell r="CY842" t="str">
            <v xml:space="preserve"> </v>
          </cell>
          <cell r="CZ842" t="str">
            <v>Ops - SysOps</v>
          </cell>
          <cell r="DA842">
            <v>0</v>
          </cell>
          <cell r="DB842">
            <v>90</v>
          </cell>
        </row>
        <row r="843">
          <cell r="A843">
            <v>1597</v>
          </cell>
          <cell r="B843">
            <v>1597</v>
          </cell>
          <cell r="C843">
            <v>3505</v>
          </cell>
          <cell r="D843" t="str">
            <v>US-MTV-41</v>
          </cell>
          <cell r="E843" t="str">
            <v>neilc</v>
          </cell>
          <cell r="F843" t="str">
            <v>Neil</v>
          </cell>
          <cell r="G843" t="str">
            <v>J</v>
          </cell>
          <cell r="H843" t="str">
            <v>Crellin</v>
          </cell>
          <cell r="I843" t="str">
            <v>Neil Crellin</v>
          </cell>
          <cell r="J843" t="str">
            <v>Neil J Crellin</v>
          </cell>
          <cell r="K843" t="str">
            <v>Neil</v>
          </cell>
          <cell r="L843" t="str">
            <v>USD</v>
          </cell>
          <cell r="M843" t="str">
            <v>Crellin, Neil</v>
          </cell>
          <cell r="N843" t="str">
            <v>M</v>
          </cell>
          <cell r="O843">
            <v>23812</v>
          </cell>
          <cell r="P843" t="str">
            <v>AU</v>
          </cell>
          <cell r="Q843" t="str">
            <v xml:space="preserve"> </v>
          </cell>
          <cell r="R843" t="str">
            <v>Manager, System Operations</v>
          </cell>
          <cell r="S843" t="str">
            <v>EMPLOYEE</v>
          </cell>
          <cell r="T843">
            <v>3.75</v>
          </cell>
          <cell r="U843" t="str">
            <v>Felton, Marc</v>
          </cell>
          <cell r="V843" t="str">
            <v>marc</v>
          </cell>
          <cell r="W843" t="str">
            <v xml:space="preserve"> </v>
          </cell>
          <cell r="X843" t="str">
            <v xml:space="preserve"> </v>
          </cell>
          <cell r="Y843" t="str">
            <v>GoTo.Com</v>
          </cell>
          <cell r="Z843">
            <v>41</v>
          </cell>
          <cell r="AA843" t="str">
            <v>O1-2</v>
          </cell>
          <cell r="AB843" t="str">
            <v>270B</v>
          </cell>
          <cell r="AC843" t="str">
            <v>650-623-5393</v>
          </cell>
          <cell r="AD843" t="str">
            <v>3425 Lodge Dr</v>
          </cell>
          <cell r="AE843" t="str">
            <v xml:space="preserve"> </v>
          </cell>
          <cell r="AF843" t="str">
            <v>Belmont</v>
          </cell>
          <cell r="AG843" t="str">
            <v>CA</v>
          </cell>
          <cell r="AH843">
            <v>94002</v>
          </cell>
          <cell r="AI843" t="str">
            <v>US</v>
          </cell>
          <cell r="AJ843" t="str">
            <v xml:space="preserve"> </v>
          </cell>
          <cell r="AK843" t="str">
            <v>U</v>
          </cell>
          <cell r="AL843" t="str">
            <v>M</v>
          </cell>
          <cell r="AM843" t="str">
            <v>N</v>
          </cell>
          <cell r="AN843" t="str">
            <v>613-28-6002</v>
          </cell>
          <cell r="AO843" t="str">
            <v>U</v>
          </cell>
          <cell r="AP843" t="str">
            <v>COSTCENTER</v>
          </cell>
          <cell r="AQ843" t="str">
            <v>O5</v>
          </cell>
          <cell r="AR843" t="str">
            <v>Mgr I, Systems Administration</v>
          </cell>
          <cell r="AS843" t="str">
            <v>Ops - SysOps</v>
          </cell>
          <cell r="AT843">
            <v>614</v>
          </cell>
          <cell r="AU843" t="str">
            <v>Operations</v>
          </cell>
          <cell r="AV843" t="str">
            <v>Wayne</v>
          </cell>
          <cell r="AW843">
            <v>37732</v>
          </cell>
          <cell r="AX843">
            <v>37732</v>
          </cell>
          <cell r="AY843" t="str">
            <v>O5 - Operations - Mgr I, Systems Administration</v>
          </cell>
          <cell r="AZ843" t="str">
            <v>Operations</v>
          </cell>
          <cell r="BA843" t="str">
            <v>HIRE</v>
          </cell>
          <cell r="BB843" t="str">
            <v>HIRE-OPEN</v>
          </cell>
          <cell r="BC843">
            <v>37732</v>
          </cell>
          <cell r="BD843">
            <v>1.1000000000000001</v>
          </cell>
          <cell r="BE843">
            <v>1.1000000000000001</v>
          </cell>
          <cell r="BF843" t="str">
            <v>E</v>
          </cell>
          <cell r="BG843">
            <v>940</v>
          </cell>
          <cell r="BH843">
            <v>10940</v>
          </cell>
          <cell r="BI843">
            <v>1</v>
          </cell>
          <cell r="BJ843">
            <v>37732</v>
          </cell>
          <cell r="BK843" t="str">
            <v>SALARY</v>
          </cell>
          <cell r="BL843" t="str">
            <v>SALARY-INIT</v>
          </cell>
          <cell r="BM843">
            <v>52</v>
          </cell>
          <cell r="BN843">
            <v>9083</v>
          </cell>
          <cell r="BO843" t="str">
            <v>O5 - Operations</v>
          </cell>
          <cell r="BP843">
            <v>109000</v>
          </cell>
          <cell r="BQ843">
            <v>109000</v>
          </cell>
          <cell r="BR843" t="str">
            <v xml:space="preserve"> </v>
          </cell>
          <cell r="BS843" t="str">
            <v>Hire</v>
          </cell>
          <cell r="BT843">
            <v>79125</v>
          </cell>
          <cell r="BU843">
            <v>102900</v>
          </cell>
          <cell r="BV843">
            <v>126675</v>
          </cell>
          <cell r="BW843">
            <v>7.1999999999999995E-2</v>
          </cell>
          <cell r="BX843">
            <v>8.7999999999999995E-2</v>
          </cell>
          <cell r="BY843" t="str">
            <v xml:space="preserve"> </v>
          </cell>
          <cell r="BZ843" t="str">
            <v xml:space="preserve"> </v>
          </cell>
          <cell r="CA843" t="str">
            <v xml:space="preserve"> </v>
          </cell>
          <cell r="CB843">
            <v>15700</v>
          </cell>
          <cell r="CC843">
            <v>15700</v>
          </cell>
          <cell r="CD843">
            <v>15700</v>
          </cell>
          <cell r="CE843">
            <v>15700</v>
          </cell>
          <cell r="CF843" t="str">
            <v>W</v>
          </cell>
          <cell r="CG843">
            <v>39</v>
          </cell>
          <cell r="CH843" t="str">
            <v xml:space="preserve"> </v>
          </cell>
          <cell r="CI843" t="str">
            <v xml:space="preserve"> </v>
          </cell>
          <cell r="CJ843" t="str">
            <v xml:space="preserve"> </v>
          </cell>
          <cell r="CK843" t="str">
            <v xml:space="preserve"> </v>
          </cell>
          <cell r="CL843" t="str">
            <v xml:space="preserve"> </v>
          </cell>
          <cell r="CM843" t="str">
            <v>BS (University of Queensland, Australia) 85/ 0.0 BS (University of Queensland, Australia) 86/ 0.0 PhD (Stanford University) 97/ 0.0</v>
          </cell>
          <cell r="CN843" t="str">
            <v>VERIFIED-NONE VERIFIED-NONE VERIFIED-NONE</v>
          </cell>
          <cell r="CO843" t="str">
            <v>Emma,Creliin(F)--CHILD Kim,Kane-Maguire(F)--SPOUSE</v>
          </cell>
          <cell r="CP843" t="str">
            <v xml:space="preserve"> </v>
          </cell>
          <cell r="CQ843" t="str">
            <v xml:space="preserve"> </v>
          </cell>
          <cell r="CR843" t="str">
            <v xml:space="preserve"> </v>
          </cell>
          <cell r="CS843" t="str">
            <v xml:space="preserve"> </v>
          </cell>
          <cell r="CT843" t="str">
            <v xml:space="preserve"> </v>
          </cell>
          <cell r="CU843" t="str">
            <v xml:space="preserve"> </v>
          </cell>
          <cell r="CV843" t="str">
            <v xml:space="preserve"> </v>
          </cell>
          <cell r="CW843" t="str">
            <v xml:space="preserve"> </v>
          </cell>
          <cell r="CX843" t="str">
            <v xml:space="preserve"> </v>
          </cell>
          <cell r="CY843" t="str">
            <v xml:space="preserve"> </v>
          </cell>
          <cell r="CZ843" t="str">
            <v>Ops - SysOps</v>
          </cell>
          <cell r="DA843">
            <v>0</v>
          </cell>
          <cell r="DB843">
            <v>90</v>
          </cell>
        </row>
        <row r="844">
          <cell r="A844">
            <v>640</v>
          </cell>
          <cell r="B844">
            <v>640</v>
          </cell>
          <cell r="C844">
            <v>3506</v>
          </cell>
          <cell r="D844" t="str">
            <v>US-MTV-41</v>
          </cell>
          <cell r="E844" t="str">
            <v>merlin</v>
          </cell>
          <cell r="F844" t="str">
            <v>Marc</v>
          </cell>
          <cell r="G844" t="str">
            <v xml:space="preserve"> </v>
          </cell>
          <cell r="H844" t="str">
            <v>Merlin</v>
          </cell>
          <cell r="I844" t="str">
            <v>Marc MERLIN</v>
          </cell>
          <cell r="J844" t="str">
            <v>Marc Merlin</v>
          </cell>
          <cell r="K844" t="str">
            <v>Marc</v>
          </cell>
          <cell r="L844" t="str">
            <v>USD</v>
          </cell>
          <cell r="M844" t="str">
            <v>Merlin, Marc</v>
          </cell>
          <cell r="N844" t="str">
            <v>M</v>
          </cell>
          <cell r="O844">
            <v>26868</v>
          </cell>
          <cell r="P844" t="str">
            <v>US</v>
          </cell>
          <cell r="Q844" t="str">
            <v xml:space="preserve"> </v>
          </cell>
          <cell r="R844" t="str">
            <v>Systems Administrator</v>
          </cell>
          <cell r="S844" t="str">
            <v>EMPLOYEE</v>
          </cell>
          <cell r="T844">
            <v>3.75</v>
          </cell>
          <cell r="U844" t="str">
            <v>Crellin, Neil</v>
          </cell>
          <cell r="V844" t="str">
            <v>neilc</v>
          </cell>
          <cell r="W844" t="str">
            <v>EMP-REF</v>
          </cell>
          <cell r="X844" t="str">
            <v>Wong, Ninette</v>
          </cell>
          <cell r="Y844" t="str">
            <v>VA Software</v>
          </cell>
          <cell r="Z844">
            <v>41</v>
          </cell>
          <cell r="AA844" t="str">
            <v xml:space="preserve"> </v>
          </cell>
          <cell r="AB844" t="str">
            <v>230B</v>
          </cell>
          <cell r="AC844" t="str">
            <v>650-623-4566</v>
          </cell>
          <cell r="AD844" t="str">
            <v>615 Cypress Ave</v>
          </cell>
          <cell r="AE844" t="str">
            <v xml:space="preserve"> </v>
          </cell>
          <cell r="AF844" t="str">
            <v>Sunnyvale</v>
          </cell>
          <cell r="AG844" t="str">
            <v>CA</v>
          </cell>
          <cell r="AH844">
            <v>94085</v>
          </cell>
          <cell r="AI844" t="str">
            <v>US</v>
          </cell>
          <cell r="AJ844" t="str">
            <v>408-245-4706</v>
          </cell>
          <cell r="AK844" t="str">
            <v>U</v>
          </cell>
          <cell r="AL844" t="str">
            <v>S</v>
          </cell>
          <cell r="AM844" t="str">
            <v>N</v>
          </cell>
          <cell r="AN844" t="str">
            <v>609-90-2955</v>
          </cell>
          <cell r="AO844" t="str">
            <v>U</v>
          </cell>
          <cell r="AP844" t="str">
            <v>COSTCENTER</v>
          </cell>
          <cell r="AQ844" t="str">
            <v>O5</v>
          </cell>
          <cell r="AR844" t="str">
            <v>Sr Systems Administrator</v>
          </cell>
          <cell r="AS844" t="str">
            <v>Ops - SysOps</v>
          </cell>
          <cell r="AT844">
            <v>614</v>
          </cell>
          <cell r="AU844" t="str">
            <v>Operations</v>
          </cell>
          <cell r="AV844" t="str">
            <v>Wayne</v>
          </cell>
          <cell r="AW844">
            <v>37508</v>
          </cell>
          <cell r="AX844">
            <v>37508</v>
          </cell>
          <cell r="AY844" t="str">
            <v>O5 - Operations - Sr Systems Administrator</v>
          </cell>
          <cell r="AZ844" t="str">
            <v>Operations</v>
          </cell>
          <cell r="BA844" t="str">
            <v>JOBCODE</v>
          </cell>
          <cell r="BB844" t="str">
            <v>JOBCODE-PROM</v>
          </cell>
          <cell r="BC844">
            <v>37895</v>
          </cell>
          <cell r="BD844">
            <v>1.7</v>
          </cell>
          <cell r="BE844">
            <v>0.6</v>
          </cell>
          <cell r="BF844" t="str">
            <v>E</v>
          </cell>
          <cell r="BG844">
            <v>584</v>
          </cell>
          <cell r="BH844">
            <v>10584</v>
          </cell>
          <cell r="BI844">
            <v>1</v>
          </cell>
          <cell r="BJ844">
            <v>37895</v>
          </cell>
          <cell r="BK844" t="str">
            <v>SALARY</v>
          </cell>
          <cell r="BL844" t="str">
            <v>SALARY-PROM</v>
          </cell>
          <cell r="BM844">
            <v>51</v>
          </cell>
          <cell r="BN844">
            <v>8917</v>
          </cell>
          <cell r="BO844" t="str">
            <v>O5 - Operations</v>
          </cell>
          <cell r="BP844">
            <v>107000</v>
          </cell>
          <cell r="BQ844">
            <v>100000</v>
          </cell>
          <cell r="BR844">
            <v>37895</v>
          </cell>
          <cell r="BS844">
            <v>7.0000000000000007E-2</v>
          </cell>
          <cell r="BT844">
            <v>79125</v>
          </cell>
          <cell r="BU844">
            <v>102900</v>
          </cell>
          <cell r="BV844">
            <v>126675</v>
          </cell>
          <cell r="BW844">
            <v>7.0000000000000007E-2</v>
          </cell>
          <cell r="BX844">
            <v>8.6999999999999994E-2</v>
          </cell>
          <cell r="BY844" t="str">
            <v xml:space="preserve"> </v>
          </cell>
          <cell r="BZ844" t="str">
            <v xml:space="preserve"> </v>
          </cell>
          <cell r="CA844" t="str">
            <v xml:space="preserve"> </v>
          </cell>
          <cell r="CB844">
            <v>80000</v>
          </cell>
          <cell r="CC844">
            <v>82300</v>
          </cell>
          <cell r="CD844">
            <v>82300</v>
          </cell>
          <cell r="CE844">
            <v>82300</v>
          </cell>
          <cell r="CF844" t="str">
            <v>W</v>
          </cell>
          <cell r="CG844">
            <v>30</v>
          </cell>
          <cell r="CH844" t="str">
            <v xml:space="preserve"> </v>
          </cell>
          <cell r="CI844" t="str">
            <v xml:space="preserve"> </v>
          </cell>
          <cell r="CJ844" t="str">
            <v xml:space="preserve"> </v>
          </cell>
          <cell r="CK844" t="str">
            <v xml:space="preserve"> </v>
          </cell>
          <cell r="CL844" t="str">
            <v xml:space="preserve"> </v>
          </cell>
          <cell r="CM844" t="str">
            <v>MS (EFREI) 97/ 0.0</v>
          </cell>
          <cell r="CN844" t="str">
            <v>VERIFIED-NONE</v>
          </cell>
          <cell r="CP844" t="str">
            <v xml:space="preserve"> </v>
          </cell>
          <cell r="CQ844" t="str">
            <v xml:space="preserve"> </v>
          </cell>
          <cell r="CR844" t="str">
            <v xml:space="preserve"> </v>
          </cell>
          <cell r="CS844" t="str">
            <v xml:space="preserve"> </v>
          </cell>
          <cell r="CT844" t="str">
            <v xml:space="preserve"> </v>
          </cell>
          <cell r="CU844" t="str">
            <v xml:space="preserve"> </v>
          </cell>
          <cell r="CV844" t="str">
            <v xml:space="preserve"> </v>
          </cell>
          <cell r="CW844" t="str">
            <v xml:space="preserve"> </v>
          </cell>
          <cell r="CX844" t="str">
            <v xml:space="preserve"> </v>
          </cell>
          <cell r="CY844" t="str">
            <v xml:space="preserve"> </v>
          </cell>
          <cell r="CZ844" t="str">
            <v>Ops - SysOps</v>
          </cell>
          <cell r="DA844">
            <v>0</v>
          </cell>
          <cell r="DB844">
            <v>90</v>
          </cell>
        </row>
        <row r="845">
          <cell r="A845">
            <v>265</v>
          </cell>
          <cell r="B845">
            <v>265</v>
          </cell>
          <cell r="C845">
            <v>3506</v>
          </cell>
          <cell r="D845" t="str">
            <v>US-MTV-41</v>
          </cell>
          <cell r="E845" t="str">
            <v>ianmacd</v>
          </cell>
          <cell r="F845" t="str">
            <v>Francis</v>
          </cell>
          <cell r="G845" t="str">
            <v>I</v>
          </cell>
          <cell r="H845" t="str">
            <v>Macdonald</v>
          </cell>
          <cell r="I845" t="str">
            <v>Ian Macdonald</v>
          </cell>
          <cell r="J845" t="str">
            <v>Francis I Macdonald</v>
          </cell>
          <cell r="K845" t="str">
            <v>Ian</v>
          </cell>
          <cell r="L845" t="str">
            <v>USD</v>
          </cell>
          <cell r="M845" t="str">
            <v>Macdonald, Francis</v>
          </cell>
          <cell r="N845" t="str">
            <v>M</v>
          </cell>
          <cell r="O845">
            <v>24529</v>
          </cell>
          <cell r="P845" t="str">
            <v>NL</v>
          </cell>
          <cell r="Q845" t="str">
            <v xml:space="preserve"> </v>
          </cell>
          <cell r="R845" t="str">
            <v>Senior Systems Administrator</v>
          </cell>
          <cell r="S845" t="str">
            <v>EMPLOYEE</v>
          </cell>
          <cell r="T845">
            <v>3</v>
          </cell>
          <cell r="U845" t="str">
            <v>Gross, Joseph</v>
          </cell>
          <cell r="V845" t="str">
            <v>jgross</v>
          </cell>
          <cell r="W845" t="str">
            <v>WEB</v>
          </cell>
          <cell r="X845" t="str">
            <v xml:space="preserve"> </v>
          </cell>
          <cell r="Y845" t="str">
            <v xml:space="preserve"> </v>
          </cell>
          <cell r="Z845">
            <v>41</v>
          </cell>
          <cell r="AA845" t="str">
            <v>O2</v>
          </cell>
          <cell r="AB845" t="str">
            <v>269B</v>
          </cell>
          <cell r="AC845" t="str">
            <v>650-623-4265</v>
          </cell>
          <cell r="AD845" t="str">
            <v>49 Showers Dr</v>
          </cell>
          <cell r="AE845" t="str">
            <v>Y477</v>
          </cell>
          <cell r="AF845" t="str">
            <v>Mountain View</v>
          </cell>
          <cell r="AG845" t="str">
            <v>CA</v>
          </cell>
          <cell r="AH845">
            <v>94040</v>
          </cell>
          <cell r="AI845" t="str">
            <v>US</v>
          </cell>
          <cell r="AJ845" t="str">
            <v>650-326-3690</v>
          </cell>
          <cell r="AK845" t="str">
            <v>U</v>
          </cell>
          <cell r="AL845" t="str">
            <v>M</v>
          </cell>
          <cell r="AM845" t="str">
            <v>N</v>
          </cell>
          <cell r="AN845" t="str">
            <v>623-23-9730</v>
          </cell>
          <cell r="AO845" t="str">
            <v>U</v>
          </cell>
          <cell r="AP845" t="str">
            <v>COSTCENTER</v>
          </cell>
          <cell r="AQ845" t="str">
            <v>O5</v>
          </cell>
          <cell r="AR845" t="str">
            <v>Sr Systems Administrator</v>
          </cell>
          <cell r="AS845" t="str">
            <v>Ops - SysOps</v>
          </cell>
          <cell r="AT845">
            <v>614</v>
          </cell>
          <cell r="AU845" t="str">
            <v>Operations</v>
          </cell>
          <cell r="AV845" t="str">
            <v>Wayne</v>
          </cell>
          <cell r="AW845">
            <v>37074</v>
          </cell>
          <cell r="AX845">
            <v>37074</v>
          </cell>
          <cell r="AY845" t="str">
            <v>O5 - Operations - Sr Systems Administrator</v>
          </cell>
          <cell r="AZ845" t="str">
            <v>Operations</v>
          </cell>
          <cell r="BA845" t="str">
            <v>JOBCODE</v>
          </cell>
          <cell r="BB845" t="str">
            <v>JOBCODE-PROM</v>
          </cell>
          <cell r="BC845">
            <v>37895</v>
          </cell>
          <cell r="BD845">
            <v>2.9</v>
          </cell>
          <cell r="BE845">
            <v>0.6</v>
          </cell>
          <cell r="BF845" t="str">
            <v>E</v>
          </cell>
          <cell r="BG845">
            <v>299</v>
          </cell>
          <cell r="BH845">
            <v>10299</v>
          </cell>
          <cell r="BI845">
            <v>1</v>
          </cell>
          <cell r="BJ845">
            <v>37895</v>
          </cell>
          <cell r="BK845" t="str">
            <v>SALARY</v>
          </cell>
          <cell r="BL845" t="str">
            <v>SALARY-PROM</v>
          </cell>
          <cell r="BM845">
            <v>45</v>
          </cell>
          <cell r="BN845">
            <v>7850</v>
          </cell>
          <cell r="BO845" t="str">
            <v>O5 - Operations</v>
          </cell>
          <cell r="BP845">
            <v>94200</v>
          </cell>
          <cell r="BQ845">
            <v>88000</v>
          </cell>
          <cell r="BR845">
            <v>37895</v>
          </cell>
          <cell r="BS845">
            <v>7.0000000000000007E-2</v>
          </cell>
          <cell r="BT845">
            <v>79125</v>
          </cell>
          <cell r="BU845">
            <v>102900</v>
          </cell>
          <cell r="BV845">
            <v>126675</v>
          </cell>
          <cell r="BW845">
            <v>6.2E-2</v>
          </cell>
          <cell r="BX845">
            <v>7.5999999999999998E-2</v>
          </cell>
          <cell r="BY845" t="str">
            <v xml:space="preserve"> </v>
          </cell>
          <cell r="BZ845" t="str">
            <v xml:space="preserve"> </v>
          </cell>
          <cell r="CA845" t="str">
            <v xml:space="preserve"> </v>
          </cell>
          <cell r="CB845">
            <v>80000</v>
          </cell>
          <cell r="CC845">
            <v>88600</v>
          </cell>
          <cell r="CD845">
            <v>88600</v>
          </cell>
          <cell r="CE845">
            <v>88600</v>
          </cell>
          <cell r="CF845" t="str">
            <v>W</v>
          </cell>
          <cell r="CG845">
            <v>37</v>
          </cell>
          <cell r="CH845" t="str">
            <v xml:space="preserve"> </v>
          </cell>
          <cell r="CI845" t="str">
            <v xml:space="preserve"> </v>
          </cell>
          <cell r="CJ845" t="str">
            <v xml:space="preserve"> </v>
          </cell>
          <cell r="CK845" t="str">
            <v xml:space="preserve"> </v>
          </cell>
          <cell r="CL845" t="str">
            <v xml:space="preserve"> </v>
          </cell>
          <cell r="CN845" t="str">
            <v xml:space="preserve"> </v>
          </cell>
          <cell r="CP845" t="str">
            <v xml:space="preserve"> </v>
          </cell>
          <cell r="CQ845" t="str">
            <v xml:space="preserve"> </v>
          </cell>
          <cell r="CR845" t="str">
            <v xml:space="preserve"> </v>
          </cell>
          <cell r="CS845" t="str">
            <v xml:space="preserve"> </v>
          </cell>
          <cell r="CT845" t="str">
            <v xml:space="preserve"> </v>
          </cell>
          <cell r="CU845" t="str">
            <v xml:space="preserve"> </v>
          </cell>
          <cell r="CV845" t="str">
            <v xml:space="preserve"> </v>
          </cell>
          <cell r="CW845" t="str">
            <v xml:space="preserve"> </v>
          </cell>
          <cell r="CX845" t="str">
            <v xml:space="preserve"> </v>
          </cell>
          <cell r="CY845" t="str">
            <v xml:space="preserve"> </v>
          </cell>
          <cell r="CZ845" t="str">
            <v>Ops - SysOps</v>
          </cell>
          <cell r="DA845">
            <v>0</v>
          </cell>
          <cell r="DB845">
            <v>90</v>
          </cell>
        </row>
        <row r="846">
          <cell r="A846">
            <v>121</v>
          </cell>
          <cell r="B846">
            <v>121</v>
          </cell>
          <cell r="C846">
            <v>3507</v>
          </cell>
          <cell r="D846" t="str">
            <v>US-MTV-41</v>
          </cell>
          <cell r="E846" t="str">
            <v>marc</v>
          </cell>
          <cell r="F846" t="str">
            <v>Marc</v>
          </cell>
          <cell r="G846" t="str">
            <v xml:space="preserve"> </v>
          </cell>
          <cell r="H846" t="str">
            <v>Felton</v>
          </cell>
          <cell r="I846" t="str">
            <v>Marc Felton</v>
          </cell>
          <cell r="J846" t="str">
            <v>Marc Felton</v>
          </cell>
          <cell r="K846" t="str">
            <v>Marc</v>
          </cell>
          <cell r="L846" t="str">
            <v>USD</v>
          </cell>
          <cell r="M846" t="str">
            <v>Felton, Marc</v>
          </cell>
          <cell r="N846" t="str">
            <v>M</v>
          </cell>
          <cell r="O846">
            <v>26804</v>
          </cell>
          <cell r="P846" t="str">
            <v>US</v>
          </cell>
          <cell r="Q846" t="str">
            <v xml:space="preserve"> </v>
          </cell>
          <cell r="R846" t="str">
            <v>Operations Manager</v>
          </cell>
          <cell r="S846" t="str">
            <v>EMPLOYEE</v>
          </cell>
          <cell r="T846">
            <v>3.5</v>
          </cell>
          <cell r="U846" t="str">
            <v>Merrill, Douglas</v>
          </cell>
          <cell r="V846" t="str">
            <v>dcm</v>
          </cell>
          <cell r="W846" t="str">
            <v>EMP-REF</v>
          </cell>
          <cell r="X846" t="str">
            <v>Simpson, Shawn</v>
          </cell>
          <cell r="Y846" t="str">
            <v>International NBCi.com</v>
          </cell>
          <cell r="Z846">
            <v>41</v>
          </cell>
          <cell r="AA846" t="str">
            <v>O2-3</v>
          </cell>
          <cell r="AB846" t="str">
            <v>271B</v>
          </cell>
          <cell r="AC846" t="str">
            <v>650-623-4163</v>
          </cell>
          <cell r="AD846" t="str">
            <v>401 Bella Vista Way</v>
          </cell>
          <cell r="AE846" t="str">
            <v xml:space="preserve"> </v>
          </cell>
          <cell r="AF846" t="str">
            <v>San Francisco</v>
          </cell>
          <cell r="AG846" t="str">
            <v>CA</v>
          </cell>
          <cell r="AH846">
            <v>94127</v>
          </cell>
          <cell r="AI846" t="str">
            <v>US</v>
          </cell>
          <cell r="AJ846" t="str">
            <v>415-239-5192</v>
          </cell>
          <cell r="AK846" t="str">
            <v>U</v>
          </cell>
          <cell r="AL846" t="str">
            <v>M</v>
          </cell>
          <cell r="AM846" t="str">
            <v>N</v>
          </cell>
          <cell r="AN846" t="str">
            <v>547-91-5289</v>
          </cell>
          <cell r="AO846" t="str">
            <v>U</v>
          </cell>
          <cell r="AP846" t="str">
            <v>COSTCENTER</v>
          </cell>
          <cell r="AQ846" t="str">
            <v>O6</v>
          </cell>
          <cell r="AR846" t="str">
            <v>Mgr II, Systems Administration</v>
          </cell>
          <cell r="AS846" t="str">
            <v>Eng - Admin</v>
          </cell>
          <cell r="AT846">
            <v>711</v>
          </cell>
          <cell r="AU846" t="str">
            <v>Engineering</v>
          </cell>
          <cell r="AV846" t="str">
            <v>Wayne</v>
          </cell>
          <cell r="AW846">
            <v>36738</v>
          </cell>
          <cell r="AX846">
            <v>36738</v>
          </cell>
          <cell r="AY846" t="str">
            <v>O6 - Engineering - Mgr II, Systems Administration</v>
          </cell>
          <cell r="AZ846" t="str">
            <v>Engineering</v>
          </cell>
          <cell r="BA846" t="str">
            <v>HIRE</v>
          </cell>
          <cell r="BB846" t="str">
            <v>HIRE-OPEN</v>
          </cell>
          <cell r="BC846">
            <v>36790</v>
          </cell>
          <cell r="BD846">
            <v>3.8</v>
          </cell>
          <cell r="BE846">
            <v>3.7</v>
          </cell>
          <cell r="BF846" t="str">
            <v>E</v>
          </cell>
          <cell r="BG846">
            <v>149</v>
          </cell>
          <cell r="BH846">
            <v>10149</v>
          </cell>
          <cell r="BI846">
            <v>1</v>
          </cell>
          <cell r="BJ846">
            <v>37987</v>
          </cell>
          <cell r="BK846" t="str">
            <v>SALARY</v>
          </cell>
          <cell r="BL846" t="str">
            <v>SALARY-ADJUST</v>
          </cell>
          <cell r="BM846">
            <v>61</v>
          </cell>
          <cell r="BN846">
            <v>10617</v>
          </cell>
          <cell r="BO846" t="str">
            <v>O6 - Engineering</v>
          </cell>
          <cell r="BP846">
            <v>127400</v>
          </cell>
          <cell r="BQ846">
            <v>100000</v>
          </cell>
          <cell r="BR846">
            <v>37987</v>
          </cell>
          <cell r="BS846">
            <v>0.108</v>
          </cell>
          <cell r="BT846">
            <v>91200</v>
          </cell>
          <cell r="BU846">
            <v>118650</v>
          </cell>
          <cell r="BV846">
            <v>146100</v>
          </cell>
          <cell r="BW846">
            <v>7.2999999999999995E-2</v>
          </cell>
          <cell r="BX846">
            <v>0.09</v>
          </cell>
          <cell r="BY846" t="str">
            <v xml:space="preserve"> </v>
          </cell>
          <cell r="BZ846" t="str">
            <v xml:space="preserve"> </v>
          </cell>
          <cell r="CA846" t="str">
            <v xml:space="preserve"> </v>
          </cell>
          <cell r="CB846">
            <v>180000</v>
          </cell>
          <cell r="CC846">
            <v>234250</v>
          </cell>
          <cell r="CD846">
            <v>234250</v>
          </cell>
          <cell r="CE846">
            <v>234250</v>
          </cell>
          <cell r="CF846" t="str">
            <v>W</v>
          </cell>
          <cell r="CG846">
            <v>31</v>
          </cell>
          <cell r="CH846" t="str">
            <v xml:space="preserve"> </v>
          </cell>
          <cell r="CI846" t="str">
            <v xml:space="preserve"> </v>
          </cell>
          <cell r="CJ846" t="str">
            <v xml:space="preserve"> </v>
          </cell>
          <cell r="CK846" t="str">
            <v xml:space="preserve"> </v>
          </cell>
          <cell r="CL846" t="str">
            <v xml:space="preserve"> </v>
          </cell>
          <cell r="CM846" t="str">
            <v>BS (Stanford University) 96 BA (Stanford University) 96/ 0.0</v>
          </cell>
          <cell r="CO846" t="str">
            <v>Jeremy,Felton(M)--CHILD Mary,Felton(F)--SPOUSE</v>
          </cell>
          <cell r="CP846" t="str">
            <v xml:space="preserve"> </v>
          </cell>
          <cell r="CQ846" t="str">
            <v xml:space="preserve"> </v>
          </cell>
          <cell r="CR846" t="str">
            <v xml:space="preserve"> </v>
          </cell>
          <cell r="CS846" t="str">
            <v xml:space="preserve"> </v>
          </cell>
          <cell r="CT846" t="str">
            <v xml:space="preserve"> </v>
          </cell>
          <cell r="CU846" t="str">
            <v xml:space="preserve"> </v>
          </cell>
          <cell r="CV846" t="str">
            <v xml:space="preserve"> </v>
          </cell>
          <cell r="CW846" t="str">
            <v xml:space="preserve"> </v>
          </cell>
          <cell r="CX846" t="str">
            <v xml:space="preserve"> </v>
          </cell>
          <cell r="CY846" t="str">
            <v xml:space="preserve"> </v>
          </cell>
          <cell r="CZ846" t="str">
            <v>Eng - Admin</v>
          </cell>
          <cell r="DA846">
            <v>0</v>
          </cell>
          <cell r="DB846">
            <v>90</v>
          </cell>
        </row>
        <row r="847">
          <cell r="A847">
            <v>1754</v>
          </cell>
          <cell r="B847">
            <v>1754</v>
          </cell>
          <cell r="C847">
            <v>3511</v>
          </cell>
          <cell r="D847" t="str">
            <v>US-MTV-41</v>
          </cell>
          <cell r="E847" t="str">
            <v>jeong</v>
          </cell>
          <cell r="F847" t="str">
            <v>Jonathan</v>
          </cell>
          <cell r="G847" t="str">
            <v>J</v>
          </cell>
          <cell r="H847" t="str">
            <v>Jeong</v>
          </cell>
          <cell r="I847" t="str">
            <v>Jonathan Jeong</v>
          </cell>
          <cell r="J847" t="str">
            <v>Jonathan J Jeong</v>
          </cell>
          <cell r="K847" t="str">
            <v>Jonathan</v>
          </cell>
          <cell r="L847" t="str">
            <v>USD</v>
          </cell>
          <cell r="M847" t="str">
            <v>Jeong, Jonathan</v>
          </cell>
          <cell r="N847" t="str">
            <v>M</v>
          </cell>
          <cell r="O847">
            <v>29199</v>
          </cell>
          <cell r="P847" t="str">
            <v>US</v>
          </cell>
          <cell r="Q847" t="str">
            <v xml:space="preserve"> </v>
          </cell>
          <cell r="R847" t="str">
            <v>Data Center Technician</v>
          </cell>
          <cell r="S847" t="str">
            <v>EMPLOYEE</v>
          </cell>
          <cell r="T847">
            <v>3</v>
          </cell>
          <cell r="U847" t="str">
            <v>Lopez-Otero, Sebastian</v>
          </cell>
          <cell r="V847" t="str">
            <v>basti</v>
          </cell>
          <cell r="W847" t="str">
            <v>JOBS-AT-GOOGLE JOBS-AT-GOOGLE</v>
          </cell>
          <cell r="X847" t="str">
            <v xml:space="preserve">  </v>
          </cell>
          <cell r="Y847" t="str">
            <v>San Jose State University</v>
          </cell>
          <cell r="Z847">
            <v>41</v>
          </cell>
          <cell r="AA847" t="str">
            <v>OTHER</v>
          </cell>
          <cell r="AB847" t="str">
            <v>202J</v>
          </cell>
          <cell r="AC847">
            <v>1</v>
          </cell>
          <cell r="AD847" t="str">
            <v>98 Karen Ct</v>
          </cell>
          <cell r="AE847" t="str">
            <v xml:space="preserve"> </v>
          </cell>
          <cell r="AF847" t="str">
            <v>San Francisco</v>
          </cell>
          <cell r="AG847" t="str">
            <v>CA</v>
          </cell>
          <cell r="AH847">
            <v>94134</v>
          </cell>
          <cell r="AI847" t="str">
            <v>US</v>
          </cell>
          <cell r="AJ847" t="str">
            <v xml:space="preserve"> </v>
          </cell>
          <cell r="AK847" t="str">
            <v>R</v>
          </cell>
          <cell r="AL847" t="str">
            <v>S</v>
          </cell>
          <cell r="AM847" t="str">
            <v>N</v>
          </cell>
          <cell r="AN847" t="str">
            <v>548-93-9737</v>
          </cell>
          <cell r="AO847" t="str">
            <v>N</v>
          </cell>
          <cell r="AP847" t="str">
            <v>COSTCENTER</v>
          </cell>
          <cell r="AQ847" t="str">
            <v>O1</v>
          </cell>
          <cell r="AR847" t="str">
            <v>Operations Tech I</v>
          </cell>
          <cell r="AS847" t="str">
            <v>Ops - Hardware Ops</v>
          </cell>
          <cell r="AT847">
            <v>612</v>
          </cell>
          <cell r="AU847" t="str">
            <v>Operations</v>
          </cell>
          <cell r="AV847" t="str">
            <v>Wayne</v>
          </cell>
          <cell r="AW847">
            <v>37970</v>
          </cell>
          <cell r="AX847">
            <v>37970</v>
          </cell>
          <cell r="AY847" t="str">
            <v>O1 - Operations - Operations Tech I</v>
          </cell>
          <cell r="AZ847" t="str">
            <v>Operations</v>
          </cell>
          <cell r="BA847" t="str">
            <v>HIRE</v>
          </cell>
          <cell r="BB847" t="str">
            <v>HIRE-CONV</v>
          </cell>
          <cell r="BC847">
            <v>37970</v>
          </cell>
          <cell r="BD847">
            <v>0.4</v>
          </cell>
          <cell r="BE847">
            <v>0.4</v>
          </cell>
          <cell r="BF847" t="str">
            <v>E</v>
          </cell>
          <cell r="BG847">
            <v>1545</v>
          </cell>
          <cell r="BH847">
            <v>11545</v>
          </cell>
          <cell r="BI847">
            <v>1</v>
          </cell>
          <cell r="BJ847">
            <v>37970</v>
          </cell>
          <cell r="BK847" t="str">
            <v>SALARY</v>
          </cell>
          <cell r="BL847" t="str">
            <v>SALARY-CONVERT</v>
          </cell>
          <cell r="BM847">
            <v>20</v>
          </cell>
          <cell r="BN847">
            <v>3417</v>
          </cell>
          <cell r="BO847" t="str">
            <v>O1 - Operations</v>
          </cell>
          <cell r="BP847">
            <v>41000</v>
          </cell>
          <cell r="BQ847" t="str">
            <v xml:space="preserve"> </v>
          </cell>
          <cell r="BR847">
            <v>37970</v>
          </cell>
          <cell r="BS847">
            <v>-1.4E-2</v>
          </cell>
          <cell r="BT847">
            <v>38850</v>
          </cell>
          <cell r="BU847">
            <v>50400</v>
          </cell>
          <cell r="BV847">
            <v>61950</v>
          </cell>
          <cell r="BW847">
            <v>5.5E-2</v>
          </cell>
          <cell r="BX847">
            <v>6.8000000000000005E-2</v>
          </cell>
          <cell r="BY847" t="str">
            <v xml:space="preserve"> </v>
          </cell>
          <cell r="BZ847" t="str">
            <v xml:space="preserve"> </v>
          </cell>
          <cell r="CA847" t="str">
            <v xml:space="preserve"> </v>
          </cell>
          <cell r="CB847">
            <v>600</v>
          </cell>
          <cell r="CC847">
            <v>600</v>
          </cell>
          <cell r="CD847">
            <v>600</v>
          </cell>
          <cell r="CE847">
            <v>600</v>
          </cell>
          <cell r="CF847" t="str">
            <v>A</v>
          </cell>
          <cell r="CG847">
            <v>24</v>
          </cell>
          <cell r="CH847" t="str">
            <v xml:space="preserve"> </v>
          </cell>
          <cell r="CI847" t="str">
            <v xml:space="preserve"> </v>
          </cell>
          <cell r="CJ847" t="str">
            <v xml:space="preserve"> </v>
          </cell>
          <cell r="CK847" t="str">
            <v xml:space="preserve"> </v>
          </cell>
          <cell r="CL847" t="str">
            <v xml:space="preserve"> </v>
          </cell>
          <cell r="CM847" t="str">
            <v>BS (San Jose State University) 03/ 2.67</v>
          </cell>
          <cell r="CN847" t="str">
            <v>VERIFIED-NONE</v>
          </cell>
          <cell r="CP847" t="str">
            <v xml:space="preserve"> </v>
          </cell>
          <cell r="CQ847" t="str">
            <v xml:space="preserve"> </v>
          </cell>
          <cell r="CR847" t="str">
            <v xml:space="preserve"> </v>
          </cell>
          <cell r="CS847" t="str">
            <v xml:space="preserve"> </v>
          </cell>
          <cell r="CT847" t="str">
            <v xml:space="preserve"> </v>
          </cell>
          <cell r="CU847" t="str">
            <v xml:space="preserve"> </v>
          </cell>
          <cell r="CV847" t="str">
            <v xml:space="preserve"> </v>
          </cell>
          <cell r="CW847" t="str">
            <v xml:space="preserve"> </v>
          </cell>
          <cell r="CX847" t="str">
            <v xml:space="preserve"> </v>
          </cell>
          <cell r="CY847" t="str">
            <v xml:space="preserve"> </v>
          </cell>
          <cell r="CZ847" t="str">
            <v>Ops - Hardware Ops</v>
          </cell>
          <cell r="DA847">
            <v>0</v>
          </cell>
          <cell r="DB847">
            <v>90</v>
          </cell>
        </row>
        <row r="848">
          <cell r="A848">
            <v>1357</v>
          </cell>
          <cell r="B848">
            <v>1357</v>
          </cell>
          <cell r="C848">
            <v>3511</v>
          </cell>
          <cell r="D848" t="str">
            <v>US-DATA-VA</v>
          </cell>
          <cell r="E848" t="str">
            <v>matthewb</v>
          </cell>
          <cell r="F848" t="str">
            <v>Matthew</v>
          </cell>
          <cell r="G848" t="str">
            <v>H</v>
          </cell>
          <cell r="H848" t="str">
            <v>Blecker</v>
          </cell>
          <cell r="I848" t="str">
            <v>Matthew Blecker</v>
          </cell>
          <cell r="J848" t="str">
            <v>Matthew H Blecker</v>
          </cell>
          <cell r="K848" t="str">
            <v>Matt</v>
          </cell>
          <cell r="L848" t="str">
            <v>USD</v>
          </cell>
          <cell r="M848" t="str">
            <v>Blecker, Matthew</v>
          </cell>
          <cell r="N848" t="str">
            <v>M</v>
          </cell>
          <cell r="O848">
            <v>31432</v>
          </cell>
          <cell r="P848" t="str">
            <v>US</v>
          </cell>
          <cell r="Q848" t="str">
            <v xml:space="preserve"> </v>
          </cell>
          <cell r="R848" t="str">
            <v>Data Center Technician</v>
          </cell>
          <cell r="S848" t="str">
            <v>EMPLOYEE</v>
          </cell>
          <cell r="T848">
            <v>3.75</v>
          </cell>
          <cell r="U848" t="str">
            <v>Abramson, Nelson</v>
          </cell>
          <cell r="V848" t="str">
            <v>abramson</v>
          </cell>
          <cell r="W848" t="str">
            <v>JOBS-AT-GOOGLE JOBS-AT-GOOGLE</v>
          </cell>
          <cell r="X848" t="str">
            <v xml:space="preserve">  </v>
          </cell>
          <cell r="Y848" t="str">
            <v>Internet Hosting Service</v>
          </cell>
          <cell r="Z848">
            <v>13</v>
          </cell>
          <cell r="AA848" t="str">
            <v>C1</v>
          </cell>
          <cell r="AB848" t="str">
            <v xml:space="preserve"> </v>
          </cell>
          <cell r="AC848">
            <v>1</v>
          </cell>
          <cell r="AD848" t="str">
            <v>12607 Taylor Ct</v>
          </cell>
          <cell r="AE848" t="str">
            <v xml:space="preserve"> </v>
          </cell>
          <cell r="AF848" t="str">
            <v>Silver Spring</v>
          </cell>
          <cell r="AG848" t="str">
            <v>MD</v>
          </cell>
          <cell r="AH848">
            <v>20904</v>
          </cell>
          <cell r="AI848" t="str">
            <v>US</v>
          </cell>
          <cell r="AJ848" t="str">
            <v xml:space="preserve"> </v>
          </cell>
          <cell r="AK848" t="str">
            <v>R</v>
          </cell>
          <cell r="AL848" t="str">
            <v>S</v>
          </cell>
          <cell r="AM848" t="str">
            <v>N</v>
          </cell>
          <cell r="AN848" t="str">
            <v>219-11-9845</v>
          </cell>
          <cell r="AO848" t="str">
            <v>N</v>
          </cell>
          <cell r="AP848" t="str">
            <v>COSTCENTER</v>
          </cell>
          <cell r="AQ848" t="str">
            <v>O1</v>
          </cell>
          <cell r="AR848" t="str">
            <v>Operations Tech I</v>
          </cell>
          <cell r="AS848" t="str">
            <v>Ops - Hardware Ops</v>
          </cell>
          <cell r="AT848">
            <v>612</v>
          </cell>
          <cell r="AU848" t="str">
            <v>Operations</v>
          </cell>
          <cell r="AV848" t="str">
            <v>Wayne</v>
          </cell>
          <cell r="AW848">
            <v>37963</v>
          </cell>
          <cell r="AX848">
            <v>37963</v>
          </cell>
          <cell r="AY848" t="str">
            <v>O1 - Operations - Operations Tech I</v>
          </cell>
          <cell r="AZ848" t="str">
            <v>Operations</v>
          </cell>
          <cell r="BA848" t="str">
            <v>HIRE</v>
          </cell>
          <cell r="BB848" t="str">
            <v>HIRE-CONV</v>
          </cell>
          <cell r="BC848">
            <v>37963</v>
          </cell>
          <cell r="BD848">
            <v>0.4</v>
          </cell>
          <cell r="BE848">
            <v>0.5</v>
          </cell>
          <cell r="BF848" t="str">
            <v>E</v>
          </cell>
          <cell r="BG848">
            <v>1538</v>
          </cell>
          <cell r="BH848">
            <v>11538</v>
          </cell>
          <cell r="BI848">
            <v>1</v>
          </cell>
          <cell r="BJ848">
            <v>37963</v>
          </cell>
          <cell r="BK848" t="str">
            <v>SALARY</v>
          </cell>
          <cell r="BL848" t="str">
            <v>SALARY-CONVERT</v>
          </cell>
          <cell r="BM848">
            <v>20</v>
          </cell>
          <cell r="BN848">
            <v>3417</v>
          </cell>
          <cell r="BO848" t="str">
            <v>O1 - Operations</v>
          </cell>
          <cell r="BP848">
            <v>41000</v>
          </cell>
          <cell r="BQ848" t="str">
            <v xml:space="preserve"> </v>
          </cell>
          <cell r="BR848">
            <v>37963</v>
          </cell>
          <cell r="BS848">
            <v>0.16</v>
          </cell>
          <cell r="BT848">
            <v>38850</v>
          </cell>
          <cell r="BU848">
            <v>50400</v>
          </cell>
          <cell r="BV848">
            <v>61950</v>
          </cell>
          <cell r="BW848">
            <v>5.5E-2</v>
          </cell>
          <cell r="BX848">
            <v>6.8000000000000005E-2</v>
          </cell>
          <cell r="BY848" t="str">
            <v xml:space="preserve"> </v>
          </cell>
          <cell r="BZ848" t="str">
            <v xml:space="preserve"> </v>
          </cell>
          <cell r="CA848" t="str">
            <v xml:space="preserve"> </v>
          </cell>
          <cell r="CB848">
            <v>600</v>
          </cell>
          <cell r="CC848">
            <v>600</v>
          </cell>
          <cell r="CD848">
            <v>600</v>
          </cell>
          <cell r="CE848">
            <v>600</v>
          </cell>
          <cell r="CF848" t="str">
            <v>W</v>
          </cell>
          <cell r="CG848">
            <v>18</v>
          </cell>
          <cell r="CH848" t="str">
            <v xml:space="preserve"> </v>
          </cell>
          <cell r="CI848" t="str">
            <v xml:space="preserve"> </v>
          </cell>
          <cell r="CJ848" t="str">
            <v xml:space="preserve"> </v>
          </cell>
          <cell r="CK848" t="str">
            <v xml:space="preserve"> </v>
          </cell>
          <cell r="CL848" t="str">
            <v xml:space="preserve"> </v>
          </cell>
          <cell r="CN848" t="str">
            <v xml:space="preserve"> </v>
          </cell>
          <cell r="CP848" t="str">
            <v xml:space="preserve"> </v>
          </cell>
          <cell r="CQ848" t="str">
            <v xml:space="preserve"> </v>
          </cell>
          <cell r="CR848" t="str">
            <v xml:space="preserve"> </v>
          </cell>
          <cell r="CS848" t="str">
            <v xml:space="preserve"> </v>
          </cell>
          <cell r="CT848" t="str">
            <v xml:space="preserve"> </v>
          </cell>
          <cell r="CU848" t="str">
            <v xml:space="preserve"> </v>
          </cell>
          <cell r="CV848" t="str">
            <v xml:space="preserve"> </v>
          </cell>
          <cell r="CW848" t="str">
            <v xml:space="preserve"> </v>
          </cell>
          <cell r="CX848" t="str">
            <v xml:space="preserve"> </v>
          </cell>
          <cell r="CY848" t="str">
            <v xml:space="preserve"> </v>
          </cell>
          <cell r="CZ848" t="str">
            <v>Ops - Hardware Ops</v>
          </cell>
          <cell r="DA848">
            <v>0</v>
          </cell>
          <cell r="DB848">
            <v>90</v>
          </cell>
        </row>
        <row r="849">
          <cell r="A849">
            <v>1799</v>
          </cell>
          <cell r="B849">
            <v>1799</v>
          </cell>
          <cell r="C849">
            <v>3511</v>
          </cell>
          <cell r="D849" t="str">
            <v>US-MTV-41</v>
          </cell>
          <cell r="E849" t="str">
            <v>trisha</v>
          </cell>
          <cell r="F849" t="str">
            <v>Patricia</v>
          </cell>
          <cell r="G849" t="str">
            <v>L</v>
          </cell>
          <cell r="H849" t="str">
            <v>Weir</v>
          </cell>
          <cell r="I849" t="str">
            <v>Trisha Weir</v>
          </cell>
          <cell r="J849" t="str">
            <v>Patricia L. Weir</v>
          </cell>
          <cell r="K849" t="str">
            <v>Trisha</v>
          </cell>
          <cell r="L849" t="str">
            <v>USD</v>
          </cell>
          <cell r="M849" t="str">
            <v>Weir, Trisha</v>
          </cell>
          <cell r="N849" t="str">
            <v>F</v>
          </cell>
          <cell r="O849">
            <v>29264</v>
          </cell>
          <cell r="P849" t="str">
            <v>US</v>
          </cell>
          <cell r="Q849" t="str">
            <v xml:space="preserve"> </v>
          </cell>
          <cell r="R849" t="str">
            <v>Data Center Technician</v>
          </cell>
          <cell r="S849" t="str">
            <v>EMPLOYEE</v>
          </cell>
          <cell r="T849">
            <v>3.6</v>
          </cell>
          <cell r="U849" t="str">
            <v>Braganza, Fernand</v>
          </cell>
          <cell r="V849" t="str">
            <v>fern</v>
          </cell>
          <cell r="W849" t="str">
            <v>JOBS-AT-GOOGLE JOBS-AT-GOOGLE</v>
          </cell>
          <cell r="X849" t="str">
            <v xml:space="preserve">  </v>
          </cell>
          <cell r="Y849" t="str">
            <v xml:space="preserve"> </v>
          </cell>
          <cell r="Z849">
            <v>41</v>
          </cell>
          <cell r="AA849" t="str">
            <v>OTHER</v>
          </cell>
          <cell r="AB849" t="str">
            <v>202M</v>
          </cell>
          <cell r="AC849" t="str">
            <v xml:space="preserve"> </v>
          </cell>
          <cell r="AD849" t="str">
            <v>1918 Harmon St</v>
          </cell>
          <cell r="AE849" t="str">
            <v>Apt A</v>
          </cell>
          <cell r="AF849" t="str">
            <v>Berkeley</v>
          </cell>
          <cell r="AG849" t="str">
            <v>CA</v>
          </cell>
          <cell r="AH849">
            <v>94703</v>
          </cell>
          <cell r="AI849" t="str">
            <v>US</v>
          </cell>
          <cell r="AJ849" t="str">
            <v xml:space="preserve"> </v>
          </cell>
          <cell r="AK849" t="str">
            <v>R</v>
          </cell>
          <cell r="AL849" t="str">
            <v>S</v>
          </cell>
          <cell r="AM849" t="str">
            <v>N</v>
          </cell>
          <cell r="AN849" t="str">
            <v>546-71-6400</v>
          </cell>
          <cell r="AO849" t="str">
            <v>N</v>
          </cell>
          <cell r="AP849" t="str">
            <v>COSTCENTER</v>
          </cell>
          <cell r="AQ849" t="str">
            <v>O1</v>
          </cell>
          <cell r="AR849" t="str">
            <v>Operations Tech I</v>
          </cell>
          <cell r="AS849" t="str">
            <v>Ops - Hardware Ops</v>
          </cell>
          <cell r="AT849">
            <v>612</v>
          </cell>
          <cell r="AU849" t="str">
            <v>Operations</v>
          </cell>
          <cell r="AV849" t="str">
            <v>Wayne</v>
          </cell>
          <cell r="AW849">
            <v>37935</v>
          </cell>
          <cell r="AX849">
            <v>37935</v>
          </cell>
          <cell r="AY849" t="str">
            <v>O1 - Operations - Operations Tech I</v>
          </cell>
          <cell r="AZ849" t="str">
            <v>Operations</v>
          </cell>
          <cell r="BA849" t="str">
            <v>HIRE</v>
          </cell>
          <cell r="BB849" t="str">
            <v>HIRE-CONV</v>
          </cell>
          <cell r="BC849">
            <v>37935</v>
          </cell>
          <cell r="BD849">
            <v>0.5</v>
          </cell>
          <cell r="BE849">
            <v>0.5</v>
          </cell>
          <cell r="BF849" t="str">
            <v>E</v>
          </cell>
          <cell r="BG849">
            <v>1471</v>
          </cell>
          <cell r="BH849">
            <v>11471</v>
          </cell>
          <cell r="BI849">
            <v>1</v>
          </cell>
          <cell r="BJ849">
            <v>37935</v>
          </cell>
          <cell r="BK849" t="str">
            <v>SALARY</v>
          </cell>
          <cell r="BL849" t="str">
            <v>SALARY-CONVERT</v>
          </cell>
          <cell r="BM849">
            <v>21</v>
          </cell>
          <cell r="BN849">
            <v>3667</v>
          </cell>
          <cell r="BO849" t="str">
            <v>O1 - Operations</v>
          </cell>
          <cell r="BP849">
            <v>44000</v>
          </cell>
          <cell r="BQ849" t="str">
            <v xml:space="preserve"> </v>
          </cell>
          <cell r="BR849">
            <v>37935</v>
          </cell>
          <cell r="BS849">
            <v>-3.7999999999999999E-2</v>
          </cell>
          <cell r="BT849">
            <v>38850</v>
          </cell>
          <cell r="BU849">
            <v>50400</v>
          </cell>
          <cell r="BV849">
            <v>61950</v>
          </cell>
          <cell r="BW849">
            <v>5.8999999999999997E-2</v>
          </cell>
          <cell r="BX849">
            <v>7.2999999999999995E-2</v>
          </cell>
          <cell r="BY849" t="str">
            <v xml:space="preserve"> </v>
          </cell>
          <cell r="BZ849" t="str">
            <v xml:space="preserve"> </v>
          </cell>
          <cell r="CA849" t="str">
            <v xml:space="preserve"> </v>
          </cell>
          <cell r="CB849">
            <v>750</v>
          </cell>
          <cell r="CC849">
            <v>750</v>
          </cell>
          <cell r="CD849">
            <v>750</v>
          </cell>
          <cell r="CE849">
            <v>750</v>
          </cell>
          <cell r="CF849" t="str">
            <v>W</v>
          </cell>
          <cell r="CG849">
            <v>24</v>
          </cell>
          <cell r="CH849" t="str">
            <v xml:space="preserve"> </v>
          </cell>
          <cell r="CI849" t="str">
            <v xml:space="preserve"> </v>
          </cell>
          <cell r="CJ849" t="str">
            <v xml:space="preserve"> </v>
          </cell>
          <cell r="CK849" t="str">
            <v xml:space="preserve"> </v>
          </cell>
          <cell r="CL849" t="str">
            <v xml:space="preserve"> </v>
          </cell>
          <cell r="CM849" t="str">
            <v>BA (University of California, Berkeley) / 2.8</v>
          </cell>
          <cell r="CN849" t="str">
            <v>VERIFIED-NONE</v>
          </cell>
          <cell r="CP849" t="str">
            <v xml:space="preserve"> </v>
          </cell>
          <cell r="CQ849" t="str">
            <v xml:space="preserve"> </v>
          </cell>
          <cell r="CR849" t="str">
            <v xml:space="preserve"> </v>
          </cell>
          <cell r="CS849" t="str">
            <v xml:space="preserve"> </v>
          </cell>
          <cell r="CT849" t="str">
            <v xml:space="preserve"> </v>
          </cell>
          <cell r="CU849" t="str">
            <v xml:space="preserve"> </v>
          </cell>
          <cell r="CV849" t="str">
            <v xml:space="preserve"> </v>
          </cell>
          <cell r="CW849" t="str">
            <v xml:space="preserve"> </v>
          </cell>
          <cell r="CX849" t="str">
            <v xml:space="preserve"> </v>
          </cell>
          <cell r="CY849" t="str">
            <v xml:space="preserve"> </v>
          </cell>
          <cell r="CZ849" t="str">
            <v>Ops - Hardware Ops</v>
          </cell>
          <cell r="DA849">
            <v>0</v>
          </cell>
          <cell r="DB849">
            <v>90</v>
          </cell>
        </row>
        <row r="850">
          <cell r="A850">
            <v>1355</v>
          </cell>
          <cell r="B850">
            <v>1355</v>
          </cell>
          <cell r="C850">
            <v>3511</v>
          </cell>
          <cell r="D850" t="str">
            <v>US-DATA-VA</v>
          </cell>
          <cell r="E850" t="str">
            <v>nicholasb</v>
          </cell>
          <cell r="F850" t="str">
            <v>Nicholas</v>
          </cell>
          <cell r="G850" t="str">
            <v>P.</v>
          </cell>
          <cell r="H850" t="str">
            <v>Brock</v>
          </cell>
          <cell r="I850" t="str">
            <v>Nicholas Brock</v>
          </cell>
          <cell r="J850" t="str">
            <v>Nicholas Brock</v>
          </cell>
          <cell r="K850" t="str">
            <v>Nicholas</v>
          </cell>
          <cell r="L850" t="str">
            <v>USD</v>
          </cell>
          <cell r="M850" t="str">
            <v>Brock, Nicholas</v>
          </cell>
          <cell r="N850" t="str">
            <v>M</v>
          </cell>
          <cell r="O850">
            <v>29557</v>
          </cell>
          <cell r="P850" t="str">
            <v>US</v>
          </cell>
          <cell r="Q850" t="str">
            <v xml:space="preserve"> </v>
          </cell>
          <cell r="R850" t="str">
            <v>Data Center Technician</v>
          </cell>
          <cell r="S850" t="str">
            <v>EMPLOYEE</v>
          </cell>
          <cell r="T850">
            <v>3.5</v>
          </cell>
          <cell r="U850" t="str">
            <v>Abramson, Nelson</v>
          </cell>
          <cell r="V850" t="str">
            <v>abramson</v>
          </cell>
          <cell r="W850" t="str">
            <v>EMP-REF</v>
          </cell>
          <cell r="X850" t="str">
            <v>Abramson, Nelson</v>
          </cell>
          <cell r="Y850" t="str">
            <v>Geltner and Associates</v>
          </cell>
          <cell r="Z850">
            <v>13</v>
          </cell>
          <cell r="AA850" t="str">
            <v>C1</v>
          </cell>
          <cell r="AB850" t="str">
            <v xml:space="preserve"> </v>
          </cell>
          <cell r="AC850" t="str">
            <v xml:space="preserve"> </v>
          </cell>
          <cell r="AD850" t="str">
            <v>1678 Irving St</v>
          </cell>
          <cell r="AE850" t="str">
            <v>NW, #1</v>
          </cell>
          <cell r="AF850" t="str">
            <v>Washington</v>
          </cell>
          <cell r="AG850" t="str">
            <v>DC</v>
          </cell>
          <cell r="AH850">
            <v>20010</v>
          </cell>
          <cell r="AI850" t="str">
            <v>US</v>
          </cell>
          <cell r="AJ850" t="str">
            <v xml:space="preserve"> </v>
          </cell>
          <cell r="AK850" t="str">
            <v>R</v>
          </cell>
          <cell r="AL850" t="str">
            <v>S</v>
          </cell>
          <cell r="AM850" t="str">
            <v>N</v>
          </cell>
          <cell r="AN850" t="str">
            <v>041-72-3643</v>
          </cell>
          <cell r="AO850" t="str">
            <v>N</v>
          </cell>
          <cell r="AP850" t="str">
            <v>COSTCENTER</v>
          </cell>
          <cell r="AQ850" t="str">
            <v>O1</v>
          </cell>
          <cell r="AR850" t="str">
            <v>Operations Tech I</v>
          </cell>
          <cell r="AS850" t="str">
            <v>Ops - Hardware Ops</v>
          </cell>
          <cell r="AT850">
            <v>612</v>
          </cell>
          <cell r="AU850" t="str">
            <v>Operations</v>
          </cell>
          <cell r="AV850" t="str">
            <v>Wayne</v>
          </cell>
          <cell r="AW850">
            <v>37914</v>
          </cell>
          <cell r="AX850">
            <v>37914</v>
          </cell>
          <cell r="AY850" t="str">
            <v>O1 - Operations - Operations Tech I</v>
          </cell>
          <cell r="AZ850" t="str">
            <v>Operations</v>
          </cell>
          <cell r="BA850" t="str">
            <v>HIRE</v>
          </cell>
          <cell r="BB850" t="str">
            <v>HIRE-CONV</v>
          </cell>
          <cell r="BC850">
            <v>37914</v>
          </cell>
          <cell r="BD850">
            <v>0.6</v>
          </cell>
          <cell r="BE850">
            <v>0.6</v>
          </cell>
          <cell r="BF850" t="str">
            <v>E</v>
          </cell>
          <cell r="BG850">
            <v>1408</v>
          </cell>
          <cell r="BH850">
            <v>11408</v>
          </cell>
          <cell r="BI850">
            <v>1</v>
          </cell>
          <cell r="BJ850">
            <v>37914</v>
          </cell>
          <cell r="BK850" t="str">
            <v>SALARY</v>
          </cell>
          <cell r="BL850" t="str">
            <v>SALARY-CONVERT</v>
          </cell>
          <cell r="BM850">
            <v>21</v>
          </cell>
          <cell r="BN850">
            <v>3583</v>
          </cell>
          <cell r="BO850" t="str">
            <v>O1 - Operations</v>
          </cell>
          <cell r="BP850">
            <v>43000</v>
          </cell>
          <cell r="BQ850" t="str">
            <v xml:space="preserve"> </v>
          </cell>
          <cell r="BR850">
            <v>37914</v>
          </cell>
          <cell r="BS850">
            <v>-0.06</v>
          </cell>
          <cell r="BT850">
            <v>38850</v>
          </cell>
          <cell r="BU850">
            <v>50400</v>
          </cell>
          <cell r="BV850">
            <v>61950</v>
          </cell>
          <cell r="BW850">
            <v>5.8000000000000003E-2</v>
          </cell>
          <cell r="BX850">
            <v>7.0999999999999994E-2</v>
          </cell>
          <cell r="BY850" t="str">
            <v xml:space="preserve"> </v>
          </cell>
          <cell r="BZ850" t="str">
            <v xml:space="preserve"> </v>
          </cell>
          <cell r="CA850" t="str">
            <v xml:space="preserve"> </v>
          </cell>
          <cell r="CB850">
            <v>750</v>
          </cell>
          <cell r="CC850">
            <v>750</v>
          </cell>
          <cell r="CD850">
            <v>750</v>
          </cell>
          <cell r="CE850">
            <v>750</v>
          </cell>
          <cell r="CF850" t="str">
            <v>W</v>
          </cell>
          <cell r="CG850">
            <v>23</v>
          </cell>
          <cell r="CH850" t="str">
            <v xml:space="preserve"> </v>
          </cell>
          <cell r="CI850" t="str">
            <v xml:space="preserve"> </v>
          </cell>
          <cell r="CJ850" t="str">
            <v xml:space="preserve"> </v>
          </cell>
          <cell r="CK850" t="str">
            <v xml:space="preserve"> </v>
          </cell>
          <cell r="CL850" t="str">
            <v xml:space="preserve"> </v>
          </cell>
          <cell r="CM850" t="str">
            <v>BA (George Washington University) / 3.2</v>
          </cell>
          <cell r="CN850" t="str">
            <v>VERIFIED-NONE</v>
          </cell>
          <cell r="CP850" t="str">
            <v xml:space="preserve"> </v>
          </cell>
          <cell r="CQ850" t="str">
            <v xml:space="preserve"> </v>
          </cell>
          <cell r="CR850" t="str">
            <v xml:space="preserve"> </v>
          </cell>
          <cell r="CS850" t="str">
            <v xml:space="preserve"> </v>
          </cell>
          <cell r="CT850" t="str">
            <v xml:space="preserve"> </v>
          </cell>
          <cell r="CU850" t="str">
            <v xml:space="preserve"> </v>
          </cell>
          <cell r="CV850" t="str">
            <v xml:space="preserve"> </v>
          </cell>
          <cell r="CW850" t="str">
            <v xml:space="preserve"> </v>
          </cell>
          <cell r="CX850" t="str">
            <v xml:space="preserve"> </v>
          </cell>
          <cell r="CY850" t="str">
            <v xml:space="preserve"> </v>
          </cell>
          <cell r="CZ850" t="str">
            <v>Ops - Hardware Ops</v>
          </cell>
          <cell r="DA850">
            <v>0</v>
          </cell>
          <cell r="DB850">
            <v>90</v>
          </cell>
        </row>
        <row r="851">
          <cell r="A851">
            <v>2122</v>
          </cell>
          <cell r="B851">
            <v>2122</v>
          </cell>
          <cell r="C851">
            <v>3511</v>
          </cell>
          <cell r="D851" t="str">
            <v>US-DATA-VA</v>
          </cell>
          <cell r="E851" t="str">
            <v>jdonahue</v>
          </cell>
          <cell r="F851" t="str">
            <v>John</v>
          </cell>
          <cell r="G851" t="str">
            <v>F.</v>
          </cell>
          <cell r="H851" t="str">
            <v>Donahue</v>
          </cell>
          <cell r="I851" t="str">
            <v>John Donahue</v>
          </cell>
          <cell r="J851" t="str">
            <v>John F Donahue</v>
          </cell>
          <cell r="K851" t="str">
            <v>John</v>
          </cell>
          <cell r="L851" t="str">
            <v>USD</v>
          </cell>
          <cell r="M851" t="str">
            <v>Donahue, John</v>
          </cell>
          <cell r="N851" t="str">
            <v>M</v>
          </cell>
          <cell r="O851">
            <v>28560</v>
          </cell>
          <cell r="P851" t="str">
            <v>US</v>
          </cell>
          <cell r="Q851" t="str">
            <v xml:space="preserve"> </v>
          </cell>
          <cell r="R851" t="str">
            <v>Data Center Technician</v>
          </cell>
          <cell r="S851" t="str">
            <v>EMPLOYEE</v>
          </cell>
          <cell r="T851">
            <v>3.3</v>
          </cell>
          <cell r="U851" t="str">
            <v>Abramson, Nelson</v>
          </cell>
          <cell r="V851" t="str">
            <v>abramson</v>
          </cell>
          <cell r="W851" t="str">
            <v>TEMP-AGENCY JOBS-AT-GOOGLE</v>
          </cell>
          <cell r="X851" t="str">
            <v xml:space="preserve">  </v>
          </cell>
          <cell r="Y851" t="str">
            <v>Fischer Skis USA</v>
          </cell>
          <cell r="Z851">
            <v>13</v>
          </cell>
          <cell r="AA851" t="str">
            <v>C1</v>
          </cell>
          <cell r="AB851" t="str">
            <v xml:space="preserve"> </v>
          </cell>
          <cell r="AC851" t="str">
            <v xml:space="preserve"> </v>
          </cell>
          <cell r="AD851" t="str">
            <v>3622 Jocelyn St NW</v>
          </cell>
          <cell r="AE851" t="str">
            <v xml:space="preserve"> </v>
          </cell>
          <cell r="AF851" t="str">
            <v>Washington</v>
          </cell>
          <cell r="AG851" t="str">
            <v>DC</v>
          </cell>
          <cell r="AH851">
            <v>20015</v>
          </cell>
          <cell r="AI851" t="str">
            <v>US</v>
          </cell>
          <cell r="AJ851" t="str">
            <v xml:space="preserve"> </v>
          </cell>
          <cell r="AK851" t="str">
            <v>R</v>
          </cell>
          <cell r="AL851" t="str">
            <v>S</v>
          </cell>
          <cell r="AM851" t="str">
            <v>N</v>
          </cell>
          <cell r="AN851" t="str">
            <v>003-50-8407</v>
          </cell>
          <cell r="AO851" t="str">
            <v>N</v>
          </cell>
          <cell r="AP851" t="str">
            <v>COSTCENTER</v>
          </cell>
          <cell r="AQ851" t="str">
            <v>O1</v>
          </cell>
          <cell r="AR851" t="str">
            <v>Operations Tech I</v>
          </cell>
          <cell r="AS851" t="str">
            <v>Ops - Hardware Ops</v>
          </cell>
          <cell r="AT851">
            <v>612</v>
          </cell>
          <cell r="AU851" t="str">
            <v>Operations</v>
          </cell>
          <cell r="AV851" t="str">
            <v>Wayne</v>
          </cell>
          <cell r="AW851">
            <v>37900</v>
          </cell>
          <cell r="AX851">
            <v>37900</v>
          </cell>
          <cell r="AY851" t="str">
            <v>O1 - Operations - Operations Tech I</v>
          </cell>
          <cell r="AZ851" t="str">
            <v>Operations</v>
          </cell>
          <cell r="BA851" t="str">
            <v>HIRE</v>
          </cell>
          <cell r="BB851" t="str">
            <v>HIRE-CONV</v>
          </cell>
          <cell r="BC851">
            <v>37900</v>
          </cell>
          <cell r="BD851">
            <v>0.6</v>
          </cell>
          <cell r="BE851">
            <v>0.6</v>
          </cell>
          <cell r="BF851" t="str">
            <v>E</v>
          </cell>
          <cell r="BG851">
            <v>1378</v>
          </cell>
          <cell r="BH851">
            <v>11378</v>
          </cell>
          <cell r="BI851">
            <v>1</v>
          </cell>
          <cell r="BJ851">
            <v>37900</v>
          </cell>
          <cell r="BK851" t="str">
            <v>SALARY</v>
          </cell>
          <cell r="BL851" t="str">
            <v>SALARY-CONVERT</v>
          </cell>
          <cell r="BM851">
            <v>19</v>
          </cell>
          <cell r="BN851">
            <v>3333</v>
          </cell>
          <cell r="BO851" t="str">
            <v>O1 - Operations</v>
          </cell>
          <cell r="BP851">
            <v>40000</v>
          </cell>
          <cell r="BQ851" t="str">
            <v xml:space="preserve"> </v>
          </cell>
          <cell r="BR851">
            <v>37900</v>
          </cell>
          <cell r="BS851">
            <v>0.60299999999999998</v>
          </cell>
          <cell r="BT851">
            <v>38850</v>
          </cell>
          <cell r="BU851">
            <v>50400</v>
          </cell>
          <cell r="BV851">
            <v>61950</v>
          </cell>
          <cell r="BW851">
            <v>5.3999999999999999E-2</v>
          </cell>
          <cell r="BX851">
            <v>6.6000000000000003E-2</v>
          </cell>
          <cell r="BY851" t="str">
            <v xml:space="preserve"> </v>
          </cell>
          <cell r="BZ851" t="str">
            <v xml:space="preserve"> </v>
          </cell>
          <cell r="CA851" t="str">
            <v xml:space="preserve"> </v>
          </cell>
          <cell r="CB851">
            <v>750</v>
          </cell>
          <cell r="CC851">
            <v>750</v>
          </cell>
          <cell r="CD851">
            <v>750</v>
          </cell>
          <cell r="CE851">
            <v>750</v>
          </cell>
          <cell r="CF851" t="str">
            <v>W</v>
          </cell>
          <cell r="CG851">
            <v>26</v>
          </cell>
          <cell r="CH851" t="str">
            <v xml:space="preserve"> </v>
          </cell>
          <cell r="CI851" t="str">
            <v xml:space="preserve"> </v>
          </cell>
          <cell r="CJ851" t="str">
            <v xml:space="preserve"> </v>
          </cell>
          <cell r="CK851" t="str">
            <v xml:space="preserve"> </v>
          </cell>
          <cell r="CL851" t="str">
            <v xml:space="preserve"> </v>
          </cell>
          <cell r="CM851" t="str">
            <v>BA (Union College, NY) 00/ 3.2</v>
          </cell>
          <cell r="CN851" t="str">
            <v>VERIFIED-NONE</v>
          </cell>
          <cell r="CP851" t="str">
            <v xml:space="preserve"> </v>
          </cell>
          <cell r="CQ851" t="str">
            <v xml:space="preserve"> </v>
          </cell>
          <cell r="CR851" t="str">
            <v xml:space="preserve"> </v>
          </cell>
          <cell r="CS851" t="str">
            <v xml:space="preserve"> </v>
          </cell>
          <cell r="CT851" t="str">
            <v xml:space="preserve"> </v>
          </cell>
          <cell r="CU851" t="str">
            <v xml:space="preserve"> </v>
          </cell>
          <cell r="CV851" t="str">
            <v xml:space="preserve"> </v>
          </cell>
          <cell r="CW851" t="str">
            <v xml:space="preserve"> </v>
          </cell>
          <cell r="CX851" t="str">
            <v xml:space="preserve"> </v>
          </cell>
          <cell r="CY851" t="str">
            <v xml:space="preserve"> </v>
          </cell>
          <cell r="CZ851" t="str">
            <v>Ops - Hardware Ops</v>
          </cell>
          <cell r="DA851">
            <v>0</v>
          </cell>
          <cell r="DB851">
            <v>90</v>
          </cell>
        </row>
        <row r="852">
          <cell r="A852">
            <v>2078</v>
          </cell>
          <cell r="B852">
            <v>2078</v>
          </cell>
          <cell r="C852">
            <v>3511</v>
          </cell>
          <cell r="D852" t="str">
            <v>US-MTV-41</v>
          </cell>
          <cell r="E852" t="str">
            <v>agan</v>
          </cell>
          <cell r="F852" t="str">
            <v>Agan</v>
          </cell>
          <cell r="G852" t="str">
            <v xml:space="preserve"> </v>
          </cell>
          <cell r="H852" t="str">
            <v>Trumic</v>
          </cell>
          <cell r="I852" t="str">
            <v>Agan Trumic</v>
          </cell>
          <cell r="J852" t="str">
            <v>Agan Trumic</v>
          </cell>
          <cell r="K852" t="str">
            <v>Agan</v>
          </cell>
          <cell r="L852" t="str">
            <v>USD</v>
          </cell>
          <cell r="M852" t="str">
            <v>Trumic, Agan</v>
          </cell>
          <cell r="N852" t="str">
            <v>M</v>
          </cell>
          <cell r="O852">
            <v>28727</v>
          </cell>
          <cell r="P852" t="str">
            <v xml:space="preserve"> </v>
          </cell>
          <cell r="Q852" t="str">
            <v xml:space="preserve"> </v>
          </cell>
          <cell r="R852" t="str">
            <v>Data Center Technician</v>
          </cell>
          <cell r="S852" t="str">
            <v>EMPLOYEE</v>
          </cell>
          <cell r="T852">
            <v>3.5</v>
          </cell>
          <cell r="U852" t="str">
            <v>Lopez-Otero, Sebastian</v>
          </cell>
          <cell r="V852" t="str">
            <v>basti</v>
          </cell>
          <cell r="W852" t="str">
            <v>EMP-REF</v>
          </cell>
          <cell r="X852" t="str">
            <v>Trumic, Dzevad</v>
          </cell>
          <cell r="Y852" t="str">
            <v>Cisco Systems</v>
          </cell>
          <cell r="Z852">
            <v>41</v>
          </cell>
          <cell r="AA852" t="str">
            <v>OTHER</v>
          </cell>
          <cell r="AB852" t="str">
            <v>202F</v>
          </cell>
          <cell r="AC852" t="str">
            <v xml:space="preserve"> </v>
          </cell>
          <cell r="AD852" t="str">
            <v>1085 Tasman Dr</v>
          </cell>
          <cell r="AE852" t="str">
            <v>Spc 662</v>
          </cell>
          <cell r="AF852" t="str">
            <v>Sunnyvale</v>
          </cell>
          <cell r="AG852" t="str">
            <v>CA</v>
          </cell>
          <cell r="AH852">
            <v>94089</v>
          </cell>
          <cell r="AI852" t="str">
            <v>US</v>
          </cell>
          <cell r="AJ852" t="str">
            <v xml:space="preserve"> </v>
          </cell>
          <cell r="AK852" t="str">
            <v>R</v>
          </cell>
          <cell r="AL852" t="str">
            <v>S</v>
          </cell>
          <cell r="AM852" t="str">
            <v>N</v>
          </cell>
          <cell r="AN852" t="str">
            <v>616-08-5718</v>
          </cell>
          <cell r="AO852" t="str">
            <v>N</v>
          </cell>
          <cell r="AP852" t="str">
            <v>COSTCENTER</v>
          </cell>
          <cell r="AQ852" t="str">
            <v>O1</v>
          </cell>
          <cell r="AR852" t="str">
            <v>Operations Tech I</v>
          </cell>
          <cell r="AS852" t="str">
            <v>Ops - Hardware Ops</v>
          </cell>
          <cell r="AT852">
            <v>612</v>
          </cell>
          <cell r="AU852" t="str">
            <v>Operations</v>
          </cell>
          <cell r="AV852" t="str">
            <v>Wayne</v>
          </cell>
          <cell r="AW852">
            <v>37900</v>
          </cell>
          <cell r="AX852">
            <v>37900</v>
          </cell>
          <cell r="AY852" t="str">
            <v>O1 - Operations - Operations Tech I</v>
          </cell>
          <cell r="AZ852" t="str">
            <v>Operations</v>
          </cell>
          <cell r="BA852" t="str">
            <v>HIRE</v>
          </cell>
          <cell r="BB852" t="str">
            <v>HIRE-CONV</v>
          </cell>
          <cell r="BC852">
            <v>37900</v>
          </cell>
          <cell r="BD852">
            <v>0.6</v>
          </cell>
          <cell r="BE852">
            <v>0.6</v>
          </cell>
          <cell r="BF852" t="str">
            <v>E</v>
          </cell>
          <cell r="BG852">
            <v>1390</v>
          </cell>
          <cell r="BH852">
            <v>11390</v>
          </cell>
          <cell r="BI852">
            <v>1</v>
          </cell>
          <cell r="BJ852">
            <v>37900</v>
          </cell>
          <cell r="BK852" t="str">
            <v>SALARY</v>
          </cell>
          <cell r="BL852" t="str">
            <v>SALARY-CONVERT</v>
          </cell>
          <cell r="BM852">
            <v>21</v>
          </cell>
          <cell r="BN852">
            <v>3667</v>
          </cell>
          <cell r="BO852" t="str">
            <v>O1 - Operations</v>
          </cell>
          <cell r="BP852">
            <v>44000</v>
          </cell>
          <cell r="BQ852" t="str">
            <v xml:space="preserve"> </v>
          </cell>
          <cell r="BR852">
            <v>37900</v>
          </cell>
          <cell r="BS852">
            <v>-3.7999999999999999E-2</v>
          </cell>
          <cell r="BT852">
            <v>38850</v>
          </cell>
          <cell r="BU852">
            <v>50400</v>
          </cell>
          <cell r="BV852">
            <v>61950</v>
          </cell>
          <cell r="BW852">
            <v>5.8999999999999997E-2</v>
          </cell>
          <cell r="BX852">
            <v>7.2999999999999995E-2</v>
          </cell>
          <cell r="BY852" t="str">
            <v xml:space="preserve"> </v>
          </cell>
          <cell r="BZ852" t="str">
            <v xml:space="preserve"> </v>
          </cell>
          <cell r="CA852" t="str">
            <v xml:space="preserve"> </v>
          </cell>
          <cell r="CB852">
            <v>750</v>
          </cell>
          <cell r="CC852">
            <v>750</v>
          </cell>
          <cell r="CD852">
            <v>750</v>
          </cell>
          <cell r="CE852">
            <v>750</v>
          </cell>
          <cell r="CF852" t="str">
            <v>W</v>
          </cell>
          <cell r="CG852">
            <v>25</v>
          </cell>
          <cell r="CH852" t="str">
            <v xml:space="preserve"> </v>
          </cell>
          <cell r="CI852" t="str">
            <v xml:space="preserve"> </v>
          </cell>
          <cell r="CJ852" t="str">
            <v xml:space="preserve"> </v>
          </cell>
          <cell r="CK852" t="str">
            <v xml:space="preserve"> </v>
          </cell>
          <cell r="CL852" t="str">
            <v xml:space="preserve"> </v>
          </cell>
          <cell r="CN852" t="str">
            <v xml:space="preserve"> </v>
          </cell>
          <cell r="CP852" t="str">
            <v xml:space="preserve"> </v>
          </cell>
          <cell r="CQ852" t="str">
            <v xml:space="preserve"> </v>
          </cell>
          <cell r="CR852" t="str">
            <v xml:space="preserve"> </v>
          </cell>
          <cell r="CS852" t="str">
            <v xml:space="preserve"> </v>
          </cell>
          <cell r="CT852" t="str">
            <v xml:space="preserve"> </v>
          </cell>
          <cell r="CU852" t="str">
            <v xml:space="preserve"> </v>
          </cell>
          <cell r="CV852" t="str">
            <v xml:space="preserve"> </v>
          </cell>
          <cell r="CW852" t="str">
            <v xml:space="preserve"> </v>
          </cell>
          <cell r="CX852" t="str">
            <v xml:space="preserve"> </v>
          </cell>
          <cell r="CY852" t="str">
            <v xml:space="preserve"> </v>
          </cell>
          <cell r="CZ852" t="str">
            <v>Ops - Hardware Ops</v>
          </cell>
          <cell r="DA852">
            <v>0</v>
          </cell>
          <cell r="DB852">
            <v>90</v>
          </cell>
        </row>
        <row r="853">
          <cell r="A853">
            <v>1397</v>
          </cell>
          <cell r="B853">
            <v>1397</v>
          </cell>
          <cell r="C853">
            <v>3511</v>
          </cell>
          <cell r="D853" t="str">
            <v>US-DATA-VA</v>
          </cell>
          <cell r="E853" t="str">
            <v>jmaxwell</v>
          </cell>
          <cell r="F853" t="str">
            <v>Jason</v>
          </cell>
          <cell r="G853" t="str">
            <v xml:space="preserve"> </v>
          </cell>
          <cell r="H853" t="str">
            <v>Maxwell</v>
          </cell>
          <cell r="I853" t="str">
            <v>Jason Maxwell</v>
          </cell>
          <cell r="J853" t="str">
            <v>Jason Maxwell</v>
          </cell>
          <cell r="K853" t="str">
            <v>Jason</v>
          </cell>
          <cell r="L853" t="str">
            <v>USD</v>
          </cell>
          <cell r="M853" t="str">
            <v>Maxwell, Jason</v>
          </cell>
          <cell r="N853" t="str">
            <v>M</v>
          </cell>
          <cell r="O853">
            <v>27582</v>
          </cell>
          <cell r="P853" t="str">
            <v>US</v>
          </cell>
          <cell r="Q853" t="str">
            <v xml:space="preserve"> </v>
          </cell>
          <cell r="R853" t="str">
            <v>Data Center Technician</v>
          </cell>
          <cell r="S853" t="str">
            <v>EMPLOYEE</v>
          </cell>
          <cell r="T853">
            <v>3</v>
          </cell>
          <cell r="U853" t="str">
            <v>Abramson, Nelson</v>
          </cell>
          <cell r="V853" t="str">
            <v>abramson</v>
          </cell>
          <cell r="W853" t="str">
            <v>EMP-REF</v>
          </cell>
          <cell r="X853" t="str">
            <v>McKinley, Erian</v>
          </cell>
          <cell r="Y853" t="str">
            <v xml:space="preserve"> </v>
          </cell>
          <cell r="Z853">
            <v>13</v>
          </cell>
          <cell r="AA853" t="str">
            <v>C1</v>
          </cell>
          <cell r="AB853" t="str">
            <v xml:space="preserve"> </v>
          </cell>
          <cell r="AC853" t="str">
            <v xml:space="preserve"> </v>
          </cell>
          <cell r="AD853" t="str">
            <v>5074 Sheppard Ln</v>
          </cell>
          <cell r="AE853" t="str">
            <v xml:space="preserve"> </v>
          </cell>
          <cell r="AF853" t="str">
            <v>Ellicott City</v>
          </cell>
          <cell r="AG853" t="str">
            <v>MD</v>
          </cell>
          <cell r="AH853">
            <v>21042</v>
          </cell>
          <cell r="AI853" t="str">
            <v>US</v>
          </cell>
          <cell r="AJ853" t="str">
            <v xml:space="preserve"> </v>
          </cell>
          <cell r="AK853" t="str">
            <v>R</v>
          </cell>
          <cell r="AL853" t="str">
            <v>M</v>
          </cell>
          <cell r="AM853" t="str">
            <v>N</v>
          </cell>
          <cell r="AN853" t="str">
            <v>218-02-1675</v>
          </cell>
          <cell r="AO853" t="str">
            <v>N</v>
          </cell>
          <cell r="AP853" t="str">
            <v>COSTCENTER</v>
          </cell>
          <cell r="AQ853" t="str">
            <v>O1</v>
          </cell>
          <cell r="AR853" t="str">
            <v>Operations Tech I</v>
          </cell>
          <cell r="AS853" t="str">
            <v>Ops - Hardware Ops</v>
          </cell>
          <cell r="AT853">
            <v>612</v>
          </cell>
          <cell r="AU853" t="str">
            <v>Operations</v>
          </cell>
          <cell r="AV853" t="str">
            <v>Wayne</v>
          </cell>
          <cell r="AW853">
            <v>37893</v>
          </cell>
          <cell r="AX853">
            <v>37893</v>
          </cell>
          <cell r="AY853" t="str">
            <v>O1 - Operations - Operations Tech I</v>
          </cell>
          <cell r="AZ853" t="str">
            <v>Operations</v>
          </cell>
          <cell r="BA853" t="str">
            <v>HIRE</v>
          </cell>
          <cell r="BB853" t="str">
            <v>HIRE-CONV</v>
          </cell>
          <cell r="BC853">
            <v>37893</v>
          </cell>
          <cell r="BD853">
            <v>0.6</v>
          </cell>
          <cell r="BE853">
            <v>0.6</v>
          </cell>
          <cell r="BF853" t="str">
            <v>E</v>
          </cell>
          <cell r="BG853">
            <v>1356</v>
          </cell>
          <cell r="BH853">
            <v>11356</v>
          </cell>
          <cell r="BI853">
            <v>1</v>
          </cell>
          <cell r="BJ853">
            <v>37893</v>
          </cell>
          <cell r="BK853" t="str">
            <v>SALARY</v>
          </cell>
          <cell r="BL853" t="str">
            <v>SALARY-CONVERT</v>
          </cell>
          <cell r="BM853">
            <v>19</v>
          </cell>
          <cell r="BN853">
            <v>3333</v>
          </cell>
          <cell r="BO853" t="str">
            <v>O1 - Operations</v>
          </cell>
          <cell r="BP853">
            <v>40000</v>
          </cell>
          <cell r="BQ853" t="str">
            <v xml:space="preserve"> </v>
          </cell>
          <cell r="BR853">
            <v>37893</v>
          </cell>
          <cell r="BS853">
            <v>0.60299999999999998</v>
          </cell>
          <cell r="BT853">
            <v>38850</v>
          </cell>
          <cell r="BU853">
            <v>50400</v>
          </cell>
          <cell r="BV853">
            <v>61950</v>
          </cell>
          <cell r="BW853">
            <v>5.3999999999999999E-2</v>
          </cell>
          <cell r="BX853">
            <v>6.6000000000000003E-2</v>
          </cell>
          <cell r="BY853" t="str">
            <v xml:space="preserve"> </v>
          </cell>
          <cell r="BZ853" t="str">
            <v xml:space="preserve"> </v>
          </cell>
          <cell r="CA853" t="str">
            <v xml:space="preserve"> </v>
          </cell>
          <cell r="CB853">
            <v>750</v>
          </cell>
          <cell r="CC853">
            <v>750</v>
          </cell>
          <cell r="CD853">
            <v>750</v>
          </cell>
          <cell r="CE853">
            <v>750</v>
          </cell>
          <cell r="CF853" t="str">
            <v>W</v>
          </cell>
          <cell r="CG853">
            <v>28</v>
          </cell>
          <cell r="CH853" t="str">
            <v xml:space="preserve"> </v>
          </cell>
          <cell r="CI853" t="str">
            <v xml:space="preserve"> </v>
          </cell>
          <cell r="CJ853" t="str">
            <v xml:space="preserve"> </v>
          </cell>
          <cell r="CK853" t="str">
            <v xml:space="preserve"> </v>
          </cell>
          <cell r="CL853" t="str">
            <v xml:space="preserve"> </v>
          </cell>
          <cell r="CN853" t="str">
            <v xml:space="preserve"> </v>
          </cell>
          <cell r="CP853" t="str">
            <v xml:space="preserve"> </v>
          </cell>
          <cell r="CQ853" t="str">
            <v xml:space="preserve"> </v>
          </cell>
          <cell r="CR853" t="str">
            <v xml:space="preserve"> </v>
          </cell>
          <cell r="CS853" t="str">
            <v xml:space="preserve"> </v>
          </cell>
          <cell r="CT853" t="str">
            <v xml:space="preserve"> </v>
          </cell>
          <cell r="CU853" t="str">
            <v xml:space="preserve"> </v>
          </cell>
          <cell r="CV853" t="str">
            <v xml:space="preserve"> </v>
          </cell>
          <cell r="CW853" t="str">
            <v xml:space="preserve"> </v>
          </cell>
          <cell r="CX853" t="str">
            <v xml:space="preserve"> </v>
          </cell>
          <cell r="CY853" t="str">
            <v xml:space="preserve"> </v>
          </cell>
          <cell r="CZ853" t="str">
            <v>Ops - Hardware Ops</v>
          </cell>
          <cell r="DA853">
            <v>0</v>
          </cell>
          <cell r="DB853">
            <v>90</v>
          </cell>
        </row>
        <row r="854">
          <cell r="A854">
            <v>1398</v>
          </cell>
          <cell r="B854">
            <v>1398</v>
          </cell>
          <cell r="C854">
            <v>3511</v>
          </cell>
          <cell r="D854" t="str">
            <v>US-DATA-VA</v>
          </cell>
          <cell r="E854" t="str">
            <v>nmaxwell</v>
          </cell>
          <cell r="F854" t="str">
            <v>Noah</v>
          </cell>
          <cell r="G854" t="str">
            <v xml:space="preserve"> </v>
          </cell>
          <cell r="H854" t="str">
            <v>Maxwell</v>
          </cell>
          <cell r="I854" t="str">
            <v>Noah Maxwell</v>
          </cell>
          <cell r="J854" t="str">
            <v>Noah Maxwell</v>
          </cell>
          <cell r="K854" t="str">
            <v>Noah</v>
          </cell>
          <cell r="L854" t="str">
            <v>USD</v>
          </cell>
          <cell r="M854" t="str">
            <v>Maxwell, Noah</v>
          </cell>
          <cell r="N854" t="str">
            <v>M</v>
          </cell>
          <cell r="O854">
            <v>28569</v>
          </cell>
          <cell r="P854" t="str">
            <v>US</v>
          </cell>
          <cell r="Q854" t="str">
            <v xml:space="preserve"> </v>
          </cell>
          <cell r="R854" t="str">
            <v>Data Center Technician</v>
          </cell>
          <cell r="S854" t="str">
            <v>EMPLOYEE</v>
          </cell>
          <cell r="T854">
            <v>3.3</v>
          </cell>
          <cell r="U854" t="str">
            <v>Abramson, Nelson</v>
          </cell>
          <cell r="V854" t="str">
            <v>abramson</v>
          </cell>
          <cell r="W854" t="str">
            <v>EMP-REF</v>
          </cell>
          <cell r="X854" t="str">
            <v>McKinley, Erian</v>
          </cell>
          <cell r="Y854" t="str">
            <v>T&amp;T Services Inc</v>
          </cell>
          <cell r="Z854">
            <v>13</v>
          </cell>
          <cell r="AA854" t="str">
            <v>C1</v>
          </cell>
          <cell r="AB854" t="str">
            <v xml:space="preserve"> </v>
          </cell>
          <cell r="AC854" t="str">
            <v xml:space="preserve"> </v>
          </cell>
          <cell r="AD854" t="str">
            <v>503 Lewis Ct</v>
          </cell>
          <cell r="AE854" t="str">
            <v xml:space="preserve"> </v>
          </cell>
          <cell r="AF854" t="str">
            <v>Mt. Airy</v>
          </cell>
          <cell r="AG854" t="str">
            <v>MD</v>
          </cell>
          <cell r="AH854">
            <v>21771</v>
          </cell>
          <cell r="AI854" t="str">
            <v>US</v>
          </cell>
          <cell r="AJ854" t="str">
            <v xml:space="preserve"> </v>
          </cell>
          <cell r="AK854" t="str">
            <v>R</v>
          </cell>
          <cell r="AL854" t="str">
            <v>M</v>
          </cell>
          <cell r="AM854" t="str">
            <v>N</v>
          </cell>
          <cell r="AN854" t="str">
            <v>218-02-1672</v>
          </cell>
          <cell r="AO854" t="str">
            <v>N</v>
          </cell>
          <cell r="AP854" t="str">
            <v>COSTCENTER</v>
          </cell>
          <cell r="AQ854" t="str">
            <v>O1</v>
          </cell>
          <cell r="AR854" t="str">
            <v>Operations Tech I</v>
          </cell>
          <cell r="AS854" t="str">
            <v>Ops - Hardware Ops</v>
          </cell>
          <cell r="AT854">
            <v>612</v>
          </cell>
          <cell r="AU854" t="str">
            <v>Operations</v>
          </cell>
          <cell r="AV854" t="str">
            <v>Wayne</v>
          </cell>
          <cell r="AW854">
            <v>37893</v>
          </cell>
          <cell r="AX854">
            <v>37893</v>
          </cell>
          <cell r="AY854" t="str">
            <v>O1 - Operations - Operations Tech I</v>
          </cell>
          <cell r="AZ854" t="str">
            <v>Operations</v>
          </cell>
          <cell r="BA854" t="str">
            <v>HIRE</v>
          </cell>
          <cell r="BB854" t="str">
            <v>HIRE-CONV</v>
          </cell>
          <cell r="BC854">
            <v>37893</v>
          </cell>
          <cell r="BD854">
            <v>0.6</v>
          </cell>
          <cell r="BE854">
            <v>0.6</v>
          </cell>
          <cell r="BF854" t="str">
            <v>E</v>
          </cell>
          <cell r="BG854">
            <v>1357</v>
          </cell>
          <cell r="BH854">
            <v>11357</v>
          </cell>
          <cell r="BI854">
            <v>1</v>
          </cell>
          <cell r="BJ854">
            <v>37893</v>
          </cell>
          <cell r="BK854" t="str">
            <v>SALARY</v>
          </cell>
          <cell r="BL854" t="str">
            <v>SALARY-CONVERT</v>
          </cell>
          <cell r="BM854">
            <v>19</v>
          </cell>
          <cell r="BN854">
            <v>3333</v>
          </cell>
          <cell r="BO854" t="str">
            <v>O1 - Operations</v>
          </cell>
          <cell r="BP854">
            <v>40000</v>
          </cell>
          <cell r="BQ854" t="str">
            <v xml:space="preserve"> </v>
          </cell>
          <cell r="BR854">
            <v>37893</v>
          </cell>
          <cell r="BS854">
            <v>0.60299999999999998</v>
          </cell>
          <cell r="BT854">
            <v>38850</v>
          </cell>
          <cell r="BU854">
            <v>50400</v>
          </cell>
          <cell r="BV854">
            <v>61950</v>
          </cell>
          <cell r="BW854">
            <v>5.3999999999999999E-2</v>
          </cell>
          <cell r="BX854">
            <v>6.6000000000000003E-2</v>
          </cell>
          <cell r="BY854" t="str">
            <v xml:space="preserve"> </v>
          </cell>
          <cell r="BZ854" t="str">
            <v xml:space="preserve"> </v>
          </cell>
          <cell r="CA854" t="str">
            <v xml:space="preserve"> </v>
          </cell>
          <cell r="CB854">
            <v>750</v>
          </cell>
          <cell r="CC854">
            <v>750</v>
          </cell>
          <cell r="CD854">
            <v>750</v>
          </cell>
          <cell r="CE854">
            <v>750</v>
          </cell>
          <cell r="CF854" t="str">
            <v>W</v>
          </cell>
          <cell r="CG854">
            <v>26</v>
          </cell>
          <cell r="CH854" t="str">
            <v xml:space="preserve"> </v>
          </cell>
          <cell r="CI854" t="str">
            <v xml:space="preserve"> </v>
          </cell>
          <cell r="CJ854" t="str">
            <v xml:space="preserve"> </v>
          </cell>
          <cell r="CK854" t="str">
            <v xml:space="preserve"> </v>
          </cell>
          <cell r="CL854" t="str">
            <v xml:space="preserve"> </v>
          </cell>
          <cell r="CN854" t="str">
            <v xml:space="preserve"> </v>
          </cell>
          <cell r="CO854" t="str">
            <v>Lisa,Maxwell(F)--SPOUSE</v>
          </cell>
          <cell r="CP854" t="str">
            <v xml:space="preserve"> </v>
          </cell>
          <cell r="CQ854" t="str">
            <v xml:space="preserve"> </v>
          </cell>
          <cell r="CR854" t="str">
            <v xml:space="preserve"> </v>
          </cell>
          <cell r="CS854" t="str">
            <v xml:space="preserve"> </v>
          </cell>
          <cell r="CT854" t="str">
            <v xml:space="preserve"> </v>
          </cell>
          <cell r="CU854" t="str">
            <v xml:space="preserve"> </v>
          </cell>
          <cell r="CV854" t="str">
            <v xml:space="preserve"> </v>
          </cell>
          <cell r="CW854" t="str">
            <v xml:space="preserve"> </v>
          </cell>
          <cell r="CX854" t="str">
            <v xml:space="preserve"> </v>
          </cell>
          <cell r="CY854" t="str">
            <v xml:space="preserve"> </v>
          </cell>
          <cell r="CZ854" t="str">
            <v>Ops - Hardware Ops</v>
          </cell>
          <cell r="DA854">
            <v>0</v>
          </cell>
          <cell r="DB854">
            <v>90</v>
          </cell>
        </row>
        <row r="855">
          <cell r="A855">
            <v>2164</v>
          </cell>
          <cell r="B855">
            <v>2164</v>
          </cell>
          <cell r="C855">
            <v>3511</v>
          </cell>
          <cell r="D855" t="str">
            <v>US-MTV-41</v>
          </cell>
          <cell r="E855" t="str">
            <v>modeegan</v>
          </cell>
          <cell r="F855" t="str">
            <v>Matthew</v>
          </cell>
          <cell r="G855" t="str">
            <v>D</v>
          </cell>
          <cell r="H855" t="str">
            <v>O'Deegan</v>
          </cell>
          <cell r="I855" t="str">
            <v>Matthew O'Deegan</v>
          </cell>
          <cell r="J855" t="str">
            <v>Matthew D O'Deegan</v>
          </cell>
          <cell r="K855" t="str">
            <v>Matt</v>
          </cell>
          <cell r="L855" t="str">
            <v>USD</v>
          </cell>
          <cell r="M855" t="str">
            <v>O'Deegan, Matthew</v>
          </cell>
          <cell r="N855" t="str">
            <v>M</v>
          </cell>
          <cell r="O855">
            <v>29383</v>
          </cell>
          <cell r="P855" t="str">
            <v>US</v>
          </cell>
          <cell r="Q855" t="str">
            <v xml:space="preserve"> </v>
          </cell>
          <cell r="R855" t="str">
            <v>Data Center Technician</v>
          </cell>
          <cell r="S855" t="str">
            <v>EMPLOYEE</v>
          </cell>
          <cell r="T855">
            <v>3.3</v>
          </cell>
          <cell r="U855" t="str">
            <v>Braganza, Fernand</v>
          </cell>
          <cell r="V855" t="str">
            <v>fern</v>
          </cell>
          <cell r="W855" t="str">
            <v>EMP-REF</v>
          </cell>
          <cell r="X855" t="str">
            <v>O'Deegan, Nicholas</v>
          </cell>
          <cell r="Y855" t="str">
            <v xml:space="preserve"> </v>
          </cell>
          <cell r="Z855">
            <v>41</v>
          </cell>
          <cell r="AA855" t="str">
            <v>OTHER</v>
          </cell>
          <cell r="AB855" t="str">
            <v>202H</v>
          </cell>
          <cell r="AC855" t="str">
            <v>1-650-623-5864</v>
          </cell>
          <cell r="AD855" t="str">
            <v>1772 Sageland Drive</v>
          </cell>
          <cell r="AE855" t="str">
            <v xml:space="preserve"> </v>
          </cell>
          <cell r="AF855" t="str">
            <v>San Jose</v>
          </cell>
          <cell r="AG855" t="str">
            <v>CA</v>
          </cell>
          <cell r="AH855">
            <v>95131</v>
          </cell>
          <cell r="AI855" t="str">
            <v>US</v>
          </cell>
          <cell r="AJ855" t="str">
            <v xml:space="preserve"> </v>
          </cell>
          <cell r="AK855" t="str">
            <v>R</v>
          </cell>
          <cell r="AL855" t="str">
            <v>S</v>
          </cell>
          <cell r="AM855" t="str">
            <v>N</v>
          </cell>
          <cell r="AN855" t="str">
            <v>557-99-2184</v>
          </cell>
          <cell r="AO855" t="str">
            <v>N</v>
          </cell>
          <cell r="AP855" t="str">
            <v>COSTCENTER</v>
          </cell>
          <cell r="AQ855" t="str">
            <v>O1</v>
          </cell>
          <cell r="AR855" t="str">
            <v>Operations Tech I</v>
          </cell>
          <cell r="AS855" t="str">
            <v>Ops - Hardware Ops</v>
          </cell>
          <cell r="AT855">
            <v>612</v>
          </cell>
          <cell r="AU855" t="str">
            <v>Operations</v>
          </cell>
          <cell r="AV855" t="str">
            <v>Wayne</v>
          </cell>
          <cell r="AW855">
            <v>37893</v>
          </cell>
          <cell r="AX855">
            <v>37893</v>
          </cell>
          <cell r="AY855" t="str">
            <v>O1 - Operations - Operations Tech I</v>
          </cell>
          <cell r="AZ855" t="str">
            <v>Operations</v>
          </cell>
          <cell r="BA855" t="str">
            <v>HIRE</v>
          </cell>
          <cell r="BB855" t="str">
            <v>HIRE-CONV</v>
          </cell>
          <cell r="BC855">
            <v>37893</v>
          </cell>
          <cell r="BD855">
            <v>0.6</v>
          </cell>
          <cell r="BE855">
            <v>0.6</v>
          </cell>
          <cell r="BF855" t="str">
            <v>E</v>
          </cell>
          <cell r="BG855">
            <v>1359</v>
          </cell>
          <cell r="BH855">
            <v>11359</v>
          </cell>
          <cell r="BI855">
            <v>1</v>
          </cell>
          <cell r="BJ855">
            <v>37893</v>
          </cell>
          <cell r="BK855" t="str">
            <v>SALARY</v>
          </cell>
          <cell r="BL855" t="str">
            <v>SALARY-CONVERT</v>
          </cell>
          <cell r="BM855">
            <v>20</v>
          </cell>
          <cell r="BN855">
            <v>3417</v>
          </cell>
          <cell r="BO855" t="str">
            <v>O1 - Operations</v>
          </cell>
          <cell r="BP855">
            <v>41000</v>
          </cell>
          <cell r="BQ855" t="str">
            <v xml:space="preserve"> </v>
          </cell>
          <cell r="BR855" t="str">
            <v xml:space="preserve"> </v>
          </cell>
          <cell r="BS855" t="str">
            <v>Hire</v>
          </cell>
          <cell r="BT855">
            <v>38850</v>
          </cell>
          <cell r="BU855">
            <v>50400</v>
          </cell>
          <cell r="BV855">
            <v>61950</v>
          </cell>
          <cell r="BW855">
            <v>5.5E-2</v>
          </cell>
          <cell r="BX855">
            <v>6.8000000000000005E-2</v>
          </cell>
          <cell r="BY855" t="str">
            <v xml:space="preserve"> </v>
          </cell>
          <cell r="BZ855" t="str">
            <v xml:space="preserve"> </v>
          </cell>
          <cell r="CA855" t="str">
            <v xml:space="preserve"> </v>
          </cell>
          <cell r="CB855">
            <v>750</v>
          </cell>
          <cell r="CC855">
            <v>750</v>
          </cell>
          <cell r="CD855">
            <v>750</v>
          </cell>
          <cell r="CE855">
            <v>750</v>
          </cell>
          <cell r="CF855" t="str">
            <v>W</v>
          </cell>
          <cell r="CG855">
            <v>23</v>
          </cell>
          <cell r="CH855" t="str">
            <v xml:space="preserve"> </v>
          </cell>
          <cell r="CI855" t="str">
            <v xml:space="preserve"> </v>
          </cell>
          <cell r="CJ855" t="str">
            <v xml:space="preserve"> </v>
          </cell>
          <cell r="CK855" t="str">
            <v xml:space="preserve"> </v>
          </cell>
          <cell r="CL855" t="str">
            <v xml:space="preserve"> </v>
          </cell>
          <cell r="CN855" t="str">
            <v xml:space="preserve"> </v>
          </cell>
          <cell r="CP855" t="str">
            <v xml:space="preserve"> </v>
          </cell>
          <cell r="CQ855" t="str">
            <v xml:space="preserve"> </v>
          </cell>
          <cell r="CR855" t="str">
            <v xml:space="preserve"> </v>
          </cell>
          <cell r="CS855" t="str">
            <v xml:space="preserve"> </v>
          </cell>
          <cell r="CT855" t="str">
            <v xml:space="preserve"> </v>
          </cell>
          <cell r="CU855" t="str">
            <v xml:space="preserve"> </v>
          </cell>
          <cell r="CV855" t="str">
            <v xml:space="preserve"> </v>
          </cell>
          <cell r="CW855" t="str">
            <v xml:space="preserve"> </v>
          </cell>
          <cell r="CX855" t="str">
            <v xml:space="preserve"> </v>
          </cell>
          <cell r="CY855" t="str">
            <v xml:space="preserve"> </v>
          </cell>
          <cell r="CZ855" t="str">
            <v>Ops - Hardware Ops</v>
          </cell>
          <cell r="DA855">
            <v>0</v>
          </cell>
          <cell r="DB855">
            <v>90</v>
          </cell>
        </row>
        <row r="856">
          <cell r="A856">
            <v>1738</v>
          </cell>
          <cell r="B856">
            <v>1738</v>
          </cell>
          <cell r="C856">
            <v>3511</v>
          </cell>
          <cell r="D856" t="str">
            <v>US-MTV-41</v>
          </cell>
          <cell r="E856" t="str">
            <v>dzevad</v>
          </cell>
          <cell r="F856" t="str">
            <v>Dzevad</v>
          </cell>
          <cell r="G856" t="str">
            <v xml:space="preserve"> </v>
          </cell>
          <cell r="H856" t="str">
            <v>Trumic</v>
          </cell>
          <cell r="I856" t="str">
            <v>Dzevad Trumic</v>
          </cell>
          <cell r="J856" t="str">
            <v>Dzevad Trumic</v>
          </cell>
          <cell r="K856" t="str">
            <v>Dzevad</v>
          </cell>
          <cell r="L856" t="str">
            <v>USD</v>
          </cell>
          <cell r="M856" t="str">
            <v>Trumic, Dzevad</v>
          </cell>
          <cell r="N856" t="str">
            <v>M</v>
          </cell>
          <cell r="O856">
            <v>30078</v>
          </cell>
          <cell r="P856" t="str">
            <v>UNKNOWN</v>
          </cell>
          <cell r="Q856" t="str">
            <v xml:space="preserve"> </v>
          </cell>
          <cell r="R856" t="str">
            <v>Data Center Technician</v>
          </cell>
          <cell r="S856" t="str">
            <v>EMPLOYEE</v>
          </cell>
          <cell r="T856">
            <v>4.5</v>
          </cell>
          <cell r="U856" t="str">
            <v>Lopez-Otero, Sebastian</v>
          </cell>
          <cell r="V856" t="str">
            <v>basti</v>
          </cell>
          <cell r="W856" t="str">
            <v>JOBS-AT-GOOGLE JOBS-AT-GOOGLE</v>
          </cell>
          <cell r="X856" t="str">
            <v xml:space="preserve">  </v>
          </cell>
          <cell r="Y856" t="str">
            <v>Virtual MIS</v>
          </cell>
          <cell r="Z856">
            <v>41</v>
          </cell>
          <cell r="AA856" t="str">
            <v>OTHER</v>
          </cell>
          <cell r="AB856" t="str">
            <v>202D</v>
          </cell>
          <cell r="AC856" t="str">
            <v>650-623-6278</v>
          </cell>
          <cell r="AD856" t="str">
            <v>4271 N First St</v>
          </cell>
          <cell r="AE856" t="str">
            <v>SPC 65</v>
          </cell>
          <cell r="AF856" t="str">
            <v>San Jose</v>
          </cell>
          <cell r="AG856" t="str">
            <v>CA</v>
          </cell>
          <cell r="AH856">
            <v>95134</v>
          </cell>
          <cell r="AI856" t="str">
            <v>US</v>
          </cell>
          <cell r="AJ856" t="str">
            <v xml:space="preserve"> </v>
          </cell>
          <cell r="AK856" t="str">
            <v>R</v>
          </cell>
          <cell r="AL856" t="str">
            <v>S</v>
          </cell>
          <cell r="AM856" t="str">
            <v>N</v>
          </cell>
          <cell r="AN856" t="str">
            <v>622-06-4772</v>
          </cell>
          <cell r="AO856" t="str">
            <v>N</v>
          </cell>
          <cell r="AP856" t="str">
            <v>COSTCENTER</v>
          </cell>
          <cell r="AQ856" t="str">
            <v>O1</v>
          </cell>
          <cell r="AR856" t="str">
            <v>Operations Tech I</v>
          </cell>
          <cell r="AS856" t="str">
            <v>Ops - Hardware Ops</v>
          </cell>
          <cell r="AT856">
            <v>612</v>
          </cell>
          <cell r="AU856" t="str">
            <v>Operations</v>
          </cell>
          <cell r="AV856" t="str">
            <v>Wayne</v>
          </cell>
          <cell r="AW856">
            <v>37872</v>
          </cell>
          <cell r="AX856">
            <v>37872</v>
          </cell>
          <cell r="AY856" t="str">
            <v>O1 - Operations - Operations Tech I</v>
          </cell>
          <cell r="AZ856" t="str">
            <v>Operations</v>
          </cell>
          <cell r="BA856" t="str">
            <v>HIRE</v>
          </cell>
          <cell r="BB856" t="str">
            <v>HIRE-CONV</v>
          </cell>
          <cell r="BC856">
            <v>37872</v>
          </cell>
          <cell r="BD856">
            <v>0.7</v>
          </cell>
          <cell r="BE856">
            <v>0.7</v>
          </cell>
          <cell r="BF856" t="str">
            <v>E</v>
          </cell>
          <cell r="BG856">
            <v>1307</v>
          </cell>
          <cell r="BH856">
            <v>11307</v>
          </cell>
          <cell r="BI856">
            <v>1</v>
          </cell>
          <cell r="BJ856">
            <v>37872</v>
          </cell>
          <cell r="BK856" t="str">
            <v>SALARY</v>
          </cell>
          <cell r="BL856" t="str">
            <v>SALARY-CONVERT</v>
          </cell>
          <cell r="BM856">
            <v>21</v>
          </cell>
          <cell r="BN856">
            <v>3667</v>
          </cell>
          <cell r="BO856" t="str">
            <v>O1 - Operations</v>
          </cell>
          <cell r="BP856">
            <v>44000</v>
          </cell>
          <cell r="BQ856" t="str">
            <v xml:space="preserve"> </v>
          </cell>
          <cell r="BR856">
            <v>37872</v>
          </cell>
          <cell r="BS856">
            <v>-3.7999999999999999E-2</v>
          </cell>
          <cell r="BT856">
            <v>38850</v>
          </cell>
          <cell r="BU856">
            <v>50400</v>
          </cell>
          <cell r="BV856">
            <v>61950</v>
          </cell>
          <cell r="BW856">
            <v>5.8999999999999997E-2</v>
          </cell>
          <cell r="BX856">
            <v>7.2999999999999995E-2</v>
          </cell>
          <cell r="BY856" t="str">
            <v xml:space="preserve"> </v>
          </cell>
          <cell r="BZ856" t="str">
            <v xml:space="preserve"> </v>
          </cell>
          <cell r="CA856" t="str">
            <v xml:space="preserve"> </v>
          </cell>
          <cell r="CB856">
            <v>750</v>
          </cell>
          <cell r="CC856">
            <v>750</v>
          </cell>
          <cell r="CD856">
            <v>750</v>
          </cell>
          <cell r="CE856">
            <v>750</v>
          </cell>
          <cell r="CF856" t="str">
            <v>W</v>
          </cell>
          <cell r="CG856">
            <v>22</v>
          </cell>
          <cell r="CH856" t="str">
            <v xml:space="preserve"> </v>
          </cell>
          <cell r="CI856" t="str">
            <v xml:space="preserve"> </v>
          </cell>
          <cell r="CJ856" t="str">
            <v xml:space="preserve"> </v>
          </cell>
          <cell r="CK856" t="str">
            <v xml:space="preserve"> </v>
          </cell>
          <cell r="CL856" t="str">
            <v xml:space="preserve"> </v>
          </cell>
          <cell r="CM856" t="str">
            <v>OTHER (Attending School: De Anza College) / 0.0</v>
          </cell>
          <cell r="CN856" t="str">
            <v>VERIFIED-NONE</v>
          </cell>
          <cell r="CP856" t="str">
            <v xml:space="preserve"> </v>
          </cell>
          <cell r="CQ856" t="str">
            <v xml:space="preserve"> </v>
          </cell>
          <cell r="CR856" t="str">
            <v xml:space="preserve"> </v>
          </cell>
          <cell r="CS856" t="str">
            <v xml:space="preserve"> </v>
          </cell>
          <cell r="CT856" t="str">
            <v xml:space="preserve"> </v>
          </cell>
          <cell r="CU856" t="str">
            <v xml:space="preserve"> </v>
          </cell>
          <cell r="CV856" t="str">
            <v xml:space="preserve"> </v>
          </cell>
          <cell r="CW856" t="str">
            <v xml:space="preserve"> </v>
          </cell>
          <cell r="CX856" t="str">
            <v xml:space="preserve"> </v>
          </cell>
          <cell r="CY856" t="str">
            <v xml:space="preserve"> </v>
          </cell>
          <cell r="CZ856" t="str">
            <v>Ops - Hardware Ops</v>
          </cell>
          <cell r="DA856">
            <v>0</v>
          </cell>
          <cell r="DB856">
            <v>90</v>
          </cell>
        </row>
        <row r="857">
          <cell r="A857">
            <v>1356</v>
          </cell>
          <cell r="B857">
            <v>1356</v>
          </cell>
          <cell r="C857">
            <v>3511</v>
          </cell>
          <cell r="D857" t="str">
            <v>US-DATA-VA</v>
          </cell>
          <cell r="E857" t="str">
            <v>bryanm</v>
          </cell>
          <cell r="F857" t="str">
            <v>Bryan</v>
          </cell>
          <cell r="G857" t="str">
            <v xml:space="preserve"> </v>
          </cell>
          <cell r="H857" t="str">
            <v>Mazzatenta</v>
          </cell>
          <cell r="I857" t="str">
            <v>Bryan Mazzatenta</v>
          </cell>
          <cell r="J857" t="str">
            <v>Bryan Mazzatenta</v>
          </cell>
          <cell r="K857" t="str">
            <v>Bryan</v>
          </cell>
          <cell r="L857" t="str">
            <v>USD</v>
          </cell>
          <cell r="M857" t="str">
            <v>Mazzatenta, Bryan</v>
          </cell>
          <cell r="N857" t="str">
            <v>M</v>
          </cell>
          <cell r="O857">
            <v>30109</v>
          </cell>
          <cell r="P857" t="str">
            <v>US</v>
          </cell>
          <cell r="Q857" t="str">
            <v xml:space="preserve"> </v>
          </cell>
          <cell r="R857" t="str">
            <v>Data Center Technician</v>
          </cell>
          <cell r="S857" t="str">
            <v>EMPLOYEE</v>
          </cell>
          <cell r="T857">
            <v>4</v>
          </cell>
          <cell r="U857" t="str">
            <v>Abramson, Nelson</v>
          </cell>
          <cell r="V857" t="str">
            <v>abramson</v>
          </cell>
          <cell r="W857" t="str">
            <v>JOBS-AT-GOOGLE JOBS-AT-GOOGLE</v>
          </cell>
          <cell r="X857" t="str">
            <v xml:space="preserve">  </v>
          </cell>
          <cell r="Y857" t="str">
            <v>PromiseMark Inc</v>
          </cell>
          <cell r="Z857">
            <v>13</v>
          </cell>
          <cell r="AA857" t="str">
            <v xml:space="preserve"> </v>
          </cell>
          <cell r="AB857" t="str">
            <v xml:space="preserve"> </v>
          </cell>
          <cell r="AC857" t="str">
            <v xml:space="preserve"> </v>
          </cell>
          <cell r="AD857" t="str">
            <v>20822 Gladwyne Ct</v>
          </cell>
          <cell r="AE857" t="str">
            <v xml:space="preserve"> </v>
          </cell>
          <cell r="AF857" t="str">
            <v>Ashburn</v>
          </cell>
          <cell r="AG857" t="str">
            <v>VA</v>
          </cell>
          <cell r="AH857">
            <v>20147</v>
          </cell>
          <cell r="AI857" t="str">
            <v>US</v>
          </cell>
          <cell r="AJ857" t="str">
            <v xml:space="preserve"> </v>
          </cell>
          <cell r="AK857" t="str">
            <v>R</v>
          </cell>
          <cell r="AL857" t="str">
            <v>S</v>
          </cell>
          <cell r="AM857" t="str">
            <v>N</v>
          </cell>
          <cell r="AN857" t="str">
            <v>225-35-1305</v>
          </cell>
          <cell r="AO857" t="str">
            <v>N</v>
          </cell>
          <cell r="AP857" t="str">
            <v>COSTCENTER</v>
          </cell>
          <cell r="AQ857" t="str">
            <v>O1</v>
          </cell>
          <cell r="AR857" t="str">
            <v>Operations Tech I</v>
          </cell>
          <cell r="AS857" t="str">
            <v>Ops - Hardware Ops</v>
          </cell>
          <cell r="AT857">
            <v>612</v>
          </cell>
          <cell r="AU857" t="str">
            <v>Operations</v>
          </cell>
          <cell r="AV857" t="str">
            <v>Wayne</v>
          </cell>
          <cell r="AW857">
            <v>37858</v>
          </cell>
          <cell r="AX857">
            <v>37858</v>
          </cell>
          <cell r="AY857" t="str">
            <v>O1 - Operations - Operations Tech I</v>
          </cell>
          <cell r="AZ857" t="str">
            <v>Operations</v>
          </cell>
          <cell r="BA857" t="str">
            <v>HIRE</v>
          </cell>
          <cell r="BB857" t="str">
            <v>HIRE-CONV</v>
          </cell>
          <cell r="BC857">
            <v>37858</v>
          </cell>
          <cell r="BD857">
            <v>0.7</v>
          </cell>
          <cell r="BE857">
            <v>0.7</v>
          </cell>
          <cell r="BF857" t="str">
            <v>E</v>
          </cell>
          <cell r="BG857">
            <v>1284</v>
          </cell>
          <cell r="BH857">
            <v>11284</v>
          </cell>
          <cell r="BI857">
            <v>1</v>
          </cell>
          <cell r="BJ857">
            <v>37858</v>
          </cell>
          <cell r="BK857" t="str">
            <v>SALARY</v>
          </cell>
          <cell r="BL857" t="str">
            <v>SALARY-CONVERT</v>
          </cell>
          <cell r="BM857">
            <v>20</v>
          </cell>
          <cell r="BN857">
            <v>3417</v>
          </cell>
          <cell r="BO857" t="str">
            <v>O1 - Operations</v>
          </cell>
          <cell r="BP857">
            <v>41000</v>
          </cell>
          <cell r="BQ857" t="str">
            <v xml:space="preserve"> </v>
          </cell>
          <cell r="BR857">
            <v>37858</v>
          </cell>
          <cell r="BS857">
            <v>0.16</v>
          </cell>
          <cell r="BT857">
            <v>38850</v>
          </cell>
          <cell r="BU857">
            <v>50400</v>
          </cell>
          <cell r="BV857">
            <v>61950</v>
          </cell>
          <cell r="BW857">
            <v>5.5E-2</v>
          </cell>
          <cell r="BX857">
            <v>6.8000000000000005E-2</v>
          </cell>
          <cell r="BY857" t="str">
            <v xml:space="preserve"> </v>
          </cell>
          <cell r="BZ857" t="str">
            <v xml:space="preserve"> </v>
          </cell>
          <cell r="CA857" t="str">
            <v xml:space="preserve"> </v>
          </cell>
          <cell r="CB857">
            <v>750</v>
          </cell>
          <cell r="CC857">
            <v>750</v>
          </cell>
          <cell r="CD857">
            <v>750</v>
          </cell>
          <cell r="CE857">
            <v>750</v>
          </cell>
          <cell r="CF857" t="str">
            <v>W</v>
          </cell>
          <cell r="CG857">
            <v>21</v>
          </cell>
          <cell r="CH857" t="str">
            <v xml:space="preserve"> </v>
          </cell>
          <cell r="CI857" t="str">
            <v xml:space="preserve"> </v>
          </cell>
          <cell r="CJ857" t="str">
            <v xml:space="preserve"> </v>
          </cell>
          <cell r="CK857" t="str">
            <v xml:space="preserve"> </v>
          </cell>
          <cell r="CL857" t="str">
            <v xml:space="preserve"> </v>
          </cell>
          <cell r="CN857" t="str">
            <v xml:space="preserve"> </v>
          </cell>
          <cell r="CP857" t="str">
            <v xml:space="preserve"> </v>
          </cell>
          <cell r="CQ857" t="str">
            <v xml:space="preserve"> </v>
          </cell>
          <cell r="CR857" t="str">
            <v xml:space="preserve"> </v>
          </cell>
          <cell r="CS857" t="str">
            <v xml:space="preserve"> </v>
          </cell>
          <cell r="CT857" t="str">
            <v xml:space="preserve"> </v>
          </cell>
          <cell r="CU857" t="str">
            <v xml:space="preserve"> </v>
          </cell>
          <cell r="CV857" t="str">
            <v xml:space="preserve"> </v>
          </cell>
          <cell r="CW857" t="str">
            <v xml:space="preserve"> </v>
          </cell>
          <cell r="CX857" t="str">
            <v xml:space="preserve"> </v>
          </cell>
          <cell r="CY857" t="str">
            <v xml:space="preserve"> </v>
          </cell>
          <cell r="CZ857" t="str">
            <v>Ops - Hardware Ops</v>
          </cell>
          <cell r="DA857">
            <v>0</v>
          </cell>
          <cell r="DB857">
            <v>90</v>
          </cell>
        </row>
        <row r="858">
          <cell r="A858">
            <v>1396</v>
          </cell>
          <cell r="B858">
            <v>1396</v>
          </cell>
          <cell r="C858">
            <v>3511</v>
          </cell>
          <cell r="D858" t="str">
            <v>US-MTV-41</v>
          </cell>
          <cell r="E858" t="str">
            <v>jcline</v>
          </cell>
          <cell r="F858" t="str">
            <v>Jason</v>
          </cell>
          <cell r="G858" t="str">
            <v>B.</v>
          </cell>
          <cell r="H858" t="str">
            <v>Cline</v>
          </cell>
          <cell r="I858" t="str">
            <v>Jason Cline</v>
          </cell>
          <cell r="J858" t="str">
            <v>Jason B. Cline</v>
          </cell>
          <cell r="K858" t="str">
            <v>Jason</v>
          </cell>
          <cell r="L858" t="str">
            <v>USD</v>
          </cell>
          <cell r="M858" t="str">
            <v>Cline, Jason</v>
          </cell>
          <cell r="N858" t="str">
            <v>M</v>
          </cell>
          <cell r="O858">
            <v>28523</v>
          </cell>
          <cell r="P858" t="str">
            <v>US</v>
          </cell>
          <cell r="Q858" t="str">
            <v xml:space="preserve"> </v>
          </cell>
          <cell r="R858" t="str">
            <v>Data Center Technician</v>
          </cell>
          <cell r="S858" t="str">
            <v>EMPLOYEE</v>
          </cell>
          <cell r="T858">
            <v>4</v>
          </cell>
          <cell r="U858" t="str">
            <v>Lewis, John</v>
          </cell>
          <cell r="V858" t="str">
            <v>john</v>
          </cell>
          <cell r="W858" t="str">
            <v>EMP-REF</v>
          </cell>
          <cell r="X858" t="str">
            <v>Fowler, James</v>
          </cell>
          <cell r="Y858" t="str">
            <v>Office Max</v>
          </cell>
          <cell r="Z858">
            <v>41</v>
          </cell>
          <cell r="AA858" t="str">
            <v>OTHER</v>
          </cell>
          <cell r="AB858" t="str">
            <v>202G</v>
          </cell>
          <cell r="AC858" t="str">
            <v xml:space="preserve"> </v>
          </cell>
          <cell r="AD858" t="str">
            <v>1474 Norman Drive</v>
          </cell>
          <cell r="AE858" t="str">
            <v xml:space="preserve"> </v>
          </cell>
          <cell r="AF858" t="str">
            <v>Sunnyvale</v>
          </cell>
          <cell r="AG858" t="str">
            <v>CA</v>
          </cell>
          <cell r="AH858">
            <v>94087</v>
          </cell>
          <cell r="AI858" t="str">
            <v>US</v>
          </cell>
          <cell r="AJ858" t="str">
            <v>650-749-1707</v>
          </cell>
          <cell r="AK858" t="str">
            <v>R</v>
          </cell>
          <cell r="AL858" t="str">
            <v>S</v>
          </cell>
          <cell r="AM858" t="str">
            <v>N</v>
          </cell>
          <cell r="AN858" t="str">
            <v>534-96-5241</v>
          </cell>
          <cell r="AO858" t="str">
            <v>N</v>
          </cell>
          <cell r="AP858" t="str">
            <v>COSTCENTER</v>
          </cell>
          <cell r="AQ858" t="str">
            <v>O1</v>
          </cell>
          <cell r="AR858" t="str">
            <v>Operations Tech I</v>
          </cell>
          <cell r="AS858" t="str">
            <v>Ops - Hardware Ops</v>
          </cell>
          <cell r="AT858">
            <v>612</v>
          </cell>
          <cell r="AU858" t="str">
            <v>Operations</v>
          </cell>
          <cell r="AV858" t="str">
            <v>Wayne</v>
          </cell>
          <cell r="AW858">
            <v>37830</v>
          </cell>
          <cell r="AX858">
            <v>37830</v>
          </cell>
          <cell r="AY858" t="str">
            <v>O1 - Operations - Operations Tech I</v>
          </cell>
          <cell r="AZ858" t="str">
            <v>Operations</v>
          </cell>
          <cell r="BA858" t="str">
            <v>HIRE</v>
          </cell>
          <cell r="BB858" t="str">
            <v>HIRE-CONV</v>
          </cell>
          <cell r="BC858">
            <v>37830</v>
          </cell>
          <cell r="BD858">
            <v>0.8</v>
          </cell>
          <cell r="BE858">
            <v>0.8</v>
          </cell>
          <cell r="BF858" t="str">
            <v>E</v>
          </cell>
          <cell r="BG858">
            <v>1202</v>
          </cell>
          <cell r="BH858">
            <v>11202</v>
          </cell>
          <cell r="BI858">
            <v>1</v>
          </cell>
          <cell r="BJ858">
            <v>37830</v>
          </cell>
          <cell r="BK858" t="str">
            <v>SALARY</v>
          </cell>
          <cell r="BL858" t="str">
            <v>SALARY-CONVERT</v>
          </cell>
          <cell r="BM858">
            <v>21</v>
          </cell>
          <cell r="BN858">
            <v>3667</v>
          </cell>
          <cell r="BO858" t="str">
            <v>O1 - Operations</v>
          </cell>
          <cell r="BP858">
            <v>44000</v>
          </cell>
          <cell r="BQ858" t="str">
            <v xml:space="preserve"> </v>
          </cell>
          <cell r="BR858">
            <v>37830</v>
          </cell>
          <cell r="BS858">
            <v>7.0000000000000001E-3</v>
          </cell>
          <cell r="BT858">
            <v>38850</v>
          </cell>
          <cell r="BU858">
            <v>50400</v>
          </cell>
          <cell r="BV858">
            <v>61950</v>
          </cell>
          <cell r="BW858">
            <v>5.8999999999999997E-2</v>
          </cell>
          <cell r="BX858">
            <v>7.2999999999999995E-2</v>
          </cell>
          <cell r="BY858" t="str">
            <v xml:space="preserve"> </v>
          </cell>
          <cell r="BZ858" t="str">
            <v xml:space="preserve"> </v>
          </cell>
          <cell r="CA858" t="str">
            <v xml:space="preserve"> </v>
          </cell>
          <cell r="CB858">
            <v>1500</v>
          </cell>
          <cell r="CC858">
            <v>1500</v>
          </cell>
          <cell r="CD858">
            <v>1500</v>
          </cell>
          <cell r="CE858">
            <v>1500</v>
          </cell>
          <cell r="CF858" t="str">
            <v>N</v>
          </cell>
          <cell r="CG858">
            <v>26</v>
          </cell>
          <cell r="CH858" t="str">
            <v xml:space="preserve"> </v>
          </cell>
          <cell r="CI858" t="str">
            <v xml:space="preserve"> </v>
          </cell>
          <cell r="CJ858" t="str">
            <v xml:space="preserve"> </v>
          </cell>
          <cell r="CK858" t="str">
            <v xml:space="preserve"> </v>
          </cell>
          <cell r="CL858" t="str">
            <v xml:space="preserve"> </v>
          </cell>
          <cell r="CN858" t="str">
            <v xml:space="preserve"> </v>
          </cell>
          <cell r="CP858" t="str">
            <v xml:space="preserve"> </v>
          </cell>
          <cell r="CQ858" t="str">
            <v xml:space="preserve"> </v>
          </cell>
          <cell r="CR858" t="str">
            <v xml:space="preserve"> </v>
          </cell>
          <cell r="CS858" t="str">
            <v xml:space="preserve"> </v>
          </cell>
          <cell r="CT858" t="str">
            <v xml:space="preserve"> </v>
          </cell>
          <cell r="CU858" t="str">
            <v xml:space="preserve"> </v>
          </cell>
          <cell r="CV858" t="str">
            <v xml:space="preserve"> </v>
          </cell>
          <cell r="CW858" t="str">
            <v xml:space="preserve"> </v>
          </cell>
          <cell r="CX858" t="str">
            <v xml:space="preserve"> </v>
          </cell>
          <cell r="CY858" t="str">
            <v xml:space="preserve"> </v>
          </cell>
          <cell r="CZ858" t="str">
            <v>Ops - Hardware Ops</v>
          </cell>
          <cell r="DA858">
            <v>0</v>
          </cell>
          <cell r="DB858">
            <v>90</v>
          </cell>
        </row>
        <row r="859">
          <cell r="A859">
            <v>1268</v>
          </cell>
          <cell r="B859">
            <v>1268</v>
          </cell>
          <cell r="C859">
            <v>3511</v>
          </cell>
          <cell r="D859" t="str">
            <v>US-MTV-41</v>
          </cell>
          <cell r="E859" t="str">
            <v>raye</v>
          </cell>
          <cell r="F859" t="str">
            <v>Raymond</v>
          </cell>
          <cell r="G859" t="str">
            <v>M</v>
          </cell>
          <cell r="H859" t="str">
            <v>Eustaquio</v>
          </cell>
          <cell r="I859" t="str">
            <v>Ray Eustaquio</v>
          </cell>
          <cell r="J859" t="str">
            <v>Raymond M Eustaquio</v>
          </cell>
          <cell r="K859" t="str">
            <v>Ray</v>
          </cell>
          <cell r="L859" t="str">
            <v>USD</v>
          </cell>
          <cell r="M859" t="str">
            <v>Eustaquio, Raymond</v>
          </cell>
          <cell r="N859" t="str">
            <v>M</v>
          </cell>
          <cell r="O859">
            <v>25550</v>
          </cell>
          <cell r="P859" t="str">
            <v>US</v>
          </cell>
          <cell r="Q859" t="str">
            <v xml:space="preserve"> </v>
          </cell>
          <cell r="R859" t="str">
            <v>Data Center Technician</v>
          </cell>
          <cell r="S859" t="str">
            <v>EMPLOYEE</v>
          </cell>
          <cell r="T859">
            <v>3.5</v>
          </cell>
          <cell r="U859" t="str">
            <v>Lopez-Otero, Sebastian</v>
          </cell>
          <cell r="V859" t="str">
            <v>basti</v>
          </cell>
          <cell r="W859" t="str">
            <v>NO-FEE</v>
          </cell>
          <cell r="X859" t="str">
            <v xml:space="preserve"> </v>
          </cell>
          <cell r="Y859" t="str">
            <v>Diablo-IT</v>
          </cell>
          <cell r="Z859">
            <v>41</v>
          </cell>
          <cell r="AA859" t="str">
            <v>OTHER</v>
          </cell>
          <cell r="AB859" t="str">
            <v>202C</v>
          </cell>
          <cell r="AC859" t="str">
            <v xml:space="preserve"> </v>
          </cell>
          <cell r="AD859" t="str">
            <v>320 Innisfree Dr</v>
          </cell>
          <cell r="AE859" t="str">
            <v xml:space="preserve"> </v>
          </cell>
          <cell r="AF859" t="str">
            <v>Daly City</v>
          </cell>
          <cell r="AG859" t="str">
            <v>CA</v>
          </cell>
          <cell r="AH859">
            <v>94015</v>
          </cell>
          <cell r="AI859" t="str">
            <v>US</v>
          </cell>
          <cell r="AJ859" t="str">
            <v xml:space="preserve"> </v>
          </cell>
          <cell r="AK859" t="str">
            <v>R</v>
          </cell>
          <cell r="AL859" t="str">
            <v>S</v>
          </cell>
          <cell r="AM859" t="str">
            <v>N</v>
          </cell>
          <cell r="AN859" t="str">
            <v>566-75-9143</v>
          </cell>
          <cell r="AO859" t="str">
            <v>N</v>
          </cell>
          <cell r="AP859" t="str">
            <v>COSTCENTER</v>
          </cell>
          <cell r="AQ859" t="str">
            <v>O1</v>
          </cell>
          <cell r="AR859" t="str">
            <v>Operations Tech I</v>
          </cell>
          <cell r="AS859" t="str">
            <v>Ops - Hardware Ops</v>
          </cell>
          <cell r="AT859">
            <v>612</v>
          </cell>
          <cell r="AU859" t="str">
            <v>Operations</v>
          </cell>
          <cell r="AV859" t="str">
            <v>Wayne</v>
          </cell>
          <cell r="AW859">
            <v>37823</v>
          </cell>
          <cell r="AX859">
            <v>37823</v>
          </cell>
          <cell r="AY859" t="str">
            <v>O1 - Operations - Operations Tech I</v>
          </cell>
          <cell r="AZ859" t="str">
            <v>Operations</v>
          </cell>
          <cell r="BA859" t="str">
            <v>HIRE</v>
          </cell>
          <cell r="BB859" t="str">
            <v>HIRE-CONV</v>
          </cell>
          <cell r="BC859">
            <v>37823</v>
          </cell>
          <cell r="BD859">
            <v>0.8</v>
          </cell>
          <cell r="BE859">
            <v>0.8</v>
          </cell>
          <cell r="BF859" t="str">
            <v>E</v>
          </cell>
          <cell r="BG859">
            <v>1173</v>
          </cell>
          <cell r="BH859">
            <v>11173</v>
          </cell>
          <cell r="BI859">
            <v>1</v>
          </cell>
          <cell r="BJ859">
            <v>37823</v>
          </cell>
          <cell r="BK859" t="str">
            <v>SALARY</v>
          </cell>
          <cell r="BL859" t="str">
            <v>SALARY-CONVERT</v>
          </cell>
          <cell r="BM859">
            <v>20</v>
          </cell>
          <cell r="BN859">
            <v>3500</v>
          </cell>
          <cell r="BO859" t="str">
            <v>O1 - Operations</v>
          </cell>
          <cell r="BP859">
            <v>42000</v>
          </cell>
          <cell r="BQ859" t="str">
            <v xml:space="preserve"> </v>
          </cell>
          <cell r="BR859">
            <v>37823</v>
          </cell>
          <cell r="BS859">
            <v>-0.159</v>
          </cell>
          <cell r="BT859">
            <v>38850</v>
          </cell>
          <cell r="BU859">
            <v>50400</v>
          </cell>
          <cell r="BV859">
            <v>61950</v>
          </cell>
          <cell r="BW859">
            <v>5.6000000000000001E-2</v>
          </cell>
          <cell r="BX859">
            <v>6.9000000000000006E-2</v>
          </cell>
          <cell r="BY859" t="str">
            <v xml:space="preserve"> </v>
          </cell>
          <cell r="BZ859" t="str">
            <v xml:space="preserve"> </v>
          </cell>
          <cell r="CA859" t="str">
            <v xml:space="preserve"> </v>
          </cell>
          <cell r="CB859">
            <v>1500</v>
          </cell>
          <cell r="CC859">
            <v>1500</v>
          </cell>
          <cell r="CD859">
            <v>1500</v>
          </cell>
          <cell r="CE859">
            <v>1500</v>
          </cell>
          <cell r="CF859" t="str">
            <v>A</v>
          </cell>
          <cell r="CG859">
            <v>34</v>
          </cell>
          <cell r="CH859" t="str">
            <v xml:space="preserve"> </v>
          </cell>
          <cell r="CI859" t="str">
            <v xml:space="preserve"> </v>
          </cell>
          <cell r="CJ859" t="str">
            <v xml:space="preserve"> </v>
          </cell>
          <cell r="CK859" t="str">
            <v xml:space="preserve"> </v>
          </cell>
          <cell r="CL859" t="str">
            <v xml:space="preserve"> </v>
          </cell>
          <cell r="CM859" t="str">
            <v>AA (Heald College) 00/ 0.0</v>
          </cell>
          <cell r="CN859" t="str">
            <v>VERIFIED-NONE</v>
          </cell>
          <cell r="CO859" t="str">
            <v>Ryan,Frias(M)--CHILD</v>
          </cell>
          <cell r="CP859" t="str">
            <v xml:space="preserve"> </v>
          </cell>
          <cell r="CQ859" t="str">
            <v xml:space="preserve"> </v>
          </cell>
          <cell r="CR859" t="str">
            <v xml:space="preserve"> </v>
          </cell>
          <cell r="CS859" t="str">
            <v xml:space="preserve"> </v>
          </cell>
          <cell r="CT859" t="str">
            <v xml:space="preserve"> </v>
          </cell>
          <cell r="CU859" t="str">
            <v xml:space="preserve"> </v>
          </cell>
          <cell r="CV859" t="str">
            <v xml:space="preserve"> </v>
          </cell>
          <cell r="CW859" t="str">
            <v xml:space="preserve"> </v>
          </cell>
          <cell r="CX859" t="str">
            <v xml:space="preserve"> </v>
          </cell>
          <cell r="CY859" t="str">
            <v xml:space="preserve"> </v>
          </cell>
          <cell r="CZ859" t="str">
            <v>Ops - Hardware Ops</v>
          </cell>
          <cell r="DA859">
            <v>0</v>
          </cell>
          <cell r="DB859">
            <v>90</v>
          </cell>
        </row>
        <row r="860">
          <cell r="A860">
            <v>1156</v>
          </cell>
          <cell r="B860">
            <v>1156</v>
          </cell>
          <cell r="C860">
            <v>3511</v>
          </cell>
          <cell r="D860" t="str">
            <v>US-MTV-41</v>
          </cell>
          <cell r="E860" t="str">
            <v>vhang</v>
          </cell>
          <cell r="F860" t="str">
            <v>Vincent</v>
          </cell>
          <cell r="G860" t="str">
            <v xml:space="preserve"> </v>
          </cell>
          <cell r="H860" t="str">
            <v>Hang</v>
          </cell>
          <cell r="I860" t="str">
            <v>Vince Hang</v>
          </cell>
          <cell r="J860" t="str">
            <v>Vincent Hang</v>
          </cell>
          <cell r="K860" t="str">
            <v>Vince</v>
          </cell>
          <cell r="L860" t="str">
            <v>USD</v>
          </cell>
          <cell r="M860" t="str">
            <v>Hang, Vincent</v>
          </cell>
          <cell r="N860" t="str">
            <v>M</v>
          </cell>
          <cell r="O860">
            <v>26299</v>
          </cell>
          <cell r="P860" t="str">
            <v>US</v>
          </cell>
          <cell r="Q860" t="str">
            <v xml:space="preserve"> </v>
          </cell>
          <cell r="R860" t="str">
            <v>Data Center Technician</v>
          </cell>
          <cell r="S860" t="str">
            <v>EMPLOYEE</v>
          </cell>
          <cell r="T860">
            <v>3.8</v>
          </cell>
          <cell r="U860" t="str">
            <v>Braganza, Fernand</v>
          </cell>
          <cell r="V860" t="str">
            <v>fern</v>
          </cell>
          <cell r="W860" t="str">
            <v>JOBS-AT-GOOGLE</v>
          </cell>
          <cell r="X860" t="str">
            <v xml:space="preserve"> </v>
          </cell>
          <cell r="Y860" t="str">
            <v>Sun Microsystems</v>
          </cell>
          <cell r="Z860">
            <v>41</v>
          </cell>
          <cell r="AA860" t="str">
            <v>OTHER</v>
          </cell>
          <cell r="AB860" t="str">
            <v>217B</v>
          </cell>
          <cell r="AC860" t="str">
            <v xml:space="preserve"> </v>
          </cell>
          <cell r="AD860" t="str">
            <v>2423 24th Ave</v>
          </cell>
          <cell r="AE860" t="str">
            <v xml:space="preserve"> </v>
          </cell>
          <cell r="AF860" t="str">
            <v>San Francisco</v>
          </cell>
          <cell r="AG860" t="str">
            <v>CA</v>
          </cell>
          <cell r="AH860">
            <v>94116</v>
          </cell>
          <cell r="AI860" t="str">
            <v>US</v>
          </cell>
          <cell r="AJ860" t="str">
            <v xml:space="preserve"> </v>
          </cell>
          <cell r="AK860" t="str">
            <v>U</v>
          </cell>
          <cell r="AL860" t="str">
            <v>S</v>
          </cell>
          <cell r="AM860" t="str">
            <v>N</v>
          </cell>
          <cell r="AN860" t="str">
            <v>586-16-2544</v>
          </cell>
          <cell r="AO860" t="str">
            <v>U</v>
          </cell>
          <cell r="AP860" t="str">
            <v>COSTCENTER</v>
          </cell>
          <cell r="AQ860" t="str">
            <v>O1</v>
          </cell>
          <cell r="AR860" t="str">
            <v>Operations Tech I</v>
          </cell>
          <cell r="AS860" t="str">
            <v>Ops - Hardware Ops</v>
          </cell>
          <cell r="AT860">
            <v>612</v>
          </cell>
          <cell r="AU860" t="str">
            <v>Operations</v>
          </cell>
          <cell r="AV860" t="str">
            <v>Wayne</v>
          </cell>
          <cell r="AW860">
            <v>37739</v>
          </cell>
          <cell r="AX860">
            <v>37739</v>
          </cell>
          <cell r="AY860" t="str">
            <v>O1 - Operations - Operations Tech I</v>
          </cell>
          <cell r="AZ860" t="str">
            <v>Operations</v>
          </cell>
          <cell r="BA860" t="str">
            <v>HIRE</v>
          </cell>
          <cell r="BB860" t="str">
            <v>HIRE-CONV</v>
          </cell>
          <cell r="BC860">
            <v>37739</v>
          </cell>
          <cell r="BD860">
            <v>1.1000000000000001</v>
          </cell>
          <cell r="BE860">
            <v>1.1000000000000001</v>
          </cell>
          <cell r="BF860" t="str">
            <v>E</v>
          </cell>
          <cell r="BG860">
            <v>969</v>
          </cell>
          <cell r="BH860">
            <v>10969</v>
          </cell>
          <cell r="BI860">
            <v>1</v>
          </cell>
          <cell r="BJ860">
            <v>37739</v>
          </cell>
          <cell r="BK860" t="str">
            <v>SALARY</v>
          </cell>
          <cell r="BL860" t="str">
            <v>SALARY-CONVERT</v>
          </cell>
          <cell r="BM860">
            <v>21</v>
          </cell>
          <cell r="BN860">
            <v>3583</v>
          </cell>
          <cell r="BO860" t="str">
            <v>O1 - Operations</v>
          </cell>
          <cell r="BP860">
            <v>43000</v>
          </cell>
          <cell r="BQ860" t="str">
            <v xml:space="preserve"> </v>
          </cell>
          <cell r="BR860">
            <v>37739</v>
          </cell>
          <cell r="BS860">
            <v>-0.13900000000000001</v>
          </cell>
          <cell r="BT860">
            <v>38850</v>
          </cell>
          <cell r="BU860">
            <v>50400</v>
          </cell>
          <cell r="BV860">
            <v>61950</v>
          </cell>
          <cell r="BW860">
            <v>5.8000000000000003E-2</v>
          </cell>
          <cell r="BX860">
            <v>7.0999999999999994E-2</v>
          </cell>
          <cell r="BY860" t="str">
            <v xml:space="preserve"> </v>
          </cell>
          <cell r="BZ860" t="str">
            <v xml:space="preserve"> </v>
          </cell>
          <cell r="CA860" t="str">
            <v xml:space="preserve"> </v>
          </cell>
          <cell r="CB860">
            <v>2100</v>
          </cell>
          <cell r="CC860">
            <v>2100</v>
          </cell>
          <cell r="CD860">
            <v>2100</v>
          </cell>
          <cell r="CE860">
            <v>2100</v>
          </cell>
          <cell r="CF860" t="str">
            <v>A</v>
          </cell>
          <cell r="CG860">
            <v>32</v>
          </cell>
          <cell r="CH860" t="str">
            <v xml:space="preserve"> </v>
          </cell>
          <cell r="CI860" t="str">
            <v xml:space="preserve"> </v>
          </cell>
          <cell r="CJ860" t="str">
            <v xml:space="preserve"> </v>
          </cell>
          <cell r="CK860" t="str">
            <v xml:space="preserve"> </v>
          </cell>
          <cell r="CL860" t="str">
            <v xml:space="preserve"> </v>
          </cell>
          <cell r="CM860" t="str">
            <v>BS (San Francisco State University) 96/ 0.0</v>
          </cell>
          <cell r="CN860" t="str">
            <v>VERIFIED-NONE</v>
          </cell>
          <cell r="CP860" t="str">
            <v xml:space="preserve"> </v>
          </cell>
          <cell r="CQ860" t="str">
            <v xml:space="preserve"> </v>
          </cell>
          <cell r="CR860" t="str">
            <v xml:space="preserve"> </v>
          </cell>
          <cell r="CS860" t="str">
            <v xml:space="preserve"> </v>
          </cell>
          <cell r="CT860" t="str">
            <v xml:space="preserve"> </v>
          </cell>
          <cell r="CU860" t="str">
            <v xml:space="preserve"> </v>
          </cell>
          <cell r="CV860" t="str">
            <v xml:space="preserve"> </v>
          </cell>
          <cell r="CW860" t="str">
            <v xml:space="preserve"> </v>
          </cell>
          <cell r="CX860" t="str">
            <v xml:space="preserve"> </v>
          </cell>
          <cell r="CY860" t="str">
            <v xml:space="preserve"> </v>
          </cell>
          <cell r="CZ860" t="str">
            <v>Ops - Hardware Ops</v>
          </cell>
          <cell r="DA860">
            <v>0</v>
          </cell>
          <cell r="DB860">
            <v>90</v>
          </cell>
        </row>
        <row r="861">
          <cell r="A861">
            <v>1686</v>
          </cell>
          <cell r="B861">
            <v>1686</v>
          </cell>
          <cell r="C861">
            <v>3511</v>
          </cell>
          <cell r="D861" t="str">
            <v>US-MTV-41</v>
          </cell>
          <cell r="E861" t="str">
            <v>jfowler</v>
          </cell>
          <cell r="F861" t="str">
            <v>James</v>
          </cell>
          <cell r="G861" t="str">
            <v>Bradley</v>
          </cell>
          <cell r="H861" t="str">
            <v>Fowler</v>
          </cell>
          <cell r="I861" t="str">
            <v>James Fowler</v>
          </cell>
          <cell r="J861" t="str">
            <v>James Bradley Fowler</v>
          </cell>
          <cell r="K861" t="str">
            <v>James</v>
          </cell>
          <cell r="L861" t="str">
            <v>USD</v>
          </cell>
          <cell r="M861" t="str">
            <v>Fowler, James</v>
          </cell>
          <cell r="N861" t="str">
            <v>M</v>
          </cell>
          <cell r="O861">
            <v>29309</v>
          </cell>
          <cell r="P861" t="str">
            <v>US</v>
          </cell>
          <cell r="Q861" t="str">
            <v xml:space="preserve"> </v>
          </cell>
          <cell r="R861" t="str">
            <v>Data Center Technician</v>
          </cell>
          <cell r="S861" t="str">
            <v>EMPLOYEE</v>
          </cell>
          <cell r="T861">
            <v>3.8</v>
          </cell>
          <cell r="U861" t="str">
            <v>Braganza, Fernand</v>
          </cell>
          <cell r="V861" t="str">
            <v>fern</v>
          </cell>
          <cell r="W861" t="str">
            <v>JOBS-AT-GOOGLE</v>
          </cell>
          <cell r="X861" t="str">
            <v xml:space="preserve"> </v>
          </cell>
          <cell r="Y861" t="str">
            <v>Insite Constructin, Inc</v>
          </cell>
          <cell r="Z861">
            <v>41</v>
          </cell>
          <cell r="AA861" t="str">
            <v>OTHER</v>
          </cell>
          <cell r="AB861" t="str">
            <v>217A</v>
          </cell>
          <cell r="AC861" t="str">
            <v xml:space="preserve"> </v>
          </cell>
          <cell r="AD861" t="str">
            <v>864 Chesterton Ave</v>
          </cell>
          <cell r="AE861" t="str">
            <v xml:space="preserve"> </v>
          </cell>
          <cell r="AF861" t="str">
            <v>Redwood City</v>
          </cell>
          <cell r="AG861" t="str">
            <v>CA</v>
          </cell>
          <cell r="AH861">
            <v>94061</v>
          </cell>
          <cell r="AI861" t="str">
            <v>US</v>
          </cell>
          <cell r="AJ861" t="str">
            <v xml:space="preserve"> </v>
          </cell>
          <cell r="AK861" t="str">
            <v>U</v>
          </cell>
          <cell r="AL861" t="str">
            <v>S</v>
          </cell>
          <cell r="AM861" t="str">
            <v>N</v>
          </cell>
          <cell r="AN861" t="str">
            <v>625-03-4230</v>
          </cell>
          <cell r="AO861" t="str">
            <v>U</v>
          </cell>
          <cell r="AP861" t="str">
            <v>COSTCENTER</v>
          </cell>
          <cell r="AQ861" t="str">
            <v>O1</v>
          </cell>
          <cell r="AR861" t="str">
            <v>Operations Tech I</v>
          </cell>
          <cell r="AS861" t="str">
            <v>Ops - Hardware Ops</v>
          </cell>
          <cell r="AT861">
            <v>612</v>
          </cell>
          <cell r="AU861" t="str">
            <v>Operations</v>
          </cell>
          <cell r="AV861" t="str">
            <v>Wayne</v>
          </cell>
          <cell r="AW861">
            <v>37739</v>
          </cell>
          <cell r="AX861">
            <v>37739</v>
          </cell>
          <cell r="AY861" t="str">
            <v>O1 - Operations - Operations Tech I</v>
          </cell>
          <cell r="AZ861" t="str">
            <v>Operations</v>
          </cell>
          <cell r="BA861" t="str">
            <v>HIRE</v>
          </cell>
          <cell r="BB861" t="str">
            <v>HIRE-CONV</v>
          </cell>
          <cell r="BC861">
            <v>37739</v>
          </cell>
          <cell r="BD861">
            <v>1.1000000000000001</v>
          </cell>
          <cell r="BE861">
            <v>1.1000000000000001</v>
          </cell>
          <cell r="BF861" t="str">
            <v>E</v>
          </cell>
          <cell r="BG861">
            <v>957</v>
          </cell>
          <cell r="BH861">
            <v>10957</v>
          </cell>
          <cell r="BI861">
            <v>1</v>
          </cell>
          <cell r="BJ861">
            <v>37739</v>
          </cell>
          <cell r="BK861" t="str">
            <v>SALARY</v>
          </cell>
          <cell r="BL861" t="str">
            <v>SALARY-CONVERT</v>
          </cell>
          <cell r="BM861">
            <v>21</v>
          </cell>
          <cell r="BN861">
            <v>3583</v>
          </cell>
          <cell r="BO861" t="str">
            <v>O1 - Operations</v>
          </cell>
          <cell r="BP861">
            <v>43000</v>
          </cell>
          <cell r="BQ861" t="str">
            <v xml:space="preserve"> </v>
          </cell>
          <cell r="BR861">
            <v>37739</v>
          </cell>
          <cell r="BS861">
            <v>-0.06</v>
          </cell>
          <cell r="BT861">
            <v>38850</v>
          </cell>
          <cell r="BU861">
            <v>50400</v>
          </cell>
          <cell r="BV861">
            <v>61950</v>
          </cell>
          <cell r="BW861">
            <v>5.8000000000000003E-2</v>
          </cell>
          <cell r="BX861">
            <v>7.0999999999999994E-2</v>
          </cell>
          <cell r="BY861" t="str">
            <v xml:space="preserve"> </v>
          </cell>
          <cell r="BZ861" t="str">
            <v xml:space="preserve"> </v>
          </cell>
          <cell r="CA861" t="str">
            <v xml:space="preserve"> </v>
          </cell>
          <cell r="CB861">
            <v>2100</v>
          </cell>
          <cell r="CC861">
            <v>2100</v>
          </cell>
          <cell r="CD861">
            <v>2100</v>
          </cell>
          <cell r="CE861">
            <v>2100</v>
          </cell>
          <cell r="CF861" t="str">
            <v>A</v>
          </cell>
          <cell r="CG861">
            <v>24</v>
          </cell>
          <cell r="CH861" t="str">
            <v xml:space="preserve"> </v>
          </cell>
          <cell r="CI861" t="str">
            <v xml:space="preserve"> </v>
          </cell>
          <cell r="CJ861" t="str">
            <v xml:space="preserve"> </v>
          </cell>
          <cell r="CK861" t="str">
            <v xml:space="preserve"> </v>
          </cell>
          <cell r="CL861" t="str">
            <v xml:space="preserve"> </v>
          </cell>
          <cell r="CN861" t="str">
            <v xml:space="preserve"> </v>
          </cell>
          <cell r="CP861" t="str">
            <v xml:space="preserve"> </v>
          </cell>
          <cell r="CQ861" t="str">
            <v xml:space="preserve"> </v>
          </cell>
          <cell r="CR861" t="str">
            <v xml:space="preserve"> </v>
          </cell>
          <cell r="CS861" t="str">
            <v xml:space="preserve"> </v>
          </cell>
          <cell r="CT861" t="str">
            <v xml:space="preserve"> </v>
          </cell>
          <cell r="CU861" t="str">
            <v xml:space="preserve"> </v>
          </cell>
          <cell r="CV861" t="str">
            <v xml:space="preserve"> </v>
          </cell>
          <cell r="CW861" t="str">
            <v xml:space="preserve"> </v>
          </cell>
          <cell r="CX861" t="str">
            <v xml:space="preserve"> </v>
          </cell>
          <cell r="CY861" t="str">
            <v xml:space="preserve"> </v>
          </cell>
          <cell r="CZ861" t="str">
            <v>Ops - Hardware Ops</v>
          </cell>
          <cell r="DA861">
            <v>0</v>
          </cell>
          <cell r="DB861">
            <v>90</v>
          </cell>
        </row>
        <row r="862">
          <cell r="A862">
            <v>1079</v>
          </cell>
          <cell r="B862">
            <v>1079</v>
          </cell>
          <cell r="C862">
            <v>3511</v>
          </cell>
          <cell r="D862" t="str">
            <v>US-MTV-41</v>
          </cell>
          <cell r="E862" t="str">
            <v>wutang</v>
          </cell>
          <cell r="F862" t="str">
            <v>Christine</v>
          </cell>
          <cell r="G862" t="str">
            <v xml:space="preserve"> </v>
          </cell>
          <cell r="H862" t="str">
            <v>Wu</v>
          </cell>
          <cell r="I862" t="str">
            <v>Christine Wu</v>
          </cell>
          <cell r="J862" t="str">
            <v>Christine Wu</v>
          </cell>
          <cell r="K862" t="str">
            <v>Christine</v>
          </cell>
          <cell r="L862" t="str">
            <v>USD</v>
          </cell>
          <cell r="M862" t="str">
            <v>Wu, Christine</v>
          </cell>
          <cell r="N862" t="str">
            <v>F</v>
          </cell>
          <cell r="O862">
            <v>26678</v>
          </cell>
          <cell r="P862" t="str">
            <v>US</v>
          </cell>
          <cell r="Q862" t="str">
            <v xml:space="preserve"> </v>
          </cell>
          <cell r="R862" t="str">
            <v>Data Center Technician</v>
          </cell>
          <cell r="S862" t="str">
            <v>EMPLOYEE</v>
          </cell>
          <cell r="T862">
            <v>3.9</v>
          </cell>
          <cell r="U862" t="str">
            <v>Braganza, Fernand</v>
          </cell>
          <cell r="V862" t="str">
            <v>fern</v>
          </cell>
          <cell r="W862" t="str">
            <v>TEMP-AGENCY</v>
          </cell>
          <cell r="X862" t="str">
            <v xml:space="preserve"> </v>
          </cell>
          <cell r="Y862" t="str">
            <v>Fujitsu</v>
          </cell>
          <cell r="Z862">
            <v>41</v>
          </cell>
          <cell r="AA862" t="str">
            <v>OTHER</v>
          </cell>
          <cell r="AB862" t="str">
            <v>222A</v>
          </cell>
          <cell r="AC862" t="str">
            <v>650-6236540</v>
          </cell>
          <cell r="AD862" t="str">
            <v>1016 Cardiff Ln</v>
          </cell>
          <cell r="AE862" t="str">
            <v xml:space="preserve"> </v>
          </cell>
          <cell r="AF862" t="str">
            <v>Redwood City</v>
          </cell>
          <cell r="AG862" t="str">
            <v>CA</v>
          </cell>
          <cell r="AH862">
            <v>94061</v>
          </cell>
          <cell r="AI862" t="str">
            <v>US</v>
          </cell>
          <cell r="AJ862" t="str">
            <v xml:space="preserve"> </v>
          </cell>
          <cell r="AK862" t="str">
            <v>U</v>
          </cell>
          <cell r="AL862" t="str">
            <v>S</v>
          </cell>
          <cell r="AM862" t="str">
            <v>N</v>
          </cell>
          <cell r="AN862" t="str">
            <v>560-81-1958</v>
          </cell>
          <cell r="AO862" t="str">
            <v>U</v>
          </cell>
          <cell r="AP862" t="str">
            <v>COSTCENTER</v>
          </cell>
          <cell r="AQ862" t="str">
            <v>O1</v>
          </cell>
          <cell r="AR862" t="str">
            <v>Operations Tech I</v>
          </cell>
          <cell r="AS862" t="str">
            <v>Ops - Hardware Ops</v>
          </cell>
          <cell r="AT862">
            <v>612</v>
          </cell>
          <cell r="AU862" t="str">
            <v>Operations</v>
          </cell>
          <cell r="AV862" t="str">
            <v>Wayne</v>
          </cell>
          <cell r="AW862">
            <v>37711</v>
          </cell>
          <cell r="AX862">
            <v>37711</v>
          </cell>
          <cell r="AY862" t="str">
            <v>O1 - Operations - Operations Tech I</v>
          </cell>
          <cell r="AZ862" t="str">
            <v>Operations</v>
          </cell>
          <cell r="BA862" t="str">
            <v>HIRE</v>
          </cell>
          <cell r="BB862" t="str">
            <v>HIRE-CONV</v>
          </cell>
          <cell r="BC862">
            <v>37711</v>
          </cell>
          <cell r="BD862">
            <v>1.1000000000000001</v>
          </cell>
          <cell r="BE862">
            <v>1.1000000000000001</v>
          </cell>
          <cell r="BF862" t="str">
            <v>E</v>
          </cell>
          <cell r="BG862">
            <v>886</v>
          </cell>
          <cell r="BH862">
            <v>10886</v>
          </cell>
          <cell r="BI862">
            <v>1</v>
          </cell>
          <cell r="BJ862">
            <v>37711</v>
          </cell>
          <cell r="BK862" t="str">
            <v>SALARY</v>
          </cell>
          <cell r="BL862" t="str">
            <v>SALARY-INIT</v>
          </cell>
          <cell r="BM862">
            <v>20</v>
          </cell>
          <cell r="BN862">
            <v>3500</v>
          </cell>
          <cell r="BO862" t="str">
            <v>O1 - Operations</v>
          </cell>
          <cell r="BP862">
            <v>42000</v>
          </cell>
          <cell r="BQ862">
            <v>42000</v>
          </cell>
          <cell r="BR862" t="str">
            <v xml:space="preserve"> </v>
          </cell>
          <cell r="BS862" t="str">
            <v xml:space="preserve"> </v>
          </cell>
          <cell r="BT862">
            <v>38850</v>
          </cell>
          <cell r="BU862">
            <v>50400</v>
          </cell>
          <cell r="BV862">
            <v>61950</v>
          </cell>
          <cell r="BW862">
            <v>5.6000000000000001E-2</v>
          </cell>
          <cell r="BX862">
            <v>6.9000000000000006E-2</v>
          </cell>
          <cell r="BY862" t="str">
            <v xml:space="preserve"> </v>
          </cell>
          <cell r="BZ862" t="str">
            <v xml:space="preserve"> </v>
          </cell>
          <cell r="CA862" t="str">
            <v xml:space="preserve"> </v>
          </cell>
          <cell r="CB862">
            <v>2000</v>
          </cell>
          <cell r="CC862">
            <v>2000</v>
          </cell>
          <cell r="CD862">
            <v>2000</v>
          </cell>
          <cell r="CE862">
            <v>2000</v>
          </cell>
          <cell r="CF862" t="str">
            <v>A</v>
          </cell>
          <cell r="CG862">
            <v>31</v>
          </cell>
          <cell r="CH862" t="str">
            <v xml:space="preserve"> </v>
          </cell>
          <cell r="CI862" t="str">
            <v xml:space="preserve"> </v>
          </cell>
          <cell r="CJ862" t="str">
            <v xml:space="preserve"> </v>
          </cell>
          <cell r="CK862" t="str">
            <v xml:space="preserve"> </v>
          </cell>
          <cell r="CL862" t="str">
            <v xml:space="preserve"> </v>
          </cell>
          <cell r="CM862" t="str">
            <v>BA (San Francisco State University) 96</v>
          </cell>
          <cell r="CP862" t="str">
            <v xml:space="preserve"> </v>
          </cell>
          <cell r="CQ862" t="str">
            <v xml:space="preserve"> </v>
          </cell>
          <cell r="CR862" t="str">
            <v xml:space="preserve"> </v>
          </cell>
          <cell r="CS862" t="str">
            <v xml:space="preserve"> </v>
          </cell>
          <cell r="CT862" t="str">
            <v xml:space="preserve"> </v>
          </cell>
          <cell r="CU862" t="str">
            <v xml:space="preserve"> </v>
          </cell>
          <cell r="CV862" t="str">
            <v xml:space="preserve"> </v>
          </cell>
          <cell r="CW862" t="str">
            <v xml:space="preserve"> </v>
          </cell>
          <cell r="CX862" t="str">
            <v xml:space="preserve"> </v>
          </cell>
          <cell r="CY862" t="str">
            <v xml:space="preserve"> </v>
          </cell>
          <cell r="CZ862" t="str">
            <v>Ops - Hardware Ops</v>
          </cell>
          <cell r="DA862">
            <v>0</v>
          </cell>
          <cell r="DB862">
            <v>90</v>
          </cell>
        </row>
        <row r="863">
          <cell r="A863">
            <v>1066</v>
          </cell>
          <cell r="B863">
            <v>1066</v>
          </cell>
          <cell r="C863">
            <v>3511</v>
          </cell>
          <cell r="D863" t="str">
            <v>US-MTV-41</v>
          </cell>
          <cell r="E863" t="str">
            <v>onder</v>
          </cell>
          <cell r="F863" t="str">
            <v>Onder</v>
          </cell>
          <cell r="G863" t="str">
            <v xml:space="preserve"> </v>
          </cell>
          <cell r="H863" t="str">
            <v>Elgin</v>
          </cell>
          <cell r="I863" t="str">
            <v>Onder Elgin</v>
          </cell>
          <cell r="J863" t="str">
            <v>Onder Elgin</v>
          </cell>
          <cell r="K863" t="str">
            <v>Onder</v>
          </cell>
          <cell r="L863" t="str">
            <v>USD</v>
          </cell>
          <cell r="M863" t="str">
            <v>Elgin, Onder</v>
          </cell>
          <cell r="N863" t="str">
            <v>M</v>
          </cell>
          <cell r="O863">
            <v>24557</v>
          </cell>
          <cell r="P863" t="str">
            <v>UNKNOWN</v>
          </cell>
          <cell r="Q863" t="str">
            <v xml:space="preserve"> </v>
          </cell>
          <cell r="R863" t="str">
            <v>Data Center Technician</v>
          </cell>
          <cell r="S863" t="str">
            <v>EMPLOYEE</v>
          </cell>
          <cell r="T863">
            <v>3.6</v>
          </cell>
          <cell r="U863" t="str">
            <v>Braganza, Fernand</v>
          </cell>
          <cell r="V863" t="str">
            <v>fern</v>
          </cell>
          <cell r="W863" t="str">
            <v>TEMP-AGENCY JOBS-AT-GOOGLE</v>
          </cell>
          <cell r="X863" t="str">
            <v xml:space="preserve">  </v>
          </cell>
          <cell r="Y863" t="str">
            <v>City College of San Francisco</v>
          </cell>
          <cell r="Z863">
            <v>41</v>
          </cell>
          <cell r="AA863" t="str">
            <v>OTHER</v>
          </cell>
          <cell r="AB863" t="str">
            <v>215A</v>
          </cell>
          <cell r="AC863" t="str">
            <v xml:space="preserve"> </v>
          </cell>
          <cell r="AD863" t="str">
            <v>2351 Washington St</v>
          </cell>
          <cell r="AE863" t="str">
            <v>#101</v>
          </cell>
          <cell r="AF863" t="str">
            <v>San Francisco</v>
          </cell>
          <cell r="AG863" t="str">
            <v>CA</v>
          </cell>
          <cell r="AH863">
            <v>94115</v>
          </cell>
          <cell r="AI863" t="str">
            <v>US</v>
          </cell>
          <cell r="AJ863" t="str">
            <v>415-776-3027</v>
          </cell>
          <cell r="AK863" t="str">
            <v>U</v>
          </cell>
          <cell r="AL863" t="str">
            <v>S</v>
          </cell>
          <cell r="AM863" t="str">
            <v>N</v>
          </cell>
          <cell r="AN863" t="str">
            <v>615-06-0364</v>
          </cell>
          <cell r="AO863" t="str">
            <v>U</v>
          </cell>
          <cell r="AP863" t="str">
            <v>COSTCENTER</v>
          </cell>
          <cell r="AQ863" t="str">
            <v>O1</v>
          </cell>
          <cell r="AR863" t="str">
            <v>Operations Tech I</v>
          </cell>
          <cell r="AS863" t="str">
            <v>Ops - Hardware Ops</v>
          </cell>
          <cell r="AT863">
            <v>612</v>
          </cell>
          <cell r="AU863" t="str">
            <v>Operations</v>
          </cell>
          <cell r="AV863" t="str">
            <v>Wayne</v>
          </cell>
          <cell r="AW863">
            <v>37676</v>
          </cell>
          <cell r="AX863">
            <v>37676</v>
          </cell>
          <cell r="AY863" t="str">
            <v>O1 - Operations - Operations Tech I</v>
          </cell>
          <cell r="AZ863" t="str">
            <v>Operations</v>
          </cell>
          <cell r="BA863" t="str">
            <v>JOBCODE</v>
          </cell>
          <cell r="BB863" t="str">
            <v>JOBCODE-REDO</v>
          </cell>
          <cell r="BC863">
            <v>37818</v>
          </cell>
          <cell r="BD863">
            <v>1.2</v>
          </cell>
          <cell r="BE863">
            <v>0.8</v>
          </cell>
          <cell r="BF863" t="str">
            <v>E</v>
          </cell>
          <cell r="BG863">
            <v>820</v>
          </cell>
          <cell r="BH863">
            <v>10820</v>
          </cell>
          <cell r="BI863">
            <v>1</v>
          </cell>
          <cell r="BJ863">
            <v>37676</v>
          </cell>
          <cell r="BK863" t="str">
            <v>SALARY</v>
          </cell>
          <cell r="BL863" t="str">
            <v>SALARY-CONVERT</v>
          </cell>
          <cell r="BM863">
            <v>21</v>
          </cell>
          <cell r="BN863">
            <v>3583</v>
          </cell>
          <cell r="BO863" t="str">
            <v>O1 - Operations</v>
          </cell>
          <cell r="BP863">
            <v>43000</v>
          </cell>
          <cell r="BQ863" t="str">
            <v xml:space="preserve"> </v>
          </cell>
          <cell r="BR863">
            <v>37676</v>
          </cell>
          <cell r="BS863">
            <v>-0.06</v>
          </cell>
          <cell r="BT863">
            <v>38850</v>
          </cell>
          <cell r="BU863">
            <v>50400</v>
          </cell>
          <cell r="BV863">
            <v>61950</v>
          </cell>
          <cell r="BW863">
            <v>5.8000000000000003E-2</v>
          </cell>
          <cell r="BX863">
            <v>7.0999999999999994E-2</v>
          </cell>
          <cell r="BY863" t="str">
            <v xml:space="preserve"> </v>
          </cell>
          <cell r="BZ863" t="str">
            <v xml:space="preserve"> </v>
          </cell>
          <cell r="CA863" t="str">
            <v xml:space="preserve"> </v>
          </cell>
          <cell r="CB863">
            <v>2600</v>
          </cell>
          <cell r="CC863">
            <v>2600</v>
          </cell>
          <cell r="CD863">
            <v>2600</v>
          </cell>
          <cell r="CE863">
            <v>2600</v>
          </cell>
          <cell r="CF863" t="str">
            <v>W</v>
          </cell>
          <cell r="CG863">
            <v>37</v>
          </cell>
          <cell r="CH863" t="str">
            <v xml:space="preserve"> </v>
          </cell>
          <cell r="CI863" t="str">
            <v xml:space="preserve"> </v>
          </cell>
          <cell r="CJ863" t="str">
            <v xml:space="preserve"> </v>
          </cell>
          <cell r="CK863" t="str">
            <v xml:space="preserve"> </v>
          </cell>
          <cell r="CL863" t="str">
            <v xml:space="preserve"> </v>
          </cell>
          <cell r="CM863" t="str">
            <v>BS (Hacettepe University, Turkey) 98</v>
          </cell>
          <cell r="CO863" t="str">
            <v>Kuflu,Elif(F)--SPOUSE</v>
          </cell>
          <cell r="CP863" t="str">
            <v xml:space="preserve"> </v>
          </cell>
          <cell r="CQ863" t="str">
            <v xml:space="preserve"> </v>
          </cell>
          <cell r="CR863" t="str">
            <v xml:space="preserve"> </v>
          </cell>
          <cell r="CS863" t="str">
            <v xml:space="preserve"> </v>
          </cell>
          <cell r="CT863" t="str">
            <v xml:space="preserve"> </v>
          </cell>
          <cell r="CU863" t="str">
            <v xml:space="preserve"> </v>
          </cell>
          <cell r="CV863" t="str">
            <v xml:space="preserve"> </v>
          </cell>
          <cell r="CW863" t="str">
            <v xml:space="preserve"> </v>
          </cell>
          <cell r="CX863" t="str">
            <v xml:space="preserve"> </v>
          </cell>
          <cell r="CY863" t="str">
            <v xml:space="preserve"> </v>
          </cell>
          <cell r="CZ863" t="str">
            <v>Ops - Hardware Ops</v>
          </cell>
          <cell r="DA863">
            <v>0</v>
          </cell>
          <cell r="DB863">
            <v>90</v>
          </cell>
        </row>
        <row r="864">
          <cell r="A864">
            <v>1180</v>
          </cell>
          <cell r="B864">
            <v>1180</v>
          </cell>
          <cell r="C864">
            <v>3511</v>
          </cell>
          <cell r="D864" t="str">
            <v>US-DATA-VA</v>
          </cell>
          <cell r="E864" t="str">
            <v>selvaraj</v>
          </cell>
          <cell r="F864" t="str">
            <v>Vinay</v>
          </cell>
          <cell r="G864" t="str">
            <v xml:space="preserve"> </v>
          </cell>
          <cell r="H864" t="str">
            <v>Selvaraj</v>
          </cell>
          <cell r="I864" t="str">
            <v>Vinay Selvaraj</v>
          </cell>
          <cell r="J864" t="str">
            <v>Vinay Selvaraj</v>
          </cell>
          <cell r="K864" t="str">
            <v>Vinay</v>
          </cell>
          <cell r="L864" t="str">
            <v>USD</v>
          </cell>
          <cell r="M864" t="str">
            <v>Selvaraj, Vinay</v>
          </cell>
          <cell r="N864" t="str">
            <v>M</v>
          </cell>
          <cell r="O864">
            <v>29001</v>
          </cell>
          <cell r="P864" t="str">
            <v>IN</v>
          </cell>
          <cell r="Q864" t="str">
            <v xml:space="preserve"> </v>
          </cell>
          <cell r="R864" t="str">
            <v>Data Center Technician</v>
          </cell>
          <cell r="S864" t="str">
            <v>EMPLOYEE</v>
          </cell>
          <cell r="T864">
            <v>2.9</v>
          </cell>
          <cell r="U864" t="str">
            <v>Abramson, Nelson</v>
          </cell>
          <cell r="V864" t="str">
            <v>abramson</v>
          </cell>
          <cell r="W864" t="str">
            <v>JOBS-AT-GOOGLE</v>
          </cell>
          <cell r="X864" t="str">
            <v xml:space="preserve"> </v>
          </cell>
          <cell r="Y864" t="str">
            <v>Data Pipe</v>
          </cell>
          <cell r="Z864">
            <v>13</v>
          </cell>
          <cell r="AA864" t="str">
            <v xml:space="preserve"> </v>
          </cell>
          <cell r="AB864" t="str">
            <v xml:space="preserve"> </v>
          </cell>
          <cell r="AC864" t="str">
            <v xml:space="preserve"> </v>
          </cell>
          <cell r="AD864" t="str">
            <v>42767 Shaler St</v>
          </cell>
          <cell r="AE864" t="str">
            <v xml:space="preserve"> </v>
          </cell>
          <cell r="AF864" t="str">
            <v>South Riding</v>
          </cell>
          <cell r="AG864" t="str">
            <v>VA</v>
          </cell>
          <cell r="AH864">
            <v>20152</v>
          </cell>
          <cell r="AI864" t="str">
            <v>US</v>
          </cell>
          <cell r="AJ864" t="str">
            <v xml:space="preserve"> </v>
          </cell>
          <cell r="AK864" t="str">
            <v>U</v>
          </cell>
          <cell r="AL864" t="str">
            <v>S</v>
          </cell>
          <cell r="AM864" t="str">
            <v>N</v>
          </cell>
          <cell r="AN864" t="str">
            <v>154-02-3835</v>
          </cell>
          <cell r="AO864" t="str">
            <v>U</v>
          </cell>
          <cell r="AP864" t="str">
            <v>COSTCENTER</v>
          </cell>
          <cell r="AQ864" t="str">
            <v>O1</v>
          </cell>
          <cell r="AR864" t="str">
            <v>Operations Tech I</v>
          </cell>
          <cell r="AS864" t="str">
            <v>Ops - Hardware Ops</v>
          </cell>
          <cell r="AT864">
            <v>612</v>
          </cell>
          <cell r="AU864" t="str">
            <v>Operations</v>
          </cell>
          <cell r="AV864" t="str">
            <v>Wayne</v>
          </cell>
          <cell r="AW864">
            <v>37627</v>
          </cell>
          <cell r="AX864">
            <v>37627</v>
          </cell>
          <cell r="AY864" t="str">
            <v>O1 - Operations - Operations Tech I</v>
          </cell>
          <cell r="AZ864" t="str">
            <v>Operations</v>
          </cell>
          <cell r="BA864" t="str">
            <v>HIRE</v>
          </cell>
          <cell r="BB864" t="str">
            <v>HIRE-CONV</v>
          </cell>
          <cell r="BC864">
            <v>37627</v>
          </cell>
          <cell r="BD864">
            <v>1.4</v>
          </cell>
          <cell r="BE864">
            <v>1.4</v>
          </cell>
          <cell r="BF864" t="str">
            <v>E</v>
          </cell>
          <cell r="BG864">
            <v>757</v>
          </cell>
          <cell r="BH864">
            <v>10757</v>
          </cell>
          <cell r="BI864">
            <v>1</v>
          </cell>
          <cell r="BJ864">
            <v>37627</v>
          </cell>
          <cell r="BK864" t="str">
            <v>SALARY</v>
          </cell>
          <cell r="BL864" t="str">
            <v>SALARY-CONVERT</v>
          </cell>
          <cell r="BM864">
            <v>21</v>
          </cell>
          <cell r="BN864">
            <v>3667</v>
          </cell>
          <cell r="BO864" t="str">
            <v>O1 - Operations</v>
          </cell>
          <cell r="BP864">
            <v>44000</v>
          </cell>
          <cell r="BQ864" t="str">
            <v xml:space="preserve"> </v>
          </cell>
          <cell r="BR864">
            <v>37627</v>
          </cell>
          <cell r="BS864">
            <v>5.8000000000000003E-2</v>
          </cell>
          <cell r="BT864">
            <v>38850</v>
          </cell>
          <cell r="BU864">
            <v>50400</v>
          </cell>
          <cell r="BV864">
            <v>61950</v>
          </cell>
          <cell r="BW864">
            <v>5.8999999999999997E-2</v>
          </cell>
          <cell r="BX864">
            <v>7.2999999999999995E-2</v>
          </cell>
          <cell r="BY864" t="str">
            <v xml:space="preserve"> </v>
          </cell>
          <cell r="BZ864" t="str">
            <v xml:space="preserve"> </v>
          </cell>
          <cell r="CA864" t="str">
            <v xml:space="preserve"> </v>
          </cell>
          <cell r="CB864">
            <v>4000</v>
          </cell>
          <cell r="CC864">
            <v>4000</v>
          </cell>
          <cell r="CD864">
            <v>4000</v>
          </cell>
          <cell r="CE864">
            <v>4000</v>
          </cell>
          <cell r="CF864" t="str">
            <v>A</v>
          </cell>
          <cell r="CG864">
            <v>24</v>
          </cell>
          <cell r="CH864" t="str">
            <v xml:space="preserve"> </v>
          </cell>
          <cell r="CI864" t="str">
            <v xml:space="preserve"> </v>
          </cell>
          <cell r="CJ864" t="str">
            <v xml:space="preserve"> </v>
          </cell>
          <cell r="CK864" t="str">
            <v xml:space="preserve"> </v>
          </cell>
          <cell r="CL864" t="str">
            <v xml:space="preserve"> </v>
          </cell>
          <cell r="CM864" t="str">
            <v>BS (Strayer University) 01/ 3.1</v>
          </cell>
          <cell r="CN864" t="str">
            <v>VERIFIED-NONE</v>
          </cell>
          <cell r="CP864" t="str">
            <v xml:space="preserve"> </v>
          </cell>
          <cell r="CQ864" t="str">
            <v xml:space="preserve"> </v>
          </cell>
          <cell r="CR864" t="str">
            <v xml:space="preserve"> </v>
          </cell>
          <cell r="CS864" t="str">
            <v xml:space="preserve"> </v>
          </cell>
          <cell r="CT864" t="str">
            <v xml:space="preserve"> </v>
          </cell>
          <cell r="CU864" t="str">
            <v xml:space="preserve"> </v>
          </cell>
          <cell r="CV864" t="str">
            <v xml:space="preserve"> </v>
          </cell>
          <cell r="CW864" t="str">
            <v xml:space="preserve"> </v>
          </cell>
          <cell r="CX864" t="str">
            <v xml:space="preserve"> </v>
          </cell>
          <cell r="CY864" t="str">
            <v xml:space="preserve"> </v>
          </cell>
          <cell r="CZ864" t="str">
            <v>Ops - Hardware Ops</v>
          </cell>
          <cell r="DA864">
            <v>0</v>
          </cell>
          <cell r="DB864">
            <v>90</v>
          </cell>
        </row>
        <row r="865">
          <cell r="A865">
            <v>3458</v>
          </cell>
          <cell r="B865">
            <v>3458</v>
          </cell>
          <cell r="C865">
            <v>3512</v>
          </cell>
          <cell r="D865" t="str">
            <v>US-MTV-42</v>
          </cell>
          <cell r="E865" t="str">
            <v>kacirek</v>
          </cell>
          <cell r="F865" t="str">
            <v>Michael</v>
          </cell>
          <cell r="G865" t="str">
            <v>J</v>
          </cell>
          <cell r="H865" t="str">
            <v>Kacirek</v>
          </cell>
          <cell r="I865" t="str">
            <v>Michael Kacirek</v>
          </cell>
          <cell r="J865" t="str">
            <v>Michael J Kacirek</v>
          </cell>
          <cell r="K865" t="str">
            <v>Michael</v>
          </cell>
          <cell r="L865" t="str">
            <v>USD</v>
          </cell>
          <cell r="M865" t="str">
            <v>Kacirek, Michael</v>
          </cell>
          <cell r="N865" t="str">
            <v>M</v>
          </cell>
          <cell r="O865">
            <v>29482</v>
          </cell>
          <cell r="P865" t="str">
            <v>US</v>
          </cell>
          <cell r="Q865" t="str">
            <v xml:space="preserve"> </v>
          </cell>
          <cell r="R865" t="str">
            <v>Data Center Technician</v>
          </cell>
          <cell r="S865" t="str">
            <v>EMPLOYEE</v>
          </cell>
          <cell r="T865">
            <v>3.5</v>
          </cell>
          <cell r="U865" t="str">
            <v>Lopez-Otero, Sebastian</v>
          </cell>
          <cell r="V865" t="str">
            <v>basti</v>
          </cell>
          <cell r="W865" t="str">
            <v>JOBS-AT-GOOGLE TEMP-AGENCY JOBS-AT-GOOGLE</v>
          </cell>
          <cell r="X865" t="str">
            <v xml:space="preserve">   </v>
          </cell>
          <cell r="Y865" t="str">
            <v>Santa Clara University</v>
          </cell>
          <cell r="Z865">
            <v>41</v>
          </cell>
          <cell r="AA865" t="str">
            <v>C1</v>
          </cell>
          <cell r="AB865" t="str">
            <v>315B</v>
          </cell>
          <cell r="AC865" t="str">
            <v>650-623-6538</v>
          </cell>
          <cell r="AD865" t="str">
            <v>643 Azevedo Ct</v>
          </cell>
          <cell r="AE865" t="str">
            <v xml:space="preserve"> </v>
          </cell>
          <cell r="AF865" t="str">
            <v>Santa Clara</v>
          </cell>
          <cell r="AG865" t="str">
            <v>CA</v>
          </cell>
          <cell r="AH865">
            <v>95051</v>
          </cell>
          <cell r="AI865" t="str">
            <v>US</v>
          </cell>
          <cell r="AJ865" t="str">
            <v xml:space="preserve"> </v>
          </cell>
          <cell r="AK865" t="str">
            <v>R</v>
          </cell>
          <cell r="AL865" t="str">
            <v>S</v>
          </cell>
          <cell r="AM865" t="str">
            <v>N</v>
          </cell>
          <cell r="AN865" t="str">
            <v>530-13-2373</v>
          </cell>
          <cell r="AO865" t="str">
            <v>N</v>
          </cell>
          <cell r="AP865" t="str">
            <v>COSTCENTER</v>
          </cell>
          <cell r="AQ865" t="str">
            <v>O1</v>
          </cell>
          <cell r="AR865" t="str">
            <v>Operations Tech II</v>
          </cell>
          <cell r="AS865" t="str">
            <v>Ops - Hardware Ops</v>
          </cell>
          <cell r="AT865">
            <v>612</v>
          </cell>
          <cell r="AU865" t="str">
            <v>Operations</v>
          </cell>
          <cell r="AV865" t="str">
            <v>Wayne</v>
          </cell>
          <cell r="AW865">
            <v>38007</v>
          </cell>
          <cell r="AX865">
            <v>38007</v>
          </cell>
          <cell r="AY865" t="str">
            <v>O1 - Operations - Operations Tech II</v>
          </cell>
          <cell r="AZ865" t="str">
            <v>Operations</v>
          </cell>
          <cell r="BA865" t="str">
            <v>HIRE</v>
          </cell>
          <cell r="BB865" t="str">
            <v>HIRE-CONV</v>
          </cell>
          <cell r="BC865">
            <v>38007</v>
          </cell>
          <cell r="BD865">
            <v>0.3</v>
          </cell>
          <cell r="BE865">
            <v>0.3</v>
          </cell>
          <cell r="BF865" t="str">
            <v>E</v>
          </cell>
          <cell r="BG865">
            <v>1643</v>
          </cell>
          <cell r="BH865">
            <v>11643</v>
          </cell>
          <cell r="BI865">
            <v>1</v>
          </cell>
          <cell r="BJ865">
            <v>38007</v>
          </cell>
          <cell r="BK865" t="str">
            <v>SALARY</v>
          </cell>
          <cell r="BL865" t="str">
            <v>SALARY-CONVERT</v>
          </cell>
          <cell r="BM865">
            <v>24</v>
          </cell>
          <cell r="BN865">
            <v>4083</v>
          </cell>
          <cell r="BO865" t="str">
            <v>O1 - Operations</v>
          </cell>
          <cell r="BP865">
            <v>49000</v>
          </cell>
          <cell r="BQ865" t="str">
            <v xml:space="preserve"> </v>
          </cell>
          <cell r="BR865">
            <v>38007</v>
          </cell>
          <cell r="BS865">
            <v>-1.7999999999999999E-2</v>
          </cell>
          <cell r="BT865">
            <v>49665</v>
          </cell>
          <cell r="BU865">
            <v>64680</v>
          </cell>
          <cell r="BV865">
            <v>79695</v>
          </cell>
          <cell r="BW865">
            <v>5.0999999999999997E-2</v>
          </cell>
          <cell r="BX865">
            <v>6.3E-2</v>
          </cell>
          <cell r="BY865" t="str">
            <v xml:space="preserve"> </v>
          </cell>
          <cell r="BZ865" t="str">
            <v xml:space="preserve"> </v>
          </cell>
          <cell r="CA865" t="str">
            <v xml:space="preserve"> </v>
          </cell>
          <cell r="CB865">
            <v>700</v>
          </cell>
          <cell r="CC865">
            <v>700</v>
          </cell>
          <cell r="CD865">
            <v>700</v>
          </cell>
          <cell r="CE865">
            <v>700</v>
          </cell>
          <cell r="CF865" t="str">
            <v>W</v>
          </cell>
          <cell r="CG865">
            <v>23</v>
          </cell>
          <cell r="CH865" t="str">
            <v xml:space="preserve"> </v>
          </cell>
          <cell r="CI865" t="str">
            <v xml:space="preserve"> </v>
          </cell>
          <cell r="CJ865" t="str">
            <v xml:space="preserve"> </v>
          </cell>
          <cell r="CK865" t="str">
            <v xml:space="preserve"> </v>
          </cell>
          <cell r="CL865" t="str">
            <v xml:space="preserve"> </v>
          </cell>
          <cell r="CM865" t="str">
            <v>BS (Santa Clara University) / 3.45</v>
          </cell>
          <cell r="CN865" t="str">
            <v>VERIFIED-NONE</v>
          </cell>
          <cell r="CP865" t="str">
            <v xml:space="preserve"> </v>
          </cell>
          <cell r="CQ865" t="str">
            <v xml:space="preserve"> </v>
          </cell>
          <cell r="CR865" t="str">
            <v xml:space="preserve"> </v>
          </cell>
          <cell r="CS865" t="str">
            <v xml:space="preserve"> </v>
          </cell>
          <cell r="CT865" t="str">
            <v xml:space="preserve"> </v>
          </cell>
          <cell r="CU865" t="str">
            <v xml:space="preserve"> </v>
          </cell>
          <cell r="CV865" t="str">
            <v xml:space="preserve"> </v>
          </cell>
          <cell r="CW865" t="str">
            <v xml:space="preserve"> </v>
          </cell>
          <cell r="CX865" t="str">
            <v xml:space="preserve"> </v>
          </cell>
          <cell r="CY865" t="str">
            <v xml:space="preserve"> </v>
          </cell>
          <cell r="CZ865" t="str">
            <v>Ops - Hardware Ops</v>
          </cell>
          <cell r="DA865">
            <v>0</v>
          </cell>
          <cell r="DB865">
            <v>70</v>
          </cell>
        </row>
        <row r="866">
          <cell r="A866">
            <v>1362</v>
          </cell>
          <cell r="B866">
            <v>1362</v>
          </cell>
          <cell r="C866">
            <v>3512</v>
          </cell>
          <cell r="D866" t="str">
            <v>US-DATA-VA</v>
          </cell>
          <cell r="E866" t="str">
            <v>davidb</v>
          </cell>
          <cell r="F866" t="str">
            <v>David</v>
          </cell>
          <cell r="G866" t="str">
            <v>A</v>
          </cell>
          <cell r="H866" t="str">
            <v>Birdsong</v>
          </cell>
          <cell r="I866" t="str">
            <v>David Birdsong</v>
          </cell>
          <cell r="J866" t="str">
            <v>David Birdsong</v>
          </cell>
          <cell r="K866" t="str">
            <v>David</v>
          </cell>
          <cell r="L866" t="str">
            <v>USD</v>
          </cell>
          <cell r="M866" t="str">
            <v>Birdsong, David</v>
          </cell>
          <cell r="N866" t="str">
            <v>M</v>
          </cell>
          <cell r="O866">
            <v>28504</v>
          </cell>
          <cell r="P866" t="str">
            <v>US</v>
          </cell>
          <cell r="Q866" t="str">
            <v xml:space="preserve"> </v>
          </cell>
          <cell r="R866" t="str">
            <v>Data Center Technician</v>
          </cell>
          <cell r="S866" t="str">
            <v>EMPLOYEE</v>
          </cell>
          <cell r="T866">
            <v>3.75</v>
          </cell>
          <cell r="U866" t="str">
            <v>Abramson, Nelson</v>
          </cell>
          <cell r="V866" t="str">
            <v>abramson</v>
          </cell>
          <cell r="W866" t="str">
            <v>JOBS-AT-GOOGLE JOBS-AT-GOOGLE</v>
          </cell>
          <cell r="X866" t="str">
            <v xml:space="preserve">  </v>
          </cell>
          <cell r="Y866" t="str">
            <v>Best Software</v>
          </cell>
          <cell r="Z866">
            <v>13</v>
          </cell>
          <cell r="AA866" t="str">
            <v>C1</v>
          </cell>
          <cell r="AB866" t="str">
            <v xml:space="preserve"> </v>
          </cell>
          <cell r="AC866" t="str">
            <v xml:space="preserve"> </v>
          </cell>
          <cell r="AD866" t="str">
            <v>618 N Tazewell St</v>
          </cell>
          <cell r="AE866" t="str">
            <v xml:space="preserve"> </v>
          </cell>
          <cell r="AF866" t="str">
            <v>Arlington</v>
          </cell>
          <cell r="AG866" t="str">
            <v>VA</v>
          </cell>
          <cell r="AH866">
            <v>22203</v>
          </cell>
          <cell r="AI866" t="str">
            <v>US</v>
          </cell>
          <cell r="AJ866" t="str">
            <v xml:space="preserve"> </v>
          </cell>
          <cell r="AK866" t="str">
            <v>R</v>
          </cell>
          <cell r="AL866" t="str">
            <v>S</v>
          </cell>
          <cell r="AM866" t="str">
            <v>N</v>
          </cell>
          <cell r="AN866" t="str">
            <v>225-19-8454</v>
          </cell>
          <cell r="AO866" t="str">
            <v>U</v>
          </cell>
          <cell r="AP866" t="str">
            <v>COSTCENTER</v>
          </cell>
          <cell r="AQ866" t="str">
            <v>O1</v>
          </cell>
          <cell r="AR866" t="str">
            <v>Operations Tech II</v>
          </cell>
          <cell r="AS866" t="str">
            <v>Ops - Hardware Ops</v>
          </cell>
          <cell r="AT866">
            <v>612</v>
          </cell>
          <cell r="AU866" t="str">
            <v>Operations</v>
          </cell>
          <cell r="AV866" t="str">
            <v>Wayne</v>
          </cell>
          <cell r="AW866">
            <v>37872</v>
          </cell>
          <cell r="AX866">
            <v>37872</v>
          </cell>
          <cell r="AY866" t="str">
            <v>O1 - Operations - Operations Tech II</v>
          </cell>
          <cell r="AZ866" t="str">
            <v>Operations</v>
          </cell>
          <cell r="BA866" t="str">
            <v>JOBCODE</v>
          </cell>
          <cell r="BB866" t="str">
            <v>JOBCODE-PROM</v>
          </cell>
          <cell r="BC866">
            <v>37895</v>
          </cell>
          <cell r="BD866">
            <v>0.7</v>
          </cell>
          <cell r="BE866">
            <v>0.6</v>
          </cell>
          <cell r="BF866" t="str">
            <v>E</v>
          </cell>
          <cell r="BG866">
            <v>1315</v>
          </cell>
          <cell r="BH866">
            <v>11315</v>
          </cell>
          <cell r="BI866">
            <v>1</v>
          </cell>
          <cell r="BJ866">
            <v>37895</v>
          </cell>
          <cell r="BK866" t="str">
            <v>SALARY</v>
          </cell>
          <cell r="BL866" t="str">
            <v>SALARY-PROM</v>
          </cell>
          <cell r="BM866">
            <v>23</v>
          </cell>
          <cell r="BN866">
            <v>4012</v>
          </cell>
          <cell r="BO866" t="str">
            <v>O1 - Operations</v>
          </cell>
          <cell r="BP866">
            <v>48150</v>
          </cell>
          <cell r="BQ866" t="str">
            <v xml:space="preserve"> </v>
          </cell>
          <cell r="BR866">
            <v>37895</v>
          </cell>
          <cell r="BS866">
            <v>7.0000000000000007E-2</v>
          </cell>
          <cell r="BT866">
            <v>49665</v>
          </cell>
          <cell r="BU866">
            <v>64680</v>
          </cell>
          <cell r="BV866">
            <v>79695</v>
          </cell>
          <cell r="BW866">
            <v>0.05</v>
          </cell>
          <cell r="BX866">
            <v>6.2E-2</v>
          </cell>
          <cell r="BY866" t="str">
            <v xml:space="preserve"> </v>
          </cell>
          <cell r="BZ866" t="str">
            <v xml:space="preserve"> </v>
          </cell>
          <cell r="CA866" t="str">
            <v xml:space="preserve"> </v>
          </cell>
          <cell r="CB866">
            <v>750</v>
          </cell>
          <cell r="CC866">
            <v>750</v>
          </cell>
          <cell r="CD866">
            <v>750</v>
          </cell>
          <cell r="CE866">
            <v>750</v>
          </cell>
          <cell r="CF866" t="str">
            <v>W</v>
          </cell>
          <cell r="CG866">
            <v>26</v>
          </cell>
          <cell r="CH866" t="str">
            <v xml:space="preserve"> </v>
          </cell>
          <cell r="CI866" t="str">
            <v xml:space="preserve"> </v>
          </cell>
          <cell r="CJ866" t="str">
            <v xml:space="preserve"> </v>
          </cell>
          <cell r="CK866" t="str">
            <v xml:space="preserve"> </v>
          </cell>
          <cell r="CL866" t="str">
            <v xml:space="preserve"> </v>
          </cell>
          <cell r="CN866" t="str">
            <v xml:space="preserve"> </v>
          </cell>
          <cell r="CP866" t="str">
            <v xml:space="preserve"> </v>
          </cell>
          <cell r="CQ866" t="str">
            <v xml:space="preserve"> </v>
          </cell>
          <cell r="CR866" t="str">
            <v xml:space="preserve"> </v>
          </cell>
          <cell r="CS866" t="str">
            <v xml:space="preserve"> </v>
          </cell>
          <cell r="CT866" t="str">
            <v xml:space="preserve"> </v>
          </cell>
          <cell r="CU866" t="str">
            <v xml:space="preserve"> </v>
          </cell>
          <cell r="CV866" t="str">
            <v xml:space="preserve"> </v>
          </cell>
          <cell r="CW866" t="str">
            <v xml:space="preserve"> </v>
          </cell>
          <cell r="CX866" t="str">
            <v xml:space="preserve"> </v>
          </cell>
          <cell r="CY866" t="str">
            <v xml:space="preserve"> </v>
          </cell>
          <cell r="CZ866" t="str">
            <v>Ops - Hardware Ops</v>
          </cell>
          <cell r="DA866">
            <v>0</v>
          </cell>
          <cell r="DB866">
            <v>90</v>
          </cell>
        </row>
        <row r="867">
          <cell r="A867">
            <v>1475</v>
          </cell>
          <cell r="B867">
            <v>1475</v>
          </cell>
          <cell r="C867">
            <v>3512</v>
          </cell>
          <cell r="D867" t="str">
            <v>US-DATA-ATL</v>
          </cell>
          <cell r="E867" t="str">
            <v>devanm</v>
          </cell>
          <cell r="F867" t="str">
            <v>Devan</v>
          </cell>
          <cell r="G867" t="str">
            <v xml:space="preserve"> </v>
          </cell>
          <cell r="H867" t="str">
            <v>Mitchem</v>
          </cell>
          <cell r="I867" t="str">
            <v>Devan Mitchem</v>
          </cell>
          <cell r="J867" t="str">
            <v>Devan Mitchem</v>
          </cell>
          <cell r="K867" t="str">
            <v>Devan</v>
          </cell>
          <cell r="L867" t="str">
            <v>USD</v>
          </cell>
          <cell r="M867" t="str">
            <v>Mitchem, Devan</v>
          </cell>
          <cell r="N867" t="str">
            <v>M</v>
          </cell>
          <cell r="O867">
            <v>28510</v>
          </cell>
          <cell r="P867" t="str">
            <v>US</v>
          </cell>
          <cell r="Q867" t="str">
            <v xml:space="preserve"> </v>
          </cell>
          <cell r="R867" t="str">
            <v>Data Center Technician</v>
          </cell>
          <cell r="S867" t="str">
            <v>EMPLOYEE</v>
          </cell>
          <cell r="T867">
            <v>4</v>
          </cell>
          <cell r="U867" t="str">
            <v>Abramson, Nelson</v>
          </cell>
          <cell r="V867" t="str">
            <v>abramson</v>
          </cell>
          <cell r="W867" t="str">
            <v>JOBS-AT-GOOGLE JOBS-AT-GOOGLE</v>
          </cell>
          <cell r="X867" t="str">
            <v xml:space="preserve">  </v>
          </cell>
          <cell r="Y867" t="str">
            <v>George Mason University</v>
          </cell>
          <cell r="Z867">
            <v>12</v>
          </cell>
          <cell r="AA867" t="str">
            <v xml:space="preserve"> </v>
          </cell>
          <cell r="AB867" t="str">
            <v>---</v>
          </cell>
          <cell r="AC867" t="str">
            <v xml:space="preserve"> </v>
          </cell>
          <cell r="AD867" t="str">
            <v>618 N Tazewell St</v>
          </cell>
          <cell r="AE867" t="str">
            <v xml:space="preserve"> </v>
          </cell>
          <cell r="AF867" t="str">
            <v>Arlington</v>
          </cell>
          <cell r="AG867" t="str">
            <v>VA</v>
          </cell>
          <cell r="AH867">
            <v>22203</v>
          </cell>
          <cell r="AI867" t="str">
            <v>US</v>
          </cell>
          <cell r="AJ867" t="str">
            <v xml:space="preserve"> </v>
          </cell>
          <cell r="AK867" t="str">
            <v>R</v>
          </cell>
          <cell r="AL867" t="str">
            <v>S</v>
          </cell>
          <cell r="AM867" t="str">
            <v>N</v>
          </cell>
          <cell r="AN867" t="str">
            <v>522-35-8735</v>
          </cell>
          <cell r="AO867" t="str">
            <v>N</v>
          </cell>
          <cell r="AP867" t="str">
            <v>COSTCENTER</v>
          </cell>
          <cell r="AQ867" t="str">
            <v>O1</v>
          </cell>
          <cell r="AR867" t="str">
            <v>Operations Tech II</v>
          </cell>
          <cell r="AS867" t="str">
            <v>Ops - Hardware Ops</v>
          </cell>
          <cell r="AT867">
            <v>612</v>
          </cell>
          <cell r="AU867" t="str">
            <v>Operations</v>
          </cell>
          <cell r="AV867" t="str">
            <v>Wayne</v>
          </cell>
          <cell r="AW867">
            <v>37858</v>
          </cell>
          <cell r="AX867">
            <v>37858</v>
          </cell>
          <cell r="AY867" t="str">
            <v>O1 - Operations - Operations Tech II</v>
          </cell>
          <cell r="AZ867" t="str">
            <v>Operations</v>
          </cell>
          <cell r="BA867" t="str">
            <v>JOBCODE</v>
          </cell>
          <cell r="BB867" t="str">
            <v>JOBCODE-PROM</v>
          </cell>
          <cell r="BC867">
            <v>37895</v>
          </cell>
          <cell r="BD867">
            <v>0.7</v>
          </cell>
          <cell r="BE867">
            <v>0.6</v>
          </cell>
          <cell r="BF867" t="str">
            <v>E</v>
          </cell>
          <cell r="BG867">
            <v>1283</v>
          </cell>
          <cell r="BH867">
            <v>11283</v>
          </cell>
          <cell r="BI867">
            <v>1</v>
          </cell>
          <cell r="BJ867">
            <v>37895</v>
          </cell>
          <cell r="BK867" t="str">
            <v>SALARY</v>
          </cell>
          <cell r="BL867" t="str">
            <v>SALARY-PROM</v>
          </cell>
          <cell r="BM867">
            <v>23</v>
          </cell>
          <cell r="BN867">
            <v>4012</v>
          </cell>
          <cell r="BO867" t="str">
            <v>O1 - Operations</v>
          </cell>
          <cell r="BP867">
            <v>48150</v>
          </cell>
          <cell r="BQ867" t="str">
            <v xml:space="preserve"> </v>
          </cell>
          <cell r="BR867">
            <v>37895</v>
          </cell>
          <cell r="BS867" t="str">
            <v xml:space="preserve"> </v>
          </cell>
          <cell r="BT867">
            <v>49665</v>
          </cell>
          <cell r="BU867">
            <v>64680</v>
          </cell>
          <cell r="BV867">
            <v>79695</v>
          </cell>
          <cell r="BW867">
            <v>0.05</v>
          </cell>
          <cell r="BX867">
            <v>6.2E-2</v>
          </cell>
          <cell r="BY867" t="str">
            <v xml:space="preserve"> </v>
          </cell>
          <cell r="BZ867" t="str">
            <v xml:space="preserve"> </v>
          </cell>
          <cell r="CA867" t="str">
            <v xml:space="preserve"> </v>
          </cell>
          <cell r="CB867">
            <v>750</v>
          </cell>
          <cell r="CC867">
            <v>750</v>
          </cell>
          <cell r="CD867">
            <v>750</v>
          </cell>
          <cell r="CE867">
            <v>750</v>
          </cell>
          <cell r="CF867" t="str">
            <v>W</v>
          </cell>
          <cell r="CG867">
            <v>26</v>
          </cell>
          <cell r="CH867" t="str">
            <v xml:space="preserve"> </v>
          </cell>
          <cell r="CI867" t="str">
            <v xml:space="preserve"> </v>
          </cell>
          <cell r="CJ867" t="str">
            <v xml:space="preserve"> </v>
          </cell>
          <cell r="CK867" t="str">
            <v xml:space="preserve"> </v>
          </cell>
          <cell r="CL867" t="str">
            <v xml:space="preserve"> </v>
          </cell>
          <cell r="CM867" t="str">
            <v>BS (George Mason University) 01/ 0.0</v>
          </cell>
          <cell r="CN867" t="str">
            <v>VERIFIED-NONE</v>
          </cell>
          <cell r="CP867" t="str">
            <v xml:space="preserve"> </v>
          </cell>
          <cell r="CQ867" t="str">
            <v xml:space="preserve"> </v>
          </cell>
          <cell r="CR867" t="str">
            <v xml:space="preserve"> </v>
          </cell>
          <cell r="CS867" t="str">
            <v xml:space="preserve"> </v>
          </cell>
          <cell r="CT867" t="str">
            <v xml:space="preserve"> </v>
          </cell>
          <cell r="CU867" t="str">
            <v xml:space="preserve"> </v>
          </cell>
          <cell r="CV867" t="str">
            <v xml:space="preserve"> </v>
          </cell>
          <cell r="CW867" t="str">
            <v xml:space="preserve"> </v>
          </cell>
          <cell r="CX867" t="str">
            <v xml:space="preserve"> </v>
          </cell>
          <cell r="CY867" t="str">
            <v xml:space="preserve"> </v>
          </cell>
          <cell r="CZ867" t="str">
            <v>Ops - Hardware Ops</v>
          </cell>
          <cell r="DA867">
            <v>0</v>
          </cell>
          <cell r="DB867">
            <v>90</v>
          </cell>
        </row>
        <row r="868">
          <cell r="A868">
            <v>2312</v>
          </cell>
          <cell r="B868">
            <v>2312</v>
          </cell>
          <cell r="C868">
            <v>3512</v>
          </cell>
          <cell r="D868" t="str">
            <v>US-DATA-VA</v>
          </cell>
          <cell r="E868" t="str">
            <v>erianm</v>
          </cell>
          <cell r="F868" t="str">
            <v>Erian</v>
          </cell>
          <cell r="G868" t="str">
            <v>T</v>
          </cell>
          <cell r="H868" t="str">
            <v>McKinley</v>
          </cell>
          <cell r="I868" t="str">
            <v>Erian McKinley</v>
          </cell>
          <cell r="J868" t="str">
            <v>Erian T McKinley</v>
          </cell>
          <cell r="K868" t="str">
            <v>Erian</v>
          </cell>
          <cell r="L868" t="str">
            <v>USD</v>
          </cell>
          <cell r="M868" t="str">
            <v>McKinley, Erian</v>
          </cell>
          <cell r="N868" t="str">
            <v>M</v>
          </cell>
          <cell r="O868">
            <v>28781</v>
          </cell>
          <cell r="P868" t="str">
            <v>US</v>
          </cell>
          <cell r="Q868" t="str">
            <v xml:space="preserve"> </v>
          </cell>
          <cell r="R868" t="str">
            <v>Data Center Technician</v>
          </cell>
          <cell r="S868" t="str">
            <v>EMPLOYEE</v>
          </cell>
          <cell r="T868">
            <v>3.5</v>
          </cell>
          <cell r="U868" t="str">
            <v>Abramson, Nelson</v>
          </cell>
          <cell r="V868" t="str">
            <v>abramson</v>
          </cell>
          <cell r="W868" t="str">
            <v>JOBS-AT-GOOGLE</v>
          </cell>
          <cell r="X868" t="str">
            <v xml:space="preserve"> </v>
          </cell>
          <cell r="Y868" t="str">
            <v>Cardweb.com, Inc</v>
          </cell>
          <cell r="Z868">
            <v>13</v>
          </cell>
          <cell r="AA868" t="str">
            <v>C1</v>
          </cell>
          <cell r="AB868" t="str">
            <v xml:space="preserve"> </v>
          </cell>
          <cell r="AC868" t="str">
            <v xml:space="preserve"> </v>
          </cell>
          <cell r="AD868" t="str">
            <v>7 Deerwoods Ct</v>
          </cell>
          <cell r="AE868" t="str">
            <v xml:space="preserve"> </v>
          </cell>
          <cell r="AF868" t="str">
            <v>Myersville</v>
          </cell>
          <cell r="AG868" t="str">
            <v>MD</v>
          </cell>
          <cell r="AH868">
            <v>21773</v>
          </cell>
          <cell r="AI868" t="str">
            <v>US</v>
          </cell>
          <cell r="AJ868" t="str">
            <v xml:space="preserve"> </v>
          </cell>
          <cell r="AK868" t="str">
            <v>R</v>
          </cell>
          <cell r="AL868" t="str">
            <v>M</v>
          </cell>
          <cell r="AM868" t="str">
            <v>N</v>
          </cell>
          <cell r="AN868" t="str">
            <v>213-21-3063</v>
          </cell>
          <cell r="AO868" t="str">
            <v>N</v>
          </cell>
          <cell r="AP868" t="str">
            <v>COSTCENTER</v>
          </cell>
          <cell r="AQ868" t="str">
            <v>O1</v>
          </cell>
          <cell r="AR868" t="str">
            <v>Operations Tech II</v>
          </cell>
          <cell r="AS868" t="str">
            <v>Ops - Hardware Ops</v>
          </cell>
          <cell r="AT868">
            <v>612</v>
          </cell>
          <cell r="AU868" t="str">
            <v>Operations</v>
          </cell>
          <cell r="AV868" t="str">
            <v>Wayne</v>
          </cell>
          <cell r="AW868">
            <v>37802</v>
          </cell>
          <cell r="AX868">
            <v>37802</v>
          </cell>
          <cell r="AY868" t="str">
            <v>O1 - Operations - Operations Tech II</v>
          </cell>
          <cell r="AZ868" t="str">
            <v>Operations</v>
          </cell>
          <cell r="BA868" t="str">
            <v>JOBCODE</v>
          </cell>
          <cell r="BB868" t="str">
            <v>JOBCODE-PROM</v>
          </cell>
          <cell r="BC868">
            <v>37895</v>
          </cell>
          <cell r="BD868">
            <v>0.9</v>
          </cell>
          <cell r="BE868">
            <v>0.6</v>
          </cell>
          <cell r="BF868" t="str">
            <v>E</v>
          </cell>
          <cell r="BG868">
            <v>1139</v>
          </cell>
          <cell r="BH868">
            <v>11139</v>
          </cell>
          <cell r="BI868">
            <v>1</v>
          </cell>
          <cell r="BJ868">
            <v>37895</v>
          </cell>
          <cell r="BK868" t="str">
            <v>SALARY</v>
          </cell>
          <cell r="BL868" t="str">
            <v>SALARY-PROM</v>
          </cell>
          <cell r="BM868">
            <v>23</v>
          </cell>
          <cell r="BN868">
            <v>4012</v>
          </cell>
          <cell r="BO868" t="str">
            <v>O1 - Operations</v>
          </cell>
          <cell r="BP868">
            <v>48150</v>
          </cell>
          <cell r="BQ868" t="str">
            <v xml:space="preserve"> </v>
          </cell>
          <cell r="BR868">
            <v>37895</v>
          </cell>
          <cell r="BS868">
            <v>7.0000000000000007E-2</v>
          </cell>
          <cell r="BT868">
            <v>49665</v>
          </cell>
          <cell r="BU868">
            <v>64680</v>
          </cell>
          <cell r="BV868">
            <v>79695</v>
          </cell>
          <cell r="BW868">
            <v>0.05</v>
          </cell>
          <cell r="BX868">
            <v>6.2E-2</v>
          </cell>
          <cell r="BY868" t="str">
            <v xml:space="preserve"> </v>
          </cell>
          <cell r="BZ868" t="str">
            <v xml:space="preserve"> </v>
          </cell>
          <cell r="CA868" t="str">
            <v xml:space="preserve"> </v>
          </cell>
          <cell r="CB868">
            <v>1800</v>
          </cell>
          <cell r="CC868">
            <v>1800</v>
          </cell>
          <cell r="CD868">
            <v>1800</v>
          </cell>
          <cell r="CE868">
            <v>1800</v>
          </cell>
          <cell r="CF868" t="str">
            <v>W</v>
          </cell>
          <cell r="CG868">
            <v>25</v>
          </cell>
          <cell r="CH868" t="str">
            <v xml:space="preserve"> </v>
          </cell>
          <cell r="CI868" t="str">
            <v xml:space="preserve"> </v>
          </cell>
          <cell r="CJ868" t="str">
            <v xml:space="preserve"> </v>
          </cell>
          <cell r="CK868" t="str">
            <v xml:space="preserve"> </v>
          </cell>
          <cell r="CL868" t="str">
            <v xml:space="preserve"> </v>
          </cell>
          <cell r="CN868" t="str">
            <v xml:space="preserve"> </v>
          </cell>
          <cell r="CO868" t="str">
            <v>Graycen,McKinley(F)--CHILD Joella,Mckinley(U)--SPOUSE</v>
          </cell>
          <cell r="CP868" t="str">
            <v xml:space="preserve"> </v>
          </cell>
          <cell r="CQ868" t="str">
            <v xml:space="preserve"> </v>
          </cell>
          <cell r="CR868" t="str">
            <v xml:space="preserve"> </v>
          </cell>
          <cell r="CS868" t="str">
            <v xml:space="preserve"> </v>
          </cell>
          <cell r="CT868" t="str">
            <v xml:space="preserve"> </v>
          </cell>
          <cell r="CU868" t="str">
            <v xml:space="preserve"> </v>
          </cell>
          <cell r="CV868" t="str">
            <v xml:space="preserve"> </v>
          </cell>
          <cell r="CW868" t="str">
            <v xml:space="preserve"> </v>
          </cell>
          <cell r="CX868" t="str">
            <v xml:space="preserve"> </v>
          </cell>
          <cell r="CY868" t="str">
            <v xml:space="preserve"> </v>
          </cell>
          <cell r="CZ868" t="str">
            <v>Ops - Hardware Ops</v>
          </cell>
          <cell r="DA868">
            <v>0</v>
          </cell>
          <cell r="DB868">
            <v>90</v>
          </cell>
        </row>
        <row r="869">
          <cell r="A869">
            <v>1080</v>
          </cell>
          <cell r="B869">
            <v>1080</v>
          </cell>
          <cell r="C869">
            <v>3512</v>
          </cell>
          <cell r="D869" t="str">
            <v>US-MTV-41</v>
          </cell>
          <cell r="E869" t="str">
            <v>luisimo</v>
          </cell>
          <cell r="F869" t="str">
            <v>Luis</v>
          </cell>
          <cell r="G869" t="str">
            <v xml:space="preserve"> </v>
          </cell>
          <cell r="H869" t="str">
            <v>Sanchez</v>
          </cell>
          <cell r="I869" t="str">
            <v>Luis Sanchez</v>
          </cell>
          <cell r="J869" t="str">
            <v>Luis Sanchez</v>
          </cell>
          <cell r="K869" t="str">
            <v>Luis</v>
          </cell>
          <cell r="L869" t="str">
            <v>USD</v>
          </cell>
          <cell r="M869" t="str">
            <v>Sanchez, Luis</v>
          </cell>
          <cell r="N869" t="str">
            <v>M</v>
          </cell>
          <cell r="O869">
            <v>26290</v>
          </cell>
          <cell r="P869" t="str">
            <v>US</v>
          </cell>
          <cell r="Q869" t="str">
            <v xml:space="preserve"> </v>
          </cell>
          <cell r="R869" t="str">
            <v>Data Center Technician</v>
          </cell>
          <cell r="S869" t="str">
            <v>EMPLOYEE</v>
          </cell>
          <cell r="T869">
            <v>3.25</v>
          </cell>
          <cell r="U869" t="str">
            <v>Lopez-Otero, Sebastian</v>
          </cell>
          <cell r="V869" t="str">
            <v>basti</v>
          </cell>
          <cell r="W869" t="str">
            <v>TEMP-AGENCY</v>
          </cell>
          <cell r="X869" t="str">
            <v xml:space="preserve"> </v>
          </cell>
          <cell r="Y869" t="str">
            <v>Sun Microsystems</v>
          </cell>
          <cell r="Z869">
            <v>41</v>
          </cell>
          <cell r="AA869" t="str">
            <v>OTHER</v>
          </cell>
          <cell r="AB869" t="str">
            <v>217C</v>
          </cell>
          <cell r="AC869" t="str">
            <v xml:space="preserve"> </v>
          </cell>
          <cell r="AD869" t="str">
            <v>100 Elm St.</v>
          </cell>
          <cell r="AE869" t="str">
            <v>Apt 16</v>
          </cell>
          <cell r="AF869" t="str">
            <v>San Mateo</v>
          </cell>
          <cell r="AG869" t="str">
            <v>CA</v>
          </cell>
          <cell r="AH869" t="str">
            <v>94401-2764</v>
          </cell>
          <cell r="AI869" t="str">
            <v>US</v>
          </cell>
          <cell r="AJ869" t="str">
            <v>650-458-8204</v>
          </cell>
          <cell r="AK869" t="str">
            <v>U</v>
          </cell>
          <cell r="AL869" t="str">
            <v>S</v>
          </cell>
          <cell r="AM869" t="str">
            <v>N</v>
          </cell>
          <cell r="AN869" t="str">
            <v>572-41-2855</v>
          </cell>
          <cell r="AO869" t="str">
            <v>U</v>
          </cell>
          <cell r="AP869" t="str">
            <v>COSTCENTER</v>
          </cell>
          <cell r="AQ869" t="str">
            <v>O1</v>
          </cell>
          <cell r="AR869" t="str">
            <v>Operations Tech II</v>
          </cell>
          <cell r="AS869" t="str">
            <v>Ops - Hardware Ops</v>
          </cell>
          <cell r="AT869">
            <v>612</v>
          </cell>
          <cell r="AU869" t="str">
            <v>Operations</v>
          </cell>
          <cell r="AV869" t="str">
            <v>Wayne</v>
          </cell>
          <cell r="AW869">
            <v>37711</v>
          </cell>
          <cell r="AX869">
            <v>37711</v>
          </cell>
          <cell r="AY869" t="str">
            <v>O1 - Operations - Operations Tech II</v>
          </cell>
          <cell r="AZ869" t="str">
            <v>Operations</v>
          </cell>
          <cell r="BA869" t="str">
            <v>JOBCODE</v>
          </cell>
          <cell r="BB869" t="str">
            <v>JOBCODE-PROM</v>
          </cell>
          <cell r="BC869">
            <v>37895</v>
          </cell>
          <cell r="BD869">
            <v>1.1000000000000001</v>
          </cell>
          <cell r="BE869">
            <v>0.6</v>
          </cell>
          <cell r="BF869" t="str">
            <v>E</v>
          </cell>
          <cell r="BG869">
            <v>903</v>
          </cell>
          <cell r="BH869">
            <v>10903</v>
          </cell>
          <cell r="BI869">
            <v>1</v>
          </cell>
          <cell r="BJ869">
            <v>37895</v>
          </cell>
          <cell r="BK869" t="str">
            <v>SALARY</v>
          </cell>
          <cell r="BL869" t="str">
            <v>SALARY-PROM</v>
          </cell>
          <cell r="BM869">
            <v>25</v>
          </cell>
          <cell r="BN869">
            <v>4250</v>
          </cell>
          <cell r="BO869" t="str">
            <v>O1 - Operations</v>
          </cell>
          <cell r="BP869">
            <v>51000</v>
          </cell>
          <cell r="BQ869" t="str">
            <v xml:space="preserve"> </v>
          </cell>
          <cell r="BR869">
            <v>37895</v>
          </cell>
          <cell r="BS869">
            <v>0.24399999999999999</v>
          </cell>
          <cell r="BT869">
            <v>49665</v>
          </cell>
          <cell r="BU869">
            <v>64680</v>
          </cell>
          <cell r="BV869">
            <v>79695</v>
          </cell>
          <cell r="BW869">
            <v>5.2999999999999999E-2</v>
          </cell>
          <cell r="BX869">
            <v>6.6000000000000003E-2</v>
          </cell>
          <cell r="BY869" t="str">
            <v xml:space="preserve"> </v>
          </cell>
          <cell r="BZ869" t="str">
            <v xml:space="preserve"> </v>
          </cell>
          <cell r="CA869" t="str">
            <v xml:space="preserve"> </v>
          </cell>
          <cell r="CB869">
            <v>2000</v>
          </cell>
          <cell r="CC869">
            <v>2000</v>
          </cell>
          <cell r="CD869">
            <v>2000</v>
          </cell>
          <cell r="CE869">
            <v>2000</v>
          </cell>
          <cell r="CF869" t="str">
            <v>H</v>
          </cell>
          <cell r="CG869">
            <v>32</v>
          </cell>
          <cell r="CH869" t="str">
            <v xml:space="preserve"> </v>
          </cell>
          <cell r="CI869" t="str">
            <v xml:space="preserve"> </v>
          </cell>
          <cell r="CJ869" t="str">
            <v xml:space="preserve"> </v>
          </cell>
          <cell r="CK869" t="str">
            <v xml:space="preserve"> </v>
          </cell>
          <cell r="CL869" t="str">
            <v xml:space="preserve"> </v>
          </cell>
          <cell r="CM869" t="str">
            <v>OTHER (Universidad de Guadalajara) / 0.0</v>
          </cell>
          <cell r="CP869" t="str">
            <v xml:space="preserve"> </v>
          </cell>
          <cell r="CQ869" t="str">
            <v xml:space="preserve"> </v>
          </cell>
          <cell r="CR869" t="str">
            <v xml:space="preserve"> </v>
          </cell>
          <cell r="CS869" t="str">
            <v xml:space="preserve"> </v>
          </cell>
          <cell r="CT869" t="str">
            <v xml:space="preserve"> </v>
          </cell>
          <cell r="CU869" t="str">
            <v xml:space="preserve"> </v>
          </cell>
          <cell r="CV869" t="str">
            <v xml:space="preserve"> </v>
          </cell>
          <cell r="CW869" t="str">
            <v xml:space="preserve"> </v>
          </cell>
          <cell r="CX869" t="str">
            <v xml:space="preserve"> </v>
          </cell>
          <cell r="CY869" t="str">
            <v xml:space="preserve"> </v>
          </cell>
          <cell r="CZ869" t="str">
            <v>Ops - Hardware Ops</v>
          </cell>
          <cell r="DA869">
            <v>0</v>
          </cell>
          <cell r="DB869">
            <v>90</v>
          </cell>
        </row>
        <row r="870">
          <cell r="A870">
            <v>1077</v>
          </cell>
          <cell r="B870">
            <v>1077</v>
          </cell>
          <cell r="C870">
            <v>3512</v>
          </cell>
          <cell r="D870" t="str">
            <v>US-MTV-41</v>
          </cell>
          <cell r="E870" t="str">
            <v>smackness</v>
          </cell>
          <cell r="F870" t="str">
            <v>Samuel</v>
          </cell>
          <cell r="G870" t="str">
            <v xml:space="preserve"> </v>
          </cell>
          <cell r="H870" t="str">
            <v>Mackness</v>
          </cell>
          <cell r="I870" t="str">
            <v>Sam Mackness</v>
          </cell>
          <cell r="J870" t="str">
            <v>Samuel Mackness</v>
          </cell>
          <cell r="K870" t="str">
            <v>Sam</v>
          </cell>
          <cell r="L870" t="str">
            <v>USD</v>
          </cell>
          <cell r="M870" t="str">
            <v>Mackness, Samuel</v>
          </cell>
          <cell r="N870" t="str">
            <v>M</v>
          </cell>
          <cell r="O870">
            <v>28706</v>
          </cell>
          <cell r="P870" t="str">
            <v>US</v>
          </cell>
          <cell r="Q870" t="str">
            <v xml:space="preserve"> </v>
          </cell>
          <cell r="R870" t="str">
            <v>Data Center Technician</v>
          </cell>
          <cell r="S870" t="str">
            <v>EMPLOYEE</v>
          </cell>
          <cell r="T870">
            <v>4</v>
          </cell>
          <cell r="U870" t="str">
            <v>Braganza, Fernand</v>
          </cell>
          <cell r="V870" t="str">
            <v>fern</v>
          </cell>
          <cell r="W870" t="str">
            <v>TEMP-AGENCY JOBS-AT-GOOGLE</v>
          </cell>
          <cell r="X870" t="str">
            <v xml:space="preserve">  </v>
          </cell>
          <cell r="Y870" t="str">
            <v>Net Chemistry, Inc.</v>
          </cell>
          <cell r="Z870">
            <v>41</v>
          </cell>
          <cell r="AA870" t="str">
            <v>OTHER</v>
          </cell>
          <cell r="AB870" t="str">
            <v>222B</v>
          </cell>
          <cell r="AC870" t="str">
            <v>650-623-6539</v>
          </cell>
          <cell r="AD870" t="str">
            <v>4208 25th St</v>
          </cell>
          <cell r="AE870" t="str">
            <v xml:space="preserve"> </v>
          </cell>
          <cell r="AF870" t="str">
            <v>San Francisco</v>
          </cell>
          <cell r="AG870" t="str">
            <v>CA</v>
          </cell>
          <cell r="AH870">
            <v>94114</v>
          </cell>
          <cell r="AI870" t="str">
            <v>US</v>
          </cell>
          <cell r="AJ870" t="str">
            <v xml:space="preserve"> </v>
          </cell>
          <cell r="AK870" t="str">
            <v>U</v>
          </cell>
          <cell r="AL870" t="str">
            <v>S</v>
          </cell>
          <cell r="AM870" t="str">
            <v>N</v>
          </cell>
          <cell r="AN870" t="str">
            <v>607-34-5870</v>
          </cell>
          <cell r="AO870" t="str">
            <v>U</v>
          </cell>
          <cell r="AP870" t="str">
            <v>COSTCENTER</v>
          </cell>
          <cell r="AQ870" t="str">
            <v>O1</v>
          </cell>
          <cell r="AR870" t="str">
            <v>Operations Tech II</v>
          </cell>
          <cell r="AS870" t="str">
            <v>Ops - Hardware Ops</v>
          </cell>
          <cell r="AT870">
            <v>612</v>
          </cell>
          <cell r="AU870" t="str">
            <v>Operations</v>
          </cell>
          <cell r="AV870" t="str">
            <v>Wayne</v>
          </cell>
          <cell r="AW870">
            <v>37697</v>
          </cell>
          <cell r="AX870">
            <v>37697</v>
          </cell>
          <cell r="AY870" t="str">
            <v>O1 - Operations - Operations Tech II</v>
          </cell>
          <cell r="AZ870" t="str">
            <v>Operations</v>
          </cell>
          <cell r="BA870" t="str">
            <v>JOBCODE</v>
          </cell>
          <cell r="BB870" t="str">
            <v>JOBCODE-PROM</v>
          </cell>
          <cell r="BC870">
            <v>37895</v>
          </cell>
          <cell r="BD870">
            <v>1.2</v>
          </cell>
          <cell r="BE870">
            <v>0.6</v>
          </cell>
          <cell r="BF870" t="str">
            <v>E</v>
          </cell>
          <cell r="BG870">
            <v>850</v>
          </cell>
          <cell r="BH870">
            <v>10850</v>
          </cell>
          <cell r="BI870">
            <v>1</v>
          </cell>
          <cell r="BJ870">
            <v>37895</v>
          </cell>
          <cell r="BK870" t="str">
            <v>SALARY</v>
          </cell>
          <cell r="BL870" t="str">
            <v>SALARY-PROM</v>
          </cell>
          <cell r="BM870">
            <v>25</v>
          </cell>
          <cell r="BN870">
            <v>4250</v>
          </cell>
          <cell r="BO870" t="str">
            <v>O1 - Operations</v>
          </cell>
          <cell r="BP870">
            <v>51000</v>
          </cell>
          <cell r="BQ870" t="str">
            <v xml:space="preserve"> </v>
          </cell>
          <cell r="BR870">
            <v>37895</v>
          </cell>
          <cell r="BS870">
            <v>0.159</v>
          </cell>
          <cell r="BT870">
            <v>49665</v>
          </cell>
          <cell r="BU870">
            <v>64680</v>
          </cell>
          <cell r="BV870">
            <v>79695</v>
          </cell>
          <cell r="BW870">
            <v>5.2999999999999999E-2</v>
          </cell>
          <cell r="BX870">
            <v>6.6000000000000003E-2</v>
          </cell>
          <cell r="BY870" t="str">
            <v xml:space="preserve"> </v>
          </cell>
          <cell r="BZ870" t="str">
            <v xml:space="preserve"> </v>
          </cell>
          <cell r="CA870" t="str">
            <v xml:space="preserve"> </v>
          </cell>
          <cell r="CB870">
            <v>2000</v>
          </cell>
          <cell r="CC870">
            <v>2000</v>
          </cell>
          <cell r="CD870">
            <v>2000</v>
          </cell>
          <cell r="CE870">
            <v>2000</v>
          </cell>
          <cell r="CF870" t="str">
            <v>W</v>
          </cell>
          <cell r="CG870">
            <v>25</v>
          </cell>
          <cell r="CH870" t="str">
            <v xml:space="preserve"> </v>
          </cell>
          <cell r="CI870" t="str">
            <v xml:space="preserve"> </v>
          </cell>
          <cell r="CJ870" t="str">
            <v xml:space="preserve"> </v>
          </cell>
          <cell r="CK870" t="str">
            <v xml:space="preserve"> </v>
          </cell>
          <cell r="CL870" t="str">
            <v xml:space="preserve"> </v>
          </cell>
          <cell r="CM870" t="str">
            <v>BA (University of California) 00</v>
          </cell>
          <cell r="CP870" t="str">
            <v xml:space="preserve"> </v>
          </cell>
          <cell r="CQ870" t="str">
            <v xml:space="preserve"> </v>
          </cell>
          <cell r="CR870" t="str">
            <v xml:space="preserve"> </v>
          </cell>
          <cell r="CS870" t="str">
            <v xml:space="preserve"> </v>
          </cell>
          <cell r="CT870" t="str">
            <v xml:space="preserve"> </v>
          </cell>
          <cell r="CU870" t="str">
            <v xml:space="preserve"> </v>
          </cell>
          <cell r="CV870" t="str">
            <v xml:space="preserve"> </v>
          </cell>
          <cell r="CW870" t="str">
            <v xml:space="preserve"> </v>
          </cell>
          <cell r="CX870" t="str">
            <v xml:space="preserve"> </v>
          </cell>
          <cell r="CY870" t="str">
            <v xml:space="preserve"> </v>
          </cell>
          <cell r="CZ870" t="str">
            <v>Ops - Hardware Ops</v>
          </cell>
          <cell r="DA870">
            <v>0</v>
          </cell>
          <cell r="DB870">
            <v>90</v>
          </cell>
        </row>
        <row r="871">
          <cell r="A871">
            <v>922</v>
          </cell>
          <cell r="B871">
            <v>922</v>
          </cell>
          <cell r="C871">
            <v>3512</v>
          </cell>
          <cell r="D871" t="str">
            <v>US-MTV-41</v>
          </cell>
          <cell r="E871" t="str">
            <v>igorg</v>
          </cell>
          <cell r="F871" t="str">
            <v>Igor</v>
          </cell>
          <cell r="G871" t="str">
            <v xml:space="preserve"> </v>
          </cell>
          <cell r="H871" t="str">
            <v>Grinkin</v>
          </cell>
          <cell r="I871" t="str">
            <v>Igor Grinkin</v>
          </cell>
          <cell r="J871" t="str">
            <v>Igor Grinkin</v>
          </cell>
          <cell r="K871" t="str">
            <v>Igor</v>
          </cell>
          <cell r="L871" t="str">
            <v>USD</v>
          </cell>
          <cell r="M871" t="str">
            <v>Grinkin, Igor</v>
          </cell>
          <cell r="N871" t="str">
            <v>M</v>
          </cell>
          <cell r="O871">
            <v>25228</v>
          </cell>
          <cell r="P871" t="str">
            <v>UNKNOWN</v>
          </cell>
          <cell r="Q871" t="str">
            <v xml:space="preserve"> </v>
          </cell>
          <cell r="R871" t="str">
            <v>Data Center Technician</v>
          </cell>
          <cell r="S871" t="str">
            <v>EMPLOYEE</v>
          </cell>
          <cell r="T871">
            <v>3.5</v>
          </cell>
          <cell r="U871" t="str">
            <v>Lopez-Otero, Sebastian</v>
          </cell>
          <cell r="V871" t="str">
            <v>basti</v>
          </cell>
          <cell r="W871" t="str">
            <v>TEMP-AGENCY EMP-REF</v>
          </cell>
          <cell r="X871" t="str">
            <v xml:space="preserve">  Alcala, Emanuel</v>
          </cell>
          <cell r="Y871" t="str">
            <v>Kivera</v>
          </cell>
          <cell r="Z871">
            <v>41</v>
          </cell>
          <cell r="AA871" t="str">
            <v>OTHER</v>
          </cell>
          <cell r="AB871" t="str">
            <v>219C</v>
          </cell>
          <cell r="AC871" t="str">
            <v xml:space="preserve"> </v>
          </cell>
          <cell r="AD871" t="str">
            <v>5230 Shelter Creek Ln</v>
          </cell>
          <cell r="AE871" t="str">
            <v xml:space="preserve"> </v>
          </cell>
          <cell r="AF871" t="str">
            <v>San Bruno</v>
          </cell>
          <cell r="AG871" t="str">
            <v>CA</v>
          </cell>
          <cell r="AH871">
            <v>94066</v>
          </cell>
          <cell r="AI871" t="str">
            <v>US</v>
          </cell>
          <cell r="AJ871" t="str">
            <v xml:space="preserve"> </v>
          </cell>
          <cell r="AK871" t="str">
            <v>U</v>
          </cell>
          <cell r="AL871" t="str">
            <v>M</v>
          </cell>
          <cell r="AM871" t="str">
            <v>N</v>
          </cell>
          <cell r="AN871" t="str">
            <v>603-13-1239</v>
          </cell>
          <cell r="AO871" t="str">
            <v>U</v>
          </cell>
          <cell r="AP871" t="str">
            <v>COSTCENTER</v>
          </cell>
          <cell r="AQ871" t="str">
            <v>O1</v>
          </cell>
          <cell r="AR871" t="str">
            <v>Operations Tech II</v>
          </cell>
          <cell r="AS871" t="str">
            <v>Ops - Hardware Ops</v>
          </cell>
          <cell r="AT871">
            <v>612</v>
          </cell>
          <cell r="AU871" t="str">
            <v>Operations</v>
          </cell>
          <cell r="AV871" t="str">
            <v>Wayne</v>
          </cell>
          <cell r="AW871">
            <v>37662</v>
          </cell>
          <cell r="AX871">
            <v>37662</v>
          </cell>
          <cell r="AY871" t="str">
            <v>O1 - Operations - Operations Tech II</v>
          </cell>
          <cell r="AZ871" t="str">
            <v>Operations</v>
          </cell>
          <cell r="BA871" t="str">
            <v>JOBCODE</v>
          </cell>
          <cell r="BB871" t="str">
            <v>JOBCODE-PROM</v>
          </cell>
          <cell r="BC871">
            <v>37895</v>
          </cell>
          <cell r="BD871">
            <v>1.3</v>
          </cell>
          <cell r="BE871">
            <v>0.6</v>
          </cell>
          <cell r="BF871" t="str">
            <v>E</v>
          </cell>
          <cell r="BG871">
            <v>793</v>
          </cell>
          <cell r="BH871">
            <v>10793</v>
          </cell>
          <cell r="BI871">
            <v>1</v>
          </cell>
          <cell r="BJ871">
            <v>37895</v>
          </cell>
          <cell r="BK871" t="str">
            <v>SALARY</v>
          </cell>
          <cell r="BL871" t="str">
            <v>SALARY-PROM</v>
          </cell>
          <cell r="BM871">
            <v>23</v>
          </cell>
          <cell r="BN871">
            <v>4000</v>
          </cell>
          <cell r="BO871" t="str">
            <v>O1 - Operations</v>
          </cell>
          <cell r="BP871">
            <v>48000</v>
          </cell>
          <cell r="BQ871" t="str">
            <v xml:space="preserve"> </v>
          </cell>
          <cell r="BR871">
            <v>37895</v>
          </cell>
          <cell r="BS871">
            <v>9.0999999999999998E-2</v>
          </cell>
          <cell r="BT871">
            <v>49665</v>
          </cell>
          <cell r="BU871">
            <v>64680</v>
          </cell>
          <cell r="BV871">
            <v>79695</v>
          </cell>
          <cell r="BW871">
            <v>0.05</v>
          </cell>
          <cell r="BX871">
            <v>6.2E-2</v>
          </cell>
          <cell r="BY871" t="str">
            <v xml:space="preserve"> </v>
          </cell>
          <cell r="BZ871" t="str">
            <v xml:space="preserve"> </v>
          </cell>
          <cell r="CA871" t="str">
            <v xml:space="preserve"> </v>
          </cell>
          <cell r="CB871">
            <v>2600</v>
          </cell>
          <cell r="CC871">
            <v>2600</v>
          </cell>
          <cell r="CD871">
            <v>2600</v>
          </cell>
          <cell r="CE871">
            <v>2600</v>
          </cell>
          <cell r="CF871" t="str">
            <v>W</v>
          </cell>
          <cell r="CG871">
            <v>35</v>
          </cell>
          <cell r="CH871" t="str">
            <v xml:space="preserve"> </v>
          </cell>
          <cell r="CI871" t="str">
            <v xml:space="preserve"> </v>
          </cell>
          <cell r="CJ871" t="str">
            <v xml:space="preserve"> </v>
          </cell>
          <cell r="CK871" t="str">
            <v xml:space="preserve"> </v>
          </cell>
          <cell r="CL871" t="str">
            <v xml:space="preserve"> </v>
          </cell>
          <cell r="CM871" t="str">
            <v>BS (Bauman Technical University) 96/ 0.0</v>
          </cell>
          <cell r="CO871" t="str">
            <v>Natalia,Grinkin(F)--SPOUSE</v>
          </cell>
          <cell r="CP871" t="str">
            <v xml:space="preserve"> </v>
          </cell>
          <cell r="CQ871" t="str">
            <v xml:space="preserve"> </v>
          </cell>
          <cell r="CR871" t="str">
            <v xml:space="preserve"> </v>
          </cell>
          <cell r="CS871" t="str">
            <v xml:space="preserve"> </v>
          </cell>
          <cell r="CT871" t="str">
            <v xml:space="preserve"> </v>
          </cell>
          <cell r="CU871" t="str">
            <v xml:space="preserve"> </v>
          </cell>
          <cell r="CV871" t="str">
            <v xml:space="preserve"> </v>
          </cell>
          <cell r="CW871" t="str">
            <v xml:space="preserve"> </v>
          </cell>
          <cell r="CX871" t="str">
            <v xml:space="preserve"> </v>
          </cell>
          <cell r="CY871" t="str">
            <v xml:space="preserve"> </v>
          </cell>
          <cell r="CZ871" t="str">
            <v>Ops - Hardware Ops</v>
          </cell>
          <cell r="DA871">
            <v>0</v>
          </cell>
          <cell r="DB871">
            <v>90</v>
          </cell>
        </row>
        <row r="872">
          <cell r="A872">
            <v>673</v>
          </cell>
          <cell r="B872">
            <v>673</v>
          </cell>
          <cell r="C872">
            <v>3512</v>
          </cell>
          <cell r="D872" t="str">
            <v>US-MTV-41</v>
          </cell>
          <cell r="E872" t="str">
            <v>mk2</v>
          </cell>
          <cell r="F872" t="str">
            <v>Martin</v>
          </cell>
          <cell r="G872" t="str">
            <v xml:space="preserve"> </v>
          </cell>
          <cell r="H872" t="str">
            <v>Kucera</v>
          </cell>
          <cell r="I872" t="str">
            <v>Martin Kucera</v>
          </cell>
          <cell r="J872" t="str">
            <v>Martin Kucera</v>
          </cell>
          <cell r="K872" t="str">
            <v>Martin</v>
          </cell>
          <cell r="L872" t="str">
            <v>USD</v>
          </cell>
          <cell r="M872" t="str">
            <v>Kucera, Martin</v>
          </cell>
          <cell r="N872" t="str">
            <v>M</v>
          </cell>
          <cell r="O872">
            <v>28320</v>
          </cell>
          <cell r="P872" t="str">
            <v>US</v>
          </cell>
          <cell r="Q872" t="str">
            <v xml:space="preserve"> </v>
          </cell>
          <cell r="R872" t="str">
            <v>Data Center Technician</v>
          </cell>
          <cell r="S872" t="str">
            <v>EMPLOYEE</v>
          </cell>
          <cell r="T872">
            <v>4</v>
          </cell>
          <cell r="U872" t="str">
            <v>Lopez-Otero, Sebastian</v>
          </cell>
          <cell r="V872" t="str">
            <v>basti</v>
          </cell>
          <cell r="W872" t="str">
            <v>TEMP-AGENCY EMP-REF</v>
          </cell>
          <cell r="X872" t="str">
            <v xml:space="preserve">  Alcala, Emanuel</v>
          </cell>
          <cell r="Y872" t="str">
            <v xml:space="preserve"> </v>
          </cell>
          <cell r="Z872">
            <v>41</v>
          </cell>
          <cell r="AA872" t="str">
            <v>C1</v>
          </cell>
          <cell r="AB872" t="str">
            <v>222C</v>
          </cell>
          <cell r="AC872" t="str">
            <v xml:space="preserve"> </v>
          </cell>
          <cell r="AD872" t="str">
            <v>1843 Tacoma Ave.</v>
          </cell>
          <cell r="AE872" t="str">
            <v xml:space="preserve"> </v>
          </cell>
          <cell r="AF872" t="str">
            <v>Berkeley</v>
          </cell>
          <cell r="AG872" t="str">
            <v>CA</v>
          </cell>
          <cell r="AH872">
            <v>94707</v>
          </cell>
          <cell r="AI872" t="str">
            <v>US</v>
          </cell>
          <cell r="AJ872" t="str">
            <v xml:space="preserve"> </v>
          </cell>
          <cell r="AK872" t="str">
            <v>U</v>
          </cell>
          <cell r="AL872" t="str">
            <v>S</v>
          </cell>
          <cell r="AM872" t="str">
            <v>N</v>
          </cell>
          <cell r="AN872" t="str">
            <v>558-77-0337</v>
          </cell>
          <cell r="AO872" t="str">
            <v>U</v>
          </cell>
          <cell r="AP872" t="str">
            <v>COSTCENTER</v>
          </cell>
          <cell r="AQ872" t="str">
            <v>O1</v>
          </cell>
          <cell r="AR872" t="str">
            <v>Operations Tech II</v>
          </cell>
          <cell r="AS872" t="str">
            <v>Ops - Hardware Ops</v>
          </cell>
          <cell r="AT872">
            <v>612</v>
          </cell>
          <cell r="AU872" t="str">
            <v>Operations</v>
          </cell>
          <cell r="AV872" t="str">
            <v>Wayne</v>
          </cell>
          <cell r="AW872">
            <v>37634</v>
          </cell>
          <cell r="AX872">
            <v>37634</v>
          </cell>
          <cell r="AY872" t="str">
            <v>O1 - Operations - Operations Tech II</v>
          </cell>
          <cell r="AZ872" t="str">
            <v>Operations</v>
          </cell>
          <cell r="BA872" t="str">
            <v>JOBCODE</v>
          </cell>
          <cell r="BB872" t="str">
            <v>JOBCODE-PROM</v>
          </cell>
          <cell r="BC872">
            <v>37895</v>
          </cell>
          <cell r="BD872">
            <v>1.3</v>
          </cell>
          <cell r="BE872">
            <v>0.6</v>
          </cell>
          <cell r="BF872" t="str">
            <v>E</v>
          </cell>
          <cell r="BG872">
            <v>749</v>
          </cell>
          <cell r="BH872">
            <v>10749</v>
          </cell>
          <cell r="BI872">
            <v>1</v>
          </cell>
          <cell r="BJ872">
            <v>37895</v>
          </cell>
          <cell r="BK872" t="str">
            <v>SALARY</v>
          </cell>
          <cell r="BL872" t="str">
            <v>SALARY-PROM</v>
          </cell>
          <cell r="BM872">
            <v>25</v>
          </cell>
          <cell r="BN872">
            <v>4250</v>
          </cell>
          <cell r="BO872" t="str">
            <v>O1 - Operations</v>
          </cell>
          <cell r="BP872">
            <v>51000</v>
          </cell>
          <cell r="BQ872" t="str">
            <v xml:space="preserve"> </v>
          </cell>
          <cell r="BR872">
            <v>37895</v>
          </cell>
          <cell r="BS872">
            <v>0.159</v>
          </cell>
          <cell r="BT872">
            <v>49665</v>
          </cell>
          <cell r="BU872">
            <v>64680</v>
          </cell>
          <cell r="BV872">
            <v>79695</v>
          </cell>
          <cell r="BW872">
            <v>5.2999999999999999E-2</v>
          </cell>
          <cell r="BX872">
            <v>6.6000000000000003E-2</v>
          </cell>
          <cell r="BY872" t="str">
            <v xml:space="preserve"> </v>
          </cell>
          <cell r="BZ872" t="str">
            <v xml:space="preserve"> </v>
          </cell>
          <cell r="CA872" t="str">
            <v xml:space="preserve"> </v>
          </cell>
          <cell r="CB872">
            <v>3200</v>
          </cell>
          <cell r="CC872">
            <v>3200</v>
          </cell>
          <cell r="CD872">
            <v>3200</v>
          </cell>
          <cell r="CE872">
            <v>3200</v>
          </cell>
          <cell r="CF872" t="str">
            <v>W</v>
          </cell>
          <cell r="CG872">
            <v>26</v>
          </cell>
          <cell r="CH872" t="str">
            <v xml:space="preserve"> </v>
          </cell>
          <cell r="CI872" t="str">
            <v xml:space="preserve"> </v>
          </cell>
          <cell r="CJ872" t="str">
            <v xml:space="preserve"> </v>
          </cell>
          <cell r="CK872" t="str">
            <v xml:space="preserve"> </v>
          </cell>
          <cell r="CL872" t="str">
            <v xml:space="preserve"> </v>
          </cell>
          <cell r="CM872" t="str">
            <v>BS (Humboldt State University) 02</v>
          </cell>
          <cell r="CP872" t="str">
            <v xml:space="preserve"> </v>
          </cell>
          <cell r="CQ872" t="str">
            <v xml:space="preserve"> </v>
          </cell>
          <cell r="CR872" t="str">
            <v xml:space="preserve"> </v>
          </cell>
          <cell r="CS872" t="str">
            <v xml:space="preserve"> </v>
          </cell>
          <cell r="CT872" t="str">
            <v xml:space="preserve"> </v>
          </cell>
          <cell r="CU872" t="str">
            <v xml:space="preserve"> </v>
          </cell>
          <cell r="CV872" t="str">
            <v xml:space="preserve"> </v>
          </cell>
          <cell r="CW872" t="str">
            <v xml:space="preserve"> </v>
          </cell>
          <cell r="CX872" t="str">
            <v xml:space="preserve"> </v>
          </cell>
          <cell r="CY872" t="str">
            <v xml:space="preserve"> </v>
          </cell>
          <cell r="CZ872" t="str">
            <v>Ops - Hardware Ops</v>
          </cell>
          <cell r="DA872">
            <v>0</v>
          </cell>
          <cell r="DB872">
            <v>90</v>
          </cell>
        </row>
        <row r="873">
          <cell r="A873">
            <v>1004</v>
          </cell>
          <cell r="B873">
            <v>1004</v>
          </cell>
          <cell r="C873">
            <v>3512</v>
          </cell>
          <cell r="D873" t="str">
            <v>US-MTV-41</v>
          </cell>
          <cell r="E873" t="str">
            <v>andy</v>
          </cell>
          <cell r="F873" t="str">
            <v>Andrew</v>
          </cell>
          <cell r="G873" t="str">
            <v xml:space="preserve"> </v>
          </cell>
          <cell r="H873" t="str">
            <v>Highland</v>
          </cell>
          <cell r="I873" t="str">
            <v>Andy Highland</v>
          </cell>
          <cell r="J873" t="str">
            <v>Andrew Highland</v>
          </cell>
          <cell r="K873" t="str">
            <v>Andy</v>
          </cell>
          <cell r="L873" t="str">
            <v>USD</v>
          </cell>
          <cell r="M873" t="str">
            <v>Highland, Andrew</v>
          </cell>
          <cell r="N873" t="str">
            <v>M</v>
          </cell>
          <cell r="O873">
            <v>26783</v>
          </cell>
          <cell r="P873" t="str">
            <v>UNKNOWN</v>
          </cell>
          <cell r="Q873" t="str">
            <v xml:space="preserve"> </v>
          </cell>
          <cell r="R873" t="str">
            <v>Data Center Technician</v>
          </cell>
          <cell r="S873" t="str">
            <v>EMPLOYEE</v>
          </cell>
          <cell r="T873">
            <v>3.5</v>
          </cell>
          <cell r="U873" t="str">
            <v>Lewis, John</v>
          </cell>
          <cell r="V873" t="str">
            <v>john</v>
          </cell>
          <cell r="W873" t="str">
            <v>EMP-REF</v>
          </cell>
          <cell r="X873" t="str">
            <v>Shatford, William</v>
          </cell>
          <cell r="Y873" t="str">
            <v>Rosai Group Inc.</v>
          </cell>
          <cell r="Z873">
            <v>41</v>
          </cell>
          <cell r="AA873" t="str">
            <v>C1</v>
          </cell>
          <cell r="AB873" t="str">
            <v>215B</v>
          </cell>
          <cell r="AC873" t="str">
            <v>650-623-4724</v>
          </cell>
          <cell r="AD873" t="str">
            <v>50 Marietta Dr</v>
          </cell>
          <cell r="AE873" t="str">
            <v xml:space="preserve"> </v>
          </cell>
          <cell r="AF873" t="str">
            <v>San Francisco</v>
          </cell>
          <cell r="AG873" t="str">
            <v>CA</v>
          </cell>
          <cell r="AH873">
            <v>94127</v>
          </cell>
          <cell r="AI873" t="str">
            <v>US</v>
          </cell>
          <cell r="AJ873" t="str">
            <v xml:space="preserve"> </v>
          </cell>
          <cell r="AK873" t="str">
            <v>U</v>
          </cell>
          <cell r="AL873" t="str">
            <v>S</v>
          </cell>
          <cell r="AM873" t="str">
            <v>N</v>
          </cell>
          <cell r="AN873" t="str">
            <v>321-74-0862</v>
          </cell>
          <cell r="AO873" t="str">
            <v>U</v>
          </cell>
          <cell r="AP873" t="str">
            <v>COSTCENTER</v>
          </cell>
          <cell r="AQ873" t="str">
            <v>O1</v>
          </cell>
          <cell r="AR873" t="str">
            <v>Operations Tech II</v>
          </cell>
          <cell r="AS873" t="str">
            <v>Ops - Hardware Ops</v>
          </cell>
          <cell r="AT873">
            <v>612</v>
          </cell>
          <cell r="AU873" t="str">
            <v>Operations</v>
          </cell>
          <cell r="AV873" t="str">
            <v>Wayne</v>
          </cell>
          <cell r="AW873">
            <v>37578</v>
          </cell>
          <cell r="AX873">
            <v>37578</v>
          </cell>
          <cell r="AY873" t="str">
            <v>O1 - Operations - Operations Tech II</v>
          </cell>
          <cell r="AZ873" t="str">
            <v>Operations</v>
          </cell>
          <cell r="BA873" t="str">
            <v>JOBCODE</v>
          </cell>
          <cell r="BB873" t="str">
            <v>JOBCODE-PROM</v>
          </cell>
          <cell r="BC873">
            <v>37895</v>
          </cell>
          <cell r="BD873">
            <v>1.5</v>
          </cell>
          <cell r="BE873">
            <v>0.6</v>
          </cell>
          <cell r="BF873" t="str">
            <v>E</v>
          </cell>
          <cell r="BG873">
            <v>678</v>
          </cell>
          <cell r="BH873">
            <v>10678</v>
          </cell>
          <cell r="BI873">
            <v>1</v>
          </cell>
          <cell r="BJ873">
            <v>37895</v>
          </cell>
          <cell r="BK873" t="str">
            <v>SALARY</v>
          </cell>
          <cell r="BL873" t="str">
            <v>SALARY-PROM</v>
          </cell>
          <cell r="BM873">
            <v>25</v>
          </cell>
          <cell r="BN873">
            <v>4250</v>
          </cell>
          <cell r="BO873" t="str">
            <v>O1 - Operations</v>
          </cell>
          <cell r="BP873">
            <v>51000</v>
          </cell>
          <cell r="BQ873" t="str">
            <v xml:space="preserve"> </v>
          </cell>
          <cell r="BR873">
            <v>37895</v>
          </cell>
          <cell r="BS873">
            <v>0.24399999999999999</v>
          </cell>
          <cell r="BT873">
            <v>49665</v>
          </cell>
          <cell r="BU873">
            <v>64680</v>
          </cell>
          <cell r="BV873">
            <v>79695</v>
          </cell>
          <cell r="BW873">
            <v>5.2999999999999999E-2</v>
          </cell>
          <cell r="BX873">
            <v>6.6000000000000003E-2</v>
          </cell>
          <cell r="BY873" t="str">
            <v xml:space="preserve"> </v>
          </cell>
          <cell r="BZ873" t="str">
            <v xml:space="preserve"> </v>
          </cell>
          <cell r="CA873" t="str">
            <v xml:space="preserve"> </v>
          </cell>
          <cell r="CB873">
            <v>4000</v>
          </cell>
          <cell r="CC873">
            <v>4000</v>
          </cell>
          <cell r="CD873">
            <v>4000</v>
          </cell>
          <cell r="CE873">
            <v>4000</v>
          </cell>
          <cell r="CF873" t="str">
            <v>W</v>
          </cell>
          <cell r="CG873">
            <v>31</v>
          </cell>
          <cell r="CH873" t="str">
            <v xml:space="preserve"> </v>
          </cell>
          <cell r="CI873" t="str">
            <v xml:space="preserve"> </v>
          </cell>
          <cell r="CJ873" t="str">
            <v xml:space="preserve"> </v>
          </cell>
          <cell r="CK873" t="str">
            <v xml:space="preserve"> </v>
          </cell>
          <cell r="CL873" t="str">
            <v xml:space="preserve"> </v>
          </cell>
          <cell r="CN873" t="str">
            <v xml:space="preserve"> </v>
          </cell>
          <cell r="CO873" t="str">
            <v>Sandra,Reyes(F)--DOMPART</v>
          </cell>
          <cell r="CP873" t="str">
            <v xml:space="preserve"> </v>
          </cell>
          <cell r="CQ873" t="str">
            <v xml:space="preserve"> </v>
          </cell>
          <cell r="CR873" t="str">
            <v xml:space="preserve"> </v>
          </cell>
          <cell r="CS873" t="str">
            <v xml:space="preserve"> </v>
          </cell>
          <cell r="CT873" t="str">
            <v xml:space="preserve"> </v>
          </cell>
          <cell r="CU873" t="str">
            <v xml:space="preserve"> </v>
          </cell>
          <cell r="CV873" t="str">
            <v xml:space="preserve"> </v>
          </cell>
          <cell r="CW873" t="str">
            <v xml:space="preserve"> </v>
          </cell>
          <cell r="CX873" t="str">
            <v xml:space="preserve"> </v>
          </cell>
          <cell r="CY873" t="str">
            <v xml:space="preserve"> </v>
          </cell>
          <cell r="CZ873" t="str">
            <v>Ops - Hardware Ops</v>
          </cell>
          <cell r="DA873">
            <v>0</v>
          </cell>
          <cell r="DB873">
            <v>90</v>
          </cell>
        </row>
        <row r="874">
          <cell r="A874">
            <v>419</v>
          </cell>
          <cell r="B874">
            <v>419</v>
          </cell>
          <cell r="C874">
            <v>3512</v>
          </cell>
          <cell r="D874" t="str">
            <v>US-MTV-41</v>
          </cell>
          <cell r="E874" t="str">
            <v>james</v>
          </cell>
          <cell r="F874" t="str">
            <v>James</v>
          </cell>
          <cell r="G874" t="str">
            <v xml:space="preserve"> </v>
          </cell>
          <cell r="H874" t="str">
            <v>Preston</v>
          </cell>
          <cell r="I874" t="str">
            <v>James Preston</v>
          </cell>
          <cell r="J874" t="str">
            <v>James Preston</v>
          </cell>
          <cell r="K874" t="str">
            <v>James</v>
          </cell>
          <cell r="L874" t="str">
            <v>USD</v>
          </cell>
          <cell r="M874" t="str">
            <v>Preston, James</v>
          </cell>
          <cell r="N874" t="str">
            <v>M</v>
          </cell>
          <cell r="O874">
            <v>24962</v>
          </cell>
          <cell r="P874" t="str">
            <v>US</v>
          </cell>
          <cell r="Q874" t="str">
            <v xml:space="preserve"> </v>
          </cell>
          <cell r="R874" t="str">
            <v>Data Center Technician</v>
          </cell>
          <cell r="S874" t="str">
            <v>EMPLOYEE</v>
          </cell>
          <cell r="T874">
            <v>4</v>
          </cell>
          <cell r="U874" t="str">
            <v>Lopez-Otero, Sebastian</v>
          </cell>
          <cell r="V874" t="str">
            <v>basti</v>
          </cell>
          <cell r="W874" t="str">
            <v>NO-FEE</v>
          </cell>
          <cell r="X874" t="str">
            <v xml:space="preserve"> </v>
          </cell>
          <cell r="Y874" t="str">
            <v>Bigstep</v>
          </cell>
          <cell r="Z874">
            <v>41</v>
          </cell>
          <cell r="AA874" t="str">
            <v>C1</v>
          </cell>
          <cell r="AB874" t="str">
            <v>218A</v>
          </cell>
          <cell r="AC874" t="str">
            <v>650-623-4721</v>
          </cell>
          <cell r="AD874" t="str">
            <v>16093 Mills Ave</v>
          </cell>
          <cell r="AE874" t="str">
            <v xml:space="preserve"> </v>
          </cell>
          <cell r="AF874" t="str">
            <v>San Lorenzo</v>
          </cell>
          <cell r="AG874" t="str">
            <v>CA</v>
          </cell>
          <cell r="AH874">
            <v>94580</v>
          </cell>
          <cell r="AI874" t="str">
            <v>US</v>
          </cell>
          <cell r="AJ874" t="str">
            <v xml:space="preserve"> </v>
          </cell>
          <cell r="AK874" t="str">
            <v>U</v>
          </cell>
          <cell r="AL874" t="str">
            <v>S</v>
          </cell>
          <cell r="AM874" t="str">
            <v>N</v>
          </cell>
          <cell r="AN874" t="str">
            <v>006-70-8527</v>
          </cell>
          <cell r="AO874" t="str">
            <v>U</v>
          </cell>
          <cell r="AP874" t="str">
            <v>COSTCENTER</v>
          </cell>
          <cell r="AQ874" t="str">
            <v>O1</v>
          </cell>
          <cell r="AR874" t="str">
            <v>Operations Tech II</v>
          </cell>
          <cell r="AS874" t="str">
            <v>Ops - Hardware Ops</v>
          </cell>
          <cell r="AT874">
            <v>612</v>
          </cell>
          <cell r="AU874" t="str">
            <v>Operations</v>
          </cell>
          <cell r="AV874" t="str">
            <v>Wayne</v>
          </cell>
          <cell r="AW874">
            <v>37357</v>
          </cell>
          <cell r="AX874">
            <v>37357</v>
          </cell>
          <cell r="AY874" t="str">
            <v>O1 - Operations - Operations Tech II</v>
          </cell>
          <cell r="AZ874" t="str">
            <v>Operations</v>
          </cell>
          <cell r="BA874" t="str">
            <v>JOBCODE</v>
          </cell>
          <cell r="BB874" t="str">
            <v>JOBCODE-PROM</v>
          </cell>
          <cell r="BC874">
            <v>37895</v>
          </cell>
          <cell r="BD874">
            <v>2.1</v>
          </cell>
          <cell r="BE874">
            <v>0.6</v>
          </cell>
          <cell r="BF874" t="str">
            <v>E</v>
          </cell>
          <cell r="BG874">
            <v>434</v>
          </cell>
          <cell r="BH874">
            <v>10434</v>
          </cell>
          <cell r="BI874">
            <v>1</v>
          </cell>
          <cell r="BJ874">
            <v>37895</v>
          </cell>
          <cell r="BK874" t="str">
            <v>SALARY</v>
          </cell>
          <cell r="BL874" t="str">
            <v>SALARY-PROM</v>
          </cell>
          <cell r="BM874">
            <v>25</v>
          </cell>
          <cell r="BN874">
            <v>4250</v>
          </cell>
          <cell r="BO874" t="str">
            <v>O1 - Operations</v>
          </cell>
          <cell r="BP874">
            <v>51000</v>
          </cell>
          <cell r="BQ874">
            <v>40000</v>
          </cell>
          <cell r="BR874">
            <v>37895</v>
          </cell>
          <cell r="BS874">
            <v>0.186</v>
          </cell>
          <cell r="BT874">
            <v>49665</v>
          </cell>
          <cell r="BU874">
            <v>64680</v>
          </cell>
          <cell r="BV874">
            <v>79695</v>
          </cell>
          <cell r="BW874">
            <v>5.2999999999999999E-2</v>
          </cell>
          <cell r="BX874">
            <v>6.6000000000000003E-2</v>
          </cell>
          <cell r="BY874" t="str">
            <v xml:space="preserve"> </v>
          </cell>
          <cell r="BZ874" t="str">
            <v xml:space="preserve"> </v>
          </cell>
          <cell r="CA874" t="str">
            <v xml:space="preserve"> </v>
          </cell>
          <cell r="CB874">
            <v>6400</v>
          </cell>
          <cell r="CC874">
            <v>7250</v>
          </cell>
          <cell r="CD874">
            <v>7250</v>
          </cell>
          <cell r="CE874">
            <v>7250</v>
          </cell>
          <cell r="CF874" t="str">
            <v>W</v>
          </cell>
          <cell r="CG874">
            <v>36</v>
          </cell>
          <cell r="CH874" t="str">
            <v xml:space="preserve"> </v>
          </cell>
          <cell r="CI874" t="str">
            <v xml:space="preserve"> </v>
          </cell>
          <cell r="CJ874" t="str">
            <v xml:space="preserve"> </v>
          </cell>
          <cell r="CK874" t="str">
            <v xml:space="preserve"> </v>
          </cell>
          <cell r="CL874" t="str">
            <v xml:space="preserve"> </v>
          </cell>
          <cell r="CM874" t="str">
            <v>BA (Tufts University)</v>
          </cell>
          <cell r="CP874" t="str">
            <v xml:space="preserve"> </v>
          </cell>
          <cell r="CQ874" t="str">
            <v xml:space="preserve"> </v>
          </cell>
          <cell r="CR874" t="str">
            <v xml:space="preserve"> </v>
          </cell>
          <cell r="CS874" t="str">
            <v xml:space="preserve"> </v>
          </cell>
          <cell r="CT874" t="str">
            <v xml:space="preserve"> </v>
          </cell>
          <cell r="CU874" t="str">
            <v xml:space="preserve"> </v>
          </cell>
          <cell r="CV874" t="str">
            <v xml:space="preserve"> </v>
          </cell>
          <cell r="CW874" t="str">
            <v xml:space="preserve"> </v>
          </cell>
          <cell r="CX874" t="str">
            <v xml:space="preserve"> </v>
          </cell>
          <cell r="CY874" t="str">
            <v xml:space="preserve"> </v>
          </cell>
          <cell r="CZ874" t="str">
            <v>Ops - Hardware Ops</v>
          </cell>
          <cell r="DA874">
            <v>0</v>
          </cell>
          <cell r="DB874">
            <v>90</v>
          </cell>
        </row>
        <row r="875">
          <cell r="A875">
            <v>420</v>
          </cell>
          <cell r="B875">
            <v>420</v>
          </cell>
          <cell r="C875">
            <v>3512</v>
          </cell>
          <cell r="D875" t="str">
            <v>US-MTV-42</v>
          </cell>
          <cell r="E875" t="str">
            <v>ryan</v>
          </cell>
          <cell r="F875" t="str">
            <v>William</v>
          </cell>
          <cell r="G875" t="str">
            <v>Ryan</v>
          </cell>
          <cell r="H875" t="str">
            <v>Shatford</v>
          </cell>
          <cell r="I875" t="str">
            <v>Ryan Shatford</v>
          </cell>
          <cell r="J875" t="str">
            <v>William R Shatford</v>
          </cell>
          <cell r="K875" t="str">
            <v>Ryan</v>
          </cell>
          <cell r="L875" t="str">
            <v>USD</v>
          </cell>
          <cell r="M875" t="str">
            <v>Shatford, William</v>
          </cell>
          <cell r="N875" t="str">
            <v>M</v>
          </cell>
          <cell r="O875">
            <v>28457</v>
          </cell>
          <cell r="P875" t="str">
            <v>US</v>
          </cell>
          <cell r="Q875" t="str">
            <v xml:space="preserve"> </v>
          </cell>
          <cell r="R875" t="str">
            <v>Data Center Technician</v>
          </cell>
          <cell r="S875" t="str">
            <v>EMPLOYEE</v>
          </cell>
          <cell r="T875">
            <v>4</v>
          </cell>
          <cell r="U875" t="str">
            <v>Treynor, Benjamin</v>
          </cell>
          <cell r="V875" t="str">
            <v>btreynor</v>
          </cell>
          <cell r="W875" t="str">
            <v>NO-FEE</v>
          </cell>
          <cell r="X875" t="str">
            <v xml:space="preserve"> </v>
          </cell>
          <cell r="Y875" t="str">
            <v>NBC Internet</v>
          </cell>
          <cell r="Z875">
            <v>41</v>
          </cell>
          <cell r="AA875" t="str">
            <v>C1</v>
          </cell>
          <cell r="AB875" t="str">
            <v>319B</v>
          </cell>
          <cell r="AC875" t="str">
            <v>650-623-5608</v>
          </cell>
          <cell r="AD875" t="str">
            <v>1115 El Camino Real</v>
          </cell>
          <cell r="AE875" t="str">
            <v>#8</v>
          </cell>
          <cell r="AF875" t="str">
            <v>Burlingame</v>
          </cell>
          <cell r="AG875" t="str">
            <v>CA</v>
          </cell>
          <cell r="AH875">
            <v>94010</v>
          </cell>
          <cell r="AI875" t="str">
            <v>US</v>
          </cell>
          <cell r="AJ875" t="str">
            <v xml:space="preserve"> </v>
          </cell>
          <cell r="AK875" t="str">
            <v>U</v>
          </cell>
          <cell r="AL875" t="str">
            <v>M</v>
          </cell>
          <cell r="AM875" t="str">
            <v>N</v>
          </cell>
          <cell r="AN875" t="str">
            <v>566-89-0914</v>
          </cell>
          <cell r="AO875" t="str">
            <v>U</v>
          </cell>
          <cell r="AP875" t="str">
            <v>COSTCENTER</v>
          </cell>
          <cell r="AQ875" t="str">
            <v>O1</v>
          </cell>
          <cell r="AR875" t="str">
            <v>Operations Tech II</v>
          </cell>
          <cell r="AS875" t="str">
            <v>Ops - Hardware Ops</v>
          </cell>
          <cell r="AT875">
            <v>612</v>
          </cell>
          <cell r="AU875" t="str">
            <v>Operations</v>
          </cell>
          <cell r="AV875" t="str">
            <v>Wayne</v>
          </cell>
          <cell r="AW875">
            <v>37357</v>
          </cell>
          <cell r="AX875">
            <v>37357</v>
          </cell>
          <cell r="AY875" t="str">
            <v>O1 - Operations - Operations Tech II</v>
          </cell>
          <cell r="AZ875" t="str">
            <v>Operations</v>
          </cell>
          <cell r="BA875" t="str">
            <v>JOBCODE</v>
          </cell>
          <cell r="BB875" t="str">
            <v>JOBCODE-PROM</v>
          </cell>
          <cell r="BC875">
            <v>37895</v>
          </cell>
          <cell r="BD875">
            <v>2.1</v>
          </cell>
          <cell r="BE875">
            <v>0.6</v>
          </cell>
          <cell r="BF875" t="str">
            <v>E</v>
          </cell>
          <cell r="BG875">
            <v>436</v>
          </cell>
          <cell r="BH875">
            <v>10436</v>
          </cell>
          <cell r="BI875">
            <v>1</v>
          </cell>
          <cell r="BJ875">
            <v>37895</v>
          </cell>
          <cell r="BK875" t="str">
            <v>SALARY</v>
          </cell>
          <cell r="BL875" t="str">
            <v>SALARY-PROM</v>
          </cell>
          <cell r="BM875">
            <v>25</v>
          </cell>
          <cell r="BN875">
            <v>4250</v>
          </cell>
          <cell r="BO875" t="str">
            <v>O1 - Operations</v>
          </cell>
          <cell r="BP875">
            <v>51000</v>
          </cell>
          <cell r="BQ875">
            <v>40000</v>
          </cell>
          <cell r="BR875">
            <v>37895</v>
          </cell>
          <cell r="BS875">
            <v>0.214</v>
          </cell>
          <cell r="BT875">
            <v>49665</v>
          </cell>
          <cell r="BU875">
            <v>64680</v>
          </cell>
          <cell r="BV875">
            <v>79695</v>
          </cell>
          <cell r="BW875">
            <v>5.2999999999999999E-2</v>
          </cell>
          <cell r="BX875">
            <v>6.6000000000000003E-2</v>
          </cell>
          <cell r="BY875" t="str">
            <v xml:space="preserve"> </v>
          </cell>
          <cell r="BZ875" t="str">
            <v xml:space="preserve"> </v>
          </cell>
          <cell r="CA875" t="str">
            <v xml:space="preserve"> </v>
          </cell>
          <cell r="CB875">
            <v>6400</v>
          </cell>
          <cell r="CC875">
            <v>6800</v>
          </cell>
          <cell r="CD875">
            <v>6800</v>
          </cell>
          <cell r="CE875">
            <v>6800</v>
          </cell>
          <cell r="CF875" t="str">
            <v>W</v>
          </cell>
          <cell r="CG875">
            <v>26</v>
          </cell>
          <cell r="CH875" t="str">
            <v xml:space="preserve"> </v>
          </cell>
          <cell r="CI875" t="str">
            <v xml:space="preserve"> </v>
          </cell>
          <cell r="CJ875" t="str">
            <v xml:space="preserve"> </v>
          </cell>
          <cell r="CK875" t="str">
            <v xml:space="preserve"> </v>
          </cell>
          <cell r="CL875" t="str">
            <v xml:space="preserve"> </v>
          </cell>
          <cell r="CM875" t="str">
            <v>BS (Santa Clara University) 00</v>
          </cell>
          <cell r="CO875" t="str">
            <v>Susan,Oner(F)--SPOUSE</v>
          </cell>
          <cell r="CP875" t="str">
            <v xml:space="preserve"> </v>
          </cell>
          <cell r="CQ875" t="str">
            <v xml:space="preserve"> </v>
          </cell>
          <cell r="CR875" t="str">
            <v xml:space="preserve"> </v>
          </cell>
          <cell r="CS875" t="str">
            <v xml:space="preserve"> </v>
          </cell>
          <cell r="CT875" t="str">
            <v xml:space="preserve"> </v>
          </cell>
          <cell r="CU875" t="str">
            <v xml:space="preserve"> </v>
          </cell>
          <cell r="CV875" t="str">
            <v xml:space="preserve"> </v>
          </cell>
          <cell r="CW875" t="str">
            <v xml:space="preserve"> </v>
          </cell>
          <cell r="CX875" t="str">
            <v xml:space="preserve"> </v>
          </cell>
          <cell r="CY875" t="str">
            <v xml:space="preserve"> </v>
          </cell>
          <cell r="CZ875" t="str">
            <v>Ops - Hardware Ops</v>
          </cell>
          <cell r="DA875">
            <v>0</v>
          </cell>
          <cell r="DB875">
            <v>90</v>
          </cell>
        </row>
        <row r="876">
          <cell r="A876">
            <v>625</v>
          </cell>
          <cell r="B876">
            <v>625</v>
          </cell>
          <cell r="C876">
            <v>3513</v>
          </cell>
          <cell r="D876" t="str">
            <v>US-DATA-VA</v>
          </cell>
          <cell r="E876" t="str">
            <v>abramson</v>
          </cell>
          <cell r="F876" t="str">
            <v>Nelson</v>
          </cell>
          <cell r="G876" t="str">
            <v xml:space="preserve"> </v>
          </cell>
          <cell r="H876" t="str">
            <v>Abramson</v>
          </cell>
          <cell r="I876" t="str">
            <v>Nelson Abramson</v>
          </cell>
          <cell r="J876" t="str">
            <v>Nelson Abramson</v>
          </cell>
          <cell r="K876" t="str">
            <v>Nelson</v>
          </cell>
          <cell r="L876" t="str">
            <v>USD</v>
          </cell>
          <cell r="M876" t="str">
            <v>Abramson, Nelson</v>
          </cell>
          <cell r="N876" t="str">
            <v>M</v>
          </cell>
          <cell r="O876">
            <v>29549</v>
          </cell>
          <cell r="P876" t="str">
            <v>UNKNOWN</v>
          </cell>
          <cell r="Q876" t="str">
            <v xml:space="preserve"> </v>
          </cell>
          <cell r="R876" t="str">
            <v>Ops Team Manager</v>
          </cell>
          <cell r="S876" t="str">
            <v>EMPLOYEE</v>
          </cell>
          <cell r="T876">
            <v>4.75</v>
          </cell>
          <cell r="U876" t="str">
            <v>Kleiner, Keith</v>
          </cell>
          <cell r="V876" t="str">
            <v>kkleiner</v>
          </cell>
          <cell r="W876" t="str">
            <v>OTHER</v>
          </cell>
          <cell r="X876" t="str">
            <v xml:space="preserve"> </v>
          </cell>
          <cell r="Y876" t="str">
            <v>Deltagen</v>
          </cell>
          <cell r="Z876">
            <v>13</v>
          </cell>
          <cell r="AA876" t="str">
            <v>OTHER</v>
          </cell>
          <cell r="AB876" t="str">
            <v xml:space="preserve"> </v>
          </cell>
          <cell r="AC876" t="str">
            <v>703-438-3140</v>
          </cell>
          <cell r="AD876" t="str">
            <v>3622 Jocelyn St Nw</v>
          </cell>
          <cell r="AE876" t="str">
            <v xml:space="preserve"> </v>
          </cell>
          <cell r="AF876" t="str">
            <v>Washington</v>
          </cell>
          <cell r="AG876" t="str">
            <v>DC</v>
          </cell>
          <cell r="AH876">
            <v>20015</v>
          </cell>
          <cell r="AI876" t="str">
            <v>US</v>
          </cell>
          <cell r="AJ876" t="str">
            <v xml:space="preserve"> </v>
          </cell>
          <cell r="AK876" t="str">
            <v>U</v>
          </cell>
          <cell r="AL876" t="str">
            <v>S</v>
          </cell>
          <cell r="AM876" t="str">
            <v>N</v>
          </cell>
          <cell r="AN876" t="str">
            <v>577-06-1784</v>
          </cell>
          <cell r="AO876" t="str">
            <v>U</v>
          </cell>
          <cell r="AP876" t="str">
            <v>COSTCENTER</v>
          </cell>
          <cell r="AQ876" t="str">
            <v>O3</v>
          </cell>
          <cell r="AR876" t="str">
            <v>Operations Team Manager II</v>
          </cell>
          <cell r="AS876" t="str">
            <v>Ops - Hardware Ops</v>
          </cell>
          <cell r="AT876">
            <v>612</v>
          </cell>
          <cell r="AU876" t="str">
            <v>Operations</v>
          </cell>
          <cell r="AV876" t="str">
            <v>Wayne</v>
          </cell>
          <cell r="AW876">
            <v>37502</v>
          </cell>
          <cell r="AX876">
            <v>37502</v>
          </cell>
          <cell r="AY876" t="str">
            <v>O3 - Operations - Operations Team Manager II</v>
          </cell>
          <cell r="AZ876" t="str">
            <v>Operations</v>
          </cell>
          <cell r="BA876" t="str">
            <v>JOBCODE</v>
          </cell>
          <cell r="BB876" t="str">
            <v>JOBCODE-PROM</v>
          </cell>
          <cell r="BC876">
            <v>37653</v>
          </cell>
          <cell r="BD876">
            <v>1.7</v>
          </cell>
          <cell r="BE876">
            <v>1.3</v>
          </cell>
          <cell r="BF876" t="str">
            <v>E</v>
          </cell>
          <cell r="BG876">
            <v>580</v>
          </cell>
          <cell r="BH876">
            <v>10580</v>
          </cell>
          <cell r="BI876">
            <v>1</v>
          </cell>
          <cell r="BJ876">
            <v>37865</v>
          </cell>
          <cell r="BK876" t="str">
            <v>SALARY</v>
          </cell>
          <cell r="BL876" t="str">
            <v>SALARY-ADJUST</v>
          </cell>
          <cell r="BM876">
            <v>31</v>
          </cell>
          <cell r="BN876">
            <v>5417</v>
          </cell>
          <cell r="BO876" t="str">
            <v>O3 - Operations</v>
          </cell>
          <cell r="BP876">
            <v>65000</v>
          </cell>
          <cell r="BQ876">
            <v>44000</v>
          </cell>
          <cell r="BR876">
            <v>37865</v>
          </cell>
          <cell r="BS876">
            <v>0.182</v>
          </cell>
          <cell r="BT876">
            <v>59700</v>
          </cell>
          <cell r="BU876">
            <v>77700</v>
          </cell>
          <cell r="BV876">
            <v>95700</v>
          </cell>
          <cell r="BW876">
            <v>5.7000000000000002E-2</v>
          </cell>
          <cell r="BX876">
            <v>7.0000000000000007E-2</v>
          </cell>
          <cell r="BY876" t="str">
            <v xml:space="preserve"> </v>
          </cell>
          <cell r="BZ876" t="str">
            <v xml:space="preserve"> </v>
          </cell>
          <cell r="CA876" t="str">
            <v xml:space="preserve"> </v>
          </cell>
          <cell r="CB876">
            <v>6400</v>
          </cell>
          <cell r="CC876">
            <v>11700</v>
          </cell>
          <cell r="CD876">
            <v>11700</v>
          </cell>
          <cell r="CE876">
            <v>11700</v>
          </cell>
          <cell r="CF876" t="str">
            <v>W</v>
          </cell>
          <cell r="CG876">
            <v>23</v>
          </cell>
          <cell r="CH876" t="str">
            <v xml:space="preserve"> </v>
          </cell>
          <cell r="CI876" t="str">
            <v xml:space="preserve"> </v>
          </cell>
          <cell r="CJ876" t="str">
            <v xml:space="preserve"> </v>
          </cell>
          <cell r="CK876" t="str">
            <v xml:space="preserve"> </v>
          </cell>
          <cell r="CL876" t="str">
            <v xml:space="preserve"> </v>
          </cell>
          <cell r="CM876" t="str">
            <v>BS (Union College) 02/ 0.0</v>
          </cell>
          <cell r="CP876" t="str">
            <v xml:space="preserve"> </v>
          </cell>
          <cell r="CQ876" t="str">
            <v xml:space="preserve"> </v>
          </cell>
          <cell r="CR876" t="str">
            <v xml:space="preserve"> </v>
          </cell>
          <cell r="CS876" t="str">
            <v xml:space="preserve"> </v>
          </cell>
          <cell r="CT876" t="str">
            <v xml:space="preserve"> </v>
          </cell>
          <cell r="CU876" t="str">
            <v xml:space="preserve"> </v>
          </cell>
          <cell r="CV876" t="str">
            <v xml:space="preserve"> </v>
          </cell>
          <cell r="CW876" t="str">
            <v xml:space="preserve"> </v>
          </cell>
          <cell r="CX876" t="str">
            <v xml:space="preserve"> </v>
          </cell>
          <cell r="CY876" t="str">
            <v xml:space="preserve"> </v>
          </cell>
          <cell r="CZ876" t="str">
            <v>Ops - Hardware Ops</v>
          </cell>
          <cell r="DA876">
            <v>0</v>
          </cell>
          <cell r="DB876">
            <v>90</v>
          </cell>
        </row>
        <row r="877">
          <cell r="A877">
            <v>605</v>
          </cell>
          <cell r="B877">
            <v>605</v>
          </cell>
          <cell r="C877">
            <v>3513</v>
          </cell>
          <cell r="D877" t="str">
            <v>US-MTV-41</v>
          </cell>
          <cell r="E877" t="str">
            <v>fern</v>
          </cell>
          <cell r="F877" t="str">
            <v>Fernand</v>
          </cell>
          <cell r="G877" t="str">
            <v xml:space="preserve"> </v>
          </cell>
          <cell r="H877" t="str">
            <v>Braganza</v>
          </cell>
          <cell r="I877" t="str">
            <v>Fernand Braganza</v>
          </cell>
          <cell r="J877" t="str">
            <v>Fernand Braganza</v>
          </cell>
          <cell r="K877" t="str">
            <v>Fernand</v>
          </cell>
          <cell r="L877" t="str">
            <v>USD</v>
          </cell>
          <cell r="M877" t="str">
            <v>Braganza, Fernand</v>
          </cell>
          <cell r="N877" t="str">
            <v>M</v>
          </cell>
          <cell r="O877">
            <v>28409</v>
          </cell>
          <cell r="P877" t="str">
            <v>UNKNOWN</v>
          </cell>
          <cell r="Q877" t="str">
            <v xml:space="preserve"> </v>
          </cell>
          <cell r="R877" t="str">
            <v>Operations Team Manager</v>
          </cell>
          <cell r="S877" t="str">
            <v>EMPLOYEE</v>
          </cell>
          <cell r="T877">
            <v>4</v>
          </cell>
          <cell r="U877" t="str">
            <v>Kleiner, Keith</v>
          </cell>
          <cell r="V877" t="str">
            <v>kkleiner</v>
          </cell>
          <cell r="W877" t="str">
            <v>JOBS-AT-GOOGLE</v>
          </cell>
          <cell r="X877" t="str">
            <v xml:space="preserve"> </v>
          </cell>
          <cell r="Y877" t="str">
            <v>Everypath Inc.</v>
          </cell>
          <cell r="Z877">
            <v>41</v>
          </cell>
          <cell r="AA877" t="str">
            <v>O2</v>
          </cell>
          <cell r="AB877" t="str">
            <v>214B</v>
          </cell>
          <cell r="AC877" t="str">
            <v>650-623-4727</v>
          </cell>
          <cell r="AD877" t="str">
            <v>818 Leith Ave</v>
          </cell>
          <cell r="AE877" t="str">
            <v xml:space="preserve"> </v>
          </cell>
          <cell r="AF877" t="str">
            <v>Santa Clara</v>
          </cell>
          <cell r="AG877" t="str">
            <v>CA</v>
          </cell>
          <cell r="AH877">
            <v>95054</v>
          </cell>
          <cell r="AI877" t="str">
            <v>US</v>
          </cell>
          <cell r="AJ877" t="str">
            <v xml:space="preserve"> </v>
          </cell>
          <cell r="AK877" t="str">
            <v>R</v>
          </cell>
          <cell r="AL877" t="str">
            <v>S</v>
          </cell>
          <cell r="AM877" t="str">
            <v>N</v>
          </cell>
          <cell r="AN877" t="str">
            <v>548-87-3783</v>
          </cell>
          <cell r="AO877" t="str">
            <v>N</v>
          </cell>
          <cell r="AP877" t="str">
            <v>COSTCENTER</v>
          </cell>
          <cell r="AQ877" t="str">
            <v>O3</v>
          </cell>
          <cell r="AR877" t="str">
            <v>Operations Team Manager II</v>
          </cell>
          <cell r="AS877" t="str">
            <v>Ops - Hardware Ops</v>
          </cell>
          <cell r="AT877">
            <v>612</v>
          </cell>
          <cell r="AU877" t="str">
            <v>Operations</v>
          </cell>
          <cell r="AV877" t="str">
            <v>Wayne</v>
          </cell>
          <cell r="AW877">
            <v>37487</v>
          </cell>
          <cell r="AX877">
            <v>37487</v>
          </cell>
          <cell r="AY877" t="str">
            <v>O3 - Operations - Operations Team Manager II</v>
          </cell>
          <cell r="AZ877" t="str">
            <v>Operations</v>
          </cell>
          <cell r="BA877" t="str">
            <v>JOBCODE</v>
          </cell>
          <cell r="BB877" t="str">
            <v>JOBCODE-PROM</v>
          </cell>
          <cell r="BC877">
            <v>37653</v>
          </cell>
          <cell r="BD877">
            <v>1.8</v>
          </cell>
          <cell r="BE877">
            <v>1.3</v>
          </cell>
          <cell r="BF877" t="str">
            <v>E</v>
          </cell>
          <cell r="BG877">
            <v>568</v>
          </cell>
          <cell r="BH877">
            <v>10568</v>
          </cell>
          <cell r="BI877">
            <v>1</v>
          </cell>
          <cell r="BJ877">
            <v>37865</v>
          </cell>
          <cell r="BK877" t="str">
            <v>SALARY</v>
          </cell>
          <cell r="BL877" t="str">
            <v>SALARY-ADJUST</v>
          </cell>
          <cell r="BM877">
            <v>30</v>
          </cell>
          <cell r="BN877">
            <v>5208</v>
          </cell>
          <cell r="BO877" t="str">
            <v>O3 - Operations</v>
          </cell>
          <cell r="BP877">
            <v>62500</v>
          </cell>
          <cell r="BQ877">
            <v>43500</v>
          </cell>
          <cell r="BR877">
            <v>37865</v>
          </cell>
          <cell r="BS877">
            <v>0.13600000000000001</v>
          </cell>
          <cell r="BT877">
            <v>59700</v>
          </cell>
          <cell r="BU877">
            <v>77700</v>
          </cell>
          <cell r="BV877">
            <v>95700</v>
          </cell>
          <cell r="BW877">
            <v>5.3999999999999999E-2</v>
          </cell>
          <cell r="BX877">
            <v>6.7000000000000004E-2</v>
          </cell>
          <cell r="BY877" t="str">
            <v xml:space="preserve"> </v>
          </cell>
          <cell r="BZ877" t="str">
            <v xml:space="preserve"> </v>
          </cell>
          <cell r="CA877" t="str">
            <v xml:space="preserve"> </v>
          </cell>
          <cell r="CB877">
            <v>6400</v>
          </cell>
          <cell r="CC877">
            <v>11000</v>
          </cell>
          <cell r="CD877">
            <v>11000</v>
          </cell>
          <cell r="CE877">
            <v>11000</v>
          </cell>
          <cell r="CF877" t="str">
            <v>A</v>
          </cell>
          <cell r="CG877">
            <v>26</v>
          </cell>
          <cell r="CH877" t="str">
            <v xml:space="preserve"> </v>
          </cell>
          <cell r="CI877" t="str">
            <v xml:space="preserve"> </v>
          </cell>
          <cell r="CJ877" t="str">
            <v xml:space="preserve"> </v>
          </cell>
          <cell r="CK877" t="str">
            <v xml:space="preserve"> </v>
          </cell>
          <cell r="CL877" t="str">
            <v xml:space="preserve"> </v>
          </cell>
          <cell r="CM877" t="str">
            <v>BS (University of California, San Diego) 00</v>
          </cell>
          <cell r="CP877" t="str">
            <v xml:space="preserve"> </v>
          </cell>
          <cell r="CQ877" t="str">
            <v xml:space="preserve"> </v>
          </cell>
          <cell r="CR877" t="str">
            <v xml:space="preserve"> </v>
          </cell>
          <cell r="CS877" t="str">
            <v xml:space="preserve"> </v>
          </cell>
          <cell r="CT877" t="str">
            <v xml:space="preserve"> </v>
          </cell>
          <cell r="CU877" t="str">
            <v xml:space="preserve"> </v>
          </cell>
          <cell r="CV877" t="str">
            <v xml:space="preserve"> </v>
          </cell>
          <cell r="CW877" t="str">
            <v xml:space="preserve"> </v>
          </cell>
          <cell r="CX877" t="str">
            <v xml:space="preserve"> </v>
          </cell>
          <cell r="CY877" t="str">
            <v xml:space="preserve"> </v>
          </cell>
          <cell r="CZ877" t="str">
            <v>Ops - Hardware Ops</v>
          </cell>
          <cell r="DA877">
            <v>0</v>
          </cell>
          <cell r="DB877">
            <v>90</v>
          </cell>
        </row>
        <row r="878">
          <cell r="A878">
            <v>512</v>
          </cell>
          <cell r="B878">
            <v>512</v>
          </cell>
          <cell r="C878">
            <v>3513</v>
          </cell>
          <cell r="D878" t="str">
            <v>US-MTV-41</v>
          </cell>
          <cell r="E878" t="str">
            <v>basti</v>
          </cell>
          <cell r="F878" t="str">
            <v>Sebastian</v>
          </cell>
          <cell r="G878" t="str">
            <v xml:space="preserve"> </v>
          </cell>
          <cell r="H878" t="str">
            <v>Lopez-Otero</v>
          </cell>
          <cell r="I878" t="str">
            <v>Sebastian Lopez-Otero</v>
          </cell>
          <cell r="J878" t="str">
            <v>Sebastian Lopez-Otero</v>
          </cell>
          <cell r="K878" t="str">
            <v>Sebastian</v>
          </cell>
          <cell r="L878" t="str">
            <v>USD</v>
          </cell>
          <cell r="M878" t="str">
            <v>Lopez-Otero, Sebastian</v>
          </cell>
          <cell r="N878" t="str">
            <v>M</v>
          </cell>
          <cell r="O878">
            <v>26190</v>
          </cell>
          <cell r="P878" t="str">
            <v>US</v>
          </cell>
          <cell r="Q878" t="str">
            <v xml:space="preserve"> </v>
          </cell>
          <cell r="R878" t="str">
            <v>Operations Team Manager</v>
          </cell>
          <cell r="S878" t="str">
            <v>EMPLOYEE</v>
          </cell>
          <cell r="T878">
            <v>3.2</v>
          </cell>
          <cell r="U878" t="str">
            <v>Kleiner, Keith</v>
          </cell>
          <cell r="V878" t="str">
            <v>kkleiner</v>
          </cell>
          <cell r="W878" t="str">
            <v>TEMP-AGENCY</v>
          </cell>
          <cell r="X878" t="str">
            <v xml:space="preserve"> </v>
          </cell>
          <cell r="Y878" t="str">
            <v>Stanford University</v>
          </cell>
          <cell r="Z878">
            <v>41</v>
          </cell>
          <cell r="AA878" t="str">
            <v>O2</v>
          </cell>
          <cell r="AB878" t="str">
            <v>206B</v>
          </cell>
          <cell r="AC878" t="str">
            <v>650-623-4726</v>
          </cell>
          <cell r="AD878" t="str">
            <v>1103 Laurel St.</v>
          </cell>
          <cell r="AE878" t="str">
            <v>#C</v>
          </cell>
          <cell r="AF878" t="str">
            <v>Menlo Park</v>
          </cell>
          <cell r="AG878" t="str">
            <v>CA</v>
          </cell>
          <cell r="AH878">
            <v>94025</v>
          </cell>
          <cell r="AI878" t="str">
            <v>US</v>
          </cell>
          <cell r="AJ878" t="str">
            <v xml:space="preserve"> </v>
          </cell>
          <cell r="AK878" t="str">
            <v>U</v>
          </cell>
          <cell r="AL878" t="str">
            <v>S</v>
          </cell>
          <cell r="AM878" t="str">
            <v>N</v>
          </cell>
          <cell r="AN878" t="str">
            <v>605-09-9592</v>
          </cell>
          <cell r="AO878" t="str">
            <v>U</v>
          </cell>
          <cell r="AP878" t="str">
            <v>COSTCENTER</v>
          </cell>
          <cell r="AQ878" t="str">
            <v>O3</v>
          </cell>
          <cell r="AR878" t="str">
            <v>Operations Team Manager II</v>
          </cell>
          <cell r="AS878" t="str">
            <v>Ops - Hardware Ops</v>
          </cell>
          <cell r="AT878">
            <v>612</v>
          </cell>
          <cell r="AU878" t="str">
            <v>Operations</v>
          </cell>
          <cell r="AV878" t="str">
            <v>Wayne</v>
          </cell>
          <cell r="AW878">
            <v>37424</v>
          </cell>
          <cell r="AX878">
            <v>37424</v>
          </cell>
          <cell r="AY878" t="str">
            <v>O3 - Operations - Operations Team Manager II</v>
          </cell>
          <cell r="AZ878" t="str">
            <v>Operations</v>
          </cell>
          <cell r="BA878" t="str">
            <v>JOBCODE</v>
          </cell>
          <cell r="BB878" t="str">
            <v>JOBCODE-PROM</v>
          </cell>
          <cell r="BC878">
            <v>37653</v>
          </cell>
          <cell r="BD878">
            <v>1.9</v>
          </cell>
          <cell r="BE878">
            <v>1.3</v>
          </cell>
          <cell r="BF878" t="str">
            <v>E</v>
          </cell>
          <cell r="BG878">
            <v>501</v>
          </cell>
          <cell r="BH878">
            <v>10501</v>
          </cell>
          <cell r="BI878">
            <v>1</v>
          </cell>
          <cell r="BJ878">
            <v>37865</v>
          </cell>
          <cell r="BK878" t="str">
            <v>SALARY</v>
          </cell>
          <cell r="BL878" t="str">
            <v>SALARY-ADJUST</v>
          </cell>
          <cell r="BM878">
            <v>30</v>
          </cell>
          <cell r="BN878">
            <v>5208</v>
          </cell>
          <cell r="BO878" t="str">
            <v>O3 - Operations</v>
          </cell>
          <cell r="BP878">
            <v>62500</v>
          </cell>
          <cell r="BQ878">
            <v>43500</v>
          </cell>
          <cell r="BR878">
            <v>37865</v>
          </cell>
          <cell r="BS878">
            <v>4.2000000000000003E-2</v>
          </cell>
          <cell r="BT878">
            <v>59700</v>
          </cell>
          <cell r="BU878">
            <v>77700</v>
          </cell>
          <cell r="BV878">
            <v>95700</v>
          </cell>
          <cell r="BW878">
            <v>5.3999999999999999E-2</v>
          </cell>
          <cell r="BX878">
            <v>6.7000000000000004E-2</v>
          </cell>
          <cell r="BY878" t="str">
            <v xml:space="preserve"> </v>
          </cell>
          <cell r="BZ878" t="str">
            <v xml:space="preserve"> </v>
          </cell>
          <cell r="CA878" t="str">
            <v xml:space="preserve"> </v>
          </cell>
          <cell r="CB878">
            <v>6400</v>
          </cell>
          <cell r="CC878">
            <v>12800</v>
          </cell>
          <cell r="CD878">
            <v>12800</v>
          </cell>
          <cell r="CE878">
            <v>12800</v>
          </cell>
          <cell r="CF878" t="str">
            <v>H</v>
          </cell>
          <cell r="CG878">
            <v>32</v>
          </cell>
          <cell r="CH878" t="str">
            <v xml:space="preserve"> </v>
          </cell>
          <cell r="CI878" t="str">
            <v xml:space="preserve"> </v>
          </cell>
          <cell r="CJ878" t="str">
            <v xml:space="preserve"> </v>
          </cell>
          <cell r="CK878" t="str">
            <v xml:space="preserve"> </v>
          </cell>
          <cell r="CL878" t="str">
            <v xml:space="preserve"> </v>
          </cell>
          <cell r="CM878" t="str">
            <v>BS (Santa Clara University) 96</v>
          </cell>
          <cell r="CP878" t="str">
            <v xml:space="preserve"> </v>
          </cell>
          <cell r="CQ878" t="str">
            <v xml:space="preserve"> </v>
          </cell>
          <cell r="CR878" t="str">
            <v xml:space="preserve"> </v>
          </cell>
          <cell r="CS878" t="str">
            <v xml:space="preserve"> </v>
          </cell>
          <cell r="CT878" t="str">
            <v xml:space="preserve"> </v>
          </cell>
          <cell r="CU878" t="str">
            <v xml:space="preserve"> </v>
          </cell>
          <cell r="CV878" t="str">
            <v xml:space="preserve"> </v>
          </cell>
          <cell r="CW878" t="str">
            <v xml:space="preserve"> </v>
          </cell>
          <cell r="CX878" t="str">
            <v xml:space="preserve"> </v>
          </cell>
          <cell r="CY878" t="str">
            <v xml:space="preserve"> </v>
          </cell>
          <cell r="CZ878" t="str">
            <v>Ops - Hardware Ops</v>
          </cell>
          <cell r="DA878">
            <v>0</v>
          </cell>
          <cell r="DB878">
            <v>90</v>
          </cell>
        </row>
        <row r="879">
          <cell r="A879">
            <v>295</v>
          </cell>
          <cell r="B879">
            <v>295</v>
          </cell>
          <cell r="C879">
            <v>3513</v>
          </cell>
          <cell r="D879" t="str">
            <v>US-MTV-41</v>
          </cell>
          <cell r="E879" t="str">
            <v>john</v>
          </cell>
          <cell r="F879" t="str">
            <v>John</v>
          </cell>
          <cell r="G879" t="str">
            <v>S</v>
          </cell>
          <cell r="H879" t="str">
            <v>Lewis</v>
          </cell>
          <cell r="I879" t="str">
            <v>John Lewis</v>
          </cell>
          <cell r="J879" t="str">
            <v>John S Lewis</v>
          </cell>
          <cell r="K879" t="str">
            <v>John</v>
          </cell>
          <cell r="L879" t="str">
            <v>USD</v>
          </cell>
          <cell r="M879" t="str">
            <v>Lewis, John</v>
          </cell>
          <cell r="N879" t="str">
            <v>M</v>
          </cell>
          <cell r="O879">
            <v>27246</v>
          </cell>
          <cell r="P879" t="str">
            <v>US</v>
          </cell>
          <cell r="Q879" t="str">
            <v xml:space="preserve"> </v>
          </cell>
          <cell r="R879" t="str">
            <v>Enterprise Operations</v>
          </cell>
          <cell r="S879" t="str">
            <v>EMPLOYEE</v>
          </cell>
          <cell r="T879">
            <v>3.1</v>
          </cell>
          <cell r="U879" t="str">
            <v>Kleiner, Keith</v>
          </cell>
          <cell r="V879" t="str">
            <v>kkleiner</v>
          </cell>
          <cell r="W879" t="str">
            <v>TEMP-AGENCY</v>
          </cell>
          <cell r="X879" t="str">
            <v xml:space="preserve"> </v>
          </cell>
          <cell r="Y879" t="str">
            <v>Office Team Staffing</v>
          </cell>
          <cell r="Z879">
            <v>41</v>
          </cell>
          <cell r="AA879" t="str">
            <v>O2</v>
          </cell>
          <cell r="AB879" t="str">
            <v>214A</v>
          </cell>
          <cell r="AC879" t="str">
            <v>650-623-4669</v>
          </cell>
          <cell r="AD879" t="str">
            <v>365 29th St</v>
          </cell>
          <cell r="AE879" t="str">
            <v>#2</v>
          </cell>
          <cell r="AF879" t="str">
            <v>San Francisco</v>
          </cell>
          <cell r="AG879" t="str">
            <v>CA</v>
          </cell>
          <cell r="AH879">
            <v>94131</v>
          </cell>
          <cell r="AI879" t="str">
            <v>US</v>
          </cell>
          <cell r="AJ879" t="str">
            <v>415-648-2292</v>
          </cell>
          <cell r="AK879" t="str">
            <v>U</v>
          </cell>
          <cell r="AL879" t="str">
            <v>S</v>
          </cell>
          <cell r="AM879" t="str">
            <v>N</v>
          </cell>
          <cell r="AN879" t="str">
            <v>217-80-6084</v>
          </cell>
          <cell r="AO879" t="str">
            <v>U</v>
          </cell>
          <cell r="AP879" t="str">
            <v>COSTCENTER</v>
          </cell>
          <cell r="AQ879" t="str">
            <v>O3</v>
          </cell>
          <cell r="AR879" t="str">
            <v>Operations Team Manager II</v>
          </cell>
          <cell r="AS879" t="str">
            <v>Ops - Hardware Ops</v>
          </cell>
          <cell r="AT879">
            <v>612</v>
          </cell>
          <cell r="AU879" t="str">
            <v>Operations</v>
          </cell>
          <cell r="AV879" t="str">
            <v>Wayne</v>
          </cell>
          <cell r="AW879">
            <v>37151</v>
          </cell>
          <cell r="AX879">
            <v>37151</v>
          </cell>
          <cell r="AY879" t="str">
            <v>O3 - Operations - Operations Team Manager II</v>
          </cell>
          <cell r="AZ879" t="str">
            <v>Operations</v>
          </cell>
          <cell r="BA879" t="str">
            <v>JOBCODE</v>
          </cell>
          <cell r="BB879" t="str">
            <v>JOBCODE-PROM</v>
          </cell>
          <cell r="BC879">
            <v>37653</v>
          </cell>
          <cell r="BD879">
            <v>2.7</v>
          </cell>
          <cell r="BE879">
            <v>1.3</v>
          </cell>
          <cell r="BF879" t="str">
            <v>E</v>
          </cell>
          <cell r="BG879">
            <v>322</v>
          </cell>
          <cell r="BH879">
            <v>10322</v>
          </cell>
          <cell r="BI879">
            <v>1</v>
          </cell>
          <cell r="BJ879">
            <v>37987</v>
          </cell>
          <cell r="BK879" t="str">
            <v>SALARY</v>
          </cell>
          <cell r="BL879" t="str">
            <v>SALARY-ADJUST</v>
          </cell>
          <cell r="BM879">
            <v>30</v>
          </cell>
          <cell r="BN879">
            <v>5208</v>
          </cell>
          <cell r="BO879" t="str">
            <v>O3 - Operations</v>
          </cell>
          <cell r="BP879">
            <v>62500</v>
          </cell>
          <cell r="BQ879">
            <v>40000</v>
          </cell>
          <cell r="BR879">
            <v>37987</v>
          </cell>
          <cell r="BS879">
            <v>4.2000000000000003E-2</v>
          </cell>
          <cell r="BT879">
            <v>59700</v>
          </cell>
          <cell r="BU879">
            <v>77700</v>
          </cell>
          <cell r="BV879">
            <v>95700</v>
          </cell>
          <cell r="BW879">
            <v>5.3999999999999999E-2</v>
          </cell>
          <cell r="BX879">
            <v>6.7000000000000004E-2</v>
          </cell>
          <cell r="BY879" t="str">
            <v xml:space="preserve"> </v>
          </cell>
          <cell r="BZ879" t="str">
            <v xml:space="preserve"> </v>
          </cell>
          <cell r="CA879" t="str">
            <v xml:space="preserve"> </v>
          </cell>
          <cell r="CB879">
            <v>8000</v>
          </cell>
          <cell r="CC879">
            <v>14000</v>
          </cell>
          <cell r="CD879">
            <v>14000</v>
          </cell>
          <cell r="CE879">
            <v>14000</v>
          </cell>
          <cell r="CF879" t="str">
            <v>H</v>
          </cell>
          <cell r="CG879">
            <v>29</v>
          </cell>
          <cell r="CH879" t="str">
            <v xml:space="preserve"> </v>
          </cell>
          <cell r="CI879" t="str">
            <v xml:space="preserve"> </v>
          </cell>
          <cell r="CJ879" t="str">
            <v xml:space="preserve"> </v>
          </cell>
          <cell r="CK879" t="str">
            <v xml:space="preserve"> </v>
          </cell>
          <cell r="CL879" t="str">
            <v xml:space="preserve"> </v>
          </cell>
          <cell r="CN879" t="str">
            <v xml:space="preserve"> </v>
          </cell>
          <cell r="CP879" t="str">
            <v xml:space="preserve"> </v>
          </cell>
          <cell r="CQ879" t="str">
            <v xml:space="preserve"> </v>
          </cell>
          <cell r="CR879" t="str">
            <v xml:space="preserve"> </v>
          </cell>
          <cell r="CS879" t="str">
            <v xml:space="preserve"> </v>
          </cell>
          <cell r="CT879" t="str">
            <v xml:space="preserve"> </v>
          </cell>
          <cell r="CU879" t="str">
            <v xml:space="preserve"> </v>
          </cell>
          <cell r="CV879" t="str">
            <v xml:space="preserve"> </v>
          </cell>
          <cell r="CW879" t="str">
            <v xml:space="preserve"> </v>
          </cell>
          <cell r="CX879" t="str">
            <v xml:space="preserve"> </v>
          </cell>
          <cell r="CY879" t="str">
            <v xml:space="preserve"> </v>
          </cell>
          <cell r="CZ879" t="str">
            <v>Ops - Hardware Ops</v>
          </cell>
          <cell r="DA879">
            <v>0</v>
          </cell>
          <cell r="DB879">
            <v>90</v>
          </cell>
        </row>
        <row r="880">
          <cell r="A880">
            <v>184</v>
          </cell>
          <cell r="B880">
            <v>184</v>
          </cell>
          <cell r="C880">
            <v>3513</v>
          </cell>
          <cell r="D880" t="str">
            <v>US-NYC-BDWY</v>
          </cell>
          <cell r="E880" t="str">
            <v>odeegan</v>
          </cell>
          <cell r="F880" t="str">
            <v>Nicholas</v>
          </cell>
          <cell r="G880" t="str">
            <v xml:space="preserve"> </v>
          </cell>
          <cell r="H880" t="str">
            <v>O'Deegan</v>
          </cell>
          <cell r="I880" t="str">
            <v>Nicholas O'Deegan</v>
          </cell>
          <cell r="J880" t="str">
            <v>Nicholas O'Deegan</v>
          </cell>
          <cell r="K880" t="str">
            <v>Nicholas</v>
          </cell>
          <cell r="L880" t="str">
            <v>USD</v>
          </cell>
          <cell r="M880" t="str">
            <v>O'Deegan, Nicholas</v>
          </cell>
          <cell r="N880" t="str">
            <v>M</v>
          </cell>
          <cell r="O880">
            <v>28241</v>
          </cell>
          <cell r="P880" t="str">
            <v>US</v>
          </cell>
          <cell r="Q880" t="str">
            <v xml:space="preserve"> </v>
          </cell>
          <cell r="R880" t="str">
            <v>East Coast IT Manager</v>
          </cell>
          <cell r="S880" t="str">
            <v>EMPLOYEE</v>
          </cell>
          <cell r="T880">
            <v>3.4</v>
          </cell>
          <cell r="U880" t="str">
            <v>Anderson, Kenneth</v>
          </cell>
          <cell r="V880" t="str">
            <v>kanderson</v>
          </cell>
          <cell r="W880" t="str">
            <v>JOB-FAIR</v>
          </cell>
          <cell r="X880" t="str">
            <v xml:space="preserve"> </v>
          </cell>
          <cell r="Y880" t="str">
            <v>UC Berkeley Support Services</v>
          </cell>
          <cell r="Z880">
            <v>11</v>
          </cell>
          <cell r="AA880" t="str">
            <v>O3</v>
          </cell>
          <cell r="AB880" t="str">
            <v>20-133C</v>
          </cell>
          <cell r="AC880" t="str">
            <v>212-994-4888</v>
          </cell>
          <cell r="AD880" t="str">
            <v>5 Cornelia</v>
          </cell>
          <cell r="AE880" t="str">
            <v>1C</v>
          </cell>
          <cell r="AF880" t="str">
            <v>New York</v>
          </cell>
          <cell r="AG880" t="str">
            <v>NY</v>
          </cell>
          <cell r="AH880">
            <v>10014</v>
          </cell>
          <cell r="AI880" t="str">
            <v>US</v>
          </cell>
          <cell r="AJ880" t="str">
            <v>917-941-9281</v>
          </cell>
          <cell r="AK880" t="str">
            <v>U</v>
          </cell>
          <cell r="AL880" t="str">
            <v>S</v>
          </cell>
          <cell r="AM880" t="str">
            <v>N</v>
          </cell>
          <cell r="AN880" t="str">
            <v>556-99-9792</v>
          </cell>
          <cell r="AO880" t="str">
            <v>U</v>
          </cell>
          <cell r="AP880" t="str">
            <v>COSTCENTER</v>
          </cell>
          <cell r="AQ880" t="str">
            <v>O3</v>
          </cell>
          <cell r="AR880" t="str">
            <v>Operations Team Manager II</v>
          </cell>
          <cell r="AS880" t="str">
            <v>Ops - Desktop</v>
          </cell>
          <cell r="AT880">
            <v>622</v>
          </cell>
          <cell r="AU880" t="str">
            <v>Operations</v>
          </cell>
          <cell r="AV880" t="str">
            <v>Wayne</v>
          </cell>
          <cell r="AW880">
            <v>36878</v>
          </cell>
          <cell r="AX880">
            <v>36878</v>
          </cell>
          <cell r="AY880" t="str">
            <v>O3 - Operations - Operations Team Manager II</v>
          </cell>
          <cell r="AZ880" t="str">
            <v>Operations</v>
          </cell>
          <cell r="BA880" t="str">
            <v>JOBCODE</v>
          </cell>
          <cell r="BB880" t="str">
            <v>JOBCODE-REDO</v>
          </cell>
          <cell r="BC880">
            <v>37834</v>
          </cell>
          <cell r="BD880">
            <v>3.4</v>
          </cell>
          <cell r="BE880">
            <v>0.8</v>
          </cell>
          <cell r="BF880" t="str">
            <v>E</v>
          </cell>
          <cell r="BG880">
            <v>210</v>
          </cell>
          <cell r="BH880">
            <v>10210</v>
          </cell>
          <cell r="BI880">
            <v>1</v>
          </cell>
          <cell r="BJ880">
            <v>37865</v>
          </cell>
          <cell r="BK880" t="str">
            <v>SALARY</v>
          </cell>
          <cell r="BL880" t="str">
            <v>SALARY-ADJUST</v>
          </cell>
          <cell r="BM880">
            <v>31</v>
          </cell>
          <cell r="BN880">
            <v>5417</v>
          </cell>
          <cell r="BO880" t="str">
            <v>O3 - Operations</v>
          </cell>
          <cell r="BP880">
            <v>65000</v>
          </cell>
          <cell r="BQ880">
            <v>50000</v>
          </cell>
          <cell r="BR880">
            <v>37865</v>
          </cell>
          <cell r="BS880">
            <v>4.4999999999999998E-2</v>
          </cell>
          <cell r="BT880">
            <v>59700</v>
          </cell>
          <cell r="BU880">
            <v>77700</v>
          </cell>
          <cell r="BV880">
            <v>95700</v>
          </cell>
          <cell r="BW880">
            <v>5.7000000000000002E-2</v>
          </cell>
          <cell r="BX880">
            <v>7.0000000000000007E-2</v>
          </cell>
          <cell r="BY880" t="str">
            <v xml:space="preserve"> </v>
          </cell>
          <cell r="BZ880" t="str">
            <v xml:space="preserve"> </v>
          </cell>
          <cell r="CA880" t="str">
            <v xml:space="preserve"> </v>
          </cell>
          <cell r="CB880">
            <v>40000</v>
          </cell>
          <cell r="CC880">
            <v>51400</v>
          </cell>
          <cell r="CD880">
            <v>51400</v>
          </cell>
          <cell r="CE880">
            <v>51400</v>
          </cell>
          <cell r="CF880" t="str">
            <v>W</v>
          </cell>
          <cell r="CG880">
            <v>27</v>
          </cell>
          <cell r="CH880" t="str">
            <v xml:space="preserve"> </v>
          </cell>
          <cell r="CI880" t="str">
            <v xml:space="preserve"> </v>
          </cell>
          <cell r="CJ880" t="str">
            <v xml:space="preserve"> </v>
          </cell>
          <cell r="CK880" t="str">
            <v xml:space="preserve"> </v>
          </cell>
          <cell r="CL880" t="str">
            <v xml:space="preserve"> </v>
          </cell>
          <cell r="CM880" t="str">
            <v>BA (University of California, Berkeley) 99</v>
          </cell>
          <cell r="CP880" t="str">
            <v xml:space="preserve"> </v>
          </cell>
          <cell r="CQ880" t="str">
            <v xml:space="preserve"> </v>
          </cell>
          <cell r="CR880" t="str">
            <v xml:space="preserve"> </v>
          </cell>
          <cell r="CS880" t="str">
            <v xml:space="preserve"> </v>
          </cell>
          <cell r="CT880" t="str">
            <v xml:space="preserve"> </v>
          </cell>
          <cell r="CU880" t="str">
            <v xml:space="preserve"> </v>
          </cell>
          <cell r="CV880" t="str">
            <v xml:space="preserve"> </v>
          </cell>
          <cell r="CW880" t="str">
            <v xml:space="preserve"> </v>
          </cell>
          <cell r="CX880" t="str">
            <v xml:space="preserve"> </v>
          </cell>
          <cell r="CY880" t="str">
            <v xml:space="preserve"> </v>
          </cell>
          <cell r="CZ880" t="str">
            <v>Ops - Desktop</v>
          </cell>
          <cell r="DA880">
            <v>0</v>
          </cell>
          <cell r="DB880">
            <v>90</v>
          </cell>
        </row>
        <row r="881">
          <cell r="A881">
            <v>24</v>
          </cell>
          <cell r="B881">
            <v>24</v>
          </cell>
          <cell r="C881">
            <v>3514</v>
          </cell>
          <cell r="D881" t="str">
            <v>US-MTV-42</v>
          </cell>
          <cell r="E881" t="str">
            <v>jack</v>
          </cell>
          <cell r="F881" t="str">
            <v>Jack</v>
          </cell>
          <cell r="G881" t="str">
            <v>Y</v>
          </cell>
          <cell r="H881" t="str">
            <v>Levin</v>
          </cell>
          <cell r="I881" t="str">
            <v>Jack Levin</v>
          </cell>
          <cell r="J881" t="str">
            <v>Jack Y Levin</v>
          </cell>
          <cell r="K881" t="str">
            <v>Jack</v>
          </cell>
          <cell r="L881" t="str">
            <v>USD</v>
          </cell>
          <cell r="M881" t="str">
            <v>Levin, Jack</v>
          </cell>
          <cell r="N881" t="str">
            <v>M</v>
          </cell>
          <cell r="O881">
            <v>27234</v>
          </cell>
          <cell r="P881" t="str">
            <v>US</v>
          </cell>
          <cell r="Q881" t="str">
            <v xml:space="preserve"> </v>
          </cell>
          <cell r="R881" t="str">
            <v>Network Operations Manager</v>
          </cell>
          <cell r="S881" t="str">
            <v>EMPLOYEE</v>
          </cell>
          <cell r="T881">
            <v>2.8</v>
          </cell>
          <cell r="U881" t="str">
            <v>Hoelzle, Urs</v>
          </cell>
          <cell r="V881" t="str">
            <v>urs</v>
          </cell>
          <cell r="W881" t="str">
            <v xml:space="preserve"> </v>
          </cell>
          <cell r="X881" t="str">
            <v xml:space="preserve"> </v>
          </cell>
          <cell r="Y881" t="str">
            <v>Chromatic Research</v>
          </cell>
          <cell r="Z881">
            <v>41</v>
          </cell>
          <cell r="AA881" t="str">
            <v>C1</v>
          </cell>
          <cell r="AB881" t="str">
            <v>381A</v>
          </cell>
          <cell r="AC881" t="str">
            <v>650-623-5037</v>
          </cell>
          <cell r="AD881" t="str">
            <v>949 Coeur D'Alene</v>
          </cell>
          <cell r="AE881" t="str">
            <v xml:space="preserve"> </v>
          </cell>
          <cell r="AF881" t="str">
            <v>Sunnyvale</v>
          </cell>
          <cell r="AG881" t="str">
            <v>CA</v>
          </cell>
          <cell r="AH881">
            <v>94087</v>
          </cell>
          <cell r="AI881" t="str">
            <v>US</v>
          </cell>
          <cell r="AJ881" t="str">
            <v xml:space="preserve"> </v>
          </cell>
          <cell r="AK881" t="str">
            <v>U</v>
          </cell>
          <cell r="AL881" t="str">
            <v>M</v>
          </cell>
          <cell r="AM881" t="str">
            <v>N</v>
          </cell>
          <cell r="AN881" t="str">
            <v>486-04-0655</v>
          </cell>
          <cell r="AO881" t="str">
            <v>U</v>
          </cell>
          <cell r="AP881" t="str">
            <v>COSTCENTER</v>
          </cell>
          <cell r="AQ881" t="str">
            <v>O5</v>
          </cell>
          <cell r="AR881" t="str">
            <v>Mgr, Ops Tech I</v>
          </cell>
          <cell r="AS881" t="str">
            <v>Ops - Operations</v>
          </cell>
          <cell r="AT881">
            <v>611</v>
          </cell>
          <cell r="AU881" t="str">
            <v>Operations</v>
          </cell>
          <cell r="AV881" t="str">
            <v>Wayne</v>
          </cell>
          <cell r="AW881">
            <v>36342</v>
          </cell>
          <cell r="AX881">
            <v>36342</v>
          </cell>
          <cell r="AY881" t="str">
            <v>O5 - Operations - Mgr, Ops Tech I</v>
          </cell>
          <cell r="AZ881" t="str">
            <v>Operations</v>
          </cell>
          <cell r="BA881" t="str">
            <v>JOBCODE</v>
          </cell>
          <cell r="BB881" t="str">
            <v>JOBCODE-REDO</v>
          </cell>
          <cell r="BC881">
            <v>37895</v>
          </cell>
          <cell r="BD881">
            <v>4.9000000000000004</v>
          </cell>
          <cell r="BE881">
            <v>0.6</v>
          </cell>
          <cell r="BF881" t="str">
            <v>E</v>
          </cell>
          <cell r="BG881">
            <v>28</v>
          </cell>
          <cell r="BH881">
            <v>10028</v>
          </cell>
          <cell r="BI881">
            <v>1</v>
          </cell>
          <cell r="BJ881">
            <v>37073</v>
          </cell>
          <cell r="BK881" t="str">
            <v>SALARY</v>
          </cell>
          <cell r="BL881" t="str">
            <v>SALARY-ANNIV</v>
          </cell>
          <cell r="BM881">
            <v>51</v>
          </cell>
          <cell r="BN881">
            <v>8833</v>
          </cell>
          <cell r="BO881" t="str">
            <v>O5 - Operations</v>
          </cell>
          <cell r="BP881">
            <v>106000</v>
          </cell>
          <cell r="BQ881">
            <v>90000</v>
          </cell>
          <cell r="BR881">
            <v>37073</v>
          </cell>
          <cell r="BS881">
            <v>0.11600000000000001</v>
          </cell>
          <cell r="BT881">
            <v>69675</v>
          </cell>
          <cell r="BU881">
            <v>90825</v>
          </cell>
          <cell r="BV881">
            <v>111975</v>
          </cell>
          <cell r="BW881">
            <v>7.9000000000000001E-2</v>
          </cell>
          <cell r="BX881">
            <v>9.7000000000000003E-2</v>
          </cell>
          <cell r="BY881" t="str">
            <v xml:space="preserve"> </v>
          </cell>
          <cell r="BZ881" t="str">
            <v xml:space="preserve"> </v>
          </cell>
          <cell r="CA881" t="str">
            <v xml:space="preserve"> </v>
          </cell>
          <cell r="CB881">
            <v>320000</v>
          </cell>
          <cell r="CC881">
            <v>391000</v>
          </cell>
          <cell r="CD881">
            <v>391000</v>
          </cell>
          <cell r="CE881">
            <v>391000</v>
          </cell>
          <cell r="CF881" t="str">
            <v>W</v>
          </cell>
          <cell r="CG881">
            <v>29</v>
          </cell>
          <cell r="CH881" t="str">
            <v xml:space="preserve"> </v>
          </cell>
          <cell r="CI881" t="str">
            <v xml:space="preserve"> </v>
          </cell>
          <cell r="CJ881" t="str">
            <v xml:space="preserve"> </v>
          </cell>
          <cell r="CK881" t="str">
            <v xml:space="preserve"> </v>
          </cell>
          <cell r="CL881" t="str">
            <v xml:space="preserve"> </v>
          </cell>
          <cell r="CN881" t="str">
            <v xml:space="preserve"> </v>
          </cell>
          <cell r="CO881" t="str">
            <v>Alyssa,Levin(F)--CHILD Yulia,Levin(F)--SPOUSE</v>
          </cell>
          <cell r="CP881" t="str">
            <v xml:space="preserve"> </v>
          </cell>
          <cell r="CQ881" t="str">
            <v xml:space="preserve"> </v>
          </cell>
          <cell r="CR881" t="str">
            <v xml:space="preserve"> </v>
          </cell>
          <cell r="CS881" t="str">
            <v xml:space="preserve"> </v>
          </cell>
          <cell r="CT881" t="str">
            <v xml:space="preserve"> </v>
          </cell>
          <cell r="CU881" t="str">
            <v xml:space="preserve"> </v>
          </cell>
          <cell r="CV881" t="str">
            <v xml:space="preserve"> </v>
          </cell>
          <cell r="CW881" t="str">
            <v xml:space="preserve"> </v>
          </cell>
          <cell r="CX881" t="str">
            <v xml:space="preserve"> </v>
          </cell>
          <cell r="CY881" t="str">
            <v xml:space="preserve"> </v>
          </cell>
          <cell r="CZ881" t="str">
            <v>Ops - Operations</v>
          </cell>
          <cell r="DA881">
            <v>0</v>
          </cell>
          <cell r="DB881">
            <v>90</v>
          </cell>
        </row>
        <row r="882">
          <cell r="A882">
            <v>1309</v>
          </cell>
          <cell r="B882">
            <v>1309</v>
          </cell>
          <cell r="C882">
            <v>3516</v>
          </cell>
          <cell r="D882" t="str">
            <v>US-MTV-SAL</v>
          </cell>
          <cell r="E882" t="str">
            <v>jose</v>
          </cell>
          <cell r="F882" t="str">
            <v>Jose</v>
          </cell>
          <cell r="G882" t="str">
            <v>Luis</v>
          </cell>
          <cell r="H882" t="str">
            <v>Gonzalez</v>
          </cell>
          <cell r="I882" t="str">
            <v>Jose Gonzalez</v>
          </cell>
          <cell r="J882" t="str">
            <v>Jose L Gonzalez</v>
          </cell>
          <cell r="K882" t="str">
            <v>Jose</v>
          </cell>
          <cell r="L882" t="str">
            <v>USD</v>
          </cell>
          <cell r="M882" t="str">
            <v>Gonzalez, Jose</v>
          </cell>
          <cell r="N882" t="str">
            <v>M</v>
          </cell>
          <cell r="O882">
            <v>27036</v>
          </cell>
          <cell r="P882" t="str">
            <v>US</v>
          </cell>
          <cell r="Q882" t="str">
            <v xml:space="preserve"> </v>
          </cell>
          <cell r="R882" t="str">
            <v>Server Assembly Technician</v>
          </cell>
          <cell r="S882" t="str">
            <v>EMPLOYEE</v>
          </cell>
          <cell r="T882">
            <v>3.25</v>
          </cell>
          <cell r="U882" t="str">
            <v>Braganza, Fernand</v>
          </cell>
          <cell r="V882" t="str">
            <v>fern</v>
          </cell>
          <cell r="W882" t="str">
            <v>EMP-REF</v>
          </cell>
          <cell r="X882" t="str">
            <v>Highland, Andrew</v>
          </cell>
          <cell r="Y882" t="str">
            <v>Darkside Productions Inc</v>
          </cell>
          <cell r="Z882">
            <v>41</v>
          </cell>
          <cell r="AA882" t="str">
            <v>OTHER</v>
          </cell>
          <cell r="AB882">
            <v>1590</v>
          </cell>
          <cell r="AC882">
            <v>-6593</v>
          </cell>
          <cell r="AD882" t="str">
            <v>773 Elizabeth St</v>
          </cell>
          <cell r="AE882" t="str">
            <v xml:space="preserve"> </v>
          </cell>
          <cell r="AF882" t="str">
            <v>San Francisco</v>
          </cell>
          <cell r="AG882" t="str">
            <v>CA</v>
          </cell>
          <cell r="AH882">
            <v>94114</v>
          </cell>
          <cell r="AI882" t="str">
            <v>US</v>
          </cell>
          <cell r="AJ882" t="str">
            <v xml:space="preserve"> </v>
          </cell>
          <cell r="AK882" t="str">
            <v>R</v>
          </cell>
          <cell r="AL882" t="str">
            <v>S</v>
          </cell>
          <cell r="AM882" t="str">
            <v>N</v>
          </cell>
          <cell r="AN882" t="str">
            <v>609-05-1733</v>
          </cell>
          <cell r="AO882" t="str">
            <v>N</v>
          </cell>
          <cell r="AP882" t="str">
            <v>COSTCENTER</v>
          </cell>
          <cell r="AQ882" t="str">
            <v>N2</v>
          </cell>
          <cell r="AR882" t="str">
            <v>Assembly Technician</v>
          </cell>
          <cell r="AS882" t="str">
            <v>Ops - Hardware Ops</v>
          </cell>
          <cell r="AT882">
            <v>612</v>
          </cell>
          <cell r="AU882" t="str">
            <v>Operations</v>
          </cell>
          <cell r="AV882" t="str">
            <v>Wayne</v>
          </cell>
          <cell r="AW882">
            <v>38068</v>
          </cell>
          <cell r="AX882">
            <v>38068</v>
          </cell>
          <cell r="AY882" t="str">
            <v>N2 - Operations - Assembly Technician</v>
          </cell>
          <cell r="AZ882" t="str">
            <v>Non-exempt</v>
          </cell>
          <cell r="BA882" t="str">
            <v>HIRE</v>
          </cell>
          <cell r="BB882" t="str">
            <v>HIRE-CONV</v>
          </cell>
          <cell r="BC882">
            <v>38068</v>
          </cell>
          <cell r="BD882">
            <v>0.2</v>
          </cell>
          <cell r="BE882">
            <v>0.2</v>
          </cell>
          <cell r="BF882" t="str">
            <v>N</v>
          </cell>
          <cell r="BG882">
            <v>1793</v>
          </cell>
          <cell r="BH882">
            <v>11793</v>
          </cell>
          <cell r="BI882">
            <v>1</v>
          </cell>
          <cell r="BJ882">
            <v>38068</v>
          </cell>
          <cell r="BK882" t="str">
            <v>SALARY</v>
          </cell>
          <cell r="BL882" t="str">
            <v>SALARY-CONVERT</v>
          </cell>
          <cell r="BM882">
            <v>18</v>
          </cell>
          <cell r="BN882">
            <v>3033</v>
          </cell>
          <cell r="BO882" t="str">
            <v>N2 - Non-exempt</v>
          </cell>
          <cell r="BP882">
            <v>36400</v>
          </cell>
          <cell r="BQ882" t="str">
            <v xml:space="preserve"> </v>
          </cell>
          <cell r="BR882">
            <v>38068</v>
          </cell>
          <cell r="BS882">
            <v>2.9000000000000001E-2</v>
          </cell>
          <cell r="BT882">
            <v>28000</v>
          </cell>
          <cell r="BU882">
            <v>44625</v>
          </cell>
          <cell r="BV882">
            <v>53425</v>
          </cell>
          <cell r="BW882">
            <v>5.7000000000000002E-2</v>
          </cell>
          <cell r="BX882">
            <v>7.1999999999999995E-2</v>
          </cell>
          <cell r="BY882" t="str">
            <v xml:space="preserve"> </v>
          </cell>
          <cell r="BZ882" t="str">
            <v xml:space="preserve"> </v>
          </cell>
          <cell r="CA882" t="str">
            <v xml:space="preserve"> </v>
          </cell>
          <cell r="CB882">
            <v>500</v>
          </cell>
          <cell r="CC882">
            <v>500</v>
          </cell>
          <cell r="CD882">
            <v>500</v>
          </cell>
          <cell r="CE882">
            <v>500</v>
          </cell>
          <cell r="CF882" t="str">
            <v>H</v>
          </cell>
          <cell r="CG882">
            <v>30</v>
          </cell>
          <cell r="CH882" t="str">
            <v xml:space="preserve"> </v>
          </cell>
          <cell r="CI882" t="str">
            <v xml:space="preserve"> </v>
          </cell>
          <cell r="CJ882" t="str">
            <v xml:space="preserve"> </v>
          </cell>
          <cell r="CK882" t="str">
            <v xml:space="preserve"> </v>
          </cell>
          <cell r="CL882" t="str">
            <v xml:space="preserve"> </v>
          </cell>
          <cell r="CN882" t="str">
            <v xml:space="preserve"> </v>
          </cell>
          <cell r="CO882" t="str">
            <v>Cassandra,Anderson(F)--DOMPART</v>
          </cell>
          <cell r="CP882" t="str">
            <v xml:space="preserve"> </v>
          </cell>
          <cell r="CQ882" t="str">
            <v xml:space="preserve"> </v>
          </cell>
          <cell r="CR882" t="str">
            <v xml:space="preserve"> </v>
          </cell>
          <cell r="CS882" t="str">
            <v xml:space="preserve"> </v>
          </cell>
          <cell r="CT882" t="str">
            <v xml:space="preserve"> </v>
          </cell>
          <cell r="CU882" t="str">
            <v xml:space="preserve"> </v>
          </cell>
          <cell r="CV882" t="str">
            <v xml:space="preserve"> </v>
          </cell>
          <cell r="CW882" t="str">
            <v xml:space="preserve"> </v>
          </cell>
          <cell r="CX882" t="str">
            <v xml:space="preserve"> </v>
          </cell>
          <cell r="CY882" t="str">
            <v xml:space="preserve"> </v>
          </cell>
          <cell r="CZ882" t="str">
            <v>Ops - Hardware Ops</v>
          </cell>
          <cell r="DA882">
            <v>0</v>
          </cell>
          <cell r="DB882">
            <v>0</v>
          </cell>
        </row>
        <row r="883">
          <cell r="A883">
            <v>1083</v>
          </cell>
          <cell r="B883">
            <v>1083</v>
          </cell>
          <cell r="C883">
            <v>3516</v>
          </cell>
          <cell r="D883" t="str">
            <v>US-MTV-SAL</v>
          </cell>
          <cell r="E883" t="str">
            <v>ctatro</v>
          </cell>
          <cell r="F883" t="str">
            <v>Craig</v>
          </cell>
          <cell r="G883" t="str">
            <v xml:space="preserve"> </v>
          </cell>
          <cell r="H883" t="str">
            <v>Tatro</v>
          </cell>
          <cell r="I883" t="str">
            <v>Craig 'SmokeyT' Tatro</v>
          </cell>
          <cell r="J883" t="str">
            <v>Craig Tatro</v>
          </cell>
          <cell r="K883" t="str">
            <v>Craig</v>
          </cell>
          <cell r="L883" t="str">
            <v>USD</v>
          </cell>
          <cell r="M883" t="str">
            <v>Tatro, Craig</v>
          </cell>
          <cell r="N883" t="str">
            <v>M</v>
          </cell>
          <cell r="O883">
            <v>26362</v>
          </cell>
          <cell r="P883" t="str">
            <v>US</v>
          </cell>
          <cell r="Q883" t="str">
            <v xml:space="preserve"> </v>
          </cell>
          <cell r="R883" t="str">
            <v>Server Assembly Technician</v>
          </cell>
          <cell r="S883" t="str">
            <v>EMPLOYEE</v>
          </cell>
          <cell r="T883">
            <v>3</v>
          </cell>
          <cell r="U883" t="str">
            <v>Lewis, John</v>
          </cell>
          <cell r="V883" t="str">
            <v>john</v>
          </cell>
          <cell r="W883" t="str">
            <v>EMP-REF</v>
          </cell>
          <cell r="X883" t="str">
            <v>Highland, Andrew</v>
          </cell>
          <cell r="Y883" t="str">
            <v xml:space="preserve"> </v>
          </cell>
          <cell r="Z883">
            <v>41</v>
          </cell>
          <cell r="AA883" t="str">
            <v>O2-3</v>
          </cell>
          <cell r="AB883">
            <v>1590</v>
          </cell>
          <cell r="AC883" t="str">
            <v>650-623-5321</v>
          </cell>
          <cell r="AD883" t="str">
            <v>1919 Market St</v>
          </cell>
          <cell r="AE883" t="str">
            <v>#4</v>
          </cell>
          <cell r="AF883" t="str">
            <v>Oakland</v>
          </cell>
          <cell r="AG883" t="str">
            <v>CA</v>
          </cell>
          <cell r="AH883">
            <v>94607</v>
          </cell>
          <cell r="AI883" t="str">
            <v>US</v>
          </cell>
          <cell r="AJ883" t="str">
            <v xml:space="preserve"> </v>
          </cell>
          <cell r="AK883" t="str">
            <v>R</v>
          </cell>
          <cell r="AL883" t="str">
            <v>S</v>
          </cell>
          <cell r="AM883" t="str">
            <v>N</v>
          </cell>
          <cell r="AN883" t="str">
            <v>559-17-0543</v>
          </cell>
          <cell r="AO883" t="str">
            <v>N</v>
          </cell>
          <cell r="AP883" t="str">
            <v>COSTCENTER</v>
          </cell>
          <cell r="AQ883" t="str">
            <v>N2</v>
          </cell>
          <cell r="AR883" t="str">
            <v>Assembly Technician</v>
          </cell>
          <cell r="AS883" t="str">
            <v>Ops - Hardware Ops</v>
          </cell>
          <cell r="AT883">
            <v>612</v>
          </cell>
          <cell r="AU883" t="str">
            <v>Operations</v>
          </cell>
          <cell r="AV883" t="str">
            <v>Wayne</v>
          </cell>
          <cell r="AW883">
            <v>37774</v>
          </cell>
          <cell r="AX883">
            <v>37774</v>
          </cell>
          <cell r="AY883" t="str">
            <v>N2 - Operations - Assembly Technician</v>
          </cell>
          <cell r="AZ883" t="str">
            <v>Non-exempt</v>
          </cell>
          <cell r="BA883" t="str">
            <v>HIRE</v>
          </cell>
          <cell r="BB883" t="str">
            <v>HIRE-CONV</v>
          </cell>
          <cell r="BC883">
            <v>37774</v>
          </cell>
          <cell r="BD883">
            <v>1</v>
          </cell>
          <cell r="BE883">
            <v>1</v>
          </cell>
          <cell r="BF883" t="str">
            <v>N</v>
          </cell>
          <cell r="BG883">
            <v>1071</v>
          </cell>
          <cell r="BH883">
            <v>11071</v>
          </cell>
          <cell r="BI883">
            <v>1</v>
          </cell>
          <cell r="BJ883">
            <v>37774</v>
          </cell>
          <cell r="BK883" t="str">
            <v>SALARY</v>
          </cell>
          <cell r="BL883" t="str">
            <v>SALARY-CONVERT</v>
          </cell>
          <cell r="BM883">
            <v>18</v>
          </cell>
          <cell r="BN883">
            <v>3042</v>
          </cell>
          <cell r="BO883" t="str">
            <v>N2 - Non-exempt</v>
          </cell>
          <cell r="BP883">
            <v>36500</v>
          </cell>
          <cell r="BQ883">
            <v>36500</v>
          </cell>
          <cell r="BR883" t="str">
            <v xml:space="preserve"> </v>
          </cell>
          <cell r="BS883" t="str">
            <v xml:space="preserve"> </v>
          </cell>
          <cell r="BT883">
            <v>28000</v>
          </cell>
          <cell r="BU883">
            <v>44625</v>
          </cell>
          <cell r="BV883">
            <v>53425</v>
          </cell>
          <cell r="BW883">
            <v>5.7000000000000002E-2</v>
          </cell>
          <cell r="BX883">
            <v>7.1999999999999995E-2</v>
          </cell>
          <cell r="BY883" t="str">
            <v xml:space="preserve"> </v>
          </cell>
          <cell r="BZ883" t="str">
            <v xml:space="preserve"> </v>
          </cell>
          <cell r="CA883" t="str">
            <v xml:space="preserve"> </v>
          </cell>
          <cell r="CB883">
            <v>1500</v>
          </cell>
          <cell r="CC883">
            <v>1500</v>
          </cell>
          <cell r="CD883">
            <v>1500</v>
          </cell>
          <cell r="CE883">
            <v>1500</v>
          </cell>
          <cell r="CF883" t="str">
            <v>W</v>
          </cell>
          <cell r="CG883">
            <v>32</v>
          </cell>
          <cell r="CH883" t="str">
            <v xml:space="preserve"> </v>
          </cell>
          <cell r="CI883" t="str">
            <v xml:space="preserve"> </v>
          </cell>
          <cell r="CJ883" t="str">
            <v xml:space="preserve"> </v>
          </cell>
          <cell r="CK883" t="str">
            <v xml:space="preserve"> </v>
          </cell>
          <cell r="CL883" t="str">
            <v xml:space="preserve"> </v>
          </cell>
          <cell r="CN883" t="str">
            <v xml:space="preserve"> </v>
          </cell>
          <cell r="CP883" t="str">
            <v xml:space="preserve"> </v>
          </cell>
          <cell r="CQ883" t="str">
            <v xml:space="preserve"> </v>
          </cell>
          <cell r="CR883" t="str">
            <v xml:space="preserve"> </v>
          </cell>
          <cell r="CS883" t="str">
            <v xml:space="preserve"> </v>
          </cell>
          <cell r="CT883" t="str">
            <v xml:space="preserve"> </v>
          </cell>
          <cell r="CU883" t="str">
            <v xml:space="preserve"> </v>
          </cell>
          <cell r="CV883" t="str">
            <v xml:space="preserve"> </v>
          </cell>
          <cell r="CW883" t="str">
            <v xml:space="preserve"> </v>
          </cell>
          <cell r="CX883" t="str">
            <v xml:space="preserve"> </v>
          </cell>
          <cell r="CY883" t="str">
            <v xml:space="preserve"> </v>
          </cell>
          <cell r="CZ883" t="str">
            <v>Ops - Hardware Ops</v>
          </cell>
          <cell r="DA883">
            <v>0</v>
          </cell>
          <cell r="DB883">
            <v>90</v>
          </cell>
        </row>
        <row r="884">
          <cell r="A884">
            <v>106</v>
          </cell>
          <cell r="B884">
            <v>106</v>
          </cell>
          <cell r="C884">
            <v>3517</v>
          </cell>
          <cell r="D884" t="str">
            <v>US-MTV-41</v>
          </cell>
          <cell r="E884" t="str">
            <v>kkleiner</v>
          </cell>
          <cell r="F884" t="str">
            <v>Keith</v>
          </cell>
          <cell r="G884" t="str">
            <v xml:space="preserve"> </v>
          </cell>
          <cell r="H884" t="str">
            <v>Kleiner</v>
          </cell>
          <cell r="I884" t="str">
            <v>Keith Kleiner</v>
          </cell>
          <cell r="J884" t="str">
            <v>Keith Kleiner</v>
          </cell>
          <cell r="K884" t="str">
            <v>Keith</v>
          </cell>
          <cell r="L884" t="str">
            <v>USD</v>
          </cell>
          <cell r="M884" t="str">
            <v>Kleiner, Keith</v>
          </cell>
          <cell r="N884" t="str">
            <v>M</v>
          </cell>
          <cell r="O884">
            <v>28496</v>
          </cell>
          <cell r="P884" t="str">
            <v>US</v>
          </cell>
          <cell r="Q884" t="str">
            <v xml:space="preserve"> </v>
          </cell>
          <cell r="R884" t="str">
            <v>Hardware Operations Manager</v>
          </cell>
          <cell r="S884" t="str">
            <v>EMPLOYEE</v>
          </cell>
          <cell r="T884">
            <v>3.75</v>
          </cell>
          <cell r="U884" t="str">
            <v>Hoelzle, Urs</v>
          </cell>
          <cell r="V884" t="str">
            <v>urs</v>
          </cell>
          <cell r="W884" t="str">
            <v>WEB</v>
          </cell>
          <cell r="X884" t="str">
            <v xml:space="preserve"> </v>
          </cell>
          <cell r="Y884" t="str">
            <v>Center for Technology Innovations in Education</v>
          </cell>
          <cell r="Z884">
            <v>41</v>
          </cell>
          <cell r="AA884" t="str">
            <v>O2</v>
          </cell>
          <cell r="AB884" t="str">
            <v>206A</v>
          </cell>
          <cell r="AC884" t="str">
            <v>650-623-4148</v>
          </cell>
          <cell r="AD884" t="str">
            <v>723 Sierra Vista Ave</v>
          </cell>
          <cell r="AE884" t="str">
            <v>#3</v>
          </cell>
          <cell r="AF884" t="str">
            <v>Mountain View</v>
          </cell>
          <cell r="AG884" t="str">
            <v>CA</v>
          </cell>
          <cell r="AH884">
            <v>94043</v>
          </cell>
          <cell r="AI884" t="str">
            <v>US</v>
          </cell>
          <cell r="AJ884" t="str">
            <v>408-745-0278</v>
          </cell>
          <cell r="AK884" t="str">
            <v>U</v>
          </cell>
          <cell r="AL884" t="str">
            <v>S</v>
          </cell>
          <cell r="AM884" t="str">
            <v>N</v>
          </cell>
          <cell r="AN884" t="str">
            <v>490-86-2262</v>
          </cell>
          <cell r="AO884" t="str">
            <v>U</v>
          </cell>
          <cell r="AP884" t="str">
            <v>COSTCENTER</v>
          </cell>
          <cell r="AQ884" t="str">
            <v>O6</v>
          </cell>
          <cell r="AR884" t="str">
            <v>Mgr, Ops Tech II</v>
          </cell>
          <cell r="AS884" t="str">
            <v>Ops - Operations</v>
          </cell>
          <cell r="AT884">
            <v>611</v>
          </cell>
          <cell r="AU884" t="str">
            <v>Operations</v>
          </cell>
          <cell r="AV884" t="str">
            <v>Wayne</v>
          </cell>
          <cell r="AW884">
            <v>36689</v>
          </cell>
          <cell r="AX884">
            <v>36689</v>
          </cell>
          <cell r="AY884" t="str">
            <v>O6 - Operations - Mgr, Ops Tech II</v>
          </cell>
          <cell r="AZ884" t="str">
            <v>Operations</v>
          </cell>
          <cell r="BA884" t="str">
            <v>JOBCODE</v>
          </cell>
          <cell r="BB884" t="str">
            <v>JOBCODE-PROM</v>
          </cell>
          <cell r="BC884">
            <v>37895</v>
          </cell>
          <cell r="BD884">
            <v>3.9</v>
          </cell>
          <cell r="BE884">
            <v>0.6</v>
          </cell>
          <cell r="BF884" t="str">
            <v>E</v>
          </cell>
          <cell r="BG884">
            <v>129</v>
          </cell>
          <cell r="BH884">
            <v>10129</v>
          </cell>
          <cell r="BI884">
            <v>1</v>
          </cell>
          <cell r="BJ884">
            <v>37987</v>
          </cell>
          <cell r="BK884" t="str">
            <v>SALARY</v>
          </cell>
          <cell r="BL884" t="str">
            <v>SALARY-ADJUST</v>
          </cell>
          <cell r="BM884">
            <v>56</v>
          </cell>
          <cell r="BN884">
            <v>9750</v>
          </cell>
          <cell r="BO884" t="str">
            <v>O6 - Operations</v>
          </cell>
          <cell r="BP884">
            <v>117000</v>
          </cell>
          <cell r="BQ884">
            <v>65000</v>
          </cell>
          <cell r="BR884">
            <v>37987</v>
          </cell>
          <cell r="BS884">
            <v>0.114</v>
          </cell>
          <cell r="BT884">
            <v>91200</v>
          </cell>
          <cell r="BU884">
            <v>118650</v>
          </cell>
          <cell r="BV884">
            <v>146100</v>
          </cell>
          <cell r="BW884">
            <v>6.7000000000000004E-2</v>
          </cell>
          <cell r="BX884">
            <v>8.2000000000000003E-2</v>
          </cell>
          <cell r="BY884" t="str">
            <v xml:space="preserve"> </v>
          </cell>
          <cell r="BZ884" t="str">
            <v xml:space="preserve"> </v>
          </cell>
          <cell r="CA884" t="str">
            <v xml:space="preserve"> </v>
          </cell>
          <cell r="CB884">
            <v>80000</v>
          </cell>
          <cell r="CC884">
            <v>141750</v>
          </cell>
          <cell r="CD884">
            <v>141750</v>
          </cell>
          <cell r="CE884">
            <v>141750</v>
          </cell>
          <cell r="CF884" t="str">
            <v>W</v>
          </cell>
          <cell r="CG884">
            <v>26</v>
          </cell>
          <cell r="CH884" t="str">
            <v xml:space="preserve"> </v>
          </cell>
          <cell r="CI884" t="str">
            <v xml:space="preserve"> </v>
          </cell>
          <cell r="CJ884" t="str">
            <v xml:space="preserve"> </v>
          </cell>
          <cell r="CK884" t="str">
            <v xml:space="preserve"> </v>
          </cell>
          <cell r="CL884" t="str">
            <v xml:space="preserve"> </v>
          </cell>
          <cell r="CM884" t="str">
            <v>BS (University of Missouri) 00/ 3.7 BS (University of Missouri) 00/ 3.7</v>
          </cell>
          <cell r="CN884" t="str">
            <v>VERIFIED-NONE VERIFIED-NONE</v>
          </cell>
          <cell r="CO884" t="str">
            <v>Mariela,Milman(F)--DOMPART</v>
          </cell>
          <cell r="CP884" t="str">
            <v xml:space="preserve"> </v>
          </cell>
          <cell r="CQ884" t="str">
            <v xml:space="preserve"> </v>
          </cell>
          <cell r="CR884" t="str">
            <v xml:space="preserve"> </v>
          </cell>
          <cell r="CS884" t="str">
            <v xml:space="preserve"> </v>
          </cell>
          <cell r="CT884" t="str">
            <v xml:space="preserve"> </v>
          </cell>
          <cell r="CU884" t="str">
            <v xml:space="preserve"> </v>
          </cell>
          <cell r="CV884" t="str">
            <v xml:space="preserve"> </v>
          </cell>
          <cell r="CW884" t="str">
            <v xml:space="preserve"> </v>
          </cell>
          <cell r="CX884" t="str">
            <v xml:space="preserve"> </v>
          </cell>
          <cell r="CY884" t="str">
            <v xml:space="preserve"> </v>
          </cell>
          <cell r="CZ884" t="str">
            <v>Ops - Operations</v>
          </cell>
          <cell r="DA884">
            <v>0</v>
          </cell>
          <cell r="DB884">
            <v>90</v>
          </cell>
        </row>
        <row r="885">
          <cell r="A885">
            <v>4676</v>
          </cell>
          <cell r="B885">
            <v>4676</v>
          </cell>
          <cell r="C885">
            <v>3553</v>
          </cell>
          <cell r="D885" t="str">
            <v>US-MTV-41</v>
          </cell>
          <cell r="E885" t="str">
            <v>jocelyn</v>
          </cell>
          <cell r="F885" t="str">
            <v>Jocelyn</v>
          </cell>
          <cell r="G885" t="str">
            <v xml:space="preserve"> </v>
          </cell>
          <cell r="H885" t="str">
            <v>Becker</v>
          </cell>
          <cell r="I885" t="str">
            <v>Jocelyn Becker</v>
          </cell>
          <cell r="J885" t="str">
            <v>Jocelyn Becker</v>
          </cell>
          <cell r="K885" t="str">
            <v>Jocelyn</v>
          </cell>
          <cell r="L885" t="str">
            <v>USD</v>
          </cell>
          <cell r="M885" t="str">
            <v>Becker, Jocelyn</v>
          </cell>
          <cell r="N885" t="str">
            <v>F</v>
          </cell>
          <cell r="O885">
            <v>22050</v>
          </cell>
          <cell r="P885" t="str">
            <v>UK</v>
          </cell>
          <cell r="Q885" t="str">
            <v xml:space="preserve"> </v>
          </cell>
          <cell r="R885" t="str">
            <v>Technical Writer</v>
          </cell>
          <cell r="S885" t="str">
            <v>EMPLOYEE</v>
          </cell>
          <cell r="T885" t="str">
            <v>NA</v>
          </cell>
          <cell r="U885" t="str">
            <v>Perrochon, Louis</v>
          </cell>
          <cell r="V885" t="str">
            <v>louis</v>
          </cell>
          <cell r="W885" t="str">
            <v>EMP-REF</v>
          </cell>
          <cell r="X885" t="str">
            <v>Gilbert, Victoria</v>
          </cell>
          <cell r="Y885" t="str">
            <v>Openwave</v>
          </cell>
          <cell r="Z885">
            <v>41</v>
          </cell>
          <cell r="AA885" t="str">
            <v>C1</v>
          </cell>
          <cell r="AB885" t="str">
            <v>246B</v>
          </cell>
          <cell r="AC885">
            <v>-7355</v>
          </cell>
          <cell r="AD885" t="str">
            <v>914 S. Springer Rd</v>
          </cell>
          <cell r="AE885" t="str">
            <v xml:space="preserve"> </v>
          </cell>
          <cell r="AF885" t="str">
            <v>Los Altos</v>
          </cell>
          <cell r="AG885" t="str">
            <v>CA</v>
          </cell>
          <cell r="AH885">
            <v>94024</v>
          </cell>
          <cell r="AI885" t="str">
            <v>US</v>
          </cell>
          <cell r="AJ885" t="str">
            <v xml:space="preserve"> </v>
          </cell>
          <cell r="AK885" t="str">
            <v xml:space="preserve"> </v>
          </cell>
          <cell r="AL885" t="str">
            <v>M</v>
          </cell>
          <cell r="AM885" t="str">
            <v>U</v>
          </cell>
          <cell r="AN885" t="str">
            <v>148-70-9048</v>
          </cell>
          <cell r="AO885" t="str">
            <v xml:space="preserve"> </v>
          </cell>
          <cell r="AP885" t="str">
            <v>COSTCENTER</v>
          </cell>
          <cell r="AQ885" t="str">
            <v>O4</v>
          </cell>
          <cell r="AR885" t="str">
            <v>Technical Writer III</v>
          </cell>
          <cell r="AS885" t="str">
            <v>Eng - SQE</v>
          </cell>
          <cell r="AT885">
            <v>725</v>
          </cell>
          <cell r="AU885" t="str">
            <v>Engineering</v>
          </cell>
          <cell r="AV885" t="str">
            <v>Wayne</v>
          </cell>
          <cell r="AW885">
            <v>38124</v>
          </cell>
          <cell r="AX885">
            <v>38124</v>
          </cell>
          <cell r="AY885" t="str">
            <v>O4 - Engineering - Technical Writer III</v>
          </cell>
          <cell r="AZ885" t="str">
            <v>Engineering</v>
          </cell>
          <cell r="BA885" t="str">
            <v>HIRE</v>
          </cell>
          <cell r="BB885" t="str">
            <v>HIRE-OPEN</v>
          </cell>
          <cell r="BC885">
            <v>38124</v>
          </cell>
          <cell r="BD885">
            <v>0</v>
          </cell>
          <cell r="BE885">
            <v>0</v>
          </cell>
          <cell r="BF885" t="str">
            <v>E</v>
          </cell>
          <cell r="BG885">
            <v>1954</v>
          </cell>
          <cell r="BH885">
            <v>11954</v>
          </cell>
          <cell r="BI885">
            <v>1</v>
          </cell>
          <cell r="BJ885">
            <v>38124</v>
          </cell>
          <cell r="BK885" t="str">
            <v>SALARY</v>
          </cell>
          <cell r="BL885" t="str">
            <v>SALARY-INIT</v>
          </cell>
          <cell r="BM885">
            <v>48</v>
          </cell>
          <cell r="BN885">
            <v>8333</v>
          </cell>
          <cell r="BO885" t="str">
            <v>O4 - Engineering</v>
          </cell>
          <cell r="BP885">
            <v>100000</v>
          </cell>
          <cell r="BQ885">
            <v>100000</v>
          </cell>
          <cell r="BR885" t="str">
            <v xml:space="preserve"> </v>
          </cell>
          <cell r="BS885" t="str">
            <v>Hire</v>
          </cell>
          <cell r="BT885">
            <v>64575</v>
          </cell>
          <cell r="BU885">
            <v>84000</v>
          </cell>
          <cell r="BV885">
            <v>103425</v>
          </cell>
          <cell r="BW885">
            <v>8.1000000000000003E-2</v>
          </cell>
          <cell r="BX885">
            <v>9.9000000000000005E-2</v>
          </cell>
          <cell r="BY885" t="str">
            <v xml:space="preserve"> </v>
          </cell>
          <cell r="BZ885" t="str">
            <v xml:space="preserve"> </v>
          </cell>
          <cell r="CA885" t="str">
            <v xml:space="preserve"> </v>
          </cell>
          <cell r="CB885" t="str">
            <v xml:space="preserve"> </v>
          </cell>
          <cell r="CC885" t="str">
            <v xml:space="preserve"> </v>
          </cell>
          <cell r="CD885" t="str">
            <v xml:space="preserve"> </v>
          </cell>
          <cell r="CE885" t="str">
            <v xml:space="preserve"> </v>
          </cell>
          <cell r="CF885" t="str">
            <v>W</v>
          </cell>
          <cell r="CG885">
            <v>44</v>
          </cell>
          <cell r="CH885" t="str">
            <v xml:space="preserve"> </v>
          </cell>
          <cell r="CI885" t="str">
            <v xml:space="preserve"> </v>
          </cell>
          <cell r="CJ885" t="str">
            <v xml:space="preserve"> </v>
          </cell>
          <cell r="CK885" t="str">
            <v xml:space="preserve"> </v>
          </cell>
          <cell r="CL885" t="str">
            <v xml:space="preserve"> </v>
          </cell>
          <cell r="CM885" t="str">
            <v>BS (Bristol University, England) 88/ 0.0</v>
          </cell>
          <cell r="CO885" t="str">
            <v>Kipling,Tidwell(M)--CHILD Ken,Tidwell(M)--SPOUSE</v>
          </cell>
          <cell r="CP885" t="str">
            <v xml:space="preserve"> </v>
          </cell>
          <cell r="CQ885" t="str">
            <v xml:space="preserve"> </v>
          </cell>
          <cell r="CR885" t="str">
            <v xml:space="preserve"> </v>
          </cell>
          <cell r="CS885" t="str">
            <v xml:space="preserve"> </v>
          </cell>
          <cell r="CT885" t="str">
            <v xml:space="preserve"> </v>
          </cell>
          <cell r="CU885" t="str">
            <v xml:space="preserve"> </v>
          </cell>
          <cell r="CV885" t="str">
            <v xml:space="preserve"> </v>
          </cell>
          <cell r="CW885" t="str">
            <v xml:space="preserve"> </v>
          </cell>
          <cell r="CX885" t="str">
            <v xml:space="preserve"> </v>
          </cell>
          <cell r="CY885" t="str">
            <v xml:space="preserve"> </v>
          </cell>
          <cell r="CZ885" t="str">
            <v>Eng - SQE</v>
          </cell>
          <cell r="DA885">
            <v>0</v>
          </cell>
          <cell r="DB885">
            <v>0</v>
          </cell>
        </row>
        <row r="886">
          <cell r="A886">
            <v>1332</v>
          </cell>
          <cell r="B886">
            <v>1332</v>
          </cell>
          <cell r="C886">
            <v>3553</v>
          </cell>
          <cell r="D886" t="str">
            <v>US-MTV-41</v>
          </cell>
          <cell r="E886" t="str">
            <v>sglick</v>
          </cell>
          <cell r="F886" t="str">
            <v>Sara</v>
          </cell>
          <cell r="G886" t="str">
            <v xml:space="preserve"> </v>
          </cell>
          <cell r="H886" t="str">
            <v>Glick</v>
          </cell>
          <cell r="I886" t="str">
            <v>Sara Glick</v>
          </cell>
          <cell r="J886" t="str">
            <v>Sara Glick</v>
          </cell>
          <cell r="K886" t="str">
            <v>Sara</v>
          </cell>
          <cell r="L886" t="str">
            <v>USD</v>
          </cell>
          <cell r="M886" t="str">
            <v>Glick, Sara</v>
          </cell>
          <cell r="N886" t="str">
            <v>F</v>
          </cell>
          <cell r="O886">
            <v>22187</v>
          </cell>
          <cell r="P886" t="str">
            <v>US</v>
          </cell>
          <cell r="Q886" t="str">
            <v xml:space="preserve"> </v>
          </cell>
          <cell r="R886" t="str">
            <v>Senior Technical Writer</v>
          </cell>
          <cell r="S886" t="str">
            <v>EMPLOYEE</v>
          </cell>
          <cell r="T886">
            <v>3.5</v>
          </cell>
          <cell r="U886" t="str">
            <v>Hoelzle, Urs</v>
          </cell>
          <cell r="V886" t="str">
            <v>urs</v>
          </cell>
          <cell r="W886" t="str">
            <v>EMP-REF</v>
          </cell>
          <cell r="X886" t="str">
            <v>Cohn, David</v>
          </cell>
          <cell r="Y886" t="str">
            <v>Media-Comm</v>
          </cell>
          <cell r="Z886">
            <v>41</v>
          </cell>
          <cell r="AA886" t="str">
            <v>C1</v>
          </cell>
          <cell r="AB886" t="str">
            <v>231B</v>
          </cell>
          <cell r="AC886" t="str">
            <v>650-623-5235</v>
          </cell>
          <cell r="AD886" t="str">
            <v>436 Mountain Laurel Ct</v>
          </cell>
          <cell r="AE886" t="str">
            <v xml:space="preserve"> </v>
          </cell>
          <cell r="AF886" t="str">
            <v>Mountain View</v>
          </cell>
          <cell r="AG886" t="str">
            <v>CA</v>
          </cell>
          <cell r="AH886">
            <v>94043</v>
          </cell>
          <cell r="AI886" t="str">
            <v>US</v>
          </cell>
          <cell r="AJ886" t="str">
            <v xml:space="preserve"> </v>
          </cell>
          <cell r="AK886" t="str">
            <v>U</v>
          </cell>
          <cell r="AL886" t="str">
            <v>M</v>
          </cell>
          <cell r="AM886" t="str">
            <v>N</v>
          </cell>
          <cell r="AN886" t="str">
            <v>522-90-1905</v>
          </cell>
          <cell r="AO886" t="str">
            <v>U</v>
          </cell>
          <cell r="AP886" t="str">
            <v>COSTCENTER</v>
          </cell>
          <cell r="AQ886" t="str">
            <v>O4</v>
          </cell>
          <cell r="AR886" t="str">
            <v>Technical Writer III</v>
          </cell>
          <cell r="AS886" t="str">
            <v>Ops - Operations</v>
          </cell>
          <cell r="AT886">
            <v>611</v>
          </cell>
          <cell r="AU886" t="str">
            <v>Operations</v>
          </cell>
          <cell r="AV886" t="str">
            <v>Wayne</v>
          </cell>
          <cell r="AW886">
            <v>37690</v>
          </cell>
          <cell r="AX886">
            <v>37690</v>
          </cell>
          <cell r="AY886" t="str">
            <v>O4 - Operations - Technical Writer III</v>
          </cell>
          <cell r="AZ886" t="str">
            <v>Operations</v>
          </cell>
          <cell r="BA886" t="str">
            <v>HIRE</v>
          </cell>
          <cell r="BB886" t="str">
            <v>HIRE-OPEN</v>
          </cell>
          <cell r="BC886">
            <v>37690</v>
          </cell>
          <cell r="BD886">
            <v>1.2</v>
          </cell>
          <cell r="BE886">
            <v>1.2</v>
          </cell>
          <cell r="BF886" t="str">
            <v>E</v>
          </cell>
          <cell r="BG886">
            <v>829</v>
          </cell>
          <cell r="BH886">
            <v>10829</v>
          </cell>
          <cell r="BI886">
            <v>1</v>
          </cell>
          <cell r="BJ886">
            <v>37690</v>
          </cell>
          <cell r="BK886" t="str">
            <v>SALARY</v>
          </cell>
          <cell r="BL886" t="str">
            <v>SALARY-INIT</v>
          </cell>
          <cell r="BM886">
            <v>48</v>
          </cell>
          <cell r="BN886">
            <v>8333</v>
          </cell>
          <cell r="BO886" t="str">
            <v>O4 - Operations</v>
          </cell>
          <cell r="BP886">
            <v>100000</v>
          </cell>
          <cell r="BQ886">
            <v>100000</v>
          </cell>
          <cell r="BR886" t="str">
            <v xml:space="preserve"> </v>
          </cell>
          <cell r="BS886" t="str">
            <v>Hire</v>
          </cell>
          <cell r="BT886">
            <v>64575</v>
          </cell>
          <cell r="BU886">
            <v>84000</v>
          </cell>
          <cell r="BV886">
            <v>103425</v>
          </cell>
          <cell r="BW886">
            <v>8.1000000000000003E-2</v>
          </cell>
          <cell r="BX886">
            <v>9.9000000000000005E-2</v>
          </cell>
          <cell r="BY886" t="str">
            <v xml:space="preserve"> </v>
          </cell>
          <cell r="BZ886" t="str">
            <v xml:space="preserve"> </v>
          </cell>
          <cell r="CA886" t="str">
            <v xml:space="preserve"> </v>
          </cell>
          <cell r="CB886">
            <v>8000</v>
          </cell>
          <cell r="CC886">
            <v>8000</v>
          </cell>
          <cell r="CD886">
            <v>8000</v>
          </cell>
          <cell r="CE886">
            <v>8000</v>
          </cell>
          <cell r="CF886" t="str">
            <v>W</v>
          </cell>
          <cell r="CG886">
            <v>43</v>
          </cell>
          <cell r="CH886" t="str">
            <v xml:space="preserve"> </v>
          </cell>
          <cell r="CI886" t="str">
            <v xml:space="preserve"> </v>
          </cell>
          <cell r="CJ886" t="str">
            <v xml:space="preserve"> </v>
          </cell>
          <cell r="CK886" t="str">
            <v xml:space="preserve"> </v>
          </cell>
          <cell r="CL886" t="str">
            <v xml:space="preserve"> </v>
          </cell>
          <cell r="CM886" t="str">
            <v>BA (Oberlin College) 82/ 3.3 MS (Illinois Institute of Technology) 89/ 4.0</v>
          </cell>
          <cell r="CN886" t="str">
            <v>VERIFIED-NONE</v>
          </cell>
          <cell r="CO886" t="str">
            <v>Stephen,Hurwit(M)--CHILD David,Hurwit(M)--SPOUSE</v>
          </cell>
          <cell r="CP886" t="str">
            <v xml:space="preserve"> </v>
          </cell>
          <cell r="CQ886" t="str">
            <v xml:space="preserve"> </v>
          </cell>
          <cell r="CR886" t="str">
            <v xml:space="preserve"> </v>
          </cell>
          <cell r="CS886" t="str">
            <v xml:space="preserve"> </v>
          </cell>
          <cell r="CT886" t="str">
            <v xml:space="preserve"> </v>
          </cell>
          <cell r="CU886" t="str">
            <v xml:space="preserve"> </v>
          </cell>
          <cell r="CV886" t="str">
            <v xml:space="preserve"> </v>
          </cell>
          <cell r="CW886" t="str">
            <v xml:space="preserve"> </v>
          </cell>
          <cell r="CX886" t="str">
            <v xml:space="preserve"> </v>
          </cell>
          <cell r="CY886" t="str">
            <v xml:space="preserve"> </v>
          </cell>
          <cell r="CZ886" t="str">
            <v>Ops - Operations</v>
          </cell>
          <cell r="DA886">
            <v>0</v>
          </cell>
          <cell r="DB886">
            <v>90</v>
          </cell>
        </row>
        <row r="887">
          <cell r="A887">
            <v>5300</v>
          </cell>
          <cell r="B887">
            <v>5300</v>
          </cell>
          <cell r="C887">
            <v>3554</v>
          </cell>
          <cell r="D887" t="str">
            <v>US-MTV-41</v>
          </cell>
          <cell r="E887" t="str">
            <v>schiang</v>
          </cell>
          <cell r="F887" t="str">
            <v>Stephanie</v>
          </cell>
          <cell r="G887" t="str">
            <v>J</v>
          </cell>
          <cell r="H887" t="str">
            <v>Chiang</v>
          </cell>
          <cell r="I887" t="str">
            <v>Stephanie Chiang</v>
          </cell>
          <cell r="J887" t="str">
            <v>Stephanie J Chiang</v>
          </cell>
          <cell r="K887" t="str">
            <v>Stephanie</v>
          </cell>
          <cell r="L887" t="str">
            <v>USD</v>
          </cell>
          <cell r="M887" t="str">
            <v>Chiang, Stephanie</v>
          </cell>
          <cell r="N887" t="str">
            <v>F</v>
          </cell>
          <cell r="O887">
            <v>29743</v>
          </cell>
          <cell r="P887" t="str">
            <v>US</v>
          </cell>
          <cell r="Q887" t="str">
            <v xml:space="preserve"> </v>
          </cell>
          <cell r="R887" t="str">
            <v>Associate Technical Writer</v>
          </cell>
          <cell r="S887" t="str">
            <v>EMPLOYEE</v>
          </cell>
          <cell r="T887" t="str">
            <v>NA</v>
          </cell>
          <cell r="U887" t="str">
            <v>Perrochon, Louis</v>
          </cell>
          <cell r="V887" t="str">
            <v>louis</v>
          </cell>
          <cell r="W887" t="str">
            <v>EMP-REF</v>
          </cell>
          <cell r="X887" t="str">
            <v>Samuel, Michael</v>
          </cell>
          <cell r="Y887" t="str">
            <v>Insight College Prep Centers</v>
          </cell>
          <cell r="Z887">
            <v>41</v>
          </cell>
          <cell r="AA887" t="str">
            <v>C1</v>
          </cell>
          <cell r="AB887" t="str">
            <v>252A</v>
          </cell>
          <cell r="AC887">
            <v>-13464</v>
          </cell>
          <cell r="AD887" t="str">
            <v>2064 Kimberlin Pl.</v>
          </cell>
          <cell r="AE887" t="str">
            <v xml:space="preserve"> </v>
          </cell>
          <cell r="AF887" t="str">
            <v>Santa Clara</v>
          </cell>
          <cell r="AG887" t="str">
            <v>CA</v>
          </cell>
          <cell r="AH887" t="str">
            <v>95051-2246</v>
          </cell>
          <cell r="AI887" t="str">
            <v>US</v>
          </cell>
          <cell r="AJ887" t="str">
            <v xml:space="preserve"> </v>
          </cell>
          <cell r="AK887" t="str">
            <v xml:space="preserve"> </v>
          </cell>
          <cell r="AL887" t="str">
            <v>S</v>
          </cell>
          <cell r="AM887" t="str">
            <v>U</v>
          </cell>
          <cell r="AN887" t="str">
            <v>611-09-0286</v>
          </cell>
          <cell r="AO887" t="str">
            <v xml:space="preserve"> </v>
          </cell>
          <cell r="AP887" t="str">
            <v>COSTCENTER</v>
          </cell>
          <cell r="AQ887" t="str">
            <v>O5</v>
          </cell>
          <cell r="AR887" t="str">
            <v>Senior Technical Writer</v>
          </cell>
          <cell r="AS887" t="str">
            <v>Eng - SQE</v>
          </cell>
          <cell r="AT887">
            <v>725</v>
          </cell>
          <cell r="AU887" t="str">
            <v>Engineering</v>
          </cell>
          <cell r="AV887" t="str">
            <v>Wayne</v>
          </cell>
          <cell r="AW887">
            <v>38096</v>
          </cell>
          <cell r="AX887">
            <v>38096</v>
          </cell>
          <cell r="AY887" t="str">
            <v>O5 - Engineering - Senior Technical Writer</v>
          </cell>
          <cell r="AZ887" t="str">
            <v>Engineering</v>
          </cell>
          <cell r="BA887" t="str">
            <v>HIRE</v>
          </cell>
          <cell r="BB887" t="str">
            <v>HIRE-OPEN</v>
          </cell>
          <cell r="BC887">
            <v>38096</v>
          </cell>
          <cell r="BD887">
            <v>0.1</v>
          </cell>
          <cell r="BE887">
            <v>0.1</v>
          </cell>
          <cell r="BF887" t="str">
            <v>E</v>
          </cell>
          <cell r="BG887">
            <v>1869</v>
          </cell>
          <cell r="BH887">
            <v>11869</v>
          </cell>
          <cell r="BI887">
            <v>1</v>
          </cell>
          <cell r="BJ887">
            <v>38096</v>
          </cell>
          <cell r="BK887" t="str">
            <v>SALARY</v>
          </cell>
          <cell r="BL887" t="str">
            <v>SALARY-INIT</v>
          </cell>
          <cell r="BM887">
            <v>25</v>
          </cell>
          <cell r="BN887">
            <v>4250</v>
          </cell>
          <cell r="BO887" t="str">
            <v>O5 - Engineering</v>
          </cell>
          <cell r="BP887">
            <v>51000</v>
          </cell>
          <cell r="BQ887">
            <v>51000</v>
          </cell>
          <cell r="BR887" t="str">
            <v xml:space="preserve"> </v>
          </cell>
          <cell r="BS887" t="str">
            <v>Hire</v>
          </cell>
          <cell r="BT887">
            <v>76650</v>
          </cell>
          <cell r="BU887">
            <v>99750</v>
          </cell>
          <cell r="BV887">
            <v>122850</v>
          </cell>
          <cell r="BW887">
            <v>3.5000000000000003E-2</v>
          </cell>
          <cell r="BX887">
            <v>4.2999999999999997E-2</v>
          </cell>
          <cell r="BY887" t="str">
            <v xml:space="preserve"> </v>
          </cell>
          <cell r="BZ887" t="str">
            <v xml:space="preserve"> </v>
          </cell>
          <cell r="CA887" t="str">
            <v xml:space="preserve"> </v>
          </cell>
          <cell r="CB887">
            <v>1200</v>
          </cell>
          <cell r="CC887">
            <v>1200</v>
          </cell>
          <cell r="CD887">
            <v>1200</v>
          </cell>
          <cell r="CE887">
            <v>1200</v>
          </cell>
          <cell r="CF887" t="str">
            <v>A</v>
          </cell>
          <cell r="CG887">
            <v>22</v>
          </cell>
          <cell r="CH887" t="str">
            <v xml:space="preserve"> </v>
          </cell>
          <cell r="CI887" t="str">
            <v xml:space="preserve"> </v>
          </cell>
          <cell r="CJ887" t="str">
            <v xml:space="preserve"> </v>
          </cell>
          <cell r="CK887" t="str">
            <v xml:space="preserve"> </v>
          </cell>
          <cell r="CL887" t="str">
            <v xml:space="preserve"> </v>
          </cell>
          <cell r="CM887" t="str">
            <v>BA (Stanford University) 03/ 3.8</v>
          </cell>
          <cell r="CP887" t="str">
            <v xml:space="preserve"> </v>
          </cell>
          <cell r="CQ887" t="str">
            <v xml:space="preserve"> </v>
          </cell>
          <cell r="CR887" t="str">
            <v xml:space="preserve"> </v>
          </cell>
          <cell r="CS887" t="str">
            <v xml:space="preserve"> </v>
          </cell>
          <cell r="CT887" t="str">
            <v xml:space="preserve"> </v>
          </cell>
          <cell r="CU887" t="str">
            <v xml:space="preserve"> </v>
          </cell>
          <cell r="CV887" t="str">
            <v xml:space="preserve"> </v>
          </cell>
          <cell r="CW887" t="str">
            <v xml:space="preserve"> </v>
          </cell>
          <cell r="CX887" t="str">
            <v xml:space="preserve"> </v>
          </cell>
          <cell r="CY887" t="str">
            <v xml:space="preserve"> </v>
          </cell>
          <cell r="CZ887" t="str">
            <v>Eng - SQE</v>
          </cell>
          <cell r="DA887">
            <v>0</v>
          </cell>
          <cell r="DB887">
            <v>0</v>
          </cell>
        </row>
        <row r="888">
          <cell r="A888">
            <v>5082</v>
          </cell>
          <cell r="B888">
            <v>5082</v>
          </cell>
          <cell r="C888">
            <v>3554</v>
          </cell>
          <cell r="D888" t="str">
            <v>US-MTV-42</v>
          </cell>
          <cell r="E888" t="str">
            <v>bhmarks</v>
          </cell>
          <cell r="F888" t="str">
            <v>Bennet</v>
          </cell>
          <cell r="G888" t="str">
            <v>Harvey</v>
          </cell>
          <cell r="H888" t="str">
            <v>Marks</v>
          </cell>
          <cell r="I888" t="str">
            <v>Bennet Marks</v>
          </cell>
          <cell r="J888" t="str">
            <v>Bennet H Marks</v>
          </cell>
          <cell r="K888" t="str">
            <v>Bennet</v>
          </cell>
          <cell r="L888" t="str">
            <v>USD</v>
          </cell>
          <cell r="M888" t="str">
            <v>Marks, Bennet</v>
          </cell>
          <cell r="N888" t="str">
            <v>M</v>
          </cell>
          <cell r="O888">
            <v>19864</v>
          </cell>
          <cell r="P888" t="str">
            <v>US</v>
          </cell>
          <cell r="Q888" t="str">
            <v xml:space="preserve"> </v>
          </cell>
          <cell r="R888" t="str">
            <v>Sr. Technical Writer</v>
          </cell>
          <cell r="S888" t="str">
            <v>EMPLOYEE</v>
          </cell>
          <cell r="T888" t="str">
            <v>NA</v>
          </cell>
          <cell r="U888" t="str">
            <v>Perrochon, Louis</v>
          </cell>
          <cell r="V888" t="str">
            <v>louis</v>
          </cell>
          <cell r="W888" t="str">
            <v>EMP-REF</v>
          </cell>
          <cell r="X888" t="str">
            <v>Fregoso, Tony</v>
          </cell>
          <cell r="Y888" t="str">
            <v>Apple Computer</v>
          </cell>
          <cell r="Z888">
            <v>41</v>
          </cell>
          <cell r="AA888" t="str">
            <v>C1</v>
          </cell>
          <cell r="AB888" t="str">
            <v>315C</v>
          </cell>
          <cell r="AC888">
            <v>-7471</v>
          </cell>
          <cell r="AD888" t="str">
            <v>958 Lantana Dr.</v>
          </cell>
          <cell r="AE888" t="str">
            <v xml:space="preserve"> </v>
          </cell>
          <cell r="AF888" t="str">
            <v>Sunnyvale</v>
          </cell>
          <cell r="AG888" t="str">
            <v>CA</v>
          </cell>
          <cell r="AH888">
            <v>94086</v>
          </cell>
          <cell r="AI888" t="str">
            <v>US</v>
          </cell>
          <cell r="AJ888" t="str">
            <v xml:space="preserve"> </v>
          </cell>
          <cell r="AK888" t="str">
            <v>R</v>
          </cell>
          <cell r="AL888" t="str">
            <v>S</v>
          </cell>
          <cell r="AM888" t="str">
            <v>N</v>
          </cell>
          <cell r="AN888" t="str">
            <v>068-48-8725</v>
          </cell>
          <cell r="AO888" t="str">
            <v>N</v>
          </cell>
          <cell r="AP888" t="str">
            <v>COSTCENTER</v>
          </cell>
          <cell r="AQ888" t="str">
            <v>O5</v>
          </cell>
          <cell r="AR888" t="str">
            <v>Senior Technical Writer</v>
          </cell>
          <cell r="AS888" t="str">
            <v>Eng - SQE</v>
          </cell>
          <cell r="AT888">
            <v>725</v>
          </cell>
          <cell r="AU888" t="str">
            <v>Engineering</v>
          </cell>
          <cell r="AV888" t="str">
            <v>Wayne</v>
          </cell>
          <cell r="AW888">
            <v>38068</v>
          </cell>
          <cell r="AX888">
            <v>38068</v>
          </cell>
          <cell r="AY888" t="str">
            <v>O5 - Engineering - Senior Technical Writer</v>
          </cell>
          <cell r="AZ888" t="str">
            <v>Engineering</v>
          </cell>
          <cell r="BA888" t="str">
            <v>HIRE</v>
          </cell>
          <cell r="BB888" t="str">
            <v>HIRE-OPEN</v>
          </cell>
          <cell r="BC888">
            <v>38068</v>
          </cell>
          <cell r="BD888">
            <v>0.2</v>
          </cell>
          <cell r="BE888">
            <v>0.2</v>
          </cell>
          <cell r="BF888" t="str">
            <v>E</v>
          </cell>
          <cell r="BG888">
            <v>1798</v>
          </cell>
          <cell r="BH888">
            <v>11798</v>
          </cell>
          <cell r="BI888">
            <v>1</v>
          </cell>
          <cell r="BJ888">
            <v>38068</v>
          </cell>
          <cell r="BK888" t="str">
            <v>SALARY</v>
          </cell>
          <cell r="BL888" t="str">
            <v>SALARY-INIT</v>
          </cell>
          <cell r="BM888">
            <v>48</v>
          </cell>
          <cell r="BN888">
            <v>8333</v>
          </cell>
          <cell r="BO888" t="str">
            <v>O5 - Engineering</v>
          </cell>
          <cell r="BP888">
            <v>100000</v>
          </cell>
          <cell r="BQ888">
            <v>100000</v>
          </cell>
          <cell r="BR888" t="str">
            <v xml:space="preserve"> </v>
          </cell>
          <cell r="BS888" t="str">
            <v>Hire</v>
          </cell>
          <cell r="BT888">
            <v>76650</v>
          </cell>
          <cell r="BU888">
            <v>99750</v>
          </cell>
          <cell r="BV888">
            <v>122850</v>
          </cell>
          <cell r="BW888">
            <v>6.8000000000000005E-2</v>
          </cell>
          <cell r="BX888">
            <v>8.4000000000000005E-2</v>
          </cell>
          <cell r="BY888" t="str">
            <v xml:space="preserve"> </v>
          </cell>
          <cell r="BZ888" t="str">
            <v xml:space="preserve"> </v>
          </cell>
          <cell r="CA888" t="str">
            <v xml:space="preserve"> </v>
          </cell>
          <cell r="CB888">
            <v>3100</v>
          </cell>
          <cell r="CC888">
            <v>3100</v>
          </cell>
          <cell r="CD888">
            <v>3100</v>
          </cell>
          <cell r="CE888">
            <v>3100</v>
          </cell>
          <cell r="CF888" t="str">
            <v>W</v>
          </cell>
          <cell r="CG888">
            <v>50</v>
          </cell>
          <cell r="CH888" t="str">
            <v xml:space="preserve"> </v>
          </cell>
          <cell r="CI888" t="str">
            <v xml:space="preserve"> </v>
          </cell>
          <cell r="CJ888" t="str">
            <v xml:space="preserve"> </v>
          </cell>
          <cell r="CK888" t="str">
            <v xml:space="preserve"> </v>
          </cell>
          <cell r="CL888" t="str">
            <v xml:space="preserve"> </v>
          </cell>
          <cell r="CM888" t="str">
            <v>BS (Brown University) 76/ 4.0 MS (Stanford University) 81/ 0.0</v>
          </cell>
          <cell r="CN888" t="str">
            <v>VERIFIED-NONE VERIFIED-NONE</v>
          </cell>
          <cell r="CO888" t="str">
            <v>Kim,Harris(M)--DOMPART</v>
          </cell>
          <cell r="CP888" t="str">
            <v xml:space="preserve"> </v>
          </cell>
          <cell r="CQ888" t="str">
            <v xml:space="preserve"> </v>
          </cell>
          <cell r="CR888" t="str">
            <v xml:space="preserve"> </v>
          </cell>
          <cell r="CS888" t="str">
            <v xml:space="preserve"> </v>
          </cell>
          <cell r="CT888" t="str">
            <v xml:space="preserve"> </v>
          </cell>
          <cell r="CU888" t="str">
            <v xml:space="preserve"> </v>
          </cell>
          <cell r="CV888" t="str">
            <v xml:space="preserve"> </v>
          </cell>
          <cell r="CW888" t="str">
            <v xml:space="preserve"> </v>
          </cell>
          <cell r="CX888" t="str">
            <v xml:space="preserve"> </v>
          </cell>
          <cell r="CY888" t="str">
            <v xml:space="preserve"> </v>
          </cell>
          <cell r="CZ888" t="str">
            <v>Eng - SQE</v>
          </cell>
          <cell r="DA888">
            <v>0</v>
          </cell>
          <cell r="DB888">
            <v>0</v>
          </cell>
        </row>
        <row r="889">
          <cell r="A889">
            <v>3179</v>
          </cell>
          <cell r="B889">
            <v>3179</v>
          </cell>
          <cell r="C889">
            <v>3554</v>
          </cell>
          <cell r="D889" t="str">
            <v>US-MTV-41</v>
          </cell>
          <cell r="E889" t="str">
            <v>vpg</v>
          </cell>
          <cell r="F889" t="str">
            <v>Victoria</v>
          </cell>
          <cell r="G889" t="str">
            <v xml:space="preserve"> </v>
          </cell>
          <cell r="H889" t="str">
            <v>Gilbert</v>
          </cell>
          <cell r="I889" t="str">
            <v>Victoria Gilbert</v>
          </cell>
          <cell r="J889" t="str">
            <v>Victoria Gilbert</v>
          </cell>
          <cell r="K889" t="str">
            <v>Victoria</v>
          </cell>
          <cell r="L889" t="str">
            <v>USD</v>
          </cell>
          <cell r="M889" t="str">
            <v>Gilbert, Victoria</v>
          </cell>
          <cell r="N889" t="str">
            <v>F</v>
          </cell>
          <cell r="O889">
            <v>20606</v>
          </cell>
          <cell r="P889" t="str">
            <v>US</v>
          </cell>
          <cell r="Q889" t="str">
            <v>Pigman</v>
          </cell>
          <cell r="R889" t="str">
            <v>Technical Writer</v>
          </cell>
          <cell r="S889" t="str">
            <v>EMPLOYEE</v>
          </cell>
          <cell r="T889">
            <v>3.75</v>
          </cell>
          <cell r="U889" t="str">
            <v>Perrochon, Louis</v>
          </cell>
          <cell r="V889" t="str">
            <v>louis</v>
          </cell>
          <cell r="W889" t="str">
            <v>JOBS-AT-GOOGLE JOBS-AT-GOOGLE TEMP-AGENCY</v>
          </cell>
          <cell r="X889" t="str">
            <v xml:space="preserve">   </v>
          </cell>
          <cell r="Y889" t="str">
            <v>BeVocal Inc</v>
          </cell>
          <cell r="Z889">
            <v>41</v>
          </cell>
          <cell r="AA889" t="str">
            <v>O2-3</v>
          </cell>
          <cell r="AB889" t="str">
            <v>252B</v>
          </cell>
          <cell r="AC889" t="str">
            <v>650-623-5662</v>
          </cell>
          <cell r="AD889" t="str">
            <v>308 35th Ave</v>
          </cell>
          <cell r="AE889" t="str">
            <v xml:space="preserve"> </v>
          </cell>
          <cell r="AF889" t="str">
            <v>Santa Cruz</v>
          </cell>
          <cell r="AG889" t="str">
            <v>CA</v>
          </cell>
          <cell r="AH889">
            <v>95062</v>
          </cell>
          <cell r="AI889" t="str">
            <v>US</v>
          </cell>
          <cell r="AJ889" t="str">
            <v xml:space="preserve"> </v>
          </cell>
          <cell r="AK889" t="str">
            <v>R</v>
          </cell>
          <cell r="AL889" t="str">
            <v>M</v>
          </cell>
          <cell r="AM889" t="str">
            <v>N</v>
          </cell>
          <cell r="AN889" t="str">
            <v>436-72-1490</v>
          </cell>
          <cell r="AO889" t="str">
            <v>N</v>
          </cell>
          <cell r="AP889" t="str">
            <v>COSTCENTER</v>
          </cell>
          <cell r="AQ889" t="str">
            <v>O5</v>
          </cell>
          <cell r="AR889" t="str">
            <v>Senior Technical Writer</v>
          </cell>
          <cell r="AS889" t="str">
            <v>Eng - SQE</v>
          </cell>
          <cell r="AT889">
            <v>725</v>
          </cell>
          <cell r="AU889" t="str">
            <v>Engineering</v>
          </cell>
          <cell r="AV889" t="str">
            <v>Wayne</v>
          </cell>
          <cell r="AW889">
            <v>37991</v>
          </cell>
          <cell r="AX889">
            <v>37991</v>
          </cell>
          <cell r="AY889" t="str">
            <v>O5 - Engineering - Senior Technical Writer</v>
          </cell>
          <cell r="AZ889" t="str">
            <v>Engineering</v>
          </cell>
          <cell r="BA889" t="str">
            <v>HIRE</v>
          </cell>
          <cell r="BB889" t="str">
            <v>HIRE-OPEN</v>
          </cell>
          <cell r="BC889">
            <v>37991</v>
          </cell>
          <cell r="BD889">
            <v>0.4</v>
          </cell>
          <cell r="BE889">
            <v>0.4</v>
          </cell>
          <cell r="BF889" t="str">
            <v>E</v>
          </cell>
          <cell r="BG889">
            <v>1593</v>
          </cell>
          <cell r="BH889">
            <v>11593</v>
          </cell>
          <cell r="BI889">
            <v>1</v>
          </cell>
          <cell r="BJ889">
            <v>37991</v>
          </cell>
          <cell r="BK889" t="str">
            <v>SALARY</v>
          </cell>
          <cell r="BL889" t="str">
            <v>SALARY-INIT</v>
          </cell>
          <cell r="BM889">
            <v>48</v>
          </cell>
          <cell r="BN889">
            <v>8333</v>
          </cell>
          <cell r="BO889" t="str">
            <v>O5 - Engineering</v>
          </cell>
          <cell r="BP889">
            <v>100000</v>
          </cell>
          <cell r="BQ889">
            <v>100000</v>
          </cell>
          <cell r="BR889" t="str">
            <v xml:space="preserve"> </v>
          </cell>
          <cell r="BS889" t="str">
            <v>Hire</v>
          </cell>
          <cell r="BT889">
            <v>76650</v>
          </cell>
          <cell r="BU889">
            <v>99750</v>
          </cell>
          <cell r="BV889">
            <v>122850</v>
          </cell>
          <cell r="BW889">
            <v>6.8000000000000005E-2</v>
          </cell>
          <cell r="BX889">
            <v>8.4000000000000005E-2</v>
          </cell>
          <cell r="BY889" t="str">
            <v xml:space="preserve"> </v>
          </cell>
          <cell r="BZ889" t="str">
            <v xml:space="preserve"> </v>
          </cell>
          <cell r="CA889" t="str">
            <v xml:space="preserve"> </v>
          </cell>
          <cell r="CB889">
            <v>3900</v>
          </cell>
          <cell r="CC889">
            <v>3900</v>
          </cell>
          <cell r="CD889">
            <v>3900</v>
          </cell>
          <cell r="CE889">
            <v>3900</v>
          </cell>
          <cell r="CF889" t="str">
            <v>W</v>
          </cell>
          <cell r="CG889">
            <v>47</v>
          </cell>
          <cell r="CH889" t="str">
            <v xml:space="preserve"> </v>
          </cell>
          <cell r="CI889" t="str">
            <v xml:space="preserve"> </v>
          </cell>
          <cell r="CJ889" t="str">
            <v xml:space="preserve"> </v>
          </cell>
          <cell r="CK889" t="str">
            <v xml:space="preserve"> </v>
          </cell>
          <cell r="CL889" t="str">
            <v xml:space="preserve"> </v>
          </cell>
          <cell r="CM889" t="str">
            <v>BA (Wellesley College) 77/ 0.0 MS (Stanford University) 84/ 0.0</v>
          </cell>
          <cell r="CN889" t="str">
            <v>VERIFIED-NONE VERIFIED-NONE</v>
          </cell>
          <cell r="CP889" t="str">
            <v xml:space="preserve"> </v>
          </cell>
          <cell r="CQ889" t="str">
            <v xml:space="preserve"> </v>
          </cell>
          <cell r="CR889" t="str">
            <v xml:space="preserve"> </v>
          </cell>
          <cell r="CS889" t="str">
            <v xml:space="preserve"> </v>
          </cell>
          <cell r="CT889" t="str">
            <v xml:space="preserve"> </v>
          </cell>
          <cell r="CU889" t="str">
            <v xml:space="preserve"> </v>
          </cell>
          <cell r="CV889" t="str">
            <v xml:space="preserve"> </v>
          </cell>
          <cell r="CW889" t="str">
            <v xml:space="preserve"> </v>
          </cell>
          <cell r="CX889" t="str">
            <v xml:space="preserve"> </v>
          </cell>
          <cell r="CY889" t="str">
            <v xml:space="preserve"> </v>
          </cell>
          <cell r="CZ889" t="str">
            <v>Eng - SQE</v>
          </cell>
          <cell r="DA889">
            <v>7</v>
          </cell>
          <cell r="DB889">
            <v>79</v>
          </cell>
        </row>
        <row r="890">
          <cell r="A890">
            <v>703</v>
          </cell>
          <cell r="B890">
            <v>703</v>
          </cell>
          <cell r="C890">
            <v>3554</v>
          </cell>
          <cell r="D890" t="str">
            <v>US-MTV-41</v>
          </cell>
          <cell r="E890" t="str">
            <v>lbryan</v>
          </cell>
          <cell r="F890" t="str">
            <v>Lana</v>
          </cell>
          <cell r="G890" t="str">
            <v>K</v>
          </cell>
          <cell r="H890" t="str">
            <v>Bryan</v>
          </cell>
          <cell r="I890" t="str">
            <v>Lana Bryan</v>
          </cell>
          <cell r="J890" t="str">
            <v>Lana K Bryan</v>
          </cell>
          <cell r="K890" t="str">
            <v>Lana</v>
          </cell>
          <cell r="L890" t="str">
            <v>USD</v>
          </cell>
          <cell r="M890" t="str">
            <v>Bryan, Lana</v>
          </cell>
          <cell r="N890" t="str">
            <v>F</v>
          </cell>
          <cell r="O890">
            <v>17117</v>
          </cell>
          <cell r="P890" t="str">
            <v>US</v>
          </cell>
          <cell r="Q890" t="str">
            <v xml:space="preserve"> </v>
          </cell>
          <cell r="R890" t="str">
            <v>Senior Technical Writer</v>
          </cell>
          <cell r="S890" t="str">
            <v>EMPLOYEE</v>
          </cell>
          <cell r="T890">
            <v>3</v>
          </cell>
          <cell r="U890" t="str">
            <v>Perrochon, Louis</v>
          </cell>
          <cell r="V890" t="str">
            <v>louis</v>
          </cell>
          <cell r="W890" t="str">
            <v>SOURCER-ROMANO Employee Referral</v>
          </cell>
          <cell r="X890" t="str">
            <v xml:space="preserve">  </v>
          </cell>
          <cell r="Y890" t="str">
            <v>Micrografx</v>
          </cell>
          <cell r="Z890">
            <v>41</v>
          </cell>
          <cell r="AA890" t="str">
            <v>C1</v>
          </cell>
          <cell r="AB890" t="str">
            <v>247A</v>
          </cell>
          <cell r="AC890" t="str">
            <v>650-623-4000-4210</v>
          </cell>
          <cell r="AD890" t="str">
            <v>1394 Beattie Ct</v>
          </cell>
          <cell r="AE890" t="str">
            <v xml:space="preserve"> </v>
          </cell>
          <cell r="AF890" t="str">
            <v>San Jose</v>
          </cell>
          <cell r="AG890" t="str">
            <v>CA</v>
          </cell>
          <cell r="AH890">
            <v>95120</v>
          </cell>
          <cell r="AI890" t="str">
            <v>US</v>
          </cell>
          <cell r="AJ890" t="str">
            <v xml:space="preserve"> </v>
          </cell>
          <cell r="AK890" t="str">
            <v>R</v>
          </cell>
          <cell r="AL890" t="str">
            <v>M</v>
          </cell>
          <cell r="AM890" t="str">
            <v>N</v>
          </cell>
          <cell r="AN890" t="str">
            <v>273-40-8733</v>
          </cell>
          <cell r="AO890" t="str">
            <v>N</v>
          </cell>
          <cell r="AP890" t="str">
            <v>COSTCENTER</v>
          </cell>
          <cell r="AQ890" t="str">
            <v>O5</v>
          </cell>
          <cell r="AR890" t="str">
            <v>Senior Technical Writer</v>
          </cell>
          <cell r="AS890" t="str">
            <v>Eng - SQE</v>
          </cell>
          <cell r="AT890">
            <v>725</v>
          </cell>
          <cell r="AU890" t="str">
            <v>Engineering</v>
          </cell>
          <cell r="AV890" t="str">
            <v>Wayne</v>
          </cell>
          <cell r="AW890">
            <v>37893</v>
          </cell>
          <cell r="AX890">
            <v>37893</v>
          </cell>
          <cell r="AY890" t="str">
            <v>O5 - Engineering - Senior Technical Writer</v>
          </cell>
          <cell r="AZ890" t="str">
            <v>Engineering</v>
          </cell>
          <cell r="BA890" t="str">
            <v>HIRE</v>
          </cell>
          <cell r="BB890" t="str">
            <v>HIRE-CONV</v>
          </cell>
          <cell r="BC890">
            <v>37893</v>
          </cell>
          <cell r="BD890">
            <v>0.6</v>
          </cell>
          <cell r="BE890">
            <v>0.6</v>
          </cell>
          <cell r="BF890" t="str">
            <v>E</v>
          </cell>
          <cell r="BG890">
            <v>1348</v>
          </cell>
          <cell r="BH890">
            <v>11348</v>
          </cell>
          <cell r="BI890">
            <v>1</v>
          </cell>
          <cell r="BJ890">
            <v>37893</v>
          </cell>
          <cell r="BK890" t="str">
            <v>SALARY</v>
          </cell>
          <cell r="BL890" t="str">
            <v>SALARY-CONVERT</v>
          </cell>
          <cell r="BM890">
            <v>48</v>
          </cell>
          <cell r="BN890">
            <v>8333</v>
          </cell>
          <cell r="BO890" t="str">
            <v>O5 - Engineering</v>
          </cell>
          <cell r="BP890">
            <v>100000</v>
          </cell>
          <cell r="BQ890" t="str">
            <v xml:space="preserve"> </v>
          </cell>
          <cell r="BR890">
            <v>37893</v>
          </cell>
          <cell r="BS890">
            <v>-0.35899999999999999</v>
          </cell>
          <cell r="BT890">
            <v>76650</v>
          </cell>
          <cell r="BU890">
            <v>99750</v>
          </cell>
          <cell r="BV890">
            <v>122850</v>
          </cell>
          <cell r="BW890">
            <v>6.8000000000000005E-2</v>
          </cell>
          <cell r="BX890">
            <v>8.4000000000000005E-2</v>
          </cell>
          <cell r="BY890" t="str">
            <v xml:space="preserve"> </v>
          </cell>
          <cell r="BZ890" t="str">
            <v xml:space="preserve"> </v>
          </cell>
          <cell r="CA890" t="str">
            <v xml:space="preserve"> </v>
          </cell>
          <cell r="CB890">
            <v>6000</v>
          </cell>
          <cell r="CC890">
            <v>6000</v>
          </cell>
          <cell r="CD890">
            <v>6000</v>
          </cell>
          <cell r="CE890">
            <v>6000</v>
          </cell>
          <cell r="CF890" t="str">
            <v>W</v>
          </cell>
          <cell r="CG890">
            <v>57</v>
          </cell>
          <cell r="CH890" t="str">
            <v xml:space="preserve"> </v>
          </cell>
          <cell r="CI890" t="str">
            <v xml:space="preserve"> </v>
          </cell>
          <cell r="CJ890" t="str">
            <v xml:space="preserve"> </v>
          </cell>
          <cell r="CK890" t="str">
            <v xml:space="preserve"> </v>
          </cell>
          <cell r="CL890" t="str">
            <v xml:space="preserve"> </v>
          </cell>
          <cell r="CM890" t="str">
            <v>BS (Kent State University) 68/ 0.0</v>
          </cell>
          <cell r="CN890" t="str">
            <v>VERIFIED-DEPT</v>
          </cell>
          <cell r="CP890" t="str">
            <v xml:space="preserve"> </v>
          </cell>
          <cell r="CQ890" t="str">
            <v xml:space="preserve"> </v>
          </cell>
          <cell r="CR890" t="str">
            <v xml:space="preserve"> </v>
          </cell>
          <cell r="CS890" t="str">
            <v xml:space="preserve"> </v>
          </cell>
          <cell r="CT890" t="str">
            <v xml:space="preserve"> </v>
          </cell>
          <cell r="CU890" t="str">
            <v xml:space="preserve"> </v>
          </cell>
          <cell r="CV890" t="str">
            <v xml:space="preserve"> </v>
          </cell>
          <cell r="CW890" t="str">
            <v xml:space="preserve"> </v>
          </cell>
          <cell r="CX890" t="str">
            <v xml:space="preserve"> </v>
          </cell>
          <cell r="CY890" t="str">
            <v xml:space="preserve"> </v>
          </cell>
          <cell r="CZ890" t="str">
            <v>Eng - SQE</v>
          </cell>
          <cell r="DA890">
            <v>0</v>
          </cell>
          <cell r="DB890">
            <v>90</v>
          </cell>
        </row>
        <row r="891">
          <cell r="A891">
            <v>1675</v>
          </cell>
          <cell r="B891">
            <v>1675</v>
          </cell>
          <cell r="C891">
            <v>3554</v>
          </cell>
          <cell r="D891" t="str">
            <v>US-MTV-41</v>
          </cell>
          <cell r="E891" t="str">
            <v>tgalloway</v>
          </cell>
          <cell r="F891" t="str">
            <v>Thomas</v>
          </cell>
          <cell r="G891" t="str">
            <v>Y.</v>
          </cell>
          <cell r="H891" t="str">
            <v>Galloway</v>
          </cell>
          <cell r="I891" t="str">
            <v>Tom Galloway</v>
          </cell>
          <cell r="J891" t="str">
            <v>Thomas Y Galloway</v>
          </cell>
          <cell r="K891" t="str">
            <v>Tom</v>
          </cell>
          <cell r="L891" t="str">
            <v>USD</v>
          </cell>
          <cell r="M891" t="str">
            <v>Galloway, Thomas</v>
          </cell>
          <cell r="N891" t="str">
            <v>M</v>
          </cell>
          <cell r="O891">
            <v>22257</v>
          </cell>
          <cell r="P891" t="str">
            <v>US</v>
          </cell>
          <cell r="Q891" t="str">
            <v xml:space="preserve"> </v>
          </cell>
          <cell r="R891" t="str">
            <v>Sr. Technical Writer</v>
          </cell>
          <cell r="S891" t="str">
            <v>EMPLOYEE</v>
          </cell>
          <cell r="T891">
            <v>3.25</v>
          </cell>
          <cell r="U891" t="str">
            <v>Perrochon, Louis</v>
          </cell>
          <cell r="V891" t="str">
            <v>louis</v>
          </cell>
          <cell r="W891" t="str">
            <v>EMP-REF</v>
          </cell>
          <cell r="X891" t="str">
            <v>Gleckler, Arthur</v>
          </cell>
          <cell r="Y891" t="str">
            <v>State Software</v>
          </cell>
          <cell r="Z891">
            <v>41</v>
          </cell>
          <cell r="AA891" t="str">
            <v>C1</v>
          </cell>
          <cell r="AB891" t="str">
            <v>272B</v>
          </cell>
          <cell r="AC891" t="str">
            <v>650-623-5396</v>
          </cell>
          <cell r="AD891" t="str">
            <v>280 Easy St</v>
          </cell>
          <cell r="AE891" t="str">
            <v>#512</v>
          </cell>
          <cell r="AF891" t="str">
            <v>Mountain View</v>
          </cell>
          <cell r="AG891" t="str">
            <v>CA</v>
          </cell>
          <cell r="AH891">
            <v>94043</v>
          </cell>
          <cell r="AI891" t="str">
            <v>US</v>
          </cell>
          <cell r="AJ891" t="str">
            <v>650-969-1580</v>
          </cell>
          <cell r="AK891" t="str">
            <v>R</v>
          </cell>
          <cell r="AL891" t="str">
            <v>S</v>
          </cell>
          <cell r="AM891" t="str">
            <v>N</v>
          </cell>
          <cell r="AN891" t="str">
            <v>245-92-4927</v>
          </cell>
          <cell r="AO891" t="str">
            <v>N</v>
          </cell>
          <cell r="AP891" t="str">
            <v>COSTCENTER</v>
          </cell>
          <cell r="AQ891" t="str">
            <v>O5</v>
          </cell>
          <cell r="AR891" t="str">
            <v>Senior Technical Writer</v>
          </cell>
          <cell r="AS891" t="str">
            <v>Eng - SQE</v>
          </cell>
          <cell r="AT891">
            <v>725</v>
          </cell>
          <cell r="AU891" t="str">
            <v>Engineering</v>
          </cell>
          <cell r="AV891" t="str">
            <v>Wayne</v>
          </cell>
          <cell r="AW891">
            <v>37886</v>
          </cell>
          <cell r="AX891">
            <v>37886</v>
          </cell>
          <cell r="AY891" t="str">
            <v>O5 - Engineering - Senior Technical Writer</v>
          </cell>
          <cell r="AZ891" t="str">
            <v>Engineering</v>
          </cell>
          <cell r="BA891" t="str">
            <v>HIRE</v>
          </cell>
          <cell r="BB891" t="str">
            <v>HIRE-CONV</v>
          </cell>
          <cell r="BC891">
            <v>37886</v>
          </cell>
          <cell r="BD891">
            <v>0.7</v>
          </cell>
          <cell r="BE891">
            <v>0</v>
          </cell>
          <cell r="BF891" t="str">
            <v>E</v>
          </cell>
          <cell r="BG891">
            <v>1330</v>
          </cell>
          <cell r="BH891">
            <v>11330</v>
          </cell>
          <cell r="BI891">
            <v>1</v>
          </cell>
          <cell r="BJ891">
            <v>37886</v>
          </cell>
          <cell r="BK891" t="str">
            <v>SALARY</v>
          </cell>
          <cell r="BL891" t="str">
            <v>SALARY-CONVERT</v>
          </cell>
          <cell r="BM891">
            <v>48</v>
          </cell>
          <cell r="BN891">
            <v>8333</v>
          </cell>
          <cell r="BO891" t="str">
            <v>O5 - Engineering</v>
          </cell>
          <cell r="BP891">
            <v>100000</v>
          </cell>
          <cell r="BQ891" t="str">
            <v xml:space="preserve"> </v>
          </cell>
          <cell r="BR891">
            <v>37886</v>
          </cell>
          <cell r="BS891">
            <v>-0.26</v>
          </cell>
          <cell r="BT891">
            <v>76650</v>
          </cell>
          <cell r="BU891">
            <v>99750</v>
          </cell>
          <cell r="BV891">
            <v>122850</v>
          </cell>
          <cell r="BW891">
            <v>6.8000000000000005E-2</v>
          </cell>
          <cell r="BX891">
            <v>8.4000000000000005E-2</v>
          </cell>
          <cell r="BY891" t="str">
            <v xml:space="preserve"> </v>
          </cell>
          <cell r="BZ891" t="str">
            <v xml:space="preserve"> </v>
          </cell>
          <cell r="CA891" t="str">
            <v xml:space="preserve"> </v>
          </cell>
          <cell r="CB891">
            <v>6000</v>
          </cell>
          <cell r="CC891">
            <v>6000</v>
          </cell>
          <cell r="CD891">
            <v>6000</v>
          </cell>
          <cell r="CE891">
            <v>6000</v>
          </cell>
          <cell r="CF891" t="str">
            <v>W</v>
          </cell>
          <cell r="CG891">
            <v>43</v>
          </cell>
          <cell r="CH891" t="str">
            <v xml:space="preserve"> </v>
          </cell>
          <cell r="CI891" t="str">
            <v xml:space="preserve"> </v>
          </cell>
          <cell r="CJ891" t="str">
            <v xml:space="preserve"> </v>
          </cell>
          <cell r="CK891" t="str">
            <v xml:space="preserve"> </v>
          </cell>
          <cell r="CL891" t="str">
            <v xml:space="preserve"> </v>
          </cell>
          <cell r="CM891" t="str">
            <v>BS (University of North Carolina) 81/ 3.2 MS (University of Pennsylvania) 85/ 3.7</v>
          </cell>
          <cell r="CN891" t="str">
            <v>VERIFIED-NONE VERIFIED-NONE</v>
          </cell>
          <cell r="CP891" t="str">
            <v xml:space="preserve"> </v>
          </cell>
          <cell r="CQ891" t="str">
            <v xml:space="preserve"> </v>
          </cell>
          <cell r="CR891" t="str">
            <v xml:space="preserve"> </v>
          </cell>
          <cell r="CS891" t="str">
            <v xml:space="preserve"> </v>
          </cell>
          <cell r="CT891" t="str">
            <v xml:space="preserve"> </v>
          </cell>
          <cell r="CU891" t="str">
            <v xml:space="preserve"> </v>
          </cell>
          <cell r="CV891" t="str">
            <v xml:space="preserve"> </v>
          </cell>
          <cell r="CW891" t="str">
            <v xml:space="preserve"> </v>
          </cell>
          <cell r="CX891" t="str">
            <v xml:space="preserve"> </v>
          </cell>
          <cell r="CY891" t="str">
            <v xml:space="preserve"> </v>
          </cell>
          <cell r="CZ891" t="str">
            <v>Eng - SQE</v>
          </cell>
          <cell r="DA891">
            <v>0</v>
          </cell>
          <cell r="DB891">
            <v>90</v>
          </cell>
        </row>
        <row r="892">
          <cell r="A892">
            <v>76</v>
          </cell>
          <cell r="B892">
            <v>76</v>
          </cell>
          <cell r="C892">
            <v>3602</v>
          </cell>
          <cell r="D892" t="str">
            <v>US-MTV-41</v>
          </cell>
          <cell r="E892" t="str">
            <v>nancy</v>
          </cell>
          <cell r="F892" t="str">
            <v>Nancy</v>
          </cell>
          <cell r="G892" t="str">
            <v xml:space="preserve"> </v>
          </cell>
          <cell r="H892" t="str">
            <v>Ackerman</v>
          </cell>
          <cell r="I892" t="str">
            <v>Nancy Ackerman</v>
          </cell>
          <cell r="J892" t="str">
            <v>Nancy Ackerman</v>
          </cell>
          <cell r="K892" t="str">
            <v>Nancy</v>
          </cell>
          <cell r="L892" t="str">
            <v>USD</v>
          </cell>
          <cell r="M892" t="str">
            <v>Ackerman, Nancy</v>
          </cell>
          <cell r="N892" t="str">
            <v>F</v>
          </cell>
          <cell r="O892">
            <v>27509</v>
          </cell>
          <cell r="P892" t="str">
            <v>US</v>
          </cell>
          <cell r="Q892" t="str">
            <v xml:space="preserve"> </v>
          </cell>
          <cell r="R892" t="str">
            <v>Usability Analyst</v>
          </cell>
          <cell r="S892" t="str">
            <v>EMPLOYEE</v>
          </cell>
          <cell r="T892">
            <v>3.25</v>
          </cell>
          <cell r="U892" t="str">
            <v>Fitzpatrick, Jennifer</v>
          </cell>
          <cell r="V892" t="str">
            <v>jen</v>
          </cell>
          <cell r="W892" t="str">
            <v>DIRECT</v>
          </cell>
          <cell r="X892" t="str">
            <v xml:space="preserve"> </v>
          </cell>
          <cell r="Y892" t="str">
            <v>Deloitte Consulting</v>
          </cell>
          <cell r="Z892">
            <v>41</v>
          </cell>
          <cell r="AA892" t="str">
            <v xml:space="preserve"> </v>
          </cell>
          <cell r="AB892" t="str">
            <v>293A</v>
          </cell>
          <cell r="AC892" t="str">
            <v>650-623-4093</v>
          </cell>
          <cell r="AD892" t="str">
            <v>295 Mountain View Ave</v>
          </cell>
          <cell r="AE892" t="str">
            <v xml:space="preserve"> </v>
          </cell>
          <cell r="AF892" t="str">
            <v>Mountain View</v>
          </cell>
          <cell r="AG892" t="str">
            <v>CA</v>
          </cell>
          <cell r="AH892">
            <v>94041</v>
          </cell>
          <cell r="AI892" t="str">
            <v>US</v>
          </cell>
          <cell r="AJ892" t="str">
            <v>650-962-8811</v>
          </cell>
          <cell r="AK892" t="str">
            <v>U</v>
          </cell>
          <cell r="AL892" t="str">
            <v>M</v>
          </cell>
          <cell r="AM892" t="str">
            <v>N</v>
          </cell>
          <cell r="AN892" t="str">
            <v>207-48-8680</v>
          </cell>
          <cell r="AO892" t="str">
            <v>U</v>
          </cell>
          <cell r="AP892" t="str">
            <v>COSTCENTER</v>
          </cell>
          <cell r="AQ892" t="str">
            <v>O3</v>
          </cell>
          <cell r="AR892" t="str">
            <v>Usability Analyst II</v>
          </cell>
          <cell r="AS892" t="str">
            <v>Eng - Front end</v>
          </cell>
          <cell r="AT892">
            <v>721</v>
          </cell>
          <cell r="AU892" t="str">
            <v>Engineering</v>
          </cell>
          <cell r="AV892" t="str">
            <v>Wayne</v>
          </cell>
          <cell r="AW892">
            <v>36571</v>
          </cell>
          <cell r="AX892">
            <v>36571</v>
          </cell>
          <cell r="AY892" t="str">
            <v>O3 - Engineering - Usability Analyst II</v>
          </cell>
          <cell r="AZ892" t="str">
            <v>Engineering</v>
          </cell>
          <cell r="BA892" t="str">
            <v>JOBCODE</v>
          </cell>
          <cell r="BB892" t="str">
            <v>JOBCODE-PROM</v>
          </cell>
          <cell r="BC892">
            <v>37895</v>
          </cell>
          <cell r="BD892">
            <v>4.3</v>
          </cell>
          <cell r="BE892">
            <v>0.6</v>
          </cell>
          <cell r="BF892" t="str">
            <v>E</v>
          </cell>
          <cell r="BG892">
            <v>88</v>
          </cell>
          <cell r="BH892">
            <v>10088</v>
          </cell>
          <cell r="BI892">
            <v>1</v>
          </cell>
          <cell r="BJ892">
            <v>37895</v>
          </cell>
          <cell r="BK892" t="str">
            <v>SALARY</v>
          </cell>
          <cell r="BL892" t="str">
            <v>SALARY-PROM</v>
          </cell>
          <cell r="BM892">
            <v>41</v>
          </cell>
          <cell r="BN892">
            <v>7042</v>
          </cell>
          <cell r="BO892" t="str">
            <v>O3 - Engineering</v>
          </cell>
          <cell r="BP892">
            <v>84500</v>
          </cell>
          <cell r="BQ892">
            <v>66000</v>
          </cell>
          <cell r="BR892">
            <v>37895</v>
          </cell>
          <cell r="BS892">
            <v>5.6000000000000001E-2</v>
          </cell>
          <cell r="BT892">
            <v>59700</v>
          </cell>
          <cell r="BU892">
            <v>77700</v>
          </cell>
          <cell r="BV892">
            <v>95700</v>
          </cell>
          <cell r="BW892">
            <v>7.3999999999999996E-2</v>
          </cell>
          <cell r="BX892">
            <v>9.0999999999999998E-2</v>
          </cell>
          <cell r="BY892" t="str">
            <v xml:space="preserve"> </v>
          </cell>
          <cell r="BZ892" t="str">
            <v xml:space="preserve"> </v>
          </cell>
          <cell r="CA892" t="str">
            <v xml:space="preserve"> </v>
          </cell>
          <cell r="CB892">
            <v>140000</v>
          </cell>
          <cell r="CC892">
            <v>161700</v>
          </cell>
          <cell r="CD892">
            <v>161700</v>
          </cell>
          <cell r="CE892">
            <v>161700</v>
          </cell>
          <cell r="CF892" t="str">
            <v>W</v>
          </cell>
          <cell r="CG892">
            <v>29</v>
          </cell>
          <cell r="CH892" t="str">
            <v xml:space="preserve"> </v>
          </cell>
          <cell r="CI892" t="str">
            <v xml:space="preserve"> </v>
          </cell>
          <cell r="CJ892" t="str">
            <v xml:space="preserve"> </v>
          </cell>
          <cell r="CK892" t="str">
            <v xml:space="preserve"> </v>
          </cell>
          <cell r="CL892" t="str">
            <v xml:space="preserve"> </v>
          </cell>
          <cell r="CM892" t="str">
            <v>BS (University of Pittsburgh) 97/ 0.0</v>
          </cell>
          <cell r="CP892" t="str">
            <v xml:space="preserve"> </v>
          </cell>
          <cell r="CQ892" t="str">
            <v xml:space="preserve"> </v>
          </cell>
          <cell r="CR892" t="str">
            <v xml:space="preserve"> </v>
          </cell>
          <cell r="CS892" t="str">
            <v xml:space="preserve"> </v>
          </cell>
          <cell r="CT892" t="str">
            <v xml:space="preserve"> </v>
          </cell>
          <cell r="CU892" t="str">
            <v xml:space="preserve"> </v>
          </cell>
          <cell r="CV892" t="str">
            <v xml:space="preserve"> </v>
          </cell>
          <cell r="CW892" t="str">
            <v xml:space="preserve"> </v>
          </cell>
          <cell r="CX892" t="str">
            <v xml:space="preserve"> </v>
          </cell>
          <cell r="CY892" t="str">
            <v xml:space="preserve"> </v>
          </cell>
          <cell r="CZ892" t="str">
            <v>Eng - Front end</v>
          </cell>
          <cell r="DA892">
            <v>0</v>
          </cell>
          <cell r="DB892">
            <v>90</v>
          </cell>
        </row>
        <row r="893">
          <cell r="A893">
            <v>214</v>
          </cell>
          <cell r="B893">
            <v>214</v>
          </cell>
          <cell r="C893">
            <v>3603</v>
          </cell>
          <cell r="D893" t="str">
            <v>US-MTV-41</v>
          </cell>
          <cell r="E893" t="str">
            <v>maria</v>
          </cell>
          <cell r="F893" t="str">
            <v>Maria</v>
          </cell>
          <cell r="G893" t="str">
            <v xml:space="preserve"> </v>
          </cell>
          <cell r="H893" t="str">
            <v>Stone</v>
          </cell>
          <cell r="I893" t="str">
            <v>Maria Stone</v>
          </cell>
          <cell r="J893" t="str">
            <v>Maria Stone</v>
          </cell>
          <cell r="K893" t="str">
            <v>Maria</v>
          </cell>
          <cell r="L893" t="str">
            <v>USD</v>
          </cell>
          <cell r="M893" t="str">
            <v>Stone, Maria</v>
          </cell>
          <cell r="N893" t="str">
            <v>F</v>
          </cell>
          <cell r="O893">
            <v>22242</v>
          </cell>
          <cell r="P893" t="str">
            <v>US</v>
          </cell>
          <cell r="Q893" t="str">
            <v xml:space="preserve"> </v>
          </cell>
          <cell r="R893" t="str">
            <v>Usability Analyst</v>
          </cell>
          <cell r="S893" t="str">
            <v>EMPLOYEE</v>
          </cell>
          <cell r="T893">
            <v>3</v>
          </cell>
          <cell r="U893" t="str">
            <v>Fitzpatrick, Jennifer</v>
          </cell>
          <cell r="V893" t="str">
            <v>jen</v>
          </cell>
          <cell r="W893" t="str">
            <v>WEB</v>
          </cell>
          <cell r="X893" t="str">
            <v xml:space="preserve"> </v>
          </cell>
          <cell r="Y893" t="str">
            <v>Alta Vista</v>
          </cell>
          <cell r="Z893">
            <v>41</v>
          </cell>
          <cell r="AA893" t="str">
            <v xml:space="preserve"> </v>
          </cell>
          <cell r="AB893" t="str">
            <v>292A</v>
          </cell>
          <cell r="AC893" t="str">
            <v>650-623-4231</v>
          </cell>
          <cell r="AD893" t="str">
            <v>655 Heather Ct</v>
          </cell>
          <cell r="AE893" t="str">
            <v xml:space="preserve"> </v>
          </cell>
          <cell r="AF893" t="str">
            <v>Pacifica</v>
          </cell>
          <cell r="AG893" t="str">
            <v>CA</v>
          </cell>
          <cell r="AH893">
            <v>94044</v>
          </cell>
          <cell r="AI893" t="str">
            <v>US</v>
          </cell>
          <cell r="AJ893" t="str">
            <v xml:space="preserve"> </v>
          </cell>
          <cell r="AK893" t="str">
            <v>U</v>
          </cell>
          <cell r="AL893" t="str">
            <v>M</v>
          </cell>
          <cell r="AM893" t="str">
            <v>N</v>
          </cell>
          <cell r="AN893" t="str">
            <v>016-62-4706</v>
          </cell>
          <cell r="AO893" t="str">
            <v>U</v>
          </cell>
          <cell r="AP893" t="str">
            <v>COSTCENTER</v>
          </cell>
          <cell r="AQ893" t="str">
            <v>O5</v>
          </cell>
          <cell r="AR893" t="str">
            <v>Senior Usabiity Analyst</v>
          </cell>
          <cell r="AS893" t="str">
            <v>Eng - Front end</v>
          </cell>
          <cell r="AT893">
            <v>721</v>
          </cell>
          <cell r="AU893" t="str">
            <v>Engineering</v>
          </cell>
          <cell r="AV893" t="str">
            <v>Wayne</v>
          </cell>
          <cell r="AW893">
            <v>36942</v>
          </cell>
          <cell r="AX893">
            <v>36942</v>
          </cell>
          <cell r="AY893" t="str">
            <v>O5 - Engineering - Senior Usabiity Analyst</v>
          </cell>
          <cell r="AZ893" t="str">
            <v>Engineering</v>
          </cell>
          <cell r="BA893" t="str">
            <v>HIRE</v>
          </cell>
          <cell r="BB893" t="str">
            <v>HIRE-OPEN</v>
          </cell>
          <cell r="BC893">
            <v>36942</v>
          </cell>
          <cell r="BD893">
            <v>3.2</v>
          </cell>
          <cell r="BE893">
            <v>3.2</v>
          </cell>
          <cell r="BF893" t="str">
            <v>E</v>
          </cell>
          <cell r="BG893">
            <v>240</v>
          </cell>
          <cell r="BH893">
            <v>10240</v>
          </cell>
          <cell r="BI893">
            <v>1</v>
          </cell>
          <cell r="BJ893">
            <v>37987</v>
          </cell>
          <cell r="BK893" t="str">
            <v>SALARY</v>
          </cell>
          <cell r="BL893" t="str">
            <v>SALARY-ADJUST</v>
          </cell>
          <cell r="BM893">
            <v>51</v>
          </cell>
          <cell r="BN893">
            <v>8800</v>
          </cell>
          <cell r="BO893" t="str">
            <v>O5 - Engineering</v>
          </cell>
          <cell r="BP893">
            <v>105600</v>
          </cell>
          <cell r="BQ893">
            <v>90000</v>
          </cell>
          <cell r="BR893">
            <v>37987</v>
          </cell>
          <cell r="BS893">
            <v>0.13600000000000001</v>
          </cell>
          <cell r="BT893">
            <v>79125</v>
          </cell>
          <cell r="BU893">
            <v>102900</v>
          </cell>
          <cell r="BV893">
            <v>126675</v>
          </cell>
          <cell r="BW893">
            <v>7.0000000000000007E-2</v>
          </cell>
          <cell r="BX893">
            <v>8.5999999999999993E-2</v>
          </cell>
          <cell r="BY893" t="str">
            <v xml:space="preserve"> </v>
          </cell>
          <cell r="BZ893" t="str">
            <v xml:space="preserve"> </v>
          </cell>
          <cell r="CA893" t="str">
            <v xml:space="preserve"> </v>
          </cell>
          <cell r="CB893">
            <v>60000</v>
          </cell>
          <cell r="CC893">
            <v>75800</v>
          </cell>
          <cell r="CD893">
            <v>75800</v>
          </cell>
          <cell r="CE893">
            <v>75800</v>
          </cell>
          <cell r="CF893" t="str">
            <v>W</v>
          </cell>
          <cell r="CG893">
            <v>43</v>
          </cell>
          <cell r="CH893" t="str">
            <v xml:space="preserve"> </v>
          </cell>
          <cell r="CI893" t="str">
            <v xml:space="preserve"> </v>
          </cell>
          <cell r="CJ893" t="str">
            <v xml:space="preserve"> </v>
          </cell>
          <cell r="CK893" t="str">
            <v xml:space="preserve"> </v>
          </cell>
          <cell r="CL893" t="str">
            <v xml:space="preserve"> </v>
          </cell>
          <cell r="CM893" t="str">
            <v>BS (State University of New York) 86 PhD (University of California, Berkeley) 92</v>
          </cell>
          <cell r="CO893" t="str">
            <v>Anna,Krylova(F)--CHILD Alexander,Stone(F)--CHILD Kirill,Krylov(M)--SPOUSE</v>
          </cell>
          <cell r="CP893" t="str">
            <v xml:space="preserve"> </v>
          </cell>
          <cell r="CQ893" t="str">
            <v xml:space="preserve"> </v>
          </cell>
          <cell r="CR893" t="str">
            <v xml:space="preserve"> </v>
          </cell>
          <cell r="CS893" t="str">
            <v xml:space="preserve"> </v>
          </cell>
          <cell r="CT893" t="str">
            <v xml:space="preserve"> </v>
          </cell>
          <cell r="CU893" t="str">
            <v xml:space="preserve"> </v>
          </cell>
          <cell r="CV893" t="str">
            <v xml:space="preserve"> </v>
          </cell>
          <cell r="CW893" t="str">
            <v xml:space="preserve"> </v>
          </cell>
          <cell r="CX893" t="str">
            <v xml:space="preserve"> </v>
          </cell>
          <cell r="CY893" t="str">
            <v xml:space="preserve"> </v>
          </cell>
          <cell r="CZ893" t="str">
            <v>Eng - Front end</v>
          </cell>
          <cell r="DA893">
            <v>0</v>
          </cell>
          <cell r="DB893">
            <v>90</v>
          </cell>
        </row>
        <row r="894">
          <cell r="A894">
            <v>1272</v>
          </cell>
          <cell r="B894">
            <v>1272</v>
          </cell>
          <cell r="C894">
            <v>3702</v>
          </cell>
          <cell r="D894" t="str">
            <v>US-MTV-41</v>
          </cell>
          <cell r="E894" t="str">
            <v>jsutter</v>
          </cell>
          <cell r="F894" t="str">
            <v>Jason</v>
          </cell>
          <cell r="G894" t="str">
            <v xml:space="preserve"> </v>
          </cell>
          <cell r="H894" t="str">
            <v>Sutter</v>
          </cell>
          <cell r="I894" t="str">
            <v>Jason Sutter</v>
          </cell>
          <cell r="J894" t="str">
            <v>Jason Sutter</v>
          </cell>
          <cell r="K894" t="str">
            <v>Jason</v>
          </cell>
          <cell r="L894" t="str">
            <v>USD</v>
          </cell>
          <cell r="M894" t="str">
            <v>Sutter, Jason</v>
          </cell>
          <cell r="N894" t="str">
            <v>M</v>
          </cell>
          <cell r="O894">
            <v>28010</v>
          </cell>
          <cell r="P894" t="str">
            <v>US</v>
          </cell>
          <cell r="Q894" t="str">
            <v xml:space="preserve"> </v>
          </cell>
          <cell r="R894" t="str">
            <v>UI Designer - Blogger</v>
          </cell>
          <cell r="S894" t="str">
            <v>EMPLOYEE</v>
          </cell>
          <cell r="T894">
            <v>2.5</v>
          </cell>
          <cell r="U894" t="str">
            <v>Fitzpatrick, Jennifer</v>
          </cell>
          <cell r="V894" t="str">
            <v>jen</v>
          </cell>
          <cell r="W894" t="str">
            <v>OTHER</v>
          </cell>
          <cell r="X894" t="str">
            <v xml:space="preserve"> </v>
          </cell>
          <cell r="Y894" t="str">
            <v>Spiral Design</v>
          </cell>
          <cell r="Z894">
            <v>41</v>
          </cell>
          <cell r="AA894" t="str">
            <v>C1</v>
          </cell>
          <cell r="AB894" t="str">
            <v>291B</v>
          </cell>
          <cell r="AC894" t="str">
            <v>650-623-5255</v>
          </cell>
          <cell r="AD894" t="str">
            <v>122 Linda Street</v>
          </cell>
          <cell r="AE894" t="str">
            <v xml:space="preserve"> </v>
          </cell>
          <cell r="AF894" t="str">
            <v>San Francisco</v>
          </cell>
          <cell r="AG894" t="str">
            <v>CA</v>
          </cell>
          <cell r="AH894">
            <v>94110</v>
          </cell>
          <cell r="AI894" t="str">
            <v>US</v>
          </cell>
          <cell r="AJ894" t="str">
            <v xml:space="preserve"> </v>
          </cell>
          <cell r="AK894" t="str">
            <v>U</v>
          </cell>
          <cell r="AL894" t="str">
            <v>S</v>
          </cell>
          <cell r="AM894" t="str">
            <v>N</v>
          </cell>
          <cell r="AN894" t="str">
            <v>492-86-0999</v>
          </cell>
          <cell r="AO894" t="str">
            <v>U</v>
          </cell>
          <cell r="AP894" t="str">
            <v>COSTCENTER</v>
          </cell>
          <cell r="AQ894" t="str">
            <v>O3</v>
          </cell>
          <cell r="AR894" t="str">
            <v>UI Designer II</v>
          </cell>
          <cell r="AS894" t="str">
            <v>Eng - Front end</v>
          </cell>
          <cell r="AT894">
            <v>721</v>
          </cell>
          <cell r="AU894" t="str">
            <v>Engineering</v>
          </cell>
          <cell r="AV894" t="str">
            <v>Wayne</v>
          </cell>
          <cell r="AW894">
            <v>37774</v>
          </cell>
          <cell r="AX894">
            <v>37662</v>
          </cell>
          <cell r="AY894" t="str">
            <v>O3 - Engineering - UI Designer II</v>
          </cell>
          <cell r="AZ894" t="str">
            <v>Engineering</v>
          </cell>
          <cell r="BA894" t="str">
            <v>HIRE</v>
          </cell>
          <cell r="BB894" t="str">
            <v>HIRE-CONV</v>
          </cell>
          <cell r="BC894">
            <v>37774</v>
          </cell>
          <cell r="BD894">
            <v>1</v>
          </cell>
          <cell r="BE894">
            <v>1</v>
          </cell>
          <cell r="BF894" t="str">
            <v>E</v>
          </cell>
          <cell r="BG894">
            <v>1070</v>
          </cell>
          <cell r="BH894">
            <v>11070</v>
          </cell>
          <cell r="BI894">
            <v>1</v>
          </cell>
          <cell r="BJ894">
            <v>37774</v>
          </cell>
          <cell r="BK894" t="str">
            <v>SALARY</v>
          </cell>
          <cell r="BL894" t="str">
            <v>SALARY-CONVERT</v>
          </cell>
          <cell r="BM894">
            <v>34</v>
          </cell>
          <cell r="BN894">
            <v>5833</v>
          </cell>
          <cell r="BO894" t="str">
            <v>O3 - Engineering</v>
          </cell>
          <cell r="BP894">
            <v>70000</v>
          </cell>
          <cell r="BQ894" t="str">
            <v xml:space="preserve"> </v>
          </cell>
          <cell r="BR894">
            <v>37774</v>
          </cell>
          <cell r="BS894">
            <v>-3.7999999999999999E-2</v>
          </cell>
          <cell r="BT894">
            <v>69675</v>
          </cell>
          <cell r="BU894">
            <v>90825</v>
          </cell>
          <cell r="BV894">
            <v>111975</v>
          </cell>
          <cell r="BW894">
            <v>5.1999999999999998E-2</v>
          </cell>
          <cell r="BX894">
            <v>6.4000000000000001E-2</v>
          </cell>
          <cell r="BY894" t="str">
            <v xml:space="preserve"> </v>
          </cell>
          <cell r="BZ894" t="str">
            <v xml:space="preserve"> </v>
          </cell>
          <cell r="CA894" t="str">
            <v xml:space="preserve"> </v>
          </cell>
          <cell r="CB894">
            <v>10000</v>
          </cell>
          <cell r="CC894">
            <v>10000</v>
          </cell>
          <cell r="CD894">
            <v>10000</v>
          </cell>
          <cell r="CE894">
            <v>10000</v>
          </cell>
          <cell r="CF894" t="str">
            <v>W</v>
          </cell>
          <cell r="CG894">
            <v>27</v>
          </cell>
          <cell r="CH894" t="str">
            <v xml:space="preserve"> </v>
          </cell>
          <cell r="CI894" t="str">
            <v xml:space="preserve"> </v>
          </cell>
          <cell r="CJ894" t="str">
            <v xml:space="preserve"> </v>
          </cell>
          <cell r="CK894" t="str">
            <v xml:space="preserve"> </v>
          </cell>
          <cell r="CL894" t="str">
            <v xml:space="preserve"> </v>
          </cell>
          <cell r="CN894" t="str">
            <v xml:space="preserve"> </v>
          </cell>
          <cell r="CP894" t="str">
            <v xml:space="preserve"> </v>
          </cell>
          <cell r="CQ894" t="str">
            <v xml:space="preserve"> </v>
          </cell>
          <cell r="CR894" t="str">
            <v xml:space="preserve"> </v>
          </cell>
          <cell r="CS894" t="str">
            <v xml:space="preserve"> </v>
          </cell>
          <cell r="CT894" t="str">
            <v xml:space="preserve"> </v>
          </cell>
          <cell r="CU894" t="str">
            <v xml:space="preserve"> </v>
          </cell>
          <cell r="CV894" t="str">
            <v xml:space="preserve"> </v>
          </cell>
          <cell r="CW894" t="str">
            <v xml:space="preserve"> </v>
          </cell>
          <cell r="CX894" t="str">
            <v xml:space="preserve"> </v>
          </cell>
          <cell r="CY894" t="str">
            <v xml:space="preserve"> </v>
          </cell>
          <cell r="CZ894" t="str">
            <v>Eng - Front end</v>
          </cell>
          <cell r="DA894">
            <v>0</v>
          </cell>
          <cell r="DB894">
            <v>90</v>
          </cell>
        </row>
        <row r="895">
          <cell r="A895">
            <v>1640</v>
          </cell>
          <cell r="B895">
            <v>1640</v>
          </cell>
          <cell r="C895">
            <v>3702</v>
          </cell>
          <cell r="D895" t="str">
            <v>US-SMO-30TH</v>
          </cell>
          <cell r="E895" t="str">
            <v>hbenjamin</v>
          </cell>
          <cell r="F895" t="str">
            <v>Henry</v>
          </cell>
          <cell r="G895" t="str">
            <v>Thomas</v>
          </cell>
          <cell r="H895" t="str">
            <v>Benjamin</v>
          </cell>
          <cell r="I895" t="str">
            <v>Henry Benjamin</v>
          </cell>
          <cell r="J895" t="str">
            <v>Henry Thomas Benjamin</v>
          </cell>
          <cell r="K895" t="str">
            <v>Henry</v>
          </cell>
          <cell r="L895" t="str">
            <v>USD</v>
          </cell>
          <cell r="M895" t="str">
            <v>Benjamin, Henry</v>
          </cell>
          <cell r="N895" t="str">
            <v>M</v>
          </cell>
          <cell r="O895">
            <v>26806</v>
          </cell>
          <cell r="P895" t="str">
            <v>US</v>
          </cell>
          <cell r="Q895" t="str">
            <v xml:space="preserve"> </v>
          </cell>
          <cell r="R895" t="str">
            <v>UI Designer</v>
          </cell>
          <cell r="S895" t="str">
            <v>EMPLOYEE</v>
          </cell>
          <cell r="T895">
            <v>3.1</v>
          </cell>
          <cell r="U895" t="str">
            <v>Bronson, Kenneth</v>
          </cell>
          <cell r="V895" t="str">
            <v>keaver</v>
          </cell>
          <cell r="W895" t="str">
            <v>ACQUISITION</v>
          </cell>
          <cell r="X895" t="str">
            <v xml:space="preserve"> </v>
          </cell>
          <cell r="Y895" t="str">
            <v xml:space="preserve"> </v>
          </cell>
          <cell r="Z895">
            <v>43</v>
          </cell>
          <cell r="AA895" t="str">
            <v xml:space="preserve"> </v>
          </cell>
          <cell r="AB895" t="str">
            <v xml:space="preserve"> </v>
          </cell>
          <cell r="AC895" t="str">
            <v>310-460-4015</v>
          </cell>
          <cell r="AD895" t="str">
            <v>5007 W Adams Blvd</v>
          </cell>
          <cell r="AE895" t="str">
            <v xml:space="preserve"> </v>
          </cell>
          <cell r="AF895" t="str">
            <v>Los Angeles</v>
          </cell>
          <cell r="AG895" t="str">
            <v>CA</v>
          </cell>
          <cell r="AH895">
            <v>90016</v>
          </cell>
          <cell r="AI895" t="str">
            <v>US</v>
          </cell>
          <cell r="AJ895" t="str">
            <v xml:space="preserve"> </v>
          </cell>
          <cell r="AK895" t="str">
            <v>R</v>
          </cell>
          <cell r="AL895" t="str">
            <v>S</v>
          </cell>
          <cell r="AM895" t="str">
            <v>N</v>
          </cell>
          <cell r="AN895" t="str">
            <v>431-59-8313</v>
          </cell>
          <cell r="AO895" t="str">
            <v>U</v>
          </cell>
          <cell r="AP895" t="str">
            <v>COSTCENTER</v>
          </cell>
          <cell r="AQ895" t="str">
            <v>O3</v>
          </cell>
          <cell r="AR895" t="str">
            <v>UI Designer II</v>
          </cell>
          <cell r="AS895" t="str">
            <v>Eng - Santa Monica</v>
          </cell>
          <cell r="AT895">
            <v>737</v>
          </cell>
          <cell r="AU895" t="str">
            <v>Engineering</v>
          </cell>
          <cell r="AV895" t="str">
            <v>Wayne</v>
          </cell>
          <cell r="AW895">
            <v>37735</v>
          </cell>
          <cell r="AX895">
            <v>37027</v>
          </cell>
          <cell r="AY895" t="str">
            <v>O3 - Engineering - UI Designer II</v>
          </cell>
          <cell r="AZ895" t="str">
            <v>Engineering</v>
          </cell>
          <cell r="BA895" t="str">
            <v>HIRE</v>
          </cell>
          <cell r="BB895" t="str">
            <v>HIRE-ACQU</v>
          </cell>
          <cell r="BC895">
            <v>37735</v>
          </cell>
          <cell r="BD895">
            <v>1.1000000000000001</v>
          </cell>
          <cell r="BE895">
            <v>1.1000000000000001</v>
          </cell>
          <cell r="BF895" t="str">
            <v>E</v>
          </cell>
          <cell r="BG895">
            <v>972</v>
          </cell>
          <cell r="BH895">
            <v>10972</v>
          </cell>
          <cell r="BI895">
            <v>1</v>
          </cell>
          <cell r="BJ895">
            <v>37735</v>
          </cell>
          <cell r="BK895" t="str">
            <v>SALARY</v>
          </cell>
          <cell r="BL895" t="str">
            <v>SALARY-INIT</v>
          </cell>
          <cell r="BM895">
            <v>35</v>
          </cell>
          <cell r="BN895">
            <v>6083</v>
          </cell>
          <cell r="BO895" t="str">
            <v>O3 - Engineering</v>
          </cell>
          <cell r="BP895">
            <v>73000</v>
          </cell>
          <cell r="BQ895">
            <v>73000</v>
          </cell>
          <cell r="BR895" t="str">
            <v xml:space="preserve"> </v>
          </cell>
          <cell r="BS895" t="str">
            <v>Hire</v>
          </cell>
          <cell r="BT895">
            <v>69675</v>
          </cell>
          <cell r="BU895">
            <v>90825</v>
          </cell>
          <cell r="BV895">
            <v>111975</v>
          </cell>
          <cell r="BW895">
            <v>5.3999999999999999E-2</v>
          </cell>
          <cell r="BX895">
            <v>6.7000000000000004E-2</v>
          </cell>
          <cell r="BY895" t="str">
            <v xml:space="preserve"> </v>
          </cell>
          <cell r="BZ895" t="str">
            <v xml:space="preserve"> </v>
          </cell>
          <cell r="CA895" t="str">
            <v xml:space="preserve"> </v>
          </cell>
          <cell r="CB895">
            <v>7500</v>
          </cell>
          <cell r="CC895">
            <v>7500</v>
          </cell>
          <cell r="CD895">
            <v>7500</v>
          </cell>
          <cell r="CE895">
            <v>7500</v>
          </cell>
          <cell r="CF895" t="str">
            <v>W</v>
          </cell>
          <cell r="CG895">
            <v>30</v>
          </cell>
          <cell r="CH895" t="str">
            <v xml:space="preserve"> </v>
          </cell>
          <cell r="CI895" t="str">
            <v xml:space="preserve"> </v>
          </cell>
          <cell r="CJ895" t="str">
            <v xml:space="preserve"> </v>
          </cell>
          <cell r="CK895" t="str">
            <v xml:space="preserve"> </v>
          </cell>
          <cell r="CL895" t="str">
            <v xml:space="preserve"> </v>
          </cell>
          <cell r="CM895" t="str">
            <v>BA (Trinity University) / 0.0 BA (Calarts) / 0.0</v>
          </cell>
          <cell r="CN895" t="str">
            <v>VERIFIED-NONE VERIFIED-NONE</v>
          </cell>
          <cell r="CP895" t="str">
            <v xml:space="preserve"> </v>
          </cell>
          <cell r="CQ895" t="str">
            <v xml:space="preserve"> </v>
          </cell>
          <cell r="CR895" t="str">
            <v xml:space="preserve"> </v>
          </cell>
          <cell r="CS895" t="str">
            <v xml:space="preserve"> </v>
          </cell>
          <cell r="CT895" t="str">
            <v xml:space="preserve"> </v>
          </cell>
          <cell r="CU895" t="str">
            <v xml:space="preserve"> </v>
          </cell>
          <cell r="CV895" t="str">
            <v xml:space="preserve"> </v>
          </cell>
          <cell r="CW895" t="str">
            <v xml:space="preserve"> </v>
          </cell>
          <cell r="CX895" t="str">
            <v xml:space="preserve"> </v>
          </cell>
          <cell r="CY895" t="str">
            <v xml:space="preserve"> </v>
          </cell>
          <cell r="CZ895" t="str">
            <v>Eng - Santa Monica</v>
          </cell>
          <cell r="DA895">
            <v>0</v>
          </cell>
          <cell r="DB895">
            <v>90</v>
          </cell>
        </row>
        <row r="896">
          <cell r="A896">
            <v>1732</v>
          </cell>
          <cell r="B896">
            <v>1732</v>
          </cell>
          <cell r="C896">
            <v>3702</v>
          </cell>
          <cell r="D896" t="str">
            <v>US-SMO-30TH</v>
          </cell>
          <cell r="E896" t="str">
            <v>amyk</v>
          </cell>
          <cell r="F896" t="str">
            <v>Amy</v>
          </cell>
          <cell r="G896" t="str">
            <v>Elizabeth</v>
          </cell>
          <cell r="H896" t="str">
            <v>Koch</v>
          </cell>
          <cell r="I896" t="str">
            <v>Amy Koch</v>
          </cell>
          <cell r="J896" t="str">
            <v>Amy Elizabeth Koch</v>
          </cell>
          <cell r="K896" t="str">
            <v>Amy</v>
          </cell>
          <cell r="L896" t="str">
            <v>USD</v>
          </cell>
          <cell r="M896" t="str">
            <v>Koch, Amy</v>
          </cell>
          <cell r="N896" t="str">
            <v>F</v>
          </cell>
          <cell r="O896">
            <v>27158</v>
          </cell>
          <cell r="P896" t="str">
            <v>US</v>
          </cell>
          <cell r="Q896" t="str">
            <v xml:space="preserve"> </v>
          </cell>
          <cell r="R896" t="str">
            <v>UI Designer</v>
          </cell>
          <cell r="S896" t="str">
            <v>EMPLOYEE</v>
          </cell>
          <cell r="T896">
            <v>3.4</v>
          </cell>
          <cell r="U896" t="str">
            <v>Bronson, Kenneth</v>
          </cell>
          <cell r="V896" t="str">
            <v>keaver</v>
          </cell>
          <cell r="W896" t="str">
            <v>ACQUISITION</v>
          </cell>
          <cell r="X896" t="str">
            <v xml:space="preserve"> </v>
          </cell>
          <cell r="Y896" t="str">
            <v xml:space="preserve"> </v>
          </cell>
          <cell r="Z896">
            <v>43</v>
          </cell>
          <cell r="AA896" t="str">
            <v xml:space="preserve"> </v>
          </cell>
          <cell r="AB896" t="str">
            <v xml:space="preserve"> </v>
          </cell>
          <cell r="AC896" t="str">
            <v>310-460-4032</v>
          </cell>
          <cell r="AD896" t="str">
            <v>11350 Ohio Ave</v>
          </cell>
          <cell r="AE896" t="str">
            <v>#8</v>
          </cell>
          <cell r="AF896" t="str">
            <v>Los Angeles</v>
          </cell>
          <cell r="AG896" t="str">
            <v>CA</v>
          </cell>
          <cell r="AH896">
            <v>90025</v>
          </cell>
          <cell r="AI896" t="str">
            <v>US</v>
          </cell>
          <cell r="AJ896" t="str">
            <v xml:space="preserve"> </v>
          </cell>
          <cell r="AK896" t="str">
            <v>R</v>
          </cell>
          <cell r="AL896" t="str">
            <v>S</v>
          </cell>
          <cell r="AM896" t="str">
            <v>N</v>
          </cell>
          <cell r="AN896" t="str">
            <v>492-94-5290</v>
          </cell>
          <cell r="AO896" t="str">
            <v>U</v>
          </cell>
          <cell r="AP896" t="str">
            <v>COSTCENTER</v>
          </cell>
          <cell r="AQ896" t="str">
            <v>O3</v>
          </cell>
          <cell r="AR896" t="str">
            <v>UI Designer II</v>
          </cell>
          <cell r="AS896" t="str">
            <v>Eng - Santa Monica</v>
          </cell>
          <cell r="AT896">
            <v>737</v>
          </cell>
          <cell r="AU896" t="str">
            <v>Engineering</v>
          </cell>
          <cell r="AV896" t="str">
            <v>Wayne</v>
          </cell>
          <cell r="AW896">
            <v>37735</v>
          </cell>
          <cell r="AX896">
            <v>37629</v>
          </cell>
          <cell r="AY896" t="str">
            <v>O3 - Engineering - UI Designer II</v>
          </cell>
          <cell r="AZ896" t="str">
            <v>Engineering</v>
          </cell>
          <cell r="BA896" t="str">
            <v>HIRE</v>
          </cell>
          <cell r="BB896" t="str">
            <v>HIRE-ACQU</v>
          </cell>
          <cell r="BC896">
            <v>37735</v>
          </cell>
          <cell r="BD896">
            <v>1.1000000000000001</v>
          </cell>
          <cell r="BE896">
            <v>1.1000000000000001</v>
          </cell>
          <cell r="BF896" t="str">
            <v>E</v>
          </cell>
          <cell r="BG896">
            <v>1002</v>
          </cell>
          <cell r="BH896">
            <v>11002</v>
          </cell>
          <cell r="BI896">
            <v>1</v>
          </cell>
          <cell r="BJ896">
            <v>37735</v>
          </cell>
          <cell r="BK896" t="str">
            <v>SALARY</v>
          </cell>
          <cell r="BL896" t="str">
            <v>SALARY-INIT</v>
          </cell>
          <cell r="BM896">
            <v>34</v>
          </cell>
          <cell r="BN896">
            <v>5833</v>
          </cell>
          <cell r="BO896" t="str">
            <v>O3 - Engineering</v>
          </cell>
          <cell r="BP896">
            <v>70000</v>
          </cell>
          <cell r="BQ896">
            <v>70000</v>
          </cell>
          <cell r="BR896" t="str">
            <v xml:space="preserve"> </v>
          </cell>
          <cell r="BS896" t="str">
            <v>Hire</v>
          </cell>
          <cell r="BT896">
            <v>69675</v>
          </cell>
          <cell r="BU896">
            <v>90825</v>
          </cell>
          <cell r="BV896">
            <v>111975</v>
          </cell>
          <cell r="BW896">
            <v>5.1999999999999998E-2</v>
          </cell>
          <cell r="BX896">
            <v>6.4000000000000001E-2</v>
          </cell>
          <cell r="BY896" t="str">
            <v xml:space="preserve"> </v>
          </cell>
          <cell r="BZ896" t="str">
            <v xml:space="preserve"> </v>
          </cell>
          <cell r="CA896" t="str">
            <v xml:space="preserve"> </v>
          </cell>
          <cell r="CB896">
            <v>7400</v>
          </cell>
          <cell r="CC896">
            <v>7400</v>
          </cell>
          <cell r="CD896">
            <v>7400</v>
          </cell>
          <cell r="CE896">
            <v>7400</v>
          </cell>
          <cell r="CF896" t="str">
            <v>W</v>
          </cell>
          <cell r="CG896">
            <v>30</v>
          </cell>
          <cell r="CH896" t="str">
            <v xml:space="preserve"> </v>
          </cell>
          <cell r="CI896" t="str">
            <v xml:space="preserve"> </v>
          </cell>
          <cell r="CJ896" t="str">
            <v xml:space="preserve"> </v>
          </cell>
          <cell r="CK896" t="str">
            <v xml:space="preserve"> </v>
          </cell>
          <cell r="CL896" t="str">
            <v xml:space="preserve"> </v>
          </cell>
          <cell r="CN896" t="str">
            <v xml:space="preserve"> </v>
          </cell>
          <cell r="CP896" t="str">
            <v xml:space="preserve"> </v>
          </cell>
          <cell r="CQ896" t="str">
            <v xml:space="preserve"> </v>
          </cell>
          <cell r="CR896" t="str">
            <v xml:space="preserve"> </v>
          </cell>
          <cell r="CS896" t="str">
            <v xml:space="preserve"> </v>
          </cell>
          <cell r="CT896" t="str">
            <v xml:space="preserve"> </v>
          </cell>
          <cell r="CU896" t="str">
            <v xml:space="preserve"> </v>
          </cell>
          <cell r="CV896" t="str">
            <v xml:space="preserve"> </v>
          </cell>
          <cell r="CW896" t="str">
            <v xml:space="preserve"> </v>
          </cell>
          <cell r="CX896" t="str">
            <v xml:space="preserve"> </v>
          </cell>
          <cell r="CY896" t="str">
            <v xml:space="preserve"> </v>
          </cell>
          <cell r="CZ896" t="str">
            <v>Eng - Santa Monica</v>
          </cell>
          <cell r="DA896">
            <v>0</v>
          </cell>
          <cell r="DB896">
            <v>90</v>
          </cell>
        </row>
        <row r="897">
          <cell r="A897">
            <v>433</v>
          </cell>
          <cell r="B897">
            <v>433</v>
          </cell>
          <cell r="C897">
            <v>3702</v>
          </cell>
          <cell r="D897" t="str">
            <v>US-MTV-41</v>
          </cell>
          <cell r="E897" t="str">
            <v>kerah</v>
          </cell>
          <cell r="F897" t="str">
            <v>Kerah</v>
          </cell>
          <cell r="G897" t="str">
            <v xml:space="preserve"> </v>
          </cell>
          <cell r="H897" t="str">
            <v>Pelczarski</v>
          </cell>
          <cell r="I897" t="str">
            <v>Kerah Pelczarski</v>
          </cell>
          <cell r="J897" t="str">
            <v>Kerah Pelczarski</v>
          </cell>
          <cell r="K897" t="str">
            <v>Kerah</v>
          </cell>
          <cell r="L897" t="str">
            <v>USD</v>
          </cell>
          <cell r="M897" t="str">
            <v>Pelczarski, Kerah</v>
          </cell>
          <cell r="N897" t="str">
            <v>F</v>
          </cell>
          <cell r="O897">
            <v>25430</v>
          </cell>
          <cell r="P897" t="str">
            <v>US</v>
          </cell>
          <cell r="Q897" t="str">
            <v xml:space="preserve"> </v>
          </cell>
          <cell r="R897" t="str">
            <v>UI Designer</v>
          </cell>
          <cell r="S897" t="str">
            <v>EMPLOYEE</v>
          </cell>
          <cell r="T897">
            <v>3.75</v>
          </cell>
          <cell r="U897" t="str">
            <v>Fitzpatrick, Jennifer</v>
          </cell>
          <cell r="V897" t="str">
            <v>jen</v>
          </cell>
          <cell r="W897" t="str">
            <v>JOBS-AT-GOOGLE</v>
          </cell>
          <cell r="X897" t="str">
            <v xml:space="preserve"> </v>
          </cell>
          <cell r="Y897" t="str">
            <v>Motley Fool</v>
          </cell>
          <cell r="Z897">
            <v>41</v>
          </cell>
          <cell r="AA897" t="str">
            <v xml:space="preserve"> </v>
          </cell>
          <cell r="AB897" t="str">
            <v>294B</v>
          </cell>
          <cell r="AC897" t="str">
            <v>650-623-4431</v>
          </cell>
          <cell r="AD897" t="str">
            <v>479 Central Ave</v>
          </cell>
          <cell r="AE897" t="str">
            <v xml:space="preserve"> </v>
          </cell>
          <cell r="AF897" t="str">
            <v>Mountain View</v>
          </cell>
          <cell r="AG897" t="str">
            <v>CA</v>
          </cell>
          <cell r="AH897">
            <v>94043</v>
          </cell>
          <cell r="AI897" t="str">
            <v>US</v>
          </cell>
          <cell r="AJ897" t="str">
            <v>650-318-0121</v>
          </cell>
          <cell r="AK897" t="str">
            <v>U</v>
          </cell>
          <cell r="AL897" t="str">
            <v>M</v>
          </cell>
          <cell r="AM897" t="str">
            <v>N</v>
          </cell>
          <cell r="AN897" t="str">
            <v>228-08-2028</v>
          </cell>
          <cell r="AO897" t="str">
            <v>U</v>
          </cell>
          <cell r="AP897" t="str">
            <v>COSTCENTER</v>
          </cell>
          <cell r="AQ897" t="str">
            <v>O3</v>
          </cell>
          <cell r="AR897" t="str">
            <v>UI Designer II</v>
          </cell>
          <cell r="AS897" t="str">
            <v>Eng - Front end</v>
          </cell>
          <cell r="AT897">
            <v>721</v>
          </cell>
          <cell r="AU897" t="str">
            <v>Engineering</v>
          </cell>
          <cell r="AV897" t="str">
            <v>Wayne</v>
          </cell>
          <cell r="AW897">
            <v>37368</v>
          </cell>
          <cell r="AX897">
            <v>37368</v>
          </cell>
          <cell r="AY897" t="str">
            <v>O3 - Engineering - UI Designer II</v>
          </cell>
          <cell r="AZ897" t="str">
            <v>Engineering</v>
          </cell>
          <cell r="BA897" t="str">
            <v>JOBCODE</v>
          </cell>
          <cell r="BB897" t="str">
            <v>JOBCODE-PROM</v>
          </cell>
          <cell r="BC897">
            <v>37895</v>
          </cell>
          <cell r="BD897">
            <v>2.1</v>
          </cell>
          <cell r="BE897">
            <v>0.6</v>
          </cell>
          <cell r="BF897" t="str">
            <v>E</v>
          </cell>
          <cell r="BG897">
            <v>447</v>
          </cell>
          <cell r="BH897">
            <v>10447</v>
          </cell>
          <cell r="BI897">
            <v>1</v>
          </cell>
          <cell r="BJ897">
            <v>37895</v>
          </cell>
          <cell r="BK897" t="str">
            <v>SALARY</v>
          </cell>
          <cell r="BL897" t="str">
            <v>SALARY-PROM</v>
          </cell>
          <cell r="BM897">
            <v>36</v>
          </cell>
          <cell r="BN897">
            <v>6250</v>
          </cell>
          <cell r="BO897" t="str">
            <v>O3 - Engineering</v>
          </cell>
          <cell r="BP897">
            <v>75000</v>
          </cell>
          <cell r="BQ897">
            <v>68000</v>
          </cell>
          <cell r="BR897">
            <v>37895</v>
          </cell>
          <cell r="BS897">
            <v>7.0999999999999994E-2</v>
          </cell>
          <cell r="BT897">
            <v>69675</v>
          </cell>
          <cell r="BU897">
            <v>90825</v>
          </cell>
          <cell r="BV897">
            <v>111975</v>
          </cell>
          <cell r="BW897">
            <v>5.6000000000000001E-2</v>
          </cell>
          <cell r="BX897">
            <v>6.9000000000000006E-2</v>
          </cell>
          <cell r="BY897" t="str">
            <v xml:space="preserve"> </v>
          </cell>
          <cell r="BZ897" t="str">
            <v xml:space="preserve"> </v>
          </cell>
          <cell r="CA897" t="str">
            <v xml:space="preserve"> </v>
          </cell>
          <cell r="CB897">
            <v>24000</v>
          </cell>
          <cell r="CC897">
            <v>25100</v>
          </cell>
          <cell r="CD897">
            <v>25100</v>
          </cell>
          <cell r="CE897">
            <v>25100</v>
          </cell>
          <cell r="CF897" t="str">
            <v>W</v>
          </cell>
          <cell r="CG897">
            <v>34</v>
          </cell>
          <cell r="CH897" t="str">
            <v xml:space="preserve"> </v>
          </cell>
          <cell r="CI897" t="str">
            <v xml:space="preserve"> </v>
          </cell>
          <cell r="CJ897" t="str">
            <v xml:space="preserve"> </v>
          </cell>
          <cell r="CK897" t="str">
            <v xml:space="preserve"> </v>
          </cell>
          <cell r="CL897" t="str">
            <v xml:space="preserve"> </v>
          </cell>
          <cell r="CM897" t="str">
            <v>BA (Mary Washington College) 91</v>
          </cell>
          <cell r="CO897" t="str">
            <v>Maxwell,Pelczarski(M)--CHILD Keith,Pelczarski(M)--SPOUSE</v>
          </cell>
          <cell r="CP897" t="str">
            <v xml:space="preserve"> </v>
          </cell>
          <cell r="CQ897" t="str">
            <v xml:space="preserve"> </v>
          </cell>
          <cell r="CR897" t="str">
            <v xml:space="preserve"> </v>
          </cell>
          <cell r="CS897" t="str">
            <v xml:space="preserve"> </v>
          </cell>
          <cell r="CT897" t="str">
            <v xml:space="preserve"> </v>
          </cell>
          <cell r="CU897" t="str">
            <v xml:space="preserve"> </v>
          </cell>
          <cell r="CV897" t="str">
            <v xml:space="preserve"> </v>
          </cell>
          <cell r="CW897" t="str">
            <v xml:space="preserve"> </v>
          </cell>
          <cell r="CX897" t="str">
            <v xml:space="preserve"> </v>
          </cell>
          <cell r="CY897" t="str">
            <v xml:space="preserve"> </v>
          </cell>
          <cell r="CZ897" t="str">
            <v>Eng - Front end</v>
          </cell>
          <cell r="DA897">
            <v>0</v>
          </cell>
          <cell r="DB897">
            <v>90</v>
          </cell>
        </row>
        <row r="898">
          <cell r="A898">
            <v>197</v>
          </cell>
          <cell r="B898">
            <v>197</v>
          </cell>
          <cell r="C898">
            <v>3702</v>
          </cell>
          <cell r="D898" t="str">
            <v>US-MTV-41</v>
          </cell>
          <cell r="E898" t="str">
            <v>joey</v>
          </cell>
          <cell r="F898" t="str">
            <v>Joseph</v>
          </cell>
          <cell r="G898" t="str">
            <v xml:space="preserve"> </v>
          </cell>
          <cell r="H898" t="str">
            <v>Sriver</v>
          </cell>
          <cell r="I898" t="str">
            <v>Joe Sriver</v>
          </cell>
          <cell r="J898" t="str">
            <v>Joseph Sriver</v>
          </cell>
          <cell r="K898" t="str">
            <v>Joe</v>
          </cell>
          <cell r="L898" t="str">
            <v>USD</v>
          </cell>
          <cell r="M898" t="str">
            <v>Sriver, Joseph</v>
          </cell>
          <cell r="N898" t="str">
            <v>M</v>
          </cell>
          <cell r="O898">
            <v>27198</v>
          </cell>
          <cell r="P898" t="str">
            <v>US</v>
          </cell>
          <cell r="Q898" t="str">
            <v xml:space="preserve"> </v>
          </cell>
          <cell r="R898" t="str">
            <v>UI Designer</v>
          </cell>
          <cell r="S898" t="str">
            <v>EMPLOYEE</v>
          </cell>
          <cell r="T898">
            <v>3.25</v>
          </cell>
          <cell r="U898" t="str">
            <v>Fitzpatrick, Jennifer</v>
          </cell>
          <cell r="V898" t="str">
            <v>jen</v>
          </cell>
          <cell r="W898" t="str">
            <v>WEB</v>
          </cell>
          <cell r="X898" t="str">
            <v xml:space="preserve"> </v>
          </cell>
          <cell r="Y898" t="str">
            <v>Pricefire.com</v>
          </cell>
          <cell r="Z898">
            <v>41</v>
          </cell>
          <cell r="AA898" t="str">
            <v xml:space="preserve"> </v>
          </cell>
          <cell r="AB898" t="str">
            <v>289B</v>
          </cell>
          <cell r="AC898" t="str">
            <v>650-623-4218</v>
          </cell>
          <cell r="AD898" t="str">
            <v>597 Oak St</v>
          </cell>
          <cell r="AE898" t="str">
            <v xml:space="preserve"> </v>
          </cell>
          <cell r="AF898" t="str">
            <v>Mountain View</v>
          </cell>
          <cell r="AG898" t="str">
            <v>CA</v>
          </cell>
          <cell r="AH898">
            <v>94041</v>
          </cell>
          <cell r="AI898" t="str">
            <v>US</v>
          </cell>
          <cell r="AJ898" t="str">
            <v>650-938-4558</v>
          </cell>
          <cell r="AK898" t="str">
            <v>U</v>
          </cell>
          <cell r="AL898" t="str">
            <v>M</v>
          </cell>
          <cell r="AM898" t="str">
            <v>N</v>
          </cell>
          <cell r="AN898" t="str">
            <v>304-80-3232</v>
          </cell>
          <cell r="AO898" t="str">
            <v>U</v>
          </cell>
          <cell r="AP898" t="str">
            <v>COSTCENTER</v>
          </cell>
          <cell r="AQ898" t="str">
            <v>O3</v>
          </cell>
          <cell r="AR898" t="str">
            <v>UI Designer II</v>
          </cell>
          <cell r="AS898" t="str">
            <v>Eng - Front end</v>
          </cell>
          <cell r="AT898">
            <v>721</v>
          </cell>
          <cell r="AU898" t="str">
            <v>Engineering</v>
          </cell>
          <cell r="AV898" t="str">
            <v>Wayne</v>
          </cell>
          <cell r="AW898">
            <v>36899</v>
          </cell>
          <cell r="AX898">
            <v>36899</v>
          </cell>
          <cell r="AY898" t="str">
            <v>O3 - Engineering - UI Designer II</v>
          </cell>
          <cell r="AZ898" t="str">
            <v>Engineering</v>
          </cell>
          <cell r="BA898" t="str">
            <v>JOBCODE</v>
          </cell>
          <cell r="BB898" t="str">
            <v>JOBCODE-PROM</v>
          </cell>
          <cell r="BC898">
            <v>37895</v>
          </cell>
          <cell r="BD898">
            <v>3.4</v>
          </cell>
          <cell r="BE898">
            <v>0.6</v>
          </cell>
          <cell r="BF898" t="str">
            <v>E</v>
          </cell>
          <cell r="BG898">
            <v>220</v>
          </cell>
          <cell r="BH898">
            <v>10220</v>
          </cell>
          <cell r="BI898">
            <v>1</v>
          </cell>
          <cell r="BJ898">
            <v>37895</v>
          </cell>
          <cell r="BK898" t="str">
            <v>SALARY</v>
          </cell>
          <cell r="BL898" t="str">
            <v>SALARY-PROM</v>
          </cell>
          <cell r="BM898">
            <v>40</v>
          </cell>
          <cell r="BN898">
            <v>6958</v>
          </cell>
          <cell r="BO898" t="str">
            <v>O3 - Engineering</v>
          </cell>
          <cell r="BP898">
            <v>83500</v>
          </cell>
          <cell r="BQ898">
            <v>75000</v>
          </cell>
          <cell r="BR898">
            <v>37895</v>
          </cell>
          <cell r="BS898">
            <v>7.0000000000000007E-2</v>
          </cell>
          <cell r="BT898">
            <v>69675</v>
          </cell>
          <cell r="BU898">
            <v>90825</v>
          </cell>
          <cell r="BV898">
            <v>111975</v>
          </cell>
          <cell r="BW898">
            <v>6.2E-2</v>
          </cell>
          <cell r="BX898">
            <v>7.6999999999999999E-2</v>
          </cell>
          <cell r="BY898" t="str">
            <v xml:space="preserve"> </v>
          </cell>
          <cell r="BZ898" t="str">
            <v xml:space="preserve"> </v>
          </cell>
          <cell r="CA898" t="str">
            <v xml:space="preserve"> </v>
          </cell>
          <cell r="CB898">
            <v>100000</v>
          </cell>
          <cell r="CC898">
            <v>105900</v>
          </cell>
          <cell r="CD898">
            <v>105900</v>
          </cell>
          <cell r="CE898">
            <v>105900</v>
          </cell>
          <cell r="CF898" t="str">
            <v>W</v>
          </cell>
          <cell r="CG898">
            <v>29</v>
          </cell>
          <cell r="CH898" t="str">
            <v xml:space="preserve"> </v>
          </cell>
          <cell r="CI898" t="str">
            <v xml:space="preserve"> </v>
          </cell>
          <cell r="CJ898" t="str">
            <v xml:space="preserve"> </v>
          </cell>
          <cell r="CK898" t="str">
            <v xml:space="preserve"> </v>
          </cell>
          <cell r="CL898" t="str">
            <v xml:space="preserve"> </v>
          </cell>
          <cell r="CM898" t="str">
            <v>BS (Purdue University) 97/ 3.8</v>
          </cell>
          <cell r="CN898" t="str">
            <v>VERIFIED-NONE</v>
          </cell>
          <cell r="CP898" t="str">
            <v xml:space="preserve"> </v>
          </cell>
          <cell r="CQ898" t="str">
            <v xml:space="preserve"> </v>
          </cell>
          <cell r="CR898" t="str">
            <v xml:space="preserve"> </v>
          </cell>
          <cell r="CS898" t="str">
            <v xml:space="preserve"> </v>
          </cell>
          <cell r="CT898" t="str">
            <v xml:space="preserve"> </v>
          </cell>
          <cell r="CU898" t="str">
            <v xml:space="preserve"> </v>
          </cell>
          <cell r="CV898" t="str">
            <v xml:space="preserve"> </v>
          </cell>
          <cell r="CW898" t="str">
            <v xml:space="preserve"> </v>
          </cell>
          <cell r="CX898" t="str">
            <v xml:space="preserve"> </v>
          </cell>
          <cell r="CY898" t="str">
            <v xml:space="preserve"> </v>
          </cell>
          <cell r="CZ898" t="str">
            <v>Eng - Front end</v>
          </cell>
          <cell r="DA898">
            <v>0</v>
          </cell>
          <cell r="DB898">
            <v>90</v>
          </cell>
        </row>
        <row r="899">
          <cell r="A899">
            <v>547</v>
          </cell>
          <cell r="B899">
            <v>547</v>
          </cell>
          <cell r="C899">
            <v>3705</v>
          </cell>
          <cell r="D899" t="str">
            <v>US-MTV-41</v>
          </cell>
          <cell r="E899" t="str">
            <v>susanne</v>
          </cell>
          <cell r="F899" t="str">
            <v>Susanne</v>
          </cell>
          <cell r="G899" t="str">
            <v xml:space="preserve"> </v>
          </cell>
          <cell r="H899" t="str">
            <v>Eklund</v>
          </cell>
          <cell r="I899" t="str">
            <v>Susanne Eklund</v>
          </cell>
          <cell r="J899" t="str">
            <v>Susanne Eklund</v>
          </cell>
          <cell r="K899" t="str">
            <v>Susanne</v>
          </cell>
          <cell r="L899" t="str">
            <v>USD</v>
          </cell>
          <cell r="M899" t="str">
            <v>Eklund, Susanne</v>
          </cell>
          <cell r="N899" t="str">
            <v>F</v>
          </cell>
          <cell r="O899">
            <v>28372</v>
          </cell>
          <cell r="P899" t="str">
            <v>US</v>
          </cell>
          <cell r="Q899" t="str">
            <v xml:space="preserve"> </v>
          </cell>
          <cell r="R899" t="str">
            <v>UI Designer</v>
          </cell>
          <cell r="S899" t="str">
            <v>EMPLOYEE</v>
          </cell>
          <cell r="T899">
            <v>3.5</v>
          </cell>
          <cell r="U899" t="str">
            <v>Fitzpatrick, Jennifer</v>
          </cell>
          <cell r="V899" t="str">
            <v>jen</v>
          </cell>
          <cell r="W899" t="str">
            <v>NO-FEE</v>
          </cell>
          <cell r="X899" t="str">
            <v xml:space="preserve"> </v>
          </cell>
          <cell r="Y899" t="str">
            <v>Consilient</v>
          </cell>
          <cell r="Z899">
            <v>41</v>
          </cell>
          <cell r="AA899" t="str">
            <v xml:space="preserve"> </v>
          </cell>
          <cell r="AB899" t="str">
            <v>296A</v>
          </cell>
          <cell r="AC899" t="str">
            <v>650-623-5507</v>
          </cell>
          <cell r="AD899" t="str">
            <v>355 N. Wolfe Road</v>
          </cell>
          <cell r="AE899" t="str">
            <v>#432</v>
          </cell>
          <cell r="AF899" t="str">
            <v>Sunnyvale</v>
          </cell>
          <cell r="AG899" t="str">
            <v>CA</v>
          </cell>
          <cell r="AH899">
            <v>94085</v>
          </cell>
          <cell r="AI899" t="str">
            <v>US</v>
          </cell>
          <cell r="AJ899" t="str">
            <v xml:space="preserve"> </v>
          </cell>
          <cell r="AK899" t="str">
            <v>U</v>
          </cell>
          <cell r="AL899" t="str">
            <v>S</v>
          </cell>
          <cell r="AM899" t="str">
            <v>N</v>
          </cell>
          <cell r="AN899" t="str">
            <v>525-59-8279</v>
          </cell>
          <cell r="AO899" t="str">
            <v>U</v>
          </cell>
          <cell r="AP899" t="str">
            <v>COSTCENTER</v>
          </cell>
          <cell r="AQ899" t="str">
            <v>O4</v>
          </cell>
          <cell r="AR899" t="str">
            <v>UI Designer III</v>
          </cell>
          <cell r="AS899" t="str">
            <v>Eng - Front end</v>
          </cell>
          <cell r="AT899">
            <v>721</v>
          </cell>
          <cell r="AU899" t="str">
            <v>Engineering</v>
          </cell>
          <cell r="AV899" t="str">
            <v>Wayne</v>
          </cell>
          <cell r="AW899">
            <v>37445</v>
          </cell>
          <cell r="AX899">
            <v>37445</v>
          </cell>
          <cell r="AY899" t="str">
            <v>O4 - Engineering - UI Designer III</v>
          </cell>
          <cell r="AZ899" t="str">
            <v>Engineering</v>
          </cell>
          <cell r="BA899" t="str">
            <v>JOBCODE</v>
          </cell>
          <cell r="BB899" t="str">
            <v>JOBCODE-PROM</v>
          </cell>
          <cell r="BC899">
            <v>37895</v>
          </cell>
          <cell r="BD899">
            <v>1.9</v>
          </cell>
          <cell r="BE899">
            <v>0.6</v>
          </cell>
          <cell r="BF899" t="str">
            <v>E</v>
          </cell>
          <cell r="BG899">
            <v>520</v>
          </cell>
          <cell r="BH899">
            <v>10520</v>
          </cell>
          <cell r="BI899">
            <v>1</v>
          </cell>
          <cell r="BJ899">
            <v>37895</v>
          </cell>
          <cell r="BK899" t="str">
            <v>SALARY</v>
          </cell>
          <cell r="BL899" t="str">
            <v>SALARY-PROM</v>
          </cell>
          <cell r="BM899">
            <v>40</v>
          </cell>
          <cell r="BN899">
            <v>6958</v>
          </cell>
          <cell r="BO899" t="str">
            <v>O4 - Engineering</v>
          </cell>
          <cell r="BP899">
            <v>83500</v>
          </cell>
          <cell r="BQ899">
            <v>78000</v>
          </cell>
          <cell r="BR899">
            <v>37895</v>
          </cell>
          <cell r="BS899">
            <v>7.0000000000000007E-2</v>
          </cell>
          <cell r="BT899">
            <v>69675</v>
          </cell>
          <cell r="BU899">
            <v>90825</v>
          </cell>
          <cell r="BV899">
            <v>111975</v>
          </cell>
          <cell r="BW899">
            <v>6.2E-2</v>
          </cell>
          <cell r="BX899">
            <v>7.6999999999999999E-2</v>
          </cell>
          <cell r="BY899" t="str">
            <v xml:space="preserve"> </v>
          </cell>
          <cell r="BZ899" t="str">
            <v xml:space="preserve"> </v>
          </cell>
          <cell r="CA899" t="str">
            <v xml:space="preserve"> </v>
          </cell>
          <cell r="CB899">
            <v>48000</v>
          </cell>
          <cell r="CC899">
            <v>51400</v>
          </cell>
          <cell r="CD899">
            <v>51400</v>
          </cell>
          <cell r="CE899">
            <v>51400</v>
          </cell>
          <cell r="CF899" t="str">
            <v>W</v>
          </cell>
          <cell r="CG899">
            <v>26</v>
          </cell>
          <cell r="CH899" t="str">
            <v xml:space="preserve"> </v>
          </cell>
          <cell r="CI899" t="str">
            <v xml:space="preserve"> </v>
          </cell>
          <cell r="CJ899" t="str">
            <v xml:space="preserve"> </v>
          </cell>
          <cell r="CK899" t="str">
            <v xml:space="preserve"> </v>
          </cell>
          <cell r="CL899" t="str">
            <v xml:space="preserve"> </v>
          </cell>
          <cell r="CM899" t="str">
            <v>BA (Stanford University) 98/ 3.82 MS (University of California, Berkeley) 02/ 3.97</v>
          </cell>
          <cell r="CN899" t="str">
            <v>VERIFIED-NONE</v>
          </cell>
          <cell r="CP899" t="str">
            <v xml:space="preserve"> </v>
          </cell>
          <cell r="CQ899" t="str">
            <v xml:space="preserve"> </v>
          </cell>
          <cell r="CR899" t="str">
            <v xml:space="preserve"> </v>
          </cell>
          <cell r="CS899" t="str">
            <v xml:space="preserve"> </v>
          </cell>
          <cell r="CT899" t="str">
            <v xml:space="preserve"> </v>
          </cell>
          <cell r="CU899" t="str">
            <v xml:space="preserve"> </v>
          </cell>
          <cell r="CV899" t="str">
            <v xml:space="preserve"> </v>
          </cell>
          <cell r="CW899" t="str">
            <v xml:space="preserve"> </v>
          </cell>
          <cell r="CX899" t="str">
            <v xml:space="preserve"> </v>
          </cell>
          <cell r="CY899" t="str">
            <v xml:space="preserve"> </v>
          </cell>
          <cell r="CZ899" t="str">
            <v>Eng - Front end</v>
          </cell>
          <cell r="DA899">
            <v>0</v>
          </cell>
          <cell r="DB899">
            <v>90</v>
          </cell>
        </row>
        <row r="900">
          <cell r="A900">
            <v>129</v>
          </cell>
          <cell r="B900">
            <v>129</v>
          </cell>
          <cell r="C900">
            <v>3705</v>
          </cell>
          <cell r="D900" t="str">
            <v>US-MTV-41</v>
          </cell>
          <cell r="E900" t="str">
            <v>nina</v>
          </cell>
          <cell r="F900" t="str">
            <v>Nina</v>
          </cell>
          <cell r="G900" t="str">
            <v xml:space="preserve"> </v>
          </cell>
          <cell r="H900" t="str">
            <v>Kim</v>
          </cell>
          <cell r="I900" t="str">
            <v>Nina Kim</v>
          </cell>
          <cell r="J900" t="str">
            <v>Nina Kim</v>
          </cell>
          <cell r="K900" t="str">
            <v>Nina</v>
          </cell>
          <cell r="L900" t="str">
            <v>USD</v>
          </cell>
          <cell r="M900" t="str">
            <v>Kim, Nina</v>
          </cell>
          <cell r="N900" t="str">
            <v>F</v>
          </cell>
          <cell r="O900">
            <v>28193</v>
          </cell>
          <cell r="P900" t="str">
            <v>UNKNOWN</v>
          </cell>
          <cell r="Q900" t="str">
            <v xml:space="preserve"> </v>
          </cell>
          <cell r="R900" t="str">
            <v>UI Designer</v>
          </cell>
          <cell r="S900" t="str">
            <v>EMPLOYEE</v>
          </cell>
          <cell r="T900">
            <v>3.5</v>
          </cell>
          <cell r="U900" t="str">
            <v>Fitzpatrick, Jennifer</v>
          </cell>
          <cell r="V900" t="str">
            <v>jen</v>
          </cell>
          <cell r="W900" t="str">
            <v>INTERN</v>
          </cell>
          <cell r="X900" t="str">
            <v xml:space="preserve"> </v>
          </cell>
          <cell r="Y900" t="str">
            <v xml:space="preserve"> </v>
          </cell>
          <cell r="Z900">
            <v>41</v>
          </cell>
          <cell r="AA900" t="str">
            <v xml:space="preserve"> </v>
          </cell>
          <cell r="AB900" t="str">
            <v>295A</v>
          </cell>
          <cell r="AC900" t="str">
            <v>650-623-4136</v>
          </cell>
          <cell r="AD900" t="str">
            <v>1601 Sanchez St</v>
          </cell>
          <cell r="AE900" t="str">
            <v>#4</v>
          </cell>
          <cell r="AF900" t="str">
            <v>San Francisco</v>
          </cell>
          <cell r="AG900" t="str">
            <v>CA</v>
          </cell>
          <cell r="AH900">
            <v>94131</v>
          </cell>
          <cell r="AI900" t="str">
            <v>US</v>
          </cell>
          <cell r="AJ900" t="str">
            <v xml:space="preserve"> </v>
          </cell>
          <cell r="AK900" t="str">
            <v>U</v>
          </cell>
          <cell r="AL900" t="str">
            <v>S</v>
          </cell>
          <cell r="AM900" t="str">
            <v>N</v>
          </cell>
          <cell r="AN900" t="str">
            <v>496-90-4072</v>
          </cell>
          <cell r="AO900" t="str">
            <v>U</v>
          </cell>
          <cell r="AP900" t="str">
            <v>COSTCENTER</v>
          </cell>
          <cell r="AQ900" t="str">
            <v>O4</v>
          </cell>
          <cell r="AR900" t="str">
            <v>UI Designer III</v>
          </cell>
          <cell r="AS900" t="str">
            <v>Eng - Front end</v>
          </cell>
          <cell r="AT900">
            <v>721</v>
          </cell>
          <cell r="AU900" t="str">
            <v>Engineering</v>
          </cell>
          <cell r="AV900" t="str">
            <v>Wayne</v>
          </cell>
          <cell r="AW900">
            <v>36766</v>
          </cell>
          <cell r="AX900">
            <v>36766</v>
          </cell>
          <cell r="AY900" t="str">
            <v>O4 - Engineering - UI Designer III</v>
          </cell>
          <cell r="AZ900" t="str">
            <v>Engineering</v>
          </cell>
          <cell r="BA900" t="str">
            <v>JOBCODE</v>
          </cell>
          <cell r="BB900" t="str">
            <v>JOBCODE-PROM</v>
          </cell>
          <cell r="BC900">
            <v>37895</v>
          </cell>
          <cell r="BD900">
            <v>3.7</v>
          </cell>
          <cell r="BE900">
            <v>0.6</v>
          </cell>
          <cell r="BF900" t="str">
            <v>E</v>
          </cell>
          <cell r="BG900">
            <v>123</v>
          </cell>
          <cell r="BH900">
            <v>10123</v>
          </cell>
          <cell r="BI900">
            <v>1</v>
          </cell>
          <cell r="BJ900">
            <v>37895</v>
          </cell>
          <cell r="BK900" t="str">
            <v>SALARY</v>
          </cell>
          <cell r="BL900" t="str">
            <v>SALARY-PROM</v>
          </cell>
          <cell r="BM900">
            <v>46</v>
          </cell>
          <cell r="BN900">
            <v>7937</v>
          </cell>
          <cell r="BO900" t="str">
            <v>O4 - Engineering</v>
          </cell>
          <cell r="BP900">
            <v>95250</v>
          </cell>
          <cell r="BQ900" t="str">
            <v xml:space="preserve"> </v>
          </cell>
          <cell r="BR900">
            <v>37895</v>
          </cell>
          <cell r="BS900">
            <v>7.0000000000000007E-2</v>
          </cell>
          <cell r="BT900">
            <v>69675</v>
          </cell>
          <cell r="BU900">
            <v>90825</v>
          </cell>
          <cell r="BV900">
            <v>111975</v>
          </cell>
          <cell r="BW900">
            <v>7.0999999999999994E-2</v>
          </cell>
          <cell r="BX900">
            <v>8.6999999999999994E-2</v>
          </cell>
          <cell r="BY900" t="str">
            <v xml:space="preserve"> </v>
          </cell>
          <cell r="BZ900" t="str">
            <v xml:space="preserve"> </v>
          </cell>
          <cell r="CA900" t="str">
            <v xml:space="preserve"> </v>
          </cell>
          <cell r="CB900">
            <v>112000</v>
          </cell>
          <cell r="CC900">
            <v>125500</v>
          </cell>
          <cell r="CD900">
            <v>125500</v>
          </cell>
          <cell r="CE900">
            <v>125500</v>
          </cell>
          <cell r="CF900" t="str">
            <v>A</v>
          </cell>
          <cell r="CG900">
            <v>27</v>
          </cell>
          <cell r="CH900" t="str">
            <v xml:space="preserve"> </v>
          </cell>
          <cell r="CI900" t="str">
            <v xml:space="preserve"> </v>
          </cell>
          <cell r="CJ900" t="str">
            <v xml:space="preserve"> </v>
          </cell>
          <cell r="CK900" t="str">
            <v xml:space="preserve"> </v>
          </cell>
          <cell r="CL900" t="str">
            <v xml:space="preserve"> </v>
          </cell>
          <cell r="CM900" t="str">
            <v>BS (Stanford University) 99/ 0.0 MS (Stanford University) 01/ 0.0</v>
          </cell>
          <cell r="CN900" t="str">
            <v>VERIFIED-NONE VERIFIED-NONE</v>
          </cell>
          <cell r="CP900" t="str">
            <v xml:space="preserve"> </v>
          </cell>
          <cell r="CQ900" t="str">
            <v xml:space="preserve"> </v>
          </cell>
          <cell r="CR900" t="str">
            <v xml:space="preserve"> </v>
          </cell>
          <cell r="CS900" t="str">
            <v xml:space="preserve"> </v>
          </cell>
          <cell r="CT900" t="str">
            <v xml:space="preserve"> </v>
          </cell>
          <cell r="CU900" t="str">
            <v xml:space="preserve"> </v>
          </cell>
          <cell r="CV900" t="str">
            <v xml:space="preserve"> </v>
          </cell>
          <cell r="CW900" t="str">
            <v xml:space="preserve"> </v>
          </cell>
          <cell r="CX900" t="str">
            <v xml:space="preserve"> </v>
          </cell>
          <cell r="CY900" t="str">
            <v xml:space="preserve"> </v>
          </cell>
          <cell r="CZ900" t="str">
            <v>Eng - Front end</v>
          </cell>
          <cell r="DA900">
            <v>0</v>
          </cell>
          <cell r="DB900">
            <v>90</v>
          </cell>
        </row>
        <row r="901">
          <cell r="A901">
            <v>4072</v>
          </cell>
          <cell r="B901">
            <v>4072</v>
          </cell>
          <cell r="C901">
            <v>3801</v>
          </cell>
          <cell r="D901" t="str">
            <v>US-MTV-42</v>
          </cell>
          <cell r="E901" t="str">
            <v>toleha</v>
          </cell>
          <cell r="F901" t="str">
            <v>Anatole</v>
          </cell>
          <cell r="G901" t="str">
            <v xml:space="preserve"> </v>
          </cell>
          <cell r="H901" t="str">
            <v>Ha</v>
          </cell>
          <cell r="I901" t="str">
            <v>Tole Ha</v>
          </cell>
          <cell r="J901" t="str">
            <v>Anatole Ha</v>
          </cell>
          <cell r="K901" t="str">
            <v>Tole</v>
          </cell>
          <cell r="L901" t="str">
            <v>USD</v>
          </cell>
          <cell r="M901" t="str">
            <v>Ha, Anatole</v>
          </cell>
          <cell r="N901" t="str">
            <v>M</v>
          </cell>
          <cell r="O901">
            <v>28249</v>
          </cell>
          <cell r="P901" t="str">
            <v>US</v>
          </cell>
          <cell r="Q901" t="str">
            <v xml:space="preserve"> </v>
          </cell>
          <cell r="R901" t="str">
            <v>Helpdesk Administrator</v>
          </cell>
          <cell r="S901" t="str">
            <v>EMPLOYEE</v>
          </cell>
          <cell r="T901" t="str">
            <v>NA</v>
          </cell>
          <cell r="U901" t="str">
            <v>Reed, Randall</v>
          </cell>
          <cell r="V901" t="str">
            <v>rreed</v>
          </cell>
          <cell r="W901" t="str">
            <v>JOBS-AT-GOOGLE TEMP-AGENCY</v>
          </cell>
          <cell r="X901" t="str">
            <v xml:space="preserve">  </v>
          </cell>
          <cell r="Y901" t="str">
            <v>IXYS Corporation</v>
          </cell>
          <cell r="Z901">
            <v>41</v>
          </cell>
          <cell r="AA901" t="str">
            <v>C1</v>
          </cell>
          <cell r="AB901" t="str">
            <v xml:space="preserve"> </v>
          </cell>
          <cell r="AC901">
            <v>-7134</v>
          </cell>
          <cell r="AD901" t="str">
            <v>4373 Headen Way</v>
          </cell>
          <cell r="AE901" t="str">
            <v xml:space="preserve"> </v>
          </cell>
          <cell r="AF901" t="str">
            <v>Santa Clara</v>
          </cell>
          <cell r="AG901" t="str">
            <v>CA</v>
          </cell>
          <cell r="AH901">
            <v>95054</v>
          </cell>
          <cell r="AI901" t="str">
            <v>US</v>
          </cell>
          <cell r="AJ901" t="str">
            <v xml:space="preserve"> </v>
          </cell>
          <cell r="AK901" t="str">
            <v xml:space="preserve"> </v>
          </cell>
          <cell r="AL901" t="str">
            <v>S</v>
          </cell>
          <cell r="AM901" t="str">
            <v>N</v>
          </cell>
          <cell r="AN901" t="str">
            <v>562-47-1910</v>
          </cell>
          <cell r="AO901" t="str">
            <v xml:space="preserve"> </v>
          </cell>
          <cell r="AP901" t="str">
            <v>COSTCENTER</v>
          </cell>
          <cell r="AQ901" t="str">
            <v>O2</v>
          </cell>
          <cell r="AR901" t="str">
            <v>Desktop Support I</v>
          </cell>
          <cell r="AS901" t="str">
            <v>Ops - Desktop</v>
          </cell>
          <cell r="AT901">
            <v>622</v>
          </cell>
          <cell r="AU901" t="str">
            <v>Operations</v>
          </cell>
          <cell r="AV901" t="str">
            <v>Wayne</v>
          </cell>
          <cell r="AW901">
            <v>38082</v>
          </cell>
          <cell r="AX901">
            <v>38082</v>
          </cell>
          <cell r="AY901" t="str">
            <v>O2 - Operations - Desktop Support I</v>
          </cell>
          <cell r="AZ901" t="str">
            <v>Operations</v>
          </cell>
          <cell r="BA901" t="str">
            <v>HIRE</v>
          </cell>
          <cell r="BB901" t="str">
            <v>HIRE-CONV</v>
          </cell>
          <cell r="BC901">
            <v>38082</v>
          </cell>
          <cell r="BD901">
            <v>0.1</v>
          </cell>
          <cell r="BE901">
            <v>0.1</v>
          </cell>
          <cell r="BF901" t="str">
            <v>E</v>
          </cell>
          <cell r="BG901">
            <v>1834</v>
          </cell>
          <cell r="BH901">
            <v>11834</v>
          </cell>
          <cell r="BI901">
            <v>1</v>
          </cell>
          <cell r="BJ901">
            <v>38082</v>
          </cell>
          <cell r="BK901" t="str">
            <v>SALARY</v>
          </cell>
          <cell r="BL901" t="str">
            <v>SALARY-CONVERT</v>
          </cell>
          <cell r="BM901">
            <v>25</v>
          </cell>
          <cell r="BN901">
            <v>4333</v>
          </cell>
          <cell r="BO901" t="str">
            <v>O2 - Operations</v>
          </cell>
          <cell r="BP901">
            <v>52000</v>
          </cell>
          <cell r="BQ901" t="str">
            <v xml:space="preserve"> </v>
          </cell>
          <cell r="BR901">
            <v>38082</v>
          </cell>
          <cell r="BS901">
            <v>0.25</v>
          </cell>
          <cell r="BT901">
            <v>45150</v>
          </cell>
          <cell r="BU901">
            <v>58800</v>
          </cell>
          <cell r="BV901">
            <v>72450</v>
          </cell>
          <cell r="BW901">
            <v>0.06</v>
          </cell>
          <cell r="BX901">
            <v>7.3999999999999996E-2</v>
          </cell>
          <cell r="BY901" t="str">
            <v xml:space="preserve"> </v>
          </cell>
          <cell r="BZ901" t="str">
            <v xml:space="preserve"> </v>
          </cell>
          <cell r="CA901" t="str">
            <v xml:space="preserve"> </v>
          </cell>
          <cell r="CB901">
            <v>700</v>
          </cell>
          <cell r="CC901">
            <v>700</v>
          </cell>
          <cell r="CD901">
            <v>700</v>
          </cell>
          <cell r="CE901">
            <v>700</v>
          </cell>
          <cell r="CF901" t="str">
            <v>A</v>
          </cell>
          <cell r="CG901">
            <v>27</v>
          </cell>
          <cell r="CH901" t="str">
            <v xml:space="preserve"> </v>
          </cell>
          <cell r="CI901" t="str">
            <v xml:space="preserve"> </v>
          </cell>
          <cell r="CJ901" t="str">
            <v xml:space="preserve"> </v>
          </cell>
          <cell r="CK901" t="str">
            <v xml:space="preserve"> </v>
          </cell>
          <cell r="CL901" t="str">
            <v xml:space="preserve"> </v>
          </cell>
          <cell r="CM901" t="str">
            <v>BS (California State Univerisity, Hayward) 99/ 0.0</v>
          </cell>
          <cell r="CO901" t="str">
            <v>Son,Ha(M)--PARENT</v>
          </cell>
          <cell r="CP901" t="str">
            <v xml:space="preserve"> </v>
          </cell>
          <cell r="CQ901" t="str">
            <v xml:space="preserve"> </v>
          </cell>
          <cell r="CR901" t="str">
            <v xml:space="preserve"> </v>
          </cell>
          <cell r="CS901" t="str">
            <v xml:space="preserve"> </v>
          </cell>
          <cell r="CT901" t="str">
            <v xml:space="preserve"> </v>
          </cell>
          <cell r="CU901" t="str">
            <v xml:space="preserve"> </v>
          </cell>
          <cell r="CV901" t="str">
            <v xml:space="preserve"> </v>
          </cell>
          <cell r="CW901" t="str">
            <v xml:space="preserve"> </v>
          </cell>
          <cell r="CX901" t="str">
            <v xml:space="preserve"> </v>
          </cell>
          <cell r="CY901" t="str">
            <v xml:space="preserve"> </v>
          </cell>
          <cell r="CZ901" t="str">
            <v>Ops - Desktop</v>
          </cell>
          <cell r="DA901">
            <v>0</v>
          </cell>
          <cell r="DB901">
            <v>0</v>
          </cell>
        </row>
        <row r="902">
          <cell r="A902">
            <v>2324</v>
          </cell>
          <cell r="B902">
            <v>2324</v>
          </cell>
          <cell r="C902">
            <v>3801</v>
          </cell>
          <cell r="D902" t="str">
            <v>US-MTV-SAL</v>
          </cell>
          <cell r="E902" t="str">
            <v>avincenti</v>
          </cell>
          <cell r="F902" t="str">
            <v>Angelina</v>
          </cell>
          <cell r="G902" t="str">
            <v xml:space="preserve"> </v>
          </cell>
          <cell r="H902" t="str">
            <v>Vincenti</v>
          </cell>
          <cell r="I902" t="str">
            <v>Angelina Vincenti</v>
          </cell>
          <cell r="J902" t="str">
            <v>Angelina Vincenti</v>
          </cell>
          <cell r="K902" t="str">
            <v>Angie</v>
          </cell>
          <cell r="L902" t="str">
            <v>USD</v>
          </cell>
          <cell r="M902" t="str">
            <v>Vincenti, Angelina</v>
          </cell>
          <cell r="N902" t="str">
            <v>F</v>
          </cell>
          <cell r="O902">
            <v>19745</v>
          </cell>
          <cell r="P902" t="str">
            <v>US</v>
          </cell>
          <cell r="Q902" t="str">
            <v xml:space="preserve"> </v>
          </cell>
          <cell r="R902" t="str">
            <v>Helpdesk Administrator</v>
          </cell>
          <cell r="S902" t="str">
            <v>EMPLOYEE</v>
          </cell>
          <cell r="T902">
            <v>3</v>
          </cell>
          <cell r="U902" t="str">
            <v>Reed, Randall</v>
          </cell>
          <cell r="V902" t="str">
            <v>rreed</v>
          </cell>
          <cell r="W902" t="str">
            <v>OTHER TEMP-AGENCY JOBS-AT-GOOGLE</v>
          </cell>
          <cell r="X902" t="str">
            <v xml:space="preserve">   </v>
          </cell>
          <cell r="Y902" t="str">
            <v>PlaceWare Inc</v>
          </cell>
          <cell r="Z902">
            <v>41</v>
          </cell>
          <cell r="AA902" t="str">
            <v>OTHER</v>
          </cell>
          <cell r="AB902" t="str">
            <v>Warhol</v>
          </cell>
          <cell r="AC902">
            <v>-6933</v>
          </cell>
          <cell r="AD902" t="str">
            <v>177 Monroe Street</v>
          </cell>
          <cell r="AE902">
            <v>3</v>
          </cell>
          <cell r="AF902" t="str">
            <v>Santa Clara</v>
          </cell>
          <cell r="AG902" t="str">
            <v>CA</v>
          </cell>
          <cell r="AH902">
            <v>95050</v>
          </cell>
          <cell r="AI902" t="str">
            <v>US</v>
          </cell>
          <cell r="AJ902" t="str">
            <v xml:space="preserve"> </v>
          </cell>
          <cell r="AK902" t="str">
            <v xml:space="preserve"> </v>
          </cell>
          <cell r="AL902" t="str">
            <v>S</v>
          </cell>
          <cell r="AM902" t="str">
            <v>U</v>
          </cell>
          <cell r="AN902" t="str">
            <v>583-72-7099</v>
          </cell>
          <cell r="AO902" t="str">
            <v xml:space="preserve"> </v>
          </cell>
          <cell r="AP902" t="str">
            <v>COSTCENTER</v>
          </cell>
          <cell r="AQ902" t="str">
            <v>O2</v>
          </cell>
          <cell r="AR902" t="str">
            <v>Desktop Support I</v>
          </cell>
          <cell r="AS902" t="str">
            <v>Ops - Desktop</v>
          </cell>
          <cell r="AT902">
            <v>622</v>
          </cell>
          <cell r="AU902" t="str">
            <v>Operations</v>
          </cell>
          <cell r="AV902" t="str">
            <v>Wayne</v>
          </cell>
          <cell r="AW902">
            <v>38082</v>
          </cell>
          <cell r="AX902">
            <v>38082</v>
          </cell>
          <cell r="AY902" t="str">
            <v>O2 - Operations - Desktop Support I</v>
          </cell>
          <cell r="AZ902" t="str">
            <v>Operations</v>
          </cell>
          <cell r="BA902" t="str">
            <v>HIRE</v>
          </cell>
          <cell r="BB902" t="str">
            <v>HIRE-CONV</v>
          </cell>
          <cell r="BC902">
            <v>38082</v>
          </cell>
          <cell r="BD902">
            <v>0.1</v>
          </cell>
          <cell r="BE902">
            <v>0.1</v>
          </cell>
          <cell r="BF902" t="str">
            <v>E</v>
          </cell>
          <cell r="BG902">
            <v>1846</v>
          </cell>
          <cell r="BH902">
            <v>11846</v>
          </cell>
          <cell r="BI902">
            <v>1</v>
          </cell>
          <cell r="BJ902">
            <v>38082</v>
          </cell>
          <cell r="BK902" t="str">
            <v>SALARY</v>
          </cell>
          <cell r="BL902" t="str">
            <v>SALARY-CONVERT</v>
          </cell>
          <cell r="BM902">
            <v>28</v>
          </cell>
          <cell r="BN902">
            <v>4833</v>
          </cell>
          <cell r="BO902" t="str">
            <v>O2 - Operations</v>
          </cell>
          <cell r="BP902">
            <v>58000</v>
          </cell>
          <cell r="BQ902" t="str">
            <v xml:space="preserve"> </v>
          </cell>
          <cell r="BR902">
            <v>38082</v>
          </cell>
          <cell r="BS902">
            <v>-0.129</v>
          </cell>
          <cell r="BT902">
            <v>45150</v>
          </cell>
          <cell r="BU902">
            <v>58800</v>
          </cell>
          <cell r="BV902">
            <v>72450</v>
          </cell>
          <cell r="BW902">
            <v>6.7000000000000004E-2</v>
          </cell>
          <cell r="BX902">
            <v>8.2000000000000003E-2</v>
          </cell>
          <cell r="BY902" t="str">
            <v xml:space="preserve"> </v>
          </cell>
          <cell r="BZ902" t="str">
            <v xml:space="preserve"> </v>
          </cell>
          <cell r="CA902" t="str">
            <v xml:space="preserve"> </v>
          </cell>
          <cell r="CB902">
            <v>700</v>
          </cell>
          <cell r="CC902">
            <v>700</v>
          </cell>
          <cell r="CD902">
            <v>700</v>
          </cell>
          <cell r="CE902">
            <v>700</v>
          </cell>
          <cell r="CF902" t="str">
            <v>H</v>
          </cell>
          <cell r="CG902">
            <v>50</v>
          </cell>
          <cell r="CH902" t="str">
            <v xml:space="preserve"> </v>
          </cell>
          <cell r="CI902" t="str">
            <v xml:space="preserve"> </v>
          </cell>
          <cell r="CJ902" t="str">
            <v xml:space="preserve"> </v>
          </cell>
          <cell r="CK902" t="str">
            <v xml:space="preserve"> </v>
          </cell>
          <cell r="CL902" t="str">
            <v xml:space="preserve"> </v>
          </cell>
          <cell r="CM902" t="str">
            <v>BA (University of Puerto Rico, CUC Campus) 75/ 3.0</v>
          </cell>
          <cell r="CN902" t="str">
            <v>VERIFIED-NONE</v>
          </cell>
          <cell r="CP902" t="str">
            <v xml:space="preserve"> </v>
          </cell>
          <cell r="CQ902" t="str">
            <v xml:space="preserve"> </v>
          </cell>
          <cell r="CR902" t="str">
            <v xml:space="preserve"> </v>
          </cell>
          <cell r="CS902" t="str">
            <v xml:space="preserve"> </v>
          </cell>
          <cell r="CT902" t="str">
            <v xml:space="preserve"> </v>
          </cell>
          <cell r="CU902" t="str">
            <v xml:space="preserve"> </v>
          </cell>
          <cell r="CV902" t="str">
            <v xml:space="preserve"> </v>
          </cell>
          <cell r="CW902" t="str">
            <v xml:space="preserve"> </v>
          </cell>
          <cell r="CX902" t="str">
            <v xml:space="preserve"> </v>
          </cell>
          <cell r="CY902" t="str">
            <v xml:space="preserve"> </v>
          </cell>
          <cell r="CZ902" t="str">
            <v>Ops - Desktop</v>
          </cell>
          <cell r="DA902">
            <v>0</v>
          </cell>
          <cell r="DB902">
            <v>0</v>
          </cell>
        </row>
        <row r="903">
          <cell r="A903">
            <v>4038</v>
          </cell>
          <cell r="B903">
            <v>4038</v>
          </cell>
          <cell r="C903">
            <v>3801</v>
          </cell>
          <cell r="D903" t="str">
            <v>US-MTV-SAL</v>
          </cell>
          <cell r="E903" t="str">
            <v>eddie</v>
          </cell>
          <cell r="F903" t="str">
            <v>Eduardo</v>
          </cell>
          <cell r="G903" t="str">
            <v>A</v>
          </cell>
          <cell r="H903" t="str">
            <v>Nieves</v>
          </cell>
          <cell r="I903" t="str">
            <v>Eddie Nieves</v>
          </cell>
          <cell r="J903" t="str">
            <v>Eduardo A Nieves</v>
          </cell>
          <cell r="K903" t="str">
            <v>Eddie</v>
          </cell>
          <cell r="L903" t="str">
            <v>USD</v>
          </cell>
          <cell r="M903" t="str">
            <v>Nieves, Eduardo</v>
          </cell>
          <cell r="N903" t="str">
            <v>M</v>
          </cell>
          <cell r="O903">
            <v>27089</v>
          </cell>
          <cell r="P903" t="str">
            <v>US</v>
          </cell>
          <cell r="Q903" t="str">
            <v xml:space="preserve"> </v>
          </cell>
          <cell r="R903" t="str">
            <v>Helpdesk Lead</v>
          </cell>
          <cell r="S903" t="str">
            <v>EMPLOYEE</v>
          </cell>
          <cell r="T903">
            <v>3.2</v>
          </cell>
          <cell r="U903" t="str">
            <v>Reed, Randall</v>
          </cell>
          <cell r="V903" t="str">
            <v>rreed</v>
          </cell>
          <cell r="W903" t="str">
            <v>JOBS-AT-GOOGLE TEMP-AGENCY</v>
          </cell>
          <cell r="X903" t="str">
            <v xml:space="preserve">  </v>
          </cell>
          <cell r="Y903" t="str">
            <v>Latitude Communications</v>
          </cell>
          <cell r="Z903">
            <v>41</v>
          </cell>
          <cell r="AA903" t="str">
            <v>OTHER</v>
          </cell>
          <cell r="AB903">
            <v>1689</v>
          </cell>
          <cell r="AC903" t="str">
            <v>1-650-623-5856</v>
          </cell>
          <cell r="AD903" t="str">
            <v>4653 Pinto River Ct</v>
          </cell>
          <cell r="AE903" t="str">
            <v xml:space="preserve"> </v>
          </cell>
          <cell r="AF903" t="str">
            <v>San Jose</v>
          </cell>
          <cell r="AG903" t="str">
            <v>CA</v>
          </cell>
          <cell r="AH903">
            <v>95136</v>
          </cell>
          <cell r="AI903" t="str">
            <v>US</v>
          </cell>
          <cell r="AJ903" t="str">
            <v xml:space="preserve"> </v>
          </cell>
          <cell r="AK903" t="str">
            <v>R</v>
          </cell>
          <cell r="AL903" t="str">
            <v>M</v>
          </cell>
          <cell r="AM903" t="str">
            <v>N</v>
          </cell>
          <cell r="AN903" t="str">
            <v>594-26-4677</v>
          </cell>
          <cell r="AO903" t="str">
            <v>N</v>
          </cell>
          <cell r="AP903" t="str">
            <v>COSTCENTER</v>
          </cell>
          <cell r="AQ903" t="str">
            <v>O2</v>
          </cell>
          <cell r="AR903" t="str">
            <v>Desktop Support I</v>
          </cell>
          <cell r="AS903" t="str">
            <v>Ops - Desktop</v>
          </cell>
          <cell r="AT903">
            <v>622</v>
          </cell>
          <cell r="AU903" t="str">
            <v>Operations</v>
          </cell>
          <cell r="AV903" t="str">
            <v>Wayne</v>
          </cell>
          <cell r="AW903">
            <v>38040</v>
          </cell>
          <cell r="AX903">
            <v>38040</v>
          </cell>
          <cell r="AY903" t="str">
            <v>O2 - Operations - Desktop Support I</v>
          </cell>
          <cell r="AZ903" t="str">
            <v>Operations</v>
          </cell>
          <cell r="BA903" t="str">
            <v>HIRE</v>
          </cell>
          <cell r="BB903" t="str">
            <v>HIRE-CONV</v>
          </cell>
          <cell r="BC903">
            <v>38040</v>
          </cell>
          <cell r="BD903">
            <v>0.2</v>
          </cell>
          <cell r="BE903">
            <v>0.6</v>
          </cell>
          <cell r="BF903" t="str">
            <v>E</v>
          </cell>
          <cell r="BG903">
            <v>1715</v>
          </cell>
          <cell r="BH903">
            <v>11715</v>
          </cell>
          <cell r="BI903">
            <v>1</v>
          </cell>
          <cell r="BJ903">
            <v>38040</v>
          </cell>
          <cell r="BK903" t="str">
            <v>SALARY</v>
          </cell>
          <cell r="BL903" t="str">
            <v>SALARY-CONVERT</v>
          </cell>
          <cell r="BM903">
            <v>25</v>
          </cell>
          <cell r="BN903">
            <v>4333</v>
          </cell>
          <cell r="BO903" t="str">
            <v>O2 - Operations</v>
          </cell>
          <cell r="BP903">
            <v>52000</v>
          </cell>
          <cell r="BQ903" t="str">
            <v xml:space="preserve"> </v>
          </cell>
          <cell r="BR903" t="str">
            <v xml:space="preserve"> </v>
          </cell>
          <cell r="BS903" t="str">
            <v xml:space="preserve"> </v>
          </cell>
          <cell r="BT903">
            <v>45150</v>
          </cell>
          <cell r="BU903">
            <v>58800</v>
          </cell>
          <cell r="BV903">
            <v>72450</v>
          </cell>
          <cell r="BW903">
            <v>0.06</v>
          </cell>
          <cell r="BX903">
            <v>7.3999999999999996E-2</v>
          </cell>
          <cell r="BY903" t="str">
            <v xml:space="preserve"> </v>
          </cell>
          <cell r="BZ903" t="str">
            <v xml:space="preserve"> </v>
          </cell>
          <cell r="CA903" t="str">
            <v xml:space="preserve"> </v>
          </cell>
          <cell r="CB903">
            <v>650</v>
          </cell>
          <cell r="CC903">
            <v>650</v>
          </cell>
          <cell r="CD903">
            <v>650</v>
          </cell>
          <cell r="CE903">
            <v>650</v>
          </cell>
          <cell r="CF903" t="str">
            <v>H</v>
          </cell>
          <cell r="CG903">
            <v>30</v>
          </cell>
          <cell r="CH903" t="str">
            <v xml:space="preserve"> </v>
          </cell>
          <cell r="CI903" t="str">
            <v xml:space="preserve"> </v>
          </cell>
          <cell r="CJ903" t="str">
            <v xml:space="preserve"> </v>
          </cell>
          <cell r="CK903" t="str">
            <v xml:space="preserve"> </v>
          </cell>
          <cell r="CL903" t="str">
            <v xml:space="preserve"> </v>
          </cell>
          <cell r="CM903" t="str">
            <v>AA (Florida International University) 99/ 3.01</v>
          </cell>
          <cell r="CN903" t="str">
            <v>VERIFIED-NONE</v>
          </cell>
          <cell r="CO903" t="str">
            <v>Alena,Nieves(F)--SPOUSE</v>
          </cell>
          <cell r="CP903" t="str">
            <v xml:space="preserve"> </v>
          </cell>
          <cell r="CQ903" t="str">
            <v xml:space="preserve"> </v>
          </cell>
          <cell r="CR903" t="str">
            <v xml:space="preserve"> </v>
          </cell>
          <cell r="CS903" t="str">
            <v xml:space="preserve"> </v>
          </cell>
          <cell r="CT903" t="str">
            <v xml:space="preserve"> </v>
          </cell>
          <cell r="CU903" t="str">
            <v xml:space="preserve"> </v>
          </cell>
          <cell r="CV903" t="str">
            <v xml:space="preserve"> </v>
          </cell>
          <cell r="CW903" t="str">
            <v xml:space="preserve"> </v>
          </cell>
          <cell r="CX903" t="str">
            <v xml:space="preserve"> </v>
          </cell>
          <cell r="CY903" t="str">
            <v xml:space="preserve"> </v>
          </cell>
          <cell r="CZ903" t="str">
            <v>Ops - Desktop</v>
          </cell>
          <cell r="DA903">
            <v>0</v>
          </cell>
          <cell r="DB903">
            <v>37</v>
          </cell>
        </row>
        <row r="904">
          <cell r="A904">
            <v>3394</v>
          </cell>
          <cell r="B904">
            <v>3394</v>
          </cell>
          <cell r="C904">
            <v>3801</v>
          </cell>
          <cell r="D904" t="str">
            <v>US-MTV-41</v>
          </cell>
          <cell r="E904" t="str">
            <v>tammyc</v>
          </cell>
          <cell r="F904" t="str">
            <v>Tammy</v>
          </cell>
          <cell r="G904" t="str">
            <v>M</v>
          </cell>
          <cell r="H904" t="str">
            <v>Capistrant</v>
          </cell>
          <cell r="I904" t="str">
            <v>Tammy Capistrant</v>
          </cell>
          <cell r="J904" t="str">
            <v>Tammy M Capistrant</v>
          </cell>
          <cell r="K904" t="str">
            <v>Tammy</v>
          </cell>
          <cell r="L904" t="str">
            <v>USD</v>
          </cell>
          <cell r="M904" t="str">
            <v>Capistrant, Tammy</v>
          </cell>
          <cell r="N904" t="str">
            <v>F</v>
          </cell>
          <cell r="O904">
            <v>26298</v>
          </cell>
          <cell r="P904" t="str">
            <v>US</v>
          </cell>
          <cell r="Q904" t="str">
            <v xml:space="preserve"> </v>
          </cell>
          <cell r="R904" t="str">
            <v>Helpdesk Specialist</v>
          </cell>
          <cell r="S904" t="str">
            <v>EMPLOYEE</v>
          </cell>
          <cell r="T904">
            <v>3.2</v>
          </cell>
          <cell r="U904" t="str">
            <v>Reed, Randall</v>
          </cell>
          <cell r="V904" t="str">
            <v>rreed</v>
          </cell>
          <cell r="W904" t="str">
            <v>EMP-REF</v>
          </cell>
          <cell r="X904" t="str">
            <v>Hensley, Frank</v>
          </cell>
          <cell r="Y904" t="str">
            <v>Legacy Partners</v>
          </cell>
          <cell r="Z904">
            <v>41</v>
          </cell>
          <cell r="AA904" t="str">
            <v>C1</v>
          </cell>
          <cell r="AB904" t="str">
            <v>225A</v>
          </cell>
          <cell r="AC904">
            <v>-7026</v>
          </cell>
          <cell r="AD904" t="str">
            <v>1943 Euclid Ave</v>
          </cell>
          <cell r="AE904" t="str">
            <v>#6</v>
          </cell>
          <cell r="AF904" t="str">
            <v>Menlo Park</v>
          </cell>
          <cell r="AG904" t="str">
            <v>CA</v>
          </cell>
          <cell r="AH904">
            <v>94025</v>
          </cell>
          <cell r="AI904" t="str">
            <v>US</v>
          </cell>
          <cell r="AJ904" t="str">
            <v xml:space="preserve"> </v>
          </cell>
          <cell r="AK904" t="str">
            <v xml:space="preserve"> </v>
          </cell>
          <cell r="AL904" t="str">
            <v>S</v>
          </cell>
          <cell r="AM904" t="str">
            <v>N</v>
          </cell>
          <cell r="AN904" t="str">
            <v>570-89-4265</v>
          </cell>
          <cell r="AO904" t="str">
            <v xml:space="preserve"> </v>
          </cell>
          <cell r="AP904" t="str">
            <v>COSTCENTER</v>
          </cell>
          <cell r="AQ904" t="str">
            <v>O2</v>
          </cell>
          <cell r="AR904" t="str">
            <v>Desktop Support I</v>
          </cell>
          <cell r="AS904" t="str">
            <v>Ops - Desktop</v>
          </cell>
          <cell r="AT904">
            <v>622</v>
          </cell>
          <cell r="AU904" t="str">
            <v>Operations</v>
          </cell>
          <cell r="AV904" t="str">
            <v>Wayne</v>
          </cell>
          <cell r="AW904">
            <v>37991</v>
          </cell>
          <cell r="AX904">
            <v>37991</v>
          </cell>
          <cell r="AY904" t="str">
            <v>O2 - Operations - Desktop Support I</v>
          </cell>
          <cell r="AZ904" t="str">
            <v>Operations</v>
          </cell>
          <cell r="BA904" t="str">
            <v>HIRE</v>
          </cell>
          <cell r="BB904" t="str">
            <v>HIRE-CONV</v>
          </cell>
          <cell r="BC904">
            <v>37991</v>
          </cell>
          <cell r="BD904">
            <v>0.4</v>
          </cell>
          <cell r="BE904">
            <v>0.4</v>
          </cell>
          <cell r="BF904" t="str">
            <v>E</v>
          </cell>
          <cell r="BG904">
            <v>1583</v>
          </cell>
          <cell r="BH904">
            <v>11583</v>
          </cell>
          <cell r="BI904">
            <v>1</v>
          </cell>
          <cell r="BJ904">
            <v>37991</v>
          </cell>
          <cell r="BK904" t="str">
            <v>SALARY</v>
          </cell>
          <cell r="BL904" t="str">
            <v>SALARY-CONVERT</v>
          </cell>
          <cell r="BM904">
            <v>30</v>
          </cell>
          <cell r="BN904">
            <v>5167</v>
          </cell>
          <cell r="BO904" t="str">
            <v>O2 - Operations</v>
          </cell>
          <cell r="BP904">
            <v>62000</v>
          </cell>
          <cell r="BQ904" t="str">
            <v xml:space="preserve"> </v>
          </cell>
          <cell r="BR904">
            <v>37991</v>
          </cell>
          <cell r="BS904">
            <v>-6.0000000000000001E-3</v>
          </cell>
          <cell r="BT904">
            <v>45150</v>
          </cell>
          <cell r="BU904">
            <v>58800</v>
          </cell>
          <cell r="BV904">
            <v>72450</v>
          </cell>
          <cell r="BW904">
            <v>7.0999999999999994E-2</v>
          </cell>
          <cell r="BX904">
            <v>8.7999999999999995E-2</v>
          </cell>
          <cell r="BY904" t="str">
            <v xml:space="preserve"> </v>
          </cell>
          <cell r="BZ904" t="str">
            <v xml:space="preserve"> </v>
          </cell>
          <cell r="CA904" t="str">
            <v xml:space="preserve"> </v>
          </cell>
          <cell r="CB904">
            <v>800</v>
          </cell>
          <cell r="CC904">
            <v>800</v>
          </cell>
          <cell r="CD904">
            <v>800</v>
          </cell>
          <cell r="CE904">
            <v>800</v>
          </cell>
          <cell r="CF904" t="str">
            <v>W</v>
          </cell>
          <cell r="CG904">
            <v>32</v>
          </cell>
          <cell r="CH904" t="str">
            <v xml:space="preserve"> </v>
          </cell>
          <cell r="CI904" t="str">
            <v xml:space="preserve"> </v>
          </cell>
          <cell r="CJ904" t="str">
            <v xml:space="preserve"> </v>
          </cell>
          <cell r="CK904" t="str">
            <v xml:space="preserve"> </v>
          </cell>
          <cell r="CL904" t="str">
            <v xml:space="preserve"> </v>
          </cell>
          <cell r="CM904" t="str">
            <v>BA (Hamline University) 94/ 3.67</v>
          </cell>
          <cell r="CN904" t="str">
            <v>VERIFIED-NONE</v>
          </cell>
          <cell r="CP904" t="str">
            <v xml:space="preserve"> </v>
          </cell>
          <cell r="CQ904" t="str">
            <v xml:space="preserve"> </v>
          </cell>
          <cell r="CR904" t="str">
            <v xml:space="preserve"> </v>
          </cell>
          <cell r="CS904" t="str">
            <v xml:space="preserve"> </v>
          </cell>
          <cell r="CT904" t="str">
            <v xml:space="preserve"> </v>
          </cell>
          <cell r="CU904" t="str">
            <v xml:space="preserve"> </v>
          </cell>
          <cell r="CV904" t="str">
            <v xml:space="preserve"> </v>
          </cell>
          <cell r="CW904" t="str">
            <v xml:space="preserve"> </v>
          </cell>
          <cell r="CX904" t="str">
            <v xml:space="preserve"> </v>
          </cell>
          <cell r="CY904" t="str">
            <v xml:space="preserve"> </v>
          </cell>
          <cell r="CZ904" t="str">
            <v>Ops - Desktop</v>
          </cell>
          <cell r="DA904">
            <v>0</v>
          </cell>
          <cell r="DB904">
            <v>86</v>
          </cell>
        </row>
        <row r="905">
          <cell r="A905">
            <v>3130</v>
          </cell>
          <cell r="B905">
            <v>3130</v>
          </cell>
          <cell r="C905">
            <v>3801</v>
          </cell>
          <cell r="D905" t="str">
            <v>US-MTV-42</v>
          </cell>
          <cell r="E905" t="str">
            <v>pda</v>
          </cell>
          <cell r="F905" t="str">
            <v>Patrick</v>
          </cell>
          <cell r="G905" t="str">
            <v>D.</v>
          </cell>
          <cell r="H905" t="str">
            <v>Ashmore</v>
          </cell>
          <cell r="I905" t="str">
            <v>Patrick Ashmore</v>
          </cell>
          <cell r="J905" t="str">
            <v>Patrick D Ashmore</v>
          </cell>
          <cell r="K905" t="str">
            <v>Patrick</v>
          </cell>
          <cell r="L905" t="str">
            <v>USD</v>
          </cell>
          <cell r="M905" t="str">
            <v>Ashmore, Patrick</v>
          </cell>
          <cell r="N905" t="str">
            <v>M</v>
          </cell>
          <cell r="O905">
            <v>27145</v>
          </cell>
          <cell r="P905" t="str">
            <v>US</v>
          </cell>
          <cell r="Q905" t="str">
            <v xml:space="preserve"> </v>
          </cell>
          <cell r="R905" t="str">
            <v>Linux Helpdesk Administrator</v>
          </cell>
          <cell r="S905" t="str">
            <v>EMPLOYEE</v>
          </cell>
          <cell r="T905">
            <v>2.75</v>
          </cell>
          <cell r="U905" t="str">
            <v>Reed, Randall</v>
          </cell>
          <cell r="V905" t="str">
            <v>rreed</v>
          </cell>
          <cell r="W905" t="str">
            <v>EMP-REF</v>
          </cell>
          <cell r="X905" t="str">
            <v>Flemming, Robert</v>
          </cell>
          <cell r="Y905" t="str">
            <v>VA Linux Systems</v>
          </cell>
          <cell r="Z905">
            <v>41</v>
          </cell>
          <cell r="AA905" t="str">
            <v>OTHER</v>
          </cell>
          <cell r="AB905" t="str">
            <v>274C</v>
          </cell>
          <cell r="AC905" t="str">
            <v>650-623-5668</v>
          </cell>
          <cell r="AD905" t="str">
            <v>3865 Shovler Lake Court</v>
          </cell>
          <cell r="AE905" t="str">
            <v xml:space="preserve"> </v>
          </cell>
          <cell r="AF905" t="str">
            <v>Fremont</v>
          </cell>
          <cell r="AG905" t="str">
            <v>CA</v>
          </cell>
          <cell r="AH905">
            <v>94555</v>
          </cell>
          <cell r="AI905" t="str">
            <v>US</v>
          </cell>
          <cell r="AJ905" t="str">
            <v>510-487-2782</v>
          </cell>
          <cell r="AK905" t="str">
            <v xml:space="preserve"> </v>
          </cell>
          <cell r="AL905" t="str">
            <v>S</v>
          </cell>
          <cell r="AM905" t="str">
            <v>N</v>
          </cell>
          <cell r="AN905" t="str">
            <v>429-57-7029</v>
          </cell>
          <cell r="AO905" t="str">
            <v xml:space="preserve"> </v>
          </cell>
          <cell r="AP905" t="str">
            <v>COSTCENTER</v>
          </cell>
          <cell r="AQ905" t="str">
            <v>O2</v>
          </cell>
          <cell r="AR905" t="str">
            <v>Desktop Support I</v>
          </cell>
          <cell r="AS905" t="str">
            <v>Ops - Desktop</v>
          </cell>
          <cell r="AT905">
            <v>622</v>
          </cell>
          <cell r="AU905" t="str">
            <v>Operations</v>
          </cell>
          <cell r="AV905" t="str">
            <v>Wayne</v>
          </cell>
          <cell r="AW905">
            <v>37928</v>
          </cell>
          <cell r="AX905">
            <v>37928</v>
          </cell>
          <cell r="AY905" t="str">
            <v>O2 - Operations - Desktop Support I</v>
          </cell>
          <cell r="AZ905" t="str">
            <v>Operations</v>
          </cell>
          <cell r="BA905" t="str">
            <v>HIRE</v>
          </cell>
          <cell r="BB905" t="str">
            <v>HIRE-CONV</v>
          </cell>
          <cell r="BC905">
            <v>37928</v>
          </cell>
          <cell r="BD905">
            <v>0.5</v>
          </cell>
          <cell r="BE905">
            <v>0.5</v>
          </cell>
          <cell r="BF905" t="str">
            <v>E</v>
          </cell>
          <cell r="BG905">
            <v>1435</v>
          </cell>
          <cell r="BH905">
            <v>11435</v>
          </cell>
          <cell r="BI905">
            <v>1</v>
          </cell>
          <cell r="BJ905">
            <v>37928</v>
          </cell>
          <cell r="BK905" t="str">
            <v>SALARY</v>
          </cell>
          <cell r="BL905" t="str">
            <v>SALARY-CONVERT</v>
          </cell>
          <cell r="BM905">
            <v>30</v>
          </cell>
          <cell r="BN905">
            <v>5250</v>
          </cell>
          <cell r="BO905" t="str">
            <v>O2 - Operations</v>
          </cell>
          <cell r="BP905">
            <v>63000</v>
          </cell>
          <cell r="BQ905" t="str">
            <v xml:space="preserve"> </v>
          </cell>
          <cell r="BR905">
            <v>37928</v>
          </cell>
          <cell r="BS905">
            <v>-5.3999999999999999E-2</v>
          </cell>
          <cell r="BT905">
            <v>45150</v>
          </cell>
          <cell r="BU905">
            <v>58800</v>
          </cell>
          <cell r="BV905">
            <v>72450</v>
          </cell>
          <cell r="BW905">
            <v>7.1999999999999995E-2</v>
          </cell>
          <cell r="BX905">
            <v>8.8999999999999996E-2</v>
          </cell>
          <cell r="BY905" t="str">
            <v xml:space="preserve"> </v>
          </cell>
          <cell r="BZ905" t="str">
            <v xml:space="preserve"> </v>
          </cell>
          <cell r="CA905" t="str">
            <v xml:space="preserve"> </v>
          </cell>
          <cell r="CB905">
            <v>900</v>
          </cell>
          <cell r="CC905">
            <v>900</v>
          </cell>
          <cell r="CD905">
            <v>900</v>
          </cell>
          <cell r="CE905">
            <v>900</v>
          </cell>
          <cell r="CF905" t="str">
            <v>W</v>
          </cell>
          <cell r="CG905">
            <v>30</v>
          </cell>
          <cell r="CH905" t="str">
            <v xml:space="preserve"> </v>
          </cell>
          <cell r="CI905" t="str">
            <v xml:space="preserve"> </v>
          </cell>
          <cell r="CJ905" t="str">
            <v xml:space="preserve"> </v>
          </cell>
          <cell r="CK905" t="str">
            <v xml:space="preserve"> </v>
          </cell>
          <cell r="CL905" t="str">
            <v xml:space="preserve"> </v>
          </cell>
          <cell r="CN905" t="str">
            <v xml:space="preserve"> </v>
          </cell>
          <cell r="CP905" t="str">
            <v xml:space="preserve"> </v>
          </cell>
          <cell r="CQ905" t="str">
            <v xml:space="preserve"> </v>
          </cell>
          <cell r="CR905" t="str">
            <v xml:space="preserve"> </v>
          </cell>
          <cell r="CS905" t="str">
            <v xml:space="preserve"> </v>
          </cell>
          <cell r="CT905" t="str">
            <v xml:space="preserve"> </v>
          </cell>
          <cell r="CU905" t="str">
            <v xml:space="preserve"> </v>
          </cell>
          <cell r="CV905" t="str">
            <v xml:space="preserve"> </v>
          </cell>
          <cell r="CW905" t="str">
            <v xml:space="preserve"> </v>
          </cell>
          <cell r="CX905" t="str">
            <v xml:space="preserve"> </v>
          </cell>
          <cell r="CY905" t="str">
            <v xml:space="preserve"> </v>
          </cell>
          <cell r="CZ905" t="str">
            <v>Ops - Desktop</v>
          </cell>
          <cell r="DA905">
            <v>0</v>
          </cell>
          <cell r="DB905">
            <v>90</v>
          </cell>
        </row>
        <row r="906">
          <cell r="A906">
            <v>3796</v>
          </cell>
          <cell r="B906">
            <v>3796</v>
          </cell>
          <cell r="C906">
            <v>3801</v>
          </cell>
          <cell r="D906" t="str">
            <v>US-MTV-SAL</v>
          </cell>
          <cell r="E906" t="str">
            <v>vince</v>
          </cell>
          <cell r="F906" t="str">
            <v>Vinson</v>
          </cell>
          <cell r="G906" t="str">
            <v xml:space="preserve"> </v>
          </cell>
          <cell r="H906" t="str">
            <v>Mok</v>
          </cell>
          <cell r="I906" t="str">
            <v>Vinson Mok</v>
          </cell>
          <cell r="J906" t="str">
            <v>Vinson Mok</v>
          </cell>
          <cell r="K906" t="str">
            <v>Vinson</v>
          </cell>
          <cell r="L906" t="str">
            <v>USD</v>
          </cell>
          <cell r="M906" t="str">
            <v>Mok, Vince</v>
          </cell>
          <cell r="N906" t="str">
            <v>M</v>
          </cell>
          <cell r="O906">
            <v>27420</v>
          </cell>
          <cell r="P906" t="str">
            <v xml:space="preserve"> </v>
          </cell>
          <cell r="Q906" t="str">
            <v xml:space="preserve"> </v>
          </cell>
          <cell r="R906" t="str">
            <v>IVR/ACD Telecom Administrator</v>
          </cell>
          <cell r="S906" t="str">
            <v>EMPLOYEE</v>
          </cell>
          <cell r="T906">
            <v>3.5</v>
          </cell>
          <cell r="U906" t="str">
            <v>Hensley, Frank</v>
          </cell>
          <cell r="V906" t="str">
            <v>fshensley</v>
          </cell>
          <cell r="W906" t="str">
            <v>NO-FEE</v>
          </cell>
          <cell r="X906" t="str">
            <v xml:space="preserve"> </v>
          </cell>
          <cell r="Y906" t="str">
            <v>Advantel</v>
          </cell>
          <cell r="Z906">
            <v>41</v>
          </cell>
          <cell r="AA906" t="str">
            <v>C1</v>
          </cell>
          <cell r="AB906">
            <v>2102</v>
          </cell>
          <cell r="AC906" t="str">
            <v>1-650-623-6969</v>
          </cell>
          <cell r="AD906" t="str">
            <v>PO Box 64073</v>
          </cell>
          <cell r="AE906" t="str">
            <v xml:space="preserve"> </v>
          </cell>
          <cell r="AF906" t="str">
            <v>Sunnyvale</v>
          </cell>
          <cell r="AG906" t="str">
            <v>CA</v>
          </cell>
          <cell r="AH906">
            <v>94088</v>
          </cell>
          <cell r="AI906" t="str">
            <v>US</v>
          </cell>
          <cell r="AJ906" t="str">
            <v xml:space="preserve"> </v>
          </cell>
          <cell r="AK906" t="str">
            <v>R</v>
          </cell>
          <cell r="AL906" t="str">
            <v>S</v>
          </cell>
          <cell r="AM906" t="str">
            <v>N</v>
          </cell>
          <cell r="AN906" t="str">
            <v>553-41-0533</v>
          </cell>
          <cell r="AO906" t="str">
            <v>N</v>
          </cell>
          <cell r="AP906" t="str">
            <v>COSTCENTER</v>
          </cell>
          <cell r="AQ906" t="str">
            <v>O2</v>
          </cell>
          <cell r="AR906" t="str">
            <v>Desktop Support I</v>
          </cell>
          <cell r="AS906" t="str">
            <v>Ops - Desktop</v>
          </cell>
          <cell r="AT906">
            <v>622</v>
          </cell>
          <cell r="AU906" t="str">
            <v>Operations</v>
          </cell>
          <cell r="AV906" t="str">
            <v>Wayne</v>
          </cell>
          <cell r="AW906">
            <v>37918</v>
          </cell>
          <cell r="AX906">
            <v>37918</v>
          </cell>
          <cell r="AY906" t="str">
            <v>O2 - Operations - Desktop Support I</v>
          </cell>
          <cell r="AZ906" t="str">
            <v>Operations</v>
          </cell>
          <cell r="BA906" t="str">
            <v>HIRE</v>
          </cell>
          <cell r="BB906" t="str">
            <v>HIRE-OPEN</v>
          </cell>
          <cell r="BC906">
            <v>37918</v>
          </cell>
          <cell r="BD906">
            <v>0.6</v>
          </cell>
          <cell r="BE906">
            <v>0.6</v>
          </cell>
          <cell r="BF906" t="str">
            <v>E</v>
          </cell>
          <cell r="BG906">
            <v>1411</v>
          </cell>
          <cell r="BH906">
            <v>11411</v>
          </cell>
          <cell r="BI906">
            <v>1</v>
          </cell>
          <cell r="BJ906">
            <v>37918</v>
          </cell>
          <cell r="BK906" t="str">
            <v>SALARY</v>
          </cell>
          <cell r="BL906" t="str">
            <v>SALARY-INIT</v>
          </cell>
          <cell r="BM906">
            <v>26</v>
          </cell>
          <cell r="BN906">
            <v>4583</v>
          </cell>
          <cell r="BO906" t="str">
            <v>O2 - Operations</v>
          </cell>
          <cell r="BP906">
            <v>55000</v>
          </cell>
          <cell r="BQ906">
            <v>55000</v>
          </cell>
          <cell r="BR906" t="str">
            <v xml:space="preserve"> </v>
          </cell>
          <cell r="BS906" t="str">
            <v>Hire</v>
          </cell>
          <cell r="BT906">
            <v>45150</v>
          </cell>
          <cell r="BU906">
            <v>58800</v>
          </cell>
          <cell r="BV906">
            <v>72450</v>
          </cell>
          <cell r="BW906">
            <v>6.3E-2</v>
          </cell>
          <cell r="BX906">
            <v>7.8E-2</v>
          </cell>
          <cell r="BY906" t="str">
            <v xml:space="preserve"> </v>
          </cell>
          <cell r="BZ906" t="str">
            <v xml:space="preserve"> </v>
          </cell>
          <cell r="CA906" t="str">
            <v xml:space="preserve"> </v>
          </cell>
          <cell r="CB906">
            <v>1100</v>
          </cell>
          <cell r="CC906">
            <v>1100</v>
          </cell>
          <cell r="CD906">
            <v>1100</v>
          </cell>
          <cell r="CE906">
            <v>1100</v>
          </cell>
          <cell r="CF906" t="str">
            <v>A</v>
          </cell>
          <cell r="CG906">
            <v>29</v>
          </cell>
          <cell r="CH906" t="str">
            <v xml:space="preserve"> </v>
          </cell>
          <cell r="CI906" t="str">
            <v xml:space="preserve"> </v>
          </cell>
          <cell r="CJ906" t="str">
            <v xml:space="preserve"> </v>
          </cell>
          <cell r="CK906" t="str">
            <v xml:space="preserve"> </v>
          </cell>
          <cell r="CL906" t="str">
            <v xml:space="preserve"> </v>
          </cell>
          <cell r="CM906" t="str">
            <v>BS (University of California, Davis) / 0.0</v>
          </cell>
          <cell r="CN906" t="str">
            <v>VERIFIED-NONE</v>
          </cell>
          <cell r="CP906" t="str">
            <v xml:space="preserve"> </v>
          </cell>
          <cell r="CQ906" t="str">
            <v xml:space="preserve"> </v>
          </cell>
          <cell r="CR906" t="str">
            <v xml:space="preserve"> </v>
          </cell>
          <cell r="CS906" t="str">
            <v xml:space="preserve"> </v>
          </cell>
          <cell r="CT906" t="str">
            <v xml:space="preserve"> </v>
          </cell>
          <cell r="CU906" t="str">
            <v xml:space="preserve"> </v>
          </cell>
          <cell r="CV906" t="str">
            <v xml:space="preserve"> </v>
          </cell>
          <cell r="CW906" t="str">
            <v xml:space="preserve"> </v>
          </cell>
          <cell r="CX906" t="str">
            <v xml:space="preserve"> </v>
          </cell>
          <cell r="CY906" t="str">
            <v xml:space="preserve"> </v>
          </cell>
          <cell r="CZ906" t="str">
            <v>Ops - Desktop</v>
          </cell>
          <cell r="DA906">
            <v>0</v>
          </cell>
          <cell r="DB906">
            <v>90</v>
          </cell>
        </row>
        <row r="907">
          <cell r="A907">
            <v>2080</v>
          </cell>
          <cell r="B907">
            <v>2080</v>
          </cell>
          <cell r="C907">
            <v>3801</v>
          </cell>
          <cell r="D907" t="str">
            <v>US-MTV-40</v>
          </cell>
          <cell r="E907" t="str">
            <v>danan</v>
          </cell>
          <cell r="F907" t="str">
            <v>Danan</v>
          </cell>
          <cell r="G907" t="str">
            <v xml:space="preserve"> </v>
          </cell>
          <cell r="H907" t="str">
            <v>Sudindranath</v>
          </cell>
          <cell r="I907" t="str">
            <v>Danan Sudindranath</v>
          </cell>
          <cell r="J907" t="str">
            <v>Danan Sudindranath</v>
          </cell>
          <cell r="K907" t="str">
            <v>Danan</v>
          </cell>
          <cell r="L907" t="str">
            <v>USD</v>
          </cell>
          <cell r="M907" t="str">
            <v>Sudindranath, Danan</v>
          </cell>
          <cell r="N907" t="str">
            <v>M</v>
          </cell>
          <cell r="O907">
            <v>28316</v>
          </cell>
          <cell r="P907" t="str">
            <v>US</v>
          </cell>
          <cell r="Q907" t="str">
            <v xml:space="preserve"> </v>
          </cell>
          <cell r="R907" t="str">
            <v>Linux Helpdesk Administrator</v>
          </cell>
          <cell r="S907" t="str">
            <v>EMPLOYEE</v>
          </cell>
          <cell r="T907">
            <v>3</v>
          </cell>
          <cell r="U907" t="str">
            <v>Reed, Randall</v>
          </cell>
          <cell r="V907" t="str">
            <v>rreed</v>
          </cell>
          <cell r="W907" t="str">
            <v>JOBS-AT-GOOGLE JOBS-AT-GOOGLE</v>
          </cell>
          <cell r="X907" t="str">
            <v xml:space="preserve">  </v>
          </cell>
          <cell r="Y907" t="str">
            <v>The Long Now Foundation</v>
          </cell>
          <cell r="Z907">
            <v>41</v>
          </cell>
          <cell r="AA907" t="str">
            <v>C1</v>
          </cell>
          <cell r="AB907" t="str">
            <v>262C</v>
          </cell>
          <cell r="AC907" t="str">
            <v>1-650-623-5528</v>
          </cell>
          <cell r="AD907" t="str">
            <v>4528 17th St</v>
          </cell>
          <cell r="AE907" t="str">
            <v xml:space="preserve"> </v>
          </cell>
          <cell r="AF907" t="str">
            <v>San Francisco</v>
          </cell>
          <cell r="AG907" t="str">
            <v>CA</v>
          </cell>
          <cell r="AH907">
            <v>94114</v>
          </cell>
          <cell r="AI907" t="str">
            <v>US</v>
          </cell>
          <cell r="AJ907" t="str">
            <v xml:space="preserve"> </v>
          </cell>
          <cell r="AK907" t="str">
            <v xml:space="preserve"> </v>
          </cell>
          <cell r="AL907" t="str">
            <v>S</v>
          </cell>
          <cell r="AM907" t="str">
            <v>N</v>
          </cell>
          <cell r="AN907" t="str">
            <v>367-82-0491</v>
          </cell>
          <cell r="AO907" t="str">
            <v xml:space="preserve"> </v>
          </cell>
          <cell r="AP907" t="str">
            <v>COSTCENTER</v>
          </cell>
          <cell r="AQ907" t="str">
            <v>O2</v>
          </cell>
          <cell r="AR907" t="str">
            <v>Desktop Support I</v>
          </cell>
          <cell r="AS907" t="str">
            <v>Ops - Desktop</v>
          </cell>
          <cell r="AT907">
            <v>622</v>
          </cell>
          <cell r="AU907" t="str">
            <v>Operations</v>
          </cell>
          <cell r="AV907" t="str">
            <v>Wayne</v>
          </cell>
          <cell r="AW907">
            <v>37893</v>
          </cell>
          <cell r="AX907">
            <v>37893</v>
          </cell>
          <cell r="AY907" t="str">
            <v>O2 - Operations - Desktop Support I</v>
          </cell>
          <cell r="AZ907" t="str">
            <v>Operations</v>
          </cell>
          <cell r="BA907" t="str">
            <v>HIRE</v>
          </cell>
          <cell r="BB907" t="str">
            <v>HIRE-CONV</v>
          </cell>
          <cell r="BC907">
            <v>37893</v>
          </cell>
          <cell r="BD907">
            <v>0.6</v>
          </cell>
          <cell r="BE907">
            <v>0.6</v>
          </cell>
          <cell r="BF907" t="str">
            <v>E</v>
          </cell>
          <cell r="BG907">
            <v>1367</v>
          </cell>
          <cell r="BH907">
            <v>11367</v>
          </cell>
          <cell r="BI907">
            <v>1</v>
          </cell>
          <cell r="BJ907">
            <v>37893</v>
          </cell>
          <cell r="BK907" t="str">
            <v>SALARY</v>
          </cell>
          <cell r="BL907" t="str">
            <v>SALARY-CONVERT</v>
          </cell>
          <cell r="BM907">
            <v>30</v>
          </cell>
          <cell r="BN907">
            <v>5250</v>
          </cell>
          <cell r="BO907" t="str">
            <v>O2 - Operations</v>
          </cell>
          <cell r="BP907">
            <v>63000</v>
          </cell>
          <cell r="BQ907" t="str">
            <v xml:space="preserve"> </v>
          </cell>
          <cell r="BR907">
            <v>37893</v>
          </cell>
          <cell r="BS907">
            <v>-0.13500000000000001</v>
          </cell>
          <cell r="BT907">
            <v>45150</v>
          </cell>
          <cell r="BU907">
            <v>58800</v>
          </cell>
          <cell r="BV907">
            <v>72450</v>
          </cell>
          <cell r="BW907">
            <v>7.1999999999999995E-2</v>
          </cell>
          <cell r="BX907">
            <v>8.8999999999999996E-2</v>
          </cell>
          <cell r="BY907" t="str">
            <v xml:space="preserve"> </v>
          </cell>
          <cell r="BZ907" t="str">
            <v xml:space="preserve"> </v>
          </cell>
          <cell r="CA907" t="str">
            <v xml:space="preserve"> </v>
          </cell>
          <cell r="CB907">
            <v>1000</v>
          </cell>
          <cell r="CC907">
            <v>1000</v>
          </cell>
          <cell r="CD907">
            <v>1000</v>
          </cell>
          <cell r="CE907">
            <v>1000</v>
          </cell>
          <cell r="CF907" t="str">
            <v>A</v>
          </cell>
          <cell r="CG907">
            <v>26</v>
          </cell>
          <cell r="CH907" t="str">
            <v xml:space="preserve"> </v>
          </cell>
          <cell r="CI907" t="str">
            <v xml:space="preserve"> </v>
          </cell>
          <cell r="CJ907" t="str">
            <v xml:space="preserve"> </v>
          </cell>
          <cell r="CK907" t="str">
            <v xml:space="preserve"> </v>
          </cell>
          <cell r="CL907" t="str">
            <v xml:space="preserve"> </v>
          </cell>
          <cell r="CM907" t="str">
            <v>BS (University of Michigan) 00/ 2.7</v>
          </cell>
          <cell r="CN907" t="str">
            <v>VERIFIED-NONE</v>
          </cell>
          <cell r="CP907" t="str">
            <v xml:space="preserve"> </v>
          </cell>
          <cell r="CQ907" t="str">
            <v xml:space="preserve"> </v>
          </cell>
          <cell r="CR907" t="str">
            <v xml:space="preserve"> </v>
          </cell>
          <cell r="CS907" t="str">
            <v xml:space="preserve"> </v>
          </cell>
          <cell r="CT907" t="str">
            <v xml:space="preserve"> </v>
          </cell>
          <cell r="CU907" t="str">
            <v xml:space="preserve"> </v>
          </cell>
          <cell r="CV907" t="str">
            <v xml:space="preserve"> </v>
          </cell>
          <cell r="CW907" t="str">
            <v xml:space="preserve"> </v>
          </cell>
          <cell r="CX907" t="str">
            <v xml:space="preserve"> </v>
          </cell>
          <cell r="CY907" t="str">
            <v xml:space="preserve"> </v>
          </cell>
          <cell r="CZ907" t="str">
            <v>Ops - Desktop</v>
          </cell>
          <cell r="DA907">
            <v>0</v>
          </cell>
          <cell r="DB907">
            <v>90</v>
          </cell>
        </row>
        <row r="908">
          <cell r="A908">
            <v>1364</v>
          </cell>
          <cell r="B908">
            <v>1364</v>
          </cell>
          <cell r="C908">
            <v>3801</v>
          </cell>
          <cell r="D908" t="str">
            <v>US-NYC-BDWY</v>
          </cell>
          <cell r="E908" t="str">
            <v>jhedley</v>
          </cell>
          <cell r="F908" t="str">
            <v>John</v>
          </cell>
          <cell r="G908" t="str">
            <v xml:space="preserve"> </v>
          </cell>
          <cell r="H908" t="str">
            <v>Hedley</v>
          </cell>
          <cell r="I908" t="str">
            <v>John Hedley</v>
          </cell>
          <cell r="J908" t="str">
            <v>John Hedley</v>
          </cell>
          <cell r="K908" t="str">
            <v>John</v>
          </cell>
          <cell r="L908" t="str">
            <v>USD</v>
          </cell>
          <cell r="M908" t="str">
            <v>Hedley, John</v>
          </cell>
          <cell r="N908" t="str">
            <v>M</v>
          </cell>
          <cell r="O908">
            <v>25871</v>
          </cell>
          <cell r="P908" t="str">
            <v>US</v>
          </cell>
          <cell r="Q908" t="str">
            <v xml:space="preserve"> </v>
          </cell>
          <cell r="R908" t="str">
            <v>Helpdesk Administrator</v>
          </cell>
          <cell r="S908" t="str">
            <v>EMPLOYEE</v>
          </cell>
          <cell r="T908">
            <v>3.5</v>
          </cell>
          <cell r="U908" t="str">
            <v>O'Deegan, Nicholas</v>
          </cell>
          <cell r="V908" t="str">
            <v>odeegan</v>
          </cell>
          <cell r="W908" t="str">
            <v>EMP-REF</v>
          </cell>
          <cell r="X908" t="str">
            <v>McNelly, Michael</v>
          </cell>
          <cell r="Y908" t="str">
            <v>Finaplex Inc</v>
          </cell>
          <cell r="Z908">
            <v>11</v>
          </cell>
          <cell r="AA908" t="str">
            <v>C1</v>
          </cell>
          <cell r="AB908" t="str">
            <v>20-133B</v>
          </cell>
          <cell r="AC908" t="str">
            <v>212-994-4882</v>
          </cell>
          <cell r="AD908" t="str">
            <v>370 W 11th St</v>
          </cell>
          <cell r="AE908" t="str">
            <v>#3</v>
          </cell>
          <cell r="AF908" t="str">
            <v>New York</v>
          </cell>
          <cell r="AG908" t="str">
            <v>NY</v>
          </cell>
          <cell r="AH908">
            <v>10014</v>
          </cell>
          <cell r="AI908" t="str">
            <v>US</v>
          </cell>
          <cell r="AJ908" t="str">
            <v xml:space="preserve"> </v>
          </cell>
          <cell r="AK908" t="str">
            <v>R</v>
          </cell>
          <cell r="AL908" t="str">
            <v>M</v>
          </cell>
          <cell r="AM908" t="str">
            <v>N</v>
          </cell>
          <cell r="AN908" t="str">
            <v>099-64-5968</v>
          </cell>
          <cell r="AO908" t="str">
            <v>N</v>
          </cell>
          <cell r="AP908" t="str">
            <v>COSTCENTER</v>
          </cell>
          <cell r="AQ908" t="str">
            <v>O2</v>
          </cell>
          <cell r="AR908" t="str">
            <v>Desktop Support I</v>
          </cell>
          <cell r="AS908" t="str">
            <v>Ops - Desktop</v>
          </cell>
          <cell r="AT908">
            <v>622</v>
          </cell>
          <cell r="AU908" t="str">
            <v>Operations</v>
          </cell>
          <cell r="AV908" t="str">
            <v>Wayne</v>
          </cell>
          <cell r="AW908">
            <v>37823</v>
          </cell>
          <cell r="AX908">
            <v>37823</v>
          </cell>
          <cell r="AY908" t="str">
            <v>O2 - Operations - Desktop Support I</v>
          </cell>
          <cell r="AZ908" t="str">
            <v>Operations</v>
          </cell>
          <cell r="BA908" t="str">
            <v>HIRE</v>
          </cell>
          <cell r="BB908" t="str">
            <v>HIRE-CONV</v>
          </cell>
          <cell r="BC908">
            <v>37823</v>
          </cell>
          <cell r="BD908">
            <v>0.8</v>
          </cell>
          <cell r="BE908">
            <v>0.8</v>
          </cell>
          <cell r="BF908" t="str">
            <v>E</v>
          </cell>
          <cell r="BG908">
            <v>1225</v>
          </cell>
          <cell r="BH908">
            <v>11225</v>
          </cell>
          <cell r="BI908">
            <v>1</v>
          </cell>
          <cell r="BJ908">
            <v>37823</v>
          </cell>
          <cell r="BK908" t="str">
            <v>SALARY</v>
          </cell>
          <cell r="BL908" t="str">
            <v>SALARY-CONVERT</v>
          </cell>
          <cell r="BM908">
            <v>28</v>
          </cell>
          <cell r="BN908">
            <v>4833</v>
          </cell>
          <cell r="BO908" t="str">
            <v>O2 - Operations</v>
          </cell>
          <cell r="BP908">
            <v>58000</v>
          </cell>
          <cell r="BQ908" t="str">
            <v xml:space="preserve"> </v>
          </cell>
          <cell r="BR908">
            <v>37823</v>
          </cell>
          <cell r="BS908">
            <v>-7.0000000000000007E-2</v>
          </cell>
          <cell r="BT908">
            <v>45150</v>
          </cell>
          <cell r="BU908">
            <v>58800</v>
          </cell>
          <cell r="BV908">
            <v>72450</v>
          </cell>
          <cell r="BW908">
            <v>6.7000000000000004E-2</v>
          </cell>
          <cell r="BX908">
            <v>8.2000000000000003E-2</v>
          </cell>
          <cell r="BY908" t="str">
            <v xml:space="preserve"> </v>
          </cell>
          <cell r="BZ908" t="str">
            <v xml:space="preserve"> </v>
          </cell>
          <cell r="CA908" t="str">
            <v xml:space="preserve"> </v>
          </cell>
          <cell r="CB908">
            <v>1500</v>
          </cell>
          <cell r="CC908">
            <v>1500</v>
          </cell>
          <cell r="CD908">
            <v>1500</v>
          </cell>
          <cell r="CE908">
            <v>1500</v>
          </cell>
          <cell r="CF908" t="str">
            <v>W</v>
          </cell>
          <cell r="CG908">
            <v>33</v>
          </cell>
          <cell r="CH908" t="str">
            <v xml:space="preserve"> </v>
          </cell>
          <cell r="CI908" t="str">
            <v xml:space="preserve"> </v>
          </cell>
          <cell r="CJ908" t="str">
            <v xml:space="preserve"> </v>
          </cell>
          <cell r="CK908" t="str">
            <v xml:space="preserve"> </v>
          </cell>
          <cell r="CL908" t="str">
            <v xml:space="preserve"> </v>
          </cell>
          <cell r="CM908" t="str">
            <v>BS (Washington University in Saint Louis) / 3.0 JD (Fordham University) / 3.2</v>
          </cell>
          <cell r="CN908" t="str">
            <v>VERIFIED-NONE VERIFIED-NONE</v>
          </cell>
          <cell r="CP908" t="str">
            <v xml:space="preserve"> </v>
          </cell>
          <cell r="CQ908" t="str">
            <v xml:space="preserve"> </v>
          </cell>
          <cell r="CR908" t="str">
            <v xml:space="preserve"> </v>
          </cell>
          <cell r="CS908" t="str">
            <v xml:space="preserve"> </v>
          </cell>
          <cell r="CT908" t="str">
            <v xml:space="preserve"> </v>
          </cell>
          <cell r="CU908" t="str">
            <v xml:space="preserve"> </v>
          </cell>
          <cell r="CV908" t="str">
            <v xml:space="preserve"> </v>
          </cell>
          <cell r="CW908" t="str">
            <v xml:space="preserve"> </v>
          </cell>
          <cell r="CX908" t="str">
            <v xml:space="preserve"> </v>
          </cell>
          <cell r="CY908" t="str">
            <v xml:space="preserve"> </v>
          </cell>
          <cell r="CZ908" t="str">
            <v>Ops - Desktop</v>
          </cell>
          <cell r="DA908">
            <v>0</v>
          </cell>
          <cell r="DB908">
            <v>90</v>
          </cell>
        </row>
        <row r="909">
          <cell r="A909">
            <v>1347</v>
          </cell>
          <cell r="B909">
            <v>1347</v>
          </cell>
          <cell r="C909">
            <v>3801</v>
          </cell>
          <cell r="D909" t="str">
            <v>US-NYC-BDWY</v>
          </cell>
          <cell r="E909" t="str">
            <v>carstenkai</v>
          </cell>
          <cell r="F909" t="str">
            <v>Carsten-Kai</v>
          </cell>
          <cell r="G909" t="str">
            <v>Kai</v>
          </cell>
          <cell r="H909" t="str">
            <v>Giessmann</v>
          </cell>
          <cell r="I909" t="str">
            <v>Carsten Giessmann</v>
          </cell>
          <cell r="J909" t="str">
            <v>Carsten-Kai Kai Giessmann</v>
          </cell>
          <cell r="K909" t="str">
            <v>Carsten</v>
          </cell>
          <cell r="L909" t="str">
            <v>USD</v>
          </cell>
          <cell r="M909" t="str">
            <v>Giessmann, Carsten-Kai</v>
          </cell>
          <cell r="N909" t="str">
            <v>M</v>
          </cell>
          <cell r="O909">
            <v>24921</v>
          </cell>
          <cell r="P909" t="str">
            <v>DE</v>
          </cell>
          <cell r="Q909" t="str">
            <v xml:space="preserve"> </v>
          </cell>
          <cell r="R909" t="str">
            <v>Helpdesk Administrator</v>
          </cell>
          <cell r="S909" t="str">
            <v>EMPLOYEE</v>
          </cell>
          <cell r="T909">
            <v>3.5</v>
          </cell>
          <cell r="U909" t="str">
            <v>O'Deegan, Nicholas</v>
          </cell>
          <cell r="V909" t="str">
            <v>odeegan</v>
          </cell>
          <cell r="W909" t="str">
            <v>TEMP-AGENCY</v>
          </cell>
          <cell r="X909" t="str">
            <v xml:space="preserve"> </v>
          </cell>
          <cell r="Y909" t="str">
            <v>Swissotel New York, The Drake</v>
          </cell>
          <cell r="Z909">
            <v>11</v>
          </cell>
          <cell r="AA909" t="str">
            <v>C1</v>
          </cell>
          <cell r="AB909" t="str">
            <v>20-133A</v>
          </cell>
          <cell r="AC909" t="str">
            <v>212-994-4881</v>
          </cell>
          <cell r="AD909" t="str">
            <v>165 Union Place</v>
          </cell>
          <cell r="AE909" t="str">
            <v xml:space="preserve"> </v>
          </cell>
          <cell r="AF909" t="str">
            <v>Ridgefield Park</v>
          </cell>
          <cell r="AG909" t="str">
            <v>NJ</v>
          </cell>
          <cell r="AH909">
            <v>7660</v>
          </cell>
          <cell r="AI909" t="str">
            <v>US</v>
          </cell>
          <cell r="AJ909" t="str">
            <v xml:space="preserve"> </v>
          </cell>
          <cell r="AK909" t="str">
            <v>U</v>
          </cell>
          <cell r="AL909" t="str">
            <v>M</v>
          </cell>
          <cell r="AM909" t="str">
            <v>N</v>
          </cell>
          <cell r="AN909" t="str">
            <v>078-86-9681</v>
          </cell>
          <cell r="AO909" t="str">
            <v>U</v>
          </cell>
          <cell r="AP909" t="str">
            <v>COSTCENTER</v>
          </cell>
          <cell r="AQ909" t="str">
            <v>O2</v>
          </cell>
          <cell r="AR909" t="str">
            <v>Desktop Support I</v>
          </cell>
          <cell r="AS909" t="str">
            <v>Ops - Desktop</v>
          </cell>
          <cell r="AT909">
            <v>622</v>
          </cell>
          <cell r="AU909" t="str">
            <v>Operations</v>
          </cell>
          <cell r="AV909" t="str">
            <v>Wayne</v>
          </cell>
          <cell r="AW909">
            <v>37816</v>
          </cell>
          <cell r="AX909">
            <v>37816</v>
          </cell>
          <cell r="AY909" t="str">
            <v>O2 - Operations - Desktop Support I</v>
          </cell>
          <cell r="AZ909" t="str">
            <v>Operations</v>
          </cell>
          <cell r="BA909" t="str">
            <v>HIRE</v>
          </cell>
          <cell r="BB909" t="str">
            <v>HIRE-CONV</v>
          </cell>
          <cell r="BC909">
            <v>37816</v>
          </cell>
          <cell r="BD909">
            <v>0.9</v>
          </cell>
          <cell r="BE909">
            <v>0.9</v>
          </cell>
          <cell r="BF909" t="str">
            <v>E</v>
          </cell>
          <cell r="BG909">
            <v>1192</v>
          </cell>
          <cell r="BH909">
            <v>11192</v>
          </cell>
          <cell r="BI909">
            <v>1</v>
          </cell>
          <cell r="BJ909">
            <v>37816</v>
          </cell>
          <cell r="BK909" t="str">
            <v>SALARY</v>
          </cell>
          <cell r="BL909" t="str">
            <v>SALARY-CONVERT</v>
          </cell>
          <cell r="BM909">
            <v>27</v>
          </cell>
          <cell r="BN909">
            <v>4667</v>
          </cell>
          <cell r="BO909" t="str">
            <v>O2 - Operations</v>
          </cell>
          <cell r="BP909">
            <v>56000</v>
          </cell>
          <cell r="BQ909" t="str">
            <v xml:space="preserve"> </v>
          </cell>
          <cell r="BR909">
            <v>37816</v>
          </cell>
          <cell r="BS909">
            <v>7.6999999999999999E-2</v>
          </cell>
          <cell r="BT909">
            <v>45150</v>
          </cell>
          <cell r="BU909">
            <v>58800</v>
          </cell>
          <cell r="BV909">
            <v>72450</v>
          </cell>
          <cell r="BW909">
            <v>6.4000000000000001E-2</v>
          </cell>
          <cell r="BX909">
            <v>7.9000000000000001E-2</v>
          </cell>
          <cell r="BY909" t="str">
            <v xml:space="preserve"> </v>
          </cell>
          <cell r="BZ909" t="str">
            <v xml:space="preserve"> </v>
          </cell>
          <cell r="CA909" t="str">
            <v xml:space="preserve"> </v>
          </cell>
          <cell r="CB909">
            <v>1700</v>
          </cell>
          <cell r="CC909">
            <v>1700</v>
          </cell>
          <cell r="CD909">
            <v>1700</v>
          </cell>
          <cell r="CE909">
            <v>1700</v>
          </cell>
          <cell r="CF909" t="str">
            <v>W</v>
          </cell>
          <cell r="CG909">
            <v>36</v>
          </cell>
          <cell r="CH909" t="str">
            <v xml:space="preserve"> </v>
          </cell>
          <cell r="CI909" t="str">
            <v xml:space="preserve"> </v>
          </cell>
          <cell r="CJ909" t="str">
            <v xml:space="preserve"> </v>
          </cell>
          <cell r="CK909" t="str">
            <v xml:space="preserve"> </v>
          </cell>
          <cell r="CL909" t="str">
            <v xml:space="preserve"> </v>
          </cell>
          <cell r="CN909" t="str">
            <v xml:space="preserve"> </v>
          </cell>
          <cell r="CO909" t="str">
            <v>Leonardo,Giessmann(M)--CHILD Francesca,Geissmann(F)--SPOUSE</v>
          </cell>
          <cell r="CP909" t="str">
            <v xml:space="preserve"> </v>
          </cell>
          <cell r="CQ909" t="str">
            <v xml:space="preserve"> </v>
          </cell>
          <cell r="CR909" t="str">
            <v xml:space="preserve"> </v>
          </cell>
          <cell r="CS909" t="str">
            <v xml:space="preserve"> </v>
          </cell>
          <cell r="CT909" t="str">
            <v xml:space="preserve"> </v>
          </cell>
          <cell r="CU909" t="str">
            <v xml:space="preserve"> </v>
          </cell>
          <cell r="CV909" t="str">
            <v xml:space="preserve"> </v>
          </cell>
          <cell r="CW909" t="str">
            <v xml:space="preserve"> </v>
          </cell>
          <cell r="CX909" t="str">
            <v xml:space="preserve"> </v>
          </cell>
          <cell r="CY909" t="str">
            <v xml:space="preserve"> </v>
          </cell>
          <cell r="CZ909" t="str">
            <v>Ops - Desktop</v>
          </cell>
          <cell r="DA909">
            <v>0</v>
          </cell>
          <cell r="DB909">
            <v>90</v>
          </cell>
        </row>
        <row r="910">
          <cell r="A910">
            <v>1285</v>
          </cell>
          <cell r="B910">
            <v>1285</v>
          </cell>
          <cell r="C910">
            <v>3801</v>
          </cell>
          <cell r="D910" t="str">
            <v>US-MTV-SAL</v>
          </cell>
          <cell r="E910" t="str">
            <v>booth</v>
          </cell>
          <cell r="F910" t="str">
            <v>Steven</v>
          </cell>
          <cell r="G910" t="str">
            <v>Mark</v>
          </cell>
          <cell r="H910" t="str">
            <v>Booth</v>
          </cell>
          <cell r="I910" t="str">
            <v>Steven Booth</v>
          </cell>
          <cell r="J910" t="str">
            <v>Steven Booth</v>
          </cell>
          <cell r="K910" t="str">
            <v>Steven</v>
          </cell>
          <cell r="L910" t="str">
            <v>USD</v>
          </cell>
          <cell r="M910" t="str">
            <v>Booth, Steven</v>
          </cell>
          <cell r="N910" t="str">
            <v>M</v>
          </cell>
          <cell r="O910">
            <v>24330</v>
          </cell>
          <cell r="P910" t="str">
            <v>UNKNOWN</v>
          </cell>
          <cell r="Q910" t="str">
            <v xml:space="preserve"> </v>
          </cell>
          <cell r="R910" t="str">
            <v>Helpdesk Administrator</v>
          </cell>
          <cell r="S910" t="str">
            <v>EMPLOYEE</v>
          </cell>
          <cell r="T910">
            <v>3.2</v>
          </cell>
          <cell r="U910" t="str">
            <v>Reed, Randall</v>
          </cell>
          <cell r="V910" t="str">
            <v>rreed</v>
          </cell>
          <cell r="W910" t="str">
            <v>JOBS-AT-GOOGLE</v>
          </cell>
          <cell r="X910" t="str">
            <v xml:space="preserve"> </v>
          </cell>
          <cell r="Y910" t="str">
            <v>Fremont Adult School</v>
          </cell>
          <cell r="Z910">
            <v>41</v>
          </cell>
          <cell r="AA910" t="str">
            <v>C1</v>
          </cell>
          <cell r="AB910" t="str">
            <v>helpdesk</v>
          </cell>
          <cell r="AC910" t="str">
            <v>650-623-5134</v>
          </cell>
          <cell r="AD910" t="str">
            <v>5592 Cleveland Pl</v>
          </cell>
          <cell r="AE910" t="str">
            <v xml:space="preserve"> </v>
          </cell>
          <cell r="AF910" t="str">
            <v>Fremont</v>
          </cell>
          <cell r="AG910" t="str">
            <v>CA</v>
          </cell>
          <cell r="AH910">
            <v>94538</v>
          </cell>
          <cell r="AI910" t="str">
            <v>US</v>
          </cell>
          <cell r="AJ910" t="str">
            <v xml:space="preserve"> </v>
          </cell>
          <cell r="AK910" t="str">
            <v>U</v>
          </cell>
          <cell r="AL910" t="str">
            <v>M</v>
          </cell>
          <cell r="AM910" t="str">
            <v>N</v>
          </cell>
          <cell r="AN910" t="str">
            <v>015-60-8010</v>
          </cell>
          <cell r="AO910" t="str">
            <v>U</v>
          </cell>
          <cell r="AP910" t="str">
            <v>COSTCENTER</v>
          </cell>
          <cell r="AQ910" t="str">
            <v>O2</v>
          </cell>
          <cell r="AR910" t="str">
            <v>Desktop Support I</v>
          </cell>
          <cell r="AS910" t="str">
            <v>Ops - Desktop</v>
          </cell>
          <cell r="AT910">
            <v>622</v>
          </cell>
          <cell r="AU910" t="str">
            <v>Operations</v>
          </cell>
          <cell r="AV910" t="str">
            <v>Wayne</v>
          </cell>
          <cell r="AW910">
            <v>37774</v>
          </cell>
          <cell r="AX910">
            <v>37774</v>
          </cell>
          <cell r="AY910" t="str">
            <v>O2 - Operations - Desktop Support I</v>
          </cell>
          <cell r="AZ910" t="str">
            <v>Operations</v>
          </cell>
          <cell r="BA910" t="str">
            <v>HIRE</v>
          </cell>
          <cell r="BB910" t="str">
            <v>HIRE-CONV</v>
          </cell>
          <cell r="BC910">
            <v>37774</v>
          </cell>
          <cell r="BD910">
            <v>1</v>
          </cell>
          <cell r="BE910">
            <v>1</v>
          </cell>
          <cell r="BF910" t="str">
            <v>E</v>
          </cell>
          <cell r="BG910">
            <v>1063</v>
          </cell>
          <cell r="BH910">
            <v>11063</v>
          </cell>
          <cell r="BI910">
            <v>1</v>
          </cell>
          <cell r="BJ910">
            <v>37774</v>
          </cell>
          <cell r="BK910" t="str">
            <v>SALARY</v>
          </cell>
          <cell r="BL910" t="str">
            <v>SALARY-CONVERT</v>
          </cell>
          <cell r="BM910">
            <v>31</v>
          </cell>
          <cell r="BN910">
            <v>5417</v>
          </cell>
          <cell r="BO910" t="str">
            <v>O2 - Operations</v>
          </cell>
          <cell r="BP910">
            <v>65000</v>
          </cell>
          <cell r="BQ910" t="str">
            <v xml:space="preserve"> </v>
          </cell>
          <cell r="BR910">
            <v>37774</v>
          </cell>
          <cell r="BS910">
            <v>0.25</v>
          </cell>
          <cell r="BT910">
            <v>45150</v>
          </cell>
          <cell r="BU910">
            <v>58800</v>
          </cell>
          <cell r="BV910">
            <v>72450</v>
          </cell>
          <cell r="BW910">
            <v>7.4999999999999997E-2</v>
          </cell>
          <cell r="BX910">
            <v>9.1999999999999998E-2</v>
          </cell>
          <cell r="BY910" t="str">
            <v xml:space="preserve"> </v>
          </cell>
          <cell r="BZ910" t="str">
            <v xml:space="preserve"> </v>
          </cell>
          <cell r="CA910" t="str">
            <v xml:space="preserve"> </v>
          </cell>
          <cell r="CB910">
            <v>2400</v>
          </cell>
          <cell r="CC910">
            <v>2400</v>
          </cell>
          <cell r="CD910">
            <v>2400</v>
          </cell>
          <cell r="CE910">
            <v>2400</v>
          </cell>
          <cell r="CF910" t="str">
            <v>W</v>
          </cell>
          <cell r="CG910">
            <v>37</v>
          </cell>
          <cell r="CH910" t="str">
            <v xml:space="preserve"> </v>
          </cell>
          <cell r="CI910" t="str">
            <v xml:space="preserve"> </v>
          </cell>
          <cell r="CJ910" t="str">
            <v xml:space="preserve"> </v>
          </cell>
          <cell r="CK910" t="str">
            <v xml:space="preserve"> </v>
          </cell>
          <cell r="CL910" t="str">
            <v xml:space="preserve"> </v>
          </cell>
          <cell r="CM910" t="str">
            <v>OTHER (Ohlone College) / 0.0</v>
          </cell>
          <cell r="CN910" t="str">
            <v>VERIFIED-NONE</v>
          </cell>
          <cell r="CO910" t="str">
            <v>Camryn,Booth(F)--CHILD Richard,Taylor(M)--CHILD Taylor,Booth(F)--CHILD Karyn,Booth(F)--SPOUSE</v>
          </cell>
          <cell r="CP910" t="str">
            <v xml:space="preserve"> </v>
          </cell>
          <cell r="CQ910" t="str">
            <v xml:space="preserve"> </v>
          </cell>
          <cell r="CR910" t="str">
            <v xml:space="preserve"> </v>
          </cell>
          <cell r="CS910" t="str">
            <v xml:space="preserve"> </v>
          </cell>
          <cell r="CT910" t="str">
            <v xml:space="preserve"> </v>
          </cell>
          <cell r="CU910" t="str">
            <v xml:space="preserve"> </v>
          </cell>
          <cell r="CV910" t="str">
            <v xml:space="preserve"> </v>
          </cell>
          <cell r="CW910" t="str">
            <v xml:space="preserve"> </v>
          </cell>
          <cell r="CX910" t="str">
            <v xml:space="preserve"> </v>
          </cell>
          <cell r="CY910" t="str">
            <v xml:space="preserve"> </v>
          </cell>
          <cell r="CZ910" t="str">
            <v>Ops - Desktop</v>
          </cell>
          <cell r="DA910">
            <v>0</v>
          </cell>
          <cell r="DB910">
            <v>90</v>
          </cell>
        </row>
        <row r="911">
          <cell r="A911">
            <v>1233</v>
          </cell>
          <cell r="B911">
            <v>1233</v>
          </cell>
          <cell r="C911">
            <v>3801</v>
          </cell>
          <cell r="D911" t="str">
            <v>US-MTV-41</v>
          </cell>
          <cell r="E911" t="str">
            <v>dhart</v>
          </cell>
          <cell r="F911" t="str">
            <v>Douglas</v>
          </cell>
          <cell r="G911" t="str">
            <v xml:space="preserve"> </v>
          </cell>
          <cell r="H911" t="str">
            <v>Hart</v>
          </cell>
          <cell r="I911" t="str">
            <v>Doug Hart</v>
          </cell>
          <cell r="J911" t="str">
            <v>Douglas Hart</v>
          </cell>
          <cell r="K911" t="str">
            <v>Doug</v>
          </cell>
          <cell r="L911" t="str">
            <v>USD</v>
          </cell>
          <cell r="M911" t="str">
            <v>Hart, Douglas</v>
          </cell>
          <cell r="N911" t="str">
            <v>M</v>
          </cell>
          <cell r="O911">
            <v>29138</v>
          </cell>
          <cell r="P911" t="str">
            <v>US</v>
          </cell>
          <cell r="Q911" t="str">
            <v xml:space="preserve"> </v>
          </cell>
          <cell r="R911" t="str">
            <v>Executive Helpdesk Support</v>
          </cell>
          <cell r="S911" t="str">
            <v>EMPLOYEE</v>
          </cell>
          <cell r="T911">
            <v>4.2</v>
          </cell>
          <cell r="U911" t="str">
            <v>Reed, Randall</v>
          </cell>
          <cell r="V911" t="str">
            <v>rreed</v>
          </cell>
          <cell r="W911" t="str">
            <v>JOBS-AT-GOOGLE</v>
          </cell>
          <cell r="X911" t="str">
            <v xml:space="preserve"> </v>
          </cell>
          <cell r="Y911" t="str">
            <v>Target Electronics</v>
          </cell>
          <cell r="Z911">
            <v>41</v>
          </cell>
          <cell r="AA911" t="str">
            <v>C1</v>
          </cell>
          <cell r="AB911" t="str">
            <v>10J</v>
          </cell>
          <cell r="AC911" t="str">
            <v>650-623-5140</v>
          </cell>
          <cell r="AD911" t="str">
            <v>30000 Kason Rd</v>
          </cell>
          <cell r="AE911" t="str">
            <v>Box #182</v>
          </cell>
          <cell r="AF911" t="str">
            <v>Tracy</v>
          </cell>
          <cell r="AG911" t="str">
            <v>CA</v>
          </cell>
          <cell r="AH911">
            <v>95304</v>
          </cell>
          <cell r="AI911" t="str">
            <v>US</v>
          </cell>
          <cell r="AJ911" t="str">
            <v xml:space="preserve"> </v>
          </cell>
          <cell r="AK911" t="str">
            <v>R</v>
          </cell>
          <cell r="AL911" t="str">
            <v>S</v>
          </cell>
          <cell r="AM911" t="str">
            <v>N</v>
          </cell>
          <cell r="AN911" t="str">
            <v>370-90-2030</v>
          </cell>
          <cell r="AO911" t="str">
            <v>N</v>
          </cell>
          <cell r="AP911" t="str">
            <v>COSTCENTER</v>
          </cell>
          <cell r="AQ911" t="str">
            <v>O2</v>
          </cell>
          <cell r="AR911" t="str">
            <v>Desktop Support I</v>
          </cell>
          <cell r="AS911" t="str">
            <v>Ops - Desktop</v>
          </cell>
          <cell r="AT911">
            <v>622</v>
          </cell>
          <cell r="AU911" t="str">
            <v>Operations</v>
          </cell>
          <cell r="AV911" t="str">
            <v>Wayne</v>
          </cell>
          <cell r="AW911">
            <v>37725</v>
          </cell>
          <cell r="AX911">
            <v>37725</v>
          </cell>
          <cell r="AY911" t="str">
            <v>O2 - Operations - Desktop Support I</v>
          </cell>
          <cell r="AZ911" t="str">
            <v>Operations</v>
          </cell>
          <cell r="BA911" t="str">
            <v>HIRE</v>
          </cell>
          <cell r="BB911" t="str">
            <v>HIRE-CONV</v>
          </cell>
          <cell r="BC911">
            <v>37725</v>
          </cell>
          <cell r="BD911">
            <v>1.1000000000000001</v>
          </cell>
          <cell r="BE911">
            <v>1.1000000000000001</v>
          </cell>
          <cell r="BF911" t="str">
            <v>E</v>
          </cell>
          <cell r="BG911">
            <v>929</v>
          </cell>
          <cell r="BH911">
            <v>10929</v>
          </cell>
          <cell r="BI911">
            <v>1</v>
          </cell>
          <cell r="BJ911">
            <v>37725</v>
          </cell>
          <cell r="BK911" t="str">
            <v>SALARY</v>
          </cell>
          <cell r="BL911" t="str">
            <v>SALARY-CONVERT</v>
          </cell>
          <cell r="BM911">
            <v>26</v>
          </cell>
          <cell r="BN911">
            <v>4500</v>
          </cell>
          <cell r="BO911" t="str">
            <v>O2 - Operations</v>
          </cell>
          <cell r="BP911">
            <v>54000</v>
          </cell>
          <cell r="BQ911" t="str">
            <v xml:space="preserve"> </v>
          </cell>
          <cell r="BR911">
            <v>37725</v>
          </cell>
          <cell r="BS911">
            <v>0.73099999999999998</v>
          </cell>
          <cell r="BT911">
            <v>45150</v>
          </cell>
          <cell r="BU911">
            <v>58800</v>
          </cell>
          <cell r="BV911">
            <v>72450</v>
          </cell>
          <cell r="BW911">
            <v>6.2E-2</v>
          </cell>
          <cell r="BX911">
            <v>7.5999999999999998E-2</v>
          </cell>
          <cell r="BY911" t="str">
            <v xml:space="preserve"> </v>
          </cell>
          <cell r="BZ911" t="str">
            <v xml:space="preserve"> </v>
          </cell>
          <cell r="CA911" t="str">
            <v xml:space="preserve"> </v>
          </cell>
          <cell r="CB911">
            <v>2400</v>
          </cell>
          <cell r="CC911">
            <v>2400</v>
          </cell>
          <cell r="CD911">
            <v>2400</v>
          </cell>
          <cell r="CE911">
            <v>2400</v>
          </cell>
          <cell r="CF911" t="str">
            <v>W</v>
          </cell>
          <cell r="CG911">
            <v>24</v>
          </cell>
          <cell r="CH911" t="str">
            <v xml:space="preserve"> </v>
          </cell>
          <cell r="CI911" t="str">
            <v xml:space="preserve"> </v>
          </cell>
          <cell r="CJ911" t="str">
            <v xml:space="preserve"> </v>
          </cell>
          <cell r="CK911" t="str">
            <v xml:space="preserve"> </v>
          </cell>
          <cell r="CL911" t="str">
            <v xml:space="preserve"> </v>
          </cell>
          <cell r="CM911" t="str">
            <v>BS (DeVry University) 02/ 3.19</v>
          </cell>
          <cell r="CN911" t="str">
            <v>VERIFIED-NONE</v>
          </cell>
          <cell r="CP911" t="str">
            <v xml:space="preserve"> </v>
          </cell>
          <cell r="CQ911" t="str">
            <v xml:space="preserve"> </v>
          </cell>
          <cell r="CR911" t="str">
            <v xml:space="preserve"> </v>
          </cell>
          <cell r="CS911" t="str">
            <v xml:space="preserve"> </v>
          </cell>
          <cell r="CT911" t="str">
            <v xml:space="preserve"> </v>
          </cell>
          <cell r="CU911" t="str">
            <v xml:space="preserve"> </v>
          </cell>
          <cell r="CV911" t="str">
            <v xml:space="preserve"> </v>
          </cell>
          <cell r="CW911" t="str">
            <v xml:space="preserve"> </v>
          </cell>
          <cell r="CX911" t="str">
            <v xml:space="preserve"> </v>
          </cell>
          <cell r="CY911" t="str">
            <v xml:space="preserve"> </v>
          </cell>
          <cell r="CZ911" t="str">
            <v>Ops - Desktop</v>
          </cell>
          <cell r="DA911">
            <v>0</v>
          </cell>
          <cell r="DB911">
            <v>90</v>
          </cell>
        </row>
        <row r="912">
          <cell r="A912">
            <v>4214</v>
          </cell>
          <cell r="B912">
            <v>4214</v>
          </cell>
          <cell r="C912">
            <v>3802</v>
          </cell>
          <cell r="D912" t="str">
            <v>US-MTV-42</v>
          </cell>
          <cell r="E912" t="str">
            <v>mdiaz</v>
          </cell>
          <cell r="F912" t="str">
            <v>Mark</v>
          </cell>
          <cell r="G912" t="str">
            <v>Robert</v>
          </cell>
          <cell r="H912" t="str">
            <v>Diaz</v>
          </cell>
          <cell r="I912" t="str">
            <v>Mark Diaz</v>
          </cell>
          <cell r="J912" t="str">
            <v>Mark R Diaz</v>
          </cell>
          <cell r="K912" t="str">
            <v>Mark</v>
          </cell>
          <cell r="L912" t="str">
            <v>USD</v>
          </cell>
          <cell r="M912" t="str">
            <v>Diaz, Mark</v>
          </cell>
          <cell r="N912" t="str">
            <v>M</v>
          </cell>
          <cell r="O912">
            <v>25080</v>
          </cell>
          <cell r="P912" t="str">
            <v>US</v>
          </cell>
          <cell r="Q912" t="str">
            <v xml:space="preserve"> </v>
          </cell>
          <cell r="R912" t="str">
            <v>IT Field Technician</v>
          </cell>
          <cell r="S912" t="str">
            <v>EMPLOYEE</v>
          </cell>
          <cell r="T912">
            <v>3.7</v>
          </cell>
          <cell r="U912" t="str">
            <v>Anderson, Kenneth</v>
          </cell>
          <cell r="V912" t="str">
            <v>kanderson</v>
          </cell>
          <cell r="W912" t="str">
            <v>EMP-REF</v>
          </cell>
          <cell r="X912" t="str">
            <v>Khan, Zain</v>
          </cell>
          <cell r="Y912" t="str">
            <v>Lightspeed Semiconductor</v>
          </cell>
          <cell r="Z912">
            <v>41</v>
          </cell>
          <cell r="AA912" t="str">
            <v>OTHER</v>
          </cell>
          <cell r="AB912" t="str">
            <v>274B</v>
          </cell>
          <cell r="AC912">
            <v>-7211</v>
          </cell>
          <cell r="AD912" t="str">
            <v>598 Maple Ave</v>
          </cell>
          <cell r="AE912" t="str">
            <v xml:space="preserve"> </v>
          </cell>
          <cell r="AF912" t="str">
            <v>Sunnyvale</v>
          </cell>
          <cell r="AG912" t="str">
            <v>CA</v>
          </cell>
          <cell r="AH912">
            <v>94085</v>
          </cell>
          <cell r="AI912" t="str">
            <v>US</v>
          </cell>
          <cell r="AJ912" t="str">
            <v xml:space="preserve"> </v>
          </cell>
          <cell r="AK912" t="str">
            <v>U</v>
          </cell>
          <cell r="AL912" t="str">
            <v>M</v>
          </cell>
          <cell r="AM912" t="str">
            <v>U</v>
          </cell>
          <cell r="AN912" t="str">
            <v>560-08-2020</v>
          </cell>
          <cell r="AO912" t="str">
            <v>U</v>
          </cell>
          <cell r="AP912" t="str">
            <v>COSTCENTER</v>
          </cell>
          <cell r="AQ912" t="str">
            <v>O3</v>
          </cell>
          <cell r="AR912" t="str">
            <v>Desktop Support II</v>
          </cell>
          <cell r="AS912" t="str">
            <v>Ops - Desktop</v>
          </cell>
          <cell r="AT912">
            <v>622</v>
          </cell>
          <cell r="AU912" t="str">
            <v>Operations</v>
          </cell>
          <cell r="AV912" t="str">
            <v>Wayne</v>
          </cell>
          <cell r="AW912">
            <v>38075</v>
          </cell>
          <cell r="AX912">
            <v>38075</v>
          </cell>
          <cell r="AY912" t="str">
            <v>O3 - Operations - Desktop Support II</v>
          </cell>
          <cell r="AZ912" t="str">
            <v>Operations</v>
          </cell>
          <cell r="BA912" t="str">
            <v>HIRE</v>
          </cell>
          <cell r="BB912" t="str">
            <v>HIRE-CONV</v>
          </cell>
          <cell r="BC912">
            <v>38075</v>
          </cell>
          <cell r="BD912">
            <v>0.1</v>
          </cell>
          <cell r="BE912">
            <v>0.2</v>
          </cell>
          <cell r="BF912" t="str">
            <v>E</v>
          </cell>
          <cell r="BG912">
            <v>1811</v>
          </cell>
          <cell r="BH912">
            <v>11811</v>
          </cell>
          <cell r="BI912">
            <v>1</v>
          </cell>
          <cell r="BJ912">
            <v>38075</v>
          </cell>
          <cell r="BK912" t="str">
            <v>SALARY</v>
          </cell>
          <cell r="BL912" t="str">
            <v>SALARY-CONVERT</v>
          </cell>
          <cell r="BM912">
            <v>33</v>
          </cell>
          <cell r="BN912">
            <v>5667</v>
          </cell>
          <cell r="BO912" t="str">
            <v>O3 - Operations</v>
          </cell>
          <cell r="BP912">
            <v>68000</v>
          </cell>
          <cell r="BQ912" t="str">
            <v xml:space="preserve"> </v>
          </cell>
          <cell r="BR912">
            <v>38075</v>
          </cell>
          <cell r="BS912">
            <v>-6.6000000000000003E-2</v>
          </cell>
          <cell r="BT912">
            <v>55125</v>
          </cell>
          <cell r="BU912">
            <v>71925</v>
          </cell>
          <cell r="BV912">
            <v>88725</v>
          </cell>
          <cell r="BW912">
            <v>6.4000000000000001E-2</v>
          </cell>
          <cell r="BX912">
            <v>7.9000000000000001E-2</v>
          </cell>
          <cell r="BY912" t="str">
            <v xml:space="preserve"> </v>
          </cell>
          <cell r="BZ912" t="str">
            <v xml:space="preserve"> </v>
          </cell>
          <cell r="CA912" t="str">
            <v xml:space="preserve"> </v>
          </cell>
          <cell r="CB912">
            <v>1500</v>
          </cell>
          <cell r="CC912">
            <v>1500</v>
          </cell>
          <cell r="CD912">
            <v>1500</v>
          </cell>
          <cell r="CE912">
            <v>1500</v>
          </cell>
          <cell r="CF912" t="str">
            <v>H</v>
          </cell>
          <cell r="CG912">
            <v>35</v>
          </cell>
          <cell r="CH912" t="str">
            <v xml:space="preserve"> </v>
          </cell>
          <cell r="CI912" t="str">
            <v xml:space="preserve"> </v>
          </cell>
          <cell r="CJ912" t="str">
            <v xml:space="preserve"> </v>
          </cell>
          <cell r="CK912" t="str">
            <v xml:space="preserve"> </v>
          </cell>
          <cell r="CL912" t="str">
            <v xml:space="preserve"> </v>
          </cell>
          <cell r="CM912" t="str">
            <v>BA (University of California, Berkeley) 90/ 3.0</v>
          </cell>
          <cell r="CN912" t="str">
            <v>VERIFIED-NONE</v>
          </cell>
          <cell r="CO912" t="str">
            <v>Anthony,Diaz(M)--CHILD Julia,Bussinger(F)--CHILD</v>
          </cell>
          <cell r="CP912" t="str">
            <v xml:space="preserve"> </v>
          </cell>
          <cell r="CQ912" t="str">
            <v xml:space="preserve"> </v>
          </cell>
          <cell r="CR912" t="str">
            <v xml:space="preserve"> </v>
          </cell>
          <cell r="CS912" t="str">
            <v xml:space="preserve"> </v>
          </cell>
          <cell r="CT912" t="str">
            <v xml:space="preserve"> </v>
          </cell>
          <cell r="CU912" t="str">
            <v xml:space="preserve"> </v>
          </cell>
          <cell r="CV912" t="str">
            <v xml:space="preserve"> </v>
          </cell>
          <cell r="CW912" t="str">
            <v xml:space="preserve"> </v>
          </cell>
          <cell r="CX912" t="str">
            <v xml:space="preserve"> </v>
          </cell>
          <cell r="CY912" t="str">
            <v xml:space="preserve"> </v>
          </cell>
          <cell r="CZ912" t="str">
            <v>Ops - Desktop</v>
          </cell>
          <cell r="DA912">
            <v>0</v>
          </cell>
          <cell r="DB912">
            <v>0</v>
          </cell>
        </row>
        <row r="913">
          <cell r="A913">
            <v>4615</v>
          </cell>
          <cell r="B913">
            <v>4615</v>
          </cell>
          <cell r="C913">
            <v>3802</v>
          </cell>
          <cell r="D913" t="str">
            <v>US-CHI-NMI</v>
          </cell>
          <cell r="E913" t="str">
            <v>codell</v>
          </cell>
          <cell r="F913" t="str">
            <v>Christopher</v>
          </cell>
          <cell r="G913" t="str">
            <v>D</v>
          </cell>
          <cell r="H913" t="str">
            <v>O'Dell</v>
          </cell>
          <cell r="I913" t="str">
            <v>Chris O'Dell</v>
          </cell>
          <cell r="J913" t="str">
            <v>Christopher D O'Dell</v>
          </cell>
          <cell r="K913" t="str">
            <v>Chris</v>
          </cell>
          <cell r="L913" t="str">
            <v>USD</v>
          </cell>
          <cell r="M913" t="str">
            <v>O'Dell, Chris</v>
          </cell>
          <cell r="N913" t="str">
            <v>M</v>
          </cell>
          <cell r="O913">
            <v>26929</v>
          </cell>
          <cell r="P913" t="str">
            <v>US</v>
          </cell>
          <cell r="Q913" t="str">
            <v xml:space="preserve"> </v>
          </cell>
          <cell r="R913" t="str">
            <v>IT Field Technician</v>
          </cell>
          <cell r="S913" t="str">
            <v>EMPLOYEE</v>
          </cell>
          <cell r="T913">
            <v>3</v>
          </cell>
          <cell r="U913" t="str">
            <v>O'Deegan, Nicholas</v>
          </cell>
          <cell r="V913" t="str">
            <v>odeegan</v>
          </cell>
          <cell r="W913" t="str">
            <v>JOBS-AT-GOOGLE</v>
          </cell>
          <cell r="X913" t="str">
            <v xml:space="preserve"> </v>
          </cell>
          <cell r="Y913" t="str">
            <v>Tribune Company</v>
          </cell>
          <cell r="Z913">
            <v>71</v>
          </cell>
          <cell r="AA913" t="str">
            <v>C1</v>
          </cell>
          <cell r="AB913" t="str">
            <v>220B</v>
          </cell>
          <cell r="AC913">
            <v>-5393</v>
          </cell>
          <cell r="AD913" t="str">
            <v>2119 W Potomac Ave</v>
          </cell>
          <cell r="AE913" t="str">
            <v>#3</v>
          </cell>
          <cell r="AF913" t="str">
            <v>Chicago</v>
          </cell>
          <cell r="AG913" t="str">
            <v>IL</v>
          </cell>
          <cell r="AH913">
            <v>60622</v>
          </cell>
          <cell r="AI913" t="str">
            <v>US</v>
          </cell>
          <cell r="AJ913" t="str">
            <v xml:space="preserve"> </v>
          </cell>
          <cell r="AK913" t="str">
            <v>R</v>
          </cell>
          <cell r="AL913" t="str">
            <v>S</v>
          </cell>
          <cell r="AM913" t="str">
            <v>N</v>
          </cell>
          <cell r="AN913" t="str">
            <v>388-90-7626</v>
          </cell>
          <cell r="AO913" t="str">
            <v>N</v>
          </cell>
          <cell r="AP913" t="str">
            <v>COSTCENTER</v>
          </cell>
          <cell r="AQ913" t="str">
            <v>O3</v>
          </cell>
          <cell r="AR913" t="str">
            <v>Desktop Support II</v>
          </cell>
          <cell r="AS913" t="str">
            <v>Ops - Desktop</v>
          </cell>
          <cell r="AT913">
            <v>622</v>
          </cell>
          <cell r="AU913" t="str">
            <v>Operations</v>
          </cell>
          <cell r="AV913" t="str">
            <v>Wayne</v>
          </cell>
          <cell r="AW913">
            <v>38019</v>
          </cell>
          <cell r="AX913">
            <v>38019</v>
          </cell>
          <cell r="AY913" t="str">
            <v>O3 - Operations - Desktop Support II</v>
          </cell>
          <cell r="AZ913" t="str">
            <v>Operations</v>
          </cell>
          <cell r="BA913" t="str">
            <v>HIRE</v>
          </cell>
          <cell r="BB913" t="str">
            <v>HIRE-OPEN</v>
          </cell>
          <cell r="BC913">
            <v>38019</v>
          </cell>
          <cell r="BD913">
            <v>0.3</v>
          </cell>
          <cell r="BE913">
            <v>0.3</v>
          </cell>
          <cell r="BF913" t="str">
            <v>E</v>
          </cell>
          <cell r="BG913">
            <v>1681</v>
          </cell>
          <cell r="BH913">
            <v>11681</v>
          </cell>
          <cell r="BI913">
            <v>1</v>
          </cell>
          <cell r="BJ913">
            <v>38019</v>
          </cell>
          <cell r="BK913" t="str">
            <v>SALARY</v>
          </cell>
          <cell r="BL913" t="str">
            <v>SALARY-INIT</v>
          </cell>
          <cell r="BM913">
            <v>27</v>
          </cell>
          <cell r="BN913">
            <v>4750</v>
          </cell>
          <cell r="BO913" t="str">
            <v>O3 - Operations</v>
          </cell>
          <cell r="BP913">
            <v>57000</v>
          </cell>
          <cell r="BQ913">
            <v>57000</v>
          </cell>
          <cell r="BR913" t="str">
            <v xml:space="preserve"> </v>
          </cell>
          <cell r="BS913" t="str">
            <v>Hire</v>
          </cell>
          <cell r="BT913">
            <v>55125</v>
          </cell>
          <cell r="BU913">
            <v>71925</v>
          </cell>
          <cell r="BV913">
            <v>88725</v>
          </cell>
          <cell r="BW913">
            <v>5.3999999999999999E-2</v>
          </cell>
          <cell r="BX913">
            <v>6.6000000000000003E-2</v>
          </cell>
          <cell r="BY913" t="str">
            <v xml:space="preserve"> </v>
          </cell>
          <cell r="BZ913" t="str">
            <v xml:space="preserve"> </v>
          </cell>
          <cell r="CA913" t="str">
            <v xml:space="preserve"> </v>
          </cell>
          <cell r="CB913">
            <v>1500</v>
          </cell>
          <cell r="CC913">
            <v>1500</v>
          </cell>
          <cell r="CD913">
            <v>1500</v>
          </cell>
          <cell r="CE913">
            <v>1500</v>
          </cell>
          <cell r="CF913" t="str">
            <v>W</v>
          </cell>
          <cell r="CG913">
            <v>30</v>
          </cell>
          <cell r="CH913" t="str">
            <v xml:space="preserve"> </v>
          </cell>
          <cell r="CI913" t="str">
            <v xml:space="preserve"> </v>
          </cell>
          <cell r="CJ913" t="str">
            <v xml:space="preserve"> </v>
          </cell>
          <cell r="CK913" t="str">
            <v xml:space="preserve"> </v>
          </cell>
          <cell r="CL913" t="str">
            <v xml:space="preserve"> </v>
          </cell>
          <cell r="CM913" t="str">
            <v>BS (University of Wisconsin-Madison) 97/ 3.33</v>
          </cell>
          <cell r="CN913" t="str">
            <v>VERIFIED-NONE</v>
          </cell>
          <cell r="CP913" t="str">
            <v xml:space="preserve"> </v>
          </cell>
          <cell r="CQ913" t="str">
            <v xml:space="preserve"> </v>
          </cell>
          <cell r="CR913" t="str">
            <v xml:space="preserve"> </v>
          </cell>
          <cell r="CS913" t="str">
            <v xml:space="preserve"> </v>
          </cell>
          <cell r="CT913" t="str">
            <v xml:space="preserve"> </v>
          </cell>
          <cell r="CU913" t="str">
            <v xml:space="preserve"> </v>
          </cell>
          <cell r="CV913" t="str">
            <v xml:space="preserve"> </v>
          </cell>
          <cell r="CW913" t="str">
            <v xml:space="preserve"> </v>
          </cell>
          <cell r="CX913" t="str">
            <v xml:space="preserve"> </v>
          </cell>
          <cell r="CY913" t="str">
            <v xml:space="preserve"> </v>
          </cell>
          <cell r="CZ913" t="str">
            <v>Ops - Desktop</v>
          </cell>
          <cell r="DA913">
            <v>0</v>
          </cell>
          <cell r="DB913">
            <v>58</v>
          </cell>
        </row>
        <row r="914">
          <cell r="A914">
            <v>2211</v>
          </cell>
          <cell r="B914">
            <v>2211</v>
          </cell>
          <cell r="C914">
            <v>3802</v>
          </cell>
          <cell r="D914" t="str">
            <v>US-MTV-40</v>
          </cell>
          <cell r="E914" t="str">
            <v>mosse</v>
          </cell>
          <cell r="F914" t="str">
            <v>Edward</v>
          </cell>
          <cell r="G914" t="str">
            <v>M</v>
          </cell>
          <cell r="H914" t="str">
            <v>Moss</v>
          </cell>
          <cell r="I914" t="str">
            <v>Edward Moss</v>
          </cell>
          <cell r="J914" t="str">
            <v>Edward M Moss</v>
          </cell>
          <cell r="K914" t="str">
            <v>Edward</v>
          </cell>
          <cell r="L914" t="str">
            <v>USD</v>
          </cell>
          <cell r="M914" t="str">
            <v>Moss, Edward</v>
          </cell>
          <cell r="N914" t="str">
            <v>M</v>
          </cell>
          <cell r="O914">
            <v>25835</v>
          </cell>
          <cell r="P914" t="str">
            <v>US</v>
          </cell>
          <cell r="Q914" t="str">
            <v xml:space="preserve"> </v>
          </cell>
          <cell r="R914" t="str">
            <v>Helpdesk Administrator</v>
          </cell>
          <cell r="S914" t="str">
            <v>EMPLOYEE</v>
          </cell>
          <cell r="T914">
            <v>3.2</v>
          </cell>
          <cell r="U914" t="str">
            <v>Reed, Randall</v>
          </cell>
          <cell r="V914" t="str">
            <v>rreed</v>
          </cell>
          <cell r="W914" t="str">
            <v>AGENCY TEMP-AGENCY</v>
          </cell>
          <cell r="X914" t="str">
            <v xml:space="preserve">  </v>
          </cell>
          <cell r="Y914" t="str">
            <v>Volunteer Technical Consulting</v>
          </cell>
          <cell r="Z914">
            <v>41</v>
          </cell>
          <cell r="AA914" t="str">
            <v>C1</v>
          </cell>
          <cell r="AB914" t="str">
            <v>262A</v>
          </cell>
          <cell r="AC914" t="str">
            <v>1-650-623-5663</v>
          </cell>
          <cell r="AD914" t="str">
            <v>1138A Valencia St</v>
          </cell>
          <cell r="AE914" t="str">
            <v xml:space="preserve"> </v>
          </cell>
          <cell r="AF914" t="str">
            <v>San Francisco</v>
          </cell>
          <cell r="AG914" t="str">
            <v>CA</v>
          </cell>
          <cell r="AH914">
            <v>94110</v>
          </cell>
          <cell r="AI914" t="str">
            <v>US</v>
          </cell>
          <cell r="AJ914" t="str">
            <v xml:space="preserve"> </v>
          </cell>
          <cell r="AK914" t="str">
            <v>R</v>
          </cell>
          <cell r="AL914" t="str">
            <v>S</v>
          </cell>
          <cell r="AM914" t="str">
            <v>N</v>
          </cell>
          <cell r="AN914" t="str">
            <v>529-47-8394</v>
          </cell>
          <cell r="AO914" t="str">
            <v>N</v>
          </cell>
          <cell r="AP914" t="str">
            <v>COSTCENTER</v>
          </cell>
          <cell r="AQ914" t="str">
            <v>O3</v>
          </cell>
          <cell r="AR914" t="str">
            <v>Desktop Support II</v>
          </cell>
          <cell r="AS914" t="str">
            <v>Ops - Desktop</v>
          </cell>
          <cell r="AT914">
            <v>622</v>
          </cell>
          <cell r="AU914" t="str">
            <v>Operations</v>
          </cell>
          <cell r="AV914" t="str">
            <v>Wayne</v>
          </cell>
          <cell r="AW914">
            <v>37998</v>
          </cell>
          <cell r="AX914">
            <v>37998</v>
          </cell>
          <cell r="AY914" t="str">
            <v>O3 - Operations - Desktop Support II</v>
          </cell>
          <cell r="AZ914" t="str">
            <v>Operations</v>
          </cell>
          <cell r="BA914" t="str">
            <v>HIRE</v>
          </cell>
          <cell r="BB914" t="str">
            <v>HIRE-CONV</v>
          </cell>
          <cell r="BC914">
            <v>37998</v>
          </cell>
          <cell r="BD914">
            <v>0.4</v>
          </cell>
          <cell r="BE914">
            <v>0.4</v>
          </cell>
          <cell r="BF914" t="str">
            <v>E</v>
          </cell>
          <cell r="BG914">
            <v>1628</v>
          </cell>
          <cell r="BH914">
            <v>11628</v>
          </cell>
          <cell r="BI914">
            <v>1</v>
          </cell>
          <cell r="BJ914">
            <v>37998</v>
          </cell>
          <cell r="BK914" t="str">
            <v>SALARY</v>
          </cell>
          <cell r="BL914" t="str">
            <v>SALARY-CONVERT</v>
          </cell>
          <cell r="BM914">
            <v>35</v>
          </cell>
          <cell r="BN914">
            <v>6000</v>
          </cell>
          <cell r="BO914" t="str">
            <v>O3 - Operations</v>
          </cell>
          <cell r="BP914">
            <v>72000</v>
          </cell>
          <cell r="BQ914" t="str">
            <v xml:space="preserve"> </v>
          </cell>
          <cell r="BR914">
            <v>37998</v>
          </cell>
          <cell r="BS914">
            <v>0.154</v>
          </cell>
          <cell r="BT914">
            <v>55125</v>
          </cell>
          <cell r="BU914">
            <v>71925</v>
          </cell>
          <cell r="BV914">
            <v>88725</v>
          </cell>
          <cell r="BW914">
            <v>6.8000000000000005E-2</v>
          </cell>
          <cell r="BX914">
            <v>8.3000000000000004E-2</v>
          </cell>
          <cell r="BY914" t="str">
            <v xml:space="preserve"> </v>
          </cell>
          <cell r="BZ914" t="str">
            <v xml:space="preserve"> </v>
          </cell>
          <cell r="CA914" t="str">
            <v xml:space="preserve"> </v>
          </cell>
          <cell r="CB914">
            <v>1850</v>
          </cell>
          <cell r="CC914">
            <v>1850</v>
          </cell>
          <cell r="CD914">
            <v>1850</v>
          </cell>
          <cell r="CE914">
            <v>1850</v>
          </cell>
          <cell r="CF914" t="str">
            <v>W</v>
          </cell>
          <cell r="CG914">
            <v>33</v>
          </cell>
          <cell r="CH914" t="str">
            <v xml:space="preserve"> </v>
          </cell>
          <cell r="CI914" t="str">
            <v xml:space="preserve"> </v>
          </cell>
          <cell r="CJ914" t="str">
            <v xml:space="preserve"> </v>
          </cell>
          <cell r="CK914" t="str">
            <v xml:space="preserve"> </v>
          </cell>
          <cell r="CL914" t="str">
            <v xml:space="preserve"> </v>
          </cell>
          <cell r="CN914" t="str">
            <v xml:space="preserve"> </v>
          </cell>
          <cell r="CP914" t="str">
            <v xml:space="preserve"> </v>
          </cell>
          <cell r="CQ914" t="str">
            <v xml:space="preserve"> </v>
          </cell>
          <cell r="CR914" t="str">
            <v xml:space="preserve"> </v>
          </cell>
          <cell r="CS914" t="str">
            <v xml:space="preserve"> </v>
          </cell>
          <cell r="CT914" t="str">
            <v xml:space="preserve"> </v>
          </cell>
          <cell r="CU914" t="str">
            <v xml:space="preserve"> </v>
          </cell>
          <cell r="CV914" t="str">
            <v xml:space="preserve"> </v>
          </cell>
          <cell r="CW914" t="str">
            <v xml:space="preserve"> </v>
          </cell>
          <cell r="CX914" t="str">
            <v xml:space="preserve"> </v>
          </cell>
          <cell r="CY914" t="str">
            <v xml:space="preserve"> </v>
          </cell>
          <cell r="CZ914" t="str">
            <v>Ops - Desktop</v>
          </cell>
          <cell r="DA914">
            <v>0</v>
          </cell>
          <cell r="DB914">
            <v>79</v>
          </cell>
        </row>
        <row r="915">
          <cell r="A915">
            <v>1314</v>
          </cell>
          <cell r="B915">
            <v>1314</v>
          </cell>
          <cell r="C915">
            <v>3802</v>
          </cell>
          <cell r="D915" t="str">
            <v>US-MTV-42</v>
          </cell>
          <cell r="E915" t="str">
            <v>mattc</v>
          </cell>
          <cell r="F915" t="str">
            <v>Matthew</v>
          </cell>
          <cell r="G915" t="str">
            <v xml:space="preserve"> </v>
          </cell>
          <cell r="H915" t="str">
            <v>Cooke</v>
          </cell>
          <cell r="I915" t="str">
            <v>Matt Cooke</v>
          </cell>
          <cell r="J915" t="str">
            <v>Matthew Cooke</v>
          </cell>
          <cell r="K915" t="str">
            <v>Matt</v>
          </cell>
          <cell r="L915" t="str">
            <v>USD</v>
          </cell>
          <cell r="M915" t="str">
            <v>Cooke, Matthew</v>
          </cell>
          <cell r="N915" t="str">
            <v>M</v>
          </cell>
          <cell r="O915">
            <v>24802</v>
          </cell>
          <cell r="P915" t="str">
            <v>US</v>
          </cell>
          <cell r="Q915" t="str">
            <v xml:space="preserve"> </v>
          </cell>
          <cell r="R915" t="str">
            <v>Helpdesk Administrator</v>
          </cell>
          <cell r="S915" t="str">
            <v>EMPLOYEE</v>
          </cell>
          <cell r="T915">
            <v>3</v>
          </cell>
          <cell r="U915" t="str">
            <v>Reed, Randall</v>
          </cell>
          <cell r="V915" t="str">
            <v>rreed</v>
          </cell>
          <cell r="W915" t="str">
            <v>EMP-REF</v>
          </cell>
          <cell r="X915" t="str">
            <v>Highland, Andrew</v>
          </cell>
          <cell r="Y915" t="str">
            <v>Watson Wyatt Worldwide</v>
          </cell>
          <cell r="Z915">
            <v>41</v>
          </cell>
          <cell r="AA915" t="str">
            <v>C1</v>
          </cell>
          <cell r="AB915" t="str">
            <v>274X</v>
          </cell>
          <cell r="AC915" t="str">
            <v>650-623-5191</v>
          </cell>
          <cell r="AD915" t="str">
            <v>166 Bryant St</v>
          </cell>
          <cell r="AE915" t="str">
            <v xml:space="preserve"> </v>
          </cell>
          <cell r="AF915" t="str">
            <v>Mountain View</v>
          </cell>
          <cell r="AG915" t="str">
            <v>CA</v>
          </cell>
          <cell r="AH915">
            <v>94041</v>
          </cell>
          <cell r="AI915" t="str">
            <v>US</v>
          </cell>
          <cell r="AJ915" t="str">
            <v xml:space="preserve"> </v>
          </cell>
          <cell r="AK915" t="str">
            <v>R</v>
          </cell>
          <cell r="AL915" t="str">
            <v>S</v>
          </cell>
          <cell r="AM915" t="str">
            <v>N</v>
          </cell>
          <cell r="AN915" t="str">
            <v>370-94-1502</v>
          </cell>
          <cell r="AO915" t="str">
            <v>N</v>
          </cell>
          <cell r="AP915" t="str">
            <v>COSTCENTER</v>
          </cell>
          <cell r="AQ915" t="str">
            <v>O3</v>
          </cell>
          <cell r="AR915" t="str">
            <v>Desktop Support II</v>
          </cell>
          <cell r="AS915" t="str">
            <v>Ops - Desktop</v>
          </cell>
          <cell r="AT915">
            <v>622</v>
          </cell>
          <cell r="AU915" t="str">
            <v>Operations</v>
          </cell>
          <cell r="AV915" t="str">
            <v>Wayne</v>
          </cell>
          <cell r="AW915">
            <v>37774</v>
          </cell>
          <cell r="AX915">
            <v>37774</v>
          </cell>
          <cell r="AY915" t="str">
            <v>O3 - Operations - Desktop Support II</v>
          </cell>
          <cell r="AZ915" t="str">
            <v>Operations</v>
          </cell>
          <cell r="BA915" t="str">
            <v>HIRE</v>
          </cell>
          <cell r="BB915" t="str">
            <v>HIRE-CONV</v>
          </cell>
          <cell r="BC915">
            <v>37774</v>
          </cell>
          <cell r="BD915">
            <v>1</v>
          </cell>
          <cell r="BE915">
            <v>1</v>
          </cell>
          <cell r="BF915" t="str">
            <v>E</v>
          </cell>
          <cell r="BG915">
            <v>1064</v>
          </cell>
          <cell r="BH915">
            <v>11064</v>
          </cell>
          <cell r="BI915">
            <v>1</v>
          </cell>
          <cell r="BJ915">
            <v>37774</v>
          </cell>
          <cell r="BK915" t="str">
            <v>SALARY</v>
          </cell>
          <cell r="BL915" t="str">
            <v>SALARY-INIT</v>
          </cell>
          <cell r="BM915">
            <v>35</v>
          </cell>
          <cell r="BN915">
            <v>6000</v>
          </cell>
          <cell r="BO915" t="str">
            <v>O3 - Operations</v>
          </cell>
          <cell r="BP915">
            <v>72000</v>
          </cell>
          <cell r="BQ915" t="str">
            <v xml:space="preserve"> </v>
          </cell>
          <cell r="BR915">
            <v>37774</v>
          </cell>
          <cell r="BS915">
            <v>0.38500000000000001</v>
          </cell>
          <cell r="BT915">
            <v>55125</v>
          </cell>
          <cell r="BU915">
            <v>71925</v>
          </cell>
          <cell r="BV915">
            <v>88725</v>
          </cell>
          <cell r="BW915">
            <v>6.8000000000000005E-2</v>
          </cell>
          <cell r="BX915">
            <v>8.3000000000000004E-2</v>
          </cell>
          <cell r="BY915" t="str">
            <v xml:space="preserve"> </v>
          </cell>
          <cell r="BZ915" t="str">
            <v xml:space="preserve"> </v>
          </cell>
          <cell r="CA915" t="str">
            <v xml:space="preserve"> </v>
          </cell>
          <cell r="CB915">
            <v>4000</v>
          </cell>
          <cell r="CC915">
            <v>4000</v>
          </cell>
          <cell r="CD915">
            <v>4000</v>
          </cell>
          <cell r="CE915">
            <v>4000</v>
          </cell>
          <cell r="CF915" t="str">
            <v>W</v>
          </cell>
          <cell r="CG915">
            <v>36</v>
          </cell>
          <cell r="CH915" t="str">
            <v xml:space="preserve"> </v>
          </cell>
          <cell r="CI915" t="str">
            <v xml:space="preserve"> </v>
          </cell>
          <cell r="CJ915" t="str">
            <v xml:space="preserve"> </v>
          </cell>
          <cell r="CK915" t="str">
            <v xml:space="preserve"> </v>
          </cell>
          <cell r="CL915" t="str">
            <v xml:space="preserve"> </v>
          </cell>
          <cell r="CM915" t="str">
            <v>OTHER (National Institute of Technology) 88/ 3.6</v>
          </cell>
          <cell r="CN915" t="str">
            <v>VERIFIED-NONE</v>
          </cell>
          <cell r="CP915" t="str">
            <v xml:space="preserve"> </v>
          </cell>
          <cell r="CQ915" t="str">
            <v xml:space="preserve"> </v>
          </cell>
          <cell r="CR915" t="str">
            <v xml:space="preserve"> </v>
          </cell>
          <cell r="CS915" t="str">
            <v xml:space="preserve"> </v>
          </cell>
          <cell r="CT915" t="str">
            <v xml:space="preserve"> </v>
          </cell>
          <cell r="CU915" t="str">
            <v xml:space="preserve"> </v>
          </cell>
          <cell r="CV915" t="str">
            <v xml:space="preserve"> </v>
          </cell>
          <cell r="CW915" t="str">
            <v xml:space="preserve"> </v>
          </cell>
          <cell r="CX915" t="str">
            <v xml:space="preserve"> </v>
          </cell>
          <cell r="CY915" t="str">
            <v xml:space="preserve"> </v>
          </cell>
          <cell r="CZ915" t="str">
            <v>Ops - Desktop</v>
          </cell>
          <cell r="DA915">
            <v>0</v>
          </cell>
          <cell r="DB915">
            <v>90</v>
          </cell>
        </row>
        <row r="916">
          <cell r="A916">
            <v>899</v>
          </cell>
          <cell r="B916">
            <v>899</v>
          </cell>
          <cell r="C916">
            <v>3802</v>
          </cell>
          <cell r="D916" t="str">
            <v>US-MTV-40</v>
          </cell>
          <cell r="E916" t="str">
            <v>fshensley</v>
          </cell>
          <cell r="F916" t="str">
            <v>Frank</v>
          </cell>
          <cell r="G916" t="str">
            <v>Scott</v>
          </cell>
          <cell r="H916" t="str">
            <v>Hensley</v>
          </cell>
          <cell r="I916" t="str">
            <v>Scott Hensley</v>
          </cell>
          <cell r="J916" t="str">
            <v>Frank Scott Hensley</v>
          </cell>
          <cell r="K916" t="str">
            <v>Scott</v>
          </cell>
          <cell r="L916" t="str">
            <v>USD</v>
          </cell>
          <cell r="M916" t="str">
            <v>Hensley, F. Scott</v>
          </cell>
          <cell r="N916" t="str">
            <v>M</v>
          </cell>
          <cell r="O916">
            <v>24586</v>
          </cell>
          <cell r="P916" t="str">
            <v>US</v>
          </cell>
          <cell r="Q916" t="str">
            <v xml:space="preserve"> </v>
          </cell>
          <cell r="R916" t="str">
            <v>PBX Telecom/Desktop Adminstrator</v>
          </cell>
          <cell r="S916" t="str">
            <v>EMPLOYEE</v>
          </cell>
          <cell r="T916">
            <v>3.4</v>
          </cell>
          <cell r="U916" t="str">
            <v>Anderson, Kenneth</v>
          </cell>
          <cell r="V916" t="str">
            <v>kanderson</v>
          </cell>
          <cell r="W916" t="str">
            <v>EMP-REF</v>
          </cell>
          <cell r="X916" t="str">
            <v>Shore, Pamela</v>
          </cell>
          <cell r="Y916" t="str">
            <v>Novell, Inc.</v>
          </cell>
          <cell r="Z916">
            <v>41</v>
          </cell>
          <cell r="AA916" t="str">
            <v>C1</v>
          </cell>
          <cell r="AB916" t="str">
            <v>260C</v>
          </cell>
          <cell r="AC916" t="str">
            <v>650-623-4614</v>
          </cell>
          <cell r="AD916" t="str">
            <v>3734 Caravella Drive</v>
          </cell>
          <cell r="AE916" t="str">
            <v xml:space="preserve"> </v>
          </cell>
          <cell r="AF916" t="str">
            <v>San Jose</v>
          </cell>
          <cell r="AG916" t="str">
            <v>CA</v>
          </cell>
          <cell r="AH916">
            <v>95117</v>
          </cell>
          <cell r="AI916" t="str">
            <v>US</v>
          </cell>
          <cell r="AJ916">
            <v>-5402</v>
          </cell>
          <cell r="AK916" t="str">
            <v>U</v>
          </cell>
          <cell r="AL916" t="str">
            <v>S</v>
          </cell>
          <cell r="AM916" t="str">
            <v>N</v>
          </cell>
          <cell r="AN916" t="str">
            <v>552-69-4182</v>
          </cell>
          <cell r="AO916" t="str">
            <v>U</v>
          </cell>
          <cell r="AP916" t="str">
            <v>COSTCENTER</v>
          </cell>
          <cell r="AQ916" t="str">
            <v>O3</v>
          </cell>
          <cell r="AR916" t="str">
            <v>Desktop Support II</v>
          </cell>
          <cell r="AS916" t="str">
            <v>Ops - Desktop</v>
          </cell>
          <cell r="AT916">
            <v>622</v>
          </cell>
          <cell r="AU916" t="str">
            <v>Operations</v>
          </cell>
          <cell r="AV916" t="str">
            <v>Wayne</v>
          </cell>
          <cell r="AW916">
            <v>37571</v>
          </cell>
          <cell r="AX916">
            <v>37571</v>
          </cell>
          <cell r="AY916" t="str">
            <v>O3 - Operations - Desktop Support II</v>
          </cell>
          <cell r="AZ916" t="str">
            <v>Operations</v>
          </cell>
          <cell r="BA916" t="str">
            <v>HIRE</v>
          </cell>
          <cell r="BB916" t="str">
            <v>HIRE-OPEN</v>
          </cell>
          <cell r="BC916">
            <v>37571</v>
          </cell>
          <cell r="BD916">
            <v>1.5</v>
          </cell>
          <cell r="BE916">
            <v>1.5</v>
          </cell>
          <cell r="BF916" t="str">
            <v>E</v>
          </cell>
          <cell r="BG916">
            <v>664</v>
          </cell>
          <cell r="BH916">
            <v>10664</v>
          </cell>
          <cell r="BI916">
            <v>1</v>
          </cell>
          <cell r="BJ916">
            <v>37987</v>
          </cell>
          <cell r="BK916" t="str">
            <v>SALARY</v>
          </cell>
          <cell r="BL916" t="str">
            <v>SALARY-ADJUST</v>
          </cell>
          <cell r="BM916">
            <v>47</v>
          </cell>
          <cell r="BN916">
            <v>8083</v>
          </cell>
          <cell r="BO916" t="str">
            <v>O3 - Operations</v>
          </cell>
          <cell r="BP916">
            <v>97000</v>
          </cell>
          <cell r="BQ916">
            <v>82000</v>
          </cell>
          <cell r="BR916">
            <v>37987</v>
          </cell>
          <cell r="BS916">
            <v>0.183</v>
          </cell>
          <cell r="BT916">
            <v>55125</v>
          </cell>
          <cell r="BU916">
            <v>71925</v>
          </cell>
          <cell r="BV916">
            <v>88725</v>
          </cell>
          <cell r="BW916">
            <v>9.0999999999999998E-2</v>
          </cell>
          <cell r="BX916">
            <v>0.112</v>
          </cell>
          <cell r="BY916" t="str">
            <v xml:space="preserve"> </v>
          </cell>
          <cell r="BZ916" t="str">
            <v xml:space="preserve"> </v>
          </cell>
          <cell r="CA916" t="str">
            <v xml:space="preserve"> </v>
          </cell>
          <cell r="CB916">
            <v>40000</v>
          </cell>
          <cell r="CC916">
            <v>40000</v>
          </cell>
          <cell r="CD916">
            <v>40000</v>
          </cell>
          <cell r="CE916">
            <v>40000</v>
          </cell>
          <cell r="CF916" t="str">
            <v>W</v>
          </cell>
          <cell r="CG916">
            <v>37</v>
          </cell>
          <cell r="CH916" t="str">
            <v xml:space="preserve"> </v>
          </cell>
          <cell r="CI916" t="str">
            <v xml:space="preserve"> </v>
          </cell>
          <cell r="CJ916" t="str">
            <v xml:space="preserve"> </v>
          </cell>
          <cell r="CK916" t="str">
            <v xml:space="preserve"> </v>
          </cell>
          <cell r="CL916" t="str">
            <v xml:space="preserve"> </v>
          </cell>
          <cell r="CM916" t="str">
            <v>OTHER (West Valley College) / 0.0</v>
          </cell>
          <cell r="CN916" t="str">
            <v>VERIFIED-NONE</v>
          </cell>
          <cell r="CP916" t="str">
            <v xml:space="preserve"> </v>
          </cell>
          <cell r="CQ916" t="str">
            <v xml:space="preserve"> </v>
          </cell>
          <cell r="CR916" t="str">
            <v xml:space="preserve"> </v>
          </cell>
          <cell r="CS916" t="str">
            <v xml:space="preserve"> </v>
          </cell>
          <cell r="CT916" t="str">
            <v xml:space="preserve"> </v>
          </cell>
          <cell r="CU916" t="str">
            <v xml:space="preserve"> </v>
          </cell>
          <cell r="CV916" t="str">
            <v xml:space="preserve"> </v>
          </cell>
          <cell r="CW916" t="str">
            <v xml:space="preserve"> </v>
          </cell>
          <cell r="CX916" t="str">
            <v xml:space="preserve"> </v>
          </cell>
          <cell r="CY916" t="str">
            <v xml:space="preserve"> </v>
          </cell>
          <cell r="CZ916" t="str">
            <v>Ops - Desktop</v>
          </cell>
          <cell r="DA916">
            <v>0</v>
          </cell>
          <cell r="DB916">
            <v>90</v>
          </cell>
        </row>
        <row r="917">
          <cell r="A917">
            <v>238</v>
          </cell>
          <cell r="B917">
            <v>238</v>
          </cell>
          <cell r="C917">
            <v>3802</v>
          </cell>
          <cell r="D917" t="str">
            <v>US-NYC-BDWY</v>
          </cell>
          <cell r="E917" t="str">
            <v>wendell</v>
          </cell>
          <cell r="F917" t="str">
            <v>Wendell</v>
          </cell>
          <cell r="G917" t="str">
            <v>D</v>
          </cell>
          <cell r="H917" t="str">
            <v>Chung</v>
          </cell>
          <cell r="I917" t="str">
            <v>Wendell Chung</v>
          </cell>
          <cell r="J917" t="str">
            <v>Wendell D Chung</v>
          </cell>
          <cell r="K917" t="str">
            <v>Wendell</v>
          </cell>
          <cell r="L917" t="str">
            <v>USD</v>
          </cell>
          <cell r="M917" t="str">
            <v>Chung, Wendell</v>
          </cell>
          <cell r="N917" t="str">
            <v>M</v>
          </cell>
          <cell r="O917">
            <v>26335</v>
          </cell>
          <cell r="P917" t="str">
            <v>US</v>
          </cell>
          <cell r="Q917" t="str">
            <v xml:space="preserve"> </v>
          </cell>
          <cell r="R917" t="str">
            <v>NT Administrator</v>
          </cell>
          <cell r="S917" t="str">
            <v>EMPLOYEE</v>
          </cell>
          <cell r="T917">
            <v>3.5</v>
          </cell>
          <cell r="U917" t="str">
            <v>O'Deegan, Nicholas</v>
          </cell>
          <cell r="V917" t="str">
            <v>odeegan</v>
          </cell>
          <cell r="W917" t="str">
            <v xml:space="preserve"> </v>
          </cell>
          <cell r="X917" t="str">
            <v xml:space="preserve"> </v>
          </cell>
          <cell r="Y917" t="str">
            <v>Design Strategy Inc.</v>
          </cell>
          <cell r="Z917">
            <v>11</v>
          </cell>
          <cell r="AA917" t="str">
            <v>OTHER</v>
          </cell>
          <cell r="AB917" t="str">
            <v>20-133D</v>
          </cell>
          <cell r="AC917" t="str">
            <v>212-624-9623</v>
          </cell>
          <cell r="AD917" t="str">
            <v>939 East 213 Street</v>
          </cell>
          <cell r="AE917" t="str">
            <v xml:space="preserve"> </v>
          </cell>
          <cell r="AF917" t="str">
            <v>Bronx</v>
          </cell>
          <cell r="AG917" t="str">
            <v>NY</v>
          </cell>
          <cell r="AH917">
            <v>10469</v>
          </cell>
          <cell r="AI917" t="str">
            <v>US</v>
          </cell>
          <cell r="AJ917" t="str">
            <v xml:space="preserve"> </v>
          </cell>
          <cell r="AK917" t="str">
            <v>U</v>
          </cell>
          <cell r="AL917" t="str">
            <v>S</v>
          </cell>
          <cell r="AM917" t="str">
            <v>N</v>
          </cell>
          <cell r="AN917" t="str">
            <v>046-60-9795</v>
          </cell>
          <cell r="AO917" t="str">
            <v>U</v>
          </cell>
          <cell r="AP917" t="str">
            <v>COSTCENTER</v>
          </cell>
          <cell r="AQ917" t="str">
            <v>O3</v>
          </cell>
          <cell r="AR917" t="str">
            <v>Desktop Support II</v>
          </cell>
          <cell r="AS917" t="str">
            <v>Ops - Desktop</v>
          </cell>
          <cell r="AT917">
            <v>622</v>
          </cell>
          <cell r="AU917" t="str">
            <v>Operations</v>
          </cell>
          <cell r="AV917" t="str">
            <v>Wayne</v>
          </cell>
          <cell r="AW917">
            <v>37012</v>
          </cell>
          <cell r="AX917">
            <v>37012</v>
          </cell>
          <cell r="AY917" t="str">
            <v>O3 - Operations - Desktop Support II</v>
          </cell>
          <cell r="AZ917" t="str">
            <v>Operations</v>
          </cell>
          <cell r="BA917" t="str">
            <v>HIRE</v>
          </cell>
          <cell r="BB917" t="str">
            <v>HIRE-OPEN</v>
          </cell>
          <cell r="BC917">
            <v>37012</v>
          </cell>
          <cell r="BD917">
            <v>3.1</v>
          </cell>
          <cell r="BE917">
            <v>3.1</v>
          </cell>
          <cell r="BF917" t="str">
            <v>E</v>
          </cell>
          <cell r="BG917">
            <v>264</v>
          </cell>
          <cell r="BH917">
            <v>10264</v>
          </cell>
          <cell r="BI917">
            <v>1</v>
          </cell>
          <cell r="BJ917">
            <v>37668</v>
          </cell>
          <cell r="BK917" t="str">
            <v>SALARY</v>
          </cell>
          <cell r="BL917" t="str">
            <v>SALARY-MRKT</v>
          </cell>
          <cell r="BM917">
            <v>30</v>
          </cell>
          <cell r="BN917">
            <v>5142</v>
          </cell>
          <cell r="BO917" t="str">
            <v>O3 - Operations</v>
          </cell>
          <cell r="BP917">
            <v>61700</v>
          </cell>
          <cell r="BQ917">
            <v>60000</v>
          </cell>
          <cell r="BR917">
            <v>37668</v>
          </cell>
          <cell r="BS917">
            <v>2.8000000000000001E-2</v>
          </cell>
          <cell r="BT917">
            <v>55125</v>
          </cell>
          <cell r="BU917">
            <v>71925</v>
          </cell>
          <cell r="BV917">
            <v>88725</v>
          </cell>
          <cell r="BW917">
            <v>5.8000000000000003E-2</v>
          </cell>
          <cell r="BX917">
            <v>7.1999999999999995E-2</v>
          </cell>
          <cell r="BY917" t="str">
            <v xml:space="preserve"> </v>
          </cell>
          <cell r="BZ917" t="str">
            <v xml:space="preserve"> </v>
          </cell>
          <cell r="CA917" t="str">
            <v xml:space="preserve"> </v>
          </cell>
          <cell r="CB917">
            <v>8000</v>
          </cell>
          <cell r="CC917">
            <v>13800</v>
          </cell>
          <cell r="CD917">
            <v>13800</v>
          </cell>
          <cell r="CE917">
            <v>13800</v>
          </cell>
          <cell r="CF917" t="str">
            <v>A</v>
          </cell>
          <cell r="CG917">
            <v>32</v>
          </cell>
          <cell r="CH917" t="str">
            <v xml:space="preserve"> </v>
          </cell>
          <cell r="CI917" t="str">
            <v xml:space="preserve"> </v>
          </cell>
          <cell r="CJ917" t="str">
            <v xml:space="preserve"> </v>
          </cell>
          <cell r="CK917" t="str">
            <v xml:space="preserve"> </v>
          </cell>
          <cell r="CL917" t="str">
            <v xml:space="preserve"> </v>
          </cell>
          <cell r="CM917" t="str">
            <v>MCSE (Computer Career Institute) MCSE (Skidmore College) 00</v>
          </cell>
          <cell r="CO917" t="str">
            <v>Brittany,Chung(F)--CHILD</v>
          </cell>
          <cell r="CP917" t="str">
            <v xml:space="preserve"> </v>
          </cell>
          <cell r="CQ917" t="str">
            <v xml:space="preserve"> </v>
          </cell>
          <cell r="CR917" t="str">
            <v xml:space="preserve"> </v>
          </cell>
          <cell r="CS917" t="str">
            <v xml:space="preserve"> </v>
          </cell>
          <cell r="CT917" t="str">
            <v xml:space="preserve"> </v>
          </cell>
          <cell r="CU917" t="str">
            <v xml:space="preserve"> </v>
          </cell>
          <cell r="CV917" t="str">
            <v xml:space="preserve"> </v>
          </cell>
          <cell r="CW917" t="str">
            <v xml:space="preserve"> </v>
          </cell>
          <cell r="CX917" t="str">
            <v xml:space="preserve"> </v>
          </cell>
          <cell r="CY917" t="str">
            <v xml:space="preserve"> </v>
          </cell>
          <cell r="CZ917" t="str">
            <v>Ops - Desktop</v>
          </cell>
          <cell r="DA917">
            <v>0</v>
          </cell>
          <cell r="DB917">
            <v>90</v>
          </cell>
        </row>
        <row r="918">
          <cell r="A918">
            <v>39</v>
          </cell>
          <cell r="B918">
            <v>39</v>
          </cell>
          <cell r="C918">
            <v>3802</v>
          </cell>
          <cell r="D918" t="str">
            <v>US-MTV-41</v>
          </cell>
          <cell r="E918" t="str">
            <v>zain</v>
          </cell>
          <cell r="F918" t="str">
            <v>Zain</v>
          </cell>
          <cell r="G918" t="str">
            <v xml:space="preserve"> </v>
          </cell>
          <cell r="H918" t="str">
            <v>Khan</v>
          </cell>
          <cell r="I918" t="str">
            <v>Zain Khan</v>
          </cell>
          <cell r="J918" t="str">
            <v>Zain Khan</v>
          </cell>
          <cell r="K918" t="str">
            <v>Zain</v>
          </cell>
          <cell r="L918" t="str">
            <v>USD</v>
          </cell>
          <cell r="M918" t="str">
            <v>Khan, Zain</v>
          </cell>
          <cell r="N918" t="str">
            <v>M</v>
          </cell>
          <cell r="O918">
            <v>26799</v>
          </cell>
          <cell r="P918" t="str">
            <v>UNKNOWN</v>
          </cell>
          <cell r="Q918" t="str">
            <v xml:space="preserve"> </v>
          </cell>
          <cell r="R918" t="str">
            <v>Ops Guy</v>
          </cell>
          <cell r="S918" t="str">
            <v>EMPLOYEE</v>
          </cell>
          <cell r="T918">
            <v>3</v>
          </cell>
          <cell r="U918" t="str">
            <v>Anderson, Kenneth</v>
          </cell>
          <cell r="V918" t="str">
            <v>kanderson</v>
          </cell>
          <cell r="W918" t="str">
            <v xml:space="preserve"> </v>
          </cell>
          <cell r="X918" t="str">
            <v xml:space="preserve"> </v>
          </cell>
          <cell r="Y918" t="str">
            <v>Silicon Spice Inc.</v>
          </cell>
          <cell r="Z918">
            <v>41</v>
          </cell>
          <cell r="AA918" t="str">
            <v xml:space="preserve"> </v>
          </cell>
          <cell r="AB918" t="str">
            <v>260C</v>
          </cell>
          <cell r="AC918" t="str">
            <v>650-623-4051</v>
          </cell>
          <cell r="AD918" t="str">
            <v>971 Wisteria Terrace</v>
          </cell>
          <cell r="AE918" t="str">
            <v xml:space="preserve"> </v>
          </cell>
          <cell r="AF918" t="str">
            <v>Sunnyvale</v>
          </cell>
          <cell r="AG918" t="str">
            <v>CA</v>
          </cell>
          <cell r="AH918">
            <v>94087</v>
          </cell>
          <cell r="AI918" t="str">
            <v>US</v>
          </cell>
          <cell r="AJ918" t="str">
            <v xml:space="preserve"> </v>
          </cell>
          <cell r="AK918" t="str">
            <v>U</v>
          </cell>
          <cell r="AL918" t="str">
            <v>S</v>
          </cell>
          <cell r="AM918" t="str">
            <v>N</v>
          </cell>
          <cell r="AN918" t="str">
            <v>600-26-9793</v>
          </cell>
          <cell r="AO918" t="str">
            <v>U</v>
          </cell>
          <cell r="AP918" t="str">
            <v>COSTCENTER</v>
          </cell>
          <cell r="AQ918" t="str">
            <v>O3</v>
          </cell>
          <cell r="AR918" t="str">
            <v>Desktop Support II</v>
          </cell>
          <cell r="AS918" t="str">
            <v>Ops - Desktop</v>
          </cell>
          <cell r="AT918">
            <v>622</v>
          </cell>
          <cell r="AU918" t="str">
            <v>Operations</v>
          </cell>
          <cell r="AV918" t="str">
            <v>Wayne</v>
          </cell>
          <cell r="AW918">
            <v>36423</v>
          </cell>
          <cell r="AX918">
            <v>36423</v>
          </cell>
          <cell r="AY918" t="str">
            <v>O3 - Operations - Desktop Support II</v>
          </cell>
          <cell r="AZ918" t="str">
            <v>Operations</v>
          </cell>
          <cell r="BA918" t="str">
            <v>HIRE</v>
          </cell>
          <cell r="BB918" t="str">
            <v>HIRE-OPEN</v>
          </cell>
          <cell r="BC918">
            <v>36423</v>
          </cell>
          <cell r="BD918">
            <v>4.7</v>
          </cell>
          <cell r="BE918">
            <v>4.7</v>
          </cell>
          <cell r="BF918" t="str">
            <v>E</v>
          </cell>
          <cell r="BG918">
            <v>47</v>
          </cell>
          <cell r="BH918">
            <v>10047</v>
          </cell>
          <cell r="BI918">
            <v>1</v>
          </cell>
          <cell r="BJ918">
            <v>37987</v>
          </cell>
          <cell r="BK918" t="str">
            <v>SALARY</v>
          </cell>
          <cell r="BL918" t="str">
            <v>SALARY-ADJUST</v>
          </cell>
          <cell r="BM918">
            <v>39</v>
          </cell>
          <cell r="BN918">
            <v>6833</v>
          </cell>
          <cell r="BO918" t="str">
            <v>O3 - Operations</v>
          </cell>
          <cell r="BP918">
            <v>82000</v>
          </cell>
          <cell r="BQ918">
            <v>67000</v>
          </cell>
          <cell r="BR918">
            <v>37987</v>
          </cell>
          <cell r="BS918">
            <v>1.9E-2</v>
          </cell>
          <cell r="BT918">
            <v>55125</v>
          </cell>
          <cell r="BU918">
            <v>71925</v>
          </cell>
          <cell r="BV918">
            <v>88725</v>
          </cell>
          <cell r="BW918">
            <v>7.6999999999999999E-2</v>
          </cell>
          <cell r="BX918">
            <v>9.5000000000000001E-2</v>
          </cell>
          <cell r="BY918" t="str">
            <v xml:space="preserve"> </v>
          </cell>
          <cell r="BZ918" t="str">
            <v xml:space="preserve"> </v>
          </cell>
          <cell r="CA918" t="str">
            <v xml:space="preserve"> </v>
          </cell>
          <cell r="CB918">
            <v>120000</v>
          </cell>
          <cell r="CC918">
            <v>139700</v>
          </cell>
          <cell r="CD918">
            <v>139700</v>
          </cell>
          <cell r="CE918">
            <v>139700</v>
          </cell>
          <cell r="CF918" t="str">
            <v>W</v>
          </cell>
          <cell r="CG918">
            <v>31</v>
          </cell>
          <cell r="CH918" t="str">
            <v xml:space="preserve"> </v>
          </cell>
          <cell r="CI918" t="str">
            <v xml:space="preserve"> </v>
          </cell>
          <cell r="CJ918" t="str">
            <v xml:space="preserve"> </v>
          </cell>
          <cell r="CK918" t="str">
            <v xml:space="preserve"> </v>
          </cell>
          <cell r="CL918" t="str">
            <v xml:space="preserve"> </v>
          </cell>
          <cell r="CM918" t="str">
            <v>BS (San Jose State University)</v>
          </cell>
          <cell r="CP918" t="str">
            <v xml:space="preserve"> </v>
          </cell>
          <cell r="CQ918" t="str">
            <v xml:space="preserve"> </v>
          </cell>
          <cell r="CR918" t="str">
            <v xml:space="preserve"> </v>
          </cell>
          <cell r="CS918" t="str">
            <v xml:space="preserve"> </v>
          </cell>
          <cell r="CT918" t="str">
            <v xml:space="preserve"> </v>
          </cell>
          <cell r="CU918" t="str">
            <v xml:space="preserve"> </v>
          </cell>
          <cell r="CV918" t="str">
            <v xml:space="preserve"> </v>
          </cell>
          <cell r="CW918" t="str">
            <v xml:space="preserve"> </v>
          </cell>
          <cell r="CX918" t="str">
            <v xml:space="preserve"> </v>
          </cell>
          <cell r="CY918" t="str">
            <v xml:space="preserve"> </v>
          </cell>
          <cell r="CZ918" t="str">
            <v>Ops - Desktop</v>
          </cell>
          <cell r="DA918">
            <v>0</v>
          </cell>
          <cell r="DB918">
            <v>90</v>
          </cell>
        </row>
        <row r="919">
          <cell r="A919">
            <v>182</v>
          </cell>
          <cell r="B919">
            <v>182</v>
          </cell>
          <cell r="C919">
            <v>3804</v>
          </cell>
          <cell r="D919" t="str">
            <v>US-MTV-41</v>
          </cell>
          <cell r="E919" t="str">
            <v>timm</v>
          </cell>
          <cell r="F919" t="str">
            <v>Timothy</v>
          </cell>
          <cell r="G919" t="str">
            <v xml:space="preserve"> </v>
          </cell>
          <cell r="H919" t="str">
            <v>Meisner</v>
          </cell>
          <cell r="I919" t="str">
            <v>Tim Meisner</v>
          </cell>
          <cell r="J919" t="str">
            <v>Timothy Meisner</v>
          </cell>
          <cell r="K919" t="str">
            <v>Tim</v>
          </cell>
          <cell r="L919" t="str">
            <v>USD</v>
          </cell>
          <cell r="M919" t="str">
            <v>Meisner, Timothy</v>
          </cell>
          <cell r="N919" t="str">
            <v>M</v>
          </cell>
          <cell r="O919">
            <v>27277</v>
          </cell>
          <cell r="P919" t="str">
            <v>US</v>
          </cell>
          <cell r="Q919" t="str">
            <v xml:space="preserve"> </v>
          </cell>
          <cell r="R919" t="str">
            <v>NT/Desktop Administrator</v>
          </cell>
          <cell r="S919" t="str">
            <v>EMPLOYEE</v>
          </cell>
          <cell r="T919">
            <v>2.8</v>
          </cell>
          <cell r="U919" t="str">
            <v>Anderson, Kenneth</v>
          </cell>
          <cell r="V919" t="str">
            <v>kanderson</v>
          </cell>
          <cell r="W919" t="str">
            <v>WEB</v>
          </cell>
          <cell r="X919" t="str">
            <v xml:space="preserve"> </v>
          </cell>
          <cell r="Y919" t="str">
            <v>TPM Consulting</v>
          </cell>
          <cell r="Z919">
            <v>41</v>
          </cell>
          <cell r="AA919" t="str">
            <v xml:space="preserve"> </v>
          </cell>
          <cell r="AB919" t="str">
            <v>221C</v>
          </cell>
          <cell r="AC919" t="str">
            <v>650-623-4211</v>
          </cell>
          <cell r="AD919" t="str">
            <v>404 Fernwood Cir N</v>
          </cell>
          <cell r="AE919" t="str">
            <v>#7</v>
          </cell>
          <cell r="AF919" t="str">
            <v>Sunnyvale</v>
          </cell>
          <cell r="AG919" t="str">
            <v>CA</v>
          </cell>
          <cell r="AH919">
            <v>94085</v>
          </cell>
          <cell r="AI919" t="str">
            <v>US</v>
          </cell>
          <cell r="AJ919" t="str">
            <v xml:space="preserve"> </v>
          </cell>
          <cell r="AK919" t="str">
            <v>U</v>
          </cell>
          <cell r="AL919" t="str">
            <v>S</v>
          </cell>
          <cell r="AM919" t="str">
            <v>N</v>
          </cell>
          <cell r="AN919" t="str">
            <v>533-78-8700</v>
          </cell>
          <cell r="AO919" t="str">
            <v>U</v>
          </cell>
          <cell r="AP919" t="str">
            <v>COSTCENTER</v>
          </cell>
          <cell r="AQ919" t="str">
            <v>O4</v>
          </cell>
          <cell r="AR919" t="str">
            <v>Desktop Support III</v>
          </cell>
          <cell r="AS919" t="str">
            <v>Ops - Desktop</v>
          </cell>
          <cell r="AT919">
            <v>622</v>
          </cell>
          <cell r="AU919" t="str">
            <v>Operations</v>
          </cell>
          <cell r="AV919" t="str">
            <v>Wayne</v>
          </cell>
          <cell r="AW919">
            <v>36871</v>
          </cell>
          <cell r="AX919">
            <v>36871</v>
          </cell>
          <cell r="AY919" t="str">
            <v>O4 - Operations - Desktop Support III</v>
          </cell>
          <cell r="AZ919" t="str">
            <v>Operations</v>
          </cell>
          <cell r="BA919" t="str">
            <v>JOBCODE</v>
          </cell>
          <cell r="BB919" t="str">
            <v>JOBCODE-PROM</v>
          </cell>
          <cell r="BC919">
            <v>37712</v>
          </cell>
          <cell r="BD919">
            <v>3.4</v>
          </cell>
          <cell r="BE919">
            <v>1.1000000000000001</v>
          </cell>
          <cell r="BF919" t="str">
            <v>E</v>
          </cell>
          <cell r="BG919">
            <v>207</v>
          </cell>
          <cell r="BH919">
            <v>10207</v>
          </cell>
          <cell r="BI919">
            <v>1</v>
          </cell>
          <cell r="BJ919">
            <v>37987</v>
          </cell>
          <cell r="BK919" t="str">
            <v>SALARY</v>
          </cell>
          <cell r="BL919" t="str">
            <v>SALARY-ADJUST</v>
          </cell>
          <cell r="BM919">
            <v>50</v>
          </cell>
          <cell r="BN919">
            <v>8617</v>
          </cell>
          <cell r="BO919" t="str">
            <v>O4 - Operations</v>
          </cell>
          <cell r="BP919">
            <v>103400</v>
          </cell>
          <cell r="BQ919">
            <v>70000</v>
          </cell>
          <cell r="BR919">
            <v>37987</v>
          </cell>
          <cell r="BS919">
            <v>0.27600000000000002</v>
          </cell>
          <cell r="BT919">
            <v>64575</v>
          </cell>
          <cell r="BU919">
            <v>84000</v>
          </cell>
          <cell r="BV919">
            <v>103425</v>
          </cell>
          <cell r="BW919">
            <v>8.3000000000000004E-2</v>
          </cell>
          <cell r="BX919">
            <v>0.10299999999999999</v>
          </cell>
          <cell r="BY919" t="str">
            <v xml:space="preserve"> </v>
          </cell>
          <cell r="BZ919" t="str">
            <v xml:space="preserve"> </v>
          </cell>
          <cell r="CA919" t="str">
            <v xml:space="preserve"> </v>
          </cell>
          <cell r="CB919">
            <v>60000</v>
          </cell>
          <cell r="CC919">
            <v>74800</v>
          </cell>
          <cell r="CD919">
            <v>74800</v>
          </cell>
          <cell r="CE919">
            <v>74800</v>
          </cell>
          <cell r="CF919" t="str">
            <v>W</v>
          </cell>
          <cell r="CG919">
            <v>29</v>
          </cell>
          <cell r="CH919" t="str">
            <v xml:space="preserve"> </v>
          </cell>
          <cell r="CI919" t="str">
            <v xml:space="preserve"> </v>
          </cell>
          <cell r="CJ919" t="str">
            <v xml:space="preserve"> </v>
          </cell>
          <cell r="CK919" t="str">
            <v xml:space="preserve"> </v>
          </cell>
          <cell r="CL919" t="str">
            <v xml:space="preserve"> </v>
          </cell>
          <cell r="CM919" t="str">
            <v>BS (University of Washington) 97</v>
          </cell>
          <cell r="CP919" t="str">
            <v xml:space="preserve"> </v>
          </cell>
          <cell r="CQ919" t="str">
            <v xml:space="preserve"> </v>
          </cell>
          <cell r="CR919" t="str">
            <v xml:space="preserve"> </v>
          </cell>
          <cell r="CS919" t="str">
            <v xml:space="preserve"> </v>
          </cell>
          <cell r="CT919" t="str">
            <v xml:space="preserve"> </v>
          </cell>
          <cell r="CU919" t="str">
            <v xml:space="preserve"> </v>
          </cell>
          <cell r="CV919" t="str">
            <v xml:space="preserve"> </v>
          </cell>
          <cell r="CW919" t="str">
            <v xml:space="preserve"> </v>
          </cell>
          <cell r="CX919" t="str">
            <v xml:space="preserve"> </v>
          </cell>
          <cell r="CY919" t="str">
            <v xml:space="preserve"> </v>
          </cell>
          <cell r="CZ919" t="str">
            <v>Ops - Desktop</v>
          </cell>
          <cell r="DA919">
            <v>0</v>
          </cell>
          <cell r="DB919">
            <v>90</v>
          </cell>
        </row>
        <row r="920">
          <cell r="A920">
            <v>3272</v>
          </cell>
          <cell r="B920">
            <v>3272</v>
          </cell>
          <cell r="C920">
            <v>3807</v>
          </cell>
          <cell r="D920" t="str">
            <v>US-MTV-SAL</v>
          </cell>
          <cell r="E920" t="str">
            <v>wliu</v>
          </cell>
          <cell r="F920" t="str">
            <v>Wilson</v>
          </cell>
          <cell r="G920" t="str">
            <v xml:space="preserve"> </v>
          </cell>
          <cell r="H920" t="str">
            <v>Liu</v>
          </cell>
          <cell r="I920" t="str">
            <v>Wilson Liu</v>
          </cell>
          <cell r="J920" t="str">
            <v>Wilson Liu</v>
          </cell>
          <cell r="K920" t="str">
            <v>Wilson</v>
          </cell>
          <cell r="L920" t="str">
            <v>USD</v>
          </cell>
          <cell r="M920" t="str">
            <v>Liu, Wilson</v>
          </cell>
          <cell r="N920" t="str">
            <v>M</v>
          </cell>
          <cell r="O920">
            <v>29893</v>
          </cell>
          <cell r="P920" t="str">
            <v>US</v>
          </cell>
          <cell r="Q920" t="str">
            <v xml:space="preserve"> </v>
          </cell>
          <cell r="R920" t="str">
            <v>HelpDesk Administrator</v>
          </cell>
          <cell r="S920" t="str">
            <v>EMPLOYEE</v>
          </cell>
          <cell r="T920">
            <v>3.4</v>
          </cell>
          <cell r="U920" t="str">
            <v>Reed, Randall</v>
          </cell>
          <cell r="V920" t="str">
            <v>rreed</v>
          </cell>
          <cell r="W920" t="str">
            <v>EMP-REF</v>
          </cell>
          <cell r="X920" t="str">
            <v>Leung, Simon</v>
          </cell>
          <cell r="Y920" t="str">
            <v>Academic Technology Helpdesk</v>
          </cell>
          <cell r="Z920">
            <v>41</v>
          </cell>
          <cell r="AA920" t="str">
            <v>C1</v>
          </cell>
          <cell r="AB920">
            <v>1766</v>
          </cell>
          <cell r="AC920" t="str">
            <v>1-650-623-5756</v>
          </cell>
          <cell r="AD920" t="str">
            <v>531 Persia St</v>
          </cell>
          <cell r="AE920" t="str">
            <v xml:space="preserve"> </v>
          </cell>
          <cell r="AF920" t="str">
            <v>San Francisco</v>
          </cell>
          <cell r="AG920" t="str">
            <v>CA</v>
          </cell>
          <cell r="AH920">
            <v>94112</v>
          </cell>
          <cell r="AI920" t="str">
            <v>US</v>
          </cell>
          <cell r="AJ920" t="str">
            <v xml:space="preserve"> </v>
          </cell>
          <cell r="AK920" t="str">
            <v>R</v>
          </cell>
          <cell r="AL920" t="str">
            <v>S</v>
          </cell>
          <cell r="AM920" t="str">
            <v>N</v>
          </cell>
          <cell r="AN920" t="str">
            <v>553-69-3959</v>
          </cell>
          <cell r="AO920" t="str">
            <v>N</v>
          </cell>
          <cell r="AP920" t="str">
            <v>COSTCENTER</v>
          </cell>
          <cell r="AQ920" t="str">
            <v>O1</v>
          </cell>
          <cell r="AR920" t="str">
            <v>HelpDesk Technician</v>
          </cell>
          <cell r="AS920" t="str">
            <v>Ops - Desktop</v>
          </cell>
          <cell r="AT920">
            <v>622</v>
          </cell>
          <cell r="AU920" t="str">
            <v>Operations</v>
          </cell>
          <cell r="AV920" t="str">
            <v>Wayne</v>
          </cell>
          <cell r="AW920">
            <v>38007</v>
          </cell>
          <cell r="AX920">
            <v>38007</v>
          </cell>
          <cell r="AY920" t="str">
            <v>O1 - Operations - HelpDesk Technician</v>
          </cell>
          <cell r="AZ920" t="str">
            <v>Operations</v>
          </cell>
          <cell r="BA920" t="str">
            <v>HIRE</v>
          </cell>
          <cell r="BB920" t="str">
            <v>HIRE-CONV</v>
          </cell>
          <cell r="BC920">
            <v>38007</v>
          </cell>
          <cell r="BD920">
            <v>0.3</v>
          </cell>
          <cell r="BE920">
            <v>0.3</v>
          </cell>
          <cell r="BF920" t="str">
            <v>E</v>
          </cell>
          <cell r="BG920">
            <v>1646</v>
          </cell>
          <cell r="BH920">
            <v>11646</v>
          </cell>
          <cell r="BI920">
            <v>1</v>
          </cell>
          <cell r="BJ920">
            <v>38007</v>
          </cell>
          <cell r="BK920" t="str">
            <v>SALARY</v>
          </cell>
          <cell r="BL920" t="str">
            <v>SALARY-CONVERT</v>
          </cell>
          <cell r="BM920">
            <v>18</v>
          </cell>
          <cell r="BN920">
            <v>3167</v>
          </cell>
          <cell r="BO920" t="str">
            <v>O1 - Operations</v>
          </cell>
          <cell r="BP920">
            <v>38000</v>
          </cell>
          <cell r="BQ920" t="str">
            <v xml:space="preserve"> </v>
          </cell>
          <cell r="BR920">
            <v>38007</v>
          </cell>
          <cell r="BS920">
            <v>1.4999999999999999E-2</v>
          </cell>
          <cell r="BT920">
            <v>30000</v>
          </cell>
          <cell r="BU920">
            <v>50400</v>
          </cell>
          <cell r="BV920">
            <v>61950</v>
          </cell>
          <cell r="BW920">
            <v>5.0999999999999997E-2</v>
          </cell>
          <cell r="BX920">
            <v>6.7000000000000004E-2</v>
          </cell>
          <cell r="BY920" t="str">
            <v xml:space="preserve"> </v>
          </cell>
          <cell r="BZ920" t="str">
            <v xml:space="preserve"> </v>
          </cell>
          <cell r="CA920" t="str">
            <v xml:space="preserve"> </v>
          </cell>
          <cell r="CB920">
            <v>500</v>
          </cell>
          <cell r="CC920">
            <v>500</v>
          </cell>
          <cell r="CD920">
            <v>500</v>
          </cell>
          <cell r="CE920">
            <v>500</v>
          </cell>
          <cell r="CF920" t="str">
            <v>A</v>
          </cell>
          <cell r="CG920">
            <v>22</v>
          </cell>
          <cell r="CH920" t="str">
            <v xml:space="preserve"> </v>
          </cell>
          <cell r="CI920" t="str">
            <v xml:space="preserve"> </v>
          </cell>
          <cell r="CJ920" t="str">
            <v xml:space="preserve"> </v>
          </cell>
          <cell r="CK920" t="str">
            <v xml:space="preserve"> </v>
          </cell>
          <cell r="CL920" t="str">
            <v xml:space="preserve"> </v>
          </cell>
          <cell r="CN920" t="str">
            <v xml:space="preserve"> </v>
          </cell>
          <cell r="CP920" t="str">
            <v xml:space="preserve"> </v>
          </cell>
          <cell r="CQ920" t="str">
            <v xml:space="preserve"> </v>
          </cell>
          <cell r="CR920" t="str">
            <v xml:space="preserve"> </v>
          </cell>
          <cell r="CS920" t="str">
            <v xml:space="preserve"> </v>
          </cell>
          <cell r="CT920" t="str">
            <v xml:space="preserve"> </v>
          </cell>
          <cell r="CU920" t="str">
            <v xml:space="preserve"> </v>
          </cell>
          <cell r="CV920" t="str">
            <v xml:space="preserve"> </v>
          </cell>
          <cell r="CW920" t="str">
            <v xml:space="preserve"> </v>
          </cell>
          <cell r="CX920" t="str">
            <v xml:space="preserve"> </v>
          </cell>
          <cell r="CY920" t="str">
            <v xml:space="preserve"> </v>
          </cell>
          <cell r="CZ920" t="str">
            <v>Ops - Desktop</v>
          </cell>
          <cell r="DA920">
            <v>0</v>
          </cell>
          <cell r="DB920">
            <v>70</v>
          </cell>
        </row>
        <row r="921">
          <cell r="A921">
            <v>1689</v>
          </cell>
          <cell r="B921">
            <v>1689</v>
          </cell>
          <cell r="C921">
            <v>3807</v>
          </cell>
          <cell r="D921" t="str">
            <v>US-MTV-41</v>
          </cell>
          <cell r="E921" t="str">
            <v>jessew</v>
          </cell>
          <cell r="F921" t="str">
            <v>Jesse</v>
          </cell>
          <cell r="G921" t="str">
            <v>B</v>
          </cell>
          <cell r="H921" t="str">
            <v>Wilson</v>
          </cell>
          <cell r="I921" t="str">
            <v>Jesse Wilson</v>
          </cell>
          <cell r="J921" t="str">
            <v>Jesse B Wilson</v>
          </cell>
          <cell r="K921" t="str">
            <v>Jesse</v>
          </cell>
          <cell r="L921" t="str">
            <v>USD</v>
          </cell>
          <cell r="M921" t="str">
            <v>Wilson, Jesse</v>
          </cell>
          <cell r="N921" t="str">
            <v>M</v>
          </cell>
          <cell r="O921">
            <v>28112</v>
          </cell>
          <cell r="P921" t="str">
            <v>US</v>
          </cell>
          <cell r="Q921" t="str">
            <v xml:space="preserve"> </v>
          </cell>
          <cell r="R921" t="str">
            <v>Helpdesk Administrator</v>
          </cell>
          <cell r="S921" t="str">
            <v>EMPLOYEE</v>
          </cell>
          <cell r="T921">
            <v>3.8</v>
          </cell>
          <cell r="U921" t="str">
            <v>Reed, Randall</v>
          </cell>
          <cell r="V921" t="str">
            <v>rreed</v>
          </cell>
          <cell r="W921" t="str">
            <v>EMP-REF</v>
          </cell>
          <cell r="X921" t="str">
            <v>Ellis, Christopher</v>
          </cell>
          <cell r="Y921" t="str">
            <v>989 Studios</v>
          </cell>
          <cell r="Z921">
            <v>41</v>
          </cell>
          <cell r="AA921" t="str">
            <v>C1</v>
          </cell>
          <cell r="AB921" t="str">
            <v>10J</v>
          </cell>
          <cell r="AC921" t="str">
            <v>650-623-5325</v>
          </cell>
          <cell r="AD921" t="str">
            <v>879 Alameda</v>
          </cell>
          <cell r="AE921" t="str">
            <v xml:space="preserve"> </v>
          </cell>
          <cell r="AF921" t="str">
            <v>Redwood City</v>
          </cell>
          <cell r="AG921" t="str">
            <v>CA</v>
          </cell>
          <cell r="AH921">
            <v>94061</v>
          </cell>
          <cell r="AI921" t="str">
            <v>US</v>
          </cell>
          <cell r="AJ921" t="str">
            <v xml:space="preserve"> </v>
          </cell>
          <cell r="AK921" t="str">
            <v>U</v>
          </cell>
          <cell r="AL921" t="str">
            <v>S</v>
          </cell>
          <cell r="AM921" t="str">
            <v>N</v>
          </cell>
          <cell r="AN921" t="str">
            <v>564-57-1865</v>
          </cell>
          <cell r="AO921" t="str">
            <v>U</v>
          </cell>
          <cell r="AP921" t="str">
            <v>COSTCENTER</v>
          </cell>
          <cell r="AQ921" t="str">
            <v>O1</v>
          </cell>
          <cell r="AR921" t="str">
            <v>HelpDesk Technician</v>
          </cell>
          <cell r="AS921" t="str">
            <v>Ops - Desktop</v>
          </cell>
          <cell r="AT921">
            <v>622</v>
          </cell>
          <cell r="AU921" t="str">
            <v>Operations</v>
          </cell>
          <cell r="AV921" t="str">
            <v>Wayne</v>
          </cell>
          <cell r="AW921">
            <v>37739</v>
          </cell>
          <cell r="AX921">
            <v>37739</v>
          </cell>
          <cell r="AY921" t="str">
            <v>O1 - Operations - HelpDesk Technician</v>
          </cell>
          <cell r="AZ921" t="str">
            <v>Operations</v>
          </cell>
          <cell r="BA921" t="str">
            <v>HIRE</v>
          </cell>
          <cell r="BB921" t="str">
            <v>HIRE-OPEN</v>
          </cell>
          <cell r="BC921">
            <v>37739</v>
          </cell>
          <cell r="BD921">
            <v>1.1000000000000001</v>
          </cell>
          <cell r="BE921">
            <v>1.1000000000000001</v>
          </cell>
          <cell r="BF921" t="str">
            <v>E</v>
          </cell>
          <cell r="BG921">
            <v>981</v>
          </cell>
          <cell r="BH921">
            <v>10981</v>
          </cell>
          <cell r="BI921">
            <v>1</v>
          </cell>
          <cell r="BJ921">
            <v>37739</v>
          </cell>
          <cell r="BK921" t="str">
            <v>SALARY</v>
          </cell>
          <cell r="BL921" t="str">
            <v>SALARY-INIT</v>
          </cell>
          <cell r="BM921">
            <v>17</v>
          </cell>
          <cell r="BN921">
            <v>2917</v>
          </cell>
          <cell r="BO921" t="str">
            <v>O1 - Operations</v>
          </cell>
          <cell r="BP921">
            <v>35000</v>
          </cell>
          <cell r="BQ921">
            <v>30000</v>
          </cell>
          <cell r="BR921" t="str">
            <v xml:space="preserve"> </v>
          </cell>
          <cell r="BS921" t="str">
            <v>Hire</v>
          </cell>
          <cell r="BT921">
            <v>30000</v>
          </cell>
          <cell r="BU921">
            <v>50400</v>
          </cell>
          <cell r="BV921">
            <v>61950</v>
          </cell>
          <cell r="BW921">
            <v>4.7E-2</v>
          </cell>
          <cell r="BX921">
            <v>6.2E-2</v>
          </cell>
          <cell r="BY921" t="str">
            <v xml:space="preserve"> </v>
          </cell>
          <cell r="BZ921" t="str">
            <v xml:space="preserve"> </v>
          </cell>
          <cell r="CA921" t="str">
            <v xml:space="preserve"> </v>
          </cell>
          <cell r="CB921">
            <v>1300</v>
          </cell>
          <cell r="CC921">
            <v>1300</v>
          </cell>
          <cell r="CD921">
            <v>1300</v>
          </cell>
          <cell r="CE921">
            <v>1300</v>
          </cell>
          <cell r="CF921" t="str">
            <v>W</v>
          </cell>
          <cell r="CG921">
            <v>27</v>
          </cell>
          <cell r="CH921" t="str">
            <v xml:space="preserve"> </v>
          </cell>
          <cell r="CI921" t="str">
            <v xml:space="preserve"> </v>
          </cell>
          <cell r="CJ921" t="str">
            <v xml:space="preserve"> </v>
          </cell>
          <cell r="CK921" t="str">
            <v xml:space="preserve"> </v>
          </cell>
          <cell r="CL921" t="str">
            <v xml:space="preserve"> </v>
          </cell>
          <cell r="CM921" t="str">
            <v>AA (Heald College) 02/ 0.0</v>
          </cell>
          <cell r="CN921" t="str">
            <v>VERIFIED-NONE</v>
          </cell>
          <cell r="CP921" t="str">
            <v xml:space="preserve"> </v>
          </cell>
          <cell r="CQ921" t="str">
            <v xml:space="preserve"> </v>
          </cell>
          <cell r="CR921" t="str">
            <v xml:space="preserve"> </v>
          </cell>
          <cell r="CS921" t="str">
            <v xml:space="preserve"> </v>
          </cell>
          <cell r="CT921" t="str">
            <v xml:space="preserve"> </v>
          </cell>
          <cell r="CU921" t="str">
            <v xml:space="preserve"> </v>
          </cell>
          <cell r="CV921" t="str">
            <v xml:space="preserve"> </v>
          </cell>
          <cell r="CW921" t="str">
            <v xml:space="preserve"> </v>
          </cell>
          <cell r="CX921" t="str">
            <v xml:space="preserve"> </v>
          </cell>
          <cell r="CY921" t="str">
            <v xml:space="preserve"> </v>
          </cell>
          <cell r="CZ921" t="str">
            <v>Ops - Desktop</v>
          </cell>
          <cell r="DA921">
            <v>0</v>
          </cell>
          <cell r="DB921">
            <v>90</v>
          </cell>
        </row>
        <row r="922">
          <cell r="A922">
            <v>959</v>
          </cell>
          <cell r="B922">
            <v>959</v>
          </cell>
          <cell r="C922">
            <v>3820</v>
          </cell>
          <cell r="D922" t="str">
            <v>US-MTV-42</v>
          </cell>
          <cell r="E922" t="str">
            <v>bwhite</v>
          </cell>
          <cell r="F922" t="str">
            <v>Brian</v>
          </cell>
          <cell r="G922" t="str">
            <v>C</v>
          </cell>
          <cell r="H922" t="str">
            <v>White</v>
          </cell>
          <cell r="I922" t="str">
            <v>Brian White</v>
          </cell>
          <cell r="J922" t="str">
            <v>Brian C White</v>
          </cell>
          <cell r="K922" t="str">
            <v>Brian</v>
          </cell>
          <cell r="L922" t="str">
            <v>USD</v>
          </cell>
          <cell r="M922" t="str">
            <v>White, Brian</v>
          </cell>
          <cell r="N922" t="str">
            <v>M</v>
          </cell>
          <cell r="O922">
            <v>25377</v>
          </cell>
          <cell r="P922" t="str">
            <v>US</v>
          </cell>
          <cell r="Q922" t="str">
            <v xml:space="preserve"> </v>
          </cell>
          <cell r="R922" t="str">
            <v>Engineering Analyst</v>
          </cell>
          <cell r="S922" t="str">
            <v>EMPLOYEE</v>
          </cell>
          <cell r="T922">
            <v>3.5</v>
          </cell>
          <cell r="U922" t="str">
            <v>Norvig, Peter</v>
          </cell>
          <cell r="V922" t="str">
            <v>pnorvig</v>
          </cell>
          <cell r="W922" t="str">
            <v>EMP-REF</v>
          </cell>
          <cell r="X922" t="str">
            <v>Jernigan, Frank</v>
          </cell>
          <cell r="Y922" t="str">
            <v>Epinions</v>
          </cell>
          <cell r="Z922">
            <v>41</v>
          </cell>
          <cell r="AA922" t="str">
            <v xml:space="preserve"> </v>
          </cell>
          <cell r="AB922" t="str">
            <v>233C</v>
          </cell>
          <cell r="AC922">
            <v>-7236</v>
          </cell>
          <cell r="AD922" t="str">
            <v>465 Stierlin Rd</v>
          </cell>
          <cell r="AE922" t="str">
            <v>#37</v>
          </cell>
          <cell r="AF922" t="str">
            <v>Mountain View</v>
          </cell>
          <cell r="AG922" t="str">
            <v>CA</v>
          </cell>
          <cell r="AH922">
            <v>94043</v>
          </cell>
          <cell r="AI922" t="str">
            <v>US</v>
          </cell>
          <cell r="AJ922" t="str">
            <v xml:space="preserve"> </v>
          </cell>
          <cell r="AK922" t="str">
            <v>R</v>
          </cell>
          <cell r="AL922" t="str">
            <v>S</v>
          </cell>
          <cell r="AM922" t="str">
            <v>N</v>
          </cell>
          <cell r="AN922" t="str">
            <v>547-85-7878</v>
          </cell>
          <cell r="AO922" t="str">
            <v>N</v>
          </cell>
          <cell r="AP922" t="str">
            <v>COSTCENTER</v>
          </cell>
          <cell r="AQ922" t="str">
            <v>O3</v>
          </cell>
          <cell r="AR922" t="str">
            <v>Engineering Support</v>
          </cell>
          <cell r="AS922" t="str">
            <v>Eng - Search Quality</v>
          </cell>
          <cell r="AT922">
            <v>727</v>
          </cell>
          <cell r="AU922" t="str">
            <v>Engineering</v>
          </cell>
          <cell r="AV922" t="str">
            <v>Wayne</v>
          </cell>
          <cell r="AW922">
            <v>37971</v>
          </cell>
          <cell r="AX922">
            <v>37971</v>
          </cell>
          <cell r="AY922" t="str">
            <v>O3 - Engineering - Engineering Support</v>
          </cell>
          <cell r="AZ922" t="str">
            <v>Engineering</v>
          </cell>
          <cell r="BA922" t="str">
            <v>HIRE</v>
          </cell>
          <cell r="BB922" t="str">
            <v>HIRE-CONV</v>
          </cell>
          <cell r="BC922">
            <v>37971</v>
          </cell>
          <cell r="BD922">
            <v>0.4</v>
          </cell>
          <cell r="BE922">
            <v>0.4</v>
          </cell>
          <cell r="BF922" t="str">
            <v>E</v>
          </cell>
          <cell r="BG922">
            <v>1566</v>
          </cell>
          <cell r="BH922">
            <v>11566</v>
          </cell>
          <cell r="BI922">
            <v>1</v>
          </cell>
          <cell r="BJ922">
            <v>37971</v>
          </cell>
          <cell r="BK922" t="str">
            <v>SALARY</v>
          </cell>
          <cell r="BL922" t="str">
            <v>SALARY-CONVERT</v>
          </cell>
          <cell r="BM922">
            <v>26</v>
          </cell>
          <cell r="BN922">
            <v>4583</v>
          </cell>
          <cell r="BO922" t="str">
            <v>O3 - Engineering</v>
          </cell>
          <cell r="BP922">
            <v>55000</v>
          </cell>
          <cell r="BQ922" t="str">
            <v xml:space="preserve"> </v>
          </cell>
          <cell r="BR922">
            <v>37971</v>
          </cell>
          <cell r="BS922">
            <v>0.25900000000000001</v>
          </cell>
          <cell r="BT922">
            <v>55125</v>
          </cell>
          <cell r="BU922">
            <v>71925</v>
          </cell>
          <cell r="BV922">
            <v>88725</v>
          </cell>
          <cell r="BW922">
            <v>5.1999999999999998E-2</v>
          </cell>
          <cell r="BX922">
            <v>6.4000000000000001E-2</v>
          </cell>
          <cell r="BY922" t="str">
            <v xml:space="preserve"> </v>
          </cell>
          <cell r="BZ922" t="str">
            <v xml:space="preserve"> </v>
          </cell>
          <cell r="CA922" t="str">
            <v xml:space="preserve"> </v>
          </cell>
          <cell r="CB922">
            <v>1850</v>
          </cell>
          <cell r="CC922">
            <v>1850</v>
          </cell>
          <cell r="CD922">
            <v>1850</v>
          </cell>
          <cell r="CE922">
            <v>1850</v>
          </cell>
          <cell r="CF922" t="str">
            <v>W</v>
          </cell>
          <cell r="CG922">
            <v>34</v>
          </cell>
          <cell r="CH922" t="str">
            <v xml:space="preserve"> </v>
          </cell>
          <cell r="CI922" t="str">
            <v xml:space="preserve"> </v>
          </cell>
          <cell r="CJ922" t="str">
            <v xml:space="preserve"> </v>
          </cell>
          <cell r="CK922" t="str">
            <v xml:space="preserve"> </v>
          </cell>
          <cell r="CL922" t="str">
            <v xml:space="preserve"> </v>
          </cell>
          <cell r="CN922" t="str">
            <v xml:space="preserve"> </v>
          </cell>
          <cell r="CP922" t="str">
            <v xml:space="preserve"> </v>
          </cell>
          <cell r="CQ922" t="str">
            <v xml:space="preserve"> </v>
          </cell>
          <cell r="CR922" t="str">
            <v xml:space="preserve"> </v>
          </cell>
          <cell r="CS922" t="str">
            <v xml:space="preserve"> </v>
          </cell>
          <cell r="CT922" t="str">
            <v xml:space="preserve"> </v>
          </cell>
          <cell r="CU922" t="str">
            <v xml:space="preserve"> </v>
          </cell>
          <cell r="CV922" t="str">
            <v xml:space="preserve"> </v>
          </cell>
          <cell r="CW922" t="str">
            <v xml:space="preserve"> </v>
          </cell>
          <cell r="CX922" t="str">
            <v xml:space="preserve"> </v>
          </cell>
          <cell r="CY922" t="str">
            <v xml:space="preserve"> </v>
          </cell>
          <cell r="CZ922" t="str">
            <v>Eng - Search Quality</v>
          </cell>
          <cell r="DA922">
            <v>0</v>
          </cell>
          <cell r="DB922">
            <v>90</v>
          </cell>
        </row>
        <row r="923">
          <cell r="A923">
            <v>2809</v>
          </cell>
          <cell r="B923">
            <v>2809</v>
          </cell>
          <cell r="C923">
            <v>3991</v>
          </cell>
          <cell r="D923" t="str">
            <v>US-MTV-41</v>
          </cell>
          <cell r="E923" t="str">
            <v>rudy</v>
          </cell>
          <cell r="F923" t="str">
            <v>Rudolf</v>
          </cell>
          <cell r="G923" t="str">
            <v xml:space="preserve"> </v>
          </cell>
          <cell r="H923" t="str">
            <v>Schusteritsch</v>
          </cell>
          <cell r="I923" t="str">
            <v>Rudy Schusteritsch</v>
          </cell>
          <cell r="J923" t="str">
            <v>Rudolf Schusteritsch</v>
          </cell>
          <cell r="K923" t="str">
            <v>Rudy</v>
          </cell>
          <cell r="L923" t="str">
            <v>USD</v>
          </cell>
          <cell r="M923" t="str">
            <v>Schusteritsch, Rudy</v>
          </cell>
          <cell r="N923" t="str">
            <v>M</v>
          </cell>
          <cell r="O923">
            <v>28582</v>
          </cell>
          <cell r="P923" t="str">
            <v>DE</v>
          </cell>
          <cell r="Q923" t="str">
            <v xml:space="preserve"> </v>
          </cell>
          <cell r="R923" t="str">
            <v>Usability Analyst</v>
          </cell>
          <cell r="S923" t="str">
            <v>EMPLOYEE</v>
          </cell>
          <cell r="T923">
            <v>3.25</v>
          </cell>
          <cell r="U923" t="str">
            <v>Fitzpatrick, Jennifer</v>
          </cell>
          <cell r="V923" t="str">
            <v>jen</v>
          </cell>
          <cell r="W923" t="str">
            <v>JOB-FAIR JOBS-AT-GOOGLE</v>
          </cell>
          <cell r="X923" t="str">
            <v xml:space="preserve">  </v>
          </cell>
          <cell r="Y923" t="str">
            <v>Motorola</v>
          </cell>
          <cell r="Z923">
            <v>41</v>
          </cell>
          <cell r="AA923" t="str">
            <v xml:space="preserve"> </v>
          </cell>
          <cell r="AB923" t="str">
            <v>292B</v>
          </cell>
          <cell r="AC923" t="str">
            <v>650-623-5633</v>
          </cell>
          <cell r="AD923" t="str">
            <v>777 W Middlefield Rd</v>
          </cell>
          <cell r="AE923" t="str">
            <v>#160</v>
          </cell>
          <cell r="AF923" t="str">
            <v>Mountain View</v>
          </cell>
          <cell r="AG923" t="str">
            <v>CA</v>
          </cell>
          <cell r="AH923">
            <v>94043</v>
          </cell>
          <cell r="AI923" t="str">
            <v>US</v>
          </cell>
          <cell r="AJ923" t="str">
            <v xml:space="preserve"> </v>
          </cell>
          <cell r="AK923" t="str">
            <v>R</v>
          </cell>
          <cell r="AL923" t="str">
            <v>S</v>
          </cell>
          <cell r="AM923" t="str">
            <v>N</v>
          </cell>
          <cell r="AN923" t="str">
            <v>607-08-1356</v>
          </cell>
          <cell r="AO923" t="str">
            <v>N</v>
          </cell>
          <cell r="AP923" t="str">
            <v>COSTCENTER</v>
          </cell>
          <cell r="AQ923" t="str">
            <v>T2</v>
          </cell>
          <cell r="AR923" t="str">
            <v>Member of Tech Staff</v>
          </cell>
          <cell r="AS923" t="str">
            <v>Eng - Front end</v>
          </cell>
          <cell r="AT923">
            <v>721</v>
          </cell>
          <cell r="AU923" t="str">
            <v>Engineering</v>
          </cell>
          <cell r="AV923" t="str">
            <v>Wayne</v>
          </cell>
          <cell r="AW923">
            <v>37914</v>
          </cell>
          <cell r="AX923">
            <v>37914</v>
          </cell>
          <cell r="AY923" t="str">
            <v>T2 - Engineering - Member of Tech Staff</v>
          </cell>
          <cell r="AZ923" t="str">
            <v>Engineering</v>
          </cell>
          <cell r="BA923" t="str">
            <v>HIRE</v>
          </cell>
          <cell r="BB923" t="str">
            <v>HIRE-CONV</v>
          </cell>
          <cell r="BC923">
            <v>37914</v>
          </cell>
          <cell r="BD923">
            <v>0.6</v>
          </cell>
          <cell r="BE923">
            <v>0.6</v>
          </cell>
          <cell r="BF923" t="str">
            <v>E</v>
          </cell>
          <cell r="BG923">
            <v>1401</v>
          </cell>
          <cell r="BH923">
            <v>11401</v>
          </cell>
          <cell r="BI923">
            <v>1</v>
          </cell>
          <cell r="BJ923">
            <v>37914</v>
          </cell>
          <cell r="BK923" t="str">
            <v>SALARY</v>
          </cell>
          <cell r="BL923" t="str">
            <v>SALARY-CONVERT</v>
          </cell>
          <cell r="BM923">
            <v>28</v>
          </cell>
          <cell r="BN923">
            <v>4792</v>
          </cell>
          <cell r="BO923" t="str">
            <v>T2 - Engineering</v>
          </cell>
          <cell r="BP923">
            <v>57500</v>
          </cell>
          <cell r="BQ923" t="str">
            <v xml:space="preserve"> </v>
          </cell>
          <cell r="BR923">
            <v>37914</v>
          </cell>
          <cell r="BS923">
            <v>-0.38600000000000001</v>
          </cell>
          <cell r="BT923">
            <v>49665</v>
          </cell>
          <cell r="BU923">
            <v>64680</v>
          </cell>
          <cell r="BV923">
            <v>79695</v>
          </cell>
          <cell r="BW923">
            <v>0.06</v>
          </cell>
          <cell r="BX923">
            <v>7.3999999999999996E-2</v>
          </cell>
          <cell r="BY923" t="str">
            <v xml:space="preserve"> </v>
          </cell>
          <cell r="BZ923" t="str">
            <v xml:space="preserve"> </v>
          </cell>
          <cell r="CA923" t="str">
            <v xml:space="preserve"> </v>
          </cell>
          <cell r="CB923">
            <v>1000</v>
          </cell>
          <cell r="CC923">
            <v>1000</v>
          </cell>
          <cell r="CD923">
            <v>1000</v>
          </cell>
          <cell r="CE923">
            <v>1000</v>
          </cell>
          <cell r="CF923" t="str">
            <v>W</v>
          </cell>
          <cell r="CG923">
            <v>26</v>
          </cell>
          <cell r="CH923" t="str">
            <v xml:space="preserve"> </v>
          </cell>
          <cell r="CI923" t="str">
            <v xml:space="preserve"> </v>
          </cell>
          <cell r="CJ923" t="str">
            <v xml:space="preserve"> </v>
          </cell>
          <cell r="CK923" t="str">
            <v xml:space="preserve"> </v>
          </cell>
          <cell r="CL923" t="str">
            <v xml:space="preserve"> </v>
          </cell>
          <cell r="CM923" t="str">
            <v>BS (Stanford University) 01/ 3.9 MA (Stanford University) 03/ 4.0</v>
          </cell>
          <cell r="CN923" t="str">
            <v>VERIFIED-NONE VERIFIED-NONE</v>
          </cell>
          <cell r="CP923" t="str">
            <v xml:space="preserve"> </v>
          </cell>
          <cell r="CQ923" t="str">
            <v xml:space="preserve"> </v>
          </cell>
          <cell r="CR923" t="str">
            <v xml:space="preserve"> </v>
          </cell>
          <cell r="CS923" t="str">
            <v xml:space="preserve"> </v>
          </cell>
          <cell r="CT923" t="str">
            <v xml:space="preserve"> </v>
          </cell>
          <cell r="CU923" t="str">
            <v xml:space="preserve"> </v>
          </cell>
          <cell r="CV923" t="str">
            <v xml:space="preserve"> </v>
          </cell>
          <cell r="CW923" t="str">
            <v xml:space="preserve"> </v>
          </cell>
          <cell r="CX923" t="str">
            <v xml:space="preserve"> </v>
          </cell>
          <cell r="CY923" t="str">
            <v xml:space="preserve"> </v>
          </cell>
          <cell r="CZ923" t="str">
            <v>Eng - Front end</v>
          </cell>
          <cell r="DA923">
            <v>0</v>
          </cell>
          <cell r="DB923">
            <v>90</v>
          </cell>
        </row>
        <row r="924">
          <cell r="A924">
            <v>2047</v>
          </cell>
          <cell r="B924">
            <v>2047</v>
          </cell>
          <cell r="C924">
            <v>3991</v>
          </cell>
          <cell r="D924" t="str">
            <v>US-MTV-41</v>
          </cell>
          <cell r="E924" t="str">
            <v>clee</v>
          </cell>
          <cell r="F924" t="str">
            <v>Clara</v>
          </cell>
          <cell r="G924" t="str">
            <v>E.</v>
          </cell>
          <cell r="H924" t="str">
            <v>Lee</v>
          </cell>
          <cell r="I924" t="str">
            <v>Clara Lee</v>
          </cell>
          <cell r="J924" t="str">
            <v>Clara E. Lee</v>
          </cell>
          <cell r="K924" t="str">
            <v>Clara</v>
          </cell>
          <cell r="L924" t="str">
            <v>USD</v>
          </cell>
          <cell r="M924" t="str">
            <v>Lee, Clara</v>
          </cell>
          <cell r="N924" t="str">
            <v>F</v>
          </cell>
          <cell r="O924">
            <v>29525</v>
          </cell>
          <cell r="P924" t="str">
            <v>US</v>
          </cell>
          <cell r="Q924" t="str">
            <v xml:space="preserve"> </v>
          </cell>
          <cell r="R924" t="str">
            <v>Software Test Engineer</v>
          </cell>
          <cell r="S924" t="str">
            <v>EMPLOYEE</v>
          </cell>
          <cell r="T924">
            <v>3.5</v>
          </cell>
          <cell r="U924" t="str">
            <v>Schmitz, Heike</v>
          </cell>
          <cell r="V924" t="str">
            <v>heike</v>
          </cell>
          <cell r="W924" t="str">
            <v>EMP-REF</v>
          </cell>
          <cell r="X924" t="str">
            <v>Baptist, Lauren</v>
          </cell>
          <cell r="Y924" t="str">
            <v>Amazon.com</v>
          </cell>
          <cell r="Z924">
            <v>41</v>
          </cell>
          <cell r="AA924" t="str">
            <v>O1-2</v>
          </cell>
          <cell r="AB924" t="str">
            <v>250B</v>
          </cell>
          <cell r="AC924" t="str">
            <v>650-623-5631</v>
          </cell>
          <cell r="AD924" t="str">
            <v>178 Centre St</v>
          </cell>
          <cell r="AE924" t="str">
            <v>#18</v>
          </cell>
          <cell r="AF924" t="str">
            <v>Mountain View</v>
          </cell>
          <cell r="AG924" t="str">
            <v>CA</v>
          </cell>
          <cell r="AH924">
            <v>94041</v>
          </cell>
          <cell r="AI924" t="str">
            <v>US</v>
          </cell>
          <cell r="AJ924" t="str">
            <v xml:space="preserve"> </v>
          </cell>
          <cell r="AK924" t="str">
            <v>R</v>
          </cell>
          <cell r="AL924" t="str">
            <v>S</v>
          </cell>
          <cell r="AM924" t="str">
            <v>N</v>
          </cell>
          <cell r="AN924" t="str">
            <v>005-84-2330</v>
          </cell>
          <cell r="AO924" t="str">
            <v>N</v>
          </cell>
          <cell r="AP924" t="str">
            <v>COSTCENTER</v>
          </cell>
          <cell r="AQ924" t="str">
            <v>T2</v>
          </cell>
          <cell r="AR924" t="str">
            <v>Member of Tech Staff</v>
          </cell>
          <cell r="AS924" t="str">
            <v>Eng - SQE</v>
          </cell>
          <cell r="AT924">
            <v>725</v>
          </cell>
          <cell r="AU924" t="str">
            <v>Engineering</v>
          </cell>
          <cell r="AV924" t="str">
            <v>Wayne</v>
          </cell>
          <cell r="AW924">
            <v>37816</v>
          </cell>
          <cell r="AX924">
            <v>37816</v>
          </cell>
          <cell r="AY924" t="str">
            <v>T2 - Engineering - Member of Tech Staff</v>
          </cell>
          <cell r="AZ924" t="str">
            <v>Engineering</v>
          </cell>
          <cell r="BA924" t="str">
            <v>JOBCODE</v>
          </cell>
          <cell r="BB924" t="str">
            <v>JOBCODE-SLOT</v>
          </cell>
          <cell r="BC924">
            <v>37987</v>
          </cell>
          <cell r="BD924">
            <v>0.9</v>
          </cell>
          <cell r="BE924">
            <v>0.4</v>
          </cell>
          <cell r="BF924" t="str">
            <v>E</v>
          </cell>
          <cell r="BG924">
            <v>1162</v>
          </cell>
          <cell r="BH924">
            <v>11162</v>
          </cell>
          <cell r="BI924">
            <v>1</v>
          </cell>
          <cell r="BJ924">
            <v>37816</v>
          </cell>
          <cell r="BK924" t="str">
            <v>SALARY</v>
          </cell>
          <cell r="BL924" t="str">
            <v>SALARY-INIT</v>
          </cell>
          <cell r="BM924">
            <v>35</v>
          </cell>
          <cell r="BN924">
            <v>6000</v>
          </cell>
          <cell r="BO924" t="str">
            <v>T2 - Engineering</v>
          </cell>
          <cell r="BP924">
            <v>72000</v>
          </cell>
          <cell r="BQ924">
            <v>72000</v>
          </cell>
          <cell r="BR924" t="str">
            <v xml:space="preserve"> </v>
          </cell>
          <cell r="BS924" t="str">
            <v>Hire</v>
          </cell>
          <cell r="BT924">
            <v>49665</v>
          </cell>
          <cell r="BU924">
            <v>64680</v>
          </cell>
          <cell r="BV924">
            <v>79695</v>
          </cell>
          <cell r="BW924">
            <v>7.4999999999999997E-2</v>
          </cell>
          <cell r="BX924">
            <v>9.2999999999999999E-2</v>
          </cell>
          <cell r="BY924" t="str">
            <v xml:space="preserve"> </v>
          </cell>
          <cell r="BZ924" t="str">
            <v xml:space="preserve"> </v>
          </cell>
          <cell r="CA924" t="str">
            <v xml:space="preserve"> </v>
          </cell>
          <cell r="CB924">
            <v>4000</v>
          </cell>
          <cell r="CC924">
            <v>4000</v>
          </cell>
          <cell r="CD924">
            <v>4000</v>
          </cell>
          <cell r="CE924">
            <v>4000</v>
          </cell>
          <cell r="CF924" t="str">
            <v>W</v>
          </cell>
          <cell r="CG924">
            <v>23</v>
          </cell>
          <cell r="CH924" t="str">
            <v xml:space="preserve"> </v>
          </cell>
          <cell r="CI924" t="str">
            <v xml:space="preserve"> </v>
          </cell>
          <cell r="CJ924" t="str">
            <v xml:space="preserve"> </v>
          </cell>
          <cell r="CK924" t="str">
            <v xml:space="preserve"> </v>
          </cell>
          <cell r="CL924" t="str">
            <v xml:space="preserve"> </v>
          </cell>
          <cell r="CM924" t="str">
            <v>BA (Dartmouth College) 03/ 3.29</v>
          </cell>
          <cell r="CN924" t="str">
            <v>VERIFIED-NONE</v>
          </cell>
          <cell r="CP924" t="str">
            <v xml:space="preserve"> </v>
          </cell>
          <cell r="CQ924" t="str">
            <v xml:space="preserve"> </v>
          </cell>
          <cell r="CR924" t="str">
            <v xml:space="preserve"> </v>
          </cell>
          <cell r="CS924" t="str">
            <v xml:space="preserve"> </v>
          </cell>
          <cell r="CT924" t="str">
            <v xml:space="preserve"> </v>
          </cell>
          <cell r="CU924" t="str">
            <v xml:space="preserve"> </v>
          </cell>
          <cell r="CV924" t="str">
            <v xml:space="preserve"> </v>
          </cell>
          <cell r="CW924" t="str">
            <v xml:space="preserve"> </v>
          </cell>
          <cell r="CX924" t="str">
            <v xml:space="preserve"> </v>
          </cell>
          <cell r="CY924" t="str">
            <v xml:space="preserve"> </v>
          </cell>
          <cell r="CZ924" t="str">
            <v>Eng - SQE</v>
          </cell>
          <cell r="DA924">
            <v>0</v>
          </cell>
          <cell r="DB924">
            <v>90</v>
          </cell>
        </row>
        <row r="925">
          <cell r="A925">
            <v>2075</v>
          </cell>
          <cell r="B925">
            <v>2075</v>
          </cell>
          <cell r="C925">
            <v>3991</v>
          </cell>
          <cell r="D925" t="str">
            <v>US-MTV-41</v>
          </cell>
          <cell r="E925" t="str">
            <v>neha</v>
          </cell>
          <cell r="F925" t="str">
            <v>Neha</v>
          </cell>
          <cell r="G925" t="str">
            <v xml:space="preserve"> </v>
          </cell>
          <cell r="H925" t="str">
            <v>Narula</v>
          </cell>
          <cell r="I925" t="str">
            <v>Neha Narula</v>
          </cell>
          <cell r="J925" t="str">
            <v>Neha Narula</v>
          </cell>
          <cell r="K925" t="str">
            <v>Neha</v>
          </cell>
          <cell r="L925" t="str">
            <v>USD</v>
          </cell>
          <cell r="M925" t="str">
            <v>Narula, Neha</v>
          </cell>
          <cell r="N925" t="str">
            <v>F</v>
          </cell>
          <cell r="O925">
            <v>30020</v>
          </cell>
          <cell r="P925" t="str">
            <v>US</v>
          </cell>
          <cell r="Q925" t="str">
            <v xml:space="preserve"> </v>
          </cell>
          <cell r="R925" t="str">
            <v>Software Test Engineer</v>
          </cell>
          <cell r="S925" t="str">
            <v>EMPLOYEE</v>
          </cell>
          <cell r="T925">
            <v>2.9</v>
          </cell>
          <cell r="U925" t="str">
            <v>Schmitz, Heike</v>
          </cell>
          <cell r="V925" t="str">
            <v>heike</v>
          </cell>
          <cell r="W925" t="str">
            <v>EMP-REF</v>
          </cell>
          <cell r="X925" t="str">
            <v>Baptist, Lauren</v>
          </cell>
          <cell r="Y925" t="str">
            <v>Microsoft</v>
          </cell>
          <cell r="Z925">
            <v>41</v>
          </cell>
          <cell r="AA925" t="str">
            <v>O1-2</v>
          </cell>
          <cell r="AB925" t="str">
            <v>251A</v>
          </cell>
          <cell r="AC925" t="str">
            <v>650-623-5602</v>
          </cell>
          <cell r="AD925" t="str">
            <v>752 Shotwell</v>
          </cell>
          <cell r="AE925" t="str">
            <v>#2</v>
          </cell>
          <cell r="AF925" t="str">
            <v>San Francisco</v>
          </cell>
          <cell r="AG925" t="str">
            <v>CA</v>
          </cell>
          <cell r="AH925">
            <v>94110</v>
          </cell>
          <cell r="AI925" t="str">
            <v>US</v>
          </cell>
          <cell r="AJ925" t="str">
            <v xml:space="preserve"> </v>
          </cell>
          <cell r="AK925" t="str">
            <v>R</v>
          </cell>
          <cell r="AL925" t="str">
            <v>S</v>
          </cell>
          <cell r="AM925" t="str">
            <v>N</v>
          </cell>
          <cell r="AN925" t="str">
            <v>326-72-2095</v>
          </cell>
          <cell r="AO925" t="str">
            <v>N</v>
          </cell>
          <cell r="AP925" t="str">
            <v>COSTCENTER</v>
          </cell>
          <cell r="AQ925" t="str">
            <v>T2</v>
          </cell>
          <cell r="AR925" t="str">
            <v>Member of Tech Staff</v>
          </cell>
          <cell r="AS925" t="str">
            <v>Eng - SQE</v>
          </cell>
          <cell r="AT925">
            <v>725</v>
          </cell>
          <cell r="AU925" t="str">
            <v>Engineering</v>
          </cell>
          <cell r="AV925" t="str">
            <v>Wayne</v>
          </cell>
          <cell r="AW925">
            <v>37809</v>
          </cell>
          <cell r="AX925">
            <v>37809</v>
          </cell>
          <cell r="AY925" t="str">
            <v>T2 - Engineering - Member of Tech Staff</v>
          </cell>
          <cell r="AZ925" t="str">
            <v>Engineering</v>
          </cell>
          <cell r="BA925" t="str">
            <v>HIRE</v>
          </cell>
          <cell r="BB925" t="str">
            <v>HIRE-OPEN</v>
          </cell>
          <cell r="BC925">
            <v>37809</v>
          </cell>
          <cell r="BD925">
            <v>0.9</v>
          </cell>
          <cell r="BE925">
            <v>0.9</v>
          </cell>
          <cell r="BF925" t="str">
            <v>E</v>
          </cell>
          <cell r="BG925">
            <v>1146</v>
          </cell>
          <cell r="BH925">
            <v>11146</v>
          </cell>
          <cell r="BI925">
            <v>1</v>
          </cell>
          <cell r="BJ925">
            <v>37809</v>
          </cell>
          <cell r="BK925" t="str">
            <v>SALARY</v>
          </cell>
          <cell r="BL925" t="str">
            <v>SALARY-INIT</v>
          </cell>
          <cell r="BM925">
            <v>34</v>
          </cell>
          <cell r="BN925">
            <v>5833</v>
          </cell>
          <cell r="BO925" t="str">
            <v>T2 - Engineering</v>
          </cell>
          <cell r="BP925">
            <v>70000</v>
          </cell>
          <cell r="BQ925">
            <v>70000</v>
          </cell>
          <cell r="BR925" t="str">
            <v xml:space="preserve"> </v>
          </cell>
          <cell r="BS925" t="str">
            <v>Hire</v>
          </cell>
          <cell r="BT925">
            <v>49665</v>
          </cell>
          <cell r="BU925">
            <v>64680</v>
          </cell>
          <cell r="BV925">
            <v>79695</v>
          </cell>
          <cell r="BW925">
            <v>7.2999999999999995E-2</v>
          </cell>
          <cell r="BX925">
            <v>0.09</v>
          </cell>
          <cell r="BY925" t="str">
            <v xml:space="preserve"> </v>
          </cell>
          <cell r="BZ925" t="str">
            <v xml:space="preserve"> </v>
          </cell>
          <cell r="CA925" t="str">
            <v xml:space="preserve"> </v>
          </cell>
          <cell r="CB925">
            <v>8000</v>
          </cell>
          <cell r="CC925">
            <v>8000</v>
          </cell>
          <cell r="CD925">
            <v>8000</v>
          </cell>
          <cell r="CE925">
            <v>8000</v>
          </cell>
          <cell r="CF925" t="str">
            <v>A</v>
          </cell>
          <cell r="CG925">
            <v>22</v>
          </cell>
          <cell r="CH925" t="str">
            <v xml:space="preserve"> </v>
          </cell>
          <cell r="CI925" t="str">
            <v xml:space="preserve"> </v>
          </cell>
          <cell r="CJ925" t="str">
            <v xml:space="preserve"> </v>
          </cell>
          <cell r="CK925" t="str">
            <v xml:space="preserve"> </v>
          </cell>
          <cell r="CL925" t="str">
            <v xml:space="preserve"> </v>
          </cell>
          <cell r="CM925" t="str">
            <v>BA (Dartmouth College) 03/ 0.0</v>
          </cell>
          <cell r="CN925" t="str">
            <v>VERIFIED-NONE</v>
          </cell>
          <cell r="CP925" t="str">
            <v xml:space="preserve"> </v>
          </cell>
          <cell r="CQ925" t="str">
            <v xml:space="preserve"> </v>
          </cell>
          <cell r="CR925" t="str">
            <v xml:space="preserve"> </v>
          </cell>
          <cell r="CS925" t="str">
            <v xml:space="preserve"> </v>
          </cell>
          <cell r="CT925" t="str">
            <v xml:space="preserve"> </v>
          </cell>
          <cell r="CU925" t="str">
            <v xml:space="preserve"> </v>
          </cell>
          <cell r="CV925" t="str">
            <v xml:space="preserve"> </v>
          </cell>
          <cell r="CW925" t="str">
            <v xml:space="preserve"> </v>
          </cell>
          <cell r="CX925" t="str">
            <v xml:space="preserve"> </v>
          </cell>
          <cell r="CY925" t="str">
            <v xml:space="preserve"> </v>
          </cell>
          <cell r="CZ925" t="str">
            <v>Eng - SQE</v>
          </cell>
          <cell r="DA925">
            <v>0</v>
          </cell>
          <cell r="DB925">
            <v>90</v>
          </cell>
        </row>
        <row r="926">
          <cell r="A926">
            <v>1804</v>
          </cell>
          <cell r="B926">
            <v>1804</v>
          </cell>
          <cell r="C926">
            <v>3991</v>
          </cell>
          <cell r="D926" t="str">
            <v>US-MTV-41</v>
          </cell>
          <cell r="E926" t="str">
            <v>ellen</v>
          </cell>
          <cell r="F926" t="str">
            <v>Ellen</v>
          </cell>
          <cell r="G926" t="str">
            <v xml:space="preserve"> </v>
          </cell>
          <cell r="H926" t="str">
            <v>Beldner</v>
          </cell>
          <cell r="I926" t="str">
            <v>Ellen Beldner</v>
          </cell>
          <cell r="J926" t="str">
            <v>Ellen Beldner</v>
          </cell>
          <cell r="K926" t="str">
            <v>Ellen</v>
          </cell>
          <cell r="L926" t="str">
            <v>USD</v>
          </cell>
          <cell r="M926" t="str">
            <v>Beldner, Ellen</v>
          </cell>
          <cell r="N926" t="str">
            <v>F</v>
          </cell>
          <cell r="O926">
            <v>28447</v>
          </cell>
          <cell r="P926" t="str">
            <v>US</v>
          </cell>
          <cell r="Q926" t="str">
            <v xml:space="preserve"> </v>
          </cell>
          <cell r="R926" t="str">
            <v>UI Designer</v>
          </cell>
          <cell r="S926" t="str">
            <v>EMPLOYEE</v>
          </cell>
          <cell r="T926">
            <v>3</v>
          </cell>
          <cell r="U926" t="str">
            <v>Fitzpatrick, Jennifer</v>
          </cell>
          <cell r="V926" t="str">
            <v>jen</v>
          </cell>
          <cell r="W926" t="str">
            <v>EMP-REF</v>
          </cell>
          <cell r="X926" t="str">
            <v>Gobioff, Howard</v>
          </cell>
          <cell r="Y926" t="str">
            <v>Reactivity, Inc</v>
          </cell>
          <cell r="Z926">
            <v>41</v>
          </cell>
          <cell r="AA926" t="str">
            <v xml:space="preserve"> </v>
          </cell>
          <cell r="AB926" t="str">
            <v>295B</v>
          </cell>
          <cell r="AC926" t="str">
            <v>650-623-5443</v>
          </cell>
          <cell r="AD926" t="str">
            <v>216 Winfield St.</v>
          </cell>
          <cell r="AE926" t="str">
            <v xml:space="preserve"> </v>
          </cell>
          <cell r="AF926" t="str">
            <v>San Francisco</v>
          </cell>
          <cell r="AG926" t="str">
            <v>CA</v>
          </cell>
          <cell r="AH926">
            <v>94110</v>
          </cell>
          <cell r="AI926" t="str">
            <v>US</v>
          </cell>
          <cell r="AJ926" t="str">
            <v xml:space="preserve"> </v>
          </cell>
          <cell r="AK926" t="str">
            <v>U</v>
          </cell>
          <cell r="AL926" t="str">
            <v>S</v>
          </cell>
          <cell r="AM926" t="str">
            <v>N</v>
          </cell>
          <cell r="AN926" t="str">
            <v>493-84-1782</v>
          </cell>
          <cell r="AO926" t="str">
            <v>U</v>
          </cell>
          <cell r="AP926" t="str">
            <v>COSTCENTER</v>
          </cell>
          <cell r="AQ926" t="str">
            <v>T2</v>
          </cell>
          <cell r="AR926" t="str">
            <v>Member of Tech Staff</v>
          </cell>
          <cell r="AS926" t="str">
            <v>Eng - Front end</v>
          </cell>
          <cell r="AT926">
            <v>721</v>
          </cell>
          <cell r="AU926" t="str">
            <v>Engineering</v>
          </cell>
          <cell r="AV926" t="str">
            <v>Wayne</v>
          </cell>
          <cell r="AW926">
            <v>37753</v>
          </cell>
          <cell r="AX926">
            <v>37753</v>
          </cell>
          <cell r="AY926" t="str">
            <v>T2 - Engineering - Member of Tech Staff</v>
          </cell>
          <cell r="AZ926" t="str">
            <v>Engineering</v>
          </cell>
          <cell r="BA926" t="str">
            <v>HIRE</v>
          </cell>
          <cell r="BB926" t="str">
            <v>HIRE-OPEN</v>
          </cell>
          <cell r="BC926">
            <v>37753</v>
          </cell>
          <cell r="BD926">
            <v>1</v>
          </cell>
          <cell r="BE926">
            <v>1</v>
          </cell>
          <cell r="BF926" t="str">
            <v>E</v>
          </cell>
          <cell r="BG926">
            <v>1028</v>
          </cell>
          <cell r="BH926">
            <v>11028</v>
          </cell>
          <cell r="BI926">
            <v>1</v>
          </cell>
          <cell r="BJ926">
            <v>37753</v>
          </cell>
          <cell r="BK926" t="str">
            <v>SALARY</v>
          </cell>
          <cell r="BL926" t="str">
            <v>SALARY-INIT</v>
          </cell>
          <cell r="BM926">
            <v>38</v>
          </cell>
          <cell r="BN926">
            <v>6667</v>
          </cell>
          <cell r="BO926" t="str">
            <v>T2 - Engineering</v>
          </cell>
          <cell r="BP926">
            <v>80000</v>
          </cell>
          <cell r="BQ926">
            <v>80000</v>
          </cell>
          <cell r="BR926" t="str">
            <v xml:space="preserve"> </v>
          </cell>
          <cell r="BS926" t="str">
            <v>Hire</v>
          </cell>
          <cell r="BT926">
            <v>49665</v>
          </cell>
          <cell r="BU926">
            <v>64680</v>
          </cell>
          <cell r="BV926">
            <v>79695</v>
          </cell>
          <cell r="BW926">
            <v>8.4000000000000005E-2</v>
          </cell>
          <cell r="BX926">
            <v>0.10299999999999999</v>
          </cell>
          <cell r="BY926" t="str">
            <v xml:space="preserve"> </v>
          </cell>
          <cell r="BZ926" t="str">
            <v xml:space="preserve"> </v>
          </cell>
          <cell r="CA926" t="str">
            <v xml:space="preserve"> </v>
          </cell>
          <cell r="CB926">
            <v>6500</v>
          </cell>
          <cell r="CC926">
            <v>6500</v>
          </cell>
          <cell r="CD926">
            <v>6500</v>
          </cell>
          <cell r="CE926">
            <v>6500</v>
          </cell>
          <cell r="CF926" t="str">
            <v>W</v>
          </cell>
          <cell r="CG926">
            <v>26</v>
          </cell>
          <cell r="CH926" t="str">
            <v xml:space="preserve"> </v>
          </cell>
          <cell r="CI926" t="str">
            <v xml:space="preserve"> </v>
          </cell>
          <cell r="CJ926" t="str">
            <v xml:space="preserve"> </v>
          </cell>
          <cell r="CK926" t="str">
            <v xml:space="preserve"> </v>
          </cell>
          <cell r="CL926" t="str">
            <v xml:space="preserve"> </v>
          </cell>
          <cell r="CM926" t="str">
            <v>BA (Carnegie Mellon University) 00/ 3.88</v>
          </cell>
          <cell r="CN926" t="str">
            <v>VERIFIED-NONE</v>
          </cell>
          <cell r="CP926" t="str">
            <v xml:space="preserve"> </v>
          </cell>
          <cell r="CQ926" t="str">
            <v xml:space="preserve"> </v>
          </cell>
          <cell r="CR926" t="str">
            <v xml:space="preserve"> </v>
          </cell>
          <cell r="CS926" t="str">
            <v xml:space="preserve"> </v>
          </cell>
          <cell r="CT926" t="str">
            <v xml:space="preserve"> </v>
          </cell>
          <cell r="CU926" t="str">
            <v xml:space="preserve"> </v>
          </cell>
          <cell r="CV926" t="str">
            <v xml:space="preserve"> </v>
          </cell>
          <cell r="CW926" t="str">
            <v xml:space="preserve"> </v>
          </cell>
          <cell r="CX926" t="str">
            <v xml:space="preserve"> </v>
          </cell>
          <cell r="CY926" t="str">
            <v xml:space="preserve"> </v>
          </cell>
          <cell r="CZ926" t="str">
            <v>Eng - Front end</v>
          </cell>
          <cell r="DA926">
            <v>0</v>
          </cell>
          <cell r="DB926">
            <v>90</v>
          </cell>
        </row>
        <row r="927">
          <cell r="A927">
            <v>6266</v>
          </cell>
          <cell r="B927">
            <v>6266</v>
          </cell>
          <cell r="C927">
            <v>3992</v>
          </cell>
          <cell r="D927" t="str">
            <v>US-MTV-40</v>
          </cell>
          <cell r="E927" t="str">
            <v>jabdelmalek</v>
          </cell>
          <cell r="F927" t="str">
            <v>John</v>
          </cell>
          <cell r="G927" t="str">
            <v xml:space="preserve"> </v>
          </cell>
          <cell r="H927" t="str">
            <v>Abd-El-Malek</v>
          </cell>
          <cell r="I927" t="str">
            <v>John Abd-El-Malek</v>
          </cell>
          <cell r="J927" t="str">
            <v>John Abd-El-Malek</v>
          </cell>
          <cell r="K927" t="str">
            <v>John</v>
          </cell>
          <cell r="L927" t="str">
            <v>USD</v>
          </cell>
          <cell r="M927" t="str">
            <v>Abd-El-Malek, John</v>
          </cell>
          <cell r="N927" t="str">
            <v>M</v>
          </cell>
          <cell r="O927">
            <v>29266</v>
          </cell>
          <cell r="P927" t="str">
            <v>CA</v>
          </cell>
          <cell r="Q927" t="str">
            <v xml:space="preserve"> </v>
          </cell>
          <cell r="R927" t="str">
            <v>Software Engineer</v>
          </cell>
          <cell r="S927" t="str">
            <v>EMPLOYEE</v>
          </cell>
          <cell r="T927" t="str">
            <v>NA</v>
          </cell>
          <cell r="U927" t="str">
            <v>Uhlik, Chris</v>
          </cell>
          <cell r="V927" t="str">
            <v>cuhlik</v>
          </cell>
          <cell r="W927" t="str">
            <v>EMP-REF</v>
          </cell>
          <cell r="X927" t="str">
            <v>Padham, Karen</v>
          </cell>
          <cell r="Y927" t="str">
            <v>GlobalEye Corporation</v>
          </cell>
          <cell r="Z927">
            <v>41</v>
          </cell>
          <cell r="AA927" t="str">
            <v>C1</v>
          </cell>
          <cell r="AB927" t="str">
            <v>233A</v>
          </cell>
          <cell r="AC927">
            <v>-7707</v>
          </cell>
          <cell r="AD927" t="str">
            <v>1600 Amphitheatre Pa</v>
          </cell>
          <cell r="AE927" t="str">
            <v xml:space="preserve"> </v>
          </cell>
          <cell r="AF927" t="str">
            <v>Mountain View</v>
          </cell>
          <cell r="AG927" t="str">
            <v>CA</v>
          </cell>
          <cell r="AH927">
            <v>94043</v>
          </cell>
          <cell r="AI927" t="str">
            <v>US</v>
          </cell>
          <cell r="AJ927" t="str">
            <v xml:space="preserve"> </v>
          </cell>
          <cell r="AK927" t="str">
            <v xml:space="preserve"> </v>
          </cell>
          <cell r="AL927" t="str">
            <v>S</v>
          </cell>
          <cell r="AM927" t="str">
            <v>U</v>
          </cell>
          <cell r="AN927" t="str">
            <v>533-49-3947</v>
          </cell>
          <cell r="AO927" t="str">
            <v xml:space="preserve"> </v>
          </cell>
          <cell r="AP927" t="str">
            <v>COSTCENTER</v>
          </cell>
          <cell r="AQ927" t="str">
            <v>T3</v>
          </cell>
          <cell r="AR927" t="str">
            <v>Member of Tech Staff</v>
          </cell>
          <cell r="AS927" t="str">
            <v>Eng - Applications</v>
          </cell>
          <cell r="AT927">
            <v>735</v>
          </cell>
          <cell r="AU927" t="str">
            <v>Engineering</v>
          </cell>
          <cell r="AV927" t="str">
            <v>Wayne</v>
          </cell>
          <cell r="AW927">
            <v>38124</v>
          </cell>
          <cell r="AX927">
            <v>38124</v>
          </cell>
          <cell r="AY927" t="str">
            <v>T3 - Engineering - Member of Tech Staff</v>
          </cell>
          <cell r="AZ927" t="str">
            <v>Engineering</v>
          </cell>
          <cell r="BA927" t="str">
            <v>HIRE</v>
          </cell>
          <cell r="BB927" t="str">
            <v>HIRE-OPEN</v>
          </cell>
          <cell r="BC927">
            <v>38124</v>
          </cell>
          <cell r="BD927">
            <v>0</v>
          </cell>
          <cell r="BE927">
            <v>0</v>
          </cell>
          <cell r="BF927" t="str">
            <v>E</v>
          </cell>
          <cell r="BG927">
            <v>1978</v>
          </cell>
          <cell r="BH927">
            <v>11978</v>
          </cell>
          <cell r="BI927">
            <v>1</v>
          </cell>
          <cell r="BJ927">
            <v>38124</v>
          </cell>
          <cell r="BK927" t="str">
            <v>SALARY</v>
          </cell>
          <cell r="BL927" t="str">
            <v>SALARY-INIT</v>
          </cell>
          <cell r="BM927">
            <v>38</v>
          </cell>
          <cell r="BN927">
            <v>6500</v>
          </cell>
          <cell r="BO927" t="str">
            <v>T3 - Engineering</v>
          </cell>
          <cell r="BP927">
            <v>78000</v>
          </cell>
          <cell r="BQ927">
            <v>78000</v>
          </cell>
          <cell r="BR927" t="str">
            <v xml:space="preserve"> </v>
          </cell>
          <cell r="BS927" t="str">
            <v>Hire</v>
          </cell>
          <cell r="BT927">
            <v>59700</v>
          </cell>
          <cell r="BU927">
            <v>77700</v>
          </cell>
          <cell r="BV927">
            <v>95700</v>
          </cell>
          <cell r="BW927">
            <v>6.8000000000000005E-2</v>
          </cell>
          <cell r="BX927">
            <v>8.4000000000000005E-2</v>
          </cell>
          <cell r="BY927" t="str">
            <v xml:space="preserve"> </v>
          </cell>
          <cell r="BZ927" t="str">
            <v xml:space="preserve"> </v>
          </cell>
          <cell r="CA927" t="str">
            <v xml:space="preserve"> </v>
          </cell>
          <cell r="CB927" t="str">
            <v xml:space="preserve"> </v>
          </cell>
          <cell r="CC927" t="str">
            <v xml:space="preserve"> </v>
          </cell>
          <cell r="CD927" t="str">
            <v xml:space="preserve"> </v>
          </cell>
          <cell r="CE927" t="str">
            <v xml:space="preserve"> </v>
          </cell>
          <cell r="CF927" t="str">
            <v xml:space="preserve"> </v>
          </cell>
          <cell r="CG927">
            <v>24</v>
          </cell>
          <cell r="CH927" t="str">
            <v xml:space="preserve"> </v>
          </cell>
          <cell r="CI927" t="str">
            <v xml:space="preserve"> </v>
          </cell>
          <cell r="CJ927" t="str">
            <v xml:space="preserve"> </v>
          </cell>
          <cell r="CK927" t="str">
            <v xml:space="preserve"> </v>
          </cell>
          <cell r="CL927" t="str">
            <v xml:space="preserve"> </v>
          </cell>
          <cell r="CM927" t="str">
            <v>BE (University of Waterloo) 03/ 3.7</v>
          </cell>
          <cell r="CP927" t="str">
            <v xml:space="preserve"> </v>
          </cell>
          <cell r="CQ927" t="str">
            <v xml:space="preserve"> </v>
          </cell>
          <cell r="CR927" t="str">
            <v xml:space="preserve"> </v>
          </cell>
          <cell r="CS927" t="str">
            <v xml:space="preserve"> </v>
          </cell>
          <cell r="CT927" t="str">
            <v xml:space="preserve"> </v>
          </cell>
          <cell r="CU927" t="str">
            <v xml:space="preserve"> </v>
          </cell>
          <cell r="CV927" t="str">
            <v xml:space="preserve"> </v>
          </cell>
          <cell r="CW927" t="str">
            <v xml:space="preserve"> </v>
          </cell>
          <cell r="CX927" t="str">
            <v xml:space="preserve"> </v>
          </cell>
          <cell r="CY927" t="str">
            <v xml:space="preserve"> </v>
          </cell>
          <cell r="CZ927" t="str">
            <v>Eng - Applications</v>
          </cell>
          <cell r="DA927">
            <v>0</v>
          </cell>
          <cell r="DB927">
            <v>0</v>
          </cell>
        </row>
        <row r="928">
          <cell r="A928">
            <v>5347</v>
          </cell>
          <cell r="B928">
            <v>5347</v>
          </cell>
          <cell r="C928">
            <v>3992</v>
          </cell>
          <cell r="D928" t="str">
            <v>US-MTV-42</v>
          </cell>
          <cell r="E928" t="str">
            <v>dimitra</v>
          </cell>
          <cell r="F928" t="str">
            <v>Dimitra</v>
          </cell>
          <cell r="G928" t="str">
            <v xml:space="preserve"> </v>
          </cell>
          <cell r="H928" t="str">
            <v>Papachristou</v>
          </cell>
          <cell r="I928" t="str">
            <v>Dimitra Papachristou</v>
          </cell>
          <cell r="J928" t="str">
            <v>Dimitra Papachristou</v>
          </cell>
          <cell r="K928" t="str">
            <v>Dimitra</v>
          </cell>
          <cell r="L928" t="str">
            <v>USD</v>
          </cell>
          <cell r="M928" t="str">
            <v>Papachristou, Dimitra</v>
          </cell>
          <cell r="N928" t="str">
            <v>F</v>
          </cell>
          <cell r="O928">
            <v>26479</v>
          </cell>
          <cell r="P928" t="str">
            <v>GR</v>
          </cell>
          <cell r="Q928" t="str">
            <v xml:space="preserve"> </v>
          </cell>
          <cell r="R928" t="str">
            <v>Software Engineer</v>
          </cell>
          <cell r="S928" t="str">
            <v>EMPLOYEE</v>
          </cell>
          <cell r="T928" t="str">
            <v>NA</v>
          </cell>
          <cell r="U928" t="str">
            <v>Merrill, Douglas</v>
          </cell>
          <cell r="V928" t="str">
            <v>dcm</v>
          </cell>
          <cell r="W928" t="str">
            <v>NO-FEE</v>
          </cell>
          <cell r="X928" t="str">
            <v xml:space="preserve"> </v>
          </cell>
          <cell r="Y928" t="str">
            <v>University of Southern California</v>
          </cell>
          <cell r="Z928">
            <v>41</v>
          </cell>
          <cell r="AA928" t="str">
            <v>O3-4</v>
          </cell>
          <cell r="AB928" t="str">
            <v>140A</v>
          </cell>
          <cell r="AC928">
            <v>-7587</v>
          </cell>
          <cell r="AD928" t="str">
            <v>2400 W ElCamino Real</v>
          </cell>
          <cell r="AE928" t="str">
            <v>Apt. 1014</v>
          </cell>
          <cell r="AF928" t="str">
            <v>Mountain View</v>
          </cell>
          <cell r="AG928" t="str">
            <v>CA</v>
          </cell>
          <cell r="AH928">
            <v>94040</v>
          </cell>
          <cell r="AI928" t="str">
            <v>US</v>
          </cell>
          <cell r="AJ928" t="str">
            <v xml:space="preserve"> </v>
          </cell>
          <cell r="AK928" t="str">
            <v xml:space="preserve"> </v>
          </cell>
          <cell r="AL928" t="str">
            <v>S</v>
          </cell>
          <cell r="AM928" t="str">
            <v>U</v>
          </cell>
          <cell r="AN928" t="str">
            <v>620-39-3252</v>
          </cell>
          <cell r="AO928" t="str">
            <v xml:space="preserve"> </v>
          </cell>
          <cell r="AP928" t="str">
            <v>COSTCENTER</v>
          </cell>
          <cell r="AQ928" t="str">
            <v>T3</v>
          </cell>
          <cell r="AR928" t="str">
            <v>Member of Tech Staff</v>
          </cell>
          <cell r="AS928" t="str">
            <v>Eng - Billing</v>
          </cell>
          <cell r="AT928">
            <v>623</v>
          </cell>
          <cell r="AU928" t="str">
            <v>Engineering</v>
          </cell>
          <cell r="AV928" t="str">
            <v>Wayne</v>
          </cell>
          <cell r="AW928">
            <v>38117</v>
          </cell>
          <cell r="AX928">
            <v>38117</v>
          </cell>
          <cell r="AY928" t="str">
            <v>T3 - Engineering - Member of Tech Staff</v>
          </cell>
          <cell r="AZ928" t="str">
            <v>Engineering</v>
          </cell>
          <cell r="BA928" t="str">
            <v>HIRE</v>
          </cell>
          <cell r="BB928" t="str">
            <v>HIRE-OPEN</v>
          </cell>
          <cell r="BC928">
            <v>38117</v>
          </cell>
          <cell r="BD928">
            <v>0</v>
          </cell>
          <cell r="BE928">
            <v>0.1</v>
          </cell>
          <cell r="BF928" t="str">
            <v>E</v>
          </cell>
          <cell r="BG928">
            <v>1958</v>
          </cell>
          <cell r="BH928">
            <v>11958</v>
          </cell>
          <cell r="BI928">
            <v>1</v>
          </cell>
          <cell r="BJ928">
            <v>38117</v>
          </cell>
          <cell r="BK928" t="str">
            <v>SALARY</v>
          </cell>
          <cell r="BL928" t="str">
            <v>SALARY-INIT</v>
          </cell>
          <cell r="BM928">
            <v>41</v>
          </cell>
          <cell r="BN928">
            <v>7083</v>
          </cell>
          <cell r="BO928" t="str">
            <v>T3 - Engineering</v>
          </cell>
          <cell r="BP928">
            <v>85000</v>
          </cell>
          <cell r="BQ928">
            <v>85000</v>
          </cell>
          <cell r="BR928" t="str">
            <v xml:space="preserve"> </v>
          </cell>
          <cell r="BS928" t="str">
            <v>Hire</v>
          </cell>
          <cell r="BT928">
            <v>59700</v>
          </cell>
          <cell r="BU928">
            <v>77700</v>
          </cell>
          <cell r="BV928">
            <v>95700</v>
          </cell>
          <cell r="BW928">
            <v>7.3999999999999996E-2</v>
          </cell>
          <cell r="BX928">
            <v>9.0999999999999998E-2</v>
          </cell>
          <cell r="BY928" t="str">
            <v xml:space="preserve"> </v>
          </cell>
          <cell r="BZ928" t="str">
            <v xml:space="preserve"> </v>
          </cell>
          <cell r="CA928" t="str">
            <v xml:space="preserve"> </v>
          </cell>
          <cell r="CB928">
            <v>2300</v>
          </cell>
          <cell r="CC928">
            <v>2300</v>
          </cell>
          <cell r="CD928">
            <v>2300</v>
          </cell>
          <cell r="CE928">
            <v>2300</v>
          </cell>
          <cell r="CF928" t="str">
            <v>W</v>
          </cell>
          <cell r="CG928">
            <v>31</v>
          </cell>
          <cell r="CH928" t="str">
            <v xml:space="preserve"> </v>
          </cell>
          <cell r="CI928" t="str">
            <v xml:space="preserve"> </v>
          </cell>
          <cell r="CJ928" t="str">
            <v xml:space="preserve"> </v>
          </cell>
          <cell r="CK928" t="str">
            <v xml:space="preserve"> </v>
          </cell>
          <cell r="CL928" t="str">
            <v xml:space="preserve"> </v>
          </cell>
          <cell r="CM928" t="str">
            <v>MS (FAU Erlangen Nuremberg, Germany) 98/ 0.0</v>
          </cell>
          <cell r="CN928" t="str">
            <v>VERIFIED-NONE</v>
          </cell>
          <cell r="CP928" t="str">
            <v xml:space="preserve"> </v>
          </cell>
          <cell r="CQ928" t="str">
            <v xml:space="preserve"> </v>
          </cell>
          <cell r="CR928" t="str">
            <v xml:space="preserve"> </v>
          </cell>
          <cell r="CS928" t="str">
            <v xml:space="preserve"> </v>
          </cell>
          <cell r="CT928" t="str">
            <v xml:space="preserve"> </v>
          </cell>
          <cell r="CU928" t="str">
            <v xml:space="preserve"> </v>
          </cell>
          <cell r="CV928" t="str">
            <v xml:space="preserve"> </v>
          </cell>
          <cell r="CW928" t="str">
            <v xml:space="preserve"> </v>
          </cell>
          <cell r="CX928" t="str">
            <v xml:space="preserve"> </v>
          </cell>
          <cell r="CY928" t="str">
            <v xml:space="preserve"> </v>
          </cell>
          <cell r="CZ928" t="str">
            <v>Eng - Billing</v>
          </cell>
          <cell r="DA928">
            <v>0</v>
          </cell>
          <cell r="DB928">
            <v>0</v>
          </cell>
        </row>
        <row r="929">
          <cell r="A929">
            <v>5238</v>
          </cell>
          <cell r="B929">
            <v>5238</v>
          </cell>
          <cell r="C929">
            <v>3992</v>
          </cell>
          <cell r="D929" t="str">
            <v>US-MTV-42</v>
          </cell>
          <cell r="E929" t="str">
            <v>jmarron</v>
          </cell>
          <cell r="F929" t="str">
            <v>Joshua</v>
          </cell>
          <cell r="G929" t="str">
            <v>Benjamin</v>
          </cell>
          <cell r="H929" t="str">
            <v>Marron</v>
          </cell>
          <cell r="I929" t="str">
            <v>Josh Marron</v>
          </cell>
          <cell r="J929" t="str">
            <v>Joshua B Marron</v>
          </cell>
          <cell r="K929" t="str">
            <v>Josh</v>
          </cell>
          <cell r="L929" t="str">
            <v>USD</v>
          </cell>
          <cell r="M929" t="str">
            <v>Marron, Joshua</v>
          </cell>
          <cell r="N929" t="str">
            <v>M</v>
          </cell>
          <cell r="O929">
            <v>29923</v>
          </cell>
          <cell r="P929" t="str">
            <v>US</v>
          </cell>
          <cell r="Q929" t="str">
            <v xml:space="preserve"> </v>
          </cell>
          <cell r="R929" t="str">
            <v>Software Engineer</v>
          </cell>
          <cell r="S929" t="str">
            <v>EMPLOYEE</v>
          </cell>
          <cell r="T929" t="str">
            <v>NA</v>
          </cell>
          <cell r="U929" t="str">
            <v>Jeske, David</v>
          </cell>
          <cell r="V929" t="str">
            <v>jeske</v>
          </cell>
          <cell r="W929" t="str">
            <v>JOBS-AT-GOOGLE</v>
          </cell>
          <cell r="X929" t="str">
            <v xml:space="preserve"> </v>
          </cell>
          <cell r="Y929" t="str">
            <v>Draper Laboratory</v>
          </cell>
          <cell r="Z929">
            <v>41</v>
          </cell>
          <cell r="AA929" t="str">
            <v>C1</v>
          </cell>
          <cell r="AB929" t="str">
            <v>385E</v>
          </cell>
          <cell r="AC929">
            <v>-7647</v>
          </cell>
          <cell r="AD929" t="str">
            <v>234 Escuela Ave</v>
          </cell>
          <cell r="AE929">
            <v>120</v>
          </cell>
          <cell r="AF929" t="str">
            <v>Mountain View</v>
          </cell>
          <cell r="AG929" t="str">
            <v>CA</v>
          </cell>
          <cell r="AH929">
            <v>94040</v>
          </cell>
          <cell r="AI929" t="str">
            <v>US</v>
          </cell>
          <cell r="AJ929" t="str">
            <v xml:space="preserve"> </v>
          </cell>
          <cell r="AK929" t="str">
            <v xml:space="preserve"> </v>
          </cell>
          <cell r="AL929" t="str">
            <v>S</v>
          </cell>
          <cell r="AM929" t="str">
            <v>U</v>
          </cell>
          <cell r="AN929" t="str">
            <v>175-62-9484</v>
          </cell>
          <cell r="AO929" t="str">
            <v xml:space="preserve"> </v>
          </cell>
          <cell r="AP929" t="str">
            <v>COSTCENTER</v>
          </cell>
          <cell r="AQ929" t="str">
            <v>T3</v>
          </cell>
          <cell r="AR929" t="str">
            <v>Member of Tech Staff</v>
          </cell>
          <cell r="AS929" t="str">
            <v>Eng - Front end</v>
          </cell>
          <cell r="AT929">
            <v>721</v>
          </cell>
          <cell r="AU929" t="str">
            <v>Engineering</v>
          </cell>
          <cell r="AV929" t="str">
            <v>Wayne</v>
          </cell>
          <cell r="AW929">
            <v>38110</v>
          </cell>
          <cell r="AX929">
            <v>38110</v>
          </cell>
          <cell r="AY929" t="str">
            <v>T3 - Engineering - Member of Tech Staff</v>
          </cell>
          <cell r="AZ929" t="str">
            <v>Engineering</v>
          </cell>
          <cell r="BA929" t="str">
            <v>HIRE</v>
          </cell>
          <cell r="BB929" t="str">
            <v>HIRE-OPEN</v>
          </cell>
          <cell r="BC929">
            <v>38110</v>
          </cell>
          <cell r="BD929">
            <v>0</v>
          </cell>
          <cell r="BE929">
            <v>0.1</v>
          </cell>
          <cell r="BF929" t="str">
            <v>E</v>
          </cell>
          <cell r="BG929">
            <v>1930</v>
          </cell>
          <cell r="BH929">
            <v>11930</v>
          </cell>
          <cell r="BI929">
            <v>1</v>
          </cell>
          <cell r="BJ929">
            <v>38110</v>
          </cell>
          <cell r="BK929" t="str">
            <v>SALARY</v>
          </cell>
          <cell r="BL929" t="str">
            <v>SALARY-INIT</v>
          </cell>
          <cell r="BM929">
            <v>41</v>
          </cell>
          <cell r="BN929">
            <v>7083</v>
          </cell>
          <cell r="BO929" t="str">
            <v>T3 - Engineering</v>
          </cell>
          <cell r="BP929">
            <v>85000</v>
          </cell>
          <cell r="BQ929">
            <v>85000</v>
          </cell>
          <cell r="BR929" t="str">
            <v xml:space="preserve"> </v>
          </cell>
          <cell r="BS929" t="str">
            <v>Hire</v>
          </cell>
          <cell r="BT929">
            <v>59700</v>
          </cell>
          <cell r="BU929">
            <v>77700</v>
          </cell>
          <cell r="BV929">
            <v>95700</v>
          </cell>
          <cell r="BW929">
            <v>7.3999999999999996E-2</v>
          </cell>
          <cell r="BX929">
            <v>9.0999999999999998E-2</v>
          </cell>
          <cell r="BY929" t="str">
            <v xml:space="preserve"> </v>
          </cell>
          <cell r="BZ929" t="str">
            <v xml:space="preserve"> </v>
          </cell>
          <cell r="CA929" t="str">
            <v xml:space="preserve"> </v>
          </cell>
          <cell r="CB929">
            <v>2300</v>
          </cell>
          <cell r="CC929">
            <v>2300</v>
          </cell>
          <cell r="CD929">
            <v>2300</v>
          </cell>
          <cell r="CE929">
            <v>2300</v>
          </cell>
          <cell r="CF929" t="str">
            <v>A</v>
          </cell>
          <cell r="CG929">
            <v>22</v>
          </cell>
          <cell r="CH929" t="str">
            <v xml:space="preserve"> </v>
          </cell>
          <cell r="CI929" t="str">
            <v xml:space="preserve"> </v>
          </cell>
          <cell r="CJ929" t="str">
            <v xml:space="preserve"> </v>
          </cell>
          <cell r="CK929" t="str">
            <v xml:space="preserve"> </v>
          </cell>
          <cell r="CL929" t="str">
            <v xml:space="preserve"> </v>
          </cell>
          <cell r="CM929" t="str">
            <v>BS (Massachusetts Institute of Technology) 03/ 4.7 MS (Massachusetts Institute of Technology) 04/ 5.0</v>
          </cell>
          <cell r="CN929" t="str">
            <v>VERIFIED-NONE</v>
          </cell>
          <cell r="CP929" t="str">
            <v xml:space="preserve"> </v>
          </cell>
          <cell r="CQ929" t="str">
            <v xml:space="preserve"> </v>
          </cell>
          <cell r="CR929" t="str">
            <v xml:space="preserve"> </v>
          </cell>
          <cell r="CS929" t="str">
            <v xml:space="preserve"> </v>
          </cell>
          <cell r="CT929" t="str">
            <v xml:space="preserve"> </v>
          </cell>
          <cell r="CU929" t="str">
            <v xml:space="preserve"> </v>
          </cell>
          <cell r="CV929" t="str">
            <v xml:space="preserve"> </v>
          </cell>
          <cell r="CW929" t="str">
            <v xml:space="preserve"> </v>
          </cell>
          <cell r="CX929" t="str">
            <v xml:space="preserve"> </v>
          </cell>
          <cell r="CY929" t="str">
            <v xml:space="preserve"> </v>
          </cell>
          <cell r="CZ929" t="str">
            <v>Eng - Front end</v>
          </cell>
          <cell r="DA929">
            <v>0</v>
          </cell>
          <cell r="DB929">
            <v>0</v>
          </cell>
        </row>
        <row r="930">
          <cell r="A930">
            <v>6147</v>
          </cell>
          <cell r="B930">
            <v>6147</v>
          </cell>
          <cell r="C930">
            <v>3992</v>
          </cell>
          <cell r="D930" t="str">
            <v>US-MTV-42</v>
          </cell>
          <cell r="E930" t="str">
            <v>chuckr</v>
          </cell>
          <cell r="F930" t="str">
            <v>Charles</v>
          </cell>
          <cell r="G930" t="str">
            <v>Vincent</v>
          </cell>
          <cell r="H930" t="str">
            <v>Rossi</v>
          </cell>
          <cell r="I930" t="str">
            <v>Chuck Rossi</v>
          </cell>
          <cell r="J930" t="str">
            <v>Charles V Rossi</v>
          </cell>
          <cell r="K930" t="str">
            <v>Chuck</v>
          </cell>
          <cell r="L930" t="str">
            <v>USD</v>
          </cell>
          <cell r="M930" t="str">
            <v>Rossi, Charles</v>
          </cell>
          <cell r="N930" t="str">
            <v>M</v>
          </cell>
          <cell r="O930">
            <v>24205</v>
          </cell>
          <cell r="P930" t="str">
            <v>US</v>
          </cell>
          <cell r="Q930" t="str">
            <v xml:space="preserve"> </v>
          </cell>
          <cell r="R930" t="str">
            <v>Release Engineer</v>
          </cell>
          <cell r="S930" t="str">
            <v>EMPLOYEE</v>
          </cell>
          <cell r="T930" t="str">
            <v>NA</v>
          </cell>
          <cell r="U930" t="str">
            <v>Coughran, William</v>
          </cell>
          <cell r="V930" t="str">
            <v>wmc</v>
          </cell>
          <cell r="W930" t="str">
            <v>RECRUITER SOURCED</v>
          </cell>
          <cell r="X930" t="str">
            <v xml:space="preserve"> </v>
          </cell>
          <cell r="Y930" t="str">
            <v>VMWare</v>
          </cell>
          <cell r="Z930">
            <v>41</v>
          </cell>
          <cell r="AA930" t="str">
            <v>O3-4</v>
          </cell>
          <cell r="AB930" t="str">
            <v>152A</v>
          </cell>
          <cell r="AC930">
            <v>-7648</v>
          </cell>
          <cell r="AD930" t="str">
            <v>1502 Puerto Vallarta</v>
          </cell>
          <cell r="AE930" t="str">
            <v xml:space="preserve"> </v>
          </cell>
          <cell r="AF930" t="str">
            <v>San Jose</v>
          </cell>
          <cell r="AG930" t="str">
            <v>CA</v>
          </cell>
          <cell r="AH930">
            <v>95120</v>
          </cell>
          <cell r="AI930" t="str">
            <v>US</v>
          </cell>
          <cell r="AJ930" t="str">
            <v>1-408-997-9801</v>
          </cell>
          <cell r="AK930" t="str">
            <v xml:space="preserve"> </v>
          </cell>
          <cell r="AL930" t="str">
            <v>M</v>
          </cell>
          <cell r="AM930" t="str">
            <v>N</v>
          </cell>
          <cell r="AN930" t="str">
            <v>111-56-8179</v>
          </cell>
          <cell r="AO930" t="str">
            <v xml:space="preserve"> </v>
          </cell>
          <cell r="AP930" t="str">
            <v>COSTCENTER</v>
          </cell>
          <cell r="AQ930" t="str">
            <v>T3</v>
          </cell>
          <cell r="AR930" t="str">
            <v>Member of Tech Staff</v>
          </cell>
          <cell r="AS930" t="str">
            <v>Eng - Infrastructure</v>
          </cell>
          <cell r="AT930">
            <v>724</v>
          </cell>
          <cell r="AU930" t="str">
            <v>Engineering</v>
          </cell>
          <cell r="AV930" t="str">
            <v>Wayne</v>
          </cell>
          <cell r="AW930">
            <v>38110</v>
          </cell>
          <cell r="AX930">
            <v>38110</v>
          </cell>
          <cell r="AY930" t="str">
            <v>T3 - Engineering - Member of Tech Staff</v>
          </cell>
          <cell r="AZ930" t="str">
            <v>Engineering</v>
          </cell>
          <cell r="BA930" t="str">
            <v>HIRE</v>
          </cell>
          <cell r="BB930" t="str">
            <v>HIRE-OPEN</v>
          </cell>
          <cell r="BC930">
            <v>38110</v>
          </cell>
          <cell r="BD930">
            <v>0</v>
          </cell>
          <cell r="BE930">
            <v>0.1</v>
          </cell>
          <cell r="BF930" t="str">
            <v>E</v>
          </cell>
          <cell r="BG930">
            <v>1933</v>
          </cell>
          <cell r="BH930">
            <v>11933</v>
          </cell>
          <cell r="BI930">
            <v>1</v>
          </cell>
          <cell r="BJ930">
            <v>38110</v>
          </cell>
          <cell r="BK930" t="str">
            <v>SALARY</v>
          </cell>
          <cell r="BL930" t="str">
            <v>SALARY-INIT</v>
          </cell>
          <cell r="BM930">
            <v>58</v>
          </cell>
          <cell r="BN930">
            <v>10000</v>
          </cell>
          <cell r="BO930" t="str">
            <v>T3 - Engineering</v>
          </cell>
          <cell r="BP930">
            <v>120000</v>
          </cell>
          <cell r="BQ930">
            <v>120000</v>
          </cell>
          <cell r="BR930" t="str">
            <v xml:space="preserve"> </v>
          </cell>
          <cell r="BS930" t="str">
            <v>Hire</v>
          </cell>
          <cell r="BT930">
            <v>59700</v>
          </cell>
          <cell r="BU930">
            <v>77700</v>
          </cell>
          <cell r="BV930">
            <v>95700</v>
          </cell>
          <cell r="BW930">
            <v>0.104</v>
          </cell>
          <cell r="BX930">
            <v>0.129</v>
          </cell>
          <cell r="BY930" t="str">
            <v xml:space="preserve"> </v>
          </cell>
          <cell r="BZ930" t="str">
            <v xml:space="preserve"> </v>
          </cell>
          <cell r="CA930" t="str">
            <v xml:space="preserve"> </v>
          </cell>
          <cell r="CB930">
            <v>5000</v>
          </cell>
          <cell r="CC930">
            <v>5000</v>
          </cell>
          <cell r="CD930">
            <v>5000</v>
          </cell>
          <cell r="CE930">
            <v>5000</v>
          </cell>
          <cell r="CF930" t="str">
            <v xml:space="preserve"> </v>
          </cell>
          <cell r="CG930">
            <v>38</v>
          </cell>
          <cell r="CH930" t="str">
            <v xml:space="preserve"> </v>
          </cell>
          <cell r="CI930" t="str">
            <v xml:space="preserve"> </v>
          </cell>
          <cell r="CJ930" t="str">
            <v xml:space="preserve"> </v>
          </cell>
          <cell r="CK930" t="str">
            <v xml:space="preserve"> </v>
          </cell>
          <cell r="CL930" t="str">
            <v xml:space="preserve"> </v>
          </cell>
          <cell r="CM930" t="str">
            <v>BS (Rochester Institute of Technology) 89/ 3.2</v>
          </cell>
          <cell r="CO930" t="str">
            <v>Aaron,Rossi(M)--CHILD</v>
          </cell>
          <cell r="CP930" t="str">
            <v xml:space="preserve"> </v>
          </cell>
          <cell r="CQ930" t="str">
            <v xml:space="preserve"> </v>
          </cell>
          <cell r="CR930" t="str">
            <v xml:space="preserve"> </v>
          </cell>
          <cell r="CS930" t="str">
            <v xml:space="preserve"> </v>
          </cell>
          <cell r="CT930" t="str">
            <v xml:space="preserve"> </v>
          </cell>
          <cell r="CU930" t="str">
            <v xml:space="preserve"> </v>
          </cell>
          <cell r="CV930" t="str">
            <v xml:space="preserve"> </v>
          </cell>
          <cell r="CW930" t="str">
            <v xml:space="preserve"> </v>
          </cell>
          <cell r="CX930" t="str">
            <v xml:space="preserve"> </v>
          </cell>
          <cell r="CY930" t="str">
            <v xml:space="preserve"> </v>
          </cell>
          <cell r="CZ930" t="str">
            <v>Eng - Infrastructure</v>
          </cell>
          <cell r="DA930">
            <v>0</v>
          </cell>
          <cell r="DB930">
            <v>0</v>
          </cell>
        </row>
        <row r="931">
          <cell r="A931">
            <v>4570</v>
          </cell>
          <cell r="B931">
            <v>4570</v>
          </cell>
          <cell r="C931">
            <v>3992</v>
          </cell>
          <cell r="D931" t="str">
            <v>US-MTV-42</v>
          </cell>
          <cell r="E931" t="str">
            <v>gponcin</v>
          </cell>
          <cell r="F931" t="str">
            <v>Guillaume</v>
          </cell>
          <cell r="G931" t="str">
            <v>Raphael</v>
          </cell>
          <cell r="H931" t="str">
            <v>Poncin</v>
          </cell>
          <cell r="I931" t="str">
            <v>Guillaume Poncin</v>
          </cell>
          <cell r="J931" t="str">
            <v>Guillaume R Poncin</v>
          </cell>
          <cell r="K931" t="str">
            <v>Guillaume</v>
          </cell>
          <cell r="L931" t="str">
            <v>USD</v>
          </cell>
          <cell r="M931" t="str">
            <v>Poncin, Guillaume</v>
          </cell>
          <cell r="N931" t="str">
            <v>M</v>
          </cell>
          <cell r="O931">
            <v>29080</v>
          </cell>
          <cell r="P931" t="str">
            <v>FR</v>
          </cell>
          <cell r="Q931" t="str">
            <v xml:space="preserve"> </v>
          </cell>
          <cell r="R931" t="str">
            <v>Software Engineer</v>
          </cell>
          <cell r="S931" t="str">
            <v>EMPLOYEE</v>
          </cell>
          <cell r="T931" t="str">
            <v>NA</v>
          </cell>
          <cell r="U931" t="str">
            <v>Uhlik, Chris</v>
          </cell>
          <cell r="V931" t="str">
            <v>cuhlik</v>
          </cell>
          <cell r="W931" t="str">
            <v>EMP-REF</v>
          </cell>
          <cell r="X931" t="str">
            <v>Lefevere, Francois-Marie</v>
          </cell>
          <cell r="Y931" t="str">
            <v>Stanford University- Graphics Lab</v>
          </cell>
          <cell r="Z931">
            <v>41</v>
          </cell>
          <cell r="AA931" t="str">
            <v>C1</v>
          </cell>
          <cell r="AB931" t="str">
            <v>391B</v>
          </cell>
          <cell r="AC931">
            <v>-7649</v>
          </cell>
          <cell r="AD931" t="str">
            <v>109 Mc Farland Ct</v>
          </cell>
          <cell r="AE931" t="str">
            <v>#303</v>
          </cell>
          <cell r="AF931" t="str">
            <v>Stanford</v>
          </cell>
          <cell r="AG931" t="str">
            <v>CA</v>
          </cell>
          <cell r="AH931">
            <v>94305</v>
          </cell>
          <cell r="AI931" t="str">
            <v>US</v>
          </cell>
          <cell r="AJ931" t="str">
            <v xml:space="preserve"> </v>
          </cell>
          <cell r="AK931" t="str">
            <v xml:space="preserve"> </v>
          </cell>
          <cell r="AL931" t="str">
            <v>S</v>
          </cell>
          <cell r="AM931" t="str">
            <v>N</v>
          </cell>
          <cell r="AN931" t="str">
            <v>620-37-6506</v>
          </cell>
          <cell r="AO931" t="str">
            <v xml:space="preserve"> </v>
          </cell>
          <cell r="AP931" t="str">
            <v>COSTCENTER</v>
          </cell>
          <cell r="AQ931" t="str">
            <v>T3</v>
          </cell>
          <cell r="AR931" t="str">
            <v>Member of Tech Staff</v>
          </cell>
          <cell r="AS931" t="str">
            <v>Eng - Applications</v>
          </cell>
          <cell r="AT931">
            <v>735</v>
          </cell>
          <cell r="AU931" t="str">
            <v>Engineering</v>
          </cell>
          <cell r="AV931" t="str">
            <v>Wayne</v>
          </cell>
          <cell r="AW931">
            <v>38110</v>
          </cell>
          <cell r="AX931">
            <v>38110</v>
          </cell>
          <cell r="AY931" t="str">
            <v>T3 - Engineering - Member of Tech Staff</v>
          </cell>
          <cell r="AZ931" t="str">
            <v>Engineering</v>
          </cell>
          <cell r="BA931" t="str">
            <v>HIRE</v>
          </cell>
          <cell r="BB931" t="str">
            <v>HIRE-OPEN</v>
          </cell>
          <cell r="BC931">
            <v>38110</v>
          </cell>
          <cell r="BD931">
            <v>0</v>
          </cell>
          <cell r="BE931">
            <v>0.4</v>
          </cell>
          <cell r="BF931" t="str">
            <v>E</v>
          </cell>
          <cell r="BG931">
            <v>1932</v>
          </cell>
          <cell r="BH931">
            <v>11932</v>
          </cell>
          <cell r="BI931">
            <v>1</v>
          </cell>
          <cell r="BJ931">
            <v>38110</v>
          </cell>
          <cell r="BK931" t="str">
            <v>SALARY</v>
          </cell>
          <cell r="BL931" t="str">
            <v>SALARY-INIT</v>
          </cell>
          <cell r="BM931">
            <v>40</v>
          </cell>
          <cell r="BN931">
            <v>7000</v>
          </cell>
          <cell r="BO931" t="str">
            <v>T3 - Engineering</v>
          </cell>
          <cell r="BP931">
            <v>84000</v>
          </cell>
          <cell r="BQ931">
            <v>84000</v>
          </cell>
          <cell r="BR931" t="str">
            <v xml:space="preserve"> </v>
          </cell>
          <cell r="BS931" t="str">
            <v>Hire</v>
          </cell>
          <cell r="BT931">
            <v>59700</v>
          </cell>
          <cell r="BU931">
            <v>77700</v>
          </cell>
          <cell r="BV931">
            <v>95700</v>
          </cell>
          <cell r="BW931">
            <v>7.2999999999999995E-2</v>
          </cell>
          <cell r="BX931">
            <v>0.09</v>
          </cell>
          <cell r="BY931" t="str">
            <v xml:space="preserve"> </v>
          </cell>
          <cell r="BZ931" t="str">
            <v xml:space="preserve"> </v>
          </cell>
          <cell r="CA931" t="str">
            <v xml:space="preserve"> </v>
          </cell>
          <cell r="CB931">
            <v>2300</v>
          </cell>
          <cell r="CC931">
            <v>2300</v>
          </cell>
          <cell r="CD931">
            <v>2300</v>
          </cell>
          <cell r="CE931">
            <v>2300</v>
          </cell>
          <cell r="CF931" t="str">
            <v>W</v>
          </cell>
          <cell r="CG931">
            <v>24</v>
          </cell>
          <cell r="CH931" t="str">
            <v xml:space="preserve"> </v>
          </cell>
          <cell r="CI931" t="str">
            <v xml:space="preserve"> </v>
          </cell>
          <cell r="CJ931" t="str">
            <v xml:space="preserve"> </v>
          </cell>
          <cell r="CK931" t="str">
            <v xml:space="preserve"> </v>
          </cell>
          <cell r="CL931" t="str">
            <v xml:space="preserve"> </v>
          </cell>
          <cell r="CM931" t="str">
            <v>BS (Ecole Polytechnique - Paris, France) 02/ 4.0 MS (Stanford University) 04/ 4.2</v>
          </cell>
          <cell r="CN931" t="str">
            <v>VERIFIED-NONE VERIFIED-NONE</v>
          </cell>
          <cell r="CP931" t="str">
            <v xml:space="preserve"> </v>
          </cell>
          <cell r="CQ931" t="str">
            <v xml:space="preserve"> </v>
          </cell>
          <cell r="CR931" t="str">
            <v xml:space="preserve"> </v>
          </cell>
          <cell r="CS931" t="str">
            <v xml:space="preserve"> </v>
          </cell>
          <cell r="CT931" t="str">
            <v xml:space="preserve"> </v>
          </cell>
          <cell r="CU931" t="str">
            <v xml:space="preserve"> </v>
          </cell>
          <cell r="CV931" t="str">
            <v xml:space="preserve"> </v>
          </cell>
          <cell r="CW931" t="str">
            <v xml:space="preserve"> </v>
          </cell>
          <cell r="CX931" t="str">
            <v xml:space="preserve"> </v>
          </cell>
          <cell r="CY931" t="str">
            <v xml:space="preserve"> </v>
          </cell>
          <cell r="CZ931" t="str">
            <v>Eng - Applications</v>
          </cell>
          <cell r="DA931">
            <v>0</v>
          </cell>
          <cell r="DB931">
            <v>0</v>
          </cell>
        </row>
        <row r="932">
          <cell r="A932">
            <v>4653</v>
          </cell>
          <cell r="B932">
            <v>4653</v>
          </cell>
          <cell r="C932">
            <v>3992</v>
          </cell>
          <cell r="D932" t="str">
            <v>US-SMO-30TH</v>
          </cell>
          <cell r="E932" t="str">
            <v>troy</v>
          </cell>
          <cell r="F932" t="str">
            <v>Troy</v>
          </cell>
          <cell r="G932" t="str">
            <v>Louis</v>
          </cell>
          <cell r="H932" t="str">
            <v>Walker</v>
          </cell>
          <cell r="I932" t="str">
            <v>Troy Walker</v>
          </cell>
          <cell r="J932" t="str">
            <v>Troy L Walker</v>
          </cell>
          <cell r="K932" t="str">
            <v>Troy</v>
          </cell>
          <cell r="L932" t="str">
            <v>USD</v>
          </cell>
          <cell r="M932" t="str">
            <v>Walker, Troy</v>
          </cell>
          <cell r="N932" t="str">
            <v>M</v>
          </cell>
          <cell r="O932">
            <v>28678</v>
          </cell>
          <cell r="P932" t="str">
            <v>US</v>
          </cell>
          <cell r="Q932" t="str">
            <v xml:space="preserve"> </v>
          </cell>
          <cell r="R932" t="str">
            <v>Software Engineer</v>
          </cell>
          <cell r="S932" t="str">
            <v>EMPLOYEE</v>
          </cell>
          <cell r="T932" t="str">
            <v>NA</v>
          </cell>
          <cell r="U932" t="str">
            <v>Weissman, Adam</v>
          </cell>
          <cell r="V932" t="str">
            <v>ajw</v>
          </cell>
          <cell r="W932" t="str">
            <v>JOBS-AT-GOOGLE</v>
          </cell>
          <cell r="X932" t="str">
            <v xml:space="preserve"> </v>
          </cell>
          <cell r="Y932" t="str">
            <v>BYU Data Extraction Group</v>
          </cell>
          <cell r="Z932">
            <v>43</v>
          </cell>
          <cell r="AA932" t="str">
            <v>C1</v>
          </cell>
          <cell r="AB932" t="str">
            <v xml:space="preserve"> </v>
          </cell>
          <cell r="AC932">
            <v>-4858</v>
          </cell>
          <cell r="AD932" t="str">
            <v>1636 S Barrington</v>
          </cell>
          <cell r="AE932">
            <v>306</v>
          </cell>
          <cell r="AF932" t="str">
            <v>Los Angeles</v>
          </cell>
          <cell r="AG932" t="str">
            <v>CA</v>
          </cell>
          <cell r="AH932">
            <v>90025</v>
          </cell>
          <cell r="AI932" t="str">
            <v>US</v>
          </cell>
          <cell r="AJ932" t="str">
            <v xml:space="preserve"> </v>
          </cell>
          <cell r="AK932" t="str">
            <v xml:space="preserve"> </v>
          </cell>
          <cell r="AL932" t="str">
            <v>M</v>
          </cell>
          <cell r="AM932" t="str">
            <v>N</v>
          </cell>
          <cell r="AN932" t="str">
            <v>522-63-5279</v>
          </cell>
          <cell r="AO932" t="str">
            <v xml:space="preserve"> </v>
          </cell>
          <cell r="AP932" t="str">
            <v>COSTCENTER</v>
          </cell>
          <cell r="AQ932" t="str">
            <v>T3</v>
          </cell>
          <cell r="AR932" t="str">
            <v>Member of Tech Staff</v>
          </cell>
          <cell r="AS932" t="str">
            <v>Eng - Santa Monica</v>
          </cell>
          <cell r="AT932">
            <v>737</v>
          </cell>
          <cell r="AU932" t="str">
            <v>Engineering</v>
          </cell>
          <cell r="AV932" t="str">
            <v>Wayne</v>
          </cell>
          <cell r="AW932">
            <v>38110</v>
          </cell>
          <cell r="AX932">
            <v>38110</v>
          </cell>
          <cell r="AY932" t="str">
            <v>T3 - Engineering - Member of Tech Staff</v>
          </cell>
          <cell r="AZ932" t="str">
            <v>Engineering</v>
          </cell>
          <cell r="BA932" t="str">
            <v>HIRE</v>
          </cell>
          <cell r="BB932" t="str">
            <v>HIRE-OPEN</v>
          </cell>
          <cell r="BC932">
            <v>38110</v>
          </cell>
          <cell r="BD932">
            <v>0</v>
          </cell>
          <cell r="BE932">
            <v>0.3</v>
          </cell>
          <cell r="BF932" t="str">
            <v>E</v>
          </cell>
          <cell r="BG932">
            <v>1939</v>
          </cell>
          <cell r="BH932">
            <v>11939</v>
          </cell>
          <cell r="BI932">
            <v>1</v>
          </cell>
          <cell r="BJ932">
            <v>38110</v>
          </cell>
          <cell r="BK932" t="str">
            <v>SALARY</v>
          </cell>
          <cell r="BL932" t="str">
            <v>SALARY-INIT</v>
          </cell>
          <cell r="BM932">
            <v>41</v>
          </cell>
          <cell r="BN932">
            <v>7083</v>
          </cell>
          <cell r="BO932" t="str">
            <v>T3 - Engineering</v>
          </cell>
          <cell r="BP932">
            <v>85000</v>
          </cell>
          <cell r="BQ932">
            <v>85000</v>
          </cell>
          <cell r="BR932" t="str">
            <v xml:space="preserve"> </v>
          </cell>
          <cell r="BS932" t="str">
            <v>Hire</v>
          </cell>
          <cell r="BT932">
            <v>59700</v>
          </cell>
          <cell r="BU932">
            <v>77700</v>
          </cell>
          <cell r="BV932">
            <v>95700</v>
          </cell>
          <cell r="BW932">
            <v>7.3999999999999996E-2</v>
          </cell>
          <cell r="BX932">
            <v>9.0999999999999998E-2</v>
          </cell>
          <cell r="BY932" t="str">
            <v xml:space="preserve"> </v>
          </cell>
          <cell r="BZ932" t="str">
            <v xml:space="preserve"> </v>
          </cell>
          <cell r="CA932" t="str">
            <v xml:space="preserve"> </v>
          </cell>
          <cell r="CB932">
            <v>2100</v>
          </cell>
          <cell r="CC932">
            <v>2100</v>
          </cell>
          <cell r="CD932">
            <v>2100</v>
          </cell>
          <cell r="CE932">
            <v>2100</v>
          </cell>
          <cell r="CF932" t="str">
            <v>W</v>
          </cell>
          <cell r="CG932">
            <v>25</v>
          </cell>
          <cell r="CH932" t="str">
            <v xml:space="preserve"> </v>
          </cell>
          <cell r="CI932" t="str">
            <v xml:space="preserve"> </v>
          </cell>
          <cell r="CJ932" t="str">
            <v xml:space="preserve"> </v>
          </cell>
          <cell r="CK932" t="str">
            <v xml:space="preserve"> </v>
          </cell>
          <cell r="CL932" t="str">
            <v xml:space="preserve"> </v>
          </cell>
          <cell r="CM932" t="str">
            <v>BS (Brigham Young University) 02/ 3.78 MS (Brigham Young University) 04/ 3.76</v>
          </cell>
          <cell r="CN932" t="str">
            <v>VERIFIED-NONE VERIFIED-NONE</v>
          </cell>
          <cell r="CO932" t="str">
            <v>K Maurine,Walker(F)--SPOUSE</v>
          </cell>
          <cell r="CP932" t="str">
            <v xml:space="preserve"> </v>
          </cell>
          <cell r="CQ932" t="str">
            <v xml:space="preserve"> </v>
          </cell>
          <cell r="CR932" t="str">
            <v xml:space="preserve"> </v>
          </cell>
          <cell r="CS932" t="str">
            <v xml:space="preserve"> </v>
          </cell>
          <cell r="CT932" t="str">
            <v xml:space="preserve"> </v>
          </cell>
          <cell r="CU932" t="str">
            <v xml:space="preserve"> </v>
          </cell>
          <cell r="CV932" t="str">
            <v xml:space="preserve"> </v>
          </cell>
          <cell r="CW932" t="str">
            <v xml:space="preserve"> </v>
          </cell>
          <cell r="CX932" t="str">
            <v xml:space="preserve"> </v>
          </cell>
          <cell r="CY932" t="str">
            <v xml:space="preserve"> </v>
          </cell>
          <cell r="CZ932" t="str">
            <v>Eng - Santa Monica</v>
          </cell>
          <cell r="DA932">
            <v>0</v>
          </cell>
          <cell r="DB932">
            <v>0</v>
          </cell>
        </row>
        <row r="933">
          <cell r="A933">
            <v>4995</v>
          </cell>
          <cell r="B933">
            <v>4995</v>
          </cell>
          <cell r="C933">
            <v>3992</v>
          </cell>
          <cell r="D933" t="str">
            <v>US-SMO-30TH</v>
          </cell>
          <cell r="E933" t="str">
            <v>wagle</v>
          </cell>
          <cell r="F933" t="str">
            <v>Vrishali</v>
          </cell>
          <cell r="G933" t="str">
            <v>Prakash</v>
          </cell>
          <cell r="H933" t="str">
            <v>Wagle</v>
          </cell>
          <cell r="I933" t="str">
            <v>Vrishali Wagle</v>
          </cell>
          <cell r="J933" t="str">
            <v>Vrishali P Wagle</v>
          </cell>
          <cell r="K933" t="str">
            <v>Vrishali</v>
          </cell>
          <cell r="L933" t="str">
            <v>USD</v>
          </cell>
          <cell r="M933" t="str">
            <v>Wagle, Vrishali</v>
          </cell>
          <cell r="N933" t="str">
            <v>F</v>
          </cell>
          <cell r="O933">
            <v>29516</v>
          </cell>
          <cell r="P933" t="str">
            <v>IN</v>
          </cell>
          <cell r="Q933" t="str">
            <v xml:space="preserve"> </v>
          </cell>
          <cell r="R933" t="str">
            <v>Software Engineer</v>
          </cell>
          <cell r="S933" t="str">
            <v>EMPLOYEE</v>
          </cell>
          <cell r="T933" t="str">
            <v>NA</v>
          </cell>
          <cell r="U933" t="str">
            <v>Weissman, Adam</v>
          </cell>
          <cell r="V933" t="str">
            <v>ajw</v>
          </cell>
          <cell r="W933" t="str">
            <v>JOBS-AT-GOOGLE</v>
          </cell>
          <cell r="X933" t="str">
            <v xml:space="preserve"> </v>
          </cell>
          <cell r="Y933" t="str">
            <v xml:space="preserve"> </v>
          </cell>
          <cell r="Z933">
            <v>43</v>
          </cell>
          <cell r="AA933" t="str">
            <v>C1</v>
          </cell>
          <cell r="AB933" t="str">
            <v xml:space="preserve"> </v>
          </cell>
          <cell r="AC933">
            <v>-4842</v>
          </cell>
          <cell r="AD933" t="str">
            <v>11360 Iowa Ave</v>
          </cell>
          <cell r="AE933">
            <v>107</v>
          </cell>
          <cell r="AF933" t="str">
            <v>Los Angeles</v>
          </cell>
          <cell r="AG933" t="str">
            <v>CA</v>
          </cell>
          <cell r="AH933">
            <v>90025</v>
          </cell>
          <cell r="AI933" t="str">
            <v>US</v>
          </cell>
          <cell r="AJ933" t="str">
            <v xml:space="preserve"> </v>
          </cell>
          <cell r="AK933" t="str">
            <v xml:space="preserve"> </v>
          </cell>
          <cell r="AL933" t="str">
            <v>S</v>
          </cell>
          <cell r="AM933" t="str">
            <v>N</v>
          </cell>
          <cell r="AN933" t="str">
            <v>607-35-9310</v>
          </cell>
          <cell r="AO933" t="str">
            <v xml:space="preserve"> </v>
          </cell>
          <cell r="AP933" t="str">
            <v>COSTCENTER</v>
          </cell>
          <cell r="AQ933" t="str">
            <v>T3</v>
          </cell>
          <cell r="AR933" t="str">
            <v>Member of Tech Staff</v>
          </cell>
          <cell r="AS933" t="str">
            <v>Eng - Santa Monica</v>
          </cell>
          <cell r="AT933">
            <v>737</v>
          </cell>
          <cell r="AU933" t="str">
            <v>Engineering</v>
          </cell>
          <cell r="AV933" t="str">
            <v>Wayne</v>
          </cell>
          <cell r="AW933">
            <v>38110</v>
          </cell>
          <cell r="AX933">
            <v>38110</v>
          </cell>
          <cell r="AY933" t="str">
            <v>T3 - Engineering - Member of Tech Staff</v>
          </cell>
          <cell r="AZ933" t="str">
            <v>Engineering</v>
          </cell>
          <cell r="BA933" t="str">
            <v>HIRE</v>
          </cell>
          <cell r="BB933" t="str">
            <v>HIRE-OPEN</v>
          </cell>
          <cell r="BC933">
            <v>38110</v>
          </cell>
          <cell r="BD933">
            <v>0</v>
          </cell>
          <cell r="BE933">
            <v>0.2</v>
          </cell>
          <cell r="BF933" t="str">
            <v>E</v>
          </cell>
          <cell r="BG933">
            <v>1938</v>
          </cell>
          <cell r="BH933">
            <v>11938</v>
          </cell>
          <cell r="BI933">
            <v>1</v>
          </cell>
          <cell r="BJ933">
            <v>38119</v>
          </cell>
          <cell r="BK933" t="str">
            <v>SALARY</v>
          </cell>
          <cell r="BL933" t="str">
            <v>SALARY-INIT</v>
          </cell>
          <cell r="BM933">
            <v>41</v>
          </cell>
          <cell r="BN933">
            <v>7083</v>
          </cell>
          <cell r="BO933" t="str">
            <v>T3 - Engineering</v>
          </cell>
          <cell r="BP933">
            <v>85000</v>
          </cell>
          <cell r="BQ933">
            <v>85000</v>
          </cell>
          <cell r="BR933" t="str">
            <v xml:space="preserve"> </v>
          </cell>
          <cell r="BS933" t="str">
            <v>Hire</v>
          </cell>
          <cell r="BT933">
            <v>59700</v>
          </cell>
          <cell r="BU933">
            <v>77700</v>
          </cell>
          <cell r="BV933">
            <v>95700</v>
          </cell>
          <cell r="BW933">
            <v>7.3999999999999996E-2</v>
          </cell>
          <cell r="BX933">
            <v>9.0999999999999998E-2</v>
          </cell>
          <cell r="BY933" t="str">
            <v xml:space="preserve"> </v>
          </cell>
          <cell r="BZ933" t="str">
            <v xml:space="preserve"> </v>
          </cell>
          <cell r="CA933" t="str">
            <v xml:space="preserve"> </v>
          </cell>
          <cell r="CB933">
            <v>2300</v>
          </cell>
          <cell r="CC933">
            <v>2300</v>
          </cell>
          <cell r="CD933">
            <v>2300</v>
          </cell>
          <cell r="CE933">
            <v>2300</v>
          </cell>
          <cell r="CF933" t="str">
            <v>A</v>
          </cell>
          <cell r="CG933">
            <v>23</v>
          </cell>
          <cell r="CH933" t="str">
            <v xml:space="preserve"> </v>
          </cell>
          <cell r="CI933" t="str">
            <v xml:space="preserve"> </v>
          </cell>
          <cell r="CJ933" t="str">
            <v xml:space="preserve"> </v>
          </cell>
          <cell r="CK933" t="str">
            <v xml:space="preserve"> </v>
          </cell>
          <cell r="CL933" t="str">
            <v xml:space="preserve"> </v>
          </cell>
          <cell r="CM933" t="str">
            <v>BE (University of Mumbai, India) 02/ 0.0 MS (University of California, Santa Barbara) 04/ 3.96</v>
          </cell>
          <cell r="CN933" t="str">
            <v>VERIFIED-NONE</v>
          </cell>
          <cell r="CP933" t="str">
            <v xml:space="preserve"> </v>
          </cell>
          <cell r="CQ933" t="str">
            <v xml:space="preserve"> </v>
          </cell>
          <cell r="CR933" t="str">
            <v xml:space="preserve"> </v>
          </cell>
          <cell r="CS933" t="str">
            <v xml:space="preserve"> </v>
          </cell>
          <cell r="CT933" t="str">
            <v xml:space="preserve"> </v>
          </cell>
          <cell r="CU933" t="str">
            <v xml:space="preserve"> </v>
          </cell>
          <cell r="CV933" t="str">
            <v xml:space="preserve"> </v>
          </cell>
          <cell r="CW933" t="str">
            <v xml:space="preserve"> </v>
          </cell>
          <cell r="CX933" t="str">
            <v xml:space="preserve"> </v>
          </cell>
          <cell r="CY933" t="str">
            <v xml:space="preserve"> </v>
          </cell>
          <cell r="CZ933" t="str">
            <v>Eng - Santa Monica</v>
          </cell>
          <cell r="DA933">
            <v>0</v>
          </cell>
          <cell r="DB933">
            <v>0</v>
          </cell>
        </row>
        <row r="934">
          <cell r="A934">
            <v>5434</v>
          </cell>
          <cell r="B934">
            <v>5434</v>
          </cell>
          <cell r="C934">
            <v>3992</v>
          </cell>
          <cell r="D934" t="str">
            <v>US-MTV-40</v>
          </cell>
          <cell r="E934" t="str">
            <v>daisy</v>
          </cell>
          <cell r="F934" t="str">
            <v>Daisy</v>
          </cell>
          <cell r="G934" t="str">
            <v xml:space="preserve"> </v>
          </cell>
          <cell r="H934" t="str">
            <v>Stanton</v>
          </cell>
          <cell r="I934" t="str">
            <v>Daisy Stanton</v>
          </cell>
          <cell r="J934" t="str">
            <v>Daisy Stanton</v>
          </cell>
          <cell r="K934" t="str">
            <v>Daisy</v>
          </cell>
          <cell r="L934" t="str">
            <v>USD</v>
          </cell>
          <cell r="M934" t="str">
            <v>Stanton, Daisy</v>
          </cell>
          <cell r="N934" t="str">
            <v>F</v>
          </cell>
          <cell r="O934">
            <v>28406</v>
          </cell>
          <cell r="P934" t="str">
            <v>US</v>
          </cell>
          <cell r="Q934" t="str">
            <v xml:space="preserve"> </v>
          </cell>
          <cell r="R934" t="str">
            <v>Software Engineer</v>
          </cell>
          <cell r="S934" t="str">
            <v>EMPLOYEE</v>
          </cell>
          <cell r="T934" t="str">
            <v>NA</v>
          </cell>
          <cell r="U934" t="str">
            <v>Uhlik, Chris</v>
          </cell>
          <cell r="V934" t="str">
            <v>cuhlik</v>
          </cell>
          <cell r="W934" t="str">
            <v>EMP-REF</v>
          </cell>
          <cell r="X934" t="str">
            <v>Mavinkurve, Sanjay</v>
          </cell>
          <cell r="Y934" t="str">
            <v>Amazon</v>
          </cell>
          <cell r="Z934">
            <v>41</v>
          </cell>
          <cell r="AA934" t="str">
            <v>C1</v>
          </cell>
          <cell r="AB934" t="str">
            <v>225B</v>
          </cell>
          <cell r="AC934">
            <v>-7618</v>
          </cell>
          <cell r="AD934" t="str">
            <v>417B Oak Grove Ave</v>
          </cell>
          <cell r="AE934" t="str">
            <v xml:space="preserve"> </v>
          </cell>
          <cell r="AF934" t="str">
            <v>Menlo Park</v>
          </cell>
          <cell r="AG934" t="str">
            <v>CA</v>
          </cell>
          <cell r="AH934">
            <v>94025</v>
          </cell>
          <cell r="AI934" t="str">
            <v>US</v>
          </cell>
          <cell r="AJ934" t="str">
            <v xml:space="preserve"> </v>
          </cell>
          <cell r="AK934" t="str">
            <v>U</v>
          </cell>
          <cell r="AL934" t="str">
            <v>S</v>
          </cell>
          <cell r="AM934" t="str">
            <v>U</v>
          </cell>
          <cell r="AN934" t="str">
            <v>534-96-6279</v>
          </cell>
          <cell r="AO934" t="str">
            <v>U</v>
          </cell>
          <cell r="AP934" t="str">
            <v>COSTCENTER</v>
          </cell>
          <cell r="AQ934" t="str">
            <v>T3</v>
          </cell>
          <cell r="AR934" t="str">
            <v>Member of Tech Staff</v>
          </cell>
          <cell r="AS934" t="str">
            <v>Eng - Applications</v>
          </cell>
          <cell r="AT934">
            <v>735</v>
          </cell>
          <cell r="AU934" t="str">
            <v>Engineering</v>
          </cell>
          <cell r="AV934" t="str">
            <v>Wayne</v>
          </cell>
          <cell r="AW934">
            <v>38103</v>
          </cell>
          <cell r="AX934">
            <v>38103</v>
          </cell>
          <cell r="AY934" t="str">
            <v>T3 - Engineering - Member of Tech Staff</v>
          </cell>
          <cell r="AZ934" t="str">
            <v>Engineering</v>
          </cell>
          <cell r="BA934" t="str">
            <v>HIRE</v>
          </cell>
          <cell r="BB934" t="str">
            <v>HIRE-OPEN</v>
          </cell>
          <cell r="BC934">
            <v>38103</v>
          </cell>
          <cell r="BD934">
            <v>0.1</v>
          </cell>
          <cell r="BE934">
            <v>0.1</v>
          </cell>
          <cell r="BF934" t="str">
            <v>E</v>
          </cell>
          <cell r="BG934">
            <v>1914</v>
          </cell>
          <cell r="BH934">
            <v>11914</v>
          </cell>
          <cell r="BI934">
            <v>1</v>
          </cell>
          <cell r="BJ934">
            <v>38103</v>
          </cell>
          <cell r="BK934" t="str">
            <v>SALARY</v>
          </cell>
          <cell r="BL934" t="str">
            <v>SALARY-INIT</v>
          </cell>
          <cell r="BM934">
            <v>38</v>
          </cell>
          <cell r="BN934">
            <v>6667</v>
          </cell>
          <cell r="BO934" t="str">
            <v>T3 - Engineering</v>
          </cell>
          <cell r="BP934">
            <v>80000</v>
          </cell>
          <cell r="BQ934">
            <v>80000</v>
          </cell>
          <cell r="BR934" t="str">
            <v xml:space="preserve"> </v>
          </cell>
          <cell r="BS934" t="str">
            <v>Hire</v>
          </cell>
          <cell r="BT934">
            <v>59700</v>
          </cell>
          <cell r="BU934">
            <v>77700</v>
          </cell>
          <cell r="BV934">
            <v>95700</v>
          </cell>
          <cell r="BW934">
            <v>7.0000000000000007E-2</v>
          </cell>
          <cell r="BX934">
            <v>8.5999999999999993E-2</v>
          </cell>
          <cell r="BY934" t="str">
            <v xml:space="preserve"> </v>
          </cell>
          <cell r="BZ934" t="str">
            <v xml:space="preserve"> </v>
          </cell>
          <cell r="CA934" t="str">
            <v xml:space="preserve"> </v>
          </cell>
          <cell r="CB934">
            <v>2300</v>
          </cell>
          <cell r="CC934">
            <v>2300</v>
          </cell>
          <cell r="CD934">
            <v>2300</v>
          </cell>
          <cell r="CE934">
            <v>2300</v>
          </cell>
          <cell r="CF934" t="str">
            <v>W</v>
          </cell>
          <cell r="CG934">
            <v>26</v>
          </cell>
          <cell r="CH934" t="str">
            <v xml:space="preserve"> </v>
          </cell>
          <cell r="CI934" t="str">
            <v xml:space="preserve"> </v>
          </cell>
          <cell r="CJ934" t="str">
            <v xml:space="preserve"> </v>
          </cell>
          <cell r="CK934" t="str">
            <v xml:space="preserve"> </v>
          </cell>
          <cell r="CL934" t="str">
            <v xml:space="preserve"> </v>
          </cell>
          <cell r="CM934" t="str">
            <v>BA (Harvard University) 01/ 3.73 BS (University of Washington) 04/ 3.72</v>
          </cell>
          <cell r="CP934" t="str">
            <v xml:space="preserve"> </v>
          </cell>
          <cell r="CQ934" t="str">
            <v xml:space="preserve"> </v>
          </cell>
          <cell r="CR934" t="str">
            <v xml:space="preserve"> </v>
          </cell>
          <cell r="CS934" t="str">
            <v xml:space="preserve"> </v>
          </cell>
          <cell r="CT934" t="str">
            <v xml:space="preserve"> </v>
          </cell>
          <cell r="CU934" t="str">
            <v xml:space="preserve"> </v>
          </cell>
          <cell r="CV934" t="str">
            <v xml:space="preserve"> </v>
          </cell>
          <cell r="CW934" t="str">
            <v xml:space="preserve"> </v>
          </cell>
          <cell r="CX934" t="str">
            <v xml:space="preserve"> </v>
          </cell>
          <cell r="CY934" t="str">
            <v xml:space="preserve"> </v>
          </cell>
          <cell r="CZ934" t="str">
            <v>Eng - Applications</v>
          </cell>
          <cell r="DA934">
            <v>0</v>
          </cell>
          <cell r="DB934">
            <v>0</v>
          </cell>
        </row>
        <row r="935">
          <cell r="A935">
            <v>5128</v>
          </cell>
          <cell r="B935">
            <v>5128</v>
          </cell>
          <cell r="C935">
            <v>3992</v>
          </cell>
          <cell r="D935" t="str">
            <v>US-MTV-42</v>
          </cell>
          <cell r="E935" t="str">
            <v>erinearl</v>
          </cell>
          <cell r="F935" t="str">
            <v>Erin</v>
          </cell>
          <cell r="G935" t="str">
            <v>Kathleen</v>
          </cell>
          <cell r="H935" t="str">
            <v>Earl</v>
          </cell>
          <cell r="I935" t="str">
            <v>Erin Earl</v>
          </cell>
          <cell r="J935" t="str">
            <v>Erin K Earl</v>
          </cell>
          <cell r="K935" t="str">
            <v>Erin</v>
          </cell>
          <cell r="L935" t="str">
            <v>USD</v>
          </cell>
          <cell r="M935" t="str">
            <v>Earl, Erin</v>
          </cell>
          <cell r="N935" t="str">
            <v>F</v>
          </cell>
          <cell r="O935">
            <v>30930</v>
          </cell>
          <cell r="P935" t="str">
            <v>US</v>
          </cell>
          <cell r="Q935" t="str">
            <v xml:space="preserve"> </v>
          </cell>
          <cell r="R935" t="str">
            <v>Software Engineer</v>
          </cell>
          <cell r="S935" t="str">
            <v>EMPLOYEE</v>
          </cell>
          <cell r="T935" t="str">
            <v>NA</v>
          </cell>
          <cell r="U935" t="str">
            <v>Merrill, Douglas</v>
          </cell>
          <cell r="V935" t="str">
            <v>dcm</v>
          </cell>
          <cell r="W935" t="str">
            <v>RECRUITER SOURCED</v>
          </cell>
          <cell r="X935" t="str">
            <v xml:space="preserve"> </v>
          </cell>
          <cell r="Y935" t="str">
            <v xml:space="preserve"> </v>
          </cell>
          <cell r="Z935">
            <v>41</v>
          </cell>
          <cell r="AA935" t="str">
            <v>O3-4</v>
          </cell>
          <cell r="AB935" t="str">
            <v>156D</v>
          </cell>
          <cell r="AC935">
            <v>-7583</v>
          </cell>
          <cell r="AD935" t="str">
            <v>930 San Pierre Way</v>
          </cell>
          <cell r="AE935" t="str">
            <v xml:space="preserve"> </v>
          </cell>
          <cell r="AF935" t="str">
            <v>Mountain View</v>
          </cell>
          <cell r="AG935" t="str">
            <v>CA</v>
          </cell>
          <cell r="AH935">
            <v>94043</v>
          </cell>
          <cell r="AI935" t="str">
            <v>US</v>
          </cell>
          <cell r="AJ935" t="str">
            <v xml:space="preserve"> </v>
          </cell>
          <cell r="AK935" t="str">
            <v xml:space="preserve"> </v>
          </cell>
          <cell r="AL935" t="str">
            <v>S</v>
          </cell>
          <cell r="AM935" t="str">
            <v>N</v>
          </cell>
          <cell r="AN935" t="str">
            <v>535-98-7552</v>
          </cell>
          <cell r="AO935" t="str">
            <v xml:space="preserve"> </v>
          </cell>
          <cell r="AP935" t="str">
            <v>COSTCENTER</v>
          </cell>
          <cell r="AQ935" t="str">
            <v>T3</v>
          </cell>
          <cell r="AR935" t="str">
            <v>Member of Tech Staff</v>
          </cell>
          <cell r="AS935" t="str">
            <v>Ops - ISE</v>
          </cell>
          <cell r="AT935">
            <v>621</v>
          </cell>
          <cell r="AU935" t="str">
            <v>Operations</v>
          </cell>
          <cell r="AV935" t="str">
            <v>Wayne</v>
          </cell>
          <cell r="AW935">
            <v>38096</v>
          </cell>
          <cell r="AX935">
            <v>38096</v>
          </cell>
          <cell r="AY935" t="str">
            <v>T3 - Operations - Member of Tech Staff</v>
          </cell>
          <cell r="AZ935" t="str">
            <v>Operations</v>
          </cell>
          <cell r="BA935" t="str">
            <v>HIRE</v>
          </cell>
          <cell r="BB935" t="str">
            <v>HIRE-OPEN</v>
          </cell>
          <cell r="BC935">
            <v>38096</v>
          </cell>
          <cell r="BD935">
            <v>0.1</v>
          </cell>
          <cell r="BE935">
            <v>0.2</v>
          </cell>
          <cell r="BF935" t="str">
            <v>E</v>
          </cell>
          <cell r="BG935">
            <v>1872</v>
          </cell>
          <cell r="BH935">
            <v>11872</v>
          </cell>
          <cell r="BI935">
            <v>1</v>
          </cell>
          <cell r="BJ935">
            <v>38096</v>
          </cell>
          <cell r="BK935" t="str">
            <v>SALARY</v>
          </cell>
          <cell r="BL935" t="str">
            <v>SALARY-INIT</v>
          </cell>
          <cell r="BM935">
            <v>37</v>
          </cell>
          <cell r="BN935">
            <v>6417</v>
          </cell>
          <cell r="BO935" t="str">
            <v>T3 - Operations</v>
          </cell>
          <cell r="BP935">
            <v>77000</v>
          </cell>
          <cell r="BQ935">
            <v>77000</v>
          </cell>
          <cell r="BR935" t="str">
            <v xml:space="preserve"> </v>
          </cell>
          <cell r="BS935" t="str">
            <v>Hire</v>
          </cell>
          <cell r="BT935">
            <v>59700</v>
          </cell>
          <cell r="BU935">
            <v>77700</v>
          </cell>
          <cell r="BV935">
            <v>95700</v>
          </cell>
          <cell r="BW935">
            <v>6.7000000000000004E-2</v>
          </cell>
          <cell r="BX935">
            <v>8.3000000000000004E-2</v>
          </cell>
          <cell r="BY935" t="str">
            <v xml:space="preserve"> </v>
          </cell>
          <cell r="BZ935" t="str">
            <v xml:space="preserve"> </v>
          </cell>
          <cell r="CA935" t="str">
            <v xml:space="preserve"> </v>
          </cell>
          <cell r="CB935">
            <v>2300</v>
          </cell>
          <cell r="CC935">
            <v>2300</v>
          </cell>
          <cell r="CD935">
            <v>2300</v>
          </cell>
          <cell r="CE935">
            <v>2300</v>
          </cell>
          <cell r="CF935" t="str">
            <v>A</v>
          </cell>
          <cell r="CG935">
            <v>19</v>
          </cell>
          <cell r="CH935" t="str">
            <v xml:space="preserve"> </v>
          </cell>
          <cell r="CI935" t="str">
            <v xml:space="preserve"> </v>
          </cell>
          <cell r="CJ935" t="str">
            <v xml:space="preserve"> </v>
          </cell>
          <cell r="CK935" t="str">
            <v xml:space="preserve"> </v>
          </cell>
          <cell r="CL935" t="str">
            <v xml:space="preserve"> </v>
          </cell>
          <cell r="CM935" t="str">
            <v>BS (University of Washington) 03/ 3.8 BA (University of Washington) 03/ 3.8 OTHER (University of Washington) 03/ 3.8</v>
          </cell>
          <cell r="CP935" t="str">
            <v xml:space="preserve"> </v>
          </cell>
          <cell r="CQ935" t="str">
            <v xml:space="preserve"> </v>
          </cell>
          <cell r="CR935" t="str">
            <v xml:space="preserve"> </v>
          </cell>
          <cell r="CS935" t="str">
            <v xml:space="preserve"> </v>
          </cell>
          <cell r="CT935" t="str">
            <v xml:space="preserve"> </v>
          </cell>
          <cell r="CU935" t="str">
            <v xml:space="preserve"> </v>
          </cell>
          <cell r="CV935" t="str">
            <v xml:space="preserve"> </v>
          </cell>
          <cell r="CW935" t="str">
            <v xml:space="preserve"> </v>
          </cell>
          <cell r="CX935" t="str">
            <v xml:space="preserve"> </v>
          </cell>
          <cell r="CY935" t="str">
            <v xml:space="preserve"> </v>
          </cell>
          <cell r="CZ935" t="str">
            <v>Ops - ISE</v>
          </cell>
          <cell r="DA935">
            <v>0</v>
          </cell>
          <cell r="DB935">
            <v>0</v>
          </cell>
        </row>
        <row r="936">
          <cell r="A936">
            <v>5186</v>
          </cell>
          <cell r="B936">
            <v>5186</v>
          </cell>
          <cell r="C936">
            <v>3992</v>
          </cell>
          <cell r="D936" t="str">
            <v>US-MTV-42</v>
          </cell>
          <cell r="E936" t="str">
            <v>polina</v>
          </cell>
          <cell r="F936" t="str">
            <v>Polina</v>
          </cell>
          <cell r="G936" t="str">
            <v xml:space="preserve"> </v>
          </cell>
          <cell r="H936" t="str">
            <v>Sokolova</v>
          </cell>
          <cell r="I936" t="str">
            <v>Polina Sokolova</v>
          </cell>
          <cell r="J936" t="str">
            <v>Polina Sokolova</v>
          </cell>
          <cell r="K936" t="str">
            <v>Polina</v>
          </cell>
          <cell r="L936" t="str">
            <v>USD</v>
          </cell>
          <cell r="M936" t="str">
            <v>Sokolova, Polina</v>
          </cell>
          <cell r="N936" t="str">
            <v>F</v>
          </cell>
          <cell r="O936">
            <v>29728</v>
          </cell>
          <cell r="P936" t="str">
            <v>RU</v>
          </cell>
          <cell r="Q936" t="str">
            <v xml:space="preserve"> </v>
          </cell>
          <cell r="R936" t="str">
            <v>Software Engineer</v>
          </cell>
          <cell r="S936" t="str">
            <v>EMPLOYEE</v>
          </cell>
          <cell r="T936" t="str">
            <v>NA</v>
          </cell>
          <cell r="U936" t="str">
            <v>Norvig, Peter</v>
          </cell>
          <cell r="V936" t="str">
            <v>pnorvig</v>
          </cell>
          <cell r="W936" t="str">
            <v>EMP-REF</v>
          </cell>
          <cell r="X936" t="str">
            <v>Spitkovsky, Valentin</v>
          </cell>
          <cell r="Y936" t="str">
            <v>Teradyne Inc.</v>
          </cell>
          <cell r="Z936">
            <v>41</v>
          </cell>
          <cell r="AA936" t="str">
            <v>C1</v>
          </cell>
          <cell r="AB936" t="str">
            <v>217A</v>
          </cell>
          <cell r="AC936">
            <v>-7551</v>
          </cell>
          <cell r="AD936" t="str">
            <v>1805 Braddock Ct</v>
          </cell>
          <cell r="AE936" t="str">
            <v xml:space="preserve"> </v>
          </cell>
          <cell r="AF936" t="str">
            <v>San Jose</v>
          </cell>
          <cell r="AG936" t="str">
            <v>CA</v>
          </cell>
          <cell r="AH936">
            <v>95125</v>
          </cell>
          <cell r="AI936" t="str">
            <v>US</v>
          </cell>
          <cell r="AJ936" t="str">
            <v xml:space="preserve"> </v>
          </cell>
          <cell r="AK936" t="str">
            <v xml:space="preserve"> </v>
          </cell>
          <cell r="AL936" t="str">
            <v>S</v>
          </cell>
          <cell r="AM936" t="str">
            <v>U</v>
          </cell>
          <cell r="AN936" t="str">
            <v>625-02-7109</v>
          </cell>
          <cell r="AO936" t="str">
            <v xml:space="preserve"> </v>
          </cell>
          <cell r="AP936" t="str">
            <v>COSTCENTER</v>
          </cell>
          <cell r="AQ936" t="str">
            <v>T3</v>
          </cell>
          <cell r="AR936" t="str">
            <v>Member of Tech Staff</v>
          </cell>
          <cell r="AS936" t="str">
            <v>Ops - ISE</v>
          </cell>
          <cell r="AT936">
            <v>621</v>
          </cell>
          <cell r="AU936" t="str">
            <v>Operations</v>
          </cell>
          <cell r="AV936" t="str">
            <v>Wayne</v>
          </cell>
          <cell r="AW936">
            <v>38089</v>
          </cell>
          <cell r="AX936">
            <v>38089</v>
          </cell>
          <cell r="AY936" t="str">
            <v>T3 - Operations - Member of Tech Staff</v>
          </cell>
          <cell r="AZ936" t="str">
            <v>Operations</v>
          </cell>
          <cell r="BA936" t="str">
            <v>HIRE</v>
          </cell>
          <cell r="BB936" t="str">
            <v>HIRE-OPEN</v>
          </cell>
          <cell r="BC936">
            <v>38089</v>
          </cell>
          <cell r="BD936">
            <v>0.1</v>
          </cell>
          <cell r="BE936">
            <v>0.1</v>
          </cell>
          <cell r="BF936" t="str">
            <v>E</v>
          </cell>
          <cell r="BG936">
            <v>1861</v>
          </cell>
          <cell r="BH936">
            <v>11861</v>
          </cell>
          <cell r="BI936">
            <v>1</v>
          </cell>
          <cell r="BJ936">
            <v>38089</v>
          </cell>
          <cell r="BK936" t="str">
            <v>SALARY</v>
          </cell>
          <cell r="BL936" t="str">
            <v>SALARY-INIT</v>
          </cell>
          <cell r="BM936">
            <v>35</v>
          </cell>
          <cell r="BN936">
            <v>6083</v>
          </cell>
          <cell r="BO936" t="str">
            <v>T3 - Operations</v>
          </cell>
          <cell r="BP936">
            <v>73000</v>
          </cell>
          <cell r="BQ936">
            <v>73000</v>
          </cell>
          <cell r="BR936" t="str">
            <v xml:space="preserve"> </v>
          </cell>
          <cell r="BS936" t="str">
            <v>Hire</v>
          </cell>
          <cell r="BT936">
            <v>59700</v>
          </cell>
          <cell r="BU936">
            <v>77700</v>
          </cell>
          <cell r="BV936">
            <v>95700</v>
          </cell>
          <cell r="BW936">
            <v>6.4000000000000001E-2</v>
          </cell>
          <cell r="BX936">
            <v>7.8E-2</v>
          </cell>
          <cell r="BY936" t="str">
            <v xml:space="preserve"> </v>
          </cell>
          <cell r="BZ936" t="str">
            <v xml:space="preserve"> </v>
          </cell>
          <cell r="CA936" t="str">
            <v xml:space="preserve"> </v>
          </cell>
          <cell r="CB936">
            <v>2000</v>
          </cell>
          <cell r="CC936">
            <v>2000</v>
          </cell>
          <cell r="CD936">
            <v>2000</v>
          </cell>
          <cell r="CE936">
            <v>2000</v>
          </cell>
          <cell r="CF936" t="str">
            <v>W</v>
          </cell>
          <cell r="CG936">
            <v>22</v>
          </cell>
          <cell r="CH936" t="str">
            <v xml:space="preserve"> </v>
          </cell>
          <cell r="CI936" t="str">
            <v xml:space="preserve"> </v>
          </cell>
          <cell r="CJ936" t="str">
            <v xml:space="preserve"> </v>
          </cell>
          <cell r="CK936" t="str">
            <v xml:space="preserve"> </v>
          </cell>
          <cell r="CL936" t="str">
            <v xml:space="preserve"> </v>
          </cell>
          <cell r="CM936" t="str">
            <v>BA (UC Berkeley) 02/ 3.8</v>
          </cell>
          <cell r="CP936" t="str">
            <v xml:space="preserve"> </v>
          </cell>
          <cell r="CQ936" t="str">
            <v xml:space="preserve"> </v>
          </cell>
          <cell r="CR936" t="str">
            <v xml:space="preserve"> </v>
          </cell>
          <cell r="CS936" t="str">
            <v xml:space="preserve"> </v>
          </cell>
          <cell r="CT936" t="str">
            <v xml:space="preserve"> </v>
          </cell>
          <cell r="CU936" t="str">
            <v xml:space="preserve"> </v>
          </cell>
          <cell r="CV936" t="str">
            <v xml:space="preserve"> </v>
          </cell>
          <cell r="CW936" t="str">
            <v xml:space="preserve"> </v>
          </cell>
          <cell r="CX936" t="str">
            <v xml:space="preserve"> </v>
          </cell>
          <cell r="CY936" t="str">
            <v xml:space="preserve"> </v>
          </cell>
          <cell r="CZ936" t="str">
            <v>Ops - ISE</v>
          </cell>
          <cell r="DA936">
            <v>0</v>
          </cell>
          <cell r="DB936">
            <v>0</v>
          </cell>
        </row>
        <row r="937">
          <cell r="A937">
            <v>4918</v>
          </cell>
          <cell r="B937">
            <v>4918</v>
          </cell>
          <cell r="C937">
            <v>3992</v>
          </cell>
          <cell r="D937" t="str">
            <v>US-MTV-42</v>
          </cell>
          <cell r="E937" t="str">
            <v>mrabkin</v>
          </cell>
          <cell r="F937" t="str">
            <v>Mark</v>
          </cell>
          <cell r="G937" t="str">
            <v xml:space="preserve"> </v>
          </cell>
          <cell r="H937" t="str">
            <v>Rabkin</v>
          </cell>
          <cell r="I937" t="str">
            <v>Mark Rabkin</v>
          </cell>
          <cell r="J937" t="str">
            <v>Mark Rabkin</v>
          </cell>
          <cell r="K937" t="str">
            <v>Mark</v>
          </cell>
          <cell r="L937" t="str">
            <v>USD</v>
          </cell>
          <cell r="M937" t="str">
            <v>Rabkin, Mark</v>
          </cell>
          <cell r="N937" t="str">
            <v>M</v>
          </cell>
          <cell r="O937">
            <v>29384</v>
          </cell>
          <cell r="P937" t="str">
            <v>US</v>
          </cell>
          <cell r="Q937" t="str">
            <v xml:space="preserve"> </v>
          </cell>
          <cell r="R937" t="str">
            <v>Software Engineer</v>
          </cell>
          <cell r="S937" t="str">
            <v>EMPLOYEE</v>
          </cell>
          <cell r="T937" t="str">
            <v>NA</v>
          </cell>
          <cell r="U937" t="str">
            <v>Stolorz, Paul</v>
          </cell>
          <cell r="V937" t="str">
            <v>pstolorz</v>
          </cell>
          <cell r="W937" t="str">
            <v>EMP-REF</v>
          </cell>
          <cell r="X937" t="str">
            <v>Liu, Angela</v>
          </cell>
          <cell r="Y937" t="str">
            <v>Intel Corporation</v>
          </cell>
          <cell r="Z937">
            <v>41</v>
          </cell>
          <cell r="AA937" t="str">
            <v>C1</v>
          </cell>
          <cell r="AB937" t="str">
            <v>341B</v>
          </cell>
          <cell r="AC937">
            <v>-7513</v>
          </cell>
          <cell r="AD937" t="str">
            <v>707 Continental Cir</v>
          </cell>
          <cell r="AE937">
            <v>139</v>
          </cell>
          <cell r="AF937" t="str">
            <v>Mountain View</v>
          </cell>
          <cell r="AG937" t="str">
            <v>CA</v>
          </cell>
          <cell r="AH937">
            <v>94040</v>
          </cell>
          <cell r="AI937" t="str">
            <v>US</v>
          </cell>
          <cell r="AJ937" t="str">
            <v xml:space="preserve"> </v>
          </cell>
          <cell r="AK937" t="str">
            <v xml:space="preserve"> </v>
          </cell>
          <cell r="AL937" t="str">
            <v>S</v>
          </cell>
          <cell r="AM937" t="str">
            <v>Y</v>
          </cell>
          <cell r="AN937" t="str">
            <v>612-36-6102</v>
          </cell>
          <cell r="AO937" t="str">
            <v xml:space="preserve"> </v>
          </cell>
          <cell r="AP937" t="str">
            <v>COSTCENTER</v>
          </cell>
          <cell r="AQ937" t="str">
            <v>T3</v>
          </cell>
          <cell r="AR937" t="str">
            <v>Member of Tech Staff</v>
          </cell>
          <cell r="AS937" t="str">
            <v>Eng - Infrastructure</v>
          </cell>
          <cell r="AT937">
            <v>724</v>
          </cell>
          <cell r="AU937" t="str">
            <v>Engineering</v>
          </cell>
          <cell r="AV937" t="str">
            <v>Wayne</v>
          </cell>
          <cell r="AW937">
            <v>38075</v>
          </cell>
          <cell r="AX937">
            <v>38075</v>
          </cell>
          <cell r="AY937" t="str">
            <v>T3 - Engineering - Member of Tech Staff</v>
          </cell>
          <cell r="AZ937" t="str">
            <v>Engineering</v>
          </cell>
          <cell r="BA937" t="str">
            <v>HIRE</v>
          </cell>
          <cell r="BB937" t="str">
            <v>HIRE-OPEN</v>
          </cell>
          <cell r="BC937">
            <v>38075</v>
          </cell>
          <cell r="BD937">
            <v>0.1</v>
          </cell>
          <cell r="BE937">
            <v>0.2</v>
          </cell>
          <cell r="BF937" t="str">
            <v>E</v>
          </cell>
          <cell r="BG937">
            <v>1822</v>
          </cell>
          <cell r="BH937">
            <v>11822</v>
          </cell>
          <cell r="BI937">
            <v>1</v>
          </cell>
          <cell r="BJ937">
            <v>38075</v>
          </cell>
          <cell r="BK937" t="str">
            <v>SALARY</v>
          </cell>
          <cell r="BL937" t="str">
            <v>SALARY-INIT</v>
          </cell>
          <cell r="BM937">
            <v>43</v>
          </cell>
          <cell r="BN937">
            <v>7500</v>
          </cell>
          <cell r="BO937" t="str">
            <v>T3 - Engineering</v>
          </cell>
          <cell r="BP937">
            <v>90000</v>
          </cell>
          <cell r="BQ937">
            <v>90000</v>
          </cell>
          <cell r="BR937" t="str">
            <v xml:space="preserve"> </v>
          </cell>
          <cell r="BS937" t="str">
            <v>Hire</v>
          </cell>
          <cell r="BT937">
            <v>59700</v>
          </cell>
          <cell r="BU937">
            <v>77700</v>
          </cell>
          <cell r="BV937">
            <v>95700</v>
          </cell>
          <cell r="BW937">
            <v>7.8E-2</v>
          </cell>
          <cell r="BX937">
            <v>9.6000000000000002E-2</v>
          </cell>
          <cell r="BY937" t="str">
            <v xml:space="preserve"> </v>
          </cell>
          <cell r="BZ937" t="str">
            <v xml:space="preserve"> </v>
          </cell>
          <cell r="CA937" t="str">
            <v xml:space="preserve"> </v>
          </cell>
          <cell r="CB937">
            <v>2100</v>
          </cell>
          <cell r="CC937">
            <v>2100</v>
          </cell>
          <cell r="CD937">
            <v>2100</v>
          </cell>
          <cell r="CE937">
            <v>2100</v>
          </cell>
          <cell r="CF937" t="str">
            <v>W</v>
          </cell>
          <cell r="CG937">
            <v>23</v>
          </cell>
          <cell r="CH937" t="str">
            <v xml:space="preserve"> </v>
          </cell>
          <cell r="CI937" t="str">
            <v xml:space="preserve"> </v>
          </cell>
          <cell r="CJ937" t="str">
            <v xml:space="preserve"> </v>
          </cell>
          <cell r="CK937" t="str">
            <v xml:space="preserve"> </v>
          </cell>
          <cell r="CL937" t="str">
            <v xml:space="preserve"> </v>
          </cell>
          <cell r="CM937" t="str">
            <v>BS (U.C. Berkeley) 00/ 3.6</v>
          </cell>
          <cell r="CN937" t="str">
            <v>VERIFIED-NONE</v>
          </cell>
          <cell r="CP937" t="str">
            <v xml:space="preserve"> </v>
          </cell>
          <cell r="CQ937" t="str">
            <v xml:space="preserve"> </v>
          </cell>
          <cell r="CR937" t="str">
            <v xml:space="preserve"> </v>
          </cell>
          <cell r="CS937" t="str">
            <v xml:space="preserve"> </v>
          </cell>
          <cell r="CT937" t="str">
            <v xml:space="preserve"> </v>
          </cell>
          <cell r="CU937" t="str">
            <v xml:space="preserve"> </v>
          </cell>
          <cell r="CV937" t="str">
            <v xml:space="preserve"> </v>
          </cell>
          <cell r="CW937" t="str">
            <v xml:space="preserve"> </v>
          </cell>
          <cell r="CX937" t="str">
            <v xml:space="preserve"> </v>
          </cell>
          <cell r="CY937" t="str">
            <v xml:space="preserve"> </v>
          </cell>
          <cell r="CZ937" t="str">
            <v>Eng - Infrastructure</v>
          </cell>
          <cell r="DA937">
            <v>0</v>
          </cell>
          <cell r="DB937">
            <v>0</v>
          </cell>
        </row>
        <row r="938">
          <cell r="A938">
            <v>4992</v>
          </cell>
          <cell r="B938">
            <v>4992</v>
          </cell>
          <cell r="C938">
            <v>3992</v>
          </cell>
          <cell r="D938" t="str">
            <v>US-MTV-42</v>
          </cell>
          <cell r="E938" t="str">
            <v>asher</v>
          </cell>
          <cell r="F938" t="str">
            <v>Asher</v>
          </cell>
          <cell r="G938" t="str">
            <v xml:space="preserve"> </v>
          </cell>
          <cell r="H938" t="str">
            <v>Walkover</v>
          </cell>
          <cell r="I938" t="str">
            <v>Asher Walkover</v>
          </cell>
          <cell r="J938" t="str">
            <v>Asher Walkover</v>
          </cell>
          <cell r="K938" t="str">
            <v>Asher</v>
          </cell>
          <cell r="L938" t="str">
            <v>USD</v>
          </cell>
          <cell r="M938" t="str">
            <v>Walkover, Asher</v>
          </cell>
          <cell r="N938" t="str">
            <v>M</v>
          </cell>
          <cell r="O938">
            <v>30158</v>
          </cell>
          <cell r="P938" t="str">
            <v>US</v>
          </cell>
          <cell r="Q938" t="str">
            <v xml:space="preserve"> </v>
          </cell>
          <cell r="R938" t="str">
            <v>Software Engineer</v>
          </cell>
          <cell r="S938" t="str">
            <v>EMPLOYEE</v>
          </cell>
          <cell r="T938" t="str">
            <v>NA</v>
          </cell>
          <cell r="U938" t="str">
            <v>Fitzpatrick, Jennifer</v>
          </cell>
          <cell r="V938" t="str">
            <v>jen</v>
          </cell>
          <cell r="W938" t="str">
            <v>FACULTY-REF</v>
          </cell>
          <cell r="X938" t="str">
            <v xml:space="preserve"> </v>
          </cell>
          <cell r="Y938" t="str">
            <v xml:space="preserve"> </v>
          </cell>
          <cell r="Z938">
            <v>41</v>
          </cell>
          <cell r="AA938" t="str">
            <v>O3-4</v>
          </cell>
          <cell r="AB938" t="str">
            <v>146D</v>
          </cell>
          <cell r="AC938">
            <v>-7502</v>
          </cell>
          <cell r="AD938" t="str">
            <v>444 Ventura Ave.</v>
          </cell>
          <cell r="AE938" t="str">
            <v>Apt. 12</v>
          </cell>
          <cell r="AF938" t="str">
            <v>Palo Alto</v>
          </cell>
          <cell r="AG938" t="str">
            <v>CA</v>
          </cell>
          <cell r="AH938">
            <v>94306</v>
          </cell>
          <cell r="AI938" t="str">
            <v>US</v>
          </cell>
          <cell r="AJ938" t="str">
            <v xml:space="preserve"> </v>
          </cell>
          <cell r="AK938" t="str">
            <v>U</v>
          </cell>
          <cell r="AL938" t="str">
            <v>S</v>
          </cell>
          <cell r="AM938" t="str">
            <v>U</v>
          </cell>
          <cell r="AN938" t="str">
            <v>052-70-0705</v>
          </cell>
          <cell r="AO938" t="str">
            <v>U</v>
          </cell>
          <cell r="AP938" t="str">
            <v>COSTCENTER</v>
          </cell>
          <cell r="AQ938" t="str">
            <v>T3</v>
          </cell>
          <cell r="AR938" t="str">
            <v>Member of Tech Staff</v>
          </cell>
          <cell r="AS938" t="str">
            <v>Eng - Ads Front End</v>
          </cell>
          <cell r="AT938">
            <v>729</v>
          </cell>
          <cell r="AU938" t="str">
            <v>Engineering</v>
          </cell>
          <cell r="AV938" t="str">
            <v>Wayne</v>
          </cell>
          <cell r="AW938">
            <v>38075</v>
          </cell>
          <cell r="AX938">
            <v>38075</v>
          </cell>
          <cell r="AY938" t="str">
            <v>T3 - Engineering - Member of Tech Staff</v>
          </cell>
          <cell r="AZ938" t="str">
            <v>Engineering</v>
          </cell>
          <cell r="BA938" t="str">
            <v>HIRE</v>
          </cell>
          <cell r="BB938" t="str">
            <v>HIRE-OPEN</v>
          </cell>
          <cell r="BC938">
            <v>38075</v>
          </cell>
          <cell r="BD938">
            <v>0.1</v>
          </cell>
          <cell r="BE938">
            <v>0.2</v>
          </cell>
          <cell r="BF938" t="str">
            <v>E</v>
          </cell>
          <cell r="BG938">
            <v>1825</v>
          </cell>
          <cell r="BH938">
            <v>11825</v>
          </cell>
          <cell r="BI938">
            <v>1</v>
          </cell>
          <cell r="BJ938">
            <v>38075</v>
          </cell>
          <cell r="BK938" t="str">
            <v>SALARY</v>
          </cell>
          <cell r="BL938" t="str">
            <v>SALARY-INIT</v>
          </cell>
          <cell r="BM938">
            <v>38</v>
          </cell>
          <cell r="BN938">
            <v>6500</v>
          </cell>
          <cell r="BO938" t="str">
            <v>T3 - Engineering</v>
          </cell>
          <cell r="BP938">
            <v>78000</v>
          </cell>
          <cell r="BQ938">
            <v>78000</v>
          </cell>
          <cell r="BR938" t="str">
            <v xml:space="preserve"> </v>
          </cell>
          <cell r="BS938" t="str">
            <v>Hire</v>
          </cell>
          <cell r="BT938">
            <v>59700</v>
          </cell>
          <cell r="BU938">
            <v>77700</v>
          </cell>
          <cell r="BV938">
            <v>95700</v>
          </cell>
          <cell r="BW938">
            <v>6.8000000000000005E-2</v>
          </cell>
          <cell r="BX938">
            <v>8.4000000000000005E-2</v>
          </cell>
          <cell r="BY938" t="str">
            <v xml:space="preserve"> </v>
          </cell>
          <cell r="BZ938" t="str">
            <v xml:space="preserve"> </v>
          </cell>
          <cell r="CA938" t="str">
            <v xml:space="preserve"> </v>
          </cell>
          <cell r="CB938">
            <v>2100</v>
          </cell>
          <cell r="CC938">
            <v>2100</v>
          </cell>
          <cell r="CD938">
            <v>2100</v>
          </cell>
          <cell r="CE938">
            <v>2100</v>
          </cell>
          <cell r="CF938" t="str">
            <v>W</v>
          </cell>
          <cell r="CG938">
            <v>21</v>
          </cell>
          <cell r="CH938" t="str">
            <v xml:space="preserve"> </v>
          </cell>
          <cell r="CI938" t="str">
            <v xml:space="preserve"> </v>
          </cell>
          <cell r="CJ938" t="str">
            <v xml:space="preserve"> </v>
          </cell>
          <cell r="CK938" t="str">
            <v xml:space="preserve"> </v>
          </cell>
          <cell r="CL938" t="str">
            <v xml:space="preserve"> </v>
          </cell>
          <cell r="CM938" t="str">
            <v>BS (Cornell University) 04/ 4.0</v>
          </cell>
          <cell r="CN938" t="str">
            <v>VERIFIED-NONE</v>
          </cell>
          <cell r="CP938" t="str">
            <v xml:space="preserve"> </v>
          </cell>
          <cell r="CQ938" t="str">
            <v xml:space="preserve"> </v>
          </cell>
          <cell r="CR938" t="str">
            <v xml:space="preserve"> </v>
          </cell>
          <cell r="CS938" t="str">
            <v xml:space="preserve"> </v>
          </cell>
          <cell r="CT938" t="str">
            <v xml:space="preserve"> </v>
          </cell>
          <cell r="CU938" t="str">
            <v xml:space="preserve"> </v>
          </cell>
          <cell r="CV938" t="str">
            <v xml:space="preserve"> </v>
          </cell>
          <cell r="CW938" t="str">
            <v xml:space="preserve"> </v>
          </cell>
          <cell r="CX938" t="str">
            <v xml:space="preserve"> </v>
          </cell>
          <cell r="CY938" t="str">
            <v xml:space="preserve"> </v>
          </cell>
          <cell r="CZ938" t="str">
            <v>Eng - Ads Front End</v>
          </cell>
          <cell r="DA938">
            <v>0</v>
          </cell>
          <cell r="DB938">
            <v>0</v>
          </cell>
        </row>
        <row r="939">
          <cell r="A939">
            <v>4940</v>
          </cell>
          <cell r="B939">
            <v>4940</v>
          </cell>
          <cell r="C939">
            <v>3992</v>
          </cell>
          <cell r="D939" t="str">
            <v>US-MTV-42</v>
          </cell>
          <cell r="E939" t="str">
            <v>brunsman</v>
          </cell>
          <cell r="F939" t="str">
            <v>Lawrence</v>
          </cell>
          <cell r="G939" t="str">
            <v>Jonathan</v>
          </cell>
          <cell r="H939" t="str">
            <v>Brunsman</v>
          </cell>
          <cell r="I939" t="str">
            <v>Jonathan Brunsman</v>
          </cell>
          <cell r="J939" t="str">
            <v>Lawrence J Brunsman</v>
          </cell>
          <cell r="K939" t="str">
            <v>Jonathan</v>
          </cell>
          <cell r="L939" t="str">
            <v>USD</v>
          </cell>
          <cell r="M939" t="str">
            <v>Brunsman, Lawrence</v>
          </cell>
          <cell r="N939" t="str">
            <v>M</v>
          </cell>
          <cell r="O939">
            <v>29241</v>
          </cell>
          <cell r="P939" t="str">
            <v>US</v>
          </cell>
          <cell r="Q939" t="str">
            <v xml:space="preserve"> </v>
          </cell>
          <cell r="R939" t="str">
            <v>Software Engineer</v>
          </cell>
          <cell r="S939" t="str">
            <v>EMPLOYEE</v>
          </cell>
          <cell r="T939" t="str">
            <v>NA</v>
          </cell>
          <cell r="U939" t="str">
            <v>Nicolaou, Cosmos</v>
          </cell>
          <cell r="V939" t="str">
            <v>cnicolaou</v>
          </cell>
          <cell r="W939" t="str">
            <v>EMP-REF</v>
          </cell>
          <cell r="X939" t="str">
            <v>Chan, Wesley</v>
          </cell>
          <cell r="Y939" t="str">
            <v>Amazon.com</v>
          </cell>
          <cell r="Z939">
            <v>41</v>
          </cell>
          <cell r="AA939" t="str">
            <v>C1</v>
          </cell>
          <cell r="AB939" t="str">
            <v>351A</v>
          </cell>
          <cell r="AC939">
            <v>-7515</v>
          </cell>
          <cell r="AD939" t="str">
            <v>20 Descanso Dr</v>
          </cell>
          <cell r="AE939">
            <v>1218</v>
          </cell>
          <cell r="AF939" t="str">
            <v>San Jose</v>
          </cell>
          <cell r="AG939" t="str">
            <v>CA</v>
          </cell>
          <cell r="AH939">
            <v>95134</v>
          </cell>
          <cell r="AI939" t="str">
            <v>US</v>
          </cell>
          <cell r="AJ939" t="str">
            <v xml:space="preserve"> </v>
          </cell>
          <cell r="AK939" t="str">
            <v xml:space="preserve"> </v>
          </cell>
          <cell r="AL939" t="str">
            <v>S</v>
          </cell>
          <cell r="AM939" t="str">
            <v>N</v>
          </cell>
          <cell r="AN939" t="str">
            <v>441-88-2986</v>
          </cell>
          <cell r="AO939" t="str">
            <v xml:space="preserve"> </v>
          </cell>
          <cell r="AP939" t="str">
            <v>COSTCENTER</v>
          </cell>
          <cell r="AQ939" t="str">
            <v>T3</v>
          </cell>
          <cell r="AR939" t="str">
            <v>Member of Tech Staff</v>
          </cell>
          <cell r="AS939" t="str">
            <v>Eng - Cos</v>
          </cell>
          <cell r="AT939">
            <v>738</v>
          </cell>
          <cell r="AU939" t="str">
            <v>Engineering</v>
          </cell>
          <cell r="AV939" t="str">
            <v>Wayne</v>
          </cell>
          <cell r="AW939">
            <v>38075</v>
          </cell>
          <cell r="AX939">
            <v>38075</v>
          </cell>
          <cell r="AY939" t="str">
            <v>T3 - Engineering - Member of Tech Staff</v>
          </cell>
          <cell r="AZ939" t="str">
            <v>Engineering</v>
          </cell>
          <cell r="BA939" t="str">
            <v>HIRE</v>
          </cell>
          <cell r="BB939" t="str">
            <v>HIRE-OPEN</v>
          </cell>
          <cell r="BC939">
            <v>38075</v>
          </cell>
          <cell r="BD939">
            <v>0.1</v>
          </cell>
          <cell r="BE939">
            <v>0.2</v>
          </cell>
          <cell r="BF939" t="str">
            <v>E</v>
          </cell>
          <cell r="BG939">
            <v>1808</v>
          </cell>
          <cell r="BH939">
            <v>11808</v>
          </cell>
          <cell r="BI939">
            <v>1</v>
          </cell>
          <cell r="BJ939">
            <v>38075</v>
          </cell>
          <cell r="BK939" t="str">
            <v>SALARY</v>
          </cell>
          <cell r="BL939" t="str">
            <v>SALARY-INIT</v>
          </cell>
          <cell r="BM939">
            <v>41</v>
          </cell>
          <cell r="BN939">
            <v>7083</v>
          </cell>
          <cell r="BO939" t="str">
            <v>T3 - Engineering</v>
          </cell>
          <cell r="BP939">
            <v>85000</v>
          </cell>
          <cell r="BQ939">
            <v>85000</v>
          </cell>
          <cell r="BR939" t="str">
            <v xml:space="preserve"> </v>
          </cell>
          <cell r="BS939" t="str">
            <v>Hire</v>
          </cell>
          <cell r="BT939">
            <v>59700</v>
          </cell>
          <cell r="BU939">
            <v>77700</v>
          </cell>
          <cell r="BV939">
            <v>95700</v>
          </cell>
          <cell r="BW939">
            <v>7.3999999999999996E-2</v>
          </cell>
          <cell r="BX939">
            <v>9.0999999999999998E-2</v>
          </cell>
          <cell r="BY939" t="str">
            <v xml:space="preserve"> </v>
          </cell>
          <cell r="BZ939" t="str">
            <v xml:space="preserve"> </v>
          </cell>
          <cell r="CA939" t="str">
            <v xml:space="preserve"> </v>
          </cell>
          <cell r="CB939">
            <v>2100</v>
          </cell>
          <cell r="CC939">
            <v>2100</v>
          </cell>
          <cell r="CD939">
            <v>2100</v>
          </cell>
          <cell r="CE939">
            <v>2100</v>
          </cell>
          <cell r="CF939" t="str">
            <v>W</v>
          </cell>
          <cell r="CG939">
            <v>24</v>
          </cell>
          <cell r="CH939" t="str">
            <v xml:space="preserve"> </v>
          </cell>
          <cell r="CI939" t="str">
            <v xml:space="preserve"> </v>
          </cell>
          <cell r="CJ939" t="str">
            <v xml:space="preserve"> </v>
          </cell>
          <cell r="CK939" t="str">
            <v xml:space="preserve"> </v>
          </cell>
          <cell r="CL939" t="str">
            <v xml:space="preserve"> </v>
          </cell>
          <cell r="CM939" t="str">
            <v>BS (Massachusetts Institute of Technology) 02/ 4.5 MS (Massachusetts Institute of Technology) 03/ 4.8</v>
          </cell>
          <cell r="CN939" t="str">
            <v>VERIFIED-NONE VERIFIED-NONE</v>
          </cell>
          <cell r="CP939" t="str">
            <v xml:space="preserve"> </v>
          </cell>
          <cell r="CQ939" t="str">
            <v xml:space="preserve"> </v>
          </cell>
          <cell r="CR939" t="str">
            <v xml:space="preserve"> </v>
          </cell>
          <cell r="CS939" t="str">
            <v xml:space="preserve"> </v>
          </cell>
          <cell r="CT939" t="str">
            <v xml:space="preserve"> </v>
          </cell>
          <cell r="CU939" t="str">
            <v xml:space="preserve"> </v>
          </cell>
          <cell r="CV939" t="str">
            <v xml:space="preserve"> </v>
          </cell>
          <cell r="CW939" t="str">
            <v xml:space="preserve"> </v>
          </cell>
          <cell r="CX939" t="str">
            <v xml:space="preserve"> </v>
          </cell>
          <cell r="CY939" t="str">
            <v xml:space="preserve"> </v>
          </cell>
          <cell r="CZ939" t="str">
            <v>Eng - Cos</v>
          </cell>
          <cell r="DA939">
            <v>0</v>
          </cell>
          <cell r="DB939">
            <v>0</v>
          </cell>
        </row>
        <row r="940">
          <cell r="A940">
            <v>4840</v>
          </cell>
          <cell r="B940">
            <v>4840</v>
          </cell>
          <cell r="C940">
            <v>3992</v>
          </cell>
          <cell r="D940" t="str">
            <v>US-NYC-BDWY</v>
          </cell>
          <cell r="E940" t="str">
            <v>aoa</v>
          </cell>
          <cell r="F940" t="str">
            <v>Andrew</v>
          </cell>
          <cell r="G940" t="str">
            <v>Oliver</v>
          </cell>
          <cell r="H940" t="str">
            <v>Arnold</v>
          </cell>
          <cell r="I940" t="str">
            <v>Andrew Arnold</v>
          </cell>
          <cell r="J940" t="str">
            <v>Andrew O Arnold</v>
          </cell>
          <cell r="K940" t="str">
            <v>Andrew</v>
          </cell>
          <cell r="L940" t="str">
            <v>USD</v>
          </cell>
          <cell r="M940" t="str">
            <v>Arnold, Andrew</v>
          </cell>
          <cell r="N940" t="str">
            <v>M</v>
          </cell>
          <cell r="O940">
            <v>29709</v>
          </cell>
          <cell r="P940" t="str">
            <v>US</v>
          </cell>
          <cell r="Q940" t="str">
            <v xml:space="preserve"> </v>
          </cell>
          <cell r="R940" t="str">
            <v>Software Engineer</v>
          </cell>
          <cell r="S940" t="str">
            <v>EMPLOYEE</v>
          </cell>
          <cell r="T940" t="str">
            <v>NA</v>
          </cell>
          <cell r="U940" t="str">
            <v>Nevill-Manning, Craig</v>
          </cell>
          <cell r="V940" t="str">
            <v>craignm</v>
          </cell>
          <cell r="W940" t="str">
            <v>JOBS-AT-GOOGLE</v>
          </cell>
          <cell r="X940" t="str">
            <v xml:space="preserve"> </v>
          </cell>
          <cell r="Y940" t="str">
            <v>Bloomberg LP</v>
          </cell>
          <cell r="Z940">
            <v>11</v>
          </cell>
          <cell r="AA940" t="str">
            <v>C1</v>
          </cell>
          <cell r="AB940" t="str">
            <v>19-128</v>
          </cell>
          <cell r="AC940">
            <v>-9420</v>
          </cell>
          <cell r="AD940" t="str">
            <v>337 E 86th St</v>
          </cell>
          <cell r="AE940" t="str">
            <v>#4A</v>
          </cell>
          <cell r="AF940" t="str">
            <v>New York</v>
          </cell>
          <cell r="AG940" t="str">
            <v>NY</v>
          </cell>
          <cell r="AH940">
            <v>10028</v>
          </cell>
          <cell r="AI940" t="str">
            <v>US</v>
          </cell>
          <cell r="AJ940" t="str">
            <v xml:space="preserve"> </v>
          </cell>
          <cell r="AK940" t="str">
            <v>R</v>
          </cell>
          <cell r="AL940" t="str">
            <v>S</v>
          </cell>
          <cell r="AM940" t="str">
            <v>N</v>
          </cell>
          <cell r="AN940" t="str">
            <v>573-85-6750</v>
          </cell>
          <cell r="AO940" t="str">
            <v>N</v>
          </cell>
          <cell r="AP940" t="str">
            <v>COSTCENTER</v>
          </cell>
          <cell r="AQ940" t="str">
            <v>T3</v>
          </cell>
          <cell r="AR940" t="str">
            <v>Member of Tech Staff</v>
          </cell>
          <cell r="AS940" t="str">
            <v>Eng - NY Engineering</v>
          </cell>
          <cell r="AT940">
            <v>726</v>
          </cell>
          <cell r="AU940" t="str">
            <v>Engineering</v>
          </cell>
          <cell r="AV940" t="str">
            <v>Wayne</v>
          </cell>
          <cell r="AW940">
            <v>38047</v>
          </cell>
          <cell r="AX940">
            <v>38047</v>
          </cell>
          <cell r="AY940" t="str">
            <v>T3 - Engineering - Member of Tech Staff</v>
          </cell>
          <cell r="AZ940" t="str">
            <v>Engineering</v>
          </cell>
          <cell r="BA940" t="str">
            <v>HIRE</v>
          </cell>
          <cell r="BB940" t="str">
            <v>HIRE-OPEN</v>
          </cell>
          <cell r="BC940">
            <v>38047</v>
          </cell>
          <cell r="BD940">
            <v>0.2</v>
          </cell>
          <cell r="BE940">
            <v>0.2</v>
          </cell>
          <cell r="BF940" t="str">
            <v>E</v>
          </cell>
          <cell r="BG940">
            <v>1727</v>
          </cell>
          <cell r="BH940">
            <v>11727</v>
          </cell>
          <cell r="BI940">
            <v>1</v>
          </cell>
          <cell r="BJ940">
            <v>38047</v>
          </cell>
          <cell r="BK940" t="str">
            <v>SALARY</v>
          </cell>
          <cell r="BL940" t="str">
            <v>SALARY-INIT</v>
          </cell>
          <cell r="BM940">
            <v>36</v>
          </cell>
          <cell r="BN940">
            <v>6250</v>
          </cell>
          <cell r="BO940" t="str">
            <v>T3 - Engineering</v>
          </cell>
          <cell r="BP940">
            <v>75000</v>
          </cell>
          <cell r="BQ940">
            <v>75000</v>
          </cell>
          <cell r="BR940" t="str">
            <v xml:space="preserve"> </v>
          </cell>
          <cell r="BS940" t="str">
            <v>Hire</v>
          </cell>
          <cell r="BT940">
            <v>59700</v>
          </cell>
          <cell r="BU940">
            <v>77700</v>
          </cell>
          <cell r="BV940">
            <v>95700</v>
          </cell>
          <cell r="BW940">
            <v>6.5000000000000002E-2</v>
          </cell>
          <cell r="BX940">
            <v>0.08</v>
          </cell>
          <cell r="BY940" t="str">
            <v xml:space="preserve"> </v>
          </cell>
          <cell r="BZ940" t="str">
            <v xml:space="preserve"> </v>
          </cell>
          <cell r="CA940" t="str">
            <v xml:space="preserve"> </v>
          </cell>
          <cell r="CB940">
            <v>2100</v>
          </cell>
          <cell r="CC940">
            <v>2100</v>
          </cell>
          <cell r="CD940">
            <v>2100</v>
          </cell>
          <cell r="CE940">
            <v>2100</v>
          </cell>
          <cell r="CF940" t="str">
            <v>W</v>
          </cell>
          <cell r="CG940">
            <v>23</v>
          </cell>
          <cell r="CH940" t="str">
            <v xml:space="preserve"> </v>
          </cell>
          <cell r="CI940" t="str">
            <v xml:space="preserve"> </v>
          </cell>
          <cell r="CJ940" t="str">
            <v xml:space="preserve"> </v>
          </cell>
          <cell r="CK940" t="str">
            <v xml:space="preserve"> </v>
          </cell>
          <cell r="CL940" t="str">
            <v xml:space="preserve"> </v>
          </cell>
          <cell r="CM940" t="str">
            <v>BA (Columbia University) 03/ 3.84</v>
          </cell>
          <cell r="CN940" t="str">
            <v>VERIFIED-NONE</v>
          </cell>
          <cell r="CP940" t="str">
            <v xml:space="preserve"> </v>
          </cell>
          <cell r="CQ940" t="str">
            <v xml:space="preserve"> </v>
          </cell>
          <cell r="CR940" t="str">
            <v xml:space="preserve"> </v>
          </cell>
          <cell r="CS940" t="str">
            <v xml:space="preserve"> </v>
          </cell>
          <cell r="CT940" t="str">
            <v xml:space="preserve"> </v>
          </cell>
          <cell r="CU940" t="str">
            <v xml:space="preserve"> </v>
          </cell>
          <cell r="CV940" t="str">
            <v xml:space="preserve"> </v>
          </cell>
          <cell r="CW940" t="str">
            <v xml:space="preserve"> </v>
          </cell>
          <cell r="CX940" t="str">
            <v xml:space="preserve"> </v>
          </cell>
          <cell r="CY940" t="str">
            <v xml:space="preserve"> </v>
          </cell>
          <cell r="CZ940" t="str">
            <v>Eng - NY Engineering</v>
          </cell>
          <cell r="DA940">
            <v>0</v>
          </cell>
          <cell r="DB940">
            <v>0</v>
          </cell>
        </row>
        <row r="941">
          <cell r="A941">
            <v>4613</v>
          </cell>
          <cell r="B941">
            <v>4613</v>
          </cell>
          <cell r="C941">
            <v>3992</v>
          </cell>
          <cell r="D941" t="str">
            <v>US-NYC-BDWY</v>
          </cell>
          <cell r="E941" t="str">
            <v>dimitre</v>
          </cell>
          <cell r="F941" t="str">
            <v>Dimitre</v>
          </cell>
          <cell r="G941" t="str">
            <v>R</v>
          </cell>
          <cell r="H941" t="str">
            <v>Trendafilov</v>
          </cell>
          <cell r="I941" t="str">
            <v>Dimitre Trendafilov</v>
          </cell>
          <cell r="J941" t="str">
            <v>Dimitre R Trendafilov</v>
          </cell>
          <cell r="K941" t="str">
            <v>Dimitre</v>
          </cell>
          <cell r="L941" t="str">
            <v>USD</v>
          </cell>
          <cell r="M941" t="str">
            <v>Trendafilov, Dimitre</v>
          </cell>
          <cell r="N941" t="str">
            <v>M</v>
          </cell>
          <cell r="O941">
            <v>27771</v>
          </cell>
          <cell r="P941" t="str">
            <v xml:space="preserve"> </v>
          </cell>
          <cell r="Q941" t="str">
            <v xml:space="preserve"> </v>
          </cell>
          <cell r="R941" t="str">
            <v>Software Engineer</v>
          </cell>
          <cell r="S941" t="str">
            <v>EMPLOYEE</v>
          </cell>
          <cell r="T941">
            <v>3.5</v>
          </cell>
          <cell r="U941" t="str">
            <v>Nevill-Manning, Craig</v>
          </cell>
          <cell r="V941" t="str">
            <v>craignm</v>
          </cell>
          <cell r="W941" t="str">
            <v>FACULTY-REF</v>
          </cell>
          <cell r="X941" t="str">
            <v xml:space="preserve"> </v>
          </cell>
          <cell r="Y941" t="str">
            <v>WEST Lab, Polytechnic University</v>
          </cell>
          <cell r="Z941">
            <v>11</v>
          </cell>
          <cell r="AA941" t="str">
            <v>C1</v>
          </cell>
          <cell r="AB941" t="str">
            <v>20-108</v>
          </cell>
          <cell r="AC941">
            <v>-9444</v>
          </cell>
          <cell r="AD941" t="str">
            <v>2454 Benson Ave</v>
          </cell>
          <cell r="AE941" t="str">
            <v xml:space="preserve"> </v>
          </cell>
          <cell r="AF941" t="str">
            <v>Brooklyn</v>
          </cell>
          <cell r="AG941" t="str">
            <v>NY</v>
          </cell>
          <cell r="AH941">
            <v>11214</v>
          </cell>
          <cell r="AI941" t="str">
            <v>US</v>
          </cell>
          <cell r="AJ941" t="str">
            <v xml:space="preserve"> </v>
          </cell>
          <cell r="AK941" t="str">
            <v>R</v>
          </cell>
          <cell r="AL941" t="str">
            <v>S</v>
          </cell>
          <cell r="AM941" t="str">
            <v>N</v>
          </cell>
          <cell r="AN941" t="str">
            <v>070-88-7385</v>
          </cell>
          <cell r="AO941" t="str">
            <v>N</v>
          </cell>
          <cell r="AP941" t="str">
            <v>COSTCENTER</v>
          </cell>
          <cell r="AQ941" t="str">
            <v>T3</v>
          </cell>
          <cell r="AR941" t="str">
            <v>Member of Tech Staff</v>
          </cell>
          <cell r="AS941" t="str">
            <v>Eng - NY Engineering</v>
          </cell>
          <cell r="AT941">
            <v>726</v>
          </cell>
          <cell r="AU941" t="str">
            <v>Engineering</v>
          </cell>
          <cell r="AV941" t="str">
            <v>Wayne</v>
          </cell>
          <cell r="AW941">
            <v>38040</v>
          </cell>
          <cell r="AX941">
            <v>38040</v>
          </cell>
          <cell r="AY941" t="str">
            <v>T3 - Engineering - Member of Tech Staff</v>
          </cell>
          <cell r="AZ941" t="str">
            <v>Engineering</v>
          </cell>
          <cell r="BA941" t="str">
            <v>HIRE</v>
          </cell>
          <cell r="BB941" t="str">
            <v>HIRE-OPEN</v>
          </cell>
          <cell r="BC941">
            <v>38040</v>
          </cell>
          <cell r="BD941">
            <v>0.2</v>
          </cell>
          <cell r="BE941">
            <v>0.2</v>
          </cell>
          <cell r="BF941" t="str">
            <v>E</v>
          </cell>
          <cell r="BG941">
            <v>1723</v>
          </cell>
          <cell r="BH941">
            <v>11723</v>
          </cell>
          <cell r="BI941">
            <v>1</v>
          </cell>
          <cell r="BJ941">
            <v>38040</v>
          </cell>
          <cell r="BK941" t="str">
            <v>SALARY</v>
          </cell>
          <cell r="BL941" t="str">
            <v>SALARY-INIT</v>
          </cell>
          <cell r="BM941">
            <v>41</v>
          </cell>
          <cell r="BN941">
            <v>7083</v>
          </cell>
          <cell r="BO941" t="str">
            <v>T3 - Engineering</v>
          </cell>
          <cell r="BP941">
            <v>85000</v>
          </cell>
          <cell r="BQ941">
            <v>85000</v>
          </cell>
          <cell r="BR941" t="str">
            <v xml:space="preserve"> </v>
          </cell>
          <cell r="BS941" t="str">
            <v>Hire</v>
          </cell>
          <cell r="BT941">
            <v>59700</v>
          </cell>
          <cell r="BU941">
            <v>77700</v>
          </cell>
          <cell r="BV941">
            <v>95700</v>
          </cell>
          <cell r="BW941">
            <v>7.3999999999999996E-2</v>
          </cell>
          <cell r="BX941">
            <v>9.0999999999999998E-2</v>
          </cell>
          <cell r="BY941" t="str">
            <v xml:space="preserve"> </v>
          </cell>
          <cell r="BZ941" t="str">
            <v xml:space="preserve"> </v>
          </cell>
          <cell r="CA941" t="str">
            <v xml:space="preserve"> </v>
          </cell>
          <cell r="CB941">
            <v>2100</v>
          </cell>
          <cell r="CC941">
            <v>2100</v>
          </cell>
          <cell r="CD941">
            <v>2100</v>
          </cell>
          <cell r="CE941">
            <v>2100</v>
          </cell>
          <cell r="CF941" t="str">
            <v>W</v>
          </cell>
          <cell r="CG941">
            <v>28</v>
          </cell>
          <cell r="CH941" t="str">
            <v xml:space="preserve"> </v>
          </cell>
          <cell r="CI941" t="str">
            <v xml:space="preserve"> </v>
          </cell>
          <cell r="CJ941" t="str">
            <v xml:space="preserve"> </v>
          </cell>
          <cell r="CK941" t="str">
            <v xml:space="preserve"> </v>
          </cell>
          <cell r="CL941" t="str">
            <v xml:space="preserve"> </v>
          </cell>
          <cell r="CM941" t="str">
            <v>MS (Polytechnic University) / 3.83 BS (Polytechnic University) 02/ 3.79</v>
          </cell>
          <cell r="CN941" t="str">
            <v>VERIFIED-NONE VERIFIED-NONE</v>
          </cell>
          <cell r="CP941" t="str">
            <v xml:space="preserve"> </v>
          </cell>
          <cell r="CQ941" t="str">
            <v xml:space="preserve"> </v>
          </cell>
          <cell r="CR941" t="str">
            <v xml:space="preserve"> </v>
          </cell>
          <cell r="CS941" t="str">
            <v xml:space="preserve"> </v>
          </cell>
          <cell r="CT941" t="str">
            <v xml:space="preserve"> </v>
          </cell>
          <cell r="CU941" t="str">
            <v xml:space="preserve"> </v>
          </cell>
          <cell r="CV941" t="str">
            <v xml:space="preserve"> </v>
          </cell>
          <cell r="CW941" t="str">
            <v xml:space="preserve"> </v>
          </cell>
          <cell r="CX941" t="str">
            <v xml:space="preserve"> </v>
          </cell>
          <cell r="CY941" t="str">
            <v xml:space="preserve"> </v>
          </cell>
          <cell r="CZ941" t="str">
            <v>Eng - NY Engineering</v>
          </cell>
          <cell r="DA941">
            <v>0</v>
          </cell>
          <cell r="DB941">
            <v>37</v>
          </cell>
        </row>
        <row r="942">
          <cell r="A942">
            <v>4760</v>
          </cell>
          <cell r="B942">
            <v>4760</v>
          </cell>
          <cell r="C942">
            <v>3992</v>
          </cell>
          <cell r="D942" t="str">
            <v>US-MTV-42</v>
          </cell>
          <cell r="E942" t="str">
            <v>yliao</v>
          </cell>
          <cell r="F942" t="str">
            <v>Yu</v>
          </cell>
          <cell r="G942" t="str">
            <v xml:space="preserve"> </v>
          </cell>
          <cell r="H942" t="str">
            <v>Liao</v>
          </cell>
          <cell r="I942" t="str">
            <v>Yu Liao</v>
          </cell>
          <cell r="J942" t="str">
            <v>Yu Liao</v>
          </cell>
          <cell r="K942" t="str">
            <v>Yu</v>
          </cell>
          <cell r="L942" t="str">
            <v>USD</v>
          </cell>
          <cell r="M942" t="str">
            <v>Liao, Yu</v>
          </cell>
          <cell r="N942" t="str">
            <v>M</v>
          </cell>
          <cell r="O942">
            <v>27319</v>
          </cell>
          <cell r="P942" t="str">
            <v>CN</v>
          </cell>
          <cell r="Q942" t="str">
            <v xml:space="preserve"> </v>
          </cell>
          <cell r="R942" t="str">
            <v>Software Engineer</v>
          </cell>
          <cell r="S942" t="str">
            <v>EMPLOYEE</v>
          </cell>
          <cell r="T942">
            <v>3.25</v>
          </cell>
          <cell r="U942" t="str">
            <v>Uhlik, Chris</v>
          </cell>
          <cell r="V942" t="str">
            <v>cuhlik</v>
          </cell>
          <cell r="W942" t="str">
            <v>JOBS-AT-GOOGLE</v>
          </cell>
          <cell r="X942" t="str">
            <v xml:space="preserve"> </v>
          </cell>
          <cell r="Y942" t="str">
            <v>Protego Networks Inc</v>
          </cell>
          <cell r="Z942">
            <v>41</v>
          </cell>
          <cell r="AA942" t="str">
            <v>C1</v>
          </cell>
          <cell r="AB942" t="str">
            <v>309D</v>
          </cell>
          <cell r="AC942">
            <v>-7375</v>
          </cell>
          <cell r="AD942" t="str">
            <v>586 Sunnymount</v>
          </cell>
          <cell r="AE942" t="str">
            <v xml:space="preserve"> </v>
          </cell>
          <cell r="AF942" t="str">
            <v>Sunnyvale</v>
          </cell>
          <cell r="AG942" t="str">
            <v>CA</v>
          </cell>
          <cell r="AH942">
            <v>94087</v>
          </cell>
          <cell r="AI942" t="str">
            <v>US</v>
          </cell>
          <cell r="AJ942" t="str">
            <v xml:space="preserve"> </v>
          </cell>
          <cell r="AK942" t="str">
            <v>R</v>
          </cell>
          <cell r="AL942" t="str">
            <v>S</v>
          </cell>
          <cell r="AM942" t="str">
            <v>N</v>
          </cell>
          <cell r="AN942" t="str">
            <v>045-02-0166</v>
          </cell>
          <cell r="AO942" t="str">
            <v>N</v>
          </cell>
          <cell r="AP942" t="str">
            <v>COSTCENTER</v>
          </cell>
          <cell r="AQ942" t="str">
            <v>T3</v>
          </cell>
          <cell r="AR942" t="str">
            <v>Member of Tech Staff</v>
          </cell>
          <cell r="AS942" t="str">
            <v>Eng - Applications</v>
          </cell>
          <cell r="AT942">
            <v>735</v>
          </cell>
          <cell r="AU942" t="str">
            <v>Engineering</v>
          </cell>
          <cell r="AV942" t="str">
            <v>Wayne</v>
          </cell>
          <cell r="AW942">
            <v>38040</v>
          </cell>
          <cell r="AX942">
            <v>38040</v>
          </cell>
          <cell r="AY942" t="str">
            <v>T3 - Engineering - Member of Tech Staff</v>
          </cell>
          <cell r="AZ942" t="str">
            <v>Engineering</v>
          </cell>
          <cell r="BA942" t="str">
            <v>HIRE</v>
          </cell>
          <cell r="BB942" t="str">
            <v>HIRE-OPEN</v>
          </cell>
          <cell r="BC942">
            <v>38040</v>
          </cell>
          <cell r="BD942">
            <v>0.2</v>
          </cell>
          <cell r="BE942">
            <v>0.3</v>
          </cell>
          <cell r="BF942" t="str">
            <v>E</v>
          </cell>
          <cell r="BG942">
            <v>1714</v>
          </cell>
          <cell r="BH942">
            <v>11714</v>
          </cell>
          <cell r="BI942">
            <v>1</v>
          </cell>
          <cell r="BJ942">
            <v>38040</v>
          </cell>
          <cell r="BK942" t="str">
            <v>SALARY</v>
          </cell>
          <cell r="BL942" t="str">
            <v>SALARY-INIT</v>
          </cell>
          <cell r="BM942">
            <v>41</v>
          </cell>
          <cell r="BN942">
            <v>7083</v>
          </cell>
          <cell r="BO942" t="str">
            <v>T3 - Engineering</v>
          </cell>
          <cell r="BP942">
            <v>85000</v>
          </cell>
          <cell r="BQ942">
            <v>85000</v>
          </cell>
          <cell r="BR942" t="str">
            <v xml:space="preserve"> </v>
          </cell>
          <cell r="BS942" t="str">
            <v>Hire</v>
          </cell>
          <cell r="BT942">
            <v>59700</v>
          </cell>
          <cell r="BU942">
            <v>77700</v>
          </cell>
          <cell r="BV942">
            <v>95700</v>
          </cell>
          <cell r="BW942">
            <v>7.3999999999999996E-2</v>
          </cell>
          <cell r="BX942">
            <v>9.0999999999999998E-2</v>
          </cell>
          <cell r="BY942" t="str">
            <v xml:space="preserve"> </v>
          </cell>
          <cell r="BZ942" t="str">
            <v xml:space="preserve"> </v>
          </cell>
          <cell r="CA942" t="str">
            <v xml:space="preserve"> </v>
          </cell>
          <cell r="CB942">
            <v>3100</v>
          </cell>
          <cell r="CC942">
            <v>3100</v>
          </cell>
          <cell r="CD942">
            <v>3100</v>
          </cell>
          <cell r="CE942">
            <v>3100</v>
          </cell>
          <cell r="CF942" t="str">
            <v>A</v>
          </cell>
          <cell r="CG942">
            <v>29</v>
          </cell>
          <cell r="CH942" t="str">
            <v xml:space="preserve"> </v>
          </cell>
          <cell r="CI942" t="str">
            <v xml:space="preserve"> </v>
          </cell>
          <cell r="CJ942" t="str">
            <v xml:space="preserve"> </v>
          </cell>
          <cell r="CK942" t="str">
            <v xml:space="preserve"> </v>
          </cell>
          <cell r="CL942" t="str">
            <v xml:space="preserve"> </v>
          </cell>
          <cell r="CM942" t="str">
            <v>BS (Nanjing University) 97/ 3.88 MS (Nanjing University) 00/ 3.94 MS (Yale University) 02/ 4.0</v>
          </cell>
          <cell r="CN942" t="str">
            <v>VERIFIED-NONE VERIFIED-NONE</v>
          </cell>
          <cell r="CP942" t="str">
            <v xml:space="preserve"> </v>
          </cell>
          <cell r="CQ942" t="str">
            <v xml:space="preserve"> </v>
          </cell>
          <cell r="CR942" t="str">
            <v xml:space="preserve"> </v>
          </cell>
          <cell r="CS942" t="str">
            <v xml:space="preserve"> </v>
          </cell>
          <cell r="CT942" t="str">
            <v xml:space="preserve"> </v>
          </cell>
          <cell r="CU942" t="str">
            <v xml:space="preserve"> </v>
          </cell>
          <cell r="CV942" t="str">
            <v xml:space="preserve"> </v>
          </cell>
          <cell r="CW942" t="str">
            <v xml:space="preserve"> </v>
          </cell>
          <cell r="CX942" t="str">
            <v xml:space="preserve"> </v>
          </cell>
          <cell r="CY942" t="str">
            <v xml:space="preserve"> </v>
          </cell>
          <cell r="CZ942" t="str">
            <v>Eng - Applications</v>
          </cell>
          <cell r="DA942">
            <v>0</v>
          </cell>
          <cell r="DB942">
            <v>37</v>
          </cell>
        </row>
        <row r="943">
          <cell r="A943">
            <v>4734</v>
          </cell>
          <cell r="B943">
            <v>4734</v>
          </cell>
          <cell r="C943">
            <v>3992</v>
          </cell>
          <cell r="D943" t="str">
            <v>US-SMO-30TH</v>
          </cell>
          <cell r="E943" t="str">
            <v>pmarcus</v>
          </cell>
          <cell r="F943" t="str">
            <v>Philip</v>
          </cell>
          <cell r="G943" t="str">
            <v>D</v>
          </cell>
          <cell r="H943" t="str">
            <v>Marcus</v>
          </cell>
          <cell r="I943" t="str">
            <v>Philip Marcus</v>
          </cell>
          <cell r="J943" t="str">
            <v>Philip D Marcus</v>
          </cell>
          <cell r="K943" t="str">
            <v>Philip</v>
          </cell>
          <cell r="L943" t="str">
            <v>USD</v>
          </cell>
          <cell r="M943" t="str">
            <v>Marcus, Philip</v>
          </cell>
          <cell r="N943" t="str">
            <v>M</v>
          </cell>
          <cell r="O943">
            <v>28573</v>
          </cell>
          <cell r="P943" t="str">
            <v>US</v>
          </cell>
          <cell r="Q943" t="str">
            <v xml:space="preserve"> </v>
          </cell>
          <cell r="R943" t="str">
            <v>sysadmin</v>
          </cell>
          <cell r="S943" t="str">
            <v>EMPLOYEE</v>
          </cell>
          <cell r="T943">
            <v>3.75</v>
          </cell>
          <cell r="U943" t="str">
            <v>Barkan, Ari</v>
          </cell>
          <cell r="V943" t="str">
            <v>ari</v>
          </cell>
          <cell r="W943" t="str">
            <v>WEB</v>
          </cell>
          <cell r="X943" t="str">
            <v xml:space="preserve"> </v>
          </cell>
          <cell r="Y943" t="str">
            <v>Accruent Inc</v>
          </cell>
          <cell r="Z943">
            <v>43</v>
          </cell>
          <cell r="AA943" t="str">
            <v>C1</v>
          </cell>
          <cell r="AB943" t="str">
            <v>---</v>
          </cell>
          <cell r="AC943">
            <v>-4856</v>
          </cell>
          <cell r="AD943" t="str">
            <v>2125 Bentley Ave</v>
          </cell>
          <cell r="AE943" t="str">
            <v>#104</v>
          </cell>
          <cell r="AF943" t="str">
            <v>Los Angeles</v>
          </cell>
          <cell r="AG943" t="str">
            <v>CA</v>
          </cell>
          <cell r="AH943">
            <v>90025</v>
          </cell>
          <cell r="AI943" t="str">
            <v>US</v>
          </cell>
          <cell r="AJ943" t="str">
            <v xml:space="preserve"> </v>
          </cell>
          <cell r="AK943" t="str">
            <v>R</v>
          </cell>
          <cell r="AL943" t="str">
            <v>S</v>
          </cell>
          <cell r="AM943" t="str">
            <v>N</v>
          </cell>
          <cell r="AN943" t="str">
            <v>558-85-6291</v>
          </cell>
          <cell r="AO943" t="str">
            <v>N</v>
          </cell>
          <cell r="AP943" t="str">
            <v>COSTCENTER</v>
          </cell>
          <cell r="AQ943" t="str">
            <v>T3</v>
          </cell>
          <cell r="AR943" t="str">
            <v>Member of Tech Staff</v>
          </cell>
          <cell r="AS943" t="str">
            <v>Ops - SysOps</v>
          </cell>
          <cell r="AT943">
            <v>614</v>
          </cell>
          <cell r="AU943" t="str">
            <v>Operations</v>
          </cell>
          <cell r="AV943" t="str">
            <v>Wayne</v>
          </cell>
          <cell r="AW943">
            <v>38034</v>
          </cell>
          <cell r="AX943">
            <v>38034</v>
          </cell>
          <cell r="AY943" t="str">
            <v>T3 - Operations - Member of Tech Staff</v>
          </cell>
          <cell r="AZ943" t="str">
            <v>Operations</v>
          </cell>
          <cell r="BA943" t="str">
            <v>HIRE</v>
          </cell>
          <cell r="BB943" t="str">
            <v>HIRE-OPEN</v>
          </cell>
          <cell r="BC943">
            <v>38034</v>
          </cell>
          <cell r="BD943">
            <v>0.3</v>
          </cell>
          <cell r="BE943">
            <v>0.3</v>
          </cell>
          <cell r="BF943" t="str">
            <v>E</v>
          </cell>
          <cell r="BG943">
            <v>1702</v>
          </cell>
          <cell r="BH943">
            <v>11702</v>
          </cell>
          <cell r="BI943">
            <v>1</v>
          </cell>
          <cell r="BJ943">
            <v>38034</v>
          </cell>
          <cell r="BK943" t="str">
            <v>SALARY</v>
          </cell>
          <cell r="BL943" t="str">
            <v>SALARY-INIT</v>
          </cell>
          <cell r="BM943">
            <v>38</v>
          </cell>
          <cell r="BN943">
            <v>6667</v>
          </cell>
          <cell r="BO943" t="str">
            <v>T3 - Operations</v>
          </cell>
          <cell r="BP943">
            <v>80000</v>
          </cell>
          <cell r="BQ943">
            <v>80000</v>
          </cell>
          <cell r="BR943" t="str">
            <v xml:space="preserve"> </v>
          </cell>
          <cell r="BS943" t="str">
            <v>Hire</v>
          </cell>
          <cell r="BT943">
            <v>59700</v>
          </cell>
          <cell r="BU943">
            <v>77700</v>
          </cell>
          <cell r="BV943">
            <v>95700</v>
          </cell>
          <cell r="BW943">
            <v>7.0000000000000007E-2</v>
          </cell>
          <cell r="BX943">
            <v>8.5999999999999993E-2</v>
          </cell>
          <cell r="BY943" t="str">
            <v xml:space="preserve"> </v>
          </cell>
          <cell r="BZ943" t="str">
            <v xml:space="preserve"> </v>
          </cell>
          <cell r="CA943" t="str">
            <v xml:space="preserve"> </v>
          </cell>
          <cell r="CB943">
            <v>2100</v>
          </cell>
          <cell r="CC943">
            <v>2100</v>
          </cell>
          <cell r="CD943">
            <v>2100</v>
          </cell>
          <cell r="CE943">
            <v>2100</v>
          </cell>
          <cell r="CF943" t="str">
            <v>W</v>
          </cell>
          <cell r="CG943">
            <v>26</v>
          </cell>
          <cell r="CH943" t="str">
            <v xml:space="preserve"> </v>
          </cell>
          <cell r="CI943" t="str">
            <v xml:space="preserve"> </v>
          </cell>
          <cell r="CJ943" t="str">
            <v xml:space="preserve"> </v>
          </cell>
          <cell r="CK943" t="str">
            <v xml:space="preserve"> </v>
          </cell>
          <cell r="CL943" t="str">
            <v xml:space="preserve"> </v>
          </cell>
          <cell r="CN943" t="str">
            <v xml:space="preserve"> </v>
          </cell>
          <cell r="CP943" t="str">
            <v xml:space="preserve"> </v>
          </cell>
          <cell r="CQ943" t="str">
            <v xml:space="preserve"> </v>
          </cell>
          <cell r="CR943" t="str">
            <v xml:space="preserve"> </v>
          </cell>
          <cell r="CS943" t="str">
            <v xml:space="preserve"> </v>
          </cell>
          <cell r="CT943" t="str">
            <v xml:space="preserve"> </v>
          </cell>
          <cell r="CU943" t="str">
            <v xml:space="preserve"> </v>
          </cell>
          <cell r="CV943" t="str">
            <v xml:space="preserve"> </v>
          </cell>
          <cell r="CW943" t="str">
            <v xml:space="preserve"> </v>
          </cell>
          <cell r="CX943" t="str">
            <v xml:space="preserve"> </v>
          </cell>
          <cell r="CY943" t="str">
            <v xml:space="preserve"> </v>
          </cell>
          <cell r="CZ943" t="str">
            <v>Ops - SysOps</v>
          </cell>
          <cell r="DA943">
            <v>0</v>
          </cell>
          <cell r="DB943">
            <v>43</v>
          </cell>
        </row>
        <row r="944">
          <cell r="A944">
            <v>4640</v>
          </cell>
          <cell r="B944">
            <v>4640</v>
          </cell>
          <cell r="C944">
            <v>3992</v>
          </cell>
          <cell r="D944" t="str">
            <v>US-MTV-42</v>
          </cell>
          <cell r="E944" t="str">
            <v>nexus</v>
          </cell>
          <cell r="F944" t="str">
            <v>Michael</v>
          </cell>
          <cell r="G944" t="str">
            <v>R</v>
          </cell>
          <cell r="H944" t="str">
            <v>Castle</v>
          </cell>
          <cell r="I944" t="str">
            <v>Mike Castle</v>
          </cell>
          <cell r="J944" t="str">
            <v>Michael R Castle</v>
          </cell>
          <cell r="K944" t="str">
            <v>Mike</v>
          </cell>
          <cell r="L944" t="str">
            <v>USD</v>
          </cell>
          <cell r="M944" t="str">
            <v>Castle, Michael</v>
          </cell>
          <cell r="N944" t="str">
            <v>M</v>
          </cell>
          <cell r="O944">
            <v>24819</v>
          </cell>
          <cell r="P944" t="str">
            <v>US</v>
          </cell>
          <cell r="Q944" t="str">
            <v xml:space="preserve"> </v>
          </cell>
          <cell r="R944" t="str">
            <v>Release Engineer</v>
          </cell>
          <cell r="S944" t="str">
            <v>EMPLOYEE</v>
          </cell>
          <cell r="T944">
            <v>3</v>
          </cell>
          <cell r="U944" t="str">
            <v>Coughran, William</v>
          </cell>
          <cell r="V944" t="str">
            <v>wmc</v>
          </cell>
          <cell r="W944" t="str">
            <v>RECRUITER SOURCED</v>
          </cell>
          <cell r="X944" t="str">
            <v xml:space="preserve"> </v>
          </cell>
          <cell r="Y944" t="str">
            <v>Certive</v>
          </cell>
          <cell r="Z944">
            <v>41</v>
          </cell>
          <cell r="AA944" t="str">
            <v>C1</v>
          </cell>
          <cell r="AB944" t="str">
            <v>113C</v>
          </cell>
          <cell r="AC944">
            <v>-7358</v>
          </cell>
          <cell r="AD944" t="str">
            <v>249 Acalanes Dr</v>
          </cell>
          <cell r="AE944" t="str">
            <v>#1</v>
          </cell>
          <cell r="AF944" t="str">
            <v>Sunnyvale</v>
          </cell>
          <cell r="AG944" t="str">
            <v>CA</v>
          </cell>
          <cell r="AH944">
            <v>94086</v>
          </cell>
          <cell r="AI944" t="str">
            <v>US</v>
          </cell>
          <cell r="AJ944" t="str">
            <v xml:space="preserve"> </v>
          </cell>
          <cell r="AK944" t="str">
            <v>R</v>
          </cell>
          <cell r="AL944" t="str">
            <v>S</v>
          </cell>
          <cell r="AM944" t="str">
            <v>N</v>
          </cell>
          <cell r="AN944" t="str">
            <v>490-88-6796</v>
          </cell>
          <cell r="AO944" t="str">
            <v>N</v>
          </cell>
          <cell r="AP944" t="str">
            <v>COSTCENTER</v>
          </cell>
          <cell r="AQ944" t="str">
            <v>T3</v>
          </cell>
          <cell r="AR944" t="str">
            <v>Member of Tech Staff</v>
          </cell>
          <cell r="AS944" t="str">
            <v>Eng - Infrastructure</v>
          </cell>
          <cell r="AT944">
            <v>724</v>
          </cell>
          <cell r="AU944" t="str">
            <v>Engineering</v>
          </cell>
          <cell r="AV944" t="str">
            <v>Wayne</v>
          </cell>
          <cell r="AW944">
            <v>38034</v>
          </cell>
          <cell r="AX944">
            <v>38034</v>
          </cell>
          <cell r="AY944" t="str">
            <v>T3 - Engineering - Member of Tech Staff</v>
          </cell>
          <cell r="AZ944" t="str">
            <v>Engineering</v>
          </cell>
          <cell r="BA944" t="str">
            <v>HIRE</v>
          </cell>
          <cell r="BB944" t="str">
            <v>HIRE-OPEN</v>
          </cell>
          <cell r="BC944">
            <v>38034</v>
          </cell>
          <cell r="BD944">
            <v>0.3</v>
          </cell>
          <cell r="BE944">
            <v>0.3</v>
          </cell>
          <cell r="BF944" t="str">
            <v>E</v>
          </cell>
          <cell r="BG944">
            <v>1699</v>
          </cell>
          <cell r="BH944">
            <v>11699</v>
          </cell>
          <cell r="BI944">
            <v>1</v>
          </cell>
          <cell r="BJ944">
            <v>38034</v>
          </cell>
          <cell r="BK944" t="str">
            <v>SALARY</v>
          </cell>
          <cell r="BL944" t="str">
            <v>SALARY-INIT</v>
          </cell>
          <cell r="BM944">
            <v>36</v>
          </cell>
          <cell r="BN944">
            <v>6250</v>
          </cell>
          <cell r="BO944" t="str">
            <v>T3 - Engineering</v>
          </cell>
          <cell r="BP944">
            <v>75000</v>
          </cell>
          <cell r="BQ944">
            <v>75000</v>
          </cell>
          <cell r="BR944" t="str">
            <v xml:space="preserve"> </v>
          </cell>
          <cell r="BS944" t="str">
            <v>Hire</v>
          </cell>
          <cell r="BT944">
            <v>59700</v>
          </cell>
          <cell r="BU944">
            <v>77700</v>
          </cell>
          <cell r="BV944">
            <v>95700</v>
          </cell>
          <cell r="BW944">
            <v>6.5000000000000002E-2</v>
          </cell>
          <cell r="BX944">
            <v>0.08</v>
          </cell>
          <cell r="BY944" t="str">
            <v xml:space="preserve"> </v>
          </cell>
          <cell r="BZ944" t="str">
            <v xml:space="preserve"> </v>
          </cell>
          <cell r="CA944" t="str">
            <v xml:space="preserve"> </v>
          </cell>
          <cell r="CB944">
            <v>2100</v>
          </cell>
          <cell r="CC944">
            <v>2100</v>
          </cell>
          <cell r="CD944">
            <v>2100</v>
          </cell>
          <cell r="CE944">
            <v>2100</v>
          </cell>
          <cell r="CF944" t="str">
            <v>W</v>
          </cell>
          <cell r="CG944">
            <v>36</v>
          </cell>
          <cell r="CH944" t="str">
            <v xml:space="preserve"> </v>
          </cell>
          <cell r="CI944" t="str">
            <v xml:space="preserve"> </v>
          </cell>
          <cell r="CJ944" t="str">
            <v xml:space="preserve"> </v>
          </cell>
          <cell r="CK944" t="str">
            <v xml:space="preserve"> </v>
          </cell>
          <cell r="CL944" t="str">
            <v xml:space="preserve"> </v>
          </cell>
          <cell r="CM944" t="str">
            <v>BS (University of Missouri, Rolla) 96/ 2.4</v>
          </cell>
          <cell r="CN944" t="str">
            <v>VERIFIED-NONE</v>
          </cell>
          <cell r="CP944" t="str">
            <v xml:space="preserve"> </v>
          </cell>
          <cell r="CQ944" t="str">
            <v xml:space="preserve"> </v>
          </cell>
          <cell r="CR944" t="str">
            <v xml:space="preserve"> </v>
          </cell>
          <cell r="CS944" t="str">
            <v xml:space="preserve"> </v>
          </cell>
          <cell r="CT944" t="str">
            <v xml:space="preserve"> </v>
          </cell>
          <cell r="CU944" t="str">
            <v xml:space="preserve"> </v>
          </cell>
          <cell r="CV944" t="str">
            <v xml:space="preserve"> </v>
          </cell>
          <cell r="CW944" t="str">
            <v xml:space="preserve"> </v>
          </cell>
          <cell r="CX944" t="str">
            <v xml:space="preserve"> </v>
          </cell>
          <cell r="CY944" t="str">
            <v xml:space="preserve"> </v>
          </cell>
          <cell r="CZ944" t="str">
            <v>Eng - Infrastructure</v>
          </cell>
          <cell r="DA944">
            <v>0</v>
          </cell>
          <cell r="DB944">
            <v>43</v>
          </cell>
        </row>
        <row r="945">
          <cell r="A945">
            <v>4751</v>
          </cell>
          <cell r="B945">
            <v>4751</v>
          </cell>
          <cell r="C945">
            <v>3992</v>
          </cell>
          <cell r="D945" t="str">
            <v>US-MTV-41</v>
          </cell>
          <cell r="E945" t="str">
            <v>ji</v>
          </cell>
          <cell r="F945" t="str">
            <v>Xianglan</v>
          </cell>
          <cell r="G945" t="str">
            <v xml:space="preserve"> </v>
          </cell>
          <cell r="H945" t="str">
            <v>Ji</v>
          </cell>
          <cell r="I945" t="str">
            <v>Xianglan Ji</v>
          </cell>
          <cell r="J945" t="str">
            <v>Xianglan Ji</v>
          </cell>
          <cell r="K945" t="str">
            <v>Shirley</v>
          </cell>
          <cell r="L945" t="str">
            <v>USD</v>
          </cell>
          <cell r="M945" t="str">
            <v>Ji, Xianglan</v>
          </cell>
          <cell r="N945" t="str">
            <v>F</v>
          </cell>
          <cell r="O945">
            <v>24166</v>
          </cell>
          <cell r="P945" t="str">
            <v>US</v>
          </cell>
          <cell r="Q945" t="str">
            <v xml:space="preserve"> </v>
          </cell>
          <cell r="R945" t="str">
            <v>QA Tester</v>
          </cell>
          <cell r="S945" t="str">
            <v>EMPLOYEE</v>
          </cell>
          <cell r="T945">
            <v>3.3</v>
          </cell>
          <cell r="U945" t="str">
            <v>Schmitz, Heike</v>
          </cell>
          <cell r="V945" t="str">
            <v>heike</v>
          </cell>
          <cell r="W945" t="str">
            <v>EMP-REF</v>
          </cell>
          <cell r="X945" t="str">
            <v>Jeziorek, Marek</v>
          </cell>
          <cell r="Y945" t="str">
            <v>AOL/ Netscape</v>
          </cell>
          <cell r="Z945">
            <v>41</v>
          </cell>
          <cell r="AA945" t="str">
            <v>C1</v>
          </cell>
          <cell r="AB945" t="str">
            <v>253B</v>
          </cell>
          <cell r="AC945">
            <v>-7372</v>
          </cell>
          <cell r="AD945" t="str">
            <v>1571 Lyle Dr</v>
          </cell>
          <cell r="AE945" t="str">
            <v xml:space="preserve"> </v>
          </cell>
          <cell r="AF945" t="str">
            <v>San Jose</v>
          </cell>
          <cell r="AG945" t="str">
            <v>CA</v>
          </cell>
          <cell r="AH945">
            <v>95129</v>
          </cell>
          <cell r="AI945" t="str">
            <v>US</v>
          </cell>
          <cell r="AJ945" t="str">
            <v xml:space="preserve"> </v>
          </cell>
          <cell r="AK945" t="str">
            <v>R</v>
          </cell>
          <cell r="AL945" t="str">
            <v>M</v>
          </cell>
          <cell r="AM945" t="str">
            <v>N</v>
          </cell>
          <cell r="AN945" t="str">
            <v>616-56-1279</v>
          </cell>
          <cell r="AO945" t="str">
            <v>N</v>
          </cell>
          <cell r="AP945" t="str">
            <v>COSTCENTER</v>
          </cell>
          <cell r="AQ945" t="str">
            <v>T3</v>
          </cell>
          <cell r="AR945" t="str">
            <v>Member of Tech Staff</v>
          </cell>
          <cell r="AS945" t="str">
            <v>Eng - SQE</v>
          </cell>
          <cell r="AT945">
            <v>725</v>
          </cell>
          <cell r="AU945" t="str">
            <v>Engineering</v>
          </cell>
          <cell r="AV945" t="str">
            <v>Wayne</v>
          </cell>
          <cell r="AW945">
            <v>38034</v>
          </cell>
          <cell r="AX945">
            <v>38034</v>
          </cell>
          <cell r="AY945" t="str">
            <v>T3 - Engineering - Member of Tech Staff</v>
          </cell>
          <cell r="AZ945" t="str">
            <v>Engineering</v>
          </cell>
          <cell r="BA945" t="str">
            <v>HIRE</v>
          </cell>
          <cell r="BB945" t="str">
            <v>HIRE-OPEN</v>
          </cell>
          <cell r="BC945">
            <v>38034</v>
          </cell>
          <cell r="BD945">
            <v>0.3</v>
          </cell>
          <cell r="BE945">
            <v>0.3</v>
          </cell>
          <cell r="BF945" t="str">
            <v>E</v>
          </cell>
          <cell r="BG945">
            <v>1701</v>
          </cell>
          <cell r="BH945">
            <v>11701</v>
          </cell>
          <cell r="BI945">
            <v>1</v>
          </cell>
          <cell r="BJ945">
            <v>38034</v>
          </cell>
          <cell r="BK945" t="str">
            <v>SALARY</v>
          </cell>
          <cell r="BL945" t="str">
            <v>SALARY-INIT</v>
          </cell>
          <cell r="BM945">
            <v>41</v>
          </cell>
          <cell r="BN945">
            <v>7083</v>
          </cell>
          <cell r="BO945" t="str">
            <v>T3 - Engineering</v>
          </cell>
          <cell r="BP945">
            <v>85000</v>
          </cell>
          <cell r="BQ945">
            <v>85000</v>
          </cell>
          <cell r="BR945" t="str">
            <v xml:space="preserve"> </v>
          </cell>
          <cell r="BS945" t="str">
            <v>Hire</v>
          </cell>
          <cell r="BT945">
            <v>59700</v>
          </cell>
          <cell r="BU945">
            <v>77700</v>
          </cell>
          <cell r="BV945">
            <v>95700</v>
          </cell>
          <cell r="BW945">
            <v>7.3999999999999996E-2</v>
          </cell>
          <cell r="BX945">
            <v>9.0999999999999998E-2</v>
          </cell>
          <cell r="BY945" t="str">
            <v xml:space="preserve"> </v>
          </cell>
          <cell r="BZ945" t="str">
            <v xml:space="preserve"> </v>
          </cell>
          <cell r="CA945" t="str">
            <v xml:space="preserve"> </v>
          </cell>
          <cell r="CB945">
            <v>2100</v>
          </cell>
          <cell r="CC945">
            <v>2100</v>
          </cell>
          <cell r="CD945">
            <v>2100</v>
          </cell>
          <cell r="CE945">
            <v>2100</v>
          </cell>
          <cell r="CF945" t="str">
            <v>A</v>
          </cell>
          <cell r="CG945">
            <v>38</v>
          </cell>
          <cell r="CH945" t="str">
            <v xml:space="preserve"> </v>
          </cell>
          <cell r="CI945" t="str">
            <v xml:space="preserve"> </v>
          </cell>
          <cell r="CJ945" t="str">
            <v xml:space="preserve"> </v>
          </cell>
          <cell r="CK945" t="str">
            <v xml:space="preserve"> </v>
          </cell>
          <cell r="CL945" t="str">
            <v xml:space="preserve"> </v>
          </cell>
          <cell r="CM945" t="str">
            <v>BS (University of Nanjing, China) 87/ 4.0 MS (University of Tokyo, Japan) 91/ 4.0</v>
          </cell>
          <cell r="CN945" t="str">
            <v>VERIFIED-NONE VERIFIED-NONE</v>
          </cell>
          <cell r="CP945" t="str">
            <v xml:space="preserve"> </v>
          </cell>
          <cell r="CQ945" t="str">
            <v xml:space="preserve"> </v>
          </cell>
          <cell r="CR945" t="str">
            <v xml:space="preserve"> </v>
          </cell>
          <cell r="CS945" t="str">
            <v xml:space="preserve"> </v>
          </cell>
          <cell r="CT945" t="str">
            <v xml:space="preserve"> </v>
          </cell>
          <cell r="CU945" t="str">
            <v xml:space="preserve"> </v>
          </cell>
          <cell r="CV945" t="str">
            <v xml:space="preserve"> </v>
          </cell>
          <cell r="CW945" t="str">
            <v xml:space="preserve"> </v>
          </cell>
          <cell r="CX945" t="str">
            <v xml:space="preserve"> </v>
          </cell>
          <cell r="CY945" t="str">
            <v xml:space="preserve"> </v>
          </cell>
          <cell r="CZ945" t="str">
            <v>Eng - SQE</v>
          </cell>
          <cell r="DA945">
            <v>0</v>
          </cell>
          <cell r="DB945">
            <v>43</v>
          </cell>
        </row>
        <row r="946">
          <cell r="A946">
            <v>1977</v>
          </cell>
          <cell r="B946">
            <v>1977</v>
          </cell>
          <cell r="C946">
            <v>3992</v>
          </cell>
          <cell r="D946" t="str">
            <v>US-MTV-41</v>
          </cell>
          <cell r="E946" t="str">
            <v>lilly</v>
          </cell>
          <cell r="F946" t="str">
            <v>Lilly</v>
          </cell>
          <cell r="G946" t="str">
            <v>C</v>
          </cell>
          <cell r="H946" t="str">
            <v>Irani</v>
          </cell>
          <cell r="I946" t="str">
            <v>Lilly Irani</v>
          </cell>
          <cell r="J946" t="str">
            <v>Lilly C Irani</v>
          </cell>
          <cell r="K946" t="str">
            <v>Lilly</v>
          </cell>
          <cell r="L946" t="str">
            <v>USD</v>
          </cell>
          <cell r="M946" t="str">
            <v>Irani, Lilly</v>
          </cell>
          <cell r="N946" t="str">
            <v>F</v>
          </cell>
          <cell r="O946">
            <v>29460</v>
          </cell>
          <cell r="P946" t="str">
            <v>US</v>
          </cell>
          <cell r="Q946" t="str">
            <v xml:space="preserve"> </v>
          </cell>
          <cell r="R946" t="str">
            <v>UI Designer</v>
          </cell>
          <cell r="S946" t="str">
            <v>EMPLOYEE</v>
          </cell>
          <cell r="T946">
            <v>3.25</v>
          </cell>
          <cell r="U946" t="str">
            <v>Fitzpatrick, Jennifer</v>
          </cell>
          <cell r="V946" t="str">
            <v>jen</v>
          </cell>
          <cell r="W946" t="str">
            <v>INTERN TEMP-AGENCY OTHER</v>
          </cell>
          <cell r="X946" t="str">
            <v xml:space="preserve">   </v>
          </cell>
          <cell r="Y946" t="str">
            <v>NVidia</v>
          </cell>
          <cell r="Z946">
            <v>41</v>
          </cell>
          <cell r="AA946" t="str">
            <v>C1</v>
          </cell>
          <cell r="AB946" t="str">
            <v>296B</v>
          </cell>
          <cell r="AC946">
            <v>-6808</v>
          </cell>
          <cell r="AD946" t="str">
            <v>168 Waverly St</v>
          </cell>
          <cell r="AE946" t="str">
            <v>#1</v>
          </cell>
          <cell r="AF946" t="str">
            <v>Palo Alto</v>
          </cell>
          <cell r="AG946" t="str">
            <v>CA</v>
          </cell>
          <cell r="AH946">
            <v>94301</v>
          </cell>
          <cell r="AI946" t="str">
            <v>US</v>
          </cell>
          <cell r="AJ946" t="str">
            <v xml:space="preserve"> </v>
          </cell>
          <cell r="AK946" t="str">
            <v>R</v>
          </cell>
          <cell r="AL946" t="str">
            <v>S</v>
          </cell>
          <cell r="AM946" t="str">
            <v>N</v>
          </cell>
          <cell r="AN946" t="str">
            <v>554-93-9200</v>
          </cell>
          <cell r="AO946" t="str">
            <v>N</v>
          </cell>
          <cell r="AP946" t="str">
            <v>COSTCENTER</v>
          </cell>
          <cell r="AQ946" t="str">
            <v>T3</v>
          </cell>
          <cell r="AR946" t="str">
            <v>Member of Tech Staff</v>
          </cell>
          <cell r="AS946" t="str">
            <v>Eng - Front end</v>
          </cell>
          <cell r="AT946">
            <v>721</v>
          </cell>
          <cell r="AU946" t="str">
            <v>Engineering</v>
          </cell>
          <cell r="AV946" t="str">
            <v>Wayne</v>
          </cell>
          <cell r="AW946">
            <v>38026</v>
          </cell>
          <cell r="AX946">
            <v>38026</v>
          </cell>
          <cell r="AY946" t="str">
            <v>T3 - Engineering - Member of Tech Staff</v>
          </cell>
          <cell r="AZ946" t="str">
            <v>Engineering</v>
          </cell>
          <cell r="BA946" t="str">
            <v>HIRE</v>
          </cell>
          <cell r="BB946" t="str">
            <v>HIRE-CONV</v>
          </cell>
          <cell r="BC946">
            <v>38026</v>
          </cell>
          <cell r="BD946">
            <v>0.3</v>
          </cell>
          <cell r="BE946">
            <v>0.3</v>
          </cell>
          <cell r="BF946" t="str">
            <v>E</v>
          </cell>
          <cell r="BG946">
            <v>1695</v>
          </cell>
          <cell r="BH946">
            <v>11695</v>
          </cell>
          <cell r="BI946">
            <v>0.5</v>
          </cell>
          <cell r="BJ946">
            <v>38026</v>
          </cell>
          <cell r="BK946" t="str">
            <v>SALARY</v>
          </cell>
          <cell r="BL946" t="str">
            <v>SALARY-CONVERT</v>
          </cell>
          <cell r="BM946">
            <v>38</v>
          </cell>
          <cell r="BN946">
            <v>6667</v>
          </cell>
          <cell r="BO946" t="str">
            <v>T3 - Engineering</v>
          </cell>
          <cell r="BP946">
            <v>80000</v>
          </cell>
          <cell r="BQ946" t="str">
            <v xml:space="preserve"> </v>
          </cell>
          <cell r="BR946">
            <v>38026</v>
          </cell>
          <cell r="BS946">
            <v>6.8000000000000005E-2</v>
          </cell>
          <cell r="BT946">
            <v>59700</v>
          </cell>
          <cell r="BU946">
            <v>77700</v>
          </cell>
          <cell r="BV946">
            <v>95700</v>
          </cell>
          <cell r="BW946">
            <v>7.0000000000000007E-2</v>
          </cell>
          <cell r="BX946">
            <v>8.5999999999999993E-2</v>
          </cell>
          <cell r="BY946" t="str">
            <v xml:space="preserve"> </v>
          </cell>
          <cell r="BZ946" t="str">
            <v xml:space="preserve"> </v>
          </cell>
          <cell r="CA946" t="str">
            <v xml:space="preserve"> </v>
          </cell>
          <cell r="CB946">
            <v>2100</v>
          </cell>
          <cell r="CC946">
            <v>2100</v>
          </cell>
          <cell r="CD946">
            <v>2100</v>
          </cell>
          <cell r="CE946">
            <v>2100</v>
          </cell>
          <cell r="CF946" t="str">
            <v>W</v>
          </cell>
          <cell r="CG946">
            <v>23</v>
          </cell>
          <cell r="CH946" t="str">
            <v xml:space="preserve"> </v>
          </cell>
          <cell r="CI946" t="str">
            <v xml:space="preserve"> </v>
          </cell>
          <cell r="CJ946" t="str">
            <v xml:space="preserve"> </v>
          </cell>
          <cell r="CK946" t="str">
            <v xml:space="preserve"> </v>
          </cell>
          <cell r="CL946" t="str">
            <v xml:space="preserve"> </v>
          </cell>
          <cell r="CM946" t="str">
            <v>BS (Stanford University) 03/ 3.7</v>
          </cell>
          <cell r="CN946" t="str">
            <v>VERIFIED-NONE</v>
          </cell>
          <cell r="CP946" t="str">
            <v xml:space="preserve"> </v>
          </cell>
          <cell r="CQ946" t="str">
            <v xml:space="preserve"> </v>
          </cell>
          <cell r="CR946" t="str">
            <v xml:space="preserve"> </v>
          </cell>
          <cell r="CS946" t="str">
            <v xml:space="preserve"> </v>
          </cell>
          <cell r="CT946" t="str">
            <v xml:space="preserve"> </v>
          </cell>
          <cell r="CU946" t="str">
            <v xml:space="preserve"> </v>
          </cell>
          <cell r="CV946" t="str">
            <v xml:space="preserve"> </v>
          </cell>
          <cell r="CW946" t="str">
            <v xml:space="preserve"> </v>
          </cell>
          <cell r="CX946" t="str">
            <v xml:space="preserve"> </v>
          </cell>
          <cell r="CY946" t="str">
            <v xml:space="preserve"> </v>
          </cell>
          <cell r="CZ946" t="str">
            <v>Eng - Front end</v>
          </cell>
          <cell r="DA946">
            <v>0</v>
          </cell>
          <cell r="DB946">
            <v>51</v>
          </cell>
        </row>
        <row r="947">
          <cell r="A947">
            <v>4303</v>
          </cell>
          <cell r="B947">
            <v>4303</v>
          </cell>
          <cell r="C947">
            <v>3992</v>
          </cell>
          <cell r="D947" t="str">
            <v>US-MTV-42</v>
          </cell>
          <cell r="E947" t="str">
            <v>dmode</v>
          </cell>
          <cell r="F947" t="str">
            <v>Nahush</v>
          </cell>
          <cell r="G947" t="str">
            <v>R</v>
          </cell>
          <cell r="H947" t="str">
            <v>Mahajan</v>
          </cell>
          <cell r="I947" t="str">
            <v>Nahush Mahajan</v>
          </cell>
          <cell r="J947" t="str">
            <v>Nahush R Mahajan</v>
          </cell>
          <cell r="K947" t="str">
            <v>Nahush</v>
          </cell>
          <cell r="L947" t="str">
            <v>USD</v>
          </cell>
          <cell r="M947" t="str">
            <v>Mahajan, Nahush</v>
          </cell>
          <cell r="N947" t="str">
            <v>M</v>
          </cell>
          <cell r="O947">
            <v>30382</v>
          </cell>
          <cell r="P947" t="str">
            <v>US</v>
          </cell>
          <cell r="Q947" t="str">
            <v xml:space="preserve"> </v>
          </cell>
          <cell r="R947" t="str">
            <v>Software Engineer</v>
          </cell>
          <cell r="S947" t="str">
            <v>EMPLOYEE</v>
          </cell>
          <cell r="T947">
            <v>3</v>
          </cell>
          <cell r="U947" t="str">
            <v>Tuck, Russell</v>
          </cell>
          <cell r="V947" t="str">
            <v>russ</v>
          </cell>
          <cell r="W947" t="str">
            <v>JOBS-AT-GOOGLE</v>
          </cell>
          <cell r="X947" t="str">
            <v xml:space="preserve"> </v>
          </cell>
          <cell r="Y947" t="str">
            <v>Amazon.com</v>
          </cell>
          <cell r="Z947">
            <v>41</v>
          </cell>
          <cell r="AA947" t="str">
            <v>C1</v>
          </cell>
          <cell r="AB947" t="str">
            <v>312C</v>
          </cell>
          <cell r="AC947">
            <v>-7800</v>
          </cell>
          <cell r="AD947" t="str">
            <v>880 E. Fremont Ave</v>
          </cell>
          <cell r="AE947" t="str">
            <v>#116</v>
          </cell>
          <cell r="AF947" t="str">
            <v>Sunnyvale</v>
          </cell>
          <cell r="AG947" t="str">
            <v>CA</v>
          </cell>
          <cell r="AH947">
            <v>94087</v>
          </cell>
          <cell r="AI947" t="str">
            <v>US</v>
          </cell>
          <cell r="AJ947" t="str">
            <v>1-408-733 4731</v>
          </cell>
          <cell r="AK947" t="str">
            <v>R</v>
          </cell>
          <cell r="AL947" t="str">
            <v>S</v>
          </cell>
          <cell r="AM947" t="str">
            <v>N</v>
          </cell>
          <cell r="AN947" t="str">
            <v>140-98-1120</v>
          </cell>
          <cell r="AO947" t="str">
            <v>N</v>
          </cell>
          <cell r="AP947" t="str">
            <v>COSTCENTER</v>
          </cell>
          <cell r="AQ947" t="str">
            <v>T3</v>
          </cell>
          <cell r="AR947" t="str">
            <v>Member of Tech Staff</v>
          </cell>
          <cell r="AS947" t="str">
            <v>Eng - SQE</v>
          </cell>
          <cell r="AT947">
            <v>725</v>
          </cell>
          <cell r="AU947" t="str">
            <v>Engineering</v>
          </cell>
          <cell r="AV947" t="str">
            <v>Wayne</v>
          </cell>
          <cell r="AW947">
            <v>38012</v>
          </cell>
          <cell r="AX947">
            <v>38012</v>
          </cell>
          <cell r="AY947" t="str">
            <v>T3 - Engineering - Member of Tech Staff</v>
          </cell>
          <cell r="AZ947" t="str">
            <v>Engineering</v>
          </cell>
          <cell r="BA947" t="str">
            <v>HIRE</v>
          </cell>
          <cell r="BB947" t="str">
            <v>HIRE-OPEN</v>
          </cell>
          <cell r="BC947">
            <v>38012</v>
          </cell>
          <cell r="BD947">
            <v>0.3</v>
          </cell>
          <cell r="BE947">
            <v>0.5</v>
          </cell>
          <cell r="BF947" t="str">
            <v>E</v>
          </cell>
          <cell r="BG947">
            <v>1664</v>
          </cell>
          <cell r="BH947">
            <v>11664</v>
          </cell>
          <cell r="BI947">
            <v>1</v>
          </cell>
          <cell r="BJ947">
            <v>38012</v>
          </cell>
          <cell r="BK947" t="str">
            <v>SALARY</v>
          </cell>
          <cell r="BL947" t="str">
            <v>SALARY-INIT</v>
          </cell>
          <cell r="BM947">
            <v>37</v>
          </cell>
          <cell r="BN947">
            <v>6417</v>
          </cell>
          <cell r="BO947" t="str">
            <v>T3 - Engineering</v>
          </cell>
          <cell r="BP947">
            <v>77000</v>
          </cell>
          <cell r="BQ947">
            <v>77000</v>
          </cell>
          <cell r="BR947" t="str">
            <v xml:space="preserve"> </v>
          </cell>
          <cell r="BS947" t="str">
            <v>Hire</v>
          </cell>
          <cell r="BT947">
            <v>59700</v>
          </cell>
          <cell r="BU947">
            <v>77700</v>
          </cell>
          <cell r="BV947">
            <v>95700</v>
          </cell>
          <cell r="BW947">
            <v>6.7000000000000004E-2</v>
          </cell>
          <cell r="BX947">
            <v>8.3000000000000004E-2</v>
          </cell>
          <cell r="BY947" t="str">
            <v xml:space="preserve"> </v>
          </cell>
          <cell r="BZ947" t="str">
            <v xml:space="preserve"> </v>
          </cell>
          <cell r="CA947" t="str">
            <v xml:space="preserve"> </v>
          </cell>
          <cell r="CB947">
            <v>2100</v>
          </cell>
          <cell r="CC947">
            <v>2100</v>
          </cell>
          <cell r="CD947">
            <v>2100</v>
          </cell>
          <cell r="CE947">
            <v>2100</v>
          </cell>
          <cell r="CF947" t="str">
            <v>A</v>
          </cell>
          <cell r="CG947">
            <v>21</v>
          </cell>
          <cell r="CH947" t="str">
            <v xml:space="preserve"> </v>
          </cell>
          <cell r="CI947" t="str">
            <v xml:space="preserve"> </v>
          </cell>
          <cell r="CJ947" t="str">
            <v xml:space="preserve"> </v>
          </cell>
          <cell r="CK947" t="str">
            <v xml:space="preserve"> </v>
          </cell>
          <cell r="CL947" t="str">
            <v xml:space="preserve"> </v>
          </cell>
          <cell r="CM947" t="str">
            <v>BS (University of California, Berkeley) 03/ 3.5</v>
          </cell>
          <cell r="CN947" t="str">
            <v>VERIFIED-NONE</v>
          </cell>
          <cell r="CP947" t="str">
            <v xml:space="preserve"> </v>
          </cell>
          <cell r="CQ947" t="str">
            <v xml:space="preserve"> </v>
          </cell>
          <cell r="CR947" t="str">
            <v xml:space="preserve"> </v>
          </cell>
          <cell r="CS947" t="str">
            <v xml:space="preserve"> </v>
          </cell>
          <cell r="CT947" t="str">
            <v xml:space="preserve"> </v>
          </cell>
          <cell r="CU947" t="str">
            <v xml:space="preserve"> </v>
          </cell>
          <cell r="CV947" t="str">
            <v xml:space="preserve"> </v>
          </cell>
          <cell r="CW947" t="str">
            <v xml:space="preserve"> </v>
          </cell>
          <cell r="CX947" t="str">
            <v xml:space="preserve"> </v>
          </cell>
          <cell r="CY947" t="str">
            <v xml:space="preserve"> </v>
          </cell>
          <cell r="CZ947" t="str">
            <v>Eng - SQE</v>
          </cell>
          <cell r="DA947">
            <v>0</v>
          </cell>
          <cell r="DB947">
            <v>65</v>
          </cell>
        </row>
        <row r="948">
          <cell r="A948">
            <v>4567</v>
          </cell>
          <cell r="B948">
            <v>4567</v>
          </cell>
          <cell r="C948">
            <v>3992</v>
          </cell>
          <cell r="D948" t="str">
            <v>US-MTV-42</v>
          </cell>
          <cell r="E948" t="str">
            <v>sls</v>
          </cell>
          <cell r="F948" t="str">
            <v>Shelley</v>
          </cell>
          <cell r="G948" t="str">
            <v>L</v>
          </cell>
          <cell r="H948" t="str">
            <v>Shostak</v>
          </cell>
          <cell r="I948" t="str">
            <v>Shelley Shostak</v>
          </cell>
          <cell r="J948" t="str">
            <v>Shelley L Shostak</v>
          </cell>
          <cell r="K948" t="str">
            <v>Shelley</v>
          </cell>
          <cell r="L948" t="str">
            <v>USD</v>
          </cell>
          <cell r="M948" t="str">
            <v>Shostak, Shelley</v>
          </cell>
          <cell r="N948" t="str">
            <v>F</v>
          </cell>
          <cell r="O948">
            <v>21036</v>
          </cell>
          <cell r="P948" t="str">
            <v>US</v>
          </cell>
          <cell r="Q948" t="str">
            <v xml:space="preserve"> </v>
          </cell>
          <cell r="R948" t="str">
            <v>Release Engineer</v>
          </cell>
          <cell r="S948" t="str">
            <v>EMPLOYEE</v>
          </cell>
          <cell r="T948">
            <v>3.5</v>
          </cell>
          <cell r="U948" t="str">
            <v>Coughran, William</v>
          </cell>
          <cell r="V948" t="str">
            <v>wmc</v>
          </cell>
          <cell r="W948" t="str">
            <v>RECRUITER SOURCED</v>
          </cell>
          <cell r="X948" t="str">
            <v xml:space="preserve"> </v>
          </cell>
          <cell r="Y948" t="str">
            <v>Quicksilver Technology</v>
          </cell>
          <cell r="Z948">
            <v>41</v>
          </cell>
          <cell r="AA948" t="str">
            <v>C1</v>
          </cell>
          <cell r="AB948" t="str">
            <v>113B</v>
          </cell>
          <cell r="AC948">
            <v>-7792</v>
          </cell>
          <cell r="AD948" t="str">
            <v>2222 De Paul Pl</v>
          </cell>
          <cell r="AE948" t="str">
            <v xml:space="preserve"> </v>
          </cell>
          <cell r="AF948" t="str">
            <v>Santa Clara</v>
          </cell>
          <cell r="AG948" t="str">
            <v>CA</v>
          </cell>
          <cell r="AH948">
            <v>95051</v>
          </cell>
          <cell r="AI948" t="str">
            <v>US</v>
          </cell>
          <cell r="AJ948" t="str">
            <v xml:space="preserve"> </v>
          </cell>
          <cell r="AK948" t="str">
            <v>R</v>
          </cell>
          <cell r="AL948" t="str">
            <v>S</v>
          </cell>
          <cell r="AM948" t="str">
            <v>N</v>
          </cell>
          <cell r="AN948" t="str">
            <v>003-36-6417</v>
          </cell>
          <cell r="AO948" t="str">
            <v>N</v>
          </cell>
          <cell r="AP948" t="str">
            <v>COSTCENTER</v>
          </cell>
          <cell r="AQ948" t="str">
            <v>T3</v>
          </cell>
          <cell r="AR948" t="str">
            <v>Member of Tech Staff</v>
          </cell>
          <cell r="AS948" t="str">
            <v>Eng - Infrastructure</v>
          </cell>
          <cell r="AT948">
            <v>724</v>
          </cell>
          <cell r="AU948" t="str">
            <v>Engineering</v>
          </cell>
          <cell r="AV948" t="str">
            <v>Wayne</v>
          </cell>
          <cell r="AW948">
            <v>38007</v>
          </cell>
          <cell r="AX948">
            <v>38007</v>
          </cell>
          <cell r="AY948" t="str">
            <v>T3 - Engineering - Member of Tech Staff</v>
          </cell>
          <cell r="AZ948" t="str">
            <v>Engineering</v>
          </cell>
          <cell r="BA948" t="str">
            <v>HIRE</v>
          </cell>
          <cell r="BB948" t="str">
            <v>HIRE-OPEN</v>
          </cell>
          <cell r="BC948">
            <v>38007</v>
          </cell>
          <cell r="BD948">
            <v>0.3</v>
          </cell>
          <cell r="BE948">
            <v>0.4</v>
          </cell>
          <cell r="BF948" t="str">
            <v>E</v>
          </cell>
          <cell r="BG948">
            <v>1652</v>
          </cell>
          <cell r="BH948">
            <v>11652</v>
          </cell>
          <cell r="BI948">
            <v>1</v>
          </cell>
          <cell r="BJ948">
            <v>38007</v>
          </cell>
          <cell r="BK948" t="str">
            <v>SALARY</v>
          </cell>
          <cell r="BL948" t="str">
            <v>SALARY-INIT</v>
          </cell>
          <cell r="BM948">
            <v>46</v>
          </cell>
          <cell r="BN948">
            <v>7917</v>
          </cell>
          <cell r="BO948" t="str">
            <v>T3 - Engineering</v>
          </cell>
          <cell r="BP948">
            <v>95000</v>
          </cell>
          <cell r="BQ948">
            <v>95000</v>
          </cell>
          <cell r="BR948" t="str">
            <v xml:space="preserve"> </v>
          </cell>
          <cell r="BS948" t="str">
            <v>Hire</v>
          </cell>
          <cell r="BT948">
            <v>59700</v>
          </cell>
          <cell r="BU948">
            <v>77700</v>
          </cell>
          <cell r="BV948">
            <v>95700</v>
          </cell>
          <cell r="BW948">
            <v>8.3000000000000004E-2</v>
          </cell>
          <cell r="BX948">
            <v>0.10199999999999999</v>
          </cell>
          <cell r="BY948" t="str">
            <v xml:space="preserve"> </v>
          </cell>
          <cell r="BZ948" t="str">
            <v xml:space="preserve"> </v>
          </cell>
          <cell r="CA948" t="str">
            <v xml:space="preserve"> </v>
          </cell>
          <cell r="CB948">
            <v>2100</v>
          </cell>
          <cell r="CC948">
            <v>2100</v>
          </cell>
          <cell r="CD948">
            <v>2100</v>
          </cell>
          <cell r="CE948">
            <v>2100</v>
          </cell>
          <cell r="CF948" t="str">
            <v>W</v>
          </cell>
          <cell r="CG948">
            <v>46</v>
          </cell>
          <cell r="CH948" t="str">
            <v xml:space="preserve"> </v>
          </cell>
          <cell r="CI948" t="str">
            <v xml:space="preserve"> </v>
          </cell>
          <cell r="CJ948" t="str">
            <v xml:space="preserve"> </v>
          </cell>
          <cell r="CK948" t="str">
            <v xml:space="preserve"> </v>
          </cell>
          <cell r="CL948" t="str">
            <v xml:space="preserve"> </v>
          </cell>
          <cell r="CM948" t="str">
            <v>BA (Clark University) 79/ 3.5 MS (University of Rochester) 82/ 3.7 PhD (University of Rochester) 86/ 3.7</v>
          </cell>
          <cell r="CN948" t="str">
            <v>VERIFIED-NONE VERIFIED-NONE VERIFIED-NONE</v>
          </cell>
          <cell r="CP948" t="str">
            <v xml:space="preserve"> </v>
          </cell>
          <cell r="CQ948" t="str">
            <v xml:space="preserve"> </v>
          </cell>
          <cell r="CR948" t="str">
            <v xml:space="preserve"> </v>
          </cell>
          <cell r="CS948" t="str">
            <v xml:space="preserve"> </v>
          </cell>
          <cell r="CT948" t="str">
            <v xml:space="preserve"> </v>
          </cell>
          <cell r="CU948" t="str">
            <v xml:space="preserve"> </v>
          </cell>
          <cell r="CV948" t="str">
            <v xml:space="preserve"> </v>
          </cell>
          <cell r="CW948" t="str">
            <v xml:space="preserve"> </v>
          </cell>
          <cell r="CX948" t="str">
            <v xml:space="preserve"> </v>
          </cell>
          <cell r="CY948" t="str">
            <v xml:space="preserve"> </v>
          </cell>
          <cell r="CZ948" t="str">
            <v>Eng - Infrastructure</v>
          </cell>
          <cell r="DA948">
            <v>0</v>
          </cell>
          <cell r="DB948">
            <v>70</v>
          </cell>
        </row>
        <row r="949">
          <cell r="A949">
            <v>4541</v>
          </cell>
          <cell r="B949">
            <v>4541</v>
          </cell>
          <cell r="C949">
            <v>3992</v>
          </cell>
          <cell r="D949" t="str">
            <v>US-MTV-42</v>
          </cell>
          <cell r="E949" t="str">
            <v>power</v>
          </cell>
          <cell r="F949" t="str">
            <v>Russell</v>
          </cell>
          <cell r="G949" t="str">
            <v>J</v>
          </cell>
          <cell r="H949" t="str">
            <v>Power</v>
          </cell>
          <cell r="I949" t="str">
            <v>Russell Power</v>
          </cell>
          <cell r="J949" t="str">
            <v>Russell J Power</v>
          </cell>
          <cell r="K949" t="str">
            <v>Russell</v>
          </cell>
          <cell r="L949" t="str">
            <v>USD</v>
          </cell>
          <cell r="M949" t="str">
            <v>Power, Russell</v>
          </cell>
          <cell r="N949" t="str">
            <v>M</v>
          </cell>
          <cell r="O949">
            <v>29720</v>
          </cell>
          <cell r="P949" t="str">
            <v>US</v>
          </cell>
          <cell r="Q949" t="str">
            <v xml:space="preserve"> </v>
          </cell>
          <cell r="R949" t="str">
            <v>Software Engineer</v>
          </cell>
          <cell r="S949" t="str">
            <v>EMPLOYEE</v>
          </cell>
          <cell r="T949">
            <v>4</v>
          </cell>
          <cell r="U949" t="str">
            <v>Norvig, Peter</v>
          </cell>
          <cell r="V949" t="str">
            <v>pnorvig</v>
          </cell>
          <cell r="W949" t="str">
            <v>EMP-REF</v>
          </cell>
          <cell r="X949" t="str">
            <v>Bisciglia, Christophe</v>
          </cell>
          <cell r="Y949" t="str">
            <v>BEA Systems</v>
          </cell>
          <cell r="Z949">
            <v>41</v>
          </cell>
          <cell r="AA949" t="str">
            <v>C1</v>
          </cell>
          <cell r="AB949" t="str">
            <v>221D</v>
          </cell>
          <cell r="AC949">
            <v>-7790</v>
          </cell>
          <cell r="AD949" t="str">
            <v>1963 Rock St</v>
          </cell>
          <cell r="AE949" t="str">
            <v>#22</v>
          </cell>
          <cell r="AF949" t="str">
            <v>Mountain View</v>
          </cell>
          <cell r="AG949" t="str">
            <v>CA</v>
          </cell>
          <cell r="AH949">
            <v>94043</v>
          </cell>
          <cell r="AI949" t="str">
            <v>US</v>
          </cell>
          <cell r="AJ949" t="str">
            <v xml:space="preserve"> </v>
          </cell>
          <cell r="AK949" t="str">
            <v>R</v>
          </cell>
          <cell r="AL949" t="str">
            <v>S</v>
          </cell>
          <cell r="AM949" t="str">
            <v>N</v>
          </cell>
          <cell r="AN949" t="str">
            <v>536-88-2590</v>
          </cell>
          <cell r="AO949" t="str">
            <v>N</v>
          </cell>
          <cell r="AP949" t="str">
            <v>COSTCENTER</v>
          </cell>
          <cell r="AQ949" t="str">
            <v>T3</v>
          </cell>
          <cell r="AR949" t="str">
            <v>Member of Tech Staff</v>
          </cell>
          <cell r="AS949" t="str">
            <v>Eng - Search Quality</v>
          </cell>
          <cell r="AT949">
            <v>727</v>
          </cell>
          <cell r="AU949" t="str">
            <v>Engineering</v>
          </cell>
          <cell r="AV949" t="str">
            <v>Wayne</v>
          </cell>
          <cell r="AW949">
            <v>38007</v>
          </cell>
          <cell r="AX949">
            <v>38007</v>
          </cell>
          <cell r="AY949" t="str">
            <v>T3 - Engineering - Member of Tech Staff</v>
          </cell>
          <cell r="AZ949" t="str">
            <v>Engineering</v>
          </cell>
          <cell r="BA949" t="str">
            <v>HIRE</v>
          </cell>
          <cell r="BB949" t="str">
            <v>HIRE-OPEN</v>
          </cell>
          <cell r="BC949">
            <v>38007</v>
          </cell>
          <cell r="BD949">
            <v>0.3</v>
          </cell>
          <cell r="BE949">
            <v>0.3</v>
          </cell>
          <cell r="BF949" t="str">
            <v>E</v>
          </cell>
          <cell r="BG949">
            <v>1649</v>
          </cell>
          <cell r="BH949">
            <v>11649</v>
          </cell>
          <cell r="BI949">
            <v>1</v>
          </cell>
          <cell r="BJ949">
            <v>38007</v>
          </cell>
          <cell r="BK949" t="str">
            <v>SALARY</v>
          </cell>
          <cell r="BL949" t="str">
            <v>SALARY-INIT</v>
          </cell>
          <cell r="BM949">
            <v>38</v>
          </cell>
          <cell r="BN949">
            <v>6667</v>
          </cell>
          <cell r="BO949" t="str">
            <v>T3 - Engineering</v>
          </cell>
          <cell r="BP949">
            <v>80000</v>
          </cell>
          <cell r="BQ949">
            <v>80000</v>
          </cell>
          <cell r="BR949" t="str">
            <v xml:space="preserve"> </v>
          </cell>
          <cell r="BS949" t="str">
            <v>Hire</v>
          </cell>
          <cell r="BT949">
            <v>59700</v>
          </cell>
          <cell r="BU949">
            <v>77700</v>
          </cell>
          <cell r="BV949">
            <v>95700</v>
          </cell>
          <cell r="BW949">
            <v>7.0000000000000007E-2</v>
          </cell>
          <cell r="BX949">
            <v>8.5999999999999993E-2</v>
          </cell>
          <cell r="BY949" t="str">
            <v xml:space="preserve"> </v>
          </cell>
          <cell r="BZ949" t="str">
            <v xml:space="preserve"> </v>
          </cell>
          <cell r="CA949" t="str">
            <v xml:space="preserve"> </v>
          </cell>
          <cell r="CB949">
            <v>2100</v>
          </cell>
          <cell r="CC949">
            <v>2100</v>
          </cell>
          <cell r="CD949">
            <v>2100</v>
          </cell>
          <cell r="CE949">
            <v>2100</v>
          </cell>
          <cell r="CF949" t="str">
            <v>W</v>
          </cell>
          <cell r="CG949">
            <v>23</v>
          </cell>
          <cell r="CH949" t="str">
            <v xml:space="preserve"> </v>
          </cell>
          <cell r="CI949" t="str">
            <v xml:space="preserve"> </v>
          </cell>
          <cell r="CJ949" t="str">
            <v xml:space="preserve"> </v>
          </cell>
          <cell r="CK949" t="str">
            <v xml:space="preserve"> </v>
          </cell>
          <cell r="CL949" t="str">
            <v xml:space="preserve"> </v>
          </cell>
          <cell r="CM949" t="str">
            <v>BA (University of Washington) 03/ 4.0 BS (University of Washington) 03/ 4.0</v>
          </cell>
          <cell r="CN949" t="str">
            <v>VERIFIED-NONE VERIFIED-NONE</v>
          </cell>
          <cell r="CP949" t="str">
            <v xml:space="preserve"> </v>
          </cell>
          <cell r="CQ949" t="str">
            <v xml:space="preserve"> </v>
          </cell>
          <cell r="CR949" t="str">
            <v xml:space="preserve"> </v>
          </cell>
          <cell r="CS949" t="str">
            <v xml:space="preserve"> </v>
          </cell>
          <cell r="CT949" t="str">
            <v xml:space="preserve"> </v>
          </cell>
          <cell r="CU949" t="str">
            <v xml:space="preserve"> </v>
          </cell>
          <cell r="CV949" t="str">
            <v xml:space="preserve"> </v>
          </cell>
          <cell r="CW949" t="str">
            <v xml:space="preserve"> </v>
          </cell>
          <cell r="CX949" t="str">
            <v xml:space="preserve"> </v>
          </cell>
          <cell r="CY949" t="str">
            <v xml:space="preserve"> </v>
          </cell>
          <cell r="CZ949" t="str">
            <v>Eng - Search Quality</v>
          </cell>
          <cell r="DA949">
            <v>0</v>
          </cell>
          <cell r="DB949">
            <v>70</v>
          </cell>
        </row>
        <row r="950">
          <cell r="A950">
            <v>4418</v>
          </cell>
          <cell r="B950">
            <v>4418</v>
          </cell>
          <cell r="C950">
            <v>3992</v>
          </cell>
          <cell r="D950" t="str">
            <v>US-MTV-41</v>
          </cell>
          <cell r="E950" t="str">
            <v>zsyed</v>
          </cell>
          <cell r="F950" t="str">
            <v>Zia</v>
          </cell>
          <cell r="G950" t="str">
            <v>M</v>
          </cell>
          <cell r="H950" t="str">
            <v>Syed</v>
          </cell>
          <cell r="I950" t="str">
            <v>Zia Syed</v>
          </cell>
          <cell r="J950" t="str">
            <v>Zia M Syed</v>
          </cell>
          <cell r="K950" t="str">
            <v>Zia</v>
          </cell>
          <cell r="L950" t="str">
            <v>USD</v>
          </cell>
          <cell r="M950" t="str">
            <v>Syed, Zia</v>
          </cell>
          <cell r="N950" t="str">
            <v>M</v>
          </cell>
          <cell r="O950">
            <v>27974</v>
          </cell>
          <cell r="P950" t="str">
            <v>PK</v>
          </cell>
          <cell r="Q950" t="str">
            <v xml:space="preserve"> </v>
          </cell>
          <cell r="R950" t="str">
            <v>Software Engineer</v>
          </cell>
          <cell r="S950" t="str">
            <v>EMPLOYEE</v>
          </cell>
          <cell r="T950">
            <v>3.25</v>
          </cell>
          <cell r="U950" t="str">
            <v>Perrochon, Louis</v>
          </cell>
          <cell r="V950" t="str">
            <v>louis</v>
          </cell>
          <cell r="W950" t="str">
            <v>EMP-REF</v>
          </cell>
          <cell r="X950" t="str">
            <v>Gobioff, Howard</v>
          </cell>
          <cell r="Y950" t="str">
            <v>Siebel Systems Inc</v>
          </cell>
          <cell r="Z950">
            <v>41</v>
          </cell>
          <cell r="AA950" t="str">
            <v xml:space="preserve"> </v>
          </cell>
          <cell r="AB950" t="str">
            <v>236B</v>
          </cell>
          <cell r="AC950">
            <v>-7316</v>
          </cell>
          <cell r="AD950" t="str">
            <v>4331 Renaissance Dr.</v>
          </cell>
          <cell r="AE950" t="str">
            <v>#120</v>
          </cell>
          <cell r="AF950" t="str">
            <v>San Jose</v>
          </cell>
          <cell r="AG950" t="str">
            <v>CA</v>
          </cell>
          <cell r="AH950">
            <v>95134</v>
          </cell>
          <cell r="AI950" t="str">
            <v>US</v>
          </cell>
          <cell r="AJ950" t="str">
            <v xml:space="preserve"> </v>
          </cell>
          <cell r="AK950" t="str">
            <v>R</v>
          </cell>
          <cell r="AL950" t="str">
            <v>M</v>
          </cell>
          <cell r="AM950" t="str">
            <v>N</v>
          </cell>
          <cell r="AN950" t="str">
            <v>193-78-8213</v>
          </cell>
          <cell r="AO950" t="str">
            <v>N</v>
          </cell>
          <cell r="AP950" t="str">
            <v>COSTCENTER</v>
          </cell>
          <cell r="AQ950" t="str">
            <v>T3</v>
          </cell>
          <cell r="AR950" t="str">
            <v>Member of Tech Staff</v>
          </cell>
          <cell r="AS950" t="str">
            <v>Eng - Enterprise</v>
          </cell>
          <cell r="AT950">
            <v>722</v>
          </cell>
          <cell r="AU950" t="str">
            <v>Engineering</v>
          </cell>
          <cell r="AV950" t="str">
            <v>Wayne</v>
          </cell>
          <cell r="AW950">
            <v>37998</v>
          </cell>
          <cell r="AX950">
            <v>37998</v>
          </cell>
          <cell r="AY950" t="str">
            <v>T3 - Engineering - Member of Tech Staff</v>
          </cell>
          <cell r="AZ950" t="str">
            <v>Engineering</v>
          </cell>
          <cell r="BA950" t="str">
            <v>HIRE</v>
          </cell>
          <cell r="BB950" t="str">
            <v>HIRE-OPEN</v>
          </cell>
          <cell r="BC950">
            <v>37998</v>
          </cell>
          <cell r="BD950">
            <v>0.3</v>
          </cell>
          <cell r="BE950">
            <v>0.4</v>
          </cell>
          <cell r="BF950" t="str">
            <v>E</v>
          </cell>
          <cell r="BG950">
            <v>1630</v>
          </cell>
          <cell r="BH950">
            <v>11630</v>
          </cell>
          <cell r="BI950">
            <v>1</v>
          </cell>
          <cell r="BJ950">
            <v>37998</v>
          </cell>
          <cell r="BK950" t="str">
            <v>SALARY</v>
          </cell>
          <cell r="BL950" t="str">
            <v>SALARY-INIT</v>
          </cell>
          <cell r="BM950">
            <v>43</v>
          </cell>
          <cell r="BN950">
            <v>7500</v>
          </cell>
          <cell r="BO950" t="str">
            <v>T3 - Engineering</v>
          </cell>
          <cell r="BP950">
            <v>90000</v>
          </cell>
          <cell r="BQ950" t="str">
            <v xml:space="preserve"> </v>
          </cell>
          <cell r="BR950" t="str">
            <v xml:space="preserve"> </v>
          </cell>
          <cell r="BS950" t="str">
            <v xml:space="preserve"> </v>
          </cell>
          <cell r="BT950">
            <v>59700</v>
          </cell>
          <cell r="BU950">
            <v>77700</v>
          </cell>
          <cell r="BV950">
            <v>95700</v>
          </cell>
          <cell r="BW950">
            <v>7.8E-2</v>
          </cell>
          <cell r="BX950">
            <v>9.6000000000000002E-2</v>
          </cell>
          <cell r="BY950" t="str">
            <v xml:space="preserve"> </v>
          </cell>
          <cell r="BZ950" t="str">
            <v xml:space="preserve"> </v>
          </cell>
          <cell r="CA950" t="str">
            <v xml:space="preserve"> </v>
          </cell>
          <cell r="CB950">
            <v>2100</v>
          </cell>
          <cell r="CC950">
            <v>2100</v>
          </cell>
          <cell r="CD950">
            <v>2100</v>
          </cell>
          <cell r="CE950">
            <v>2100</v>
          </cell>
          <cell r="CF950" t="str">
            <v>A</v>
          </cell>
          <cell r="CG950">
            <v>27</v>
          </cell>
          <cell r="CH950" t="str">
            <v xml:space="preserve"> </v>
          </cell>
          <cell r="CI950" t="str">
            <v xml:space="preserve"> </v>
          </cell>
          <cell r="CJ950" t="str">
            <v xml:space="preserve"> </v>
          </cell>
          <cell r="CK950" t="str">
            <v xml:space="preserve"> </v>
          </cell>
          <cell r="CL950" t="str">
            <v xml:space="preserve"> </v>
          </cell>
          <cell r="CM950" t="str">
            <v>BS (Ghulam Ishaq Khan Institute) 98/ 3.67 MS (Carnegie Mellon University) 00/ 3.76</v>
          </cell>
          <cell r="CN950" t="str">
            <v>VERIFIED-NONE VERIFIED-NONE</v>
          </cell>
          <cell r="CO950" t="str">
            <v>Maha,Zia(F)--CHILD Amina,Zia(F)--SPOUSE</v>
          </cell>
          <cell r="CP950" t="str">
            <v xml:space="preserve"> </v>
          </cell>
          <cell r="CQ950" t="str">
            <v xml:space="preserve"> </v>
          </cell>
          <cell r="CR950" t="str">
            <v xml:space="preserve"> </v>
          </cell>
          <cell r="CS950" t="str">
            <v xml:space="preserve"> </v>
          </cell>
          <cell r="CT950" t="str">
            <v xml:space="preserve"> </v>
          </cell>
          <cell r="CU950" t="str">
            <v xml:space="preserve"> </v>
          </cell>
          <cell r="CV950" t="str">
            <v xml:space="preserve"> </v>
          </cell>
          <cell r="CW950" t="str">
            <v xml:space="preserve"> </v>
          </cell>
          <cell r="CX950" t="str">
            <v xml:space="preserve"> </v>
          </cell>
          <cell r="CY950" t="str">
            <v xml:space="preserve"> </v>
          </cell>
          <cell r="CZ950" t="str">
            <v>Eng - Enterprise</v>
          </cell>
          <cell r="DA950">
            <v>0</v>
          </cell>
          <cell r="DB950">
            <v>79</v>
          </cell>
        </row>
        <row r="951">
          <cell r="A951">
            <v>4531</v>
          </cell>
          <cell r="B951">
            <v>4531</v>
          </cell>
          <cell r="C951">
            <v>3992</v>
          </cell>
          <cell r="D951" t="str">
            <v>US-SMO-30TH</v>
          </cell>
          <cell r="E951" t="str">
            <v>clay</v>
          </cell>
          <cell r="F951" t="str">
            <v>Russell</v>
          </cell>
          <cell r="G951" t="str">
            <v>C</v>
          </cell>
          <cell r="H951" t="str">
            <v>Wood</v>
          </cell>
          <cell r="I951" t="str">
            <v>Clay Wood</v>
          </cell>
          <cell r="J951" t="str">
            <v>Russell C Wood</v>
          </cell>
          <cell r="K951" t="str">
            <v>Clay</v>
          </cell>
          <cell r="L951" t="str">
            <v>USD</v>
          </cell>
          <cell r="M951" t="str">
            <v>Wood, Russell</v>
          </cell>
          <cell r="N951" t="str">
            <v>M</v>
          </cell>
          <cell r="O951">
            <v>28863</v>
          </cell>
          <cell r="P951" t="str">
            <v>US</v>
          </cell>
          <cell r="Q951" t="str">
            <v xml:space="preserve"> </v>
          </cell>
          <cell r="R951" t="str">
            <v>Software Engineer</v>
          </cell>
          <cell r="S951" t="str">
            <v>EMPLOYEE</v>
          </cell>
          <cell r="T951">
            <v>3.1</v>
          </cell>
          <cell r="U951" t="str">
            <v>Weissman, Adam</v>
          </cell>
          <cell r="V951" t="str">
            <v>ajw</v>
          </cell>
          <cell r="W951" t="str">
            <v>JOBS-AT-GOOGLE</v>
          </cell>
          <cell r="X951" t="str">
            <v xml:space="preserve"> </v>
          </cell>
          <cell r="Y951" t="str">
            <v xml:space="preserve"> </v>
          </cell>
          <cell r="Z951">
            <v>43</v>
          </cell>
          <cell r="AA951" t="str">
            <v>C1</v>
          </cell>
          <cell r="AB951" t="str">
            <v xml:space="preserve"> </v>
          </cell>
          <cell r="AC951">
            <v>-4841</v>
          </cell>
          <cell r="AD951" t="str">
            <v>4320 Via Marina</v>
          </cell>
          <cell r="AE951" t="str">
            <v>#B</v>
          </cell>
          <cell r="AF951" t="str">
            <v>Marina del Rey</v>
          </cell>
          <cell r="AG951" t="str">
            <v>CA</v>
          </cell>
          <cell r="AH951">
            <v>90292</v>
          </cell>
          <cell r="AI951" t="str">
            <v>US</v>
          </cell>
          <cell r="AJ951" t="str">
            <v xml:space="preserve"> </v>
          </cell>
          <cell r="AK951" t="str">
            <v>R</v>
          </cell>
          <cell r="AL951" t="str">
            <v>S</v>
          </cell>
          <cell r="AM951" t="str">
            <v>N</v>
          </cell>
          <cell r="AN951" t="str">
            <v>377-84-4087</v>
          </cell>
          <cell r="AO951" t="str">
            <v>N</v>
          </cell>
          <cell r="AP951" t="str">
            <v>COSTCENTER</v>
          </cell>
          <cell r="AQ951" t="str">
            <v>T3</v>
          </cell>
          <cell r="AR951" t="str">
            <v>Member of Tech Staff</v>
          </cell>
          <cell r="AS951" t="str">
            <v>Eng - Santa Monica</v>
          </cell>
          <cell r="AT951">
            <v>737</v>
          </cell>
          <cell r="AU951" t="str">
            <v>Engineering</v>
          </cell>
          <cell r="AV951" t="str">
            <v>Wayne</v>
          </cell>
          <cell r="AW951">
            <v>37998</v>
          </cell>
          <cell r="AX951">
            <v>37998</v>
          </cell>
          <cell r="AY951" t="str">
            <v>T3 - Engineering - Member of Tech Staff</v>
          </cell>
          <cell r="AZ951" t="str">
            <v>Engineering</v>
          </cell>
          <cell r="BA951" t="str">
            <v>HIRE</v>
          </cell>
          <cell r="BB951" t="str">
            <v>HIRE-OPEN</v>
          </cell>
          <cell r="BC951">
            <v>37998</v>
          </cell>
          <cell r="BD951">
            <v>0.4</v>
          </cell>
          <cell r="BE951">
            <v>0.4</v>
          </cell>
          <cell r="BF951" t="str">
            <v>E</v>
          </cell>
          <cell r="BG951">
            <v>1632</v>
          </cell>
          <cell r="BH951">
            <v>11632</v>
          </cell>
          <cell r="BI951">
            <v>1</v>
          </cell>
          <cell r="BJ951">
            <v>37998</v>
          </cell>
          <cell r="BK951" t="str">
            <v>SALARY</v>
          </cell>
          <cell r="BL951" t="str">
            <v>SALARY-INIT</v>
          </cell>
          <cell r="BM951">
            <v>40</v>
          </cell>
          <cell r="BN951">
            <v>7000</v>
          </cell>
          <cell r="BO951" t="str">
            <v>T3 - Engineering</v>
          </cell>
          <cell r="BP951">
            <v>84000</v>
          </cell>
          <cell r="BQ951">
            <v>84000</v>
          </cell>
          <cell r="BR951" t="str">
            <v xml:space="preserve"> </v>
          </cell>
          <cell r="BS951" t="str">
            <v>Hire</v>
          </cell>
          <cell r="BT951">
            <v>59700</v>
          </cell>
          <cell r="BU951">
            <v>77700</v>
          </cell>
          <cell r="BV951">
            <v>95700</v>
          </cell>
          <cell r="BW951">
            <v>7.2999999999999995E-2</v>
          </cell>
          <cell r="BX951">
            <v>0.09</v>
          </cell>
          <cell r="BY951" t="str">
            <v xml:space="preserve"> </v>
          </cell>
          <cell r="BZ951" t="str">
            <v xml:space="preserve"> </v>
          </cell>
          <cell r="CA951" t="str">
            <v xml:space="preserve"> </v>
          </cell>
          <cell r="CB951">
            <v>2650</v>
          </cell>
          <cell r="CC951">
            <v>2650</v>
          </cell>
          <cell r="CD951">
            <v>2650</v>
          </cell>
          <cell r="CE951">
            <v>2650</v>
          </cell>
          <cell r="CF951" t="str">
            <v>W</v>
          </cell>
          <cell r="CG951">
            <v>25</v>
          </cell>
          <cell r="CH951" t="str">
            <v xml:space="preserve"> </v>
          </cell>
          <cell r="CI951" t="str">
            <v xml:space="preserve"> </v>
          </cell>
          <cell r="CJ951" t="str">
            <v xml:space="preserve"> </v>
          </cell>
          <cell r="CK951" t="str">
            <v xml:space="preserve"> </v>
          </cell>
          <cell r="CL951" t="str">
            <v xml:space="preserve"> </v>
          </cell>
          <cell r="CM951" t="str">
            <v>BE (University of Michigan) 02/ 3.52 MS (University of Michigan) 03/ 3.53</v>
          </cell>
          <cell r="CN951" t="str">
            <v>VERIFIED-NONE VERIFIED-NONE</v>
          </cell>
          <cell r="CP951" t="str">
            <v xml:space="preserve"> </v>
          </cell>
          <cell r="CQ951" t="str">
            <v xml:space="preserve"> </v>
          </cell>
          <cell r="CR951" t="str">
            <v xml:space="preserve"> </v>
          </cell>
          <cell r="CS951" t="str">
            <v xml:space="preserve"> </v>
          </cell>
          <cell r="CT951" t="str">
            <v xml:space="preserve"> </v>
          </cell>
          <cell r="CU951" t="str">
            <v xml:space="preserve"> </v>
          </cell>
          <cell r="CV951" t="str">
            <v xml:space="preserve"> </v>
          </cell>
          <cell r="CW951" t="str">
            <v xml:space="preserve"> </v>
          </cell>
          <cell r="CX951" t="str">
            <v xml:space="preserve"> </v>
          </cell>
          <cell r="CY951" t="str">
            <v xml:space="preserve"> </v>
          </cell>
          <cell r="CZ951" t="str">
            <v>Eng - Santa Monica</v>
          </cell>
          <cell r="DA951">
            <v>0</v>
          </cell>
          <cell r="DB951">
            <v>79</v>
          </cell>
        </row>
        <row r="952">
          <cell r="A952">
            <v>4540</v>
          </cell>
          <cell r="B952">
            <v>4540</v>
          </cell>
          <cell r="C952">
            <v>3992</v>
          </cell>
          <cell r="D952" t="str">
            <v>US-MTV-41</v>
          </cell>
          <cell r="E952" t="str">
            <v>gnat</v>
          </cell>
          <cell r="F952" t="str">
            <v>Natasha</v>
          </cell>
          <cell r="G952" t="str">
            <v xml:space="preserve"> </v>
          </cell>
          <cell r="H952" t="str">
            <v>Carlitz</v>
          </cell>
          <cell r="I952" t="str">
            <v>Natasha Carlitz</v>
          </cell>
          <cell r="J952" t="str">
            <v>Natasha Carlitz</v>
          </cell>
          <cell r="K952" t="str">
            <v>Natasha</v>
          </cell>
          <cell r="L952" t="str">
            <v>USD</v>
          </cell>
          <cell r="M952" t="str">
            <v>Carlitz, Natasha</v>
          </cell>
          <cell r="N952" t="str">
            <v>F</v>
          </cell>
          <cell r="O952">
            <v>26124</v>
          </cell>
          <cell r="P952" t="str">
            <v>US</v>
          </cell>
          <cell r="Q952" t="str">
            <v xml:space="preserve"> </v>
          </cell>
          <cell r="R952" t="str">
            <v>Intranet Web Developer</v>
          </cell>
          <cell r="S952" t="str">
            <v>EMPLOYEE</v>
          </cell>
          <cell r="T952">
            <v>3</v>
          </cell>
          <cell r="U952" t="str">
            <v>Fitzpatrick, Jennifer</v>
          </cell>
          <cell r="V952" t="str">
            <v>jen</v>
          </cell>
          <cell r="W952" t="str">
            <v>EMP-REF</v>
          </cell>
          <cell r="X952" t="str">
            <v>Virji, Salim</v>
          </cell>
          <cell r="Y952" t="str">
            <v>Intuit</v>
          </cell>
          <cell r="Z952">
            <v>41</v>
          </cell>
          <cell r="AA952" t="str">
            <v xml:space="preserve"> </v>
          </cell>
          <cell r="AB952" t="str">
            <v>297A</v>
          </cell>
          <cell r="AC952">
            <v>-7319</v>
          </cell>
          <cell r="AD952" t="str">
            <v>3605 Alameda De Las Pulgas</v>
          </cell>
          <cell r="AE952" t="str">
            <v>#14</v>
          </cell>
          <cell r="AF952" t="str">
            <v>Menlo Park</v>
          </cell>
          <cell r="AG952" t="str">
            <v>CA</v>
          </cell>
          <cell r="AH952">
            <v>94025</v>
          </cell>
          <cell r="AI952" t="str">
            <v>US</v>
          </cell>
          <cell r="AJ952" t="str">
            <v xml:space="preserve"> </v>
          </cell>
          <cell r="AK952" t="str">
            <v>R</v>
          </cell>
          <cell r="AL952" t="str">
            <v>S</v>
          </cell>
          <cell r="AM952" t="str">
            <v>N</v>
          </cell>
          <cell r="AN952" t="str">
            <v>545-21-8289</v>
          </cell>
          <cell r="AO952" t="str">
            <v>N</v>
          </cell>
          <cell r="AP952" t="str">
            <v>COSTCENTER</v>
          </cell>
          <cell r="AQ952" t="str">
            <v>T3</v>
          </cell>
          <cell r="AR952" t="str">
            <v>Member of Tech Staff</v>
          </cell>
          <cell r="AS952" t="str">
            <v>Eng - Front end</v>
          </cell>
          <cell r="AT952">
            <v>721</v>
          </cell>
          <cell r="AU952" t="str">
            <v>Engineering</v>
          </cell>
          <cell r="AV952" t="str">
            <v>Wayne</v>
          </cell>
          <cell r="AW952">
            <v>37991</v>
          </cell>
          <cell r="AX952">
            <v>37991</v>
          </cell>
          <cell r="AY952" t="str">
            <v>T3 - Engineering - Member of Tech Staff</v>
          </cell>
          <cell r="AZ952" t="str">
            <v>Engineering</v>
          </cell>
          <cell r="BA952" t="str">
            <v>HIRE</v>
          </cell>
          <cell r="BB952" t="str">
            <v>HIRE-OPEN</v>
          </cell>
          <cell r="BC952">
            <v>37991</v>
          </cell>
          <cell r="BD952">
            <v>0.4</v>
          </cell>
          <cell r="BE952">
            <v>0.4</v>
          </cell>
          <cell r="BF952" t="str">
            <v>E</v>
          </cell>
          <cell r="BG952">
            <v>1584</v>
          </cell>
          <cell r="BH952">
            <v>11584</v>
          </cell>
          <cell r="BI952">
            <v>1</v>
          </cell>
          <cell r="BJ952">
            <v>37991</v>
          </cell>
          <cell r="BK952" t="str">
            <v>SALARY</v>
          </cell>
          <cell r="BL952" t="str">
            <v>SALARY-INIT</v>
          </cell>
          <cell r="BM952">
            <v>36</v>
          </cell>
          <cell r="BN952">
            <v>6167</v>
          </cell>
          <cell r="BO952" t="str">
            <v>T3 - Engineering</v>
          </cell>
          <cell r="BP952">
            <v>74000</v>
          </cell>
          <cell r="BQ952">
            <v>74000</v>
          </cell>
          <cell r="BR952" t="str">
            <v xml:space="preserve"> </v>
          </cell>
          <cell r="BS952" t="str">
            <v>Hire</v>
          </cell>
          <cell r="BT952">
            <v>59700</v>
          </cell>
          <cell r="BU952">
            <v>77700</v>
          </cell>
          <cell r="BV952">
            <v>95700</v>
          </cell>
          <cell r="BW952">
            <v>6.4000000000000001E-2</v>
          </cell>
          <cell r="BX952">
            <v>7.9000000000000001E-2</v>
          </cell>
          <cell r="BY952" t="str">
            <v xml:space="preserve"> </v>
          </cell>
          <cell r="BZ952" t="str">
            <v xml:space="preserve"> </v>
          </cell>
          <cell r="CA952" t="str">
            <v xml:space="preserve"> </v>
          </cell>
          <cell r="CB952">
            <v>2650</v>
          </cell>
          <cell r="CC952">
            <v>2650</v>
          </cell>
          <cell r="CD952">
            <v>2650</v>
          </cell>
          <cell r="CE952">
            <v>2650</v>
          </cell>
          <cell r="CF952" t="str">
            <v>W</v>
          </cell>
          <cell r="CG952">
            <v>32</v>
          </cell>
          <cell r="CH952" t="str">
            <v xml:space="preserve"> </v>
          </cell>
          <cell r="CI952" t="str">
            <v xml:space="preserve"> </v>
          </cell>
          <cell r="CJ952" t="str">
            <v xml:space="preserve"> </v>
          </cell>
          <cell r="CK952" t="str">
            <v xml:space="preserve"> </v>
          </cell>
          <cell r="CL952" t="str">
            <v xml:space="preserve"> </v>
          </cell>
          <cell r="CM952" t="str">
            <v>BA (Amherst College) 92/ 3.9</v>
          </cell>
          <cell r="CN952" t="str">
            <v>VERIFIED-NONE</v>
          </cell>
          <cell r="CP952" t="str">
            <v xml:space="preserve"> </v>
          </cell>
          <cell r="CQ952" t="str">
            <v xml:space="preserve"> </v>
          </cell>
          <cell r="CR952" t="str">
            <v xml:space="preserve"> </v>
          </cell>
          <cell r="CS952" t="str">
            <v xml:space="preserve"> </v>
          </cell>
          <cell r="CT952" t="str">
            <v xml:space="preserve"> </v>
          </cell>
          <cell r="CU952" t="str">
            <v xml:space="preserve"> </v>
          </cell>
          <cell r="CV952" t="str">
            <v xml:space="preserve"> </v>
          </cell>
          <cell r="CW952" t="str">
            <v xml:space="preserve"> </v>
          </cell>
          <cell r="CX952" t="str">
            <v xml:space="preserve"> </v>
          </cell>
          <cell r="CY952" t="str">
            <v xml:space="preserve"> </v>
          </cell>
          <cell r="CZ952" t="str">
            <v>Eng - Front end</v>
          </cell>
          <cell r="DA952">
            <v>0</v>
          </cell>
          <cell r="DB952">
            <v>86</v>
          </cell>
        </row>
        <row r="953">
          <cell r="A953">
            <v>4180</v>
          </cell>
          <cell r="B953">
            <v>4180</v>
          </cell>
          <cell r="C953">
            <v>3992</v>
          </cell>
          <cell r="D953" t="str">
            <v>US-MTV-42</v>
          </cell>
          <cell r="E953" t="str">
            <v>galina</v>
          </cell>
          <cell r="F953" t="str">
            <v>Galina</v>
          </cell>
          <cell r="G953" t="str">
            <v>Esther</v>
          </cell>
          <cell r="H953" t="str">
            <v>Shubina</v>
          </cell>
          <cell r="I953" t="str">
            <v>Galina Shubina</v>
          </cell>
          <cell r="J953" t="str">
            <v>Galina E Shubina</v>
          </cell>
          <cell r="K953" t="str">
            <v>Galya</v>
          </cell>
          <cell r="L953" t="str">
            <v>USD</v>
          </cell>
          <cell r="M953" t="str">
            <v>Shubina, Galina</v>
          </cell>
          <cell r="N953" t="str">
            <v>F</v>
          </cell>
          <cell r="O953">
            <v>28073</v>
          </cell>
          <cell r="P953" t="str">
            <v>US</v>
          </cell>
          <cell r="Q953" t="str">
            <v xml:space="preserve"> </v>
          </cell>
          <cell r="R953" t="str">
            <v>Software Engineer</v>
          </cell>
          <cell r="S953" t="str">
            <v>EMPLOYEE</v>
          </cell>
          <cell r="T953">
            <v>3</v>
          </cell>
          <cell r="U953" t="str">
            <v>Huber, Jeffrey</v>
          </cell>
          <cell r="V953" t="str">
            <v>jhuber</v>
          </cell>
          <cell r="W953" t="str">
            <v>EMP-REF</v>
          </cell>
          <cell r="X953" t="str">
            <v>Ramaswamy, Sridhar</v>
          </cell>
          <cell r="Y953" t="str">
            <v>Naval Undersea Warfare Center</v>
          </cell>
          <cell r="Z953">
            <v>41</v>
          </cell>
          <cell r="AA953" t="str">
            <v>C1</v>
          </cell>
          <cell r="AB953" t="str">
            <v>269D</v>
          </cell>
          <cell r="AC953">
            <v>-7221</v>
          </cell>
          <cell r="AD953" t="str">
            <v>250 Santa Fe Tr</v>
          </cell>
          <cell r="AE953" t="str">
            <v>#221</v>
          </cell>
          <cell r="AF953" t="str">
            <v>Sunnyvale</v>
          </cell>
          <cell r="AG953" t="str">
            <v>CA</v>
          </cell>
          <cell r="AH953">
            <v>94085</v>
          </cell>
          <cell r="AI953" t="str">
            <v>US</v>
          </cell>
          <cell r="AJ953" t="str">
            <v xml:space="preserve"> </v>
          </cell>
          <cell r="AK953" t="str">
            <v>R</v>
          </cell>
          <cell r="AL953" t="str">
            <v>S</v>
          </cell>
          <cell r="AM953" t="str">
            <v>N</v>
          </cell>
          <cell r="AN953" t="str">
            <v>030-76-5447</v>
          </cell>
          <cell r="AO953" t="str">
            <v>N</v>
          </cell>
          <cell r="AP953" t="str">
            <v>COSTCENTER</v>
          </cell>
          <cell r="AQ953" t="str">
            <v>T3</v>
          </cell>
          <cell r="AR953" t="str">
            <v>Member of Tech Staff</v>
          </cell>
          <cell r="AS953" t="str">
            <v>Eng - Monetization</v>
          </cell>
          <cell r="AT953">
            <v>731</v>
          </cell>
          <cell r="AU953" t="str">
            <v>Engineering</v>
          </cell>
          <cell r="AV953" t="str">
            <v>Wayne</v>
          </cell>
          <cell r="AW953">
            <v>37991</v>
          </cell>
          <cell r="AX953">
            <v>37991</v>
          </cell>
          <cell r="AY953" t="str">
            <v>T3 - Engineering - Member of Tech Staff</v>
          </cell>
          <cell r="AZ953" t="str">
            <v>Engineering</v>
          </cell>
          <cell r="BA953" t="str">
            <v>HIRE</v>
          </cell>
          <cell r="BB953" t="str">
            <v>HIRE-OPEN</v>
          </cell>
          <cell r="BC953">
            <v>37991</v>
          </cell>
          <cell r="BD953">
            <v>0.4</v>
          </cell>
          <cell r="BE953">
            <v>0.5</v>
          </cell>
          <cell r="BF953" t="str">
            <v>E</v>
          </cell>
          <cell r="BG953">
            <v>1616</v>
          </cell>
          <cell r="BH953">
            <v>11616</v>
          </cell>
          <cell r="BI953">
            <v>1</v>
          </cell>
          <cell r="BJ953">
            <v>37991</v>
          </cell>
          <cell r="BK953" t="str">
            <v>SALARY</v>
          </cell>
          <cell r="BL953" t="str">
            <v>SALARY-INIT</v>
          </cell>
          <cell r="BM953">
            <v>40</v>
          </cell>
          <cell r="BN953">
            <v>6917</v>
          </cell>
          <cell r="BO953" t="str">
            <v>T3 - Engineering</v>
          </cell>
          <cell r="BP953">
            <v>83000</v>
          </cell>
          <cell r="BQ953">
            <v>83000</v>
          </cell>
          <cell r="BR953" t="str">
            <v xml:space="preserve"> </v>
          </cell>
          <cell r="BS953" t="str">
            <v>Hire</v>
          </cell>
          <cell r="BT953">
            <v>59700</v>
          </cell>
          <cell r="BU953">
            <v>77700</v>
          </cell>
          <cell r="BV953">
            <v>95700</v>
          </cell>
          <cell r="BW953">
            <v>7.1999999999999995E-2</v>
          </cell>
          <cell r="BX953">
            <v>8.8999999999999996E-2</v>
          </cell>
          <cell r="BY953" t="str">
            <v xml:space="preserve"> </v>
          </cell>
          <cell r="BZ953" t="str">
            <v xml:space="preserve"> </v>
          </cell>
          <cell r="CA953" t="str">
            <v xml:space="preserve"> </v>
          </cell>
          <cell r="CB953">
            <v>3300</v>
          </cell>
          <cell r="CC953">
            <v>3300</v>
          </cell>
          <cell r="CD953">
            <v>3300</v>
          </cell>
          <cell r="CE953">
            <v>3300</v>
          </cell>
          <cell r="CF953" t="str">
            <v>W</v>
          </cell>
          <cell r="CG953">
            <v>27</v>
          </cell>
          <cell r="CH953" t="str">
            <v xml:space="preserve"> </v>
          </cell>
          <cell r="CI953" t="str">
            <v xml:space="preserve"> </v>
          </cell>
          <cell r="CJ953" t="str">
            <v xml:space="preserve"> </v>
          </cell>
          <cell r="CK953" t="str">
            <v xml:space="preserve"> </v>
          </cell>
          <cell r="CL953" t="str">
            <v xml:space="preserve"> </v>
          </cell>
          <cell r="CM953" t="str">
            <v>BA (Brandeis University) 97/ 4.0 BA (Brandeis University) 97/ 4.0 MS (Brown University) 00/ 4.0</v>
          </cell>
          <cell r="CN953" t="str">
            <v>VERIFIED-NONE VERIFIED-NONE VERIFIED-NONE</v>
          </cell>
          <cell r="CP953" t="str">
            <v xml:space="preserve"> </v>
          </cell>
          <cell r="CQ953" t="str">
            <v xml:space="preserve"> </v>
          </cell>
          <cell r="CR953" t="str">
            <v xml:space="preserve"> </v>
          </cell>
          <cell r="CS953" t="str">
            <v xml:space="preserve"> </v>
          </cell>
          <cell r="CT953" t="str">
            <v xml:space="preserve"> </v>
          </cell>
          <cell r="CU953" t="str">
            <v xml:space="preserve"> </v>
          </cell>
          <cell r="CV953" t="str">
            <v xml:space="preserve"> </v>
          </cell>
          <cell r="CW953" t="str">
            <v xml:space="preserve"> </v>
          </cell>
          <cell r="CX953" t="str">
            <v xml:space="preserve"> </v>
          </cell>
          <cell r="CY953" t="str">
            <v xml:space="preserve"> </v>
          </cell>
          <cell r="CZ953" t="str">
            <v>Eng - Monetization</v>
          </cell>
          <cell r="DA953">
            <v>0</v>
          </cell>
          <cell r="DB953">
            <v>86</v>
          </cell>
        </row>
        <row r="954">
          <cell r="A954">
            <v>4261</v>
          </cell>
          <cell r="B954">
            <v>4261</v>
          </cell>
          <cell r="C954">
            <v>3992</v>
          </cell>
          <cell r="D954" t="str">
            <v>US-SMO-30TH</v>
          </cell>
          <cell r="E954" t="str">
            <v>gaurav</v>
          </cell>
          <cell r="F954" t="str">
            <v>Gaurav</v>
          </cell>
          <cell r="G954" t="str">
            <v xml:space="preserve"> </v>
          </cell>
          <cell r="H954" t="str">
            <v>Jain</v>
          </cell>
          <cell r="I954" t="str">
            <v>Gaurav Jain</v>
          </cell>
          <cell r="J954" t="str">
            <v>Gaurav Jain</v>
          </cell>
          <cell r="K954" t="str">
            <v>Gaurav</v>
          </cell>
          <cell r="L954" t="str">
            <v>USD</v>
          </cell>
          <cell r="M954" t="str">
            <v>Jain, Gaurav</v>
          </cell>
          <cell r="N954" t="str">
            <v>M</v>
          </cell>
          <cell r="O954">
            <v>28697</v>
          </cell>
          <cell r="P954" t="str">
            <v>IN</v>
          </cell>
          <cell r="Q954" t="str">
            <v xml:space="preserve"> </v>
          </cell>
          <cell r="R954" t="str">
            <v>Software Engineer</v>
          </cell>
          <cell r="S954" t="str">
            <v>EMPLOYEE</v>
          </cell>
          <cell r="T954">
            <v>3.4</v>
          </cell>
          <cell r="U954" t="str">
            <v>Elbaz, Gilad</v>
          </cell>
          <cell r="V954" t="str">
            <v>gil</v>
          </cell>
          <cell r="W954" t="str">
            <v>JOBS-AT-GOOGLE</v>
          </cell>
          <cell r="X954" t="str">
            <v xml:space="preserve"> </v>
          </cell>
          <cell r="Y954" t="str">
            <v>Amazon.com</v>
          </cell>
          <cell r="Z954">
            <v>43</v>
          </cell>
          <cell r="AA954" t="str">
            <v>C1</v>
          </cell>
          <cell r="AB954" t="str">
            <v xml:space="preserve"> </v>
          </cell>
          <cell r="AC954">
            <v>-4839</v>
          </cell>
          <cell r="AD954" t="str">
            <v>3221 Overland Avenue</v>
          </cell>
          <cell r="AE954" t="str">
            <v>Apt #4224</v>
          </cell>
          <cell r="AF954" t="str">
            <v>Los Angeles</v>
          </cell>
          <cell r="AG954" t="str">
            <v>CA</v>
          </cell>
          <cell r="AH954">
            <v>90034</v>
          </cell>
          <cell r="AI954" t="str">
            <v>US</v>
          </cell>
          <cell r="AJ954" t="str">
            <v xml:space="preserve"> </v>
          </cell>
          <cell r="AK954" t="str">
            <v>R</v>
          </cell>
          <cell r="AL954" t="str">
            <v>S</v>
          </cell>
          <cell r="AM954" t="str">
            <v>N</v>
          </cell>
          <cell r="AN954" t="str">
            <v>211-78-2692</v>
          </cell>
          <cell r="AO954" t="str">
            <v>N</v>
          </cell>
          <cell r="AP954" t="str">
            <v>COSTCENTER</v>
          </cell>
          <cell r="AQ954" t="str">
            <v>T3</v>
          </cell>
          <cell r="AR954" t="str">
            <v>Member of Tech Staff</v>
          </cell>
          <cell r="AS954" t="str">
            <v>Eng - Santa Monica</v>
          </cell>
          <cell r="AT954">
            <v>737</v>
          </cell>
          <cell r="AU954" t="str">
            <v>Engineering</v>
          </cell>
          <cell r="AV954" t="str">
            <v>Wayne</v>
          </cell>
          <cell r="AW954">
            <v>37991</v>
          </cell>
          <cell r="AX954">
            <v>37991</v>
          </cell>
          <cell r="AY954" t="str">
            <v>T3 - Engineering - Member of Tech Staff</v>
          </cell>
          <cell r="AZ954" t="str">
            <v>Engineering</v>
          </cell>
          <cell r="BA954" t="str">
            <v>HIRE</v>
          </cell>
          <cell r="BB954" t="str">
            <v>HIRE-OPEN</v>
          </cell>
          <cell r="BC954">
            <v>37991</v>
          </cell>
          <cell r="BD954">
            <v>0.4</v>
          </cell>
          <cell r="BE954">
            <v>0.5</v>
          </cell>
          <cell r="BF954" t="str">
            <v>E</v>
          </cell>
          <cell r="BG954">
            <v>1598</v>
          </cell>
          <cell r="BH954">
            <v>11598</v>
          </cell>
          <cell r="BI954">
            <v>1</v>
          </cell>
          <cell r="BJ954">
            <v>37991</v>
          </cell>
          <cell r="BK954" t="str">
            <v>SALARY</v>
          </cell>
          <cell r="BL954" t="str">
            <v>SALARY-INIT</v>
          </cell>
          <cell r="BM954">
            <v>43</v>
          </cell>
          <cell r="BN954">
            <v>7500</v>
          </cell>
          <cell r="BO954" t="str">
            <v>T3 - Engineering</v>
          </cell>
          <cell r="BP954">
            <v>90000</v>
          </cell>
          <cell r="BQ954">
            <v>90000</v>
          </cell>
          <cell r="BR954" t="str">
            <v xml:space="preserve"> </v>
          </cell>
          <cell r="BS954" t="str">
            <v>Hire</v>
          </cell>
          <cell r="BT954">
            <v>59700</v>
          </cell>
          <cell r="BU954">
            <v>77700</v>
          </cell>
          <cell r="BV954">
            <v>95700</v>
          </cell>
          <cell r="BW954">
            <v>7.8E-2</v>
          </cell>
          <cell r="BX954">
            <v>9.6000000000000002E-2</v>
          </cell>
          <cell r="BY954" t="str">
            <v xml:space="preserve"> </v>
          </cell>
          <cell r="BZ954" t="str">
            <v xml:space="preserve"> </v>
          </cell>
          <cell r="CA954" t="str">
            <v xml:space="preserve"> </v>
          </cell>
          <cell r="CB954">
            <v>2650</v>
          </cell>
          <cell r="CC954">
            <v>2650</v>
          </cell>
          <cell r="CD954">
            <v>2650</v>
          </cell>
          <cell r="CE954">
            <v>2650</v>
          </cell>
          <cell r="CF954" t="str">
            <v>A</v>
          </cell>
          <cell r="CG954">
            <v>25</v>
          </cell>
          <cell r="CH954" t="str">
            <v xml:space="preserve"> </v>
          </cell>
          <cell r="CI954" t="str">
            <v xml:space="preserve"> </v>
          </cell>
          <cell r="CJ954" t="str">
            <v xml:space="preserve"> </v>
          </cell>
          <cell r="CK954" t="str">
            <v xml:space="preserve"> </v>
          </cell>
          <cell r="CL954" t="str">
            <v xml:space="preserve"> </v>
          </cell>
          <cell r="CM954" t="str">
            <v>BE (Indian Institute of Technology, Delhi) 00/ 8.6 MS (University of Pennsylvania) 02/ 3.8</v>
          </cell>
          <cell r="CN954" t="str">
            <v>VERIFIED-NONE VERIFIED-NONE</v>
          </cell>
          <cell r="CP954" t="str">
            <v xml:space="preserve"> </v>
          </cell>
          <cell r="CQ954" t="str">
            <v xml:space="preserve"> </v>
          </cell>
          <cell r="CR954" t="str">
            <v xml:space="preserve"> </v>
          </cell>
          <cell r="CS954" t="str">
            <v xml:space="preserve"> </v>
          </cell>
          <cell r="CT954" t="str">
            <v xml:space="preserve"> </v>
          </cell>
          <cell r="CU954" t="str">
            <v xml:space="preserve"> </v>
          </cell>
          <cell r="CV954" t="str">
            <v xml:space="preserve"> </v>
          </cell>
          <cell r="CW954" t="str">
            <v xml:space="preserve"> </v>
          </cell>
          <cell r="CX954" t="str">
            <v xml:space="preserve"> </v>
          </cell>
          <cell r="CY954" t="str">
            <v xml:space="preserve"> </v>
          </cell>
          <cell r="CZ954" t="str">
            <v>Eng - Santa Monica</v>
          </cell>
          <cell r="DA954">
            <v>0</v>
          </cell>
          <cell r="DB954">
            <v>86</v>
          </cell>
        </row>
        <row r="955">
          <cell r="A955">
            <v>2095</v>
          </cell>
          <cell r="B955">
            <v>2095</v>
          </cell>
          <cell r="C955">
            <v>3992</v>
          </cell>
          <cell r="D955" t="str">
            <v>US-MTV-42</v>
          </cell>
          <cell r="E955" t="str">
            <v>crd</v>
          </cell>
          <cell r="F955" t="str">
            <v>Christine</v>
          </cell>
          <cell r="G955" t="str">
            <v>R</v>
          </cell>
          <cell r="H955" t="str">
            <v>Davis</v>
          </cell>
          <cell r="I955" t="str">
            <v>Christine Davis</v>
          </cell>
          <cell r="J955" t="str">
            <v>Christine R Davis</v>
          </cell>
          <cell r="K955" t="str">
            <v>Christine</v>
          </cell>
          <cell r="L955" t="str">
            <v>USD</v>
          </cell>
          <cell r="M955" t="str">
            <v>Davis, Christine</v>
          </cell>
          <cell r="N955" t="str">
            <v>F</v>
          </cell>
          <cell r="O955">
            <v>29328</v>
          </cell>
          <cell r="P955" t="str">
            <v>US</v>
          </cell>
          <cell r="Q955" t="str">
            <v xml:space="preserve"> </v>
          </cell>
          <cell r="R955" t="str">
            <v>Software Engineer</v>
          </cell>
          <cell r="S955" t="str">
            <v>EMPLOYEE</v>
          </cell>
          <cell r="T955">
            <v>3.5</v>
          </cell>
          <cell r="U955" t="str">
            <v>Eustace, Robert</v>
          </cell>
          <cell r="V955" t="str">
            <v>eustace</v>
          </cell>
          <cell r="W955" t="str">
            <v>OTHER JOBS-AT-GOOGLE</v>
          </cell>
          <cell r="X955" t="str">
            <v xml:space="preserve">  </v>
          </cell>
          <cell r="Y955" t="str">
            <v>Microsoft Peer Networking Group</v>
          </cell>
          <cell r="Z955">
            <v>41</v>
          </cell>
          <cell r="AA955" t="str">
            <v>C1</v>
          </cell>
          <cell r="AB955" t="str">
            <v>243A</v>
          </cell>
          <cell r="AC955">
            <v>-7317</v>
          </cell>
          <cell r="AD955" t="str">
            <v>217 Lindenbrook Road</v>
          </cell>
          <cell r="AE955" t="str">
            <v xml:space="preserve"> </v>
          </cell>
          <cell r="AF955" t="str">
            <v>Woodside</v>
          </cell>
          <cell r="AG955" t="str">
            <v>CA</v>
          </cell>
          <cell r="AH955">
            <v>94062</v>
          </cell>
          <cell r="AI955" t="str">
            <v>US</v>
          </cell>
          <cell r="AJ955" t="str">
            <v xml:space="preserve"> </v>
          </cell>
          <cell r="AK955" t="str">
            <v>R</v>
          </cell>
          <cell r="AL955" t="str">
            <v>S</v>
          </cell>
          <cell r="AM955" t="str">
            <v>N</v>
          </cell>
          <cell r="AN955" t="str">
            <v>522-33-2365</v>
          </cell>
          <cell r="AO955" t="str">
            <v>N</v>
          </cell>
          <cell r="AP955" t="str">
            <v>COSTCENTER</v>
          </cell>
          <cell r="AQ955" t="str">
            <v>T3</v>
          </cell>
          <cell r="AR955" t="str">
            <v>Member of Tech Staff</v>
          </cell>
          <cell r="AS955" t="str">
            <v>Eng - Systems Lab</v>
          </cell>
          <cell r="AT955">
            <v>752</v>
          </cell>
          <cell r="AU955" t="str">
            <v>Engineering</v>
          </cell>
          <cell r="AV955" t="str">
            <v>Wayne</v>
          </cell>
          <cell r="AW955">
            <v>37991</v>
          </cell>
          <cell r="AX955">
            <v>37991</v>
          </cell>
          <cell r="AY955" t="str">
            <v>T3 - Engineering - Member of Tech Staff</v>
          </cell>
          <cell r="AZ955" t="str">
            <v>Engineering</v>
          </cell>
          <cell r="BA955" t="str">
            <v>HIRE</v>
          </cell>
          <cell r="BB955" t="str">
            <v>HIRE-OPEN</v>
          </cell>
          <cell r="BC955">
            <v>37991</v>
          </cell>
          <cell r="BD955">
            <v>0.4</v>
          </cell>
          <cell r="BE955">
            <v>0.4</v>
          </cell>
          <cell r="BF955" t="str">
            <v>E</v>
          </cell>
          <cell r="BG955">
            <v>1588</v>
          </cell>
          <cell r="BH955">
            <v>11588</v>
          </cell>
          <cell r="BI955">
            <v>1</v>
          </cell>
          <cell r="BJ955">
            <v>37991</v>
          </cell>
          <cell r="BK955" t="str">
            <v>SALARY</v>
          </cell>
          <cell r="BL955" t="str">
            <v>SALARY-INIT</v>
          </cell>
          <cell r="BM955">
            <v>38</v>
          </cell>
          <cell r="BN955">
            <v>6500</v>
          </cell>
          <cell r="BO955" t="str">
            <v>T3 - Engineering</v>
          </cell>
          <cell r="BP955">
            <v>78000</v>
          </cell>
          <cell r="BQ955">
            <v>78000</v>
          </cell>
          <cell r="BR955" t="str">
            <v xml:space="preserve"> </v>
          </cell>
          <cell r="BS955" t="str">
            <v>Hire</v>
          </cell>
          <cell r="BT955">
            <v>59700</v>
          </cell>
          <cell r="BU955">
            <v>77700</v>
          </cell>
          <cell r="BV955">
            <v>95700</v>
          </cell>
          <cell r="BW955">
            <v>6.8000000000000005E-2</v>
          </cell>
          <cell r="BX955">
            <v>8.4000000000000005E-2</v>
          </cell>
          <cell r="BY955" t="str">
            <v xml:space="preserve"> </v>
          </cell>
          <cell r="BZ955" t="str">
            <v xml:space="preserve"> </v>
          </cell>
          <cell r="CA955" t="str">
            <v xml:space="preserve"> </v>
          </cell>
          <cell r="CB955">
            <v>2500</v>
          </cell>
          <cell r="CC955">
            <v>2500</v>
          </cell>
          <cell r="CD955">
            <v>2500</v>
          </cell>
          <cell r="CE955">
            <v>2500</v>
          </cell>
          <cell r="CF955" t="str">
            <v>W</v>
          </cell>
          <cell r="CG955">
            <v>24</v>
          </cell>
          <cell r="CH955" t="str">
            <v xml:space="preserve"> </v>
          </cell>
          <cell r="CI955" t="str">
            <v xml:space="preserve"> </v>
          </cell>
          <cell r="CJ955" t="str">
            <v xml:space="preserve"> </v>
          </cell>
          <cell r="CK955" t="str">
            <v xml:space="preserve"> </v>
          </cell>
          <cell r="CL955" t="str">
            <v xml:space="preserve"> </v>
          </cell>
          <cell r="CM955" t="str">
            <v>BS (Brown University) 03/ 3.62</v>
          </cell>
          <cell r="CN955" t="str">
            <v>VERIFIED-NONE</v>
          </cell>
          <cell r="CP955" t="str">
            <v xml:space="preserve"> </v>
          </cell>
          <cell r="CQ955" t="str">
            <v xml:space="preserve"> </v>
          </cell>
          <cell r="CR955" t="str">
            <v xml:space="preserve"> </v>
          </cell>
          <cell r="CS955" t="str">
            <v xml:space="preserve"> </v>
          </cell>
          <cell r="CT955" t="str">
            <v xml:space="preserve"> </v>
          </cell>
          <cell r="CU955" t="str">
            <v xml:space="preserve"> </v>
          </cell>
          <cell r="CV955" t="str">
            <v xml:space="preserve"> </v>
          </cell>
          <cell r="CW955" t="str">
            <v xml:space="preserve"> </v>
          </cell>
          <cell r="CX955" t="str">
            <v xml:space="preserve"> </v>
          </cell>
          <cell r="CY955" t="str">
            <v xml:space="preserve"> </v>
          </cell>
          <cell r="CZ955" t="str">
            <v>Eng - Systems Lab</v>
          </cell>
          <cell r="DA955">
            <v>0</v>
          </cell>
          <cell r="DB955">
            <v>86</v>
          </cell>
        </row>
        <row r="956">
          <cell r="A956">
            <v>3406</v>
          </cell>
          <cell r="B956">
            <v>3406</v>
          </cell>
          <cell r="C956">
            <v>3992</v>
          </cell>
          <cell r="D956" t="str">
            <v>US-MTV-42</v>
          </cell>
          <cell r="E956" t="str">
            <v>jshawkins</v>
          </cell>
          <cell r="F956" t="str">
            <v>John</v>
          </cell>
          <cell r="G956" t="str">
            <v>S</v>
          </cell>
          <cell r="H956" t="str">
            <v>Hawkins</v>
          </cell>
          <cell r="I956" t="str">
            <v>John Hawkins</v>
          </cell>
          <cell r="J956" t="str">
            <v>John S Hawkins</v>
          </cell>
          <cell r="K956" t="str">
            <v>John</v>
          </cell>
          <cell r="L956" t="str">
            <v>USD</v>
          </cell>
          <cell r="M956" t="str">
            <v>Hawkins, John</v>
          </cell>
          <cell r="N956" t="str">
            <v>M</v>
          </cell>
          <cell r="O956">
            <v>28564</v>
          </cell>
          <cell r="P956" t="str">
            <v>US</v>
          </cell>
          <cell r="Q956" t="str">
            <v xml:space="preserve"> </v>
          </cell>
          <cell r="R956" t="str">
            <v>Software Engineer</v>
          </cell>
          <cell r="S956" t="str">
            <v>EMPLOYEE</v>
          </cell>
          <cell r="T956">
            <v>3.25</v>
          </cell>
          <cell r="U956" t="str">
            <v>Eustace, Robert</v>
          </cell>
          <cell r="V956" t="str">
            <v>eustace</v>
          </cell>
          <cell r="W956" t="str">
            <v>JOBS-AT-GOOGLE EXT-SOURCE-FAC-REF TEMP-AGENCY</v>
          </cell>
          <cell r="X956" t="str">
            <v xml:space="preserve">   </v>
          </cell>
          <cell r="Y956" t="str">
            <v xml:space="preserve"> </v>
          </cell>
          <cell r="Z956">
            <v>41</v>
          </cell>
          <cell r="AA956" t="str">
            <v>C1</v>
          </cell>
          <cell r="AB956" t="str">
            <v>267D</v>
          </cell>
          <cell r="AC956">
            <v>-6295</v>
          </cell>
          <cell r="AD956" t="str">
            <v>2017 California St.</v>
          </cell>
          <cell r="AE956" t="str">
            <v>#8B</v>
          </cell>
          <cell r="AF956" t="str">
            <v>Mountain View</v>
          </cell>
          <cell r="AG956" t="str">
            <v>CA</v>
          </cell>
          <cell r="AH956">
            <v>94040</v>
          </cell>
          <cell r="AI956" t="str">
            <v>US</v>
          </cell>
          <cell r="AJ956" t="str">
            <v xml:space="preserve"> </v>
          </cell>
          <cell r="AK956" t="str">
            <v>R</v>
          </cell>
          <cell r="AL956" t="str">
            <v>S</v>
          </cell>
          <cell r="AM956" t="str">
            <v>N</v>
          </cell>
          <cell r="AN956" t="str">
            <v>338-72-0521</v>
          </cell>
          <cell r="AO956" t="str">
            <v>N</v>
          </cell>
          <cell r="AP956" t="str">
            <v>COSTCENTER</v>
          </cell>
          <cell r="AQ956" t="str">
            <v>T3</v>
          </cell>
          <cell r="AR956" t="str">
            <v>Member of Tech Staff</v>
          </cell>
          <cell r="AS956" t="str">
            <v>Eng - Systems Lab</v>
          </cell>
          <cell r="AT956">
            <v>752</v>
          </cell>
          <cell r="AU956" t="str">
            <v>Engineering</v>
          </cell>
          <cell r="AV956" t="str">
            <v>Wayne</v>
          </cell>
          <cell r="AW956">
            <v>37991</v>
          </cell>
          <cell r="AX956">
            <v>37991</v>
          </cell>
          <cell r="AY956" t="str">
            <v>T3 - Engineering - Member of Tech Staff</v>
          </cell>
          <cell r="AZ956" t="str">
            <v>Engineering</v>
          </cell>
          <cell r="BA956" t="str">
            <v>HIRE</v>
          </cell>
          <cell r="BB956" t="str">
            <v>HIRE-CONV</v>
          </cell>
          <cell r="BC956">
            <v>37991</v>
          </cell>
          <cell r="BD956">
            <v>0.4</v>
          </cell>
          <cell r="BE956">
            <v>0.4</v>
          </cell>
          <cell r="BF956" t="str">
            <v>E</v>
          </cell>
          <cell r="BG956">
            <v>1596</v>
          </cell>
          <cell r="BH956">
            <v>11596</v>
          </cell>
          <cell r="BI956">
            <v>1</v>
          </cell>
          <cell r="BJ956">
            <v>37991</v>
          </cell>
          <cell r="BK956" t="str">
            <v>SALARY</v>
          </cell>
          <cell r="BL956" t="str">
            <v>SALARY-CONVERT</v>
          </cell>
          <cell r="BM956">
            <v>40</v>
          </cell>
          <cell r="BN956">
            <v>7000</v>
          </cell>
          <cell r="BO956" t="str">
            <v>T3 - Engineering</v>
          </cell>
          <cell r="BP956">
            <v>84000</v>
          </cell>
          <cell r="BQ956" t="str">
            <v xml:space="preserve"> </v>
          </cell>
          <cell r="BR956">
            <v>37991</v>
          </cell>
          <cell r="BS956">
            <v>0.154</v>
          </cell>
          <cell r="BT956">
            <v>59700</v>
          </cell>
          <cell r="BU956">
            <v>77700</v>
          </cell>
          <cell r="BV956">
            <v>95700</v>
          </cell>
          <cell r="BW956">
            <v>7.2999999999999995E-2</v>
          </cell>
          <cell r="BX956">
            <v>0.09</v>
          </cell>
          <cell r="BY956" t="str">
            <v xml:space="preserve"> </v>
          </cell>
          <cell r="BZ956" t="str">
            <v xml:space="preserve"> </v>
          </cell>
          <cell r="CA956" t="str">
            <v xml:space="preserve"> </v>
          </cell>
          <cell r="CB956">
            <v>2650</v>
          </cell>
          <cell r="CC956">
            <v>2650</v>
          </cell>
          <cell r="CD956">
            <v>2650</v>
          </cell>
          <cell r="CE956">
            <v>2650</v>
          </cell>
          <cell r="CF956" t="str">
            <v>W</v>
          </cell>
          <cell r="CG956">
            <v>26</v>
          </cell>
          <cell r="CH956" t="str">
            <v xml:space="preserve"> </v>
          </cell>
          <cell r="CI956" t="str">
            <v xml:space="preserve"> </v>
          </cell>
          <cell r="CJ956" t="str">
            <v xml:space="preserve"> </v>
          </cell>
          <cell r="CK956" t="str">
            <v xml:space="preserve"> </v>
          </cell>
          <cell r="CL956" t="str">
            <v xml:space="preserve"> </v>
          </cell>
          <cell r="CM956" t="str">
            <v>BS (Stanford University) 00/ 0.0 MS (Michigan) 03/ 8.0</v>
          </cell>
          <cell r="CN956" t="str">
            <v>VERIFIED-NONE VERIFIED-NONE</v>
          </cell>
          <cell r="CP956" t="str">
            <v xml:space="preserve"> </v>
          </cell>
          <cell r="CQ956" t="str">
            <v xml:space="preserve"> </v>
          </cell>
          <cell r="CR956" t="str">
            <v xml:space="preserve"> </v>
          </cell>
          <cell r="CS956" t="str">
            <v xml:space="preserve"> </v>
          </cell>
          <cell r="CT956" t="str">
            <v xml:space="preserve"> </v>
          </cell>
          <cell r="CU956" t="str">
            <v xml:space="preserve"> </v>
          </cell>
          <cell r="CV956" t="str">
            <v xml:space="preserve"> </v>
          </cell>
          <cell r="CW956" t="str">
            <v xml:space="preserve"> </v>
          </cell>
          <cell r="CX956" t="str">
            <v xml:space="preserve"> </v>
          </cell>
          <cell r="CY956" t="str">
            <v xml:space="preserve"> </v>
          </cell>
          <cell r="CZ956" t="str">
            <v>Eng - Systems Lab</v>
          </cell>
          <cell r="DA956">
            <v>0</v>
          </cell>
          <cell r="DB956">
            <v>86</v>
          </cell>
        </row>
        <row r="957">
          <cell r="A957">
            <v>4160</v>
          </cell>
          <cell r="B957">
            <v>4160</v>
          </cell>
          <cell r="C957">
            <v>3992</v>
          </cell>
          <cell r="D957" t="str">
            <v>US-MTV-41</v>
          </cell>
          <cell r="E957" t="str">
            <v>ehaugh</v>
          </cell>
          <cell r="F957" t="str">
            <v>Eric</v>
          </cell>
          <cell r="G957" t="str">
            <v>D</v>
          </cell>
          <cell r="H957" t="str">
            <v>Haugh</v>
          </cell>
          <cell r="I957" t="str">
            <v>Eric Haugh</v>
          </cell>
          <cell r="J957" t="str">
            <v>Eric D Haugh</v>
          </cell>
          <cell r="K957" t="str">
            <v>Eric</v>
          </cell>
          <cell r="L957" t="str">
            <v>USD</v>
          </cell>
          <cell r="M957" t="str">
            <v>Haugh, Eric</v>
          </cell>
          <cell r="N957" t="str">
            <v>M</v>
          </cell>
          <cell r="O957">
            <v>28252</v>
          </cell>
          <cell r="P957" t="str">
            <v>US</v>
          </cell>
          <cell r="Q957" t="str">
            <v xml:space="preserve"> </v>
          </cell>
          <cell r="R957" t="str">
            <v>Software Engineer</v>
          </cell>
          <cell r="S957" t="str">
            <v>EMPLOYEE</v>
          </cell>
          <cell r="T957">
            <v>3.5</v>
          </cell>
          <cell r="U957" t="str">
            <v>Perrochon, Louis</v>
          </cell>
          <cell r="V957" t="str">
            <v>louis</v>
          </cell>
          <cell r="W957" t="str">
            <v>RECRUITER SOURCED</v>
          </cell>
          <cell r="X957" t="str">
            <v xml:space="preserve"> </v>
          </cell>
          <cell r="Y957" t="str">
            <v xml:space="preserve"> </v>
          </cell>
          <cell r="Z957">
            <v>41</v>
          </cell>
          <cell r="AA957" t="str">
            <v xml:space="preserve"> </v>
          </cell>
          <cell r="AB957" t="str">
            <v>242B</v>
          </cell>
          <cell r="AC957" t="str">
            <v xml:space="preserve"> </v>
          </cell>
          <cell r="AD957" t="str">
            <v>1600 Villa St</v>
          </cell>
          <cell r="AE957" t="str">
            <v>#111</v>
          </cell>
          <cell r="AF957" t="str">
            <v>Mountain View</v>
          </cell>
          <cell r="AG957" t="str">
            <v>CA</v>
          </cell>
          <cell r="AH957">
            <v>94041</v>
          </cell>
          <cell r="AI957" t="str">
            <v>US</v>
          </cell>
          <cell r="AJ957" t="str">
            <v xml:space="preserve"> </v>
          </cell>
          <cell r="AK957" t="str">
            <v>R</v>
          </cell>
          <cell r="AL957" t="str">
            <v>S</v>
          </cell>
          <cell r="AM957" t="str">
            <v>N</v>
          </cell>
          <cell r="AN957" t="str">
            <v>573-57-3937</v>
          </cell>
          <cell r="AO957" t="str">
            <v>N</v>
          </cell>
          <cell r="AP957" t="str">
            <v>COSTCENTER</v>
          </cell>
          <cell r="AQ957" t="str">
            <v>T3</v>
          </cell>
          <cell r="AR957" t="str">
            <v>Member of Tech Staff</v>
          </cell>
          <cell r="AS957" t="str">
            <v>Eng - Enterprise</v>
          </cell>
          <cell r="AT957">
            <v>722</v>
          </cell>
          <cell r="AU957" t="str">
            <v>Engineering</v>
          </cell>
          <cell r="AV957" t="str">
            <v>Wayne</v>
          </cell>
          <cell r="AW957">
            <v>37970</v>
          </cell>
          <cell r="AX957">
            <v>37970</v>
          </cell>
          <cell r="AY957" t="str">
            <v>T3 - Engineering - Member of Tech Staff</v>
          </cell>
          <cell r="AZ957" t="str">
            <v>Engineering</v>
          </cell>
          <cell r="BA957" t="str">
            <v>HIRE</v>
          </cell>
          <cell r="BB957" t="str">
            <v>HIRE-OPEN</v>
          </cell>
          <cell r="BC957">
            <v>37970</v>
          </cell>
          <cell r="BD957">
            <v>0.4</v>
          </cell>
          <cell r="BE957">
            <v>0.4</v>
          </cell>
          <cell r="BF957" t="str">
            <v>E</v>
          </cell>
          <cell r="BG957">
            <v>1543</v>
          </cell>
          <cell r="BH957">
            <v>11543</v>
          </cell>
          <cell r="BI957">
            <v>1</v>
          </cell>
          <cell r="BJ957">
            <v>37970</v>
          </cell>
          <cell r="BK957" t="str">
            <v>SALARY</v>
          </cell>
          <cell r="BL957" t="str">
            <v>SALARY-INIT</v>
          </cell>
          <cell r="BM957">
            <v>40</v>
          </cell>
          <cell r="BN957">
            <v>6917</v>
          </cell>
          <cell r="BO957" t="str">
            <v>T3 - Engineering</v>
          </cell>
          <cell r="BP957">
            <v>83000</v>
          </cell>
          <cell r="BQ957" t="str">
            <v xml:space="preserve"> </v>
          </cell>
          <cell r="BR957" t="str">
            <v xml:space="preserve"> </v>
          </cell>
          <cell r="BS957" t="str">
            <v xml:space="preserve"> </v>
          </cell>
          <cell r="BT957">
            <v>59700</v>
          </cell>
          <cell r="BU957">
            <v>77700</v>
          </cell>
          <cell r="BV957">
            <v>95700</v>
          </cell>
          <cell r="BW957">
            <v>7.1999999999999995E-2</v>
          </cell>
          <cell r="BX957">
            <v>8.8999999999999996E-2</v>
          </cell>
          <cell r="BY957" t="str">
            <v xml:space="preserve"> </v>
          </cell>
          <cell r="BZ957" t="str">
            <v xml:space="preserve"> </v>
          </cell>
          <cell r="CA957" t="str">
            <v xml:space="preserve"> </v>
          </cell>
          <cell r="CB957">
            <v>3300</v>
          </cell>
          <cell r="CC957">
            <v>3300</v>
          </cell>
          <cell r="CD957">
            <v>3300</v>
          </cell>
          <cell r="CE957">
            <v>3300</v>
          </cell>
          <cell r="CF957" t="str">
            <v>W</v>
          </cell>
          <cell r="CG957">
            <v>27</v>
          </cell>
          <cell r="CH957" t="str">
            <v xml:space="preserve"> </v>
          </cell>
          <cell r="CI957" t="str">
            <v xml:space="preserve"> </v>
          </cell>
          <cell r="CJ957" t="str">
            <v xml:space="preserve"> </v>
          </cell>
          <cell r="CK957" t="str">
            <v xml:space="preserve"> </v>
          </cell>
          <cell r="CL957" t="str">
            <v xml:space="preserve"> </v>
          </cell>
          <cell r="CM957" t="str">
            <v>BS (University of California, Davis) 99/ 3.66 MS (University of California, Davis) 02/ 3.87</v>
          </cell>
          <cell r="CN957" t="str">
            <v>VERIFIED-NONE VERIFIED-NONE</v>
          </cell>
          <cell r="CP957" t="str">
            <v xml:space="preserve"> </v>
          </cell>
          <cell r="CQ957" t="str">
            <v xml:space="preserve"> </v>
          </cell>
          <cell r="CR957" t="str">
            <v xml:space="preserve"> </v>
          </cell>
          <cell r="CS957" t="str">
            <v xml:space="preserve"> </v>
          </cell>
          <cell r="CT957" t="str">
            <v xml:space="preserve"> </v>
          </cell>
          <cell r="CU957" t="str">
            <v xml:space="preserve"> </v>
          </cell>
          <cell r="CV957" t="str">
            <v xml:space="preserve"> </v>
          </cell>
          <cell r="CW957" t="str">
            <v xml:space="preserve"> </v>
          </cell>
          <cell r="CX957" t="str">
            <v xml:space="preserve"> </v>
          </cell>
          <cell r="CY957" t="str">
            <v xml:space="preserve"> </v>
          </cell>
          <cell r="CZ957" t="str">
            <v>Eng - Enterprise</v>
          </cell>
          <cell r="DA957">
            <v>0</v>
          </cell>
          <cell r="DB957">
            <v>90</v>
          </cell>
        </row>
        <row r="958">
          <cell r="A958">
            <v>4048</v>
          </cell>
          <cell r="B958">
            <v>4048</v>
          </cell>
          <cell r="C958">
            <v>3992</v>
          </cell>
          <cell r="D958" t="str">
            <v>US-MTV-40</v>
          </cell>
          <cell r="E958" t="str">
            <v>bhagan</v>
          </cell>
          <cell r="F958" t="str">
            <v>Breen</v>
          </cell>
          <cell r="G958" t="str">
            <v>E</v>
          </cell>
          <cell r="H958" t="str">
            <v>Hagan</v>
          </cell>
          <cell r="I958" t="str">
            <v>Breen Hagan</v>
          </cell>
          <cell r="J958" t="str">
            <v>Breen E Hagan</v>
          </cell>
          <cell r="K958" t="str">
            <v>Breen</v>
          </cell>
          <cell r="L958" t="str">
            <v>USD</v>
          </cell>
          <cell r="M958" t="str">
            <v>Hagan, Breen</v>
          </cell>
          <cell r="N958" t="str">
            <v>M</v>
          </cell>
          <cell r="O958">
            <v>28039</v>
          </cell>
          <cell r="P958" t="str">
            <v>US</v>
          </cell>
          <cell r="Q958" t="str">
            <v xml:space="preserve"> </v>
          </cell>
          <cell r="R958" t="str">
            <v>Software Engineer</v>
          </cell>
          <cell r="S958" t="str">
            <v>EMPLOYEE</v>
          </cell>
          <cell r="T958">
            <v>3.75</v>
          </cell>
          <cell r="U958" t="str">
            <v>Uhlik, Chris</v>
          </cell>
          <cell r="V958" t="str">
            <v>cuhlik</v>
          </cell>
          <cell r="W958" t="str">
            <v>EMP-REF</v>
          </cell>
          <cell r="X958" t="str">
            <v>Wang, Niniane</v>
          </cell>
          <cell r="Y958" t="str">
            <v>Microsoft Corporation</v>
          </cell>
          <cell r="Z958">
            <v>41</v>
          </cell>
          <cell r="AA958" t="str">
            <v>C1</v>
          </cell>
          <cell r="AB958" t="str">
            <v>225A</v>
          </cell>
          <cell r="AC958">
            <v>-7225</v>
          </cell>
          <cell r="AD958" t="str">
            <v>20517 Cedarbrook Ter</v>
          </cell>
          <cell r="AE958" t="str">
            <v xml:space="preserve"> </v>
          </cell>
          <cell r="AF958" t="str">
            <v>Cupertino</v>
          </cell>
          <cell r="AG958" t="str">
            <v>CA</v>
          </cell>
          <cell r="AH958">
            <v>95014</v>
          </cell>
          <cell r="AI958" t="str">
            <v>US</v>
          </cell>
          <cell r="AJ958" t="str">
            <v xml:space="preserve"> </v>
          </cell>
          <cell r="AK958" t="str">
            <v>R</v>
          </cell>
          <cell r="AL958" t="str">
            <v>S</v>
          </cell>
          <cell r="AM958" t="str">
            <v>N</v>
          </cell>
          <cell r="AN958" t="str">
            <v>138-76-0120</v>
          </cell>
          <cell r="AO958" t="str">
            <v>N</v>
          </cell>
          <cell r="AP958" t="str">
            <v>COSTCENTER</v>
          </cell>
          <cell r="AQ958" t="str">
            <v>T3</v>
          </cell>
          <cell r="AR958" t="str">
            <v>Member of Tech Staff</v>
          </cell>
          <cell r="AS958" t="str">
            <v>Eng - Applications</v>
          </cell>
          <cell r="AT958">
            <v>735</v>
          </cell>
          <cell r="AU958" t="str">
            <v>Engineering</v>
          </cell>
          <cell r="AV958" t="str">
            <v>Wayne</v>
          </cell>
          <cell r="AW958">
            <v>37956</v>
          </cell>
          <cell r="AX958">
            <v>37956</v>
          </cell>
          <cell r="AY958" t="str">
            <v>T3 - Engineering - Member of Tech Staff</v>
          </cell>
          <cell r="AZ958" t="str">
            <v>Engineering</v>
          </cell>
          <cell r="BA958" t="str">
            <v>HIRE</v>
          </cell>
          <cell r="BB958" t="str">
            <v>HIRE-OPEN</v>
          </cell>
          <cell r="BC958">
            <v>37956</v>
          </cell>
          <cell r="BD958">
            <v>0.5</v>
          </cell>
          <cell r="BE958">
            <v>0.5</v>
          </cell>
          <cell r="BF958" t="str">
            <v>E</v>
          </cell>
          <cell r="BG958">
            <v>1536</v>
          </cell>
          <cell r="BH958">
            <v>11536</v>
          </cell>
          <cell r="BI958">
            <v>1</v>
          </cell>
          <cell r="BJ958">
            <v>37956</v>
          </cell>
          <cell r="BK958" t="str">
            <v>SALARY</v>
          </cell>
          <cell r="BL958" t="str">
            <v>SALARY-INIT</v>
          </cell>
          <cell r="BM958">
            <v>42</v>
          </cell>
          <cell r="BN958">
            <v>7333</v>
          </cell>
          <cell r="BO958" t="str">
            <v>T3 - Engineering</v>
          </cell>
          <cell r="BP958">
            <v>88000</v>
          </cell>
          <cell r="BQ958">
            <v>88000</v>
          </cell>
          <cell r="BR958" t="str">
            <v xml:space="preserve"> </v>
          </cell>
          <cell r="BS958" t="str">
            <v>Hire</v>
          </cell>
          <cell r="BT958">
            <v>59700</v>
          </cell>
          <cell r="BU958">
            <v>77700</v>
          </cell>
          <cell r="BV958">
            <v>95700</v>
          </cell>
          <cell r="BW958">
            <v>7.6999999999999999E-2</v>
          </cell>
          <cell r="BX958">
            <v>9.4E-2</v>
          </cell>
          <cell r="BY958" t="str">
            <v xml:space="preserve"> </v>
          </cell>
          <cell r="BZ958" t="str">
            <v xml:space="preserve"> </v>
          </cell>
          <cell r="CA958" t="str">
            <v xml:space="preserve"> </v>
          </cell>
          <cell r="CB958">
            <v>3300</v>
          </cell>
          <cell r="CC958">
            <v>3300</v>
          </cell>
          <cell r="CD958">
            <v>3300</v>
          </cell>
          <cell r="CE958">
            <v>3300</v>
          </cell>
          <cell r="CF958" t="str">
            <v>W</v>
          </cell>
          <cell r="CG958">
            <v>27</v>
          </cell>
          <cell r="CH958" t="str">
            <v xml:space="preserve"> </v>
          </cell>
          <cell r="CI958" t="str">
            <v xml:space="preserve"> </v>
          </cell>
          <cell r="CJ958" t="str">
            <v xml:space="preserve"> </v>
          </cell>
          <cell r="CK958" t="str">
            <v xml:space="preserve"> </v>
          </cell>
          <cell r="CL958" t="str">
            <v xml:space="preserve"> </v>
          </cell>
          <cell r="CM958" t="str">
            <v>BS (Georgia Institute of Technology) 98/ 3.4</v>
          </cell>
          <cell r="CN958" t="str">
            <v>VERIFIED-NONE</v>
          </cell>
          <cell r="CP958" t="str">
            <v xml:space="preserve"> </v>
          </cell>
          <cell r="CQ958" t="str">
            <v xml:space="preserve"> </v>
          </cell>
          <cell r="CR958" t="str">
            <v xml:space="preserve"> </v>
          </cell>
          <cell r="CS958" t="str">
            <v xml:space="preserve"> </v>
          </cell>
          <cell r="CT958" t="str">
            <v xml:space="preserve"> </v>
          </cell>
          <cell r="CU958" t="str">
            <v xml:space="preserve"> </v>
          </cell>
          <cell r="CV958" t="str">
            <v xml:space="preserve"> </v>
          </cell>
          <cell r="CW958" t="str">
            <v xml:space="preserve"> </v>
          </cell>
          <cell r="CX958" t="str">
            <v xml:space="preserve"> </v>
          </cell>
          <cell r="CY958" t="str">
            <v xml:space="preserve"> </v>
          </cell>
          <cell r="CZ958" t="str">
            <v>Eng - Applications</v>
          </cell>
          <cell r="DA958">
            <v>0</v>
          </cell>
          <cell r="DB958">
            <v>90</v>
          </cell>
        </row>
        <row r="959">
          <cell r="A959">
            <v>4155</v>
          </cell>
          <cell r="B959">
            <v>4155</v>
          </cell>
          <cell r="C959">
            <v>3992</v>
          </cell>
          <cell r="D959" t="str">
            <v>US-MTV-42</v>
          </cell>
          <cell r="E959" t="str">
            <v>karish</v>
          </cell>
          <cell r="F959" t="str">
            <v>Charles</v>
          </cell>
          <cell r="G959" t="str">
            <v>Robert</v>
          </cell>
          <cell r="H959" t="str">
            <v>Karish</v>
          </cell>
          <cell r="I959" t="str">
            <v>Chuck Karish</v>
          </cell>
          <cell r="J959" t="str">
            <v>Charles R Karish</v>
          </cell>
          <cell r="K959" t="str">
            <v>Chuck</v>
          </cell>
          <cell r="L959" t="str">
            <v>USD</v>
          </cell>
          <cell r="M959" t="str">
            <v>Karish, Chuck</v>
          </cell>
          <cell r="N959" t="str">
            <v>M</v>
          </cell>
          <cell r="O959">
            <v>18169</v>
          </cell>
          <cell r="P959" t="str">
            <v>US</v>
          </cell>
          <cell r="Q959" t="str">
            <v xml:space="preserve"> </v>
          </cell>
          <cell r="R959" t="str">
            <v>Sr. Release Engineer</v>
          </cell>
          <cell r="S959" t="str">
            <v>EMPLOYEE</v>
          </cell>
          <cell r="T959">
            <v>3.6</v>
          </cell>
          <cell r="U959" t="str">
            <v>Coughran, William</v>
          </cell>
          <cell r="V959" t="str">
            <v>wmc</v>
          </cell>
          <cell r="W959" t="str">
            <v>RECRUITER SOURCED</v>
          </cell>
          <cell r="X959" t="str">
            <v xml:space="preserve"> </v>
          </cell>
          <cell r="Y959" t="str">
            <v>DiCarta Inc</v>
          </cell>
          <cell r="Z959">
            <v>41</v>
          </cell>
          <cell r="AA959" t="str">
            <v>C1</v>
          </cell>
          <cell r="AB959" t="str">
            <v>152B</v>
          </cell>
          <cell r="AC959" t="str">
            <v>650-623-5930</v>
          </cell>
          <cell r="AD959" t="str">
            <v>1699 Middlefield Rd</v>
          </cell>
          <cell r="AE959" t="str">
            <v xml:space="preserve"> </v>
          </cell>
          <cell r="AF959" t="str">
            <v>Palo Alto</v>
          </cell>
          <cell r="AG959" t="str">
            <v>CA</v>
          </cell>
          <cell r="AH959">
            <v>94301</v>
          </cell>
          <cell r="AI959" t="str">
            <v>US</v>
          </cell>
          <cell r="AJ959" t="str">
            <v xml:space="preserve"> </v>
          </cell>
          <cell r="AK959" t="str">
            <v>R</v>
          </cell>
          <cell r="AL959" t="str">
            <v>S</v>
          </cell>
          <cell r="AM959" t="str">
            <v>N</v>
          </cell>
          <cell r="AN959" t="str">
            <v>053-40-4634</v>
          </cell>
          <cell r="AO959" t="str">
            <v>N</v>
          </cell>
          <cell r="AP959" t="str">
            <v>COSTCENTER</v>
          </cell>
          <cell r="AQ959" t="str">
            <v>T3</v>
          </cell>
          <cell r="AR959" t="str">
            <v>Member of Tech Staff</v>
          </cell>
          <cell r="AS959" t="str">
            <v>Eng - Infrastructure</v>
          </cell>
          <cell r="AT959">
            <v>724</v>
          </cell>
          <cell r="AU959" t="str">
            <v>Engineering</v>
          </cell>
          <cell r="AV959" t="str">
            <v>Wayne</v>
          </cell>
          <cell r="AW959">
            <v>37942</v>
          </cell>
          <cell r="AX959">
            <v>37942</v>
          </cell>
          <cell r="AY959" t="str">
            <v>T3 - Engineering - Member of Tech Staff</v>
          </cell>
          <cell r="AZ959" t="str">
            <v>Engineering</v>
          </cell>
          <cell r="BA959" t="str">
            <v>HIRE</v>
          </cell>
          <cell r="BB959" t="str">
            <v>HIRE-OPEN</v>
          </cell>
          <cell r="BC959">
            <v>37942</v>
          </cell>
          <cell r="BD959">
            <v>0.5</v>
          </cell>
          <cell r="BE959">
            <v>0.5</v>
          </cell>
          <cell r="BF959" t="str">
            <v>E</v>
          </cell>
          <cell r="BG959">
            <v>1483</v>
          </cell>
          <cell r="BH959">
            <v>11483</v>
          </cell>
          <cell r="BI959">
            <v>1</v>
          </cell>
          <cell r="BJ959">
            <v>37942</v>
          </cell>
          <cell r="BK959" t="str">
            <v>SALARY</v>
          </cell>
          <cell r="BL959" t="str">
            <v>SALARY-INIT</v>
          </cell>
          <cell r="BM959">
            <v>48</v>
          </cell>
          <cell r="BN959">
            <v>8333</v>
          </cell>
          <cell r="BO959" t="str">
            <v>T3 - Engineering</v>
          </cell>
          <cell r="BP959">
            <v>100000</v>
          </cell>
          <cell r="BQ959">
            <v>100000</v>
          </cell>
          <cell r="BR959" t="str">
            <v xml:space="preserve"> </v>
          </cell>
          <cell r="BS959" t="str">
            <v>Hire</v>
          </cell>
          <cell r="BT959">
            <v>59700</v>
          </cell>
          <cell r="BU959">
            <v>77700</v>
          </cell>
          <cell r="BV959">
            <v>95700</v>
          </cell>
          <cell r="BW959">
            <v>8.6999999999999994E-2</v>
          </cell>
          <cell r="BX959">
            <v>0.107</v>
          </cell>
          <cell r="BY959" t="str">
            <v xml:space="preserve"> </v>
          </cell>
          <cell r="BZ959" t="str">
            <v xml:space="preserve"> </v>
          </cell>
          <cell r="CA959" t="str">
            <v xml:space="preserve"> </v>
          </cell>
          <cell r="CB959">
            <v>3350</v>
          </cell>
          <cell r="CC959">
            <v>3350</v>
          </cell>
          <cell r="CD959">
            <v>3350</v>
          </cell>
          <cell r="CE959">
            <v>3350</v>
          </cell>
          <cell r="CF959" t="str">
            <v>W</v>
          </cell>
          <cell r="CG959">
            <v>54</v>
          </cell>
          <cell r="CH959" t="str">
            <v xml:space="preserve"> </v>
          </cell>
          <cell r="CI959" t="str">
            <v xml:space="preserve"> </v>
          </cell>
          <cell r="CJ959" t="str">
            <v xml:space="preserve"> </v>
          </cell>
          <cell r="CK959" t="str">
            <v xml:space="preserve"> </v>
          </cell>
          <cell r="CL959" t="str">
            <v xml:space="preserve"> </v>
          </cell>
          <cell r="CM959" t="str">
            <v>BS (Stanford University) / 0.0 MS (Stanford University) / 0.0</v>
          </cell>
          <cell r="CN959" t="str">
            <v>VERIFIED-NONE VERIFIED-NONE</v>
          </cell>
          <cell r="CO959" t="str">
            <v>JoAnn,Mandinach(F)--DOMPART</v>
          </cell>
          <cell r="CP959" t="str">
            <v xml:space="preserve"> </v>
          </cell>
          <cell r="CQ959" t="str">
            <v xml:space="preserve"> </v>
          </cell>
          <cell r="CR959" t="str">
            <v xml:space="preserve"> </v>
          </cell>
          <cell r="CS959" t="str">
            <v xml:space="preserve"> </v>
          </cell>
          <cell r="CT959" t="str">
            <v xml:space="preserve"> </v>
          </cell>
          <cell r="CU959" t="str">
            <v xml:space="preserve"> </v>
          </cell>
          <cell r="CV959" t="str">
            <v xml:space="preserve"> </v>
          </cell>
          <cell r="CW959" t="str">
            <v xml:space="preserve"> </v>
          </cell>
          <cell r="CX959" t="str">
            <v xml:space="preserve"> </v>
          </cell>
          <cell r="CY959" t="str">
            <v xml:space="preserve"> </v>
          </cell>
          <cell r="CZ959" t="str">
            <v>Eng - Infrastructure</v>
          </cell>
          <cell r="DA959">
            <v>0</v>
          </cell>
          <cell r="DB959">
            <v>90</v>
          </cell>
        </row>
        <row r="960">
          <cell r="A960">
            <v>3820</v>
          </cell>
          <cell r="B960">
            <v>3820</v>
          </cell>
          <cell r="C960">
            <v>3992</v>
          </cell>
          <cell r="D960" t="str">
            <v>US-NYC-BDWY</v>
          </cell>
          <cell r="E960" t="str">
            <v>kscott</v>
          </cell>
          <cell r="F960" t="str">
            <v>James</v>
          </cell>
          <cell r="G960" t="str">
            <v>K</v>
          </cell>
          <cell r="H960" t="str">
            <v>Scott</v>
          </cell>
          <cell r="I960" t="str">
            <v>Kevin Scott</v>
          </cell>
          <cell r="J960" t="str">
            <v>James K Scott</v>
          </cell>
          <cell r="K960" t="str">
            <v>Kevin</v>
          </cell>
          <cell r="L960" t="str">
            <v>USD</v>
          </cell>
          <cell r="M960" t="str">
            <v>Scott, Kevin</v>
          </cell>
          <cell r="N960" t="str">
            <v>M</v>
          </cell>
          <cell r="O960">
            <v>26374</v>
          </cell>
          <cell r="P960" t="str">
            <v>US</v>
          </cell>
          <cell r="Q960" t="str">
            <v xml:space="preserve"> </v>
          </cell>
          <cell r="R960" t="str">
            <v>Software Engineer</v>
          </cell>
          <cell r="S960" t="str">
            <v>EMPLOYEE</v>
          </cell>
          <cell r="T960">
            <v>4</v>
          </cell>
          <cell r="U960" t="str">
            <v>Nevill-Manning, Craig</v>
          </cell>
          <cell r="V960" t="str">
            <v>craignm</v>
          </cell>
          <cell r="W960" t="str">
            <v>RECRUITER SOURCED</v>
          </cell>
          <cell r="X960" t="str">
            <v xml:space="preserve"> </v>
          </cell>
          <cell r="Y960" t="str">
            <v>University of Gottingen</v>
          </cell>
          <cell r="Z960">
            <v>11</v>
          </cell>
          <cell r="AA960" t="str">
            <v>C1</v>
          </cell>
          <cell r="AB960" t="str">
            <v>19-104</v>
          </cell>
          <cell r="AC960">
            <v>-6143</v>
          </cell>
          <cell r="AD960" t="str">
            <v>2350 Broadway</v>
          </cell>
          <cell r="AE960" t="str">
            <v>Apt. 920A</v>
          </cell>
          <cell r="AF960" t="str">
            <v>New York</v>
          </cell>
          <cell r="AG960" t="str">
            <v>NY</v>
          </cell>
          <cell r="AH960">
            <v>10024</v>
          </cell>
          <cell r="AI960" t="str">
            <v>US</v>
          </cell>
          <cell r="AJ960" t="str">
            <v xml:space="preserve"> </v>
          </cell>
          <cell r="AK960" t="str">
            <v>R</v>
          </cell>
          <cell r="AL960" t="str">
            <v>S</v>
          </cell>
          <cell r="AM960" t="str">
            <v>N</v>
          </cell>
          <cell r="AN960" t="str">
            <v>223-90-8353</v>
          </cell>
          <cell r="AO960" t="str">
            <v>N</v>
          </cell>
          <cell r="AP960" t="str">
            <v>COSTCENTER</v>
          </cell>
          <cell r="AQ960" t="str">
            <v>T3</v>
          </cell>
          <cell r="AR960" t="str">
            <v>Member of Tech Staff</v>
          </cell>
          <cell r="AS960" t="str">
            <v>Eng - NY Engineering</v>
          </cell>
          <cell r="AT960">
            <v>726</v>
          </cell>
          <cell r="AU960" t="str">
            <v>Engineering</v>
          </cell>
          <cell r="AV960" t="str">
            <v>Wayne</v>
          </cell>
          <cell r="AW960">
            <v>37942</v>
          </cell>
          <cell r="AX960">
            <v>37942</v>
          </cell>
          <cell r="AY960" t="str">
            <v>T3 - Engineering - Member of Tech Staff</v>
          </cell>
          <cell r="AZ960" t="str">
            <v>Engineering</v>
          </cell>
          <cell r="BA960" t="str">
            <v>JOBCODE</v>
          </cell>
          <cell r="BB960" t="str">
            <v>JOBCODE-SLOT</v>
          </cell>
          <cell r="BC960">
            <v>37987</v>
          </cell>
          <cell r="BD960">
            <v>0.5</v>
          </cell>
          <cell r="BE960">
            <v>0.4</v>
          </cell>
          <cell r="BF960" t="str">
            <v>E</v>
          </cell>
          <cell r="BG960">
            <v>1488</v>
          </cell>
          <cell r="BH960">
            <v>11488</v>
          </cell>
          <cell r="BI960">
            <v>1</v>
          </cell>
          <cell r="BJ960">
            <v>37942</v>
          </cell>
          <cell r="BK960" t="str">
            <v>SALARY</v>
          </cell>
          <cell r="BL960" t="str">
            <v>SALARY-INIT</v>
          </cell>
          <cell r="BM960">
            <v>50</v>
          </cell>
          <cell r="BN960">
            <v>8750</v>
          </cell>
          <cell r="BO960" t="str">
            <v>T3 - Engineering</v>
          </cell>
          <cell r="BP960">
            <v>105000</v>
          </cell>
          <cell r="BQ960">
            <v>105000</v>
          </cell>
          <cell r="BR960" t="str">
            <v xml:space="preserve"> </v>
          </cell>
          <cell r="BS960" t="str">
            <v>Hire</v>
          </cell>
          <cell r="BT960">
            <v>59700</v>
          </cell>
          <cell r="BU960">
            <v>77700</v>
          </cell>
          <cell r="BV960">
            <v>95700</v>
          </cell>
          <cell r="BW960">
            <v>9.0999999999999998E-2</v>
          </cell>
          <cell r="BX960">
            <v>0.113</v>
          </cell>
          <cell r="BY960" t="str">
            <v xml:space="preserve"> </v>
          </cell>
          <cell r="BZ960" t="str">
            <v xml:space="preserve"> </v>
          </cell>
          <cell r="CA960" t="str">
            <v xml:space="preserve"> </v>
          </cell>
          <cell r="CB960">
            <v>6000</v>
          </cell>
          <cell r="CC960">
            <v>6000</v>
          </cell>
          <cell r="CD960">
            <v>6000</v>
          </cell>
          <cell r="CE960">
            <v>6000</v>
          </cell>
          <cell r="CF960" t="str">
            <v>U</v>
          </cell>
          <cell r="CG960">
            <v>32</v>
          </cell>
          <cell r="CH960" t="str">
            <v xml:space="preserve"> </v>
          </cell>
          <cell r="CI960" t="str">
            <v xml:space="preserve"> </v>
          </cell>
          <cell r="CJ960" t="str">
            <v xml:space="preserve"> </v>
          </cell>
          <cell r="CK960" t="str">
            <v xml:space="preserve"> </v>
          </cell>
          <cell r="CL960" t="str">
            <v xml:space="preserve"> </v>
          </cell>
          <cell r="CM960" t="str">
            <v>BS (Lynchburg College) 94/ 3.86 MS (Wake Forest University) 98/ 4.0</v>
          </cell>
          <cell r="CN960" t="str">
            <v>VERIFIED-NONE VERIFIED-NONE</v>
          </cell>
          <cell r="CP960" t="str">
            <v xml:space="preserve"> </v>
          </cell>
          <cell r="CQ960" t="str">
            <v xml:space="preserve"> </v>
          </cell>
          <cell r="CR960" t="str">
            <v xml:space="preserve"> </v>
          </cell>
          <cell r="CS960" t="str">
            <v xml:space="preserve"> </v>
          </cell>
          <cell r="CT960" t="str">
            <v xml:space="preserve"> </v>
          </cell>
          <cell r="CU960" t="str">
            <v xml:space="preserve"> </v>
          </cell>
          <cell r="CV960" t="str">
            <v xml:space="preserve"> </v>
          </cell>
          <cell r="CW960" t="str">
            <v xml:space="preserve"> </v>
          </cell>
          <cell r="CX960" t="str">
            <v xml:space="preserve"> </v>
          </cell>
          <cell r="CY960" t="str">
            <v xml:space="preserve"> </v>
          </cell>
          <cell r="CZ960" t="str">
            <v>Eng - NY Engineering</v>
          </cell>
          <cell r="DA960">
            <v>0</v>
          </cell>
          <cell r="DB960">
            <v>90</v>
          </cell>
        </row>
        <row r="961">
          <cell r="A961">
            <v>4062</v>
          </cell>
          <cell r="B961">
            <v>4062</v>
          </cell>
          <cell r="C961">
            <v>3992</v>
          </cell>
          <cell r="D961" t="str">
            <v>US-NYC-BDWY</v>
          </cell>
          <cell r="E961" t="str">
            <v>vlad</v>
          </cell>
          <cell r="F961" t="str">
            <v>Vladimir</v>
          </cell>
          <cell r="G961" t="str">
            <v xml:space="preserve"> </v>
          </cell>
          <cell r="H961" t="str">
            <v>Denissov</v>
          </cell>
          <cell r="I961" t="str">
            <v>Vlad Denisov</v>
          </cell>
          <cell r="J961" t="str">
            <v>Vladimir Denissov</v>
          </cell>
          <cell r="K961" t="str">
            <v>Vlad</v>
          </cell>
          <cell r="L961" t="str">
            <v>USD</v>
          </cell>
          <cell r="M961" t="str">
            <v>Denissov, Vlad</v>
          </cell>
          <cell r="N961" t="str">
            <v>M</v>
          </cell>
          <cell r="O961">
            <v>26607</v>
          </cell>
          <cell r="P961" t="str">
            <v xml:space="preserve"> </v>
          </cell>
          <cell r="Q961" t="str">
            <v xml:space="preserve"> </v>
          </cell>
          <cell r="R961" t="str">
            <v>Software Engineer</v>
          </cell>
          <cell r="S961" t="str">
            <v>EMPLOYEE</v>
          </cell>
          <cell r="T961">
            <v>3</v>
          </cell>
          <cell r="U961" t="str">
            <v>Nevill-Manning, Craig</v>
          </cell>
          <cell r="V961" t="str">
            <v>craignm</v>
          </cell>
          <cell r="W961" t="str">
            <v>JOBS-AT-GOOGLE</v>
          </cell>
          <cell r="X961" t="str">
            <v xml:space="preserve"> </v>
          </cell>
          <cell r="Y961" t="str">
            <v>Fatpipe Networks</v>
          </cell>
          <cell r="Z961">
            <v>11</v>
          </cell>
          <cell r="AA961" t="str">
            <v>C1</v>
          </cell>
          <cell r="AB961" t="str">
            <v>19-120</v>
          </cell>
          <cell r="AC961" t="str">
            <v>212-994-4946</v>
          </cell>
          <cell r="AD961" t="str">
            <v>240 W 98th St</v>
          </cell>
          <cell r="AE961" t="str">
            <v>#11D</v>
          </cell>
          <cell r="AF961" t="str">
            <v>New York</v>
          </cell>
          <cell r="AG961" t="str">
            <v>NY</v>
          </cell>
          <cell r="AH961">
            <v>10025</v>
          </cell>
          <cell r="AI961" t="str">
            <v>US</v>
          </cell>
          <cell r="AJ961" t="str">
            <v xml:space="preserve"> </v>
          </cell>
          <cell r="AK961" t="str">
            <v>R</v>
          </cell>
          <cell r="AL961" t="str">
            <v>S</v>
          </cell>
          <cell r="AM961" t="str">
            <v>N</v>
          </cell>
          <cell r="AN961" t="str">
            <v>646-42-2177</v>
          </cell>
          <cell r="AO961" t="str">
            <v>N</v>
          </cell>
          <cell r="AP961" t="str">
            <v>COSTCENTER</v>
          </cell>
          <cell r="AQ961" t="str">
            <v>T3</v>
          </cell>
          <cell r="AR961" t="str">
            <v>Member of Tech Staff</v>
          </cell>
          <cell r="AS961" t="str">
            <v>Eng - NY Engineering</v>
          </cell>
          <cell r="AT961">
            <v>726</v>
          </cell>
          <cell r="AU961" t="str">
            <v>Engineering</v>
          </cell>
          <cell r="AV961" t="str">
            <v>Wayne</v>
          </cell>
          <cell r="AW961">
            <v>37935</v>
          </cell>
          <cell r="AX961">
            <v>37935</v>
          </cell>
          <cell r="AY961" t="str">
            <v>T3 - Engineering - Member of Tech Staff</v>
          </cell>
          <cell r="AZ961" t="str">
            <v>Engineering</v>
          </cell>
          <cell r="BA961" t="str">
            <v>JOBCODE</v>
          </cell>
          <cell r="BB961" t="str">
            <v>JOBCODE-SLOT</v>
          </cell>
          <cell r="BC961">
            <v>37987</v>
          </cell>
          <cell r="BD961">
            <v>0.5</v>
          </cell>
          <cell r="BE961">
            <v>0.4</v>
          </cell>
          <cell r="BF961" t="str">
            <v>E</v>
          </cell>
          <cell r="BG961">
            <v>1449</v>
          </cell>
          <cell r="BH961">
            <v>11449</v>
          </cell>
          <cell r="BI961">
            <v>1</v>
          </cell>
          <cell r="BJ961">
            <v>37935</v>
          </cell>
          <cell r="BK961" t="str">
            <v>SALARY</v>
          </cell>
          <cell r="BL961" t="str">
            <v>SALARY-INIT</v>
          </cell>
          <cell r="BM961">
            <v>43</v>
          </cell>
          <cell r="BN961">
            <v>7500</v>
          </cell>
          <cell r="BO961" t="str">
            <v>T3 - Engineering</v>
          </cell>
          <cell r="BP961">
            <v>90000</v>
          </cell>
          <cell r="BQ961">
            <v>90000</v>
          </cell>
          <cell r="BR961" t="str">
            <v xml:space="preserve"> </v>
          </cell>
          <cell r="BS961" t="str">
            <v>Hire</v>
          </cell>
          <cell r="BT961">
            <v>59700</v>
          </cell>
          <cell r="BU961">
            <v>77700</v>
          </cell>
          <cell r="BV961">
            <v>95700</v>
          </cell>
          <cell r="BW961">
            <v>7.8E-2</v>
          </cell>
          <cell r="BX961">
            <v>9.6000000000000002E-2</v>
          </cell>
          <cell r="BY961" t="str">
            <v xml:space="preserve"> </v>
          </cell>
          <cell r="BZ961" t="str">
            <v xml:space="preserve"> </v>
          </cell>
          <cell r="CA961" t="str">
            <v xml:space="preserve"> </v>
          </cell>
          <cell r="CB961">
            <v>4900</v>
          </cell>
          <cell r="CC961">
            <v>4900</v>
          </cell>
          <cell r="CD961">
            <v>4900</v>
          </cell>
          <cell r="CE961">
            <v>4900</v>
          </cell>
          <cell r="CF961" t="str">
            <v>U</v>
          </cell>
          <cell r="CG961">
            <v>31</v>
          </cell>
          <cell r="CH961" t="str">
            <v xml:space="preserve"> </v>
          </cell>
          <cell r="CI961" t="str">
            <v xml:space="preserve"> </v>
          </cell>
          <cell r="CJ961" t="str">
            <v xml:space="preserve"> </v>
          </cell>
          <cell r="CK961" t="str">
            <v xml:space="preserve"> </v>
          </cell>
          <cell r="CL961" t="str">
            <v xml:space="preserve"> </v>
          </cell>
          <cell r="CM961" t="str">
            <v>MS (Moscow State University) / 0.0</v>
          </cell>
          <cell r="CN961" t="str">
            <v>VERIFIED-NONE</v>
          </cell>
          <cell r="CP961" t="str">
            <v xml:space="preserve"> </v>
          </cell>
          <cell r="CQ961" t="str">
            <v xml:space="preserve"> </v>
          </cell>
          <cell r="CR961" t="str">
            <v xml:space="preserve"> </v>
          </cell>
          <cell r="CS961" t="str">
            <v xml:space="preserve"> </v>
          </cell>
          <cell r="CT961" t="str">
            <v xml:space="preserve"> </v>
          </cell>
          <cell r="CU961" t="str">
            <v xml:space="preserve"> </v>
          </cell>
          <cell r="CV961" t="str">
            <v xml:space="preserve"> </v>
          </cell>
          <cell r="CW961" t="str">
            <v xml:space="preserve"> </v>
          </cell>
          <cell r="CX961" t="str">
            <v xml:space="preserve"> </v>
          </cell>
          <cell r="CY961" t="str">
            <v xml:space="preserve"> </v>
          </cell>
          <cell r="CZ961" t="str">
            <v>Eng - NY Engineering</v>
          </cell>
          <cell r="DA961">
            <v>0</v>
          </cell>
          <cell r="DB961">
            <v>90</v>
          </cell>
        </row>
        <row r="962">
          <cell r="A962">
            <v>3769</v>
          </cell>
          <cell r="B962">
            <v>3769</v>
          </cell>
          <cell r="C962">
            <v>3992</v>
          </cell>
          <cell r="D962" t="str">
            <v>US-MTV-42</v>
          </cell>
          <cell r="E962" t="str">
            <v>jonathanw</v>
          </cell>
          <cell r="F962" t="str">
            <v>Jonathan</v>
          </cell>
          <cell r="G962" t="str">
            <v>D.</v>
          </cell>
          <cell r="H962" t="str">
            <v>Wilson</v>
          </cell>
          <cell r="I962" t="str">
            <v>Jonathan Wilson</v>
          </cell>
          <cell r="J962" t="str">
            <v>Jonathan D Wilson</v>
          </cell>
          <cell r="K962" t="str">
            <v>Jon</v>
          </cell>
          <cell r="L962" t="str">
            <v>USD</v>
          </cell>
          <cell r="M962" t="str">
            <v>Wilson, Jonathan</v>
          </cell>
          <cell r="N962" t="str">
            <v>M</v>
          </cell>
          <cell r="O962">
            <v>28641</v>
          </cell>
          <cell r="P962" t="str">
            <v>US</v>
          </cell>
          <cell r="Q962" t="str">
            <v xml:space="preserve"> </v>
          </cell>
          <cell r="R962" t="str">
            <v>Software Engineer</v>
          </cell>
          <cell r="S962" t="str">
            <v>EMPLOYEE</v>
          </cell>
          <cell r="T962">
            <v>3.5</v>
          </cell>
          <cell r="U962" t="str">
            <v>Nicolaou, Cosmos</v>
          </cell>
          <cell r="V962" t="str">
            <v>cnicolaou</v>
          </cell>
          <cell r="W962" t="str">
            <v>JOBS-AT-GOOGLE</v>
          </cell>
          <cell r="X962" t="str">
            <v xml:space="preserve"> </v>
          </cell>
          <cell r="Y962" t="str">
            <v>University of Illinois Computer Science Dept</v>
          </cell>
          <cell r="Z962">
            <v>41</v>
          </cell>
          <cell r="AA962" t="str">
            <v>O3-4</v>
          </cell>
          <cell r="AB962" t="str">
            <v>356C</v>
          </cell>
          <cell r="AC962">
            <v>-7044</v>
          </cell>
          <cell r="AD962" t="str">
            <v>777 W Middlefield</v>
          </cell>
          <cell r="AE962" t="str">
            <v>Apt 197</v>
          </cell>
          <cell r="AF962" t="str">
            <v>Mountain View</v>
          </cell>
          <cell r="AG962" t="str">
            <v>CA</v>
          </cell>
          <cell r="AH962">
            <v>94043</v>
          </cell>
          <cell r="AI962" t="str">
            <v>US</v>
          </cell>
          <cell r="AJ962" t="str">
            <v xml:space="preserve"> </v>
          </cell>
          <cell r="AK962" t="str">
            <v>R</v>
          </cell>
          <cell r="AL962" t="str">
            <v>S</v>
          </cell>
          <cell r="AM962" t="str">
            <v>N</v>
          </cell>
          <cell r="AN962" t="str">
            <v>334-68-4665</v>
          </cell>
          <cell r="AO962" t="str">
            <v>N</v>
          </cell>
          <cell r="AP962" t="str">
            <v>COSTCENTER</v>
          </cell>
          <cell r="AQ962" t="str">
            <v>T3</v>
          </cell>
          <cell r="AR962" t="str">
            <v>Member of Tech Staff</v>
          </cell>
          <cell r="AS962" t="str">
            <v>Eng - Cos</v>
          </cell>
          <cell r="AT962">
            <v>738</v>
          </cell>
          <cell r="AU962" t="str">
            <v>Engineering</v>
          </cell>
          <cell r="AV962" t="str">
            <v>Wayne</v>
          </cell>
          <cell r="AW962">
            <v>37907</v>
          </cell>
          <cell r="AX962">
            <v>37907</v>
          </cell>
          <cell r="AY962" t="str">
            <v>T3 - Engineering - Member of Tech Staff</v>
          </cell>
          <cell r="AZ962" t="str">
            <v>Engineering</v>
          </cell>
          <cell r="BA962" t="str">
            <v>HIRE</v>
          </cell>
          <cell r="BB962" t="str">
            <v>HIRE-OPEN</v>
          </cell>
          <cell r="BC962">
            <v>37907</v>
          </cell>
          <cell r="BD962">
            <v>0.6</v>
          </cell>
          <cell r="BE962">
            <v>0.6</v>
          </cell>
          <cell r="BF962" t="str">
            <v>E</v>
          </cell>
          <cell r="BG962">
            <v>1396</v>
          </cell>
          <cell r="BH962">
            <v>11396</v>
          </cell>
          <cell r="BI962">
            <v>1</v>
          </cell>
          <cell r="BJ962">
            <v>37907</v>
          </cell>
          <cell r="BK962" t="str">
            <v>SALARY</v>
          </cell>
          <cell r="BL962" t="str">
            <v>SALARY-INIT</v>
          </cell>
          <cell r="BM962">
            <v>41</v>
          </cell>
          <cell r="BN962">
            <v>7083</v>
          </cell>
          <cell r="BO962" t="str">
            <v>T3 - Engineering</v>
          </cell>
          <cell r="BP962">
            <v>85000</v>
          </cell>
          <cell r="BQ962">
            <v>85000</v>
          </cell>
          <cell r="BR962" t="str">
            <v xml:space="preserve"> </v>
          </cell>
          <cell r="BS962" t="str">
            <v>Hire</v>
          </cell>
          <cell r="BT962">
            <v>59700</v>
          </cell>
          <cell r="BU962">
            <v>77700</v>
          </cell>
          <cell r="BV962">
            <v>95700</v>
          </cell>
          <cell r="BW962">
            <v>7.3999999999999996E-2</v>
          </cell>
          <cell r="BX962">
            <v>9.0999999999999998E-2</v>
          </cell>
          <cell r="BY962" t="str">
            <v xml:space="preserve"> </v>
          </cell>
          <cell r="BZ962" t="str">
            <v xml:space="preserve"> </v>
          </cell>
          <cell r="CA962" t="str">
            <v xml:space="preserve"> </v>
          </cell>
          <cell r="CB962">
            <v>3350</v>
          </cell>
          <cell r="CC962">
            <v>3350</v>
          </cell>
          <cell r="CD962">
            <v>3350</v>
          </cell>
          <cell r="CE962">
            <v>3350</v>
          </cell>
          <cell r="CF962" t="str">
            <v>W</v>
          </cell>
          <cell r="CG962">
            <v>25</v>
          </cell>
          <cell r="CH962" t="str">
            <v xml:space="preserve"> </v>
          </cell>
          <cell r="CI962" t="str">
            <v xml:space="preserve"> </v>
          </cell>
          <cell r="CJ962" t="str">
            <v xml:space="preserve"> </v>
          </cell>
          <cell r="CK962" t="str">
            <v xml:space="preserve"> </v>
          </cell>
          <cell r="CL962" t="str">
            <v xml:space="preserve"> </v>
          </cell>
          <cell r="CM962" t="str">
            <v>MS (University of Illinois, Urbana - Champaign) / 0.0 BS (University of Illinois, Urbana - Champaign) 01/ 0.0 BS (University of Illinois, Urbana - Champaign) 02/ 3.59</v>
          </cell>
          <cell r="CN962" t="str">
            <v>VERIFIED-NONE VERIFIED-NONE VERIFIED-NONE</v>
          </cell>
          <cell r="CP962" t="str">
            <v xml:space="preserve"> </v>
          </cell>
          <cell r="CQ962" t="str">
            <v xml:space="preserve"> </v>
          </cell>
          <cell r="CR962" t="str">
            <v xml:space="preserve"> </v>
          </cell>
          <cell r="CS962" t="str">
            <v xml:space="preserve"> </v>
          </cell>
          <cell r="CT962" t="str">
            <v xml:space="preserve"> </v>
          </cell>
          <cell r="CU962" t="str">
            <v xml:space="preserve"> </v>
          </cell>
          <cell r="CV962" t="str">
            <v xml:space="preserve"> </v>
          </cell>
          <cell r="CW962" t="str">
            <v xml:space="preserve"> </v>
          </cell>
          <cell r="CX962" t="str">
            <v xml:space="preserve"> </v>
          </cell>
          <cell r="CY962" t="str">
            <v xml:space="preserve"> </v>
          </cell>
          <cell r="CZ962" t="str">
            <v>Eng - Cos</v>
          </cell>
          <cell r="DA962">
            <v>0</v>
          </cell>
          <cell r="DB962">
            <v>90</v>
          </cell>
        </row>
        <row r="963">
          <cell r="A963">
            <v>3368</v>
          </cell>
          <cell r="B963">
            <v>3368</v>
          </cell>
          <cell r="C963">
            <v>3992</v>
          </cell>
          <cell r="D963" t="str">
            <v>US-NYC-BDWY</v>
          </cell>
          <cell r="E963" t="str">
            <v>lcastro</v>
          </cell>
          <cell r="F963" t="str">
            <v>Luis</v>
          </cell>
          <cell r="G963" t="str">
            <v>F.</v>
          </cell>
          <cell r="H963" t="str">
            <v>Castro</v>
          </cell>
          <cell r="I963" t="str">
            <v>Luis Castro</v>
          </cell>
          <cell r="J963" t="str">
            <v>Luis F Castro</v>
          </cell>
          <cell r="K963" t="str">
            <v>Luis</v>
          </cell>
          <cell r="L963" t="str">
            <v>USD</v>
          </cell>
          <cell r="M963" t="str">
            <v>Castro, Luis</v>
          </cell>
          <cell r="N963" t="str">
            <v>M</v>
          </cell>
          <cell r="O963">
            <v>26744</v>
          </cell>
          <cell r="P963" t="str">
            <v>BR</v>
          </cell>
          <cell r="Q963" t="str">
            <v xml:space="preserve"> </v>
          </cell>
          <cell r="R963" t="str">
            <v>Software Engineer</v>
          </cell>
          <cell r="S963" t="str">
            <v>EMPLOYEE</v>
          </cell>
          <cell r="T963">
            <v>3.5</v>
          </cell>
          <cell r="U963" t="str">
            <v>Nevill-Manning, Craig</v>
          </cell>
          <cell r="V963" t="str">
            <v>craignm</v>
          </cell>
          <cell r="W963" t="str">
            <v>JOBS-AT-GOOGLE</v>
          </cell>
          <cell r="X963" t="str">
            <v xml:space="preserve"> </v>
          </cell>
          <cell r="Y963" t="str">
            <v>XSB, Inc</v>
          </cell>
          <cell r="Z963">
            <v>11</v>
          </cell>
          <cell r="AA963" t="str">
            <v>C1</v>
          </cell>
          <cell r="AB963" t="str">
            <v>20-111</v>
          </cell>
          <cell r="AC963">
            <v>-6073</v>
          </cell>
          <cell r="AD963" t="str">
            <v>7 Madison Ln</v>
          </cell>
          <cell r="AE963" t="str">
            <v>Edgewood 1N</v>
          </cell>
          <cell r="AF963" t="str">
            <v>Carle Place</v>
          </cell>
          <cell r="AG963" t="str">
            <v>NY</v>
          </cell>
          <cell r="AH963">
            <v>11514</v>
          </cell>
          <cell r="AI963" t="str">
            <v>US</v>
          </cell>
          <cell r="AJ963" t="str">
            <v>516-741-4136</v>
          </cell>
          <cell r="AK963" t="str">
            <v>R</v>
          </cell>
          <cell r="AL963" t="str">
            <v>M</v>
          </cell>
          <cell r="AM963" t="str">
            <v>N</v>
          </cell>
          <cell r="AN963" t="str">
            <v>087-88-8443</v>
          </cell>
          <cell r="AO963" t="str">
            <v>N</v>
          </cell>
          <cell r="AP963" t="str">
            <v>COSTCENTER</v>
          </cell>
          <cell r="AQ963" t="str">
            <v>T3</v>
          </cell>
          <cell r="AR963" t="str">
            <v>Member of Tech Staff</v>
          </cell>
          <cell r="AS963" t="str">
            <v>Eng - NY Engineering</v>
          </cell>
          <cell r="AT963">
            <v>726</v>
          </cell>
          <cell r="AU963" t="str">
            <v>Engineering</v>
          </cell>
          <cell r="AV963" t="str">
            <v>Wayne</v>
          </cell>
          <cell r="AW963">
            <v>37900</v>
          </cell>
          <cell r="AX963">
            <v>37900</v>
          </cell>
          <cell r="AY963" t="str">
            <v>T3 - Engineering - Member of Tech Staff</v>
          </cell>
          <cell r="AZ963" t="str">
            <v>Engineering</v>
          </cell>
          <cell r="BA963" t="str">
            <v>JOBCODE</v>
          </cell>
          <cell r="BB963" t="str">
            <v>JOBCODE-SLOT</v>
          </cell>
          <cell r="BC963">
            <v>37987</v>
          </cell>
          <cell r="BD963">
            <v>0.6</v>
          </cell>
          <cell r="BE963">
            <v>0.4</v>
          </cell>
          <cell r="BF963" t="str">
            <v>E</v>
          </cell>
          <cell r="BG963">
            <v>1377</v>
          </cell>
          <cell r="BH963">
            <v>11377</v>
          </cell>
          <cell r="BI963">
            <v>1</v>
          </cell>
          <cell r="BJ963">
            <v>37900</v>
          </cell>
          <cell r="BK963" t="str">
            <v>SALARY</v>
          </cell>
          <cell r="BL963" t="str">
            <v>SALARY-INIT</v>
          </cell>
          <cell r="BM963">
            <v>48</v>
          </cell>
          <cell r="BN963">
            <v>8333</v>
          </cell>
          <cell r="BO963" t="str">
            <v>T3 - Engineering</v>
          </cell>
          <cell r="BP963">
            <v>100000</v>
          </cell>
          <cell r="BQ963">
            <v>100000</v>
          </cell>
          <cell r="BR963" t="str">
            <v xml:space="preserve"> </v>
          </cell>
          <cell r="BS963" t="str">
            <v>Hire</v>
          </cell>
          <cell r="BT963">
            <v>59700</v>
          </cell>
          <cell r="BU963">
            <v>77700</v>
          </cell>
          <cell r="BV963">
            <v>95700</v>
          </cell>
          <cell r="BW963">
            <v>8.6999999999999994E-2</v>
          </cell>
          <cell r="BX963">
            <v>0.107</v>
          </cell>
          <cell r="BY963" t="str">
            <v xml:space="preserve"> </v>
          </cell>
          <cell r="BZ963" t="str">
            <v xml:space="preserve"> </v>
          </cell>
          <cell r="CA963" t="str">
            <v xml:space="preserve"> </v>
          </cell>
          <cell r="CB963">
            <v>5500</v>
          </cell>
          <cell r="CC963">
            <v>5500</v>
          </cell>
          <cell r="CD963">
            <v>5500</v>
          </cell>
          <cell r="CE963">
            <v>5500</v>
          </cell>
          <cell r="CF963" t="str">
            <v>W</v>
          </cell>
          <cell r="CG963">
            <v>31</v>
          </cell>
          <cell r="CH963" t="str">
            <v xml:space="preserve"> </v>
          </cell>
          <cell r="CI963" t="str">
            <v xml:space="preserve"> </v>
          </cell>
          <cell r="CJ963" t="str">
            <v xml:space="preserve"> </v>
          </cell>
          <cell r="CK963" t="str">
            <v xml:space="preserve"> </v>
          </cell>
          <cell r="CL963" t="str">
            <v xml:space="preserve"> </v>
          </cell>
          <cell r="CM963" t="str">
            <v>BS (Universidade Catolica de Pelotas, Brazil) 94/ 0.0 MS (Universidade Federal do Rio Grande do Sul, Brazil) 97/ 4.0 PhD (State University of New York) 03/ 3.65</v>
          </cell>
          <cell r="CN963" t="str">
            <v>VERIFIED-NONE VERIFIED-NONE VERIFIED-NONE</v>
          </cell>
          <cell r="CO963" t="str">
            <v>Ana,Centeno(F)--SPOUSE</v>
          </cell>
          <cell r="CP963" t="str">
            <v xml:space="preserve"> </v>
          </cell>
          <cell r="CQ963" t="str">
            <v xml:space="preserve"> </v>
          </cell>
          <cell r="CR963" t="str">
            <v xml:space="preserve"> </v>
          </cell>
          <cell r="CS963" t="str">
            <v xml:space="preserve"> </v>
          </cell>
          <cell r="CT963" t="str">
            <v xml:space="preserve"> </v>
          </cell>
          <cell r="CU963" t="str">
            <v xml:space="preserve"> </v>
          </cell>
          <cell r="CV963" t="str">
            <v xml:space="preserve"> </v>
          </cell>
          <cell r="CW963" t="str">
            <v xml:space="preserve"> </v>
          </cell>
          <cell r="CX963" t="str">
            <v xml:space="preserve"> </v>
          </cell>
          <cell r="CY963" t="str">
            <v xml:space="preserve"> </v>
          </cell>
          <cell r="CZ963" t="str">
            <v>Eng - NY Engineering</v>
          </cell>
          <cell r="DA963">
            <v>0</v>
          </cell>
          <cell r="DB963">
            <v>90</v>
          </cell>
        </row>
        <row r="964">
          <cell r="A964">
            <v>3496</v>
          </cell>
          <cell r="B964">
            <v>3496</v>
          </cell>
          <cell r="C964">
            <v>3992</v>
          </cell>
          <cell r="D964" t="str">
            <v>US-MTV-42</v>
          </cell>
          <cell r="E964" t="str">
            <v>jnorris</v>
          </cell>
          <cell r="F964" t="str">
            <v>James</v>
          </cell>
          <cell r="G964" t="str">
            <v>C.</v>
          </cell>
          <cell r="H964" t="str">
            <v>Norris</v>
          </cell>
          <cell r="I964" t="str">
            <v>James Norris</v>
          </cell>
          <cell r="J964" t="str">
            <v>James C Norris</v>
          </cell>
          <cell r="K964" t="str">
            <v>James</v>
          </cell>
          <cell r="L964" t="str">
            <v>USD</v>
          </cell>
          <cell r="M964" t="str">
            <v>Norris, James</v>
          </cell>
          <cell r="N964" t="str">
            <v>M</v>
          </cell>
          <cell r="O964">
            <v>29647</v>
          </cell>
          <cell r="P964" t="str">
            <v>US</v>
          </cell>
          <cell r="Q964" t="str">
            <v xml:space="preserve"> </v>
          </cell>
          <cell r="R964" t="str">
            <v>Software Engineer</v>
          </cell>
          <cell r="S964" t="str">
            <v>EMPLOYEE</v>
          </cell>
          <cell r="T964">
            <v>4</v>
          </cell>
          <cell r="U964" t="str">
            <v>Coughran, William</v>
          </cell>
          <cell r="V964" t="str">
            <v>wmc</v>
          </cell>
          <cell r="W964" t="str">
            <v>EMP-REF</v>
          </cell>
          <cell r="X964" t="str">
            <v>Taylor, Bret</v>
          </cell>
          <cell r="Y964" t="str">
            <v>Inktomi Corporation</v>
          </cell>
          <cell r="Z964">
            <v>41</v>
          </cell>
          <cell r="AA964" t="str">
            <v>O3-4</v>
          </cell>
          <cell r="AB964" t="str">
            <v>334C</v>
          </cell>
          <cell r="AC964">
            <v>-6352</v>
          </cell>
          <cell r="AD964" t="str">
            <v>575 S Rengstorff</v>
          </cell>
          <cell r="AE964" t="str">
            <v>#168</v>
          </cell>
          <cell r="AF964" t="str">
            <v>Mountain View</v>
          </cell>
          <cell r="AG964" t="str">
            <v>CA</v>
          </cell>
          <cell r="AH964">
            <v>94040</v>
          </cell>
          <cell r="AI964" t="str">
            <v>US</v>
          </cell>
          <cell r="AJ964" t="str">
            <v xml:space="preserve"> </v>
          </cell>
          <cell r="AK964" t="str">
            <v>R</v>
          </cell>
          <cell r="AL964" t="str">
            <v>S</v>
          </cell>
          <cell r="AM964" t="str">
            <v>N</v>
          </cell>
          <cell r="AN964" t="str">
            <v>524-31-0016</v>
          </cell>
          <cell r="AO964" t="str">
            <v>N</v>
          </cell>
          <cell r="AP964" t="str">
            <v>COSTCENTER</v>
          </cell>
          <cell r="AQ964" t="str">
            <v>T3</v>
          </cell>
          <cell r="AR964" t="str">
            <v>Member of Tech Staff</v>
          </cell>
          <cell r="AS964" t="str">
            <v>Eng - Infrastructure</v>
          </cell>
          <cell r="AT964">
            <v>724</v>
          </cell>
          <cell r="AU964" t="str">
            <v>Engineering</v>
          </cell>
          <cell r="AV964" t="str">
            <v>Wayne</v>
          </cell>
          <cell r="AW964">
            <v>37893</v>
          </cell>
          <cell r="AX964">
            <v>37893</v>
          </cell>
          <cell r="AY964" t="str">
            <v>T3 - Engineering - Member of Tech Staff</v>
          </cell>
          <cell r="AZ964" t="str">
            <v>Engineering</v>
          </cell>
          <cell r="BA964" t="str">
            <v>HIRE</v>
          </cell>
          <cell r="BB964" t="str">
            <v>HIRE-OPEN</v>
          </cell>
          <cell r="BC964">
            <v>37893</v>
          </cell>
          <cell r="BD964">
            <v>0.6</v>
          </cell>
          <cell r="BE964">
            <v>0</v>
          </cell>
          <cell r="BF964" t="str">
            <v>E</v>
          </cell>
          <cell r="BG964">
            <v>1358</v>
          </cell>
          <cell r="BH964">
            <v>11358</v>
          </cell>
          <cell r="BI964">
            <v>1</v>
          </cell>
          <cell r="BJ964">
            <v>37893</v>
          </cell>
          <cell r="BK964" t="str">
            <v>SALARY</v>
          </cell>
          <cell r="BL964" t="str">
            <v>SALARY-INIT</v>
          </cell>
          <cell r="BM964">
            <v>38</v>
          </cell>
          <cell r="BN964">
            <v>6667</v>
          </cell>
          <cell r="BO964" t="str">
            <v>T3 - Engineering</v>
          </cell>
          <cell r="BP964">
            <v>80000</v>
          </cell>
          <cell r="BQ964">
            <v>80000</v>
          </cell>
          <cell r="BR964" t="str">
            <v xml:space="preserve"> </v>
          </cell>
          <cell r="BS964" t="str">
            <v>Hire</v>
          </cell>
          <cell r="BT964">
            <v>59700</v>
          </cell>
          <cell r="BU964">
            <v>77700</v>
          </cell>
          <cell r="BV964">
            <v>95700</v>
          </cell>
          <cell r="BW964">
            <v>7.0000000000000007E-2</v>
          </cell>
          <cell r="BX964">
            <v>8.5999999999999993E-2</v>
          </cell>
          <cell r="BY964" t="str">
            <v xml:space="preserve"> </v>
          </cell>
          <cell r="BZ964" t="str">
            <v xml:space="preserve"> </v>
          </cell>
          <cell r="CA964" t="str">
            <v xml:space="preserve"> </v>
          </cell>
          <cell r="CB964">
            <v>3200</v>
          </cell>
          <cell r="CC964">
            <v>3200</v>
          </cell>
          <cell r="CD964">
            <v>3200</v>
          </cell>
          <cell r="CE964">
            <v>3200</v>
          </cell>
          <cell r="CF964" t="str">
            <v>W</v>
          </cell>
          <cell r="CG964">
            <v>23</v>
          </cell>
          <cell r="CH964" t="str">
            <v xml:space="preserve"> </v>
          </cell>
          <cell r="CI964" t="str">
            <v xml:space="preserve"> </v>
          </cell>
          <cell r="CJ964" t="str">
            <v xml:space="preserve"> </v>
          </cell>
          <cell r="CK964" t="str">
            <v xml:space="preserve"> </v>
          </cell>
          <cell r="CL964" t="str">
            <v xml:space="preserve"> </v>
          </cell>
          <cell r="CM964" t="str">
            <v>BS (Stanford University) / 4.0</v>
          </cell>
          <cell r="CN964" t="str">
            <v>VERIFIED-NONE</v>
          </cell>
          <cell r="CP964" t="str">
            <v xml:space="preserve"> </v>
          </cell>
          <cell r="CQ964" t="str">
            <v xml:space="preserve"> </v>
          </cell>
          <cell r="CR964" t="str">
            <v xml:space="preserve"> </v>
          </cell>
          <cell r="CS964" t="str">
            <v xml:space="preserve"> </v>
          </cell>
          <cell r="CT964" t="str">
            <v xml:space="preserve"> </v>
          </cell>
          <cell r="CU964" t="str">
            <v xml:space="preserve"> </v>
          </cell>
          <cell r="CV964" t="str">
            <v xml:space="preserve"> </v>
          </cell>
          <cell r="CW964" t="str">
            <v xml:space="preserve"> </v>
          </cell>
          <cell r="CX964" t="str">
            <v xml:space="preserve"> </v>
          </cell>
          <cell r="CY964" t="str">
            <v xml:space="preserve"> </v>
          </cell>
          <cell r="CZ964" t="str">
            <v>Eng - Infrastructure</v>
          </cell>
          <cell r="DA964">
            <v>0</v>
          </cell>
          <cell r="DB964">
            <v>90</v>
          </cell>
        </row>
        <row r="965">
          <cell r="A965">
            <v>3783</v>
          </cell>
          <cell r="B965">
            <v>3783</v>
          </cell>
          <cell r="C965">
            <v>3992</v>
          </cell>
          <cell r="D965" t="str">
            <v>US-MTV-41</v>
          </cell>
          <cell r="E965" t="str">
            <v>jdeng</v>
          </cell>
          <cell r="F965" t="str">
            <v>Jian</v>
          </cell>
          <cell r="G965" t="str">
            <v xml:space="preserve"> </v>
          </cell>
          <cell r="H965" t="str">
            <v>Deng</v>
          </cell>
          <cell r="I965" t="str">
            <v>Jim Deng</v>
          </cell>
          <cell r="J965" t="str">
            <v>Jian Deng</v>
          </cell>
          <cell r="K965" t="str">
            <v>Jim</v>
          </cell>
          <cell r="L965" t="str">
            <v>USD</v>
          </cell>
          <cell r="M965" t="str">
            <v>Deng, Jian</v>
          </cell>
          <cell r="N965" t="str">
            <v>M</v>
          </cell>
          <cell r="O965">
            <v>28487</v>
          </cell>
          <cell r="P965" t="str">
            <v>US</v>
          </cell>
          <cell r="Q965" t="str">
            <v xml:space="preserve"> </v>
          </cell>
          <cell r="R965" t="str">
            <v>Software Engineer</v>
          </cell>
          <cell r="S965" t="str">
            <v>EMPLOYEE</v>
          </cell>
          <cell r="T965">
            <v>3.5</v>
          </cell>
          <cell r="U965" t="str">
            <v>Perrochon, Louis</v>
          </cell>
          <cell r="V965" t="str">
            <v>louis</v>
          </cell>
          <cell r="W965" t="str">
            <v xml:space="preserve"> </v>
          </cell>
          <cell r="X965" t="str">
            <v xml:space="preserve"> </v>
          </cell>
          <cell r="Y965" t="str">
            <v>Hewlett Packard Company</v>
          </cell>
          <cell r="Z965">
            <v>41</v>
          </cell>
          <cell r="AA965" t="str">
            <v>O1-2</v>
          </cell>
          <cell r="AB965" t="str">
            <v>239B</v>
          </cell>
          <cell r="AC965">
            <v>-6363</v>
          </cell>
          <cell r="AD965" t="str">
            <v>950 E. Hillsdale Blvd.</v>
          </cell>
          <cell r="AE965" t="str">
            <v>Apt 302</v>
          </cell>
          <cell r="AF965" t="str">
            <v>Foster City</v>
          </cell>
          <cell r="AG965" t="str">
            <v>CA</v>
          </cell>
          <cell r="AH965">
            <v>94404</v>
          </cell>
          <cell r="AI965" t="str">
            <v>US</v>
          </cell>
          <cell r="AJ965" t="str">
            <v xml:space="preserve"> </v>
          </cell>
          <cell r="AK965" t="str">
            <v>R</v>
          </cell>
          <cell r="AL965" t="str">
            <v>M</v>
          </cell>
          <cell r="AM965" t="str">
            <v>N</v>
          </cell>
          <cell r="AN965" t="str">
            <v>603-18-7999</v>
          </cell>
          <cell r="AO965" t="str">
            <v>N</v>
          </cell>
          <cell r="AP965" t="str">
            <v>COSTCENTER</v>
          </cell>
          <cell r="AQ965" t="str">
            <v>T3</v>
          </cell>
          <cell r="AR965" t="str">
            <v>Member of Tech Staff</v>
          </cell>
          <cell r="AS965" t="str">
            <v>Eng - SQE</v>
          </cell>
          <cell r="AT965">
            <v>725</v>
          </cell>
          <cell r="AU965" t="str">
            <v>Engineering</v>
          </cell>
          <cell r="AV965" t="str">
            <v>Wayne</v>
          </cell>
          <cell r="AW965">
            <v>37893</v>
          </cell>
          <cell r="AX965">
            <v>37893</v>
          </cell>
          <cell r="AY965" t="str">
            <v>T3 - Engineering - Member of Tech Staff</v>
          </cell>
          <cell r="AZ965" t="str">
            <v>Engineering</v>
          </cell>
          <cell r="BA965" t="str">
            <v>JOBCODE</v>
          </cell>
          <cell r="BB965" t="str">
            <v>JOBCODE-SLOT</v>
          </cell>
          <cell r="BC965">
            <v>37987</v>
          </cell>
          <cell r="BD965">
            <v>0.6</v>
          </cell>
          <cell r="BE965">
            <v>0.4</v>
          </cell>
          <cell r="BF965" t="str">
            <v>E</v>
          </cell>
          <cell r="BG965">
            <v>1351</v>
          </cell>
          <cell r="BH965">
            <v>11351</v>
          </cell>
          <cell r="BI965">
            <v>1</v>
          </cell>
          <cell r="BJ965">
            <v>37893</v>
          </cell>
          <cell r="BK965" t="str">
            <v>SALARY</v>
          </cell>
          <cell r="BL965" t="str">
            <v>SALARY-INIT</v>
          </cell>
          <cell r="BM965">
            <v>44</v>
          </cell>
          <cell r="BN965">
            <v>7583</v>
          </cell>
          <cell r="BO965" t="str">
            <v>T3 - Engineering</v>
          </cell>
          <cell r="BP965">
            <v>91000</v>
          </cell>
          <cell r="BQ965">
            <v>91000</v>
          </cell>
          <cell r="BR965" t="str">
            <v xml:space="preserve"> </v>
          </cell>
          <cell r="BS965" t="str">
            <v>Hire</v>
          </cell>
          <cell r="BT965">
            <v>59700</v>
          </cell>
          <cell r="BU965">
            <v>77700</v>
          </cell>
          <cell r="BV965">
            <v>95700</v>
          </cell>
          <cell r="BW965">
            <v>7.9000000000000001E-2</v>
          </cell>
          <cell r="BX965">
            <v>9.8000000000000004E-2</v>
          </cell>
          <cell r="BY965" t="str">
            <v xml:space="preserve"> </v>
          </cell>
          <cell r="BZ965" t="str">
            <v xml:space="preserve"> </v>
          </cell>
          <cell r="CA965" t="str">
            <v xml:space="preserve"> </v>
          </cell>
          <cell r="CB965">
            <v>6000</v>
          </cell>
          <cell r="CC965">
            <v>6000</v>
          </cell>
          <cell r="CD965">
            <v>6000</v>
          </cell>
          <cell r="CE965">
            <v>6000</v>
          </cell>
          <cell r="CF965" t="str">
            <v>A</v>
          </cell>
          <cell r="CG965">
            <v>26</v>
          </cell>
          <cell r="CH965" t="str">
            <v xml:space="preserve"> </v>
          </cell>
          <cell r="CI965" t="str">
            <v xml:space="preserve"> </v>
          </cell>
          <cell r="CJ965" t="str">
            <v xml:space="preserve"> </v>
          </cell>
          <cell r="CK965" t="str">
            <v xml:space="preserve"> </v>
          </cell>
          <cell r="CL965" t="str">
            <v xml:space="preserve"> </v>
          </cell>
          <cell r="CM965" t="str">
            <v>BS (Cornell University) 00/ 3.84</v>
          </cell>
          <cell r="CN965" t="str">
            <v>VERIFIED-NONE</v>
          </cell>
          <cell r="CP965" t="str">
            <v xml:space="preserve"> </v>
          </cell>
          <cell r="CQ965" t="str">
            <v xml:space="preserve"> </v>
          </cell>
          <cell r="CR965" t="str">
            <v xml:space="preserve"> </v>
          </cell>
          <cell r="CS965" t="str">
            <v xml:space="preserve"> </v>
          </cell>
          <cell r="CT965" t="str">
            <v xml:space="preserve"> </v>
          </cell>
          <cell r="CU965" t="str">
            <v xml:space="preserve"> </v>
          </cell>
          <cell r="CV965" t="str">
            <v xml:space="preserve"> </v>
          </cell>
          <cell r="CW965" t="str">
            <v xml:space="preserve"> </v>
          </cell>
          <cell r="CX965" t="str">
            <v xml:space="preserve"> </v>
          </cell>
          <cell r="CY965" t="str">
            <v xml:space="preserve"> </v>
          </cell>
          <cell r="CZ965" t="str">
            <v>Eng - SQE</v>
          </cell>
          <cell r="DA965">
            <v>0</v>
          </cell>
          <cell r="DB965">
            <v>90</v>
          </cell>
        </row>
        <row r="966">
          <cell r="A966">
            <v>1938</v>
          </cell>
          <cell r="B966">
            <v>1938</v>
          </cell>
          <cell r="C966">
            <v>3992</v>
          </cell>
          <cell r="D966" t="str">
            <v>US-NYC-BDWY</v>
          </cell>
          <cell r="E966" t="str">
            <v>madadam</v>
          </cell>
          <cell r="F966" t="str">
            <v>Adam</v>
          </cell>
          <cell r="G966" t="str">
            <v>L.</v>
          </cell>
          <cell r="H966" t="str">
            <v>Berenzweig</v>
          </cell>
          <cell r="I966" t="str">
            <v>Adam Berenzweig</v>
          </cell>
          <cell r="J966" t="str">
            <v>Adam L Berenzweig</v>
          </cell>
          <cell r="K966" t="str">
            <v>Adam</v>
          </cell>
          <cell r="L966" t="str">
            <v>USD</v>
          </cell>
          <cell r="M966" t="str">
            <v>Berenzweig, Adam</v>
          </cell>
          <cell r="N966" t="str">
            <v>M</v>
          </cell>
          <cell r="O966">
            <v>27574</v>
          </cell>
          <cell r="P966" t="str">
            <v>US</v>
          </cell>
          <cell r="Q966" t="str">
            <v xml:space="preserve"> </v>
          </cell>
          <cell r="R966" t="str">
            <v>Software Engineer</v>
          </cell>
          <cell r="S966" t="str">
            <v>EMPLOYEE</v>
          </cell>
          <cell r="T966">
            <v>3</v>
          </cell>
          <cell r="U966" t="str">
            <v>Nevill-Manning, Craig</v>
          </cell>
          <cell r="V966" t="str">
            <v>craignm</v>
          </cell>
          <cell r="W966" t="str">
            <v>NO-FEE</v>
          </cell>
          <cell r="X966" t="str">
            <v xml:space="preserve"> </v>
          </cell>
          <cell r="Y966" t="str">
            <v>NEC Research Institute</v>
          </cell>
          <cell r="Z966">
            <v>11</v>
          </cell>
          <cell r="AA966" t="str">
            <v>C1</v>
          </cell>
          <cell r="AB966" t="str">
            <v>19-123</v>
          </cell>
          <cell r="AC966">
            <v>-10468</v>
          </cell>
          <cell r="AD966" t="str">
            <v>70 E 12th St</v>
          </cell>
          <cell r="AE966" t="str">
            <v>12 D</v>
          </cell>
          <cell r="AF966" t="str">
            <v>New York</v>
          </cell>
          <cell r="AG966" t="str">
            <v>NY</v>
          </cell>
          <cell r="AH966">
            <v>10003</v>
          </cell>
          <cell r="AI966" t="str">
            <v>US</v>
          </cell>
          <cell r="AJ966" t="str">
            <v xml:space="preserve"> </v>
          </cell>
          <cell r="AK966" t="str">
            <v>R</v>
          </cell>
          <cell r="AL966" t="str">
            <v>S</v>
          </cell>
          <cell r="AM966" t="str">
            <v>N</v>
          </cell>
          <cell r="AN966" t="str">
            <v>058-62-1840</v>
          </cell>
          <cell r="AO966" t="str">
            <v>N</v>
          </cell>
          <cell r="AP966" t="str">
            <v>COSTCENTER</v>
          </cell>
          <cell r="AQ966" t="str">
            <v>T3</v>
          </cell>
          <cell r="AR966" t="str">
            <v>Member of Tech Staff</v>
          </cell>
          <cell r="AS966" t="str">
            <v>Eng - NY Engineering</v>
          </cell>
          <cell r="AT966">
            <v>726</v>
          </cell>
          <cell r="AU966" t="str">
            <v>Engineering</v>
          </cell>
          <cell r="AV966" t="str">
            <v>Wayne</v>
          </cell>
          <cell r="AW966">
            <v>37893</v>
          </cell>
          <cell r="AX966">
            <v>37893</v>
          </cell>
          <cell r="AY966" t="str">
            <v>T3 - Engineering - Member of Tech Staff</v>
          </cell>
          <cell r="AZ966" t="str">
            <v>Engineering</v>
          </cell>
          <cell r="BA966" t="str">
            <v>HIRE</v>
          </cell>
          <cell r="BB966" t="str">
            <v>HIRE-CONV</v>
          </cell>
          <cell r="BC966">
            <v>37893</v>
          </cell>
          <cell r="BD966">
            <v>0.6</v>
          </cell>
          <cell r="BE966">
            <v>0.6</v>
          </cell>
          <cell r="BF966" t="str">
            <v>E</v>
          </cell>
          <cell r="BG966">
            <v>1344</v>
          </cell>
          <cell r="BH966">
            <v>11344</v>
          </cell>
          <cell r="BI966">
            <v>0.6</v>
          </cell>
          <cell r="BJ966">
            <v>37893</v>
          </cell>
          <cell r="BK966" t="str">
            <v>SALARY</v>
          </cell>
          <cell r="BL966" t="str">
            <v>SALARY-CONVERT</v>
          </cell>
          <cell r="BM966">
            <v>34</v>
          </cell>
          <cell r="BN966">
            <v>5833</v>
          </cell>
          <cell r="BO966" t="str">
            <v>T3 - Engineering</v>
          </cell>
          <cell r="BP966">
            <v>70000</v>
          </cell>
          <cell r="BQ966" t="str">
            <v xml:space="preserve"> </v>
          </cell>
          <cell r="BR966">
            <v>37893</v>
          </cell>
          <cell r="BS966">
            <v>-0.10299999999999999</v>
          </cell>
          <cell r="BT966">
            <v>59700</v>
          </cell>
          <cell r="BU966">
            <v>77700</v>
          </cell>
          <cell r="BV966">
            <v>95700</v>
          </cell>
          <cell r="BW966">
            <v>6.0999999999999999E-2</v>
          </cell>
          <cell r="BX966">
            <v>7.4999999999999997E-2</v>
          </cell>
          <cell r="BY966" t="str">
            <v xml:space="preserve"> </v>
          </cell>
          <cell r="BZ966" t="str">
            <v xml:space="preserve"> </v>
          </cell>
          <cell r="CA966" t="str">
            <v xml:space="preserve"> </v>
          </cell>
          <cell r="CB966">
            <v>1000</v>
          </cell>
          <cell r="CC966">
            <v>1000</v>
          </cell>
          <cell r="CD966">
            <v>1000</v>
          </cell>
          <cell r="CE966">
            <v>1000</v>
          </cell>
          <cell r="CF966" t="str">
            <v>W</v>
          </cell>
          <cell r="CG966">
            <v>28</v>
          </cell>
          <cell r="CH966" t="str">
            <v xml:space="preserve"> </v>
          </cell>
          <cell r="CI966" t="str">
            <v xml:space="preserve"> </v>
          </cell>
          <cell r="CJ966" t="str">
            <v xml:space="preserve"> </v>
          </cell>
          <cell r="CK966" t="str">
            <v xml:space="preserve"> </v>
          </cell>
          <cell r="CL966" t="str">
            <v xml:space="preserve"> </v>
          </cell>
          <cell r="CM966" t="str">
            <v>BS (Yale University) 97/ 0.0 MS (Columbia University) 02/ 0.0</v>
          </cell>
          <cell r="CN966" t="str">
            <v>VERIFIED-NONE VERIFIED-NONE</v>
          </cell>
          <cell r="CP966" t="str">
            <v xml:space="preserve"> </v>
          </cell>
          <cell r="CQ966" t="str">
            <v xml:space="preserve"> </v>
          </cell>
          <cell r="CR966" t="str">
            <v xml:space="preserve"> </v>
          </cell>
          <cell r="CS966" t="str">
            <v xml:space="preserve"> </v>
          </cell>
          <cell r="CT966" t="str">
            <v xml:space="preserve"> </v>
          </cell>
          <cell r="CU966" t="str">
            <v xml:space="preserve"> </v>
          </cell>
          <cell r="CV966" t="str">
            <v xml:space="preserve"> </v>
          </cell>
          <cell r="CW966" t="str">
            <v xml:space="preserve"> </v>
          </cell>
          <cell r="CX966" t="str">
            <v xml:space="preserve"> </v>
          </cell>
          <cell r="CY966" t="str">
            <v xml:space="preserve"> </v>
          </cell>
          <cell r="CZ966" t="str">
            <v>Eng - NY Engineering</v>
          </cell>
          <cell r="DA966">
            <v>0</v>
          </cell>
          <cell r="DB966">
            <v>90</v>
          </cell>
        </row>
        <row r="967">
          <cell r="A967">
            <v>3575</v>
          </cell>
          <cell r="B967">
            <v>3575</v>
          </cell>
          <cell r="C967">
            <v>3992</v>
          </cell>
          <cell r="D967" t="str">
            <v>US-MTV-42</v>
          </cell>
          <cell r="E967" t="str">
            <v>jayesh</v>
          </cell>
          <cell r="F967" t="str">
            <v>Jayesh</v>
          </cell>
          <cell r="G967" t="str">
            <v xml:space="preserve"> </v>
          </cell>
          <cell r="H967" t="str">
            <v>Sharma</v>
          </cell>
          <cell r="I967" t="str">
            <v>Jayesh Sharma</v>
          </cell>
          <cell r="J967" t="str">
            <v>Jayesh Sharma</v>
          </cell>
          <cell r="K967" t="str">
            <v>Jayesh</v>
          </cell>
          <cell r="L967" t="str">
            <v>USD</v>
          </cell>
          <cell r="M967" t="str">
            <v>Sharma, Jayesh</v>
          </cell>
          <cell r="N967" t="str">
            <v>M</v>
          </cell>
          <cell r="O967">
            <v>29183</v>
          </cell>
          <cell r="P967" t="str">
            <v>UNKNOWN</v>
          </cell>
          <cell r="Q967" t="str">
            <v xml:space="preserve"> </v>
          </cell>
          <cell r="R967" t="str">
            <v>Software Engineer</v>
          </cell>
          <cell r="S967" t="str">
            <v>EMPLOYEE</v>
          </cell>
          <cell r="T967">
            <v>3</v>
          </cell>
          <cell r="U967" t="str">
            <v>Huber, Jeffrey</v>
          </cell>
          <cell r="V967" t="str">
            <v>jhuber</v>
          </cell>
          <cell r="W967" t="str">
            <v>JOBS-AT-GOOGLE</v>
          </cell>
          <cell r="X967" t="str">
            <v xml:space="preserve"> </v>
          </cell>
          <cell r="Y967" t="str">
            <v xml:space="preserve"> </v>
          </cell>
          <cell r="Z967">
            <v>41</v>
          </cell>
          <cell r="AA967" t="str">
            <v>O3-4</v>
          </cell>
          <cell r="AB967" t="str">
            <v>118D</v>
          </cell>
          <cell r="AC967">
            <v>-6353</v>
          </cell>
          <cell r="AD967" t="str">
            <v>1063 Morse Ave</v>
          </cell>
          <cell r="AE967" t="str">
            <v>6-207</v>
          </cell>
          <cell r="AF967" t="str">
            <v>Sunnyvale</v>
          </cell>
          <cell r="AG967" t="str">
            <v>CA</v>
          </cell>
          <cell r="AH967">
            <v>94089</v>
          </cell>
          <cell r="AI967" t="str">
            <v>US</v>
          </cell>
          <cell r="AJ967" t="str">
            <v>408-400-0794</v>
          </cell>
          <cell r="AK967" t="str">
            <v>R</v>
          </cell>
          <cell r="AL967" t="str">
            <v>S</v>
          </cell>
          <cell r="AM967" t="str">
            <v>N</v>
          </cell>
          <cell r="AN967" t="str">
            <v>765-10-8460</v>
          </cell>
          <cell r="AO967" t="str">
            <v>N</v>
          </cell>
          <cell r="AP967" t="str">
            <v>COSTCENTER</v>
          </cell>
          <cell r="AQ967" t="str">
            <v>T3</v>
          </cell>
          <cell r="AR967" t="str">
            <v>Member of Tech Staff</v>
          </cell>
          <cell r="AS967" t="str">
            <v>Eng - Monetization</v>
          </cell>
          <cell r="AT967">
            <v>731</v>
          </cell>
          <cell r="AU967" t="str">
            <v>Engineering</v>
          </cell>
          <cell r="AV967" t="str">
            <v>Wayne</v>
          </cell>
          <cell r="AW967">
            <v>37893</v>
          </cell>
          <cell r="AX967">
            <v>37893</v>
          </cell>
          <cell r="AY967" t="str">
            <v>T3 - Engineering - Member of Tech Staff</v>
          </cell>
          <cell r="AZ967" t="str">
            <v>Engineering</v>
          </cell>
          <cell r="BA967" t="str">
            <v>HIRE</v>
          </cell>
          <cell r="BB967" t="str">
            <v>HIRE-OPEN</v>
          </cell>
          <cell r="BC967">
            <v>37893</v>
          </cell>
          <cell r="BD967">
            <v>0.6</v>
          </cell>
          <cell r="BE967">
            <v>0</v>
          </cell>
          <cell r="BF967" t="str">
            <v>E</v>
          </cell>
          <cell r="BG967">
            <v>1364</v>
          </cell>
          <cell r="BH967">
            <v>11364</v>
          </cell>
          <cell r="BI967">
            <v>1</v>
          </cell>
          <cell r="BJ967">
            <v>37893</v>
          </cell>
          <cell r="BK967" t="str">
            <v>SALARY</v>
          </cell>
          <cell r="BL967" t="str">
            <v>SALARY-INIT</v>
          </cell>
          <cell r="BM967">
            <v>38</v>
          </cell>
          <cell r="BN967">
            <v>6667</v>
          </cell>
          <cell r="BO967" t="str">
            <v>T3 - Engineering</v>
          </cell>
          <cell r="BP967">
            <v>80000</v>
          </cell>
          <cell r="BQ967">
            <v>80000</v>
          </cell>
          <cell r="BR967" t="str">
            <v xml:space="preserve"> </v>
          </cell>
          <cell r="BS967" t="str">
            <v>Hire</v>
          </cell>
          <cell r="BT967">
            <v>59700</v>
          </cell>
          <cell r="BU967">
            <v>77700</v>
          </cell>
          <cell r="BV967">
            <v>95700</v>
          </cell>
          <cell r="BW967">
            <v>7.0000000000000007E-2</v>
          </cell>
          <cell r="BX967">
            <v>8.5999999999999993E-2</v>
          </cell>
          <cell r="BY967" t="str">
            <v xml:space="preserve"> </v>
          </cell>
          <cell r="BZ967" t="str">
            <v xml:space="preserve"> </v>
          </cell>
          <cell r="CA967" t="str">
            <v xml:space="preserve"> </v>
          </cell>
          <cell r="CB967">
            <v>3750</v>
          </cell>
          <cell r="CC967">
            <v>3750</v>
          </cell>
          <cell r="CD967">
            <v>3750</v>
          </cell>
          <cell r="CE967">
            <v>3750</v>
          </cell>
          <cell r="CF967" t="str">
            <v>A</v>
          </cell>
          <cell r="CG967">
            <v>24</v>
          </cell>
          <cell r="CH967" t="str">
            <v xml:space="preserve"> </v>
          </cell>
          <cell r="CI967" t="str">
            <v xml:space="preserve"> </v>
          </cell>
          <cell r="CJ967" t="str">
            <v xml:space="preserve"> </v>
          </cell>
          <cell r="CK967" t="str">
            <v xml:space="preserve"> </v>
          </cell>
          <cell r="CL967" t="str">
            <v xml:space="preserve"> </v>
          </cell>
          <cell r="CM967" t="str">
            <v>BS (Indian Institute of Technology) 01/ 8.0 MS (University of Arizona) 03/ 3.9</v>
          </cell>
          <cell r="CN967" t="str">
            <v>VERIFIED-NONE VERIFIED-NONE</v>
          </cell>
          <cell r="CP967" t="str">
            <v xml:space="preserve"> </v>
          </cell>
          <cell r="CQ967" t="str">
            <v xml:space="preserve"> </v>
          </cell>
          <cell r="CR967" t="str">
            <v xml:space="preserve"> </v>
          </cell>
          <cell r="CS967" t="str">
            <v xml:space="preserve"> </v>
          </cell>
          <cell r="CT967" t="str">
            <v xml:space="preserve"> </v>
          </cell>
          <cell r="CU967" t="str">
            <v xml:space="preserve"> </v>
          </cell>
          <cell r="CV967" t="str">
            <v xml:space="preserve"> </v>
          </cell>
          <cell r="CW967" t="str">
            <v xml:space="preserve"> </v>
          </cell>
          <cell r="CX967" t="str">
            <v xml:space="preserve"> </v>
          </cell>
          <cell r="CY967" t="str">
            <v xml:space="preserve"> </v>
          </cell>
          <cell r="CZ967" t="str">
            <v>Eng - Monetization</v>
          </cell>
          <cell r="DA967">
            <v>0</v>
          </cell>
          <cell r="DB967">
            <v>90</v>
          </cell>
        </row>
        <row r="968">
          <cell r="A968">
            <v>3592</v>
          </cell>
          <cell r="B968">
            <v>3592</v>
          </cell>
          <cell r="C968">
            <v>3992</v>
          </cell>
          <cell r="D968" t="str">
            <v>US-MTV-40</v>
          </cell>
          <cell r="E968" t="str">
            <v>pbaheti</v>
          </cell>
          <cell r="F968" t="str">
            <v>Prashant</v>
          </cell>
          <cell r="G968" t="str">
            <v>P</v>
          </cell>
          <cell r="H968" t="str">
            <v>Baheti</v>
          </cell>
          <cell r="I968" t="str">
            <v>Prashant Baheti</v>
          </cell>
          <cell r="J968" t="str">
            <v>Prashant P Baheti</v>
          </cell>
          <cell r="K968" t="str">
            <v>Prashant</v>
          </cell>
          <cell r="L968" t="str">
            <v>USD</v>
          </cell>
          <cell r="M968" t="str">
            <v>Baheti, Prashant</v>
          </cell>
          <cell r="N968" t="str">
            <v>M</v>
          </cell>
          <cell r="O968">
            <v>29070</v>
          </cell>
          <cell r="P968" t="str">
            <v>UNKNOWN</v>
          </cell>
          <cell r="Q968" t="str">
            <v xml:space="preserve"> </v>
          </cell>
          <cell r="R968" t="str">
            <v>Software Engineer</v>
          </cell>
          <cell r="S968" t="str">
            <v>EMPLOYEE</v>
          </cell>
          <cell r="T968">
            <v>3.6</v>
          </cell>
          <cell r="U968" t="str">
            <v>Williams, Evan</v>
          </cell>
          <cell r="V968" t="str">
            <v>evan</v>
          </cell>
          <cell r="W968" t="str">
            <v xml:space="preserve"> </v>
          </cell>
          <cell r="X968" t="str">
            <v xml:space="preserve"> </v>
          </cell>
          <cell r="Y968" t="str">
            <v>ABB</v>
          </cell>
          <cell r="Z968">
            <v>41</v>
          </cell>
          <cell r="AA968" t="str">
            <v>C1</v>
          </cell>
          <cell r="AB968" t="str">
            <v>245F</v>
          </cell>
          <cell r="AC968">
            <v>-6354</v>
          </cell>
          <cell r="AD968" t="str">
            <v>655 S Fair Oaks Ave</v>
          </cell>
          <cell r="AE968" t="str">
            <v>M-116</v>
          </cell>
          <cell r="AF968" t="str">
            <v>Sunnyvale</v>
          </cell>
          <cell r="AG968" t="str">
            <v>CA</v>
          </cell>
          <cell r="AH968">
            <v>94086</v>
          </cell>
          <cell r="AI968" t="str">
            <v>US</v>
          </cell>
          <cell r="AJ968" t="str">
            <v xml:space="preserve"> </v>
          </cell>
          <cell r="AK968" t="str">
            <v>R</v>
          </cell>
          <cell r="AL968" t="str">
            <v>S</v>
          </cell>
          <cell r="AM968" t="str">
            <v>N</v>
          </cell>
          <cell r="AN968" t="str">
            <v>240-97-3476</v>
          </cell>
          <cell r="AO968" t="str">
            <v>N</v>
          </cell>
          <cell r="AP968" t="str">
            <v>COSTCENTER</v>
          </cell>
          <cell r="AQ968" t="str">
            <v>T3</v>
          </cell>
          <cell r="AR968" t="str">
            <v>Member of Tech Staff</v>
          </cell>
          <cell r="AS968" t="str">
            <v>Eng - Blogger</v>
          </cell>
          <cell r="AT968">
            <v>736</v>
          </cell>
          <cell r="AU968" t="str">
            <v>Engineering</v>
          </cell>
          <cell r="AV968" t="str">
            <v>Wayne</v>
          </cell>
          <cell r="AW968">
            <v>37893</v>
          </cell>
          <cell r="AX968">
            <v>37893</v>
          </cell>
          <cell r="AY968" t="str">
            <v>T3 - Engineering - Member of Tech Staff</v>
          </cell>
          <cell r="AZ968" t="str">
            <v>Engineering</v>
          </cell>
          <cell r="BA968" t="str">
            <v>HIRE</v>
          </cell>
          <cell r="BB968" t="str">
            <v>HIRE-OPEN</v>
          </cell>
          <cell r="BC968">
            <v>37893</v>
          </cell>
          <cell r="BD968">
            <v>0.6</v>
          </cell>
          <cell r="BE968">
            <v>0</v>
          </cell>
          <cell r="BF968" t="str">
            <v>E</v>
          </cell>
          <cell r="BG968">
            <v>1342</v>
          </cell>
          <cell r="BH968">
            <v>11342</v>
          </cell>
          <cell r="BI968">
            <v>1</v>
          </cell>
          <cell r="BJ968">
            <v>37893</v>
          </cell>
          <cell r="BK968" t="str">
            <v>SALARY</v>
          </cell>
          <cell r="BL968" t="str">
            <v>SALARY-INIT</v>
          </cell>
          <cell r="BM968">
            <v>41</v>
          </cell>
          <cell r="BN968">
            <v>7083</v>
          </cell>
          <cell r="BO968" t="str">
            <v>T3 - Engineering</v>
          </cell>
          <cell r="BP968">
            <v>85000</v>
          </cell>
          <cell r="BQ968">
            <v>85000</v>
          </cell>
          <cell r="BR968" t="str">
            <v xml:space="preserve"> </v>
          </cell>
          <cell r="BS968" t="str">
            <v>Hire</v>
          </cell>
          <cell r="BT968">
            <v>59700</v>
          </cell>
          <cell r="BU968">
            <v>77700</v>
          </cell>
          <cell r="BV968">
            <v>95700</v>
          </cell>
          <cell r="BW968">
            <v>7.3999999999999996E-2</v>
          </cell>
          <cell r="BX968">
            <v>9.0999999999999998E-2</v>
          </cell>
          <cell r="BY968" t="str">
            <v xml:space="preserve"> </v>
          </cell>
          <cell r="BZ968" t="str">
            <v xml:space="preserve"> </v>
          </cell>
          <cell r="CA968" t="str">
            <v xml:space="preserve"> </v>
          </cell>
          <cell r="CB968">
            <v>3750</v>
          </cell>
          <cell r="CC968">
            <v>3750</v>
          </cell>
          <cell r="CD968">
            <v>3750</v>
          </cell>
          <cell r="CE968">
            <v>3750</v>
          </cell>
          <cell r="CF968" t="str">
            <v>A</v>
          </cell>
          <cell r="CG968">
            <v>24</v>
          </cell>
          <cell r="CH968" t="str">
            <v xml:space="preserve"> </v>
          </cell>
          <cell r="CI968" t="str">
            <v xml:space="preserve"> </v>
          </cell>
          <cell r="CJ968" t="str">
            <v xml:space="preserve"> </v>
          </cell>
          <cell r="CK968" t="str">
            <v xml:space="preserve"> </v>
          </cell>
          <cell r="CL968" t="str">
            <v xml:space="preserve"> </v>
          </cell>
          <cell r="CM968" t="str">
            <v>BE (University of Mumbai, India) 01/ 3.8 MS (North Carolina State University) 03/ 4.0</v>
          </cell>
          <cell r="CN968" t="str">
            <v>VERIFIED-NONE VERIFIED-NONE</v>
          </cell>
          <cell r="CP968" t="str">
            <v xml:space="preserve"> </v>
          </cell>
          <cell r="CQ968" t="str">
            <v xml:space="preserve"> </v>
          </cell>
          <cell r="CR968" t="str">
            <v xml:space="preserve"> </v>
          </cell>
          <cell r="CS968" t="str">
            <v xml:space="preserve"> </v>
          </cell>
          <cell r="CT968" t="str">
            <v xml:space="preserve"> </v>
          </cell>
          <cell r="CU968" t="str">
            <v xml:space="preserve"> </v>
          </cell>
          <cell r="CV968" t="str">
            <v xml:space="preserve"> </v>
          </cell>
          <cell r="CW968" t="str">
            <v xml:space="preserve"> </v>
          </cell>
          <cell r="CX968" t="str">
            <v xml:space="preserve"> </v>
          </cell>
          <cell r="CY968" t="str">
            <v xml:space="preserve"> </v>
          </cell>
          <cell r="CZ968" t="str">
            <v>Eng - Blogger</v>
          </cell>
          <cell r="DA968">
            <v>0</v>
          </cell>
          <cell r="DB968">
            <v>90</v>
          </cell>
        </row>
        <row r="969">
          <cell r="A969">
            <v>3370</v>
          </cell>
          <cell r="B969">
            <v>3370</v>
          </cell>
          <cell r="C969">
            <v>3992</v>
          </cell>
          <cell r="D969" t="str">
            <v>US-MTV-42</v>
          </cell>
          <cell r="E969" t="str">
            <v>jandrews</v>
          </cell>
          <cell r="F969" t="str">
            <v>Jacob</v>
          </cell>
          <cell r="G969" t="str">
            <v>S</v>
          </cell>
          <cell r="H969" t="str">
            <v>Hoffman-Andrews</v>
          </cell>
          <cell r="I969" t="str">
            <v>Jacob Hoffman-Andrews</v>
          </cell>
          <cell r="J969" t="str">
            <v>Jacob S Hoffman-Andrews</v>
          </cell>
          <cell r="K969" t="str">
            <v>Jacob</v>
          </cell>
          <cell r="L969" t="str">
            <v>USD</v>
          </cell>
          <cell r="M969" t="str">
            <v>Hoffman-Andrews, Jacob</v>
          </cell>
          <cell r="N969" t="str">
            <v>M</v>
          </cell>
          <cell r="O969">
            <v>29649</v>
          </cell>
          <cell r="P969" t="str">
            <v>US</v>
          </cell>
          <cell r="Q969" t="str">
            <v xml:space="preserve"> </v>
          </cell>
          <cell r="R969" t="str">
            <v>Software Engineer</v>
          </cell>
          <cell r="S969" t="str">
            <v>EMPLOYEE</v>
          </cell>
          <cell r="T969">
            <v>3.5</v>
          </cell>
          <cell r="U969" t="str">
            <v>Nicolaou, Cosmos</v>
          </cell>
          <cell r="V969" t="str">
            <v>cnicolaou</v>
          </cell>
          <cell r="W969" t="str">
            <v>EMP-REF</v>
          </cell>
          <cell r="X969" t="str">
            <v>Golding, Andrew</v>
          </cell>
          <cell r="Y969" t="str">
            <v>Speechworks Inc</v>
          </cell>
          <cell r="Z969">
            <v>41</v>
          </cell>
          <cell r="AA969" t="str">
            <v>O3-4</v>
          </cell>
          <cell r="AB969" t="str">
            <v>356F</v>
          </cell>
          <cell r="AC969">
            <v>-6351</v>
          </cell>
          <cell r="AD969" t="str">
            <v>2128 22nd St</v>
          </cell>
          <cell r="AE969" t="str">
            <v xml:space="preserve"> </v>
          </cell>
          <cell r="AF969" t="str">
            <v>San Francisco</v>
          </cell>
          <cell r="AG969" t="str">
            <v>CA</v>
          </cell>
          <cell r="AH969">
            <v>94107</v>
          </cell>
          <cell r="AI969" t="str">
            <v>US</v>
          </cell>
          <cell r="AJ969" t="str">
            <v xml:space="preserve"> </v>
          </cell>
          <cell r="AK969" t="str">
            <v>R</v>
          </cell>
          <cell r="AL969" t="str">
            <v>S</v>
          </cell>
          <cell r="AM969" t="str">
            <v>N</v>
          </cell>
          <cell r="AN969" t="str">
            <v>116-64-6354</v>
          </cell>
          <cell r="AO969" t="str">
            <v>N</v>
          </cell>
          <cell r="AP969" t="str">
            <v>COSTCENTER</v>
          </cell>
          <cell r="AQ969" t="str">
            <v>T3</v>
          </cell>
          <cell r="AR969" t="str">
            <v>Member of Tech Staff</v>
          </cell>
          <cell r="AS969" t="str">
            <v>Eng - Cos</v>
          </cell>
          <cell r="AT969">
            <v>738</v>
          </cell>
          <cell r="AU969" t="str">
            <v>Engineering</v>
          </cell>
          <cell r="AV969" t="str">
            <v>Wayne</v>
          </cell>
          <cell r="AW969">
            <v>37893</v>
          </cell>
          <cell r="AX969">
            <v>37893</v>
          </cell>
          <cell r="AY969" t="str">
            <v>T3 - Engineering - Member of Tech Staff</v>
          </cell>
          <cell r="AZ969" t="str">
            <v>Engineering</v>
          </cell>
          <cell r="BA969" t="str">
            <v>HIRE</v>
          </cell>
          <cell r="BB969" t="str">
            <v>HIRE-OPEN</v>
          </cell>
          <cell r="BC969">
            <v>37893</v>
          </cell>
          <cell r="BD969">
            <v>0.6</v>
          </cell>
          <cell r="BE969">
            <v>0</v>
          </cell>
          <cell r="BF969" t="str">
            <v>E</v>
          </cell>
          <cell r="BG969">
            <v>1354</v>
          </cell>
          <cell r="BH969">
            <v>11354</v>
          </cell>
          <cell r="BI969">
            <v>1</v>
          </cell>
          <cell r="BJ969">
            <v>37893</v>
          </cell>
          <cell r="BK969" t="str">
            <v>SALARY</v>
          </cell>
          <cell r="BL969" t="str">
            <v>SALARY-INIT</v>
          </cell>
          <cell r="BM969">
            <v>38</v>
          </cell>
          <cell r="BN969">
            <v>6667</v>
          </cell>
          <cell r="BO969" t="str">
            <v>T3 - Engineering</v>
          </cell>
          <cell r="BP969">
            <v>80000</v>
          </cell>
          <cell r="BQ969">
            <v>80000</v>
          </cell>
          <cell r="BR969" t="str">
            <v xml:space="preserve"> </v>
          </cell>
          <cell r="BS969" t="str">
            <v>Hire</v>
          </cell>
          <cell r="BT969">
            <v>59700</v>
          </cell>
          <cell r="BU969">
            <v>77700</v>
          </cell>
          <cell r="BV969">
            <v>95700</v>
          </cell>
          <cell r="BW969">
            <v>7.0000000000000007E-2</v>
          </cell>
          <cell r="BX969">
            <v>8.5999999999999993E-2</v>
          </cell>
          <cell r="BY969" t="str">
            <v xml:space="preserve"> </v>
          </cell>
          <cell r="BZ969" t="str">
            <v xml:space="preserve"> </v>
          </cell>
          <cell r="CA969" t="str">
            <v xml:space="preserve"> </v>
          </cell>
          <cell r="CB969">
            <v>3400</v>
          </cell>
          <cell r="CC969">
            <v>3400</v>
          </cell>
          <cell r="CD969">
            <v>3400</v>
          </cell>
          <cell r="CE969">
            <v>3400</v>
          </cell>
          <cell r="CF969" t="str">
            <v>W</v>
          </cell>
          <cell r="CG969">
            <v>23</v>
          </cell>
          <cell r="CH969" t="str">
            <v xml:space="preserve"> </v>
          </cell>
          <cell r="CI969" t="str">
            <v xml:space="preserve"> </v>
          </cell>
          <cell r="CJ969" t="str">
            <v xml:space="preserve"> </v>
          </cell>
          <cell r="CK969" t="str">
            <v xml:space="preserve"> </v>
          </cell>
          <cell r="CL969" t="str">
            <v xml:space="preserve"> </v>
          </cell>
          <cell r="CM969" t="str">
            <v>BS (Cornell University) 03/ 3.35</v>
          </cell>
          <cell r="CN969" t="str">
            <v>VERIFIED-NONE</v>
          </cell>
          <cell r="CP969" t="str">
            <v xml:space="preserve"> </v>
          </cell>
          <cell r="CQ969" t="str">
            <v xml:space="preserve"> </v>
          </cell>
          <cell r="CR969" t="str">
            <v xml:space="preserve"> </v>
          </cell>
          <cell r="CS969" t="str">
            <v xml:space="preserve"> </v>
          </cell>
          <cell r="CT969" t="str">
            <v xml:space="preserve"> </v>
          </cell>
          <cell r="CU969" t="str">
            <v xml:space="preserve"> </v>
          </cell>
          <cell r="CV969" t="str">
            <v xml:space="preserve"> </v>
          </cell>
          <cell r="CW969" t="str">
            <v xml:space="preserve"> </v>
          </cell>
          <cell r="CX969" t="str">
            <v xml:space="preserve"> </v>
          </cell>
          <cell r="CY969" t="str">
            <v xml:space="preserve"> </v>
          </cell>
          <cell r="CZ969" t="str">
            <v>Eng - Cos</v>
          </cell>
          <cell r="DA969">
            <v>0</v>
          </cell>
          <cell r="DB969">
            <v>90</v>
          </cell>
        </row>
        <row r="970">
          <cell r="A970">
            <v>3349</v>
          </cell>
          <cell r="B970">
            <v>3349</v>
          </cell>
          <cell r="C970">
            <v>3992</v>
          </cell>
          <cell r="D970" t="str">
            <v>US-MTV-42</v>
          </cell>
          <cell r="E970" t="str">
            <v>aman</v>
          </cell>
          <cell r="F970" t="str">
            <v>Aman</v>
          </cell>
          <cell r="G970" t="str">
            <v xml:space="preserve"> </v>
          </cell>
          <cell r="H970" t="str">
            <v>Bhargava</v>
          </cell>
          <cell r="I970" t="str">
            <v>Aman Bhargava</v>
          </cell>
          <cell r="J970" t="str">
            <v>Aman Bhargava</v>
          </cell>
          <cell r="K970" t="str">
            <v>Aman</v>
          </cell>
          <cell r="L970" t="str">
            <v>USD</v>
          </cell>
          <cell r="M970" t="str">
            <v>Bhargava, Aman</v>
          </cell>
          <cell r="N970" t="str">
            <v>M</v>
          </cell>
          <cell r="O970">
            <v>29588</v>
          </cell>
          <cell r="P970" t="str">
            <v>US</v>
          </cell>
          <cell r="Q970" t="str">
            <v xml:space="preserve"> </v>
          </cell>
          <cell r="R970" t="str">
            <v>Software Engineer</v>
          </cell>
          <cell r="S970" t="str">
            <v>EMPLOYEE</v>
          </cell>
          <cell r="T970">
            <v>3</v>
          </cell>
          <cell r="U970" t="str">
            <v>Stolorz, Paul</v>
          </cell>
          <cell r="V970" t="str">
            <v>pstolorz</v>
          </cell>
          <cell r="W970" t="str">
            <v>EMP-REF</v>
          </cell>
          <cell r="X970" t="str">
            <v>Dynin, Michael</v>
          </cell>
          <cell r="Y970" t="str">
            <v>Amazon.com</v>
          </cell>
          <cell r="Z970">
            <v>41</v>
          </cell>
          <cell r="AA970" t="str">
            <v>C1</v>
          </cell>
          <cell r="AB970" t="str">
            <v>321C</v>
          </cell>
          <cell r="AC970">
            <v>-6330</v>
          </cell>
          <cell r="AD970" t="str">
            <v>65 Rio Robles East</v>
          </cell>
          <cell r="AE970" t="str">
            <v>#2116</v>
          </cell>
          <cell r="AF970" t="str">
            <v>San Jose</v>
          </cell>
          <cell r="AG970" t="str">
            <v>CA</v>
          </cell>
          <cell r="AH970">
            <v>95134</v>
          </cell>
          <cell r="AI970" t="str">
            <v>US</v>
          </cell>
          <cell r="AJ970" t="str">
            <v xml:space="preserve"> </v>
          </cell>
          <cell r="AK970" t="str">
            <v>U</v>
          </cell>
          <cell r="AL970" t="str">
            <v>S</v>
          </cell>
          <cell r="AM970" t="str">
            <v>N</v>
          </cell>
          <cell r="AN970" t="str">
            <v>608-25-0972</v>
          </cell>
          <cell r="AO970" t="str">
            <v>N</v>
          </cell>
          <cell r="AP970" t="str">
            <v>COSTCENTER</v>
          </cell>
          <cell r="AQ970" t="str">
            <v>T3</v>
          </cell>
          <cell r="AR970" t="str">
            <v>Member of Tech Staff</v>
          </cell>
          <cell r="AS970" t="str">
            <v>Eng - Infrastructure</v>
          </cell>
          <cell r="AT970">
            <v>724</v>
          </cell>
          <cell r="AU970" t="str">
            <v>Engineering</v>
          </cell>
          <cell r="AV970" t="str">
            <v>Wayne</v>
          </cell>
          <cell r="AW970">
            <v>37879</v>
          </cell>
          <cell r="AX970">
            <v>37879</v>
          </cell>
          <cell r="AY970" t="str">
            <v>T3 - Engineering - Member of Tech Staff</v>
          </cell>
          <cell r="AZ970" t="str">
            <v>Engineering</v>
          </cell>
          <cell r="BA970" t="str">
            <v>HIRE</v>
          </cell>
          <cell r="BB970" t="str">
            <v>HIRE-OPEN</v>
          </cell>
          <cell r="BC970">
            <v>37879</v>
          </cell>
          <cell r="BD970">
            <v>0.7</v>
          </cell>
          <cell r="BE970">
            <v>0</v>
          </cell>
          <cell r="BF970" t="str">
            <v>E</v>
          </cell>
          <cell r="BG970">
            <v>1318</v>
          </cell>
          <cell r="BH970">
            <v>11318</v>
          </cell>
          <cell r="BI970">
            <v>1</v>
          </cell>
          <cell r="BJ970">
            <v>37879</v>
          </cell>
          <cell r="BK970" t="str">
            <v>SALARY</v>
          </cell>
          <cell r="BL970" t="str">
            <v>SALARY-INIT</v>
          </cell>
          <cell r="BM970">
            <v>39</v>
          </cell>
          <cell r="BN970">
            <v>6833</v>
          </cell>
          <cell r="BO970" t="str">
            <v>T3 - Engineering</v>
          </cell>
          <cell r="BP970">
            <v>82000</v>
          </cell>
          <cell r="BQ970">
            <v>82000</v>
          </cell>
          <cell r="BR970" t="str">
            <v xml:space="preserve"> </v>
          </cell>
          <cell r="BS970" t="str">
            <v>Hire</v>
          </cell>
          <cell r="BT970">
            <v>59700</v>
          </cell>
          <cell r="BU970">
            <v>77700</v>
          </cell>
          <cell r="BV970">
            <v>95700</v>
          </cell>
          <cell r="BW970">
            <v>7.0999999999999994E-2</v>
          </cell>
          <cell r="BX970">
            <v>8.7999999999999995E-2</v>
          </cell>
          <cell r="BY970" t="str">
            <v xml:space="preserve"> </v>
          </cell>
          <cell r="BZ970" t="str">
            <v xml:space="preserve"> </v>
          </cell>
          <cell r="CA970" t="str">
            <v xml:space="preserve"> </v>
          </cell>
          <cell r="CB970">
            <v>3300</v>
          </cell>
          <cell r="CC970">
            <v>3300</v>
          </cell>
          <cell r="CD970">
            <v>3300</v>
          </cell>
          <cell r="CE970">
            <v>3300</v>
          </cell>
          <cell r="CF970" t="str">
            <v>A</v>
          </cell>
          <cell r="CG970">
            <v>23</v>
          </cell>
          <cell r="CH970" t="str">
            <v xml:space="preserve"> </v>
          </cell>
          <cell r="CI970" t="str">
            <v xml:space="preserve"> </v>
          </cell>
          <cell r="CJ970" t="str">
            <v xml:space="preserve"> </v>
          </cell>
          <cell r="CK970" t="str">
            <v xml:space="preserve"> </v>
          </cell>
          <cell r="CL970" t="str">
            <v xml:space="preserve"> </v>
          </cell>
          <cell r="CM970" t="str">
            <v>BS (University of California, Berkeley) 02/ 3.7</v>
          </cell>
          <cell r="CN970" t="str">
            <v>VERIFIED-NONE</v>
          </cell>
          <cell r="CP970" t="str">
            <v xml:space="preserve"> </v>
          </cell>
          <cell r="CQ970" t="str">
            <v xml:space="preserve"> </v>
          </cell>
          <cell r="CR970" t="str">
            <v xml:space="preserve"> </v>
          </cell>
          <cell r="CS970" t="str">
            <v xml:space="preserve"> </v>
          </cell>
          <cell r="CT970" t="str">
            <v xml:space="preserve"> </v>
          </cell>
          <cell r="CU970" t="str">
            <v xml:space="preserve"> </v>
          </cell>
          <cell r="CV970" t="str">
            <v xml:space="preserve"> </v>
          </cell>
          <cell r="CW970" t="str">
            <v xml:space="preserve"> </v>
          </cell>
          <cell r="CX970" t="str">
            <v xml:space="preserve"> </v>
          </cell>
          <cell r="CY970" t="str">
            <v xml:space="preserve"> </v>
          </cell>
          <cell r="CZ970" t="str">
            <v>Eng - Infrastructure</v>
          </cell>
          <cell r="DA970">
            <v>0</v>
          </cell>
          <cell r="DB970">
            <v>90</v>
          </cell>
        </row>
        <row r="971">
          <cell r="A971">
            <v>3403</v>
          </cell>
          <cell r="B971">
            <v>3403</v>
          </cell>
          <cell r="C971">
            <v>3992</v>
          </cell>
          <cell r="D971" t="str">
            <v>US-NYC-BDWY</v>
          </cell>
          <cell r="E971" t="str">
            <v>mfoltz</v>
          </cell>
          <cell r="F971" t="str">
            <v>Mark</v>
          </cell>
          <cell r="G971" t="str">
            <v xml:space="preserve"> </v>
          </cell>
          <cell r="H971" t="str">
            <v>Foltz</v>
          </cell>
          <cell r="I971" t="str">
            <v>Mark Foltz</v>
          </cell>
          <cell r="J971" t="str">
            <v>Mark Foltz</v>
          </cell>
          <cell r="K971" t="str">
            <v>Mark</v>
          </cell>
          <cell r="L971" t="str">
            <v>USD</v>
          </cell>
          <cell r="M971" t="str">
            <v>Foltz, Mark</v>
          </cell>
          <cell r="N971" t="str">
            <v>M</v>
          </cell>
          <cell r="O971">
            <v>27414</v>
          </cell>
          <cell r="P971" t="str">
            <v>US</v>
          </cell>
          <cell r="Q971" t="str">
            <v xml:space="preserve"> </v>
          </cell>
          <cell r="R971" t="str">
            <v>Software Engineer</v>
          </cell>
          <cell r="S971" t="str">
            <v>EMPLOYEE</v>
          </cell>
          <cell r="T971">
            <v>3.5</v>
          </cell>
          <cell r="U971" t="str">
            <v>Nevill-Manning, Craig</v>
          </cell>
          <cell r="V971" t="str">
            <v>craignm</v>
          </cell>
          <cell r="W971" t="str">
            <v>EMP-REF</v>
          </cell>
          <cell r="X971" t="str">
            <v>Neveitt, William</v>
          </cell>
          <cell r="Y971" t="str">
            <v>Emode.com</v>
          </cell>
          <cell r="Z971">
            <v>11</v>
          </cell>
          <cell r="AA971" t="str">
            <v>C1</v>
          </cell>
          <cell r="AB971" t="str">
            <v>19-136</v>
          </cell>
          <cell r="AC971" t="str">
            <v>212-994-4928</v>
          </cell>
          <cell r="AD971" t="str">
            <v>151 W 126th St</v>
          </cell>
          <cell r="AE971" t="str">
            <v>#1</v>
          </cell>
          <cell r="AF971" t="str">
            <v>New York</v>
          </cell>
          <cell r="AG971" t="str">
            <v>NY</v>
          </cell>
          <cell r="AH971">
            <v>10027</v>
          </cell>
          <cell r="AI971" t="str">
            <v>US</v>
          </cell>
          <cell r="AJ971" t="str">
            <v xml:space="preserve"> </v>
          </cell>
          <cell r="AK971" t="str">
            <v>R</v>
          </cell>
          <cell r="AL971" t="str">
            <v>S</v>
          </cell>
          <cell r="AM971" t="str">
            <v>N</v>
          </cell>
          <cell r="AN971" t="str">
            <v>495-82-5825</v>
          </cell>
          <cell r="AO971" t="str">
            <v>N</v>
          </cell>
          <cell r="AP971" t="str">
            <v>COSTCENTER</v>
          </cell>
          <cell r="AQ971" t="str">
            <v>T3</v>
          </cell>
          <cell r="AR971" t="str">
            <v>Member of Tech Staff</v>
          </cell>
          <cell r="AS971" t="str">
            <v>Eng - NY Engineering</v>
          </cell>
          <cell r="AT971">
            <v>726</v>
          </cell>
          <cell r="AU971" t="str">
            <v>Engineering</v>
          </cell>
          <cell r="AV971" t="str">
            <v>Wayne</v>
          </cell>
          <cell r="AW971">
            <v>37872</v>
          </cell>
          <cell r="AX971">
            <v>37872</v>
          </cell>
          <cell r="AY971" t="str">
            <v>T3 - Engineering - Member of Tech Staff</v>
          </cell>
          <cell r="AZ971" t="str">
            <v>Engineering</v>
          </cell>
          <cell r="BA971" t="str">
            <v>JOBCODE</v>
          </cell>
          <cell r="BB971" t="str">
            <v>JOBCODE-SLOT</v>
          </cell>
          <cell r="BC971">
            <v>37990</v>
          </cell>
          <cell r="BD971">
            <v>0.7</v>
          </cell>
          <cell r="BE971">
            <v>0.4</v>
          </cell>
          <cell r="BF971" t="str">
            <v>E</v>
          </cell>
          <cell r="BG971">
            <v>1313</v>
          </cell>
          <cell r="BH971">
            <v>11313</v>
          </cell>
          <cell r="BI971">
            <v>1</v>
          </cell>
          <cell r="BJ971">
            <v>37872</v>
          </cell>
          <cell r="BK971" t="str">
            <v>SALARY</v>
          </cell>
          <cell r="BL971" t="str">
            <v>SALARY-INIT</v>
          </cell>
          <cell r="BM971">
            <v>48</v>
          </cell>
          <cell r="BN971">
            <v>8333</v>
          </cell>
          <cell r="BO971" t="str">
            <v>T3 - Engineering</v>
          </cell>
          <cell r="BP971">
            <v>100000</v>
          </cell>
          <cell r="BQ971">
            <v>100000</v>
          </cell>
          <cell r="BR971" t="str">
            <v xml:space="preserve"> </v>
          </cell>
          <cell r="BS971" t="str">
            <v>Hire</v>
          </cell>
          <cell r="BT971">
            <v>59700</v>
          </cell>
          <cell r="BU971">
            <v>77700</v>
          </cell>
          <cell r="BV971">
            <v>95700</v>
          </cell>
          <cell r="BW971">
            <v>8.6999999999999994E-2</v>
          </cell>
          <cell r="BX971">
            <v>0.107</v>
          </cell>
          <cell r="BY971" t="str">
            <v xml:space="preserve"> </v>
          </cell>
          <cell r="BZ971" t="str">
            <v xml:space="preserve"> </v>
          </cell>
          <cell r="CA971" t="str">
            <v xml:space="preserve"> </v>
          </cell>
          <cell r="CB971">
            <v>5400</v>
          </cell>
          <cell r="CC971">
            <v>5400</v>
          </cell>
          <cell r="CD971">
            <v>5400</v>
          </cell>
          <cell r="CE971">
            <v>5400</v>
          </cell>
          <cell r="CF971" t="str">
            <v>W</v>
          </cell>
          <cell r="CG971">
            <v>29</v>
          </cell>
          <cell r="CH971" t="str">
            <v xml:space="preserve"> </v>
          </cell>
          <cell r="CI971" t="str">
            <v xml:space="preserve"> </v>
          </cell>
          <cell r="CJ971" t="str">
            <v xml:space="preserve"> </v>
          </cell>
          <cell r="CK971" t="str">
            <v xml:space="preserve"> </v>
          </cell>
          <cell r="CL971" t="str">
            <v xml:space="preserve"> </v>
          </cell>
          <cell r="CM971" t="str">
            <v>BS (Washington University in Saint Louis) 96/ 3.95 MS (Massachusetts Institute of Technology) 98/ 3.8</v>
          </cell>
          <cell r="CN971" t="str">
            <v>VERIFIED-NONE VERIFIED-NONE</v>
          </cell>
          <cell r="CP971" t="str">
            <v xml:space="preserve"> </v>
          </cell>
          <cell r="CQ971" t="str">
            <v xml:space="preserve"> </v>
          </cell>
          <cell r="CR971" t="str">
            <v xml:space="preserve"> </v>
          </cell>
          <cell r="CS971" t="str">
            <v xml:space="preserve"> </v>
          </cell>
          <cell r="CT971" t="str">
            <v xml:space="preserve"> </v>
          </cell>
          <cell r="CU971" t="str">
            <v xml:space="preserve"> </v>
          </cell>
          <cell r="CV971" t="str">
            <v xml:space="preserve"> </v>
          </cell>
          <cell r="CW971" t="str">
            <v xml:space="preserve"> </v>
          </cell>
          <cell r="CX971" t="str">
            <v xml:space="preserve"> </v>
          </cell>
          <cell r="CY971" t="str">
            <v xml:space="preserve"> </v>
          </cell>
          <cell r="CZ971" t="str">
            <v>Eng - NY Engineering</v>
          </cell>
          <cell r="DA971">
            <v>0</v>
          </cell>
          <cell r="DB971">
            <v>90</v>
          </cell>
        </row>
        <row r="972">
          <cell r="A972">
            <v>1884</v>
          </cell>
          <cell r="B972">
            <v>1884</v>
          </cell>
          <cell r="C972">
            <v>3992</v>
          </cell>
          <cell r="D972" t="str">
            <v>US-MTV-41</v>
          </cell>
          <cell r="E972" t="str">
            <v>hfeng</v>
          </cell>
          <cell r="F972" t="str">
            <v>Hanping</v>
          </cell>
          <cell r="G972" t="str">
            <v xml:space="preserve"> </v>
          </cell>
          <cell r="H972" t="str">
            <v>Feng</v>
          </cell>
          <cell r="I972" t="str">
            <v>Hanping Feng</v>
          </cell>
          <cell r="J972" t="str">
            <v>Hanping Feng</v>
          </cell>
          <cell r="K972" t="str">
            <v>Hanping</v>
          </cell>
          <cell r="L972" t="str">
            <v>USD</v>
          </cell>
          <cell r="M972" t="str">
            <v>Feng, Hanping</v>
          </cell>
          <cell r="N972" t="str">
            <v>M</v>
          </cell>
          <cell r="O972">
            <v>28902</v>
          </cell>
          <cell r="P972" t="str">
            <v>UNKNOWN</v>
          </cell>
          <cell r="Q972" t="str">
            <v xml:space="preserve"> </v>
          </cell>
          <cell r="R972" t="str">
            <v>Software Engineer</v>
          </cell>
          <cell r="S972" t="str">
            <v>EMPLOYEE</v>
          </cell>
          <cell r="T972">
            <v>3.1</v>
          </cell>
          <cell r="U972" t="str">
            <v>Nicolaou, Cosmos</v>
          </cell>
          <cell r="V972" t="str">
            <v>cnicolaou</v>
          </cell>
          <cell r="W972" t="str">
            <v>FACULTY-REF EXT-SOURCE-OTHER</v>
          </cell>
          <cell r="X972" t="str">
            <v xml:space="preserve">  </v>
          </cell>
          <cell r="Y972" t="str">
            <v xml:space="preserve"> </v>
          </cell>
          <cell r="Z972">
            <v>41</v>
          </cell>
          <cell r="AA972" t="str">
            <v xml:space="preserve"> </v>
          </cell>
          <cell r="AB972" t="str">
            <v>285B</v>
          </cell>
          <cell r="AC972" t="str">
            <v>650-623-5471</v>
          </cell>
          <cell r="AD972" t="str">
            <v>28 Sawmill Ct</v>
          </cell>
          <cell r="AE972" t="str">
            <v xml:space="preserve"> </v>
          </cell>
          <cell r="AF972" t="str">
            <v>Mountain View</v>
          </cell>
          <cell r="AG972" t="str">
            <v>CA</v>
          </cell>
          <cell r="AH972">
            <v>94043</v>
          </cell>
          <cell r="AI972" t="str">
            <v>US</v>
          </cell>
          <cell r="AJ972" t="str">
            <v>650-988-8580</v>
          </cell>
          <cell r="AK972" t="str">
            <v>U</v>
          </cell>
          <cell r="AL972" t="str">
            <v>S</v>
          </cell>
          <cell r="AM972" t="str">
            <v>N</v>
          </cell>
          <cell r="AN972" t="str">
            <v>018-84-8160</v>
          </cell>
          <cell r="AO972" t="str">
            <v>U</v>
          </cell>
          <cell r="AP972" t="str">
            <v>COSTCENTER</v>
          </cell>
          <cell r="AQ972" t="str">
            <v>T3</v>
          </cell>
          <cell r="AR972" t="str">
            <v>Member of Tech Staff</v>
          </cell>
          <cell r="AS972" t="str">
            <v>Eng - Cos</v>
          </cell>
          <cell r="AT972">
            <v>738</v>
          </cell>
          <cell r="AU972" t="str">
            <v>Engineering</v>
          </cell>
          <cell r="AV972" t="str">
            <v>Wayne</v>
          </cell>
          <cell r="AW972">
            <v>37866</v>
          </cell>
          <cell r="AX972">
            <v>37866</v>
          </cell>
          <cell r="AY972" t="str">
            <v>T3 - Engineering - Member of Tech Staff</v>
          </cell>
          <cell r="AZ972" t="str">
            <v>Engineering</v>
          </cell>
          <cell r="BA972" t="str">
            <v>JOBCODE</v>
          </cell>
          <cell r="BB972" t="str">
            <v>JOBCODE-SLOT</v>
          </cell>
          <cell r="BC972">
            <v>37987</v>
          </cell>
          <cell r="BD972">
            <v>0.7</v>
          </cell>
          <cell r="BE972">
            <v>0.4</v>
          </cell>
          <cell r="BF972" t="str">
            <v>E</v>
          </cell>
          <cell r="BG972">
            <v>1288</v>
          </cell>
          <cell r="BH972">
            <v>11288</v>
          </cell>
          <cell r="BI972">
            <v>1</v>
          </cell>
          <cell r="BJ972">
            <v>37866</v>
          </cell>
          <cell r="BK972" t="str">
            <v>SALARY</v>
          </cell>
          <cell r="BL972" t="str">
            <v>SALARY-CONVERT</v>
          </cell>
          <cell r="BM972">
            <v>43</v>
          </cell>
          <cell r="BN972">
            <v>7500</v>
          </cell>
          <cell r="BO972" t="str">
            <v>T3 - Engineering</v>
          </cell>
          <cell r="BP972">
            <v>90000</v>
          </cell>
          <cell r="BQ972" t="str">
            <v xml:space="preserve"> </v>
          </cell>
          <cell r="BR972">
            <v>37866</v>
          </cell>
          <cell r="BS972">
            <v>0.25</v>
          </cell>
          <cell r="BT972">
            <v>59700</v>
          </cell>
          <cell r="BU972">
            <v>77700</v>
          </cell>
          <cell r="BV972">
            <v>95700</v>
          </cell>
          <cell r="BW972">
            <v>7.8E-2</v>
          </cell>
          <cell r="BX972">
            <v>9.6000000000000002E-2</v>
          </cell>
          <cell r="BY972" t="str">
            <v xml:space="preserve"> </v>
          </cell>
          <cell r="BZ972" t="str">
            <v xml:space="preserve"> </v>
          </cell>
          <cell r="CA972" t="str">
            <v xml:space="preserve"> </v>
          </cell>
          <cell r="CB972">
            <v>6000</v>
          </cell>
          <cell r="CC972">
            <v>6000</v>
          </cell>
          <cell r="CD972">
            <v>6000</v>
          </cell>
          <cell r="CE972">
            <v>6000</v>
          </cell>
          <cell r="CF972" t="str">
            <v>A</v>
          </cell>
          <cell r="CG972">
            <v>25</v>
          </cell>
          <cell r="CH972" t="str">
            <v xml:space="preserve"> </v>
          </cell>
          <cell r="CI972" t="str">
            <v xml:space="preserve"> </v>
          </cell>
          <cell r="CJ972" t="str">
            <v xml:space="preserve"> </v>
          </cell>
          <cell r="CK972" t="str">
            <v xml:space="preserve"> </v>
          </cell>
          <cell r="CL972" t="str">
            <v xml:space="preserve"> </v>
          </cell>
          <cell r="CM972" t="str">
            <v>BS (Xian Jiaotong University, China) 97/ 0.0 MS (Xian Jiaotong University, China) 00/ 0.0</v>
          </cell>
          <cell r="CN972" t="str">
            <v>VERIFIED-NONE VERIFIED-NONE</v>
          </cell>
          <cell r="CP972" t="str">
            <v xml:space="preserve"> </v>
          </cell>
          <cell r="CQ972" t="str">
            <v xml:space="preserve"> </v>
          </cell>
          <cell r="CR972" t="str">
            <v xml:space="preserve"> </v>
          </cell>
          <cell r="CS972" t="str">
            <v xml:space="preserve"> </v>
          </cell>
          <cell r="CT972" t="str">
            <v xml:space="preserve"> </v>
          </cell>
          <cell r="CU972" t="str">
            <v xml:space="preserve"> </v>
          </cell>
          <cell r="CV972" t="str">
            <v xml:space="preserve"> </v>
          </cell>
          <cell r="CW972" t="str">
            <v xml:space="preserve"> </v>
          </cell>
          <cell r="CX972" t="str">
            <v xml:space="preserve"> </v>
          </cell>
          <cell r="CY972" t="str">
            <v xml:space="preserve"> </v>
          </cell>
          <cell r="CZ972" t="str">
            <v>Eng - Cos</v>
          </cell>
          <cell r="DA972">
            <v>0</v>
          </cell>
          <cell r="DB972">
            <v>90</v>
          </cell>
        </row>
        <row r="973">
          <cell r="A973">
            <v>3369</v>
          </cell>
          <cell r="B973">
            <v>3369</v>
          </cell>
          <cell r="C973">
            <v>3992</v>
          </cell>
          <cell r="D973" t="str">
            <v>US-MTV-42</v>
          </cell>
          <cell r="E973" t="str">
            <v>ctalbott</v>
          </cell>
          <cell r="F973" t="str">
            <v>Chad</v>
          </cell>
          <cell r="G973" t="str">
            <v>W.</v>
          </cell>
          <cell r="H973" t="str">
            <v>Talbott</v>
          </cell>
          <cell r="I973" t="str">
            <v>Chad Talbott</v>
          </cell>
          <cell r="J973" t="str">
            <v>Chad W Talbott</v>
          </cell>
          <cell r="K973" t="str">
            <v>Chad</v>
          </cell>
          <cell r="L973" t="str">
            <v>USD</v>
          </cell>
          <cell r="M973" t="str">
            <v>Talbott, Chad</v>
          </cell>
          <cell r="N973" t="str">
            <v>M</v>
          </cell>
          <cell r="O973">
            <v>28411</v>
          </cell>
          <cell r="P973" t="str">
            <v>US</v>
          </cell>
          <cell r="Q973" t="str">
            <v xml:space="preserve"> </v>
          </cell>
          <cell r="R973" t="str">
            <v>Software Engineer</v>
          </cell>
          <cell r="S973" t="str">
            <v>EMPLOYEE</v>
          </cell>
          <cell r="T973">
            <v>4</v>
          </cell>
          <cell r="U973" t="str">
            <v>Biro, Ross</v>
          </cell>
          <cell r="V973" t="str">
            <v>rossb</v>
          </cell>
          <cell r="W973" t="str">
            <v>EMP-REF</v>
          </cell>
          <cell r="X973" t="str">
            <v>Gubarev, Andrey</v>
          </cell>
          <cell r="Y973" t="str">
            <v>Silicon Graphics Inc</v>
          </cell>
          <cell r="Z973">
            <v>41</v>
          </cell>
          <cell r="AA973" t="str">
            <v>C1</v>
          </cell>
          <cell r="AB973" t="str">
            <v>329D</v>
          </cell>
          <cell r="AC973" t="str">
            <v>650-623-5738</v>
          </cell>
          <cell r="AD973" t="str">
            <v>1504 D McAllister St</v>
          </cell>
          <cell r="AE973" t="str">
            <v xml:space="preserve"> </v>
          </cell>
          <cell r="AF973" t="str">
            <v>San Francisco</v>
          </cell>
          <cell r="AG973" t="str">
            <v>CA</v>
          </cell>
          <cell r="AH973">
            <v>94115</v>
          </cell>
          <cell r="AI973" t="str">
            <v>US</v>
          </cell>
          <cell r="AJ973" t="str">
            <v xml:space="preserve"> </v>
          </cell>
          <cell r="AK973" t="str">
            <v>R</v>
          </cell>
          <cell r="AL973" t="str">
            <v>S</v>
          </cell>
          <cell r="AM973" t="str">
            <v>N</v>
          </cell>
          <cell r="AN973" t="str">
            <v>574-76-0423</v>
          </cell>
          <cell r="AO973" t="str">
            <v>N</v>
          </cell>
          <cell r="AP973" t="str">
            <v>COSTCENTER</v>
          </cell>
          <cell r="AQ973" t="str">
            <v>T3</v>
          </cell>
          <cell r="AR973" t="str">
            <v>Member of Tech Staff</v>
          </cell>
          <cell r="AS973" t="str">
            <v>Eng - Hardware Design/Kernel</v>
          </cell>
          <cell r="AT973">
            <v>713</v>
          </cell>
          <cell r="AU973" t="str">
            <v>Engineering</v>
          </cell>
          <cell r="AV973" t="str">
            <v>Wayne</v>
          </cell>
          <cell r="AW973">
            <v>37858</v>
          </cell>
          <cell r="AX973">
            <v>37858</v>
          </cell>
          <cell r="AY973" t="str">
            <v>T3 - Engineering - Member of Tech Staff</v>
          </cell>
          <cell r="AZ973" t="str">
            <v>Engineering</v>
          </cell>
          <cell r="BA973" t="str">
            <v>HIRE</v>
          </cell>
          <cell r="BB973" t="str">
            <v>HIRE-OPEN</v>
          </cell>
          <cell r="BC973">
            <v>37858</v>
          </cell>
          <cell r="BD973">
            <v>0.7</v>
          </cell>
          <cell r="BE973">
            <v>0.8</v>
          </cell>
          <cell r="BF973" t="str">
            <v>E</v>
          </cell>
          <cell r="BG973">
            <v>1282</v>
          </cell>
          <cell r="BH973">
            <v>11282</v>
          </cell>
          <cell r="BI973">
            <v>1</v>
          </cell>
          <cell r="BJ973">
            <v>37858</v>
          </cell>
          <cell r="BK973" t="str">
            <v>SALARY</v>
          </cell>
          <cell r="BL973" t="str">
            <v>SALARY-INIT</v>
          </cell>
          <cell r="BM973">
            <v>39</v>
          </cell>
          <cell r="BN973">
            <v>6833</v>
          </cell>
          <cell r="BO973" t="str">
            <v>T3 - Engineering</v>
          </cell>
          <cell r="BP973">
            <v>82000</v>
          </cell>
          <cell r="BQ973">
            <v>82000</v>
          </cell>
          <cell r="BR973" t="str">
            <v xml:space="preserve"> </v>
          </cell>
          <cell r="BS973" t="str">
            <v>Hire</v>
          </cell>
          <cell r="BT973">
            <v>59700</v>
          </cell>
          <cell r="BU973">
            <v>77700</v>
          </cell>
          <cell r="BV973">
            <v>95700</v>
          </cell>
          <cell r="BW973">
            <v>7.0999999999999994E-2</v>
          </cell>
          <cell r="BX973">
            <v>8.7999999999999995E-2</v>
          </cell>
          <cell r="BY973" t="str">
            <v xml:space="preserve"> </v>
          </cell>
          <cell r="BZ973" t="str">
            <v xml:space="preserve"> </v>
          </cell>
          <cell r="CA973" t="str">
            <v xml:space="preserve"> </v>
          </cell>
          <cell r="CB973">
            <v>3400</v>
          </cell>
          <cell r="CC973">
            <v>3400</v>
          </cell>
          <cell r="CD973">
            <v>3400</v>
          </cell>
          <cell r="CE973">
            <v>3400</v>
          </cell>
          <cell r="CF973" t="str">
            <v>W</v>
          </cell>
          <cell r="CG973">
            <v>26</v>
          </cell>
          <cell r="CH973" t="str">
            <v xml:space="preserve"> </v>
          </cell>
          <cell r="CI973" t="str">
            <v xml:space="preserve"> </v>
          </cell>
          <cell r="CJ973" t="str">
            <v xml:space="preserve"> </v>
          </cell>
          <cell r="CK973" t="str">
            <v xml:space="preserve"> </v>
          </cell>
          <cell r="CL973" t="str">
            <v xml:space="preserve"> </v>
          </cell>
          <cell r="CM973" t="str">
            <v>BS (Massachusetts Institute of Technology) 00/ 0.0</v>
          </cell>
          <cell r="CN973" t="str">
            <v>VERIFIED-NONE</v>
          </cell>
          <cell r="CP973" t="str">
            <v xml:space="preserve"> </v>
          </cell>
          <cell r="CQ973" t="str">
            <v xml:space="preserve"> </v>
          </cell>
          <cell r="CR973" t="str">
            <v xml:space="preserve"> </v>
          </cell>
          <cell r="CS973" t="str">
            <v xml:space="preserve"> </v>
          </cell>
          <cell r="CT973" t="str">
            <v xml:space="preserve"> </v>
          </cell>
          <cell r="CU973" t="str">
            <v xml:space="preserve"> </v>
          </cell>
          <cell r="CV973" t="str">
            <v xml:space="preserve"> </v>
          </cell>
          <cell r="CW973" t="str">
            <v xml:space="preserve"> </v>
          </cell>
          <cell r="CX973" t="str">
            <v xml:space="preserve"> </v>
          </cell>
          <cell r="CY973" t="str">
            <v xml:space="preserve"> </v>
          </cell>
          <cell r="CZ973" t="str">
            <v>Eng - Hardware Design/Kernel</v>
          </cell>
          <cell r="DA973">
            <v>0</v>
          </cell>
          <cell r="DB973">
            <v>90</v>
          </cell>
        </row>
        <row r="974">
          <cell r="A974">
            <v>1972</v>
          </cell>
          <cell r="B974">
            <v>1972</v>
          </cell>
          <cell r="C974">
            <v>3992</v>
          </cell>
          <cell r="D974" t="str">
            <v>US-MTV-42</v>
          </cell>
          <cell r="E974" t="str">
            <v>tdh</v>
          </cell>
          <cell r="F974" t="str">
            <v>Timothy</v>
          </cell>
          <cell r="G974" t="str">
            <v xml:space="preserve"> </v>
          </cell>
          <cell r="H974" t="str">
            <v>Heilman</v>
          </cell>
          <cell r="I974" t="str">
            <v>Tim Heilman</v>
          </cell>
          <cell r="J974" t="str">
            <v>Timothy Heilman</v>
          </cell>
          <cell r="K974" t="str">
            <v>Tim</v>
          </cell>
          <cell r="L974" t="str">
            <v>USD</v>
          </cell>
          <cell r="M974" t="str">
            <v>Heilman, Tim</v>
          </cell>
          <cell r="N974" t="str">
            <v>M</v>
          </cell>
          <cell r="O974">
            <v>28282</v>
          </cell>
          <cell r="P974" t="str">
            <v>US</v>
          </cell>
          <cell r="Q974" t="str">
            <v xml:space="preserve"> </v>
          </cell>
          <cell r="R974" t="str">
            <v>Software Engineer</v>
          </cell>
          <cell r="S974" t="str">
            <v>EMPLOYEE</v>
          </cell>
          <cell r="T974">
            <v>3</v>
          </cell>
          <cell r="U974" t="str">
            <v>Eustace, Robert</v>
          </cell>
          <cell r="V974" t="str">
            <v>eustace</v>
          </cell>
          <cell r="W974" t="str">
            <v>JOBS-AT-GOOGLE ACQUISITION</v>
          </cell>
          <cell r="X974" t="str">
            <v xml:space="preserve">  </v>
          </cell>
          <cell r="Y974" t="str">
            <v>E.piphany Inc</v>
          </cell>
          <cell r="Z974">
            <v>41</v>
          </cell>
          <cell r="AA974" t="str">
            <v>C1</v>
          </cell>
          <cell r="AB974" t="str">
            <v>267E</v>
          </cell>
          <cell r="AC974" t="str">
            <v>650-623-5550</v>
          </cell>
          <cell r="AD974" t="str">
            <v>1920 Latham St</v>
          </cell>
          <cell r="AE974" t="str">
            <v>#24</v>
          </cell>
          <cell r="AF974" t="str">
            <v>Mountain View</v>
          </cell>
          <cell r="AG974" t="str">
            <v>CA</v>
          </cell>
          <cell r="AH974">
            <v>94040</v>
          </cell>
          <cell r="AI974" t="str">
            <v>US</v>
          </cell>
          <cell r="AJ974" t="str">
            <v xml:space="preserve"> </v>
          </cell>
          <cell r="AK974" t="str">
            <v>R</v>
          </cell>
          <cell r="AL974" t="str">
            <v>S</v>
          </cell>
          <cell r="AM974" t="str">
            <v>N</v>
          </cell>
          <cell r="AN974" t="str">
            <v>606-07-9502</v>
          </cell>
          <cell r="AO974" t="str">
            <v>N</v>
          </cell>
          <cell r="AP974" t="str">
            <v>COSTCENTER</v>
          </cell>
          <cell r="AQ974" t="str">
            <v>T3</v>
          </cell>
          <cell r="AR974" t="str">
            <v>Member of Tech Staff</v>
          </cell>
          <cell r="AS974" t="str">
            <v>Eng - Research</v>
          </cell>
          <cell r="AT974">
            <v>751</v>
          </cell>
          <cell r="AU974" t="str">
            <v>Engineering</v>
          </cell>
          <cell r="AV974" t="str">
            <v>Wayne</v>
          </cell>
          <cell r="AW974">
            <v>37858</v>
          </cell>
          <cell r="AX974">
            <v>37858</v>
          </cell>
          <cell r="AY974" t="str">
            <v>T3 - Engineering - Member of Tech Staff</v>
          </cell>
          <cell r="AZ974" t="str">
            <v>Engineering</v>
          </cell>
          <cell r="BA974" t="str">
            <v>HIRE</v>
          </cell>
          <cell r="BB974" t="str">
            <v>HIRE-CONV</v>
          </cell>
          <cell r="BC974">
            <v>37858</v>
          </cell>
          <cell r="BD974">
            <v>0.7</v>
          </cell>
          <cell r="BE974">
            <v>0.7</v>
          </cell>
          <cell r="BF974" t="str">
            <v>E</v>
          </cell>
          <cell r="BG974">
            <v>1270</v>
          </cell>
          <cell r="BH974">
            <v>11270</v>
          </cell>
          <cell r="BI974">
            <v>1</v>
          </cell>
          <cell r="BJ974">
            <v>37858</v>
          </cell>
          <cell r="BK974" t="str">
            <v>SALARY</v>
          </cell>
          <cell r="BL974" t="str">
            <v>SALARY-CONVERT</v>
          </cell>
          <cell r="BM974">
            <v>38</v>
          </cell>
          <cell r="BN974">
            <v>6667</v>
          </cell>
          <cell r="BO974" t="str">
            <v>T3 - Engineering</v>
          </cell>
          <cell r="BP974">
            <v>80000</v>
          </cell>
          <cell r="BQ974" t="str">
            <v xml:space="preserve"> </v>
          </cell>
          <cell r="BR974">
            <v>37858</v>
          </cell>
          <cell r="BS974">
            <v>0.21199999999999999</v>
          </cell>
          <cell r="BT974">
            <v>59700</v>
          </cell>
          <cell r="BU974">
            <v>77700</v>
          </cell>
          <cell r="BV974">
            <v>95700</v>
          </cell>
          <cell r="BW974">
            <v>7.0000000000000007E-2</v>
          </cell>
          <cell r="BX974">
            <v>8.5999999999999993E-2</v>
          </cell>
          <cell r="BY974" t="str">
            <v xml:space="preserve"> </v>
          </cell>
          <cell r="BZ974" t="str">
            <v xml:space="preserve"> </v>
          </cell>
          <cell r="CA974" t="str">
            <v xml:space="preserve"> </v>
          </cell>
          <cell r="CB974">
            <v>3750</v>
          </cell>
          <cell r="CC974">
            <v>3750</v>
          </cell>
          <cell r="CD974">
            <v>3750</v>
          </cell>
          <cell r="CE974">
            <v>3750</v>
          </cell>
          <cell r="CF974" t="str">
            <v>W</v>
          </cell>
          <cell r="CG974">
            <v>26</v>
          </cell>
          <cell r="CH974" t="str">
            <v xml:space="preserve"> </v>
          </cell>
          <cell r="CI974" t="str">
            <v xml:space="preserve"> </v>
          </cell>
          <cell r="CJ974" t="str">
            <v xml:space="preserve"> </v>
          </cell>
          <cell r="CK974" t="str">
            <v xml:space="preserve"> </v>
          </cell>
          <cell r="CL974" t="str">
            <v xml:space="preserve"> </v>
          </cell>
          <cell r="CM974" t="str">
            <v>BA (University of California, Santa Cruz) 00/ 4.0</v>
          </cell>
          <cell r="CN974" t="str">
            <v>VERIFIED-NONE</v>
          </cell>
          <cell r="CP974" t="str">
            <v xml:space="preserve"> </v>
          </cell>
          <cell r="CQ974" t="str">
            <v xml:space="preserve"> </v>
          </cell>
          <cell r="CR974" t="str">
            <v xml:space="preserve"> </v>
          </cell>
          <cell r="CS974" t="str">
            <v xml:space="preserve"> </v>
          </cell>
          <cell r="CT974" t="str">
            <v xml:space="preserve"> </v>
          </cell>
          <cell r="CU974" t="str">
            <v xml:space="preserve"> </v>
          </cell>
          <cell r="CV974" t="str">
            <v xml:space="preserve"> </v>
          </cell>
          <cell r="CW974" t="str">
            <v xml:space="preserve"> </v>
          </cell>
          <cell r="CX974" t="str">
            <v xml:space="preserve"> </v>
          </cell>
          <cell r="CY974" t="str">
            <v xml:space="preserve"> </v>
          </cell>
          <cell r="CZ974" t="str">
            <v>Eng - Research</v>
          </cell>
          <cell r="DA974">
            <v>0</v>
          </cell>
          <cell r="DB974">
            <v>90</v>
          </cell>
        </row>
        <row r="975">
          <cell r="A975">
            <v>1949</v>
          </cell>
          <cell r="B975">
            <v>1949</v>
          </cell>
          <cell r="C975">
            <v>3992</v>
          </cell>
          <cell r="D975" t="str">
            <v>US-MTV-42</v>
          </cell>
          <cell r="E975" t="str">
            <v>stbaker</v>
          </cell>
          <cell r="F975" t="str">
            <v>Steven</v>
          </cell>
          <cell r="G975" t="str">
            <v>D.</v>
          </cell>
          <cell r="H975" t="str">
            <v>Baker</v>
          </cell>
          <cell r="I975" t="str">
            <v>Steven Baker</v>
          </cell>
          <cell r="J975" t="str">
            <v>Steven D Baker</v>
          </cell>
          <cell r="K975" t="str">
            <v>Steven</v>
          </cell>
          <cell r="L975" t="str">
            <v>USD</v>
          </cell>
          <cell r="M975" t="str">
            <v>Baker, Steven</v>
          </cell>
          <cell r="N975" t="str">
            <v>M</v>
          </cell>
          <cell r="O975">
            <v>29719</v>
          </cell>
          <cell r="P975" t="str">
            <v>US</v>
          </cell>
          <cell r="Q975" t="str">
            <v xml:space="preserve"> </v>
          </cell>
          <cell r="R975" t="str">
            <v>Software Engineer</v>
          </cell>
          <cell r="S975" t="str">
            <v>EMPLOYEE</v>
          </cell>
          <cell r="T975">
            <v>3</v>
          </cell>
          <cell r="U975" t="str">
            <v>Norvig, Peter</v>
          </cell>
          <cell r="V975" t="str">
            <v>pnorvig</v>
          </cell>
          <cell r="W975" t="str">
            <v>FACULTY-REF EXT-SOURCE-OTHER</v>
          </cell>
          <cell r="X975" t="str">
            <v xml:space="preserve">  </v>
          </cell>
          <cell r="Y975" t="str">
            <v xml:space="preserve"> </v>
          </cell>
          <cell r="Z975">
            <v>41</v>
          </cell>
          <cell r="AA975" t="str">
            <v>C1</v>
          </cell>
          <cell r="AB975" t="str">
            <v>225D</v>
          </cell>
          <cell r="AC975" t="str">
            <v>650-623-5478</v>
          </cell>
          <cell r="AD975" t="str">
            <v>1929 Crisanto Ave</v>
          </cell>
          <cell r="AE975" t="str">
            <v>#522</v>
          </cell>
          <cell r="AF975" t="str">
            <v>Mountain View</v>
          </cell>
          <cell r="AG975" t="str">
            <v>CA</v>
          </cell>
          <cell r="AH975">
            <v>94040</v>
          </cell>
          <cell r="AI975" t="str">
            <v>US</v>
          </cell>
          <cell r="AJ975" t="str">
            <v xml:space="preserve"> </v>
          </cell>
          <cell r="AK975" t="str">
            <v>R</v>
          </cell>
          <cell r="AL975" t="str">
            <v>S</v>
          </cell>
          <cell r="AM975" t="str">
            <v>N</v>
          </cell>
          <cell r="AN975" t="str">
            <v>349-76-9096</v>
          </cell>
          <cell r="AO975" t="str">
            <v>N</v>
          </cell>
          <cell r="AP975" t="str">
            <v>COSTCENTER</v>
          </cell>
          <cell r="AQ975" t="str">
            <v>T3</v>
          </cell>
          <cell r="AR975" t="str">
            <v>Member of Tech Staff</v>
          </cell>
          <cell r="AS975" t="str">
            <v>Eng - Search Quality</v>
          </cell>
          <cell r="AT975">
            <v>727</v>
          </cell>
          <cell r="AU975" t="str">
            <v>Engineering</v>
          </cell>
          <cell r="AV975" t="str">
            <v>Wayne</v>
          </cell>
          <cell r="AW975">
            <v>37851</v>
          </cell>
          <cell r="AX975">
            <v>37851</v>
          </cell>
          <cell r="AY975" t="str">
            <v>T3 - Engineering - Member of Tech Staff</v>
          </cell>
          <cell r="AZ975" t="str">
            <v>Engineering</v>
          </cell>
          <cell r="BA975" t="str">
            <v>HIRE</v>
          </cell>
          <cell r="BB975" t="str">
            <v>HIRE-CONV</v>
          </cell>
          <cell r="BC975">
            <v>37851</v>
          </cell>
          <cell r="BD975">
            <v>0.8</v>
          </cell>
          <cell r="BE975">
            <v>0.8</v>
          </cell>
          <cell r="BF975" t="str">
            <v>E</v>
          </cell>
          <cell r="BG975">
            <v>1255</v>
          </cell>
          <cell r="BH975">
            <v>11255</v>
          </cell>
          <cell r="BI975">
            <v>1</v>
          </cell>
          <cell r="BJ975">
            <v>37851</v>
          </cell>
          <cell r="BK975" t="str">
            <v>SALARY</v>
          </cell>
          <cell r="BL975" t="str">
            <v>SALARY-CONVERT</v>
          </cell>
          <cell r="BM975">
            <v>38</v>
          </cell>
          <cell r="BN975">
            <v>6667</v>
          </cell>
          <cell r="BO975" t="str">
            <v>T3 - Engineering</v>
          </cell>
          <cell r="BP975">
            <v>80000</v>
          </cell>
          <cell r="BQ975" t="str">
            <v xml:space="preserve"> </v>
          </cell>
          <cell r="BR975">
            <v>37851</v>
          </cell>
          <cell r="BS975">
            <v>0.33300000000000002</v>
          </cell>
          <cell r="BT975">
            <v>59700</v>
          </cell>
          <cell r="BU975">
            <v>77700</v>
          </cell>
          <cell r="BV975">
            <v>95700</v>
          </cell>
          <cell r="BW975">
            <v>7.0000000000000007E-2</v>
          </cell>
          <cell r="BX975">
            <v>8.5999999999999993E-2</v>
          </cell>
          <cell r="BY975" t="str">
            <v xml:space="preserve"> </v>
          </cell>
          <cell r="BZ975" t="str">
            <v xml:space="preserve"> </v>
          </cell>
          <cell r="CA975" t="str">
            <v xml:space="preserve"> </v>
          </cell>
          <cell r="CB975">
            <v>3200</v>
          </cell>
          <cell r="CC975">
            <v>3200</v>
          </cell>
          <cell r="CD975">
            <v>3200</v>
          </cell>
          <cell r="CE975">
            <v>3200</v>
          </cell>
          <cell r="CF975" t="str">
            <v>W</v>
          </cell>
          <cell r="CG975">
            <v>23</v>
          </cell>
          <cell r="CH975" t="str">
            <v xml:space="preserve"> </v>
          </cell>
          <cell r="CI975" t="str">
            <v xml:space="preserve"> </v>
          </cell>
          <cell r="CJ975" t="str">
            <v xml:space="preserve"> </v>
          </cell>
          <cell r="CK975" t="str">
            <v xml:space="preserve"> </v>
          </cell>
          <cell r="CL975" t="str">
            <v xml:space="preserve"> </v>
          </cell>
          <cell r="CM975" t="str">
            <v>BS (Cornell University) 03/ 3.8</v>
          </cell>
          <cell r="CN975" t="str">
            <v>VERIFIED-NONE</v>
          </cell>
          <cell r="CP975" t="str">
            <v xml:space="preserve"> </v>
          </cell>
          <cell r="CQ975" t="str">
            <v xml:space="preserve"> </v>
          </cell>
          <cell r="CR975" t="str">
            <v xml:space="preserve"> </v>
          </cell>
          <cell r="CS975" t="str">
            <v xml:space="preserve"> </v>
          </cell>
          <cell r="CT975" t="str">
            <v xml:space="preserve"> </v>
          </cell>
          <cell r="CU975" t="str">
            <v xml:space="preserve"> </v>
          </cell>
          <cell r="CV975" t="str">
            <v xml:space="preserve"> </v>
          </cell>
          <cell r="CW975" t="str">
            <v xml:space="preserve"> </v>
          </cell>
          <cell r="CX975" t="str">
            <v xml:space="preserve"> </v>
          </cell>
          <cell r="CY975" t="str">
            <v xml:space="preserve"> </v>
          </cell>
          <cell r="CZ975" t="str">
            <v>Eng - Search Quality</v>
          </cell>
          <cell r="DA975">
            <v>0</v>
          </cell>
          <cell r="DB975">
            <v>90</v>
          </cell>
        </row>
        <row r="976">
          <cell r="A976">
            <v>3241</v>
          </cell>
          <cell r="B976">
            <v>3241</v>
          </cell>
          <cell r="C976">
            <v>3992</v>
          </cell>
          <cell r="D976" t="str">
            <v>US-MTV-42</v>
          </cell>
          <cell r="E976" t="str">
            <v>alice</v>
          </cell>
          <cell r="F976" t="str">
            <v>Yu</v>
          </cell>
          <cell r="G976" t="str">
            <v xml:space="preserve"> </v>
          </cell>
          <cell r="H976" t="str">
            <v>Yang</v>
          </cell>
          <cell r="I976" t="str">
            <v>Alice Yang</v>
          </cell>
          <cell r="J976" t="str">
            <v>Yu Yang</v>
          </cell>
          <cell r="K976" t="str">
            <v>Alice</v>
          </cell>
          <cell r="L976" t="str">
            <v>USD</v>
          </cell>
          <cell r="M976" t="str">
            <v>Yang, Alice</v>
          </cell>
          <cell r="N976" t="str">
            <v>F</v>
          </cell>
          <cell r="O976">
            <v>28538</v>
          </cell>
          <cell r="P976" t="str">
            <v>UNKNOWN</v>
          </cell>
          <cell r="Q976" t="str">
            <v xml:space="preserve"> </v>
          </cell>
          <cell r="R976" t="str">
            <v>Software Engineer</v>
          </cell>
          <cell r="S976" t="str">
            <v>EMPLOYEE</v>
          </cell>
          <cell r="T976">
            <v>3.5</v>
          </cell>
          <cell r="U976" t="str">
            <v>Spight, Marshall</v>
          </cell>
          <cell r="V976" t="str">
            <v>marshall</v>
          </cell>
          <cell r="W976" t="str">
            <v>EMP-REF</v>
          </cell>
          <cell r="X976" t="str">
            <v>Chang, Emily</v>
          </cell>
          <cell r="Y976" t="str">
            <v>Oracle Corp</v>
          </cell>
          <cell r="Z976">
            <v>41</v>
          </cell>
          <cell r="AA976" t="str">
            <v>O3-4</v>
          </cell>
          <cell r="AB976" t="str">
            <v>166B</v>
          </cell>
          <cell r="AC976" t="str">
            <v>1-650-623-5730</v>
          </cell>
          <cell r="AD976" t="str">
            <v>431 Novato Ave</v>
          </cell>
          <cell r="AE976" t="str">
            <v xml:space="preserve"> </v>
          </cell>
          <cell r="AF976" t="str">
            <v>Sunnyvale</v>
          </cell>
          <cell r="AG976" t="str">
            <v>CA</v>
          </cell>
          <cell r="AH976">
            <v>94086</v>
          </cell>
          <cell r="AI976" t="str">
            <v>US</v>
          </cell>
          <cell r="AJ976" t="str">
            <v xml:space="preserve"> </v>
          </cell>
          <cell r="AK976" t="str">
            <v>R</v>
          </cell>
          <cell r="AL976" t="str">
            <v>M</v>
          </cell>
          <cell r="AM976" t="str">
            <v>N</v>
          </cell>
          <cell r="AN976" t="str">
            <v>017-80-8682</v>
          </cell>
          <cell r="AO976" t="str">
            <v>N</v>
          </cell>
          <cell r="AP976" t="str">
            <v>COSTCENTER</v>
          </cell>
          <cell r="AQ976" t="str">
            <v>T3</v>
          </cell>
          <cell r="AR976" t="str">
            <v>Member of Tech Staff</v>
          </cell>
          <cell r="AS976" t="str">
            <v>Eng - Ads Front End</v>
          </cell>
          <cell r="AT976">
            <v>729</v>
          </cell>
          <cell r="AU976" t="str">
            <v>Engineering</v>
          </cell>
          <cell r="AV976" t="str">
            <v>Wayne</v>
          </cell>
          <cell r="AW976">
            <v>37851</v>
          </cell>
          <cell r="AX976">
            <v>37851</v>
          </cell>
          <cell r="AY976" t="str">
            <v>T3 - Engineering - Member of Tech Staff</v>
          </cell>
          <cell r="AZ976" t="str">
            <v>Engineering</v>
          </cell>
          <cell r="BA976" t="str">
            <v>HIRE</v>
          </cell>
          <cell r="BB976" t="str">
            <v>HIRE-OPEN</v>
          </cell>
          <cell r="BC976">
            <v>37851</v>
          </cell>
          <cell r="BD976">
            <v>0.8</v>
          </cell>
          <cell r="BE976">
            <v>0.8</v>
          </cell>
          <cell r="BF976" t="str">
            <v>E</v>
          </cell>
          <cell r="BG976">
            <v>1254</v>
          </cell>
          <cell r="BH976">
            <v>11254</v>
          </cell>
          <cell r="BI976">
            <v>1</v>
          </cell>
          <cell r="BJ976">
            <v>37851</v>
          </cell>
          <cell r="BK976" t="str">
            <v>SALARY</v>
          </cell>
          <cell r="BL976" t="str">
            <v>SALARY-INIT</v>
          </cell>
          <cell r="BM976">
            <v>39</v>
          </cell>
          <cell r="BN976">
            <v>6833</v>
          </cell>
          <cell r="BO976" t="str">
            <v>T3 - Engineering</v>
          </cell>
          <cell r="BP976">
            <v>82000</v>
          </cell>
          <cell r="BQ976">
            <v>82000</v>
          </cell>
          <cell r="BR976" t="str">
            <v xml:space="preserve"> </v>
          </cell>
          <cell r="BS976" t="str">
            <v>Hire</v>
          </cell>
          <cell r="BT976">
            <v>59700</v>
          </cell>
          <cell r="BU976">
            <v>77700</v>
          </cell>
          <cell r="BV976">
            <v>95700</v>
          </cell>
          <cell r="BW976">
            <v>7.0999999999999994E-2</v>
          </cell>
          <cell r="BX976">
            <v>8.7999999999999995E-2</v>
          </cell>
          <cell r="BY976" t="str">
            <v xml:space="preserve"> </v>
          </cell>
          <cell r="BZ976" t="str">
            <v xml:space="preserve"> </v>
          </cell>
          <cell r="CA976" t="str">
            <v xml:space="preserve"> </v>
          </cell>
          <cell r="CB976">
            <v>3500</v>
          </cell>
          <cell r="CC976">
            <v>3500</v>
          </cell>
          <cell r="CD976">
            <v>3500</v>
          </cell>
          <cell r="CE976">
            <v>3500</v>
          </cell>
          <cell r="CF976" t="str">
            <v>A</v>
          </cell>
          <cell r="CG976">
            <v>26</v>
          </cell>
          <cell r="CH976" t="str">
            <v xml:space="preserve"> </v>
          </cell>
          <cell r="CI976" t="str">
            <v xml:space="preserve"> </v>
          </cell>
          <cell r="CJ976" t="str">
            <v xml:space="preserve"> </v>
          </cell>
          <cell r="CK976" t="str">
            <v xml:space="preserve"> </v>
          </cell>
          <cell r="CL976" t="str">
            <v xml:space="preserve"> </v>
          </cell>
          <cell r="CM976" t="str">
            <v>BS (Massachusetts Institute of Technology) 00/ 4.9 MS (Massachusetts Institute of Technology) 01/ 4.9</v>
          </cell>
          <cell r="CN976" t="str">
            <v>VERIFIED-NONE VERIFIED-NONE</v>
          </cell>
          <cell r="CP976" t="str">
            <v xml:space="preserve"> </v>
          </cell>
          <cell r="CQ976" t="str">
            <v xml:space="preserve"> </v>
          </cell>
          <cell r="CR976" t="str">
            <v xml:space="preserve"> </v>
          </cell>
          <cell r="CS976" t="str">
            <v xml:space="preserve"> </v>
          </cell>
          <cell r="CT976" t="str">
            <v xml:space="preserve"> </v>
          </cell>
          <cell r="CU976" t="str">
            <v xml:space="preserve"> </v>
          </cell>
          <cell r="CV976" t="str">
            <v xml:space="preserve"> </v>
          </cell>
          <cell r="CW976" t="str">
            <v xml:space="preserve"> </v>
          </cell>
          <cell r="CX976" t="str">
            <v xml:space="preserve"> </v>
          </cell>
          <cell r="CY976" t="str">
            <v xml:space="preserve"> </v>
          </cell>
          <cell r="CZ976" t="str">
            <v>Eng - Ads Front End</v>
          </cell>
          <cell r="DA976">
            <v>0</v>
          </cell>
          <cell r="DB976">
            <v>90</v>
          </cell>
        </row>
        <row r="977">
          <cell r="A977">
            <v>2249</v>
          </cell>
          <cell r="B977">
            <v>2249</v>
          </cell>
          <cell r="C977">
            <v>3992</v>
          </cell>
          <cell r="D977" t="str">
            <v>US-MTV-41</v>
          </cell>
          <cell r="E977" t="str">
            <v>ssirajuddin</v>
          </cell>
          <cell r="F977" t="str">
            <v>Sarah</v>
          </cell>
          <cell r="G977" t="str">
            <v xml:space="preserve"> </v>
          </cell>
          <cell r="H977" t="str">
            <v>Sirajuddin</v>
          </cell>
          <cell r="I977" t="str">
            <v>Sarah Sirajuddin</v>
          </cell>
          <cell r="J977" t="str">
            <v>Sarah Sirajuddin</v>
          </cell>
          <cell r="K977" t="str">
            <v>Sarah</v>
          </cell>
          <cell r="L977" t="str">
            <v>USD</v>
          </cell>
          <cell r="M977" t="str">
            <v>Sirajuddin, Sarah</v>
          </cell>
          <cell r="N977" t="str">
            <v>F</v>
          </cell>
          <cell r="O977">
            <v>28690</v>
          </cell>
          <cell r="P977" t="str">
            <v>UNKNOWN</v>
          </cell>
          <cell r="Q977" t="str">
            <v xml:space="preserve"> </v>
          </cell>
          <cell r="R977" t="str">
            <v>Software Engineer</v>
          </cell>
          <cell r="S977" t="str">
            <v>EMPLOYEE</v>
          </cell>
          <cell r="T977">
            <v>3.5</v>
          </cell>
          <cell r="U977" t="str">
            <v>Fitzpatrick, Jennifer</v>
          </cell>
          <cell r="V977" t="str">
            <v>jen</v>
          </cell>
          <cell r="W977" t="str">
            <v xml:space="preserve"> </v>
          </cell>
          <cell r="X977" t="str">
            <v xml:space="preserve"> </v>
          </cell>
          <cell r="Y977" t="str">
            <v>IBM Almaden Research Center</v>
          </cell>
          <cell r="Z977">
            <v>41</v>
          </cell>
          <cell r="AA977" t="str">
            <v xml:space="preserve"> </v>
          </cell>
          <cell r="AB977" t="str">
            <v>290B</v>
          </cell>
          <cell r="AC977" t="str">
            <v>650-623-5707</v>
          </cell>
          <cell r="AD977" t="str">
            <v>2645 California St</v>
          </cell>
          <cell r="AE977" t="str">
            <v>Apt 206</v>
          </cell>
          <cell r="AF977" t="str">
            <v>Mountain View</v>
          </cell>
          <cell r="AG977" t="str">
            <v>CA</v>
          </cell>
          <cell r="AH977">
            <v>94040</v>
          </cell>
          <cell r="AI977" t="str">
            <v>US</v>
          </cell>
          <cell r="AJ977" t="str">
            <v xml:space="preserve"> </v>
          </cell>
          <cell r="AK977" t="str">
            <v>R</v>
          </cell>
          <cell r="AL977" t="str">
            <v>S</v>
          </cell>
          <cell r="AM977" t="str">
            <v>N</v>
          </cell>
          <cell r="AN977" t="str">
            <v>341-98-1539</v>
          </cell>
          <cell r="AO977" t="str">
            <v>N</v>
          </cell>
          <cell r="AP977" t="str">
            <v>COSTCENTER</v>
          </cell>
          <cell r="AQ977" t="str">
            <v>T3</v>
          </cell>
          <cell r="AR977" t="str">
            <v>Member of Tech Staff</v>
          </cell>
          <cell r="AS977" t="str">
            <v>Eng - Front end</v>
          </cell>
          <cell r="AT977">
            <v>721</v>
          </cell>
          <cell r="AU977" t="str">
            <v>Engineering</v>
          </cell>
          <cell r="AV977" t="str">
            <v>Wayne</v>
          </cell>
          <cell r="AW977">
            <v>37844</v>
          </cell>
          <cell r="AX977">
            <v>37844</v>
          </cell>
          <cell r="AY977" t="str">
            <v>T3 - Engineering - Member of Tech Staff</v>
          </cell>
          <cell r="AZ977" t="str">
            <v>Engineering</v>
          </cell>
          <cell r="BA977" t="str">
            <v>HIRE</v>
          </cell>
          <cell r="BB977" t="str">
            <v>HIRE-OPEN</v>
          </cell>
          <cell r="BC977">
            <v>37844</v>
          </cell>
          <cell r="BD977">
            <v>0.8</v>
          </cell>
          <cell r="BE977">
            <v>0.9</v>
          </cell>
          <cell r="BF977" t="str">
            <v>E</v>
          </cell>
          <cell r="BG977">
            <v>1246</v>
          </cell>
          <cell r="BH977">
            <v>11246</v>
          </cell>
          <cell r="BI977">
            <v>1</v>
          </cell>
          <cell r="BJ977">
            <v>37844</v>
          </cell>
          <cell r="BK977" t="str">
            <v>SALARY</v>
          </cell>
          <cell r="BL977" t="str">
            <v>SALARY-INIT</v>
          </cell>
          <cell r="BM977">
            <v>39</v>
          </cell>
          <cell r="BN977">
            <v>6833</v>
          </cell>
          <cell r="BO977" t="str">
            <v>T3 - Engineering</v>
          </cell>
          <cell r="BP977">
            <v>82000</v>
          </cell>
          <cell r="BQ977">
            <v>82000</v>
          </cell>
          <cell r="BR977" t="str">
            <v xml:space="preserve"> </v>
          </cell>
          <cell r="BS977" t="str">
            <v>Hire</v>
          </cell>
          <cell r="BT977">
            <v>59700</v>
          </cell>
          <cell r="BU977">
            <v>77700</v>
          </cell>
          <cell r="BV977">
            <v>95700</v>
          </cell>
          <cell r="BW977">
            <v>7.0999999999999994E-2</v>
          </cell>
          <cell r="BX977">
            <v>8.7999999999999995E-2</v>
          </cell>
          <cell r="BY977" t="str">
            <v xml:space="preserve"> </v>
          </cell>
          <cell r="BZ977" t="str">
            <v xml:space="preserve"> </v>
          </cell>
          <cell r="CA977" t="str">
            <v xml:space="preserve"> </v>
          </cell>
          <cell r="CB977">
            <v>3200</v>
          </cell>
          <cell r="CC977">
            <v>3200</v>
          </cell>
          <cell r="CD977">
            <v>3200</v>
          </cell>
          <cell r="CE977">
            <v>3200</v>
          </cell>
          <cell r="CF977" t="str">
            <v>A</v>
          </cell>
          <cell r="CG977">
            <v>25</v>
          </cell>
          <cell r="CH977" t="str">
            <v xml:space="preserve"> </v>
          </cell>
          <cell r="CI977" t="str">
            <v xml:space="preserve"> </v>
          </cell>
          <cell r="CJ977" t="str">
            <v xml:space="preserve"> </v>
          </cell>
          <cell r="CK977" t="str">
            <v xml:space="preserve"> </v>
          </cell>
          <cell r="CL977" t="str">
            <v xml:space="preserve"> </v>
          </cell>
          <cell r="CM977" t="str">
            <v>BS (Indian Institute of Technology) 01/ 3.9 MS (University of Illinois, Urbana - Champaign) 03/ 3.8</v>
          </cell>
          <cell r="CN977" t="str">
            <v>VERIFIED-NONE VERIFIED-NONE</v>
          </cell>
          <cell r="CP977" t="str">
            <v xml:space="preserve"> </v>
          </cell>
          <cell r="CQ977" t="str">
            <v xml:space="preserve"> </v>
          </cell>
          <cell r="CR977" t="str">
            <v xml:space="preserve"> </v>
          </cell>
          <cell r="CS977" t="str">
            <v xml:space="preserve"> </v>
          </cell>
          <cell r="CT977" t="str">
            <v xml:space="preserve"> </v>
          </cell>
          <cell r="CU977" t="str">
            <v xml:space="preserve"> </v>
          </cell>
          <cell r="CV977" t="str">
            <v xml:space="preserve"> </v>
          </cell>
          <cell r="CW977" t="str">
            <v xml:space="preserve"> </v>
          </cell>
          <cell r="CX977" t="str">
            <v xml:space="preserve"> </v>
          </cell>
          <cell r="CY977" t="str">
            <v xml:space="preserve"> </v>
          </cell>
          <cell r="CZ977" t="str">
            <v>Eng - Front end</v>
          </cell>
          <cell r="DA977">
            <v>0</v>
          </cell>
          <cell r="DB977">
            <v>90</v>
          </cell>
        </row>
        <row r="978">
          <cell r="A978">
            <v>3271</v>
          </cell>
          <cell r="B978">
            <v>3271</v>
          </cell>
          <cell r="C978">
            <v>3992</v>
          </cell>
          <cell r="D978" t="str">
            <v>US-MTV-42</v>
          </cell>
          <cell r="E978" t="str">
            <v>tjames</v>
          </cell>
          <cell r="F978" t="str">
            <v>Timothy</v>
          </cell>
          <cell r="G978" t="str">
            <v>A</v>
          </cell>
          <cell r="H978" t="str">
            <v>James</v>
          </cell>
          <cell r="I978" t="str">
            <v>Timothy James</v>
          </cell>
          <cell r="J978" t="str">
            <v>Timothy A James</v>
          </cell>
          <cell r="K978" t="str">
            <v>Timothy</v>
          </cell>
          <cell r="L978" t="str">
            <v>USD</v>
          </cell>
          <cell r="M978" t="str">
            <v>James, Timothy</v>
          </cell>
          <cell r="N978" t="str">
            <v>M</v>
          </cell>
          <cell r="O978">
            <v>28676</v>
          </cell>
          <cell r="P978" t="str">
            <v>US</v>
          </cell>
          <cell r="Q978" t="str">
            <v xml:space="preserve"> </v>
          </cell>
          <cell r="R978" t="str">
            <v>Software Engineer</v>
          </cell>
          <cell r="S978" t="str">
            <v>EMPLOYEE</v>
          </cell>
          <cell r="T978">
            <v>3.5</v>
          </cell>
          <cell r="U978" t="str">
            <v>Shivakumar, Narayanan</v>
          </cell>
          <cell r="V978" t="str">
            <v>shiva</v>
          </cell>
          <cell r="W978" t="str">
            <v>EMP-REF</v>
          </cell>
          <cell r="X978" t="str">
            <v>Portnov, Dmitriy</v>
          </cell>
          <cell r="Y978" t="str">
            <v>University of Washington</v>
          </cell>
          <cell r="Z978">
            <v>41</v>
          </cell>
          <cell r="AA978" t="str">
            <v>C1</v>
          </cell>
          <cell r="AB978" t="str">
            <v>104D</v>
          </cell>
          <cell r="AC978" t="str">
            <v>650-623-5704</v>
          </cell>
          <cell r="AD978" t="str">
            <v>1766 Sand Hill Rd</v>
          </cell>
          <cell r="AE978" t="str">
            <v>Apt 308</v>
          </cell>
          <cell r="AF978" t="str">
            <v>Palo Alto</v>
          </cell>
          <cell r="AG978" t="str">
            <v>CA</v>
          </cell>
          <cell r="AH978">
            <v>94304</v>
          </cell>
          <cell r="AI978" t="str">
            <v>US</v>
          </cell>
          <cell r="AJ978" t="str">
            <v xml:space="preserve"> </v>
          </cell>
          <cell r="AK978" t="str">
            <v>R</v>
          </cell>
          <cell r="AL978" t="str">
            <v>S</v>
          </cell>
          <cell r="AM978" t="str">
            <v>N</v>
          </cell>
          <cell r="AN978" t="str">
            <v>567-77-7107</v>
          </cell>
          <cell r="AO978" t="str">
            <v>N</v>
          </cell>
          <cell r="AP978" t="str">
            <v>COSTCENTER</v>
          </cell>
          <cell r="AQ978" t="str">
            <v>T3</v>
          </cell>
          <cell r="AR978" t="str">
            <v>Member of Tech Staff</v>
          </cell>
          <cell r="AS978" t="str">
            <v>Eng - Ads Front End</v>
          </cell>
          <cell r="AT978">
            <v>729</v>
          </cell>
          <cell r="AU978" t="str">
            <v>Engineering</v>
          </cell>
          <cell r="AV978" t="str">
            <v>Wayne</v>
          </cell>
          <cell r="AW978">
            <v>37844</v>
          </cell>
          <cell r="AX978">
            <v>37844</v>
          </cell>
          <cell r="AY978" t="str">
            <v>T3 - Engineering - Member of Tech Staff</v>
          </cell>
          <cell r="AZ978" t="str">
            <v>Engineering</v>
          </cell>
          <cell r="BA978" t="str">
            <v>HIRE</v>
          </cell>
          <cell r="BB978" t="str">
            <v>HIRE-OPEN</v>
          </cell>
          <cell r="BC978">
            <v>37844</v>
          </cell>
          <cell r="BD978">
            <v>0.8</v>
          </cell>
          <cell r="BE978">
            <v>0.8</v>
          </cell>
          <cell r="BF978" t="str">
            <v>E</v>
          </cell>
          <cell r="BG978">
            <v>1238</v>
          </cell>
          <cell r="BH978">
            <v>11238</v>
          </cell>
          <cell r="BI978">
            <v>1</v>
          </cell>
          <cell r="BJ978">
            <v>37844</v>
          </cell>
          <cell r="BK978" t="str">
            <v>SALARY</v>
          </cell>
          <cell r="BL978" t="str">
            <v>SALARY-INIT</v>
          </cell>
          <cell r="BM978">
            <v>39</v>
          </cell>
          <cell r="BN978">
            <v>6833</v>
          </cell>
          <cell r="BO978" t="str">
            <v>T3 - Engineering</v>
          </cell>
          <cell r="BP978">
            <v>82000</v>
          </cell>
          <cell r="BQ978">
            <v>82000</v>
          </cell>
          <cell r="BR978" t="str">
            <v xml:space="preserve"> </v>
          </cell>
          <cell r="BS978" t="str">
            <v>Hire</v>
          </cell>
          <cell r="BT978">
            <v>59700</v>
          </cell>
          <cell r="BU978">
            <v>77700</v>
          </cell>
          <cell r="BV978">
            <v>95700</v>
          </cell>
          <cell r="BW978">
            <v>7.0999999999999994E-2</v>
          </cell>
          <cell r="BX978">
            <v>8.7999999999999995E-2</v>
          </cell>
          <cell r="BY978" t="str">
            <v xml:space="preserve"> </v>
          </cell>
          <cell r="BZ978" t="str">
            <v xml:space="preserve"> </v>
          </cell>
          <cell r="CA978" t="str">
            <v xml:space="preserve"> </v>
          </cell>
          <cell r="CB978">
            <v>3600</v>
          </cell>
          <cell r="CC978">
            <v>3600</v>
          </cell>
          <cell r="CD978">
            <v>3600</v>
          </cell>
          <cell r="CE978">
            <v>3600</v>
          </cell>
          <cell r="CF978" t="str">
            <v>W</v>
          </cell>
          <cell r="CG978">
            <v>25</v>
          </cell>
          <cell r="CH978" t="str">
            <v xml:space="preserve"> </v>
          </cell>
          <cell r="CI978" t="str">
            <v xml:space="preserve"> </v>
          </cell>
          <cell r="CJ978" t="str">
            <v xml:space="preserve"> </v>
          </cell>
          <cell r="CK978" t="str">
            <v xml:space="preserve"> </v>
          </cell>
          <cell r="CL978" t="str">
            <v xml:space="preserve"> </v>
          </cell>
          <cell r="CM978" t="str">
            <v>BS (University of California, Berkeley) 99/ 3.7 MS (University of Washington) 02/ 3.6</v>
          </cell>
          <cell r="CN978" t="str">
            <v>VERIFIED-NONE VERIFIED-NONE</v>
          </cell>
          <cell r="CP978" t="str">
            <v xml:space="preserve"> </v>
          </cell>
          <cell r="CQ978" t="str">
            <v xml:space="preserve"> </v>
          </cell>
          <cell r="CR978" t="str">
            <v xml:space="preserve"> </v>
          </cell>
          <cell r="CS978" t="str">
            <v xml:space="preserve"> </v>
          </cell>
          <cell r="CT978" t="str">
            <v xml:space="preserve"> </v>
          </cell>
          <cell r="CU978" t="str">
            <v xml:space="preserve"> </v>
          </cell>
          <cell r="CV978" t="str">
            <v xml:space="preserve"> </v>
          </cell>
          <cell r="CW978" t="str">
            <v xml:space="preserve"> </v>
          </cell>
          <cell r="CX978" t="str">
            <v xml:space="preserve"> </v>
          </cell>
          <cell r="CY978" t="str">
            <v xml:space="preserve"> </v>
          </cell>
          <cell r="CZ978" t="str">
            <v>Eng - Ads Front End</v>
          </cell>
          <cell r="DA978">
            <v>0</v>
          </cell>
          <cell r="DB978">
            <v>90</v>
          </cell>
        </row>
        <row r="979">
          <cell r="A979">
            <v>2204</v>
          </cell>
          <cell r="B979">
            <v>2204</v>
          </cell>
          <cell r="C979">
            <v>3992</v>
          </cell>
          <cell r="D979" t="str">
            <v>US-MTV-42</v>
          </cell>
          <cell r="E979" t="str">
            <v>raga</v>
          </cell>
          <cell r="F979" t="str">
            <v>Anand</v>
          </cell>
          <cell r="G979" t="str">
            <v xml:space="preserve"> </v>
          </cell>
          <cell r="H979" t="str">
            <v>Raghuraman</v>
          </cell>
          <cell r="I979" t="str">
            <v>Anand Raghuraman</v>
          </cell>
          <cell r="J979" t="str">
            <v>Anand Raghuraman</v>
          </cell>
          <cell r="K979" t="str">
            <v>Anand</v>
          </cell>
          <cell r="L979" t="str">
            <v>USD</v>
          </cell>
          <cell r="M979" t="str">
            <v>Raghuraman, Anand</v>
          </cell>
          <cell r="N979" t="str">
            <v>M</v>
          </cell>
          <cell r="O979">
            <v>29205</v>
          </cell>
          <cell r="P979" t="str">
            <v>UNKNOWN</v>
          </cell>
          <cell r="Q979" t="str">
            <v xml:space="preserve"> </v>
          </cell>
          <cell r="R979" t="str">
            <v>Software Engineer</v>
          </cell>
          <cell r="S979" t="str">
            <v>EMPLOYEE</v>
          </cell>
          <cell r="T979">
            <v>4</v>
          </cell>
          <cell r="U979" t="str">
            <v>Stolorz, Paul</v>
          </cell>
          <cell r="V979" t="str">
            <v>pstolorz</v>
          </cell>
          <cell r="W979" t="str">
            <v>JOBS-AT-GOOGLE</v>
          </cell>
          <cell r="X979" t="str">
            <v xml:space="preserve"> </v>
          </cell>
          <cell r="Y979" t="str">
            <v>UIUC, NCSA</v>
          </cell>
          <cell r="Z979">
            <v>41</v>
          </cell>
          <cell r="AA979" t="str">
            <v>C1</v>
          </cell>
          <cell r="AB979" t="str">
            <v>317A</v>
          </cell>
          <cell r="AC979" t="str">
            <v>650-623-5695</v>
          </cell>
          <cell r="AD979" t="str">
            <v>301 College Ave</v>
          </cell>
          <cell r="AE979" t="str">
            <v xml:space="preserve"> </v>
          </cell>
          <cell r="AF979" t="str">
            <v>Palo Alto</v>
          </cell>
          <cell r="AG979" t="str">
            <v>CA</v>
          </cell>
          <cell r="AH979" t="str">
            <v>94306-1561</v>
          </cell>
          <cell r="AI979" t="str">
            <v>US</v>
          </cell>
          <cell r="AJ979" t="str">
            <v xml:space="preserve"> </v>
          </cell>
          <cell r="AK979" t="str">
            <v>R</v>
          </cell>
          <cell r="AL979" t="str">
            <v>S</v>
          </cell>
          <cell r="AM979" t="str">
            <v>N</v>
          </cell>
          <cell r="AN979" t="str">
            <v>341-98-4366</v>
          </cell>
          <cell r="AO979" t="str">
            <v>N</v>
          </cell>
          <cell r="AP979" t="str">
            <v>COSTCENTER</v>
          </cell>
          <cell r="AQ979" t="str">
            <v>T3</v>
          </cell>
          <cell r="AR979" t="str">
            <v>Member of Tech Staff</v>
          </cell>
          <cell r="AS979" t="str">
            <v>Eng - Infrastructure</v>
          </cell>
          <cell r="AT979">
            <v>724</v>
          </cell>
          <cell r="AU979" t="str">
            <v>Engineering</v>
          </cell>
          <cell r="AV979" t="str">
            <v>Wayne</v>
          </cell>
          <cell r="AW979">
            <v>37837</v>
          </cell>
          <cell r="AX979">
            <v>37837</v>
          </cell>
          <cell r="AY979" t="str">
            <v>T3 - Engineering - Member of Tech Staff</v>
          </cell>
          <cell r="AZ979" t="str">
            <v>Engineering</v>
          </cell>
          <cell r="BA979" t="str">
            <v>HIRE</v>
          </cell>
          <cell r="BB979" t="str">
            <v>HIRE-OPEN</v>
          </cell>
          <cell r="BC979">
            <v>37837</v>
          </cell>
          <cell r="BD979">
            <v>0.8</v>
          </cell>
          <cell r="BE979">
            <v>0.8</v>
          </cell>
          <cell r="BF979" t="str">
            <v>E</v>
          </cell>
          <cell r="BG979">
            <v>1230</v>
          </cell>
          <cell r="BH979">
            <v>11230</v>
          </cell>
          <cell r="BI979">
            <v>1</v>
          </cell>
          <cell r="BJ979">
            <v>37837</v>
          </cell>
          <cell r="BK979" t="str">
            <v>SALARY</v>
          </cell>
          <cell r="BL979" t="str">
            <v>SALARY-INIT</v>
          </cell>
          <cell r="BM979">
            <v>39</v>
          </cell>
          <cell r="BN979">
            <v>6833</v>
          </cell>
          <cell r="BO979" t="str">
            <v>T3 - Engineering</v>
          </cell>
          <cell r="BP979">
            <v>82000</v>
          </cell>
          <cell r="BQ979">
            <v>82000</v>
          </cell>
          <cell r="BR979" t="str">
            <v xml:space="preserve"> </v>
          </cell>
          <cell r="BS979" t="str">
            <v>Hire</v>
          </cell>
          <cell r="BT979">
            <v>59700</v>
          </cell>
          <cell r="BU979">
            <v>77700</v>
          </cell>
          <cell r="BV979">
            <v>95700</v>
          </cell>
          <cell r="BW979">
            <v>7.0999999999999994E-2</v>
          </cell>
          <cell r="BX979">
            <v>8.7999999999999995E-2</v>
          </cell>
          <cell r="BY979" t="str">
            <v xml:space="preserve"> </v>
          </cell>
          <cell r="BZ979" t="str">
            <v xml:space="preserve"> </v>
          </cell>
          <cell r="CA979" t="str">
            <v xml:space="preserve"> </v>
          </cell>
          <cell r="CB979">
            <v>5000</v>
          </cell>
          <cell r="CC979">
            <v>5000</v>
          </cell>
          <cell r="CD979">
            <v>5000</v>
          </cell>
          <cell r="CE979">
            <v>5000</v>
          </cell>
          <cell r="CF979" t="str">
            <v>A</v>
          </cell>
          <cell r="CG979">
            <v>24</v>
          </cell>
          <cell r="CH979" t="str">
            <v xml:space="preserve"> </v>
          </cell>
          <cell r="CI979" t="str">
            <v xml:space="preserve"> </v>
          </cell>
          <cell r="CJ979" t="str">
            <v xml:space="preserve"> </v>
          </cell>
          <cell r="CK979" t="str">
            <v xml:space="preserve"> </v>
          </cell>
          <cell r="CL979" t="str">
            <v xml:space="preserve"> </v>
          </cell>
          <cell r="CM979" t="str">
            <v>BE (Shri Govindram Seksaria Instt. of Tech. and Science) 01/ 4.0 MS (University of Illinois, Urbana - Champaign) 03/ 3.83</v>
          </cell>
          <cell r="CN979" t="str">
            <v>VERIFIED-NONE VERIFIED-NONE</v>
          </cell>
          <cell r="CP979" t="str">
            <v xml:space="preserve"> </v>
          </cell>
          <cell r="CQ979" t="str">
            <v xml:space="preserve"> </v>
          </cell>
          <cell r="CR979" t="str">
            <v xml:space="preserve"> </v>
          </cell>
          <cell r="CS979" t="str">
            <v xml:space="preserve"> </v>
          </cell>
          <cell r="CT979" t="str">
            <v xml:space="preserve"> </v>
          </cell>
          <cell r="CU979" t="str">
            <v xml:space="preserve"> </v>
          </cell>
          <cell r="CV979" t="str">
            <v xml:space="preserve"> </v>
          </cell>
          <cell r="CW979" t="str">
            <v xml:space="preserve"> </v>
          </cell>
          <cell r="CX979" t="str">
            <v xml:space="preserve"> </v>
          </cell>
          <cell r="CY979" t="str">
            <v xml:space="preserve"> </v>
          </cell>
          <cell r="CZ979" t="str">
            <v>Eng - Infrastructure</v>
          </cell>
          <cell r="DA979">
            <v>0</v>
          </cell>
          <cell r="DB979">
            <v>90</v>
          </cell>
        </row>
        <row r="980">
          <cell r="A980">
            <v>3162</v>
          </cell>
          <cell r="B980">
            <v>3162</v>
          </cell>
          <cell r="C980">
            <v>3992</v>
          </cell>
          <cell r="D980" t="str">
            <v>US-MTV-42</v>
          </cell>
          <cell r="E980" t="str">
            <v>bouma</v>
          </cell>
          <cell r="F980" t="str">
            <v>William</v>
          </cell>
          <cell r="G980" t="str">
            <v>J.</v>
          </cell>
          <cell r="H980" t="str">
            <v>Bouma</v>
          </cell>
          <cell r="I980" t="str">
            <v>Bill Bouma</v>
          </cell>
          <cell r="J980" t="str">
            <v>William J Bouma</v>
          </cell>
          <cell r="K980" t="str">
            <v>Bill</v>
          </cell>
          <cell r="L980" t="str">
            <v>USD</v>
          </cell>
          <cell r="M980" t="str">
            <v>Bouma, William</v>
          </cell>
          <cell r="N980" t="str">
            <v>M</v>
          </cell>
          <cell r="O980">
            <v>23154</v>
          </cell>
          <cell r="P980" t="str">
            <v>US</v>
          </cell>
          <cell r="Q980" t="str">
            <v xml:space="preserve"> </v>
          </cell>
          <cell r="R980" t="str">
            <v>Software Engineer</v>
          </cell>
          <cell r="S980" t="str">
            <v>EMPLOYEE</v>
          </cell>
          <cell r="T980">
            <v>3</v>
          </cell>
          <cell r="U980" t="str">
            <v>Spight, Marshall</v>
          </cell>
          <cell r="V980" t="str">
            <v>marshall</v>
          </cell>
          <cell r="W980" t="str">
            <v>JOBS-AT-GOOGLE</v>
          </cell>
          <cell r="X980" t="str">
            <v xml:space="preserve"> </v>
          </cell>
          <cell r="Y980" t="str">
            <v>CPLANE Inc</v>
          </cell>
          <cell r="Z980">
            <v>41</v>
          </cell>
          <cell r="AA980" t="str">
            <v>C1</v>
          </cell>
          <cell r="AB980" t="str">
            <v>163A</v>
          </cell>
          <cell r="AC980" t="str">
            <v>650-623-5669</v>
          </cell>
          <cell r="AD980" t="str">
            <v>500 Mansion Ct</v>
          </cell>
          <cell r="AE980" t="str">
            <v>#302</v>
          </cell>
          <cell r="AF980" t="str">
            <v>Santa Clara</v>
          </cell>
          <cell r="AG980" t="str">
            <v>CA</v>
          </cell>
          <cell r="AH980">
            <v>95054</v>
          </cell>
          <cell r="AI980" t="str">
            <v>US</v>
          </cell>
          <cell r="AJ980" t="str">
            <v xml:space="preserve"> </v>
          </cell>
          <cell r="AK980" t="str">
            <v>R</v>
          </cell>
          <cell r="AL980" t="str">
            <v>S</v>
          </cell>
          <cell r="AM980" t="str">
            <v>N</v>
          </cell>
          <cell r="AN980" t="str">
            <v>503-70-9220</v>
          </cell>
          <cell r="AO980" t="str">
            <v>N</v>
          </cell>
          <cell r="AP980" t="str">
            <v>COSTCENTER</v>
          </cell>
          <cell r="AQ980" t="str">
            <v>T3</v>
          </cell>
          <cell r="AR980" t="str">
            <v>Member of Tech Staff</v>
          </cell>
          <cell r="AS980" t="str">
            <v>Eng - Ads Front End</v>
          </cell>
          <cell r="AT980">
            <v>729</v>
          </cell>
          <cell r="AU980" t="str">
            <v>Engineering</v>
          </cell>
          <cell r="AV980" t="str">
            <v>Wayne</v>
          </cell>
          <cell r="AW980">
            <v>37837</v>
          </cell>
          <cell r="AX980">
            <v>37837</v>
          </cell>
          <cell r="AY980" t="str">
            <v>T3 - Engineering - Member of Tech Staff</v>
          </cell>
          <cell r="AZ980" t="str">
            <v>Engineering</v>
          </cell>
          <cell r="BA980" t="str">
            <v>JOBCODE</v>
          </cell>
          <cell r="BB980" t="str">
            <v>JOBCODE-SLOT</v>
          </cell>
          <cell r="BC980">
            <v>37987</v>
          </cell>
          <cell r="BD980">
            <v>0.8</v>
          </cell>
          <cell r="BE980">
            <v>0.4</v>
          </cell>
          <cell r="BF980" t="str">
            <v>E</v>
          </cell>
          <cell r="BG980">
            <v>1228</v>
          </cell>
          <cell r="BH980">
            <v>11228</v>
          </cell>
          <cell r="BI980">
            <v>1</v>
          </cell>
          <cell r="BJ980">
            <v>37837</v>
          </cell>
          <cell r="BK980" t="str">
            <v>SALARY</v>
          </cell>
          <cell r="BL980" t="str">
            <v>SALARY-INIT</v>
          </cell>
          <cell r="BM980">
            <v>50</v>
          </cell>
          <cell r="BN980">
            <v>8750</v>
          </cell>
          <cell r="BO980" t="str">
            <v>T3 - Engineering</v>
          </cell>
          <cell r="BP980">
            <v>105000</v>
          </cell>
          <cell r="BQ980">
            <v>105000</v>
          </cell>
          <cell r="BR980" t="str">
            <v xml:space="preserve"> </v>
          </cell>
          <cell r="BS980" t="str">
            <v>Hire</v>
          </cell>
          <cell r="BT980">
            <v>59700</v>
          </cell>
          <cell r="BU980">
            <v>77700</v>
          </cell>
          <cell r="BV980">
            <v>95700</v>
          </cell>
          <cell r="BW980">
            <v>9.0999999999999998E-2</v>
          </cell>
          <cell r="BX980">
            <v>0.113</v>
          </cell>
          <cell r="BY980" t="str">
            <v xml:space="preserve"> </v>
          </cell>
          <cell r="BZ980" t="str">
            <v xml:space="preserve"> </v>
          </cell>
          <cell r="CA980" t="str">
            <v xml:space="preserve"> </v>
          </cell>
          <cell r="CB980">
            <v>5500</v>
          </cell>
          <cell r="CC980">
            <v>5500</v>
          </cell>
          <cell r="CD980">
            <v>5500</v>
          </cell>
          <cell r="CE980">
            <v>5500</v>
          </cell>
          <cell r="CF980" t="str">
            <v>W</v>
          </cell>
          <cell r="CG980">
            <v>40</v>
          </cell>
          <cell r="CH980" t="str">
            <v xml:space="preserve"> </v>
          </cell>
          <cell r="CI980" t="str">
            <v xml:space="preserve"> </v>
          </cell>
          <cell r="CJ980" t="str">
            <v xml:space="preserve"> </v>
          </cell>
          <cell r="CK980" t="str">
            <v xml:space="preserve"> </v>
          </cell>
          <cell r="CL980" t="str">
            <v xml:space="preserve"> </v>
          </cell>
          <cell r="CM980" t="str">
            <v>BS (Calvin College) 85/ 3.6 MS (Purdue University) 87/ 3.5</v>
          </cell>
          <cell r="CN980" t="str">
            <v>VERIFIED-NONE VERIFIED-NONE</v>
          </cell>
          <cell r="CP980" t="str">
            <v xml:space="preserve"> </v>
          </cell>
          <cell r="CQ980" t="str">
            <v xml:space="preserve"> </v>
          </cell>
          <cell r="CR980" t="str">
            <v xml:space="preserve"> </v>
          </cell>
          <cell r="CS980" t="str">
            <v xml:space="preserve"> </v>
          </cell>
          <cell r="CT980" t="str">
            <v xml:space="preserve"> </v>
          </cell>
          <cell r="CU980" t="str">
            <v xml:space="preserve"> </v>
          </cell>
          <cell r="CV980" t="str">
            <v xml:space="preserve"> </v>
          </cell>
          <cell r="CW980" t="str">
            <v xml:space="preserve"> </v>
          </cell>
          <cell r="CX980" t="str">
            <v xml:space="preserve"> </v>
          </cell>
          <cell r="CY980" t="str">
            <v xml:space="preserve"> </v>
          </cell>
          <cell r="CZ980" t="str">
            <v>Eng - Ads Front End</v>
          </cell>
          <cell r="DA980">
            <v>0</v>
          </cell>
          <cell r="DB980">
            <v>90</v>
          </cell>
        </row>
        <row r="981">
          <cell r="A981">
            <v>1969</v>
          </cell>
          <cell r="B981">
            <v>1969</v>
          </cell>
          <cell r="C981">
            <v>3992</v>
          </cell>
          <cell r="D981" t="str">
            <v>US-MTV-42</v>
          </cell>
          <cell r="E981" t="str">
            <v>anand</v>
          </cell>
          <cell r="F981" t="str">
            <v>Anand</v>
          </cell>
          <cell r="G981" t="str">
            <v xml:space="preserve"> </v>
          </cell>
          <cell r="H981" t="str">
            <v>Shukla</v>
          </cell>
          <cell r="I981" t="str">
            <v>Anand Shukla</v>
          </cell>
          <cell r="J981" t="str">
            <v>Anand Shukla</v>
          </cell>
          <cell r="K981" t="str">
            <v>Anand</v>
          </cell>
          <cell r="L981" t="str">
            <v>USD</v>
          </cell>
          <cell r="M981" t="str">
            <v>Shukla, Anand</v>
          </cell>
          <cell r="N981" t="str">
            <v>M</v>
          </cell>
          <cell r="O981">
            <v>29570</v>
          </cell>
          <cell r="P981" t="str">
            <v>UNKNOWN</v>
          </cell>
          <cell r="Q981" t="str">
            <v xml:space="preserve"> </v>
          </cell>
          <cell r="R981" t="str">
            <v>Software Engineer</v>
          </cell>
          <cell r="S981" t="str">
            <v>EMPLOYEE</v>
          </cell>
          <cell r="T981">
            <v>3.5</v>
          </cell>
          <cell r="U981" t="str">
            <v>Jeske, David</v>
          </cell>
          <cell r="V981" t="str">
            <v>jeske</v>
          </cell>
          <cell r="W981" t="str">
            <v>JOBS-AT-GOOGLE</v>
          </cell>
          <cell r="X981" t="str">
            <v xml:space="preserve"> </v>
          </cell>
          <cell r="Y981" t="str">
            <v xml:space="preserve"> </v>
          </cell>
          <cell r="Z981">
            <v>41</v>
          </cell>
          <cell r="AA981" t="str">
            <v>C1</v>
          </cell>
          <cell r="AB981" t="str">
            <v>305A</v>
          </cell>
          <cell r="AC981">
            <v>5650</v>
          </cell>
          <cell r="AD981" t="str">
            <v>355 N Wolfe Road</v>
          </cell>
          <cell r="AE981" t="str">
            <v>#534</v>
          </cell>
          <cell r="AF981" t="str">
            <v>Sunnyvale</v>
          </cell>
          <cell r="AG981" t="str">
            <v>CA</v>
          </cell>
          <cell r="AH981">
            <v>94085</v>
          </cell>
          <cell r="AI981" t="str">
            <v>US</v>
          </cell>
          <cell r="AJ981" t="str">
            <v xml:space="preserve"> </v>
          </cell>
          <cell r="AK981" t="str">
            <v>R</v>
          </cell>
          <cell r="AL981" t="str">
            <v>S</v>
          </cell>
          <cell r="AM981" t="str">
            <v>N</v>
          </cell>
          <cell r="AN981" t="str">
            <v>341-98-4570</v>
          </cell>
          <cell r="AO981" t="str">
            <v>N</v>
          </cell>
          <cell r="AP981" t="str">
            <v>COSTCENTER</v>
          </cell>
          <cell r="AQ981" t="str">
            <v>T3</v>
          </cell>
          <cell r="AR981" t="str">
            <v>Member of Tech Staff</v>
          </cell>
          <cell r="AS981" t="str">
            <v>Eng - Front end</v>
          </cell>
          <cell r="AT981">
            <v>721</v>
          </cell>
          <cell r="AU981" t="str">
            <v>Engineering</v>
          </cell>
          <cell r="AV981" t="str">
            <v>Wayne</v>
          </cell>
          <cell r="AW981">
            <v>37823</v>
          </cell>
          <cell r="AX981">
            <v>37823</v>
          </cell>
          <cell r="AY981" t="str">
            <v>T3 - Engineering - Member of Tech Staff</v>
          </cell>
          <cell r="AZ981" t="str">
            <v>Engineering</v>
          </cell>
          <cell r="BA981" t="str">
            <v>HIRE</v>
          </cell>
          <cell r="BB981" t="str">
            <v>HIRE-OPEN</v>
          </cell>
          <cell r="BC981">
            <v>37823</v>
          </cell>
          <cell r="BD981">
            <v>0.8</v>
          </cell>
          <cell r="BE981">
            <v>1.2</v>
          </cell>
          <cell r="BF981" t="str">
            <v>E</v>
          </cell>
          <cell r="BG981">
            <v>1182</v>
          </cell>
          <cell r="BH981">
            <v>11182</v>
          </cell>
          <cell r="BI981">
            <v>1</v>
          </cell>
          <cell r="BJ981">
            <v>37823</v>
          </cell>
          <cell r="BK981" t="str">
            <v>SALARY</v>
          </cell>
          <cell r="BL981" t="str">
            <v>SALARY-INIT</v>
          </cell>
          <cell r="BM981">
            <v>40</v>
          </cell>
          <cell r="BN981">
            <v>7000</v>
          </cell>
          <cell r="BO981" t="str">
            <v>T3 - Engineering</v>
          </cell>
          <cell r="BP981">
            <v>84000</v>
          </cell>
          <cell r="BQ981">
            <v>84000</v>
          </cell>
          <cell r="BR981" t="str">
            <v xml:space="preserve"> </v>
          </cell>
          <cell r="BS981" t="str">
            <v>Hire</v>
          </cell>
          <cell r="BT981">
            <v>59700</v>
          </cell>
          <cell r="BU981">
            <v>77700</v>
          </cell>
          <cell r="BV981">
            <v>95700</v>
          </cell>
          <cell r="BW981">
            <v>7.2999999999999995E-2</v>
          </cell>
          <cell r="BX981">
            <v>0.09</v>
          </cell>
          <cell r="BY981" t="str">
            <v xml:space="preserve"> </v>
          </cell>
          <cell r="BZ981" t="str">
            <v xml:space="preserve"> </v>
          </cell>
          <cell r="CA981" t="str">
            <v xml:space="preserve"> </v>
          </cell>
          <cell r="CB981">
            <v>6000</v>
          </cell>
          <cell r="CC981">
            <v>6000</v>
          </cell>
          <cell r="CD981">
            <v>6000</v>
          </cell>
          <cell r="CE981">
            <v>6000</v>
          </cell>
          <cell r="CF981" t="str">
            <v>A</v>
          </cell>
          <cell r="CG981">
            <v>23</v>
          </cell>
          <cell r="CH981" t="str">
            <v xml:space="preserve"> </v>
          </cell>
          <cell r="CI981" t="str">
            <v xml:space="preserve"> </v>
          </cell>
          <cell r="CJ981" t="str">
            <v xml:space="preserve"> </v>
          </cell>
          <cell r="CK981" t="str">
            <v xml:space="preserve"> </v>
          </cell>
          <cell r="CL981" t="str">
            <v xml:space="preserve"> </v>
          </cell>
          <cell r="CM981" t="str">
            <v>BS (Indian Institute of Technology) 01/ 9.7 MS (University of Illinois, Urbana - Champaign) 03/ 3.94</v>
          </cell>
          <cell r="CN981" t="str">
            <v>VERIFIED-NONE VERIFIED-NONE</v>
          </cell>
          <cell r="CP981" t="str">
            <v xml:space="preserve"> </v>
          </cell>
          <cell r="CQ981" t="str">
            <v xml:space="preserve"> </v>
          </cell>
          <cell r="CR981" t="str">
            <v xml:space="preserve"> </v>
          </cell>
          <cell r="CS981" t="str">
            <v xml:space="preserve"> </v>
          </cell>
          <cell r="CT981" t="str">
            <v xml:space="preserve"> </v>
          </cell>
          <cell r="CU981" t="str">
            <v xml:space="preserve"> </v>
          </cell>
          <cell r="CV981" t="str">
            <v xml:space="preserve"> </v>
          </cell>
          <cell r="CW981" t="str">
            <v xml:space="preserve"> </v>
          </cell>
          <cell r="CX981" t="str">
            <v xml:space="preserve"> </v>
          </cell>
          <cell r="CY981" t="str">
            <v xml:space="preserve"> </v>
          </cell>
          <cell r="CZ981" t="str">
            <v>Eng - Front end</v>
          </cell>
          <cell r="DA981">
            <v>0</v>
          </cell>
          <cell r="DB981">
            <v>90</v>
          </cell>
        </row>
        <row r="982">
          <cell r="A982">
            <v>2013</v>
          </cell>
          <cell r="B982">
            <v>2013</v>
          </cell>
          <cell r="C982">
            <v>3992</v>
          </cell>
          <cell r="D982" t="str">
            <v>US-MTV-42</v>
          </cell>
          <cell r="E982" t="str">
            <v>marria</v>
          </cell>
          <cell r="F982" t="str">
            <v>Marria</v>
          </cell>
          <cell r="G982" t="str">
            <v>S</v>
          </cell>
          <cell r="H982" t="str">
            <v>Nazif</v>
          </cell>
          <cell r="I982" t="str">
            <v>Marria Nazif</v>
          </cell>
          <cell r="J982" t="str">
            <v>Marria S Nazif</v>
          </cell>
          <cell r="K982" t="str">
            <v>Marria</v>
          </cell>
          <cell r="L982" t="str">
            <v>USD</v>
          </cell>
          <cell r="M982" t="str">
            <v>Nazif, Marria</v>
          </cell>
          <cell r="N982" t="str">
            <v>F</v>
          </cell>
          <cell r="O982">
            <v>29832</v>
          </cell>
          <cell r="P982" t="str">
            <v>US</v>
          </cell>
          <cell r="Q982" t="str">
            <v xml:space="preserve"> </v>
          </cell>
          <cell r="R982" t="str">
            <v>Software Engineer</v>
          </cell>
          <cell r="S982" t="str">
            <v>EMPLOYEE</v>
          </cell>
          <cell r="T982">
            <v>3.6</v>
          </cell>
          <cell r="U982" t="str">
            <v>Nicolaou, Cosmos</v>
          </cell>
          <cell r="V982" t="str">
            <v>cnicolaou</v>
          </cell>
          <cell r="W982" t="str">
            <v>OTHER</v>
          </cell>
          <cell r="X982" t="str">
            <v xml:space="preserve"> </v>
          </cell>
          <cell r="Y982" t="str">
            <v xml:space="preserve"> </v>
          </cell>
          <cell r="Z982">
            <v>41</v>
          </cell>
          <cell r="AA982" t="str">
            <v>O3-4</v>
          </cell>
          <cell r="AB982" t="str">
            <v>356E</v>
          </cell>
          <cell r="AC982">
            <v>5652</v>
          </cell>
          <cell r="AD982" t="str">
            <v>630 Alvarado St</v>
          </cell>
          <cell r="AE982" t="str">
            <v>#303</v>
          </cell>
          <cell r="AF982" t="str">
            <v>San Francisco</v>
          </cell>
          <cell r="AG982" t="str">
            <v>CA</v>
          </cell>
          <cell r="AH982">
            <v>94114</v>
          </cell>
          <cell r="AI982" t="str">
            <v>US</v>
          </cell>
          <cell r="AJ982" t="str">
            <v xml:space="preserve"> </v>
          </cell>
          <cell r="AK982" t="str">
            <v>R</v>
          </cell>
          <cell r="AL982" t="str">
            <v>S</v>
          </cell>
          <cell r="AM982" t="str">
            <v>N</v>
          </cell>
          <cell r="AN982" t="str">
            <v>154-72-9136</v>
          </cell>
          <cell r="AO982" t="str">
            <v>N</v>
          </cell>
          <cell r="AP982" t="str">
            <v>COSTCENTER</v>
          </cell>
          <cell r="AQ982" t="str">
            <v>T3</v>
          </cell>
          <cell r="AR982" t="str">
            <v>Member of Tech Staff</v>
          </cell>
          <cell r="AS982" t="str">
            <v>Eng - Cos</v>
          </cell>
          <cell r="AT982">
            <v>738</v>
          </cell>
          <cell r="AU982" t="str">
            <v>Engineering</v>
          </cell>
          <cell r="AV982" t="str">
            <v>Wayne</v>
          </cell>
          <cell r="AW982">
            <v>37823</v>
          </cell>
          <cell r="AX982">
            <v>37823</v>
          </cell>
          <cell r="AY982" t="str">
            <v>T3 - Engineering - Member of Tech Staff</v>
          </cell>
          <cell r="AZ982" t="str">
            <v>Engineering</v>
          </cell>
          <cell r="BA982" t="str">
            <v>HIRE</v>
          </cell>
          <cell r="BB982" t="str">
            <v>HIRE-OPEN</v>
          </cell>
          <cell r="BC982">
            <v>37823</v>
          </cell>
          <cell r="BD982">
            <v>0.8</v>
          </cell>
          <cell r="BE982">
            <v>1.1000000000000001</v>
          </cell>
          <cell r="BF982" t="str">
            <v>E</v>
          </cell>
          <cell r="BG982">
            <v>1180</v>
          </cell>
          <cell r="BH982">
            <v>11180</v>
          </cell>
          <cell r="BI982">
            <v>1</v>
          </cell>
          <cell r="BJ982">
            <v>37823</v>
          </cell>
          <cell r="BK982" t="str">
            <v>SALARY</v>
          </cell>
          <cell r="BL982" t="str">
            <v>SALARY-INIT</v>
          </cell>
          <cell r="BM982">
            <v>38</v>
          </cell>
          <cell r="BN982">
            <v>6667</v>
          </cell>
          <cell r="BO982" t="str">
            <v>T3 - Engineering</v>
          </cell>
          <cell r="BP982">
            <v>80000</v>
          </cell>
          <cell r="BQ982">
            <v>80000</v>
          </cell>
          <cell r="BR982" t="str">
            <v xml:space="preserve"> </v>
          </cell>
          <cell r="BS982" t="str">
            <v>Hire</v>
          </cell>
          <cell r="BT982">
            <v>59700</v>
          </cell>
          <cell r="BU982">
            <v>77700</v>
          </cell>
          <cell r="BV982">
            <v>95700</v>
          </cell>
          <cell r="BW982">
            <v>7.0000000000000007E-2</v>
          </cell>
          <cell r="BX982">
            <v>8.5999999999999993E-2</v>
          </cell>
          <cell r="BY982" t="str">
            <v xml:space="preserve"> </v>
          </cell>
          <cell r="BZ982" t="str">
            <v xml:space="preserve"> </v>
          </cell>
          <cell r="CA982" t="str">
            <v xml:space="preserve"> </v>
          </cell>
          <cell r="CB982">
            <v>3500</v>
          </cell>
          <cell r="CC982">
            <v>3500</v>
          </cell>
          <cell r="CD982">
            <v>3500</v>
          </cell>
          <cell r="CE982">
            <v>3500</v>
          </cell>
          <cell r="CF982" t="str">
            <v>W</v>
          </cell>
          <cell r="CG982">
            <v>22</v>
          </cell>
          <cell r="CH982" t="str">
            <v xml:space="preserve"> </v>
          </cell>
          <cell r="CI982" t="str">
            <v xml:space="preserve"> </v>
          </cell>
          <cell r="CJ982" t="str">
            <v xml:space="preserve"> </v>
          </cell>
          <cell r="CK982" t="str">
            <v xml:space="preserve"> </v>
          </cell>
          <cell r="CL982" t="str">
            <v xml:space="preserve"> </v>
          </cell>
          <cell r="CM982" t="str">
            <v>BS (University of Pennsylvania) 03/ 3.85 BA (University of Pennsylvania) 03/ 3.86</v>
          </cell>
          <cell r="CN982" t="str">
            <v>VERIFIED-NONE VERIFIED-NONE</v>
          </cell>
          <cell r="CP982" t="str">
            <v xml:space="preserve"> </v>
          </cell>
          <cell r="CQ982" t="str">
            <v xml:space="preserve"> </v>
          </cell>
          <cell r="CR982" t="str">
            <v xml:space="preserve"> </v>
          </cell>
          <cell r="CS982" t="str">
            <v xml:space="preserve"> </v>
          </cell>
          <cell r="CT982" t="str">
            <v xml:space="preserve"> </v>
          </cell>
          <cell r="CU982" t="str">
            <v xml:space="preserve"> </v>
          </cell>
          <cell r="CV982" t="str">
            <v xml:space="preserve"> </v>
          </cell>
          <cell r="CW982" t="str">
            <v xml:space="preserve"> </v>
          </cell>
          <cell r="CX982" t="str">
            <v xml:space="preserve"> </v>
          </cell>
          <cell r="CY982" t="str">
            <v xml:space="preserve"> </v>
          </cell>
          <cell r="CZ982" t="str">
            <v>Eng - Cos</v>
          </cell>
          <cell r="DA982">
            <v>0</v>
          </cell>
          <cell r="DB982">
            <v>90</v>
          </cell>
        </row>
        <row r="983">
          <cell r="A983">
            <v>1967</v>
          </cell>
          <cell r="B983">
            <v>1967</v>
          </cell>
          <cell r="C983">
            <v>3992</v>
          </cell>
          <cell r="D983" t="str">
            <v>US-MTV-42</v>
          </cell>
          <cell r="E983" t="str">
            <v>derrick</v>
          </cell>
          <cell r="F983" t="str">
            <v>Derrick</v>
          </cell>
          <cell r="G983" t="str">
            <v>W</v>
          </cell>
          <cell r="H983" t="str">
            <v>Tong</v>
          </cell>
          <cell r="I983" t="str">
            <v>Darick Tong</v>
          </cell>
          <cell r="J983" t="str">
            <v>Derrick W Tong</v>
          </cell>
          <cell r="K983" t="str">
            <v>Darick</v>
          </cell>
          <cell r="L983" t="str">
            <v>USD</v>
          </cell>
          <cell r="M983" t="str">
            <v>Tong, Derrick</v>
          </cell>
          <cell r="N983" t="str">
            <v>M</v>
          </cell>
          <cell r="O983">
            <v>29121</v>
          </cell>
          <cell r="P983" t="str">
            <v>US</v>
          </cell>
          <cell r="Q983" t="str">
            <v xml:space="preserve"> </v>
          </cell>
          <cell r="R983" t="str">
            <v>Software Engineer</v>
          </cell>
          <cell r="S983" t="str">
            <v>EMPLOYEE</v>
          </cell>
          <cell r="T983">
            <v>3.75</v>
          </cell>
          <cell r="U983" t="str">
            <v>Uhlik, Chris</v>
          </cell>
          <cell r="V983" t="str">
            <v>cuhlik</v>
          </cell>
          <cell r="W983" t="str">
            <v>EMP-REF</v>
          </cell>
          <cell r="X983" t="str">
            <v>Khaliq, Siraj</v>
          </cell>
          <cell r="Y983" t="str">
            <v xml:space="preserve"> </v>
          </cell>
          <cell r="Z983">
            <v>41</v>
          </cell>
          <cell r="AA983" t="str">
            <v>C1</v>
          </cell>
          <cell r="AB983" t="str">
            <v>389B</v>
          </cell>
          <cell r="AC983">
            <v>5615</v>
          </cell>
          <cell r="AD983" t="str">
            <v>P.O. Box 1122</v>
          </cell>
          <cell r="AE983" t="str">
            <v xml:space="preserve"> </v>
          </cell>
          <cell r="AF983" t="str">
            <v>Mountain View</v>
          </cell>
          <cell r="AG983" t="str">
            <v>CA</v>
          </cell>
          <cell r="AH983" t="str">
            <v>94042-1122</v>
          </cell>
          <cell r="AI983" t="str">
            <v>US</v>
          </cell>
          <cell r="AJ983" t="str">
            <v xml:space="preserve"> </v>
          </cell>
          <cell r="AK983" t="str">
            <v>R</v>
          </cell>
          <cell r="AL983" t="str">
            <v>S</v>
          </cell>
          <cell r="AM983" t="str">
            <v>N</v>
          </cell>
          <cell r="AN983" t="str">
            <v>623-28-7139</v>
          </cell>
          <cell r="AO983" t="str">
            <v>N</v>
          </cell>
          <cell r="AP983" t="str">
            <v>COSTCENTER</v>
          </cell>
          <cell r="AQ983" t="str">
            <v>T3</v>
          </cell>
          <cell r="AR983" t="str">
            <v>Member of Tech Staff</v>
          </cell>
          <cell r="AS983" t="str">
            <v>Eng - Applications</v>
          </cell>
          <cell r="AT983">
            <v>735</v>
          </cell>
          <cell r="AU983" t="str">
            <v>Engineering</v>
          </cell>
          <cell r="AV983" t="str">
            <v>Wayne</v>
          </cell>
          <cell r="AW983">
            <v>37819</v>
          </cell>
          <cell r="AX983">
            <v>37819</v>
          </cell>
          <cell r="AY983" t="str">
            <v>T3 - Engineering - Member of Tech Staff</v>
          </cell>
          <cell r="AZ983" t="str">
            <v>Engineering</v>
          </cell>
          <cell r="BA983" t="str">
            <v>HIRE</v>
          </cell>
          <cell r="BB983" t="str">
            <v>HIRE-OPEN</v>
          </cell>
          <cell r="BC983">
            <v>37819</v>
          </cell>
          <cell r="BD983">
            <v>0.8</v>
          </cell>
          <cell r="BE983">
            <v>1.2</v>
          </cell>
          <cell r="BF983" t="str">
            <v>E</v>
          </cell>
          <cell r="BG983">
            <v>1196</v>
          </cell>
          <cell r="BH983">
            <v>11196</v>
          </cell>
          <cell r="BI983">
            <v>1</v>
          </cell>
          <cell r="BJ983">
            <v>37819</v>
          </cell>
          <cell r="BK983" t="str">
            <v>SALARY</v>
          </cell>
          <cell r="BL983" t="str">
            <v>SALARY-INIT</v>
          </cell>
          <cell r="BM983">
            <v>39</v>
          </cell>
          <cell r="BN983">
            <v>6833</v>
          </cell>
          <cell r="BO983" t="str">
            <v>T3 - Engineering</v>
          </cell>
          <cell r="BP983">
            <v>82000</v>
          </cell>
          <cell r="BQ983">
            <v>82000</v>
          </cell>
          <cell r="BR983" t="str">
            <v xml:space="preserve"> </v>
          </cell>
          <cell r="BS983" t="str">
            <v>Hire</v>
          </cell>
          <cell r="BT983">
            <v>59700</v>
          </cell>
          <cell r="BU983">
            <v>77700</v>
          </cell>
          <cell r="BV983">
            <v>95700</v>
          </cell>
          <cell r="BW983">
            <v>7.0999999999999994E-2</v>
          </cell>
          <cell r="BX983">
            <v>8.7999999999999995E-2</v>
          </cell>
          <cell r="BY983" t="str">
            <v xml:space="preserve"> </v>
          </cell>
          <cell r="BZ983" t="str">
            <v xml:space="preserve"> </v>
          </cell>
          <cell r="CA983" t="str">
            <v xml:space="preserve"> </v>
          </cell>
          <cell r="CB983">
            <v>6500</v>
          </cell>
          <cell r="CC983">
            <v>6500</v>
          </cell>
          <cell r="CD983">
            <v>6500</v>
          </cell>
          <cell r="CE983">
            <v>6500</v>
          </cell>
          <cell r="CF983" t="str">
            <v>A</v>
          </cell>
          <cell r="CG983">
            <v>24</v>
          </cell>
          <cell r="CH983" t="str">
            <v xml:space="preserve"> </v>
          </cell>
          <cell r="CI983" t="str">
            <v xml:space="preserve"> </v>
          </cell>
          <cell r="CJ983" t="str">
            <v xml:space="preserve"> </v>
          </cell>
          <cell r="CK983" t="str">
            <v xml:space="preserve"> </v>
          </cell>
          <cell r="CL983" t="str">
            <v xml:space="preserve"> </v>
          </cell>
          <cell r="CM983" t="str">
            <v>BS (Stanford University) 01/ 0.0 MS (Stanford University) 02/ 0.0</v>
          </cell>
          <cell r="CN983" t="str">
            <v>VERIFIED-NONE VERIFIED-NONE</v>
          </cell>
          <cell r="CP983" t="str">
            <v xml:space="preserve"> </v>
          </cell>
          <cell r="CQ983" t="str">
            <v xml:space="preserve"> </v>
          </cell>
          <cell r="CR983" t="str">
            <v xml:space="preserve"> </v>
          </cell>
          <cell r="CS983" t="str">
            <v xml:space="preserve"> </v>
          </cell>
          <cell r="CT983" t="str">
            <v xml:space="preserve"> </v>
          </cell>
          <cell r="CU983" t="str">
            <v xml:space="preserve"> </v>
          </cell>
          <cell r="CV983" t="str">
            <v xml:space="preserve"> </v>
          </cell>
          <cell r="CW983" t="str">
            <v xml:space="preserve"> </v>
          </cell>
          <cell r="CX983" t="str">
            <v xml:space="preserve"> </v>
          </cell>
          <cell r="CY983" t="str">
            <v xml:space="preserve"> </v>
          </cell>
          <cell r="CZ983" t="str">
            <v>Eng - Applications</v>
          </cell>
          <cell r="DA983">
            <v>0</v>
          </cell>
          <cell r="DB983">
            <v>90</v>
          </cell>
        </row>
        <row r="984">
          <cell r="A984">
            <v>1974</v>
          </cell>
          <cell r="B984">
            <v>1974</v>
          </cell>
          <cell r="C984">
            <v>3992</v>
          </cell>
          <cell r="D984" t="str">
            <v>US-MTV-42</v>
          </cell>
          <cell r="E984" t="str">
            <v>daveey</v>
          </cell>
          <cell r="F984" t="str">
            <v>David</v>
          </cell>
          <cell r="G984" t="str">
            <v>E</v>
          </cell>
          <cell r="H984" t="str">
            <v>Braginsky</v>
          </cell>
          <cell r="I984" t="str">
            <v>David Braginsky</v>
          </cell>
          <cell r="J984" t="str">
            <v>David E Braginsky</v>
          </cell>
          <cell r="K984" t="str">
            <v>David</v>
          </cell>
          <cell r="L984" t="str">
            <v>USD</v>
          </cell>
          <cell r="M984" t="str">
            <v>Braginsky, David</v>
          </cell>
          <cell r="N984" t="str">
            <v>M</v>
          </cell>
          <cell r="O984">
            <v>29243</v>
          </cell>
          <cell r="P984" t="str">
            <v>US</v>
          </cell>
          <cell r="Q984" t="str">
            <v xml:space="preserve"> </v>
          </cell>
          <cell r="R984" t="str">
            <v>Software Engineer</v>
          </cell>
          <cell r="S984" t="str">
            <v>EMPLOYEE</v>
          </cell>
          <cell r="T984">
            <v>3.2</v>
          </cell>
          <cell r="U984" t="str">
            <v>Jeske, David</v>
          </cell>
          <cell r="V984" t="str">
            <v>jeske</v>
          </cell>
          <cell r="W984" t="str">
            <v>OTHER</v>
          </cell>
          <cell r="X984" t="str">
            <v xml:space="preserve"> </v>
          </cell>
          <cell r="Y984" t="str">
            <v>Adaptive Artificial Intelligence Inc</v>
          </cell>
          <cell r="Z984">
            <v>41</v>
          </cell>
          <cell r="AA984" t="str">
            <v>C1</v>
          </cell>
          <cell r="AB984" t="str">
            <v>305D</v>
          </cell>
          <cell r="AC984" t="str">
            <v>650-623-5632</v>
          </cell>
          <cell r="AD984" t="str">
            <v>1115 Colorado Ave</v>
          </cell>
          <cell r="AE984" t="str">
            <v xml:space="preserve"> </v>
          </cell>
          <cell r="AF984" t="str">
            <v>Palo Alto</v>
          </cell>
          <cell r="AG984" t="str">
            <v>CA</v>
          </cell>
          <cell r="AH984">
            <v>94303</v>
          </cell>
          <cell r="AI984" t="str">
            <v>US</v>
          </cell>
          <cell r="AJ984" t="str">
            <v>650-424-0668</v>
          </cell>
          <cell r="AK984" t="str">
            <v>R</v>
          </cell>
          <cell r="AL984" t="str">
            <v>S</v>
          </cell>
          <cell r="AM984" t="str">
            <v>N</v>
          </cell>
          <cell r="AN984" t="str">
            <v>613-36-0086</v>
          </cell>
          <cell r="AO984" t="str">
            <v>N</v>
          </cell>
          <cell r="AP984" t="str">
            <v>COSTCENTER</v>
          </cell>
          <cell r="AQ984" t="str">
            <v>T3</v>
          </cell>
          <cell r="AR984" t="str">
            <v>Member of Tech Staff</v>
          </cell>
          <cell r="AS984" t="str">
            <v>Eng - Front end</v>
          </cell>
          <cell r="AT984">
            <v>721</v>
          </cell>
          <cell r="AU984" t="str">
            <v>Engineering</v>
          </cell>
          <cell r="AV984" t="str">
            <v>Wayne</v>
          </cell>
          <cell r="AW984">
            <v>37816</v>
          </cell>
          <cell r="AX984">
            <v>37816</v>
          </cell>
          <cell r="AY984" t="str">
            <v>T3 - Engineering - Member of Tech Staff</v>
          </cell>
          <cell r="AZ984" t="str">
            <v>Engineering</v>
          </cell>
          <cell r="BA984" t="str">
            <v>HIRE</v>
          </cell>
          <cell r="BB984" t="str">
            <v>HIRE-OPEN</v>
          </cell>
          <cell r="BC984">
            <v>37816</v>
          </cell>
          <cell r="BD984">
            <v>0.8</v>
          </cell>
          <cell r="BE984">
            <v>1.2</v>
          </cell>
          <cell r="BF984" t="str">
            <v>E</v>
          </cell>
          <cell r="BG984">
            <v>1171</v>
          </cell>
          <cell r="BH984">
            <v>11171</v>
          </cell>
          <cell r="BI984">
            <v>1</v>
          </cell>
          <cell r="BJ984">
            <v>37816</v>
          </cell>
          <cell r="BK984" t="str">
            <v>SALARY</v>
          </cell>
          <cell r="BL984" t="str">
            <v>SALARY-INIT</v>
          </cell>
          <cell r="BM984">
            <v>42</v>
          </cell>
          <cell r="BN984">
            <v>7292</v>
          </cell>
          <cell r="BO984" t="str">
            <v>T3 - Engineering</v>
          </cell>
          <cell r="BP984">
            <v>87500</v>
          </cell>
          <cell r="BQ984">
            <v>87500</v>
          </cell>
          <cell r="BR984" t="str">
            <v xml:space="preserve"> </v>
          </cell>
          <cell r="BS984" t="str">
            <v>Hire</v>
          </cell>
          <cell r="BT984">
            <v>59700</v>
          </cell>
          <cell r="BU984">
            <v>77700</v>
          </cell>
          <cell r="BV984">
            <v>95700</v>
          </cell>
          <cell r="BW984">
            <v>7.5999999999999998E-2</v>
          </cell>
          <cell r="BX984">
            <v>9.4E-2</v>
          </cell>
          <cell r="BY984" t="str">
            <v xml:space="preserve"> </v>
          </cell>
          <cell r="BZ984" t="str">
            <v xml:space="preserve"> </v>
          </cell>
          <cell r="CA984" t="str">
            <v xml:space="preserve"> </v>
          </cell>
          <cell r="CB984">
            <v>6500</v>
          </cell>
          <cell r="CC984">
            <v>6500</v>
          </cell>
          <cell r="CD984">
            <v>6500</v>
          </cell>
          <cell r="CE984">
            <v>6500</v>
          </cell>
          <cell r="CF984" t="str">
            <v>W</v>
          </cell>
          <cell r="CG984">
            <v>24</v>
          </cell>
          <cell r="CH984" t="str">
            <v xml:space="preserve"> </v>
          </cell>
          <cell r="CI984" t="str">
            <v xml:space="preserve"> </v>
          </cell>
          <cell r="CJ984" t="str">
            <v xml:space="preserve"> </v>
          </cell>
          <cell r="CK984" t="str">
            <v xml:space="preserve"> </v>
          </cell>
          <cell r="CL984" t="str">
            <v xml:space="preserve"> </v>
          </cell>
          <cell r="CM984" t="str">
            <v>BS (University of California, Los Angeles) 02/ 3.85</v>
          </cell>
          <cell r="CN984" t="str">
            <v>VERIFIED-NONE</v>
          </cell>
          <cell r="CP984" t="str">
            <v xml:space="preserve"> </v>
          </cell>
          <cell r="CQ984" t="str">
            <v xml:space="preserve"> </v>
          </cell>
          <cell r="CR984" t="str">
            <v xml:space="preserve"> </v>
          </cell>
          <cell r="CS984" t="str">
            <v xml:space="preserve"> </v>
          </cell>
          <cell r="CT984" t="str">
            <v xml:space="preserve"> </v>
          </cell>
          <cell r="CU984" t="str">
            <v xml:space="preserve"> </v>
          </cell>
          <cell r="CV984" t="str">
            <v xml:space="preserve"> </v>
          </cell>
          <cell r="CW984" t="str">
            <v xml:space="preserve"> </v>
          </cell>
          <cell r="CX984" t="str">
            <v xml:space="preserve"> </v>
          </cell>
          <cell r="CY984" t="str">
            <v xml:space="preserve"> </v>
          </cell>
          <cell r="CZ984" t="str">
            <v>Eng - Front end</v>
          </cell>
          <cell r="DA984">
            <v>0</v>
          </cell>
          <cell r="DB984">
            <v>90</v>
          </cell>
        </row>
        <row r="985">
          <cell r="A985">
            <v>2042</v>
          </cell>
          <cell r="B985">
            <v>2042</v>
          </cell>
          <cell r="C985">
            <v>3992</v>
          </cell>
          <cell r="D985" t="str">
            <v>US-NYC-BDWY</v>
          </cell>
          <cell r="E985" t="str">
            <v>ehamon</v>
          </cell>
          <cell r="F985" t="str">
            <v>Elizabeth</v>
          </cell>
          <cell r="G985" t="str">
            <v>A</v>
          </cell>
          <cell r="H985" t="str">
            <v>Hamon</v>
          </cell>
          <cell r="I985" t="str">
            <v>Elizabeth Hamon</v>
          </cell>
          <cell r="J985" t="str">
            <v>Elizabeth A Hamon</v>
          </cell>
          <cell r="K985" t="str">
            <v>Elizabeth</v>
          </cell>
          <cell r="L985" t="str">
            <v>USD</v>
          </cell>
          <cell r="M985" t="str">
            <v>Hamon, Elizabeth</v>
          </cell>
          <cell r="N985" t="str">
            <v>F</v>
          </cell>
          <cell r="O985">
            <v>29765</v>
          </cell>
          <cell r="P985" t="str">
            <v>US</v>
          </cell>
          <cell r="Q985" t="str">
            <v xml:space="preserve"> </v>
          </cell>
          <cell r="R985" t="str">
            <v>Software Engineer - NY</v>
          </cell>
          <cell r="S985" t="str">
            <v>EMPLOYEE</v>
          </cell>
          <cell r="T985">
            <v>3</v>
          </cell>
          <cell r="U985" t="str">
            <v>Nevill-Manning, Craig</v>
          </cell>
          <cell r="V985" t="str">
            <v>craignm</v>
          </cell>
          <cell r="W985" t="str">
            <v>EMP-REF</v>
          </cell>
          <cell r="X985" t="str">
            <v>Baptist, Lauren</v>
          </cell>
          <cell r="Y985" t="str">
            <v>Microsoft</v>
          </cell>
          <cell r="Z985">
            <v>11</v>
          </cell>
          <cell r="AA985" t="str">
            <v>C1</v>
          </cell>
          <cell r="AB985" t="str">
            <v>19-129</v>
          </cell>
          <cell r="AC985" t="str">
            <v>212-624-9589</v>
          </cell>
          <cell r="AD985" t="str">
            <v>528 Jefferson Ave</v>
          </cell>
          <cell r="AE985" t="str">
            <v xml:space="preserve"> </v>
          </cell>
          <cell r="AF985" t="str">
            <v>Mamaroneck</v>
          </cell>
          <cell r="AG985" t="str">
            <v>NY</v>
          </cell>
          <cell r="AH985">
            <v>10543</v>
          </cell>
          <cell r="AI985" t="str">
            <v>US</v>
          </cell>
          <cell r="AJ985" t="str">
            <v>914-560-4008</v>
          </cell>
          <cell r="AK985" t="str">
            <v>R</v>
          </cell>
          <cell r="AL985" t="str">
            <v>S</v>
          </cell>
          <cell r="AM985" t="str">
            <v>N</v>
          </cell>
          <cell r="AN985" t="str">
            <v>001-76-1900</v>
          </cell>
          <cell r="AO985" t="str">
            <v>N</v>
          </cell>
          <cell r="AP985" t="str">
            <v>COSTCENTER</v>
          </cell>
          <cell r="AQ985" t="str">
            <v>T3</v>
          </cell>
          <cell r="AR985" t="str">
            <v>Member of Tech Staff</v>
          </cell>
          <cell r="AS985" t="str">
            <v>Eng - NY Engineering</v>
          </cell>
          <cell r="AT985">
            <v>726</v>
          </cell>
          <cell r="AU985" t="str">
            <v>Engineering</v>
          </cell>
          <cell r="AV985" t="str">
            <v>Wayne</v>
          </cell>
          <cell r="AW985">
            <v>37816</v>
          </cell>
          <cell r="AX985">
            <v>37816</v>
          </cell>
          <cell r="AY985" t="str">
            <v>T3 - Engineering - Member of Tech Staff</v>
          </cell>
          <cell r="AZ985" t="str">
            <v>Engineering</v>
          </cell>
          <cell r="BA985" t="str">
            <v>HIRE</v>
          </cell>
          <cell r="BB985" t="str">
            <v>HIRE-OPEN</v>
          </cell>
          <cell r="BC985">
            <v>37816</v>
          </cell>
          <cell r="BD985">
            <v>0.9</v>
          </cell>
          <cell r="BE985">
            <v>1</v>
          </cell>
          <cell r="BF985" t="str">
            <v>E</v>
          </cell>
          <cell r="BG985">
            <v>1193</v>
          </cell>
          <cell r="BH985">
            <v>11193</v>
          </cell>
          <cell r="BI985">
            <v>1</v>
          </cell>
          <cell r="BJ985">
            <v>37816</v>
          </cell>
          <cell r="BK985" t="str">
            <v>SALARY</v>
          </cell>
          <cell r="BL985" t="str">
            <v>SALARY-INIT</v>
          </cell>
          <cell r="BM985">
            <v>38</v>
          </cell>
          <cell r="BN985">
            <v>6667</v>
          </cell>
          <cell r="BO985" t="str">
            <v>T3 - Engineering</v>
          </cell>
          <cell r="BP985">
            <v>80000</v>
          </cell>
          <cell r="BQ985">
            <v>80000</v>
          </cell>
          <cell r="BR985" t="str">
            <v xml:space="preserve"> </v>
          </cell>
          <cell r="BS985" t="str">
            <v>Hire</v>
          </cell>
          <cell r="BT985">
            <v>59700</v>
          </cell>
          <cell r="BU985">
            <v>77700</v>
          </cell>
          <cell r="BV985">
            <v>95700</v>
          </cell>
          <cell r="BW985">
            <v>7.0000000000000007E-2</v>
          </cell>
          <cell r="BX985">
            <v>8.5999999999999993E-2</v>
          </cell>
          <cell r="BY985" t="str">
            <v xml:space="preserve"> </v>
          </cell>
          <cell r="BZ985" t="str">
            <v xml:space="preserve"> </v>
          </cell>
          <cell r="CA985" t="str">
            <v xml:space="preserve"> </v>
          </cell>
          <cell r="CB985">
            <v>5000</v>
          </cell>
          <cell r="CC985">
            <v>5000</v>
          </cell>
          <cell r="CD985">
            <v>5000</v>
          </cell>
          <cell r="CE985">
            <v>5000</v>
          </cell>
          <cell r="CF985" t="str">
            <v>W</v>
          </cell>
          <cell r="CG985">
            <v>22</v>
          </cell>
          <cell r="CH985" t="str">
            <v xml:space="preserve"> </v>
          </cell>
          <cell r="CI985" t="str">
            <v xml:space="preserve"> </v>
          </cell>
          <cell r="CJ985" t="str">
            <v xml:space="preserve"> </v>
          </cell>
          <cell r="CK985" t="str">
            <v xml:space="preserve"> </v>
          </cell>
          <cell r="CL985" t="str">
            <v xml:space="preserve"> </v>
          </cell>
          <cell r="CM985" t="str">
            <v>BA (Dartmouth College) 03/ 3.89</v>
          </cell>
          <cell r="CN985" t="str">
            <v>VERIFIED-NONE</v>
          </cell>
          <cell r="CP985" t="str">
            <v xml:space="preserve"> </v>
          </cell>
          <cell r="CQ985" t="str">
            <v xml:space="preserve"> </v>
          </cell>
          <cell r="CR985" t="str">
            <v xml:space="preserve"> </v>
          </cell>
          <cell r="CS985" t="str">
            <v xml:space="preserve"> </v>
          </cell>
          <cell r="CT985" t="str">
            <v xml:space="preserve"> </v>
          </cell>
          <cell r="CU985" t="str">
            <v xml:space="preserve"> </v>
          </cell>
          <cell r="CV985" t="str">
            <v xml:space="preserve"> </v>
          </cell>
          <cell r="CW985" t="str">
            <v xml:space="preserve"> </v>
          </cell>
          <cell r="CX985" t="str">
            <v xml:space="preserve"> </v>
          </cell>
          <cell r="CY985" t="str">
            <v xml:space="preserve"> </v>
          </cell>
          <cell r="CZ985" t="str">
            <v>Eng - NY Engineering</v>
          </cell>
          <cell r="DA985">
            <v>0</v>
          </cell>
          <cell r="DB985">
            <v>90</v>
          </cell>
        </row>
        <row r="986">
          <cell r="A986">
            <v>2052</v>
          </cell>
          <cell r="B986">
            <v>2052</v>
          </cell>
          <cell r="C986">
            <v>3992</v>
          </cell>
          <cell r="D986" t="str">
            <v>US-MTV-42</v>
          </cell>
          <cell r="E986" t="str">
            <v>shamayn</v>
          </cell>
          <cell r="F986" t="str">
            <v>Sha-Mayn</v>
          </cell>
          <cell r="G986" t="str">
            <v xml:space="preserve"> </v>
          </cell>
          <cell r="H986" t="str">
            <v>Teh</v>
          </cell>
          <cell r="I986" t="str">
            <v>Sha-Mayn Teh</v>
          </cell>
          <cell r="J986" t="str">
            <v>Sha-Mayn Teh</v>
          </cell>
          <cell r="K986" t="str">
            <v>Sha-Mayn</v>
          </cell>
          <cell r="L986" t="str">
            <v>USD</v>
          </cell>
          <cell r="M986" t="str">
            <v>Teh, Sha-Mayn</v>
          </cell>
          <cell r="N986" t="str">
            <v>F</v>
          </cell>
          <cell r="O986">
            <v>28744</v>
          </cell>
          <cell r="P986" t="str">
            <v>US</v>
          </cell>
          <cell r="Q986" t="str">
            <v xml:space="preserve"> </v>
          </cell>
          <cell r="R986" t="str">
            <v>Software Engineer</v>
          </cell>
          <cell r="S986" t="str">
            <v>EMPLOYEE</v>
          </cell>
          <cell r="T986">
            <v>3.5</v>
          </cell>
          <cell r="U986" t="str">
            <v>Koningstein, Ross</v>
          </cell>
          <cell r="V986" t="str">
            <v>ross</v>
          </cell>
          <cell r="W986" t="str">
            <v>EMP-REF</v>
          </cell>
          <cell r="X986" t="str">
            <v>Kim, Gap</v>
          </cell>
          <cell r="Y986" t="str">
            <v>Blue Martini Software</v>
          </cell>
          <cell r="Z986">
            <v>41</v>
          </cell>
          <cell r="AA986" t="str">
            <v>O3-4</v>
          </cell>
          <cell r="AB986" t="str">
            <v>154A</v>
          </cell>
          <cell r="AC986" t="str">
            <v>650-623-5592</v>
          </cell>
          <cell r="AD986" t="str">
            <v>88 Guy Pl</v>
          </cell>
          <cell r="AE986" t="str">
            <v>Apt 306</v>
          </cell>
          <cell r="AF986" t="str">
            <v>San Francisco</v>
          </cell>
          <cell r="AG986" t="str">
            <v>CA</v>
          </cell>
          <cell r="AH986">
            <v>94105</v>
          </cell>
          <cell r="AI986" t="str">
            <v>US</v>
          </cell>
          <cell r="AJ986" t="str">
            <v xml:space="preserve"> </v>
          </cell>
          <cell r="AK986" t="str">
            <v>R</v>
          </cell>
          <cell r="AL986" t="str">
            <v>S</v>
          </cell>
          <cell r="AM986" t="str">
            <v>N</v>
          </cell>
          <cell r="AN986" t="str">
            <v>246-85-6622</v>
          </cell>
          <cell r="AO986" t="str">
            <v>N</v>
          </cell>
          <cell r="AP986" t="str">
            <v>COSTCENTER</v>
          </cell>
          <cell r="AQ986" t="str">
            <v>T3</v>
          </cell>
          <cell r="AR986" t="str">
            <v>Member of Tech Staff</v>
          </cell>
          <cell r="AS986" t="str">
            <v>Eng - Billing</v>
          </cell>
          <cell r="AT986">
            <v>623</v>
          </cell>
          <cell r="AU986" t="str">
            <v>Engineering</v>
          </cell>
          <cell r="AV986" t="str">
            <v>Wayne</v>
          </cell>
          <cell r="AW986">
            <v>37809</v>
          </cell>
          <cell r="AX986">
            <v>37809</v>
          </cell>
          <cell r="AY986" t="str">
            <v>T3 - Engineering - Member of Tech Staff</v>
          </cell>
          <cell r="AZ986" t="str">
            <v>Engineering</v>
          </cell>
          <cell r="BA986" t="str">
            <v>HIRE</v>
          </cell>
          <cell r="BB986" t="str">
            <v>HIRE-OPEN</v>
          </cell>
          <cell r="BC986">
            <v>37809</v>
          </cell>
          <cell r="BD986">
            <v>0.9</v>
          </cell>
          <cell r="BE986">
            <v>1</v>
          </cell>
          <cell r="BF986" t="str">
            <v>E</v>
          </cell>
          <cell r="BG986">
            <v>1151</v>
          </cell>
          <cell r="BH986">
            <v>11151</v>
          </cell>
          <cell r="BI986">
            <v>1</v>
          </cell>
          <cell r="BJ986">
            <v>37809</v>
          </cell>
          <cell r="BK986" t="str">
            <v>SALARY</v>
          </cell>
          <cell r="BL986" t="str">
            <v>SALARY-INIT</v>
          </cell>
          <cell r="BM986">
            <v>39</v>
          </cell>
          <cell r="BN986">
            <v>6833</v>
          </cell>
          <cell r="BO986" t="str">
            <v>T3 - Engineering</v>
          </cell>
          <cell r="BP986">
            <v>82000</v>
          </cell>
          <cell r="BQ986">
            <v>82000</v>
          </cell>
          <cell r="BR986" t="str">
            <v xml:space="preserve"> </v>
          </cell>
          <cell r="BS986" t="str">
            <v>Hire</v>
          </cell>
          <cell r="BT986">
            <v>59700</v>
          </cell>
          <cell r="BU986">
            <v>77700</v>
          </cell>
          <cell r="BV986">
            <v>95700</v>
          </cell>
          <cell r="BW986">
            <v>7.0999999999999994E-2</v>
          </cell>
          <cell r="BX986">
            <v>8.7999999999999995E-2</v>
          </cell>
          <cell r="BY986" t="str">
            <v xml:space="preserve"> </v>
          </cell>
          <cell r="BZ986" t="str">
            <v xml:space="preserve"> </v>
          </cell>
          <cell r="CA986" t="str">
            <v xml:space="preserve"> </v>
          </cell>
          <cell r="CB986">
            <v>6500</v>
          </cell>
          <cell r="CC986">
            <v>6500</v>
          </cell>
          <cell r="CD986">
            <v>6500</v>
          </cell>
          <cell r="CE986">
            <v>6500</v>
          </cell>
          <cell r="CF986" t="str">
            <v>A</v>
          </cell>
          <cell r="CG986">
            <v>25</v>
          </cell>
          <cell r="CH986" t="str">
            <v>US-H1</v>
          </cell>
          <cell r="CI986">
            <v>38877</v>
          </cell>
          <cell r="CJ986" t="str">
            <v xml:space="preserve"> </v>
          </cell>
          <cell r="CK986" t="str">
            <v xml:space="preserve"> </v>
          </cell>
          <cell r="CL986" t="str">
            <v xml:space="preserve"> </v>
          </cell>
          <cell r="CM986" t="str">
            <v>BS (Duke University) / 0.0 BA (Duke University) / 0.0</v>
          </cell>
          <cell r="CN986" t="str">
            <v>VERIFIED-NONE VERIFIED-NONE</v>
          </cell>
          <cell r="CP986" t="str">
            <v xml:space="preserve"> </v>
          </cell>
          <cell r="CQ986" t="str">
            <v xml:space="preserve"> </v>
          </cell>
          <cell r="CR986" t="str">
            <v xml:space="preserve"> </v>
          </cell>
          <cell r="CS986" t="str">
            <v xml:space="preserve"> </v>
          </cell>
          <cell r="CT986" t="str">
            <v xml:space="preserve"> </v>
          </cell>
          <cell r="CU986" t="str">
            <v xml:space="preserve"> </v>
          </cell>
          <cell r="CV986" t="str">
            <v xml:space="preserve"> </v>
          </cell>
          <cell r="CW986" t="str">
            <v xml:space="preserve"> </v>
          </cell>
          <cell r="CX986" t="str">
            <v xml:space="preserve"> </v>
          </cell>
          <cell r="CY986" t="str">
            <v xml:space="preserve"> </v>
          </cell>
          <cell r="CZ986" t="str">
            <v>Eng - Billing</v>
          </cell>
          <cell r="DA986">
            <v>0</v>
          </cell>
          <cell r="DB986">
            <v>90</v>
          </cell>
        </row>
        <row r="987">
          <cell r="A987">
            <v>2000</v>
          </cell>
          <cell r="B987">
            <v>2000</v>
          </cell>
          <cell r="C987">
            <v>3992</v>
          </cell>
          <cell r="D987" t="str">
            <v>US-MTV-42</v>
          </cell>
          <cell r="E987" t="str">
            <v>garima</v>
          </cell>
          <cell r="F987" t="str">
            <v>Garima</v>
          </cell>
          <cell r="G987" t="str">
            <v xml:space="preserve"> </v>
          </cell>
          <cell r="H987" t="str">
            <v>Sahai</v>
          </cell>
          <cell r="I987" t="str">
            <v>Garima Sahai</v>
          </cell>
          <cell r="J987" t="str">
            <v>Garima Sahai</v>
          </cell>
          <cell r="K987" t="str">
            <v>Garima</v>
          </cell>
          <cell r="L987" t="str">
            <v>USD</v>
          </cell>
          <cell r="M987" t="str">
            <v>Sahai, Garima</v>
          </cell>
          <cell r="N987" t="str">
            <v>F</v>
          </cell>
          <cell r="O987">
            <v>29195</v>
          </cell>
          <cell r="P987" t="str">
            <v>IN</v>
          </cell>
          <cell r="Q987" t="str">
            <v xml:space="preserve"> </v>
          </cell>
          <cell r="R987" t="str">
            <v>Software Engineer</v>
          </cell>
          <cell r="S987" t="str">
            <v>EMPLOYEE</v>
          </cell>
          <cell r="T987">
            <v>3</v>
          </cell>
          <cell r="U987" t="str">
            <v>Uhlik, Chris</v>
          </cell>
          <cell r="V987" t="str">
            <v>cuhlik</v>
          </cell>
          <cell r="W987" t="str">
            <v>JOB-FAIR</v>
          </cell>
          <cell r="X987" t="str">
            <v xml:space="preserve"> </v>
          </cell>
          <cell r="Y987" t="str">
            <v>New Grad</v>
          </cell>
          <cell r="Z987">
            <v>41</v>
          </cell>
          <cell r="AA987" t="str">
            <v>C1</v>
          </cell>
          <cell r="AB987" t="str">
            <v>303B</v>
          </cell>
          <cell r="AC987" t="str">
            <v>650-623-5590</v>
          </cell>
          <cell r="AD987" t="str">
            <v>1164 Andover Drive</v>
          </cell>
          <cell r="AE987" t="str">
            <v xml:space="preserve"> </v>
          </cell>
          <cell r="AF987" t="str">
            <v>Sunnyvale</v>
          </cell>
          <cell r="AG987" t="str">
            <v>CA</v>
          </cell>
          <cell r="AH987">
            <v>94087</v>
          </cell>
          <cell r="AI987" t="str">
            <v>US</v>
          </cell>
          <cell r="AJ987" t="str">
            <v xml:space="preserve"> </v>
          </cell>
          <cell r="AK987" t="str">
            <v>R</v>
          </cell>
          <cell r="AL987" t="str">
            <v>S</v>
          </cell>
          <cell r="AM987" t="str">
            <v>N</v>
          </cell>
          <cell r="AN987" t="str">
            <v>620-27-4413</v>
          </cell>
          <cell r="AO987" t="str">
            <v>N</v>
          </cell>
          <cell r="AP987" t="str">
            <v>COSTCENTER</v>
          </cell>
          <cell r="AQ987" t="str">
            <v>T3</v>
          </cell>
          <cell r="AR987" t="str">
            <v>Member of Tech Staff</v>
          </cell>
          <cell r="AS987" t="str">
            <v>Eng - Applications</v>
          </cell>
          <cell r="AT987">
            <v>735</v>
          </cell>
          <cell r="AU987" t="str">
            <v>Engineering</v>
          </cell>
          <cell r="AV987" t="str">
            <v>Wayne</v>
          </cell>
          <cell r="AW987">
            <v>37809</v>
          </cell>
          <cell r="AX987">
            <v>37809</v>
          </cell>
          <cell r="AY987" t="str">
            <v>T3 - Engineering - Member of Tech Staff</v>
          </cell>
          <cell r="AZ987" t="str">
            <v>Engineering</v>
          </cell>
          <cell r="BA987" t="str">
            <v>HIRE</v>
          </cell>
          <cell r="BB987" t="str">
            <v>HIRE-OPEN</v>
          </cell>
          <cell r="BC987">
            <v>37809</v>
          </cell>
          <cell r="BD987">
            <v>0.9</v>
          </cell>
          <cell r="BE987">
            <v>0.9</v>
          </cell>
          <cell r="BF987" t="str">
            <v>E</v>
          </cell>
          <cell r="BG987">
            <v>1147</v>
          </cell>
          <cell r="BH987">
            <v>11147</v>
          </cell>
          <cell r="BI987">
            <v>1</v>
          </cell>
          <cell r="BJ987">
            <v>37809</v>
          </cell>
          <cell r="BK987" t="str">
            <v>SALARY</v>
          </cell>
          <cell r="BL987" t="str">
            <v>SALARY-INIT</v>
          </cell>
          <cell r="BM987">
            <v>40</v>
          </cell>
          <cell r="BN987">
            <v>7000</v>
          </cell>
          <cell r="BO987" t="str">
            <v>T3 - Engineering</v>
          </cell>
          <cell r="BP987">
            <v>84000</v>
          </cell>
          <cell r="BQ987">
            <v>84000</v>
          </cell>
          <cell r="BR987" t="str">
            <v xml:space="preserve"> </v>
          </cell>
          <cell r="BS987" t="str">
            <v>Hire</v>
          </cell>
          <cell r="BT987">
            <v>59700</v>
          </cell>
          <cell r="BU987">
            <v>77700</v>
          </cell>
          <cell r="BV987">
            <v>95700</v>
          </cell>
          <cell r="BW987">
            <v>7.2999999999999995E-2</v>
          </cell>
          <cell r="BX987">
            <v>0.09</v>
          </cell>
          <cell r="BY987" t="str">
            <v xml:space="preserve"> </v>
          </cell>
          <cell r="BZ987" t="str">
            <v xml:space="preserve"> </v>
          </cell>
          <cell r="CA987" t="str">
            <v xml:space="preserve"> </v>
          </cell>
          <cell r="CB987">
            <v>6000</v>
          </cell>
          <cell r="CC987">
            <v>6000</v>
          </cell>
          <cell r="CD987">
            <v>6000</v>
          </cell>
          <cell r="CE987">
            <v>6000</v>
          </cell>
          <cell r="CF987" t="str">
            <v>A</v>
          </cell>
          <cell r="CG987">
            <v>24</v>
          </cell>
          <cell r="CH987" t="str">
            <v xml:space="preserve"> </v>
          </cell>
          <cell r="CI987" t="str">
            <v xml:space="preserve"> </v>
          </cell>
          <cell r="CJ987" t="str">
            <v xml:space="preserve"> </v>
          </cell>
          <cell r="CK987" t="str">
            <v xml:space="preserve"> </v>
          </cell>
          <cell r="CL987" t="str">
            <v xml:space="preserve"> </v>
          </cell>
          <cell r="CM987" t="str">
            <v>BE (Birla Institue of Tech and Science, India) 01/ 3.9 MS (Stanford University) 03/ 3.7</v>
          </cell>
          <cell r="CN987" t="str">
            <v>VERIFIED-NONE VERIFIED-NONE</v>
          </cell>
          <cell r="CP987" t="str">
            <v xml:space="preserve"> </v>
          </cell>
          <cell r="CQ987" t="str">
            <v xml:space="preserve"> </v>
          </cell>
          <cell r="CR987" t="str">
            <v xml:space="preserve"> </v>
          </cell>
          <cell r="CS987" t="str">
            <v xml:space="preserve"> </v>
          </cell>
          <cell r="CT987" t="str">
            <v xml:space="preserve"> </v>
          </cell>
          <cell r="CU987" t="str">
            <v xml:space="preserve"> </v>
          </cell>
          <cell r="CV987" t="str">
            <v xml:space="preserve"> </v>
          </cell>
          <cell r="CW987" t="str">
            <v xml:space="preserve"> </v>
          </cell>
          <cell r="CX987" t="str">
            <v xml:space="preserve"> </v>
          </cell>
          <cell r="CY987" t="str">
            <v xml:space="preserve"> </v>
          </cell>
          <cell r="CZ987" t="str">
            <v>Eng - Applications</v>
          </cell>
          <cell r="DA987">
            <v>0</v>
          </cell>
          <cell r="DB987">
            <v>90</v>
          </cell>
        </row>
        <row r="988">
          <cell r="A988">
            <v>2011</v>
          </cell>
          <cell r="B988">
            <v>2011</v>
          </cell>
          <cell r="C988">
            <v>3992</v>
          </cell>
          <cell r="D988" t="str">
            <v>US-MTV-42</v>
          </cell>
          <cell r="E988" t="str">
            <v>omar</v>
          </cell>
          <cell r="F988" t="str">
            <v>Omar</v>
          </cell>
          <cell r="G988" t="str">
            <v>H.</v>
          </cell>
          <cell r="H988" t="str">
            <v>Khan</v>
          </cell>
          <cell r="I988" t="str">
            <v>Omar Khan</v>
          </cell>
          <cell r="J988" t="str">
            <v>Omar H. Khan</v>
          </cell>
          <cell r="K988" t="str">
            <v>Omar</v>
          </cell>
          <cell r="L988" t="str">
            <v>USD</v>
          </cell>
          <cell r="M988" t="str">
            <v>Khan, Omar</v>
          </cell>
          <cell r="N988" t="str">
            <v>M</v>
          </cell>
          <cell r="O988">
            <v>29711</v>
          </cell>
          <cell r="P988" t="str">
            <v>UNKNOWN</v>
          </cell>
          <cell r="Q988" t="str">
            <v xml:space="preserve"> </v>
          </cell>
          <cell r="R988" t="str">
            <v>Software Engineer</v>
          </cell>
          <cell r="S988" t="str">
            <v>EMPLOYEE</v>
          </cell>
          <cell r="T988">
            <v>3.8</v>
          </cell>
          <cell r="U988" t="str">
            <v>Eustace, Robert</v>
          </cell>
          <cell r="V988" t="str">
            <v>eustace</v>
          </cell>
          <cell r="W988" t="str">
            <v>SOURCER-ROMANO</v>
          </cell>
          <cell r="X988" t="str">
            <v xml:space="preserve"> </v>
          </cell>
          <cell r="Y988" t="str">
            <v xml:space="preserve"> </v>
          </cell>
          <cell r="Z988">
            <v>41</v>
          </cell>
          <cell r="AA988" t="str">
            <v>C1</v>
          </cell>
          <cell r="AB988" t="str">
            <v>259C</v>
          </cell>
          <cell r="AC988" t="str">
            <v>650-623-5610</v>
          </cell>
          <cell r="AD988" t="str">
            <v>2033 Latham St</v>
          </cell>
          <cell r="AE988" t="str">
            <v>Apt P</v>
          </cell>
          <cell r="AF988" t="str">
            <v>Mountain View</v>
          </cell>
          <cell r="AG988" t="str">
            <v>CA</v>
          </cell>
          <cell r="AH988">
            <v>94040</v>
          </cell>
          <cell r="AI988" t="str">
            <v>US</v>
          </cell>
          <cell r="AJ988" t="str">
            <v xml:space="preserve"> </v>
          </cell>
          <cell r="AK988" t="str">
            <v>R</v>
          </cell>
          <cell r="AL988" t="str">
            <v>S</v>
          </cell>
          <cell r="AM988" t="str">
            <v>N</v>
          </cell>
          <cell r="AN988" t="str">
            <v>111-88-0180</v>
          </cell>
          <cell r="AO988" t="str">
            <v>N</v>
          </cell>
          <cell r="AP988" t="str">
            <v>COSTCENTER</v>
          </cell>
          <cell r="AQ988" t="str">
            <v>T3</v>
          </cell>
          <cell r="AR988" t="str">
            <v>Member of Tech Staff</v>
          </cell>
          <cell r="AS988" t="str">
            <v>Eng - Research</v>
          </cell>
          <cell r="AT988">
            <v>751</v>
          </cell>
          <cell r="AU988" t="str">
            <v>Engineering</v>
          </cell>
          <cell r="AV988" t="str">
            <v>Wayne</v>
          </cell>
          <cell r="AW988">
            <v>37809</v>
          </cell>
          <cell r="AX988">
            <v>37809</v>
          </cell>
          <cell r="AY988" t="str">
            <v>T3 - Engineering - Member of Tech Staff</v>
          </cell>
          <cell r="AZ988" t="str">
            <v>Engineering</v>
          </cell>
          <cell r="BA988" t="str">
            <v>HIRE</v>
          </cell>
          <cell r="BB988" t="str">
            <v>HIRE-OPEN</v>
          </cell>
          <cell r="BC988">
            <v>37815</v>
          </cell>
          <cell r="BD988">
            <v>0.9</v>
          </cell>
          <cell r="BE988">
            <v>0.9</v>
          </cell>
          <cell r="BF988" t="str">
            <v>E</v>
          </cell>
          <cell r="BG988">
            <v>1152</v>
          </cell>
          <cell r="BH988">
            <v>11152</v>
          </cell>
          <cell r="BI988">
            <v>1</v>
          </cell>
          <cell r="BJ988">
            <v>37809</v>
          </cell>
          <cell r="BK988" t="str">
            <v>SALARY</v>
          </cell>
          <cell r="BL988" t="str">
            <v>SALARY-INIT</v>
          </cell>
          <cell r="BM988">
            <v>41</v>
          </cell>
          <cell r="BN988">
            <v>7083</v>
          </cell>
          <cell r="BO988" t="str">
            <v>T3 - Engineering</v>
          </cell>
          <cell r="BP988">
            <v>85000</v>
          </cell>
          <cell r="BQ988">
            <v>85000</v>
          </cell>
          <cell r="BR988" t="str">
            <v xml:space="preserve"> </v>
          </cell>
          <cell r="BS988" t="str">
            <v>Hire</v>
          </cell>
          <cell r="BT988">
            <v>59700</v>
          </cell>
          <cell r="BU988">
            <v>77700</v>
          </cell>
          <cell r="BV988">
            <v>95700</v>
          </cell>
          <cell r="BW988">
            <v>7.3999999999999996E-2</v>
          </cell>
          <cell r="BX988">
            <v>9.0999999999999998E-2</v>
          </cell>
          <cell r="BY988" t="str">
            <v xml:space="preserve"> </v>
          </cell>
          <cell r="BZ988" t="str">
            <v xml:space="preserve"> </v>
          </cell>
          <cell r="CA988" t="str">
            <v xml:space="preserve"> </v>
          </cell>
          <cell r="CB988">
            <v>6000</v>
          </cell>
          <cell r="CC988">
            <v>6000</v>
          </cell>
          <cell r="CD988">
            <v>6000</v>
          </cell>
          <cell r="CE988">
            <v>6000</v>
          </cell>
          <cell r="CF988" t="str">
            <v>W</v>
          </cell>
          <cell r="CG988">
            <v>23</v>
          </cell>
          <cell r="CH988" t="str">
            <v xml:space="preserve"> </v>
          </cell>
          <cell r="CI988" t="str">
            <v xml:space="preserve"> </v>
          </cell>
          <cell r="CJ988" t="str">
            <v xml:space="preserve"> </v>
          </cell>
          <cell r="CK988" t="str">
            <v xml:space="preserve"> </v>
          </cell>
          <cell r="CL988" t="str">
            <v xml:space="preserve"> </v>
          </cell>
          <cell r="CM988" t="str">
            <v>BS (Cornell University) 03/ 0.0</v>
          </cell>
          <cell r="CN988" t="str">
            <v>VERIFIED-NONE</v>
          </cell>
          <cell r="CP988" t="str">
            <v xml:space="preserve"> </v>
          </cell>
          <cell r="CQ988" t="str">
            <v xml:space="preserve"> </v>
          </cell>
          <cell r="CR988" t="str">
            <v xml:space="preserve"> </v>
          </cell>
          <cell r="CS988" t="str">
            <v xml:space="preserve"> </v>
          </cell>
          <cell r="CT988" t="str">
            <v xml:space="preserve"> </v>
          </cell>
          <cell r="CU988" t="str">
            <v xml:space="preserve"> </v>
          </cell>
          <cell r="CV988" t="str">
            <v xml:space="preserve"> </v>
          </cell>
          <cell r="CW988" t="str">
            <v xml:space="preserve"> </v>
          </cell>
          <cell r="CX988" t="str">
            <v xml:space="preserve"> </v>
          </cell>
          <cell r="CY988" t="str">
            <v xml:space="preserve"> </v>
          </cell>
          <cell r="CZ988" t="str">
            <v>Eng - Research</v>
          </cell>
          <cell r="DA988">
            <v>0</v>
          </cell>
          <cell r="DB988">
            <v>90</v>
          </cell>
        </row>
        <row r="989">
          <cell r="A989">
            <v>1978</v>
          </cell>
          <cell r="B989">
            <v>1978</v>
          </cell>
          <cell r="C989">
            <v>3992</v>
          </cell>
          <cell r="D989" t="str">
            <v>US-MTV-41</v>
          </cell>
          <cell r="E989" t="str">
            <v>mbauer</v>
          </cell>
          <cell r="F989" t="str">
            <v>Marisa B L</v>
          </cell>
          <cell r="G989" t="str">
            <v xml:space="preserve"> </v>
          </cell>
          <cell r="H989" t="str">
            <v>Bauer</v>
          </cell>
          <cell r="I989" t="str">
            <v>Marisa Bauer</v>
          </cell>
          <cell r="J989" t="str">
            <v>Marisa B L Bauer</v>
          </cell>
          <cell r="K989" t="str">
            <v>Marisa</v>
          </cell>
          <cell r="L989" t="str">
            <v>USD</v>
          </cell>
          <cell r="M989" t="str">
            <v>Bauer, Marisa</v>
          </cell>
          <cell r="N989" t="str">
            <v>F</v>
          </cell>
          <cell r="O989">
            <v>29553</v>
          </cell>
          <cell r="P989" t="str">
            <v>US</v>
          </cell>
          <cell r="Q989" t="str">
            <v xml:space="preserve"> </v>
          </cell>
          <cell r="R989" t="str">
            <v>Software Engineer</v>
          </cell>
          <cell r="S989" t="str">
            <v>EMPLOYEE</v>
          </cell>
          <cell r="T989">
            <v>3.5</v>
          </cell>
          <cell r="U989" t="str">
            <v>Chang, Ann Mei</v>
          </cell>
          <cell r="V989" t="str">
            <v>annmei</v>
          </cell>
          <cell r="W989" t="str">
            <v>AGENCY</v>
          </cell>
          <cell r="X989" t="str">
            <v xml:space="preserve"> </v>
          </cell>
          <cell r="Y989" t="str">
            <v>BigFix Inc</v>
          </cell>
          <cell r="Z989">
            <v>41</v>
          </cell>
          <cell r="AA989" t="str">
            <v>C1-2</v>
          </cell>
          <cell r="AB989" t="str">
            <v>282B</v>
          </cell>
          <cell r="AC989" t="str">
            <v>650-623-5576</v>
          </cell>
          <cell r="AD989" t="str">
            <v>40825 Sundale Drive</v>
          </cell>
          <cell r="AE989" t="str">
            <v xml:space="preserve"> </v>
          </cell>
          <cell r="AF989" t="str">
            <v>Fremont</v>
          </cell>
          <cell r="AG989" t="str">
            <v>CA</v>
          </cell>
          <cell r="AH989">
            <v>94538</v>
          </cell>
          <cell r="AI989" t="str">
            <v>US</v>
          </cell>
          <cell r="AJ989" t="str">
            <v xml:space="preserve"> </v>
          </cell>
          <cell r="AK989" t="str">
            <v>R</v>
          </cell>
          <cell r="AL989" t="str">
            <v>S</v>
          </cell>
          <cell r="AM989" t="str">
            <v>N</v>
          </cell>
          <cell r="AN989" t="str">
            <v>567-69-4819</v>
          </cell>
          <cell r="AO989" t="str">
            <v>N</v>
          </cell>
          <cell r="AP989" t="str">
            <v>COSTCENTER</v>
          </cell>
          <cell r="AQ989" t="str">
            <v>T3</v>
          </cell>
          <cell r="AR989" t="str">
            <v>Member of Tech Staff</v>
          </cell>
          <cell r="AS989" t="str">
            <v>Ops - ISE</v>
          </cell>
          <cell r="AT989">
            <v>621</v>
          </cell>
          <cell r="AU989" t="str">
            <v>Operations</v>
          </cell>
          <cell r="AV989" t="str">
            <v>Wayne</v>
          </cell>
          <cell r="AW989">
            <v>37802</v>
          </cell>
          <cell r="AX989">
            <v>37802</v>
          </cell>
          <cell r="AY989" t="str">
            <v>T3 - Operations - Member of Tech Staff</v>
          </cell>
          <cell r="AZ989" t="str">
            <v>Operations</v>
          </cell>
          <cell r="BA989" t="str">
            <v>HIRE</v>
          </cell>
          <cell r="BB989" t="str">
            <v>HIRE-OPEN</v>
          </cell>
          <cell r="BC989">
            <v>37802</v>
          </cell>
          <cell r="BD989">
            <v>0.9</v>
          </cell>
          <cell r="BE989">
            <v>1.1000000000000001</v>
          </cell>
          <cell r="BF989" t="str">
            <v>E</v>
          </cell>
          <cell r="BG989">
            <v>1116</v>
          </cell>
          <cell r="BH989">
            <v>11116</v>
          </cell>
          <cell r="BI989">
            <v>1</v>
          </cell>
          <cell r="BJ989">
            <v>37802</v>
          </cell>
          <cell r="BK989" t="str">
            <v>SALARY</v>
          </cell>
          <cell r="BL989" t="str">
            <v>SALARY-INIT</v>
          </cell>
          <cell r="BM989">
            <v>38</v>
          </cell>
          <cell r="BN989">
            <v>6667</v>
          </cell>
          <cell r="BO989" t="str">
            <v>T3 - Operations</v>
          </cell>
          <cell r="BP989">
            <v>80000</v>
          </cell>
          <cell r="BQ989">
            <v>80000</v>
          </cell>
          <cell r="BR989" t="str">
            <v xml:space="preserve"> </v>
          </cell>
          <cell r="BS989" t="str">
            <v>Hire</v>
          </cell>
          <cell r="BT989">
            <v>59700</v>
          </cell>
          <cell r="BU989">
            <v>77700</v>
          </cell>
          <cell r="BV989">
            <v>95700</v>
          </cell>
          <cell r="BW989">
            <v>7.0000000000000007E-2</v>
          </cell>
          <cell r="BX989">
            <v>8.5999999999999993E-2</v>
          </cell>
          <cell r="BY989" t="str">
            <v xml:space="preserve"> </v>
          </cell>
          <cell r="BZ989" t="str">
            <v xml:space="preserve"> </v>
          </cell>
          <cell r="CA989" t="str">
            <v xml:space="preserve"> </v>
          </cell>
          <cell r="CB989">
            <v>6000</v>
          </cell>
          <cell r="CC989">
            <v>6000</v>
          </cell>
          <cell r="CD989">
            <v>6000</v>
          </cell>
          <cell r="CE989">
            <v>6000</v>
          </cell>
          <cell r="CF989" t="str">
            <v>W</v>
          </cell>
          <cell r="CG989">
            <v>23</v>
          </cell>
          <cell r="CH989" t="str">
            <v xml:space="preserve"> </v>
          </cell>
          <cell r="CI989" t="str">
            <v xml:space="preserve"> </v>
          </cell>
          <cell r="CJ989" t="str">
            <v xml:space="preserve"> </v>
          </cell>
          <cell r="CK989" t="str">
            <v xml:space="preserve"> </v>
          </cell>
          <cell r="CL989" t="str">
            <v xml:space="preserve"> </v>
          </cell>
          <cell r="CM989" t="str">
            <v>BA (University of California, Berkeley) 03/ 3.92</v>
          </cell>
          <cell r="CN989" t="str">
            <v>VERIFIED-NONE</v>
          </cell>
          <cell r="CP989" t="str">
            <v xml:space="preserve"> </v>
          </cell>
          <cell r="CQ989" t="str">
            <v xml:space="preserve"> </v>
          </cell>
          <cell r="CR989" t="str">
            <v xml:space="preserve"> </v>
          </cell>
          <cell r="CS989" t="str">
            <v xml:space="preserve"> </v>
          </cell>
          <cell r="CT989" t="str">
            <v xml:space="preserve"> </v>
          </cell>
          <cell r="CU989" t="str">
            <v xml:space="preserve"> </v>
          </cell>
          <cell r="CV989" t="str">
            <v xml:space="preserve"> </v>
          </cell>
          <cell r="CW989" t="str">
            <v xml:space="preserve"> </v>
          </cell>
          <cell r="CX989" t="str">
            <v xml:space="preserve"> </v>
          </cell>
          <cell r="CY989" t="str">
            <v xml:space="preserve"> </v>
          </cell>
          <cell r="CZ989" t="str">
            <v>Ops - ISE</v>
          </cell>
          <cell r="DA989">
            <v>0</v>
          </cell>
          <cell r="DB989">
            <v>90</v>
          </cell>
        </row>
        <row r="990">
          <cell r="A990">
            <v>2001</v>
          </cell>
          <cell r="B990">
            <v>2001</v>
          </cell>
          <cell r="C990">
            <v>3992</v>
          </cell>
          <cell r="D990" t="str">
            <v>US-MTV-42</v>
          </cell>
          <cell r="E990" t="str">
            <v>ryanb</v>
          </cell>
          <cell r="F990" t="str">
            <v>Ryan</v>
          </cell>
          <cell r="G990" t="str">
            <v xml:space="preserve"> </v>
          </cell>
          <cell r="H990" t="str">
            <v>Barrett</v>
          </cell>
          <cell r="I990" t="str">
            <v>Ryan Barrett</v>
          </cell>
          <cell r="J990" t="str">
            <v>Ryan Barrett</v>
          </cell>
          <cell r="K990" t="str">
            <v>Ryan</v>
          </cell>
          <cell r="L990" t="str">
            <v>USD</v>
          </cell>
          <cell r="M990" t="str">
            <v>Barrett, Ryan</v>
          </cell>
          <cell r="N990" t="str">
            <v>M</v>
          </cell>
          <cell r="O990">
            <v>29857</v>
          </cell>
          <cell r="P990" t="str">
            <v>US</v>
          </cell>
          <cell r="Q990" t="str">
            <v xml:space="preserve"> </v>
          </cell>
          <cell r="R990" t="str">
            <v>Software Engineer</v>
          </cell>
          <cell r="S990" t="str">
            <v>EMPLOYEE</v>
          </cell>
          <cell r="T990">
            <v>3.5</v>
          </cell>
          <cell r="U990" t="str">
            <v>Koningstein, Ross</v>
          </cell>
          <cell r="V990" t="str">
            <v>ross</v>
          </cell>
          <cell r="W990" t="str">
            <v>EMP-REF</v>
          </cell>
          <cell r="X990" t="str">
            <v>Buyukkokten, Orkut</v>
          </cell>
          <cell r="Y990" t="str">
            <v>IBM</v>
          </cell>
          <cell r="Z990">
            <v>41</v>
          </cell>
          <cell r="AA990" t="str">
            <v>O3-4</v>
          </cell>
          <cell r="AB990" t="str">
            <v>154B</v>
          </cell>
          <cell r="AC990" t="str">
            <v>650-623-5568</v>
          </cell>
          <cell r="AD990" t="str">
            <v>1600 Amphitheatre Parkway</v>
          </cell>
          <cell r="AE990" t="str">
            <v xml:space="preserve"> </v>
          </cell>
          <cell r="AF990" t="str">
            <v>Mountain View</v>
          </cell>
          <cell r="AG990" t="str">
            <v>CA</v>
          </cell>
          <cell r="AH990">
            <v>94043</v>
          </cell>
          <cell r="AI990" t="str">
            <v>US</v>
          </cell>
          <cell r="AJ990" t="str">
            <v>415-541-4900</v>
          </cell>
          <cell r="AK990" t="str">
            <v>R</v>
          </cell>
          <cell r="AL990" t="str">
            <v>S</v>
          </cell>
          <cell r="AM990" t="str">
            <v>N</v>
          </cell>
          <cell r="AN990" t="str">
            <v>611-09-2430</v>
          </cell>
          <cell r="AO990" t="str">
            <v>N</v>
          </cell>
          <cell r="AP990" t="str">
            <v>COSTCENTER</v>
          </cell>
          <cell r="AQ990" t="str">
            <v>T3</v>
          </cell>
          <cell r="AR990" t="str">
            <v>Member of Tech Staff</v>
          </cell>
          <cell r="AS990" t="str">
            <v>Eng - Billing</v>
          </cell>
          <cell r="AT990">
            <v>623</v>
          </cell>
          <cell r="AU990" t="str">
            <v>Engineering</v>
          </cell>
          <cell r="AV990" t="str">
            <v>Wayne</v>
          </cell>
          <cell r="AW990">
            <v>37802</v>
          </cell>
          <cell r="AX990">
            <v>37802</v>
          </cell>
          <cell r="AY990" t="str">
            <v>T3 - Engineering - Member of Tech Staff</v>
          </cell>
          <cell r="AZ990" t="str">
            <v>Engineering</v>
          </cell>
          <cell r="BA990" t="str">
            <v>HIRE</v>
          </cell>
          <cell r="BB990" t="str">
            <v>HIRE-OPEN</v>
          </cell>
          <cell r="BC990">
            <v>37802</v>
          </cell>
          <cell r="BD990">
            <v>0.9</v>
          </cell>
          <cell r="BE990">
            <v>1.1000000000000001</v>
          </cell>
          <cell r="BF990" t="str">
            <v>E</v>
          </cell>
          <cell r="BG990">
            <v>1115</v>
          </cell>
          <cell r="BH990">
            <v>11115</v>
          </cell>
          <cell r="BI990">
            <v>1</v>
          </cell>
          <cell r="BJ990">
            <v>37802</v>
          </cell>
          <cell r="BK990" t="str">
            <v>SALARY</v>
          </cell>
          <cell r="BL990" t="str">
            <v>SALARY-INIT</v>
          </cell>
          <cell r="BM990">
            <v>39</v>
          </cell>
          <cell r="BN990">
            <v>6833</v>
          </cell>
          <cell r="BO990" t="str">
            <v>T3 - Engineering</v>
          </cell>
          <cell r="BP990">
            <v>82000</v>
          </cell>
          <cell r="BQ990">
            <v>82000</v>
          </cell>
          <cell r="BR990" t="str">
            <v xml:space="preserve"> </v>
          </cell>
          <cell r="BS990" t="str">
            <v>Hire</v>
          </cell>
          <cell r="BT990">
            <v>59700</v>
          </cell>
          <cell r="BU990">
            <v>77700</v>
          </cell>
          <cell r="BV990">
            <v>95700</v>
          </cell>
          <cell r="BW990">
            <v>7.0999999999999994E-2</v>
          </cell>
          <cell r="BX990">
            <v>8.7999999999999995E-2</v>
          </cell>
          <cell r="BY990" t="str">
            <v xml:space="preserve"> </v>
          </cell>
          <cell r="BZ990" t="str">
            <v xml:space="preserve"> </v>
          </cell>
          <cell r="CA990" t="str">
            <v xml:space="preserve"> </v>
          </cell>
          <cell r="CB990">
            <v>6500</v>
          </cell>
          <cell r="CC990">
            <v>6500</v>
          </cell>
          <cell r="CD990">
            <v>6500</v>
          </cell>
          <cell r="CE990">
            <v>6500</v>
          </cell>
          <cell r="CF990" t="str">
            <v>W</v>
          </cell>
          <cell r="CG990">
            <v>22</v>
          </cell>
          <cell r="CH990" t="str">
            <v xml:space="preserve"> </v>
          </cell>
          <cell r="CI990" t="str">
            <v xml:space="preserve"> </v>
          </cell>
          <cell r="CJ990" t="str">
            <v xml:space="preserve"> </v>
          </cell>
          <cell r="CK990" t="str">
            <v xml:space="preserve"> </v>
          </cell>
          <cell r="CL990" t="str">
            <v xml:space="preserve"> </v>
          </cell>
          <cell r="CM990" t="str">
            <v>BS (Stanford University) / 3.5 MS (Stanford University) / 3.6</v>
          </cell>
          <cell r="CN990" t="str">
            <v>VERIFIED-NONE VERIFIED-NONE</v>
          </cell>
          <cell r="CP990" t="str">
            <v xml:space="preserve"> </v>
          </cell>
          <cell r="CQ990" t="str">
            <v xml:space="preserve"> </v>
          </cell>
          <cell r="CR990" t="str">
            <v xml:space="preserve"> </v>
          </cell>
          <cell r="CS990" t="str">
            <v xml:space="preserve"> </v>
          </cell>
          <cell r="CT990" t="str">
            <v xml:space="preserve"> </v>
          </cell>
          <cell r="CU990" t="str">
            <v xml:space="preserve"> </v>
          </cell>
          <cell r="CV990" t="str">
            <v xml:space="preserve"> </v>
          </cell>
          <cell r="CW990" t="str">
            <v xml:space="preserve"> </v>
          </cell>
          <cell r="CX990" t="str">
            <v xml:space="preserve"> </v>
          </cell>
          <cell r="CY990" t="str">
            <v xml:space="preserve"> </v>
          </cell>
          <cell r="CZ990" t="str">
            <v>Eng - Billing</v>
          </cell>
          <cell r="DA990">
            <v>0</v>
          </cell>
          <cell r="DB990">
            <v>90</v>
          </cell>
        </row>
        <row r="991">
          <cell r="A991">
            <v>2200</v>
          </cell>
          <cell r="B991">
            <v>2200</v>
          </cell>
          <cell r="C991">
            <v>3992</v>
          </cell>
          <cell r="D991" t="str">
            <v>US-MTV-42</v>
          </cell>
          <cell r="E991" t="str">
            <v>karim</v>
          </cell>
          <cell r="F991" t="str">
            <v>Karim</v>
          </cell>
          <cell r="G991" t="str">
            <v>J.</v>
          </cell>
          <cell r="H991" t="str">
            <v>Kentfield</v>
          </cell>
          <cell r="I991" t="str">
            <v>Karim Kentfield</v>
          </cell>
          <cell r="J991" t="str">
            <v>Karim J. Kentfield</v>
          </cell>
          <cell r="K991" t="str">
            <v>Karim</v>
          </cell>
          <cell r="L991" t="str">
            <v>USD</v>
          </cell>
          <cell r="M991" t="str">
            <v>Kentfield, Karim</v>
          </cell>
          <cell r="N991" t="str">
            <v>M</v>
          </cell>
          <cell r="O991">
            <v>29643</v>
          </cell>
          <cell r="P991" t="str">
            <v>US</v>
          </cell>
          <cell r="Q991" t="str">
            <v xml:space="preserve"> </v>
          </cell>
          <cell r="R991" t="str">
            <v>Software Engineer</v>
          </cell>
          <cell r="S991" t="str">
            <v>EMPLOYEE</v>
          </cell>
          <cell r="T991">
            <v>4</v>
          </cell>
          <cell r="U991" t="str">
            <v>Stolorz, Paul</v>
          </cell>
          <cell r="V991" t="str">
            <v>pstolorz</v>
          </cell>
          <cell r="W991" t="str">
            <v>JOBS-AT-GOOGLE</v>
          </cell>
          <cell r="X991" t="str">
            <v xml:space="preserve"> </v>
          </cell>
          <cell r="Y991" t="str">
            <v>BigFix Inc</v>
          </cell>
          <cell r="Z991">
            <v>41</v>
          </cell>
          <cell r="AA991" t="str">
            <v>C1</v>
          </cell>
          <cell r="AB991" t="str">
            <v>325D</v>
          </cell>
          <cell r="AC991" t="str">
            <v>650-623-5573</v>
          </cell>
          <cell r="AD991" t="str">
            <v>6400 Christie Ave</v>
          </cell>
          <cell r="AE991" t="str">
            <v>Apt 3123</v>
          </cell>
          <cell r="AF991" t="str">
            <v>Emeryville</v>
          </cell>
          <cell r="AG991" t="str">
            <v>CA</v>
          </cell>
          <cell r="AH991">
            <v>94608</v>
          </cell>
          <cell r="AI991" t="str">
            <v>US</v>
          </cell>
          <cell r="AJ991" t="str">
            <v xml:space="preserve"> </v>
          </cell>
          <cell r="AK991" t="str">
            <v>R</v>
          </cell>
          <cell r="AL991" t="str">
            <v>S</v>
          </cell>
          <cell r="AM991" t="str">
            <v>N</v>
          </cell>
          <cell r="AN991" t="str">
            <v>556-65-1780</v>
          </cell>
          <cell r="AO991" t="str">
            <v>N</v>
          </cell>
          <cell r="AP991" t="str">
            <v>COSTCENTER</v>
          </cell>
          <cell r="AQ991" t="str">
            <v>T3</v>
          </cell>
          <cell r="AR991" t="str">
            <v>Member of Tech Staff</v>
          </cell>
          <cell r="AS991" t="str">
            <v>Eng - Infrastructure</v>
          </cell>
          <cell r="AT991">
            <v>724</v>
          </cell>
          <cell r="AU991" t="str">
            <v>Engineering</v>
          </cell>
          <cell r="AV991" t="str">
            <v>Wayne</v>
          </cell>
          <cell r="AW991">
            <v>37802</v>
          </cell>
          <cell r="AX991">
            <v>37802</v>
          </cell>
          <cell r="AY991" t="str">
            <v>T3 - Engineering - Member of Tech Staff</v>
          </cell>
          <cell r="AZ991" t="str">
            <v>Engineering</v>
          </cell>
          <cell r="BA991" t="str">
            <v>HIRE</v>
          </cell>
          <cell r="BB991" t="str">
            <v>HIRE-OPEN</v>
          </cell>
          <cell r="BC991">
            <v>37802</v>
          </cell>
          <cell r="BD991">
            <v>0.9</v>
          </cell>
          <cell r="BE991">
            <v>0.9</v>
          </cell>
          <cell r="BF991" t="str">
            <v>E</v>
          </cell>
          <cell r="BG991">
            <v>1121</v>
          </cell>
          <cell r="BH991">
            <v>11121</v>
          </cell>
          <cell r="BI991">
            <v>1</v>
          </cell>
          <cell r="BJ991">
            <v>37802</v>
          </cell>
          <cell r="BK991" t="str">
            <v>SALARY</v>
          </cell>
          <cell r="BL991" t="str">
            <v>SALARY-INIT</v>
          </cell>
          <cell r="BM991">
            <v>38</v>
          </cell>
          <cell r="BN991">
            <v>6667</v>
          </cell>
          <cell r="BO991" t="str">
            <v>T3 - Engineering</v>
          </cell>
          <cell r="BP991">
            <v>80000</v>
          </cell>
          <cell r="BQ991">
            <v>80000</v>
          </cell>
          <cell r="BR991" t="str">
            <v xml:space="preserve"> </v>
          </cell>
          <cell r="BS991" t="str">
            <v>Hire</v>
          </cell>
          <cell r="BT991">
            <v>59700</v>
          </cell>
          <cell r="BU991">
            <v>77700</v>
          </cell>
          <cell r="BV991">
            <v>95700</v>
          </cell>
          <cell r="BW991">
            <v>7.0000000000000007E-2</v>
          </cell>
          <cell r="BX991">
            <v>8.5999999999999993E-2</v>
          </cell>
          <cell r="BY991" t="str">
            <v xml:space="preserve"> </v>
          </cell>
          <cell r="BZ991" t="str">
            <v xml:space="preserve"> </v>
          </cell>
          <cell r="CA991" t="str">
            <v xml:space="preserve"> </v>
          </cell>
          <cell r="CB991">
            <v>6500</v>
          </cell>
          <cell r="CC991">
            <v>6500</v>
          </cell>
          <cell r="CD991">
            <v>6500</v>
          </cell>
          <cell r="CE991">
            <v>6500</v>
          </cell>
          <cell r="CF991" t="str">
            <v>W</v>
          </cell>
          <cell r="CG991">
            <v>23</v>
          </cell>
          <cell r="CH991" t="str">
            <v xml:space="preserve"> </v>
          </cell>
          <cell r="CI991" t="str">
            <v xml:space="preserve"> </v>
          </cell>
          <cell r="CJ991" t="str">
            <v xml:space="preserve"> </v>
          </cell>
          <cell r="CK991" t="str">
            <v xml:space="preserve"> </v>
          </cell>
          <cell r="CL991" t="str">
            <v xml:space="preserve"> </v>
          </cell>
          <cell r="CM991" t="str">
            <v>BA (University of California, Berkeley) 03/ 3.98</v>
          </cell>
          <cell r="CN991" t="str">
            <v>VERIFIED-NONE</v>
          </cell>
          <cell r="CP991" t="str">
            <v xml:space="preserve"> </v>
          </cell>
          <cell r="CQ991" t="str">
            <v xml:space="preserve"> </v>
          </cell>
          <cell r="CR991" t="str">
            <v xml:space="preserve"> </v>
          </cell>
          <cell r="CS991" t="str">
            <v xml:space="preserve"> </v>
          </cell>
          <cell r="CT991" t="str">
            <v xml:space="preserve"> </v>
          </cell>
          <cell r="CU991" t="str">
            <v xml:space="preserve"> </v>
          </cell>
          <cell r="CV991" t="str">
            <v xml:space="preserve"> </v>
          </cell>
          <cell r="CW991" t="str">
            <v xml:space="preserve"> </v>
          </cell>
          <cell r="CX991" t="str">
            <v xml:space="preserve"> </v>
          </cell>
          <cell r="CY991" t="str">
            <v xml:space="preserve"> </v>
          </cell>
          <cell r="CZ991" t="str">
            <v>Eng - Infrastructure</v>
          </cell>
          <cell r="DA991">
            <v>0</v>
          </cell>
          <cell r="DB991">
            <v>90</v>
          </cell>
        </row>
        <row r="992">
          <cell r="A992">
            <v>2021</v>
          </cell>
          <cell r="B992">
            <v>2021</v>
          </cell>
          <cell r="C992">
            <v>3992</v>
          </cell>
          <cell r="D992" t="str">
            <v>US-NYC-BDWY</v>
          </cell>
          <cell r="E992" t="str">
            <v>leg</v>
          </cell>
          <cell r="F992" t="str">
            <v>Lawrence</v>
          </cell>
          <cell r="G992" t="str">
            <v>Elias</v>
          </cell>
          <cell r="H992" t="str">
            <v>Greenfield</v>
          </cell>
          <cell r="I992" t="str">
            <v>Lawrence Greenfield</v>
          </cell>
          <cell r="J992" t="str">
            <v>Lawrence Elias Greenfield</v>
          </cell>
          <cell r="K992" t="str">
            <v>Larry</v>
          </cell>
          <cell r="L992" t="str">
            <v>USD</v>
          </cell>
          <cell r="M992" t="str">
            <v>Greenfield, Lawrence</v>
          </cell>
          <cell r="N992" t="str">
            <v>M</v>
          </cell>
          <cell r="O992">
            <v>28617</v>
          </cell>
          <cell r="P992" t="str">
            <v>UNKNOWN</v>
          </cell>
          <cell r="Q992" t="str">
            <v xml:space="preserve"> </v>
          </cell>
          <cell r="R992" t="str">
            <v>Software Engineers - New York, NY</v>
          </cell>
          <cell r="S992" t="str">
            <v>EMPLOYEE</v>
          </cell>
          <cell r="T992">
            <v>3.5</v>
          </cell>
          <cell r="U992" t="str">
            <v>Nevill-Manning, Craig</v>
          </cell>
          <cell r="V992" t="str">
            <v>craignm</v>
          </cell>
          <cell r="W992" t="str">
            <v>SOURCER-ROMANO</v>
          </cell>
          <cell r="X992" t="str">
            <v xml:space="preserve"> </v>
          </cell>
          <cell r="Y992" t="str">
            <v>Carnegie Mellon University</v>
          </cell>
          <cell r="Z992">
            <v>11</v>
          </cell>
          <cell r="AA992" t="str">
            <v>C1</v>
          </cell>
          <cell r="AB992" t="str">
            <v>19-127</v>
          </cell>
          <cell r="AC992" t="str">
            <v>212-624-9566</v>
          </cell>
          <cell r="AD992" t="str">
            <v>511 11th St</v>
          </cell>
          <cell r="AE992" t="str">
            <v xml:space="preserve"> </v>
          </cell>
          <cell r="AF992" t="str">
            <v>Brooklyn</v>
          </cell>
          <cell r="AG992" t="str">
            <v>NY</v>
          </cell>
          <cell r="AH992">
            <v>11215</v>
          </cell>
          <cell r="AI992" t="str">
            <v>US</v>
          </cell>
          <cell r="AJ992" t="str">
            <v xml:space="preserve"> </v>
          </cell>
          <cell r="AK992" t="str">
            <v>R</v>
          </cell>
          <cell r="AL992" t="str">
            <v>S</v>
          </cell>
          <cell r="AM992" t="str">
            <v>N</v>
          </cell>
          <cell r="AN992" t="str">
            <v>138-68-0387</v>
          </cell>
          <cell r="AO992" t="str">
            <v>N</v>
          </cell>
          <cell r="AP992" t="str">
            <v>COSTCENTER</v>
          </cell>
          <cell r="AQ992" t="str">
            <v>T3</v>
          </cell>
          <cell r="AR992" t="str">
            <v>Member of Tech Staff</v>
          </cell>
          <cell r="AS992" t="str">
            <v>Eng - NY Engineering</v>
          </cell>
          <cell r="AT992">
            <v>726</v>
          </cell>
          <cell r="AU992" t="str">
            <v>Engineering</v>
          </cell>
          <cell r="AV992" t="str">
            <v>Wayne</v>
          </cell>
          <cell r="AW992">
            <v>37802</v>
          </cell>
          <cell r="AX992">
            <v>37802</v>
          </cell>
          <cell r="AY992" t="str">
            <v>T3 - Engineering - Member of Tech Staff</v>
          </cell>
          <cell r="AZ992" t="str">
            <v>Engineering</v>
          </cell>
          <cell r="BA992" t="str">
            <v>HIRE</v>
          </cell>
          <cell r="BB992" t="str">
            <v>HIRE-OPEN</v>
          </cell>
          <cell r="BC992">
            <v>37802</v>
          </cell>
          <cell r="BD992">
            <v>0.9</v>
          </cell>
          <cell r="BE992">
            <v>1</v>
          </cell>
          <cell r="BF992" t="str">
            <v>E</v>
          </cell>
          <cell r="BG992">
            <v>1135</v>
          </cell>
          <cell r="BH992">
            <v>11135</v>
          </cell>
          <cell r="BI992">
            <v>1</v>
          </cell>
          <cell r="BJ992">
            <v>37802</v>
          </cell>
          <cell r="BK992" t="str">
            <v>SALARY</v>
          </cell>
          <cell r="BL992" t="str">
            <v>SALARY-INIT</v>
          </cell>
          <cell r="BM992">
            <v>39</v>
          </cell>
          <cell r="BN992">
            <v>6833</v>
          </cell>
          <cell r="BO992" t="str">
            <v>T3 - Engineering</v>
          </cell>
          <cell r="BP992">
            <v>82000</v>
          </cell>
          <cell r="BQ992">
            <v>82000</v>
          </cell>
          <cell r="BR992" t="str">
            <v xml:space="preserve"> </v>
          </cell>
          <cell r="BS992" t="str">
            <v>Hire</v>
          </cell>
          <cell r="BT992">
            <v>59700</v>
          </cell>
          <cell r="BU992">
            <v>77700</v>
          </cell>
          <cell r="BV992">
            <v>95700</v>
          </cell>
          <cell r="BW992">
            <v>7.0999999999999994E-2</v>
          </cell>
          <cell r="BX992">
            <v>8.7999999999999995E-2</v>
          </cell>
          <cell r="BY992" t="str">
            <v xml:space="preserve"> </v>
          </cell>
          <cell r="BZ992" t="str">
            <v xml:space="preserve"> </v>
          </cell>
          <cell r="CA992" t="str">
            <v xml:space="preserve"> </v>
          </cell>
          <cell r="CB992">
            <v>6500</v>
          </cell>
          <cell r="CC992">
            <v>6500</v>
          </cell>
          <cell r="CD992">
            <v>6500</v>
          </cell>
          <cell r="CE992">
            <v>6500</v>
          </cell>
          <cell r="CF992" t="str">
            <v>W</v>
          </cell>
          <cell r="CG992">
            <v>26</v>
          </cell>
          <cell r="CH992" t="str">
            <v xml:space="preserve"> </v>
          </cell>
          <cell r="CI992" t="str">
            <v xml:space="preserve"> </v>
          </cell>
          <cell r="CJ992" t="str">
            <v xml:space="preserve"> </v>
          </cell>
          <cell r="CK992" t="str">
            <v xml:space="preserve"> </v>
          </cell>
          <cell r="CL992" t="str">
            <v xml:space="preserve"> </v>
          </cell>
          <cell r="CM992" t="str">
            <v>BS (Carnegie Mellon University) 01/ 0.0</v>
          </cell>
          <cell r="CN992" t="str">
            <v>VERIFIED-NONE</v>
          </cell>
          <cell r="CP992" t="str">
            <v xml:space="preserve"> </v>
          </cell>
          <cell r="CQ992" t="str">
            <v xml:space="preserve"> </v>
          </cell>
          <cell r="CR992" t="str">
            <v xml:space="preserve"> </v>
          </cell>
          <cell r="CS992" t="str">
            <v xml:space="preserve"> </v>
          </cell>
          <cell r="CT992" t="str">
            <v xml:space="preserve"> </v>
          </cell>
          <cell r="CU992" t="str">
            <v xml:space="preserve"> </v>
          </cell>
          <cell r="CV992" t="str">
            <v xml:space="preserve"> </v>
          </cell>
          <cell r="CW992" t="str">
            <v xml:space="preserve"> </v>
          </cell>
          <cell r="CX992" t="str">
            <v xml:space="preserve"> </v>
          </cell>
          <cell r="CY992" t="str">
            <v xml:space="preserve"> </v>
          </cell>
          <cell r="CZ992" t="str">
            <v>Eng - NY Engineering</v>
          </cell>
          <cell r="DA992">
            <v>0</v>
          </cell>
          <cell r="DB992">
            <v>90</v>
          </cell>
        </row>
        <row r="993">
          <cell r="A993">
            <v>1999</v>
          </cell>
          <cell r="B993">
            <v>1999</v>
          </cell>
          <cell r="C993">
            <v>3992</v>
          </cell>
          <cell r="D993" t="str">
            <v>US-MTV-42</v>
          </cell>
          <cell r="E993" t="str">
            <v>ckchan</v>
          </cell>
          <cell r="F993" t="str">
            <v>Chiu Ki</v>
          </cell>
          <cell r="G993" t="str">
            <v xml:space="preserve"> </v>
          </cell>
          <cell r="H993" t="str">
            <v>Chan</v>
          </cell>
          <cell r="I993" t="str">
            <v>Chiu-Ki Chan</v>
          </cell>
          <cell r="J993" t="str">
            <v>Chiu Ki Chan</v>
          </cell>
          <cell r="K993" t="str">
            <v>Chiu-Ki</v>
          </cell>
          <cell r="L993" t="str">
            <v>USD</v>
          </cell>
          <cell r="M993" t="str">
            <v>Chan, Chiu Ki</v>
          </cell>
          <cell r="N993" t="str">
            <v>F</v>
          </cell>
          <cell r="O993">
            <v>29155</v>
          </cell>
          <cell r="P993" t="str">
            <v>UNKNOWN</v>
          </cell>
          <cell r="Q993" t="str">
            <v xml:space="preserve"> </v>
          </cell>
          <cell r="R993" t="str">
            <v>Software Engineer</v>
          </cell>
          <cell r="S993" t="str">
            <v>EMPLOYEE</v>
          </cell>
          <cell r="T993">
            <v>2.5</v>
          </cell>
          <cell r="U993" t="str">
            <v>Norvig, Peter</v>
          </cell>
          <cell r="V993" t="str">
            <v>pnorvig</v>
          </cell>
          <cell r="W993" t="str">
            <v>JOB-FAIR</v>
          </cell>
          <cell r="X993" t="str">
            <v xml:space="preserve"> </v>
          </cell>
          <cell r="Y993" t="str">
            <v>General Elctric Global Research Center</v>
          </cell>
          <cell r="Z993">
            <v>41</v>
          </cell>
          <cell r="AA993" t="str">
            <v>C1</v>
          </cell>
          <cell r="AB993" t="str">
            <v>227C</v>
          </cell>
          <cell r="AC993" t="str">
            <v>650-623-5571</v>
          </cell>
          <cell r="AD993" t="str">
            <v>100 N Whisman Rd</v>
          </cell>
          <cell r="AE993" t="str">
            <v>Apt 1921</v>
          </cell>
          <cell r="AF993" t="str">
            <v>Mountain View</v>
          </cell>
          <cell r="AG993" t="str">
            <v>CA</v>
          </cell>
          <cell r="AH993">
            <v>94043</v>
          </cell>
          <cell r="AI993" t="str">
            <v>US</v>
          </cell>
          <cell r="AJ993" t="str">
            <v>650-962-8642</v>
          </cell>
          <cell r="AK993" t="str">
            <v>R</v>
          </cell>
          <cell r="AL993" t="str">
            <v>S</v>
          </cell>
          <cell r="AM993" t="str">
            <v>N</v>
          </cell>
          <cell r="AN993" t="str">
            <v>148-04-6767</v>
          </cell>
          <cell r="AO993" t="str">
            <v>N</v>
          </cell>
          <cell r="AP993" t="str">
            <v>COSTCENTER</v>
          </cell>
          <cell r="AQ993" t="str">
            <v>T3</v>
          </cell>
          <cell r="AR993" t="str">
            <v>Member of Tech Staff</v>
          </cell>
          <cell r="AS993" t="str">
            <v>Eng - Search Quality</v>
          </cell>
          <cell r="AT993">
            <v>727</v>
          </cell>
          <cell r="AU993" t="str">
            <v>Engineering</v>
          </cell>
          <cell r="AV993" t="str">
            <v>Wayne</v>
          </cell>
          <cell r="AW993">
            <v>37802</v>
          </cell>
          <cell r="AX993">
            <v>37802</v>
          </cell>
          <cell r="AY993" t="str">
            <v>T3 - Engineering - Member of Tech Staff</v>
          </cell>
          <cell r="AZ993" t="str">
            <v>Engineering</v>
          </cell>
          <cell r="BA993" t="str">
            <v>HIRE</v>
          </cell>
          <cell r="BB993" t="str">
            <v>HIRE-OPEN</v>
          </cell>
          <cell r="BC993">
            <v>37802</v>
          </cell>
          <cell r="BD993">
            <v>0.9</v>
          </cell>
          <cell r="BE993">
            <v>1.2</v>
          </cell>
          <cell r="BF993" t="str">
            <v>E</v>
          </cell>
          <cell r="BG993">
            <v>1117</v>
          </cell>
          <cell r="BH993">
            <v>11117</v>
          </cell>
          <cell r="BI993">
            <v>1</v>
          </cell>
          <cell r="BJ993">
            <v>37802</v>
          </cell>
          <cell r="BK993" t="str">
            <v>SALARY</v>
          </cell>
          <cell r="BL993" t="str">
            <v>SALARY-INIT</v>
          </cell>
          <cell r="BM993">
            <v>40</v>
          </cell>
          <cell r="BN993">
            <v>7000</v>
          </cell>
          <cell r="BO993" t="str">
            <v>T3 - Engineering</v>
          </cell>
          <cell r="BP993">
            <v>84000</v>
          </cell>
          <cell r="BQ993">
            <v>84000</v>
          </cell>
          <cell r="BR993" t="str">
            <v xml:space="preserve"> </v>
          </cell>
          <cell r="BS993" t="str">
            <v>Hire</v>
          </cell>
          <cell r="BT993">
            <v>59700</v>
          </cell>
          <cell r="BU993">
            <v>77700</v>
          </cell>
          <cell r="BV993">
            <v>95700</v>
          </cell>
          <cell r="BW993">
            <v>7.2999999999999995E-2</v>
          </cell>
          <cell r="BX993">
            <v>0.09</v>
          </cell>
          <cell r="BY993" t="str">
            <v xml:space="preserve"> </v>
          </cell>
          <cell r="BZ993" t="str">
            <v xml:space="preserve"> </v>
          </cell>
          <cell r="CA993" t="str">
            <v xml:space="preserve"> </v>
          </cell>
          <cell r="CB993">
            <v>6500</v>
          </cell>
          <cell r="CC993">
            <v>6500</v>
          </cell>
          <cell r="CD993">
            <v>6500</v>
          </cell>
          <cell r="CE993">
            <v>6500</v>
          </cell>
          <cell r="CF993" t="str">
            <v>A</v>
          </cell>
          <cell r="CG993">
            <v>24</v>
          </cell>
          <cell r="CH993" t="str">
            <v>US-H1</v>
          </cell>
          <cell r="CI993">
            <v>39113</v>
          </cell>
          <cell r="CJ993" t="str">
            <v xml:space="preserve"> </v>
          </cell>
          <cell r="CK993" t="str">
            <v xml:space="preserve"> </v>
          </cell>
          <cell r="CL993" t="str">
            <v xml:space="preserve"> </v>
          </cell>
          <cell r="CM993" t="str">
            <v>BS (Princeton University) 01/ 3.86 MS (Stanford University) 03/ 3.84</v>
          </cell>
          <cell r="CN993" t="str">
            <v>VERIFIED-NONE VERIFIED-NONE</v>
          </cell>
          <cell r="CP993" t="str">
            <v xml:space="preserve"> </v>
          </cell>
          <cell r="CQ993" t="str">
            <v xml:space="preserve"> </v>
          </cell>
          <cell r="CR993" t="str">
            <v xml:space="preserve"> </v>
          </cell>
          <cell r="CS993" t="str">
            <v xml:space="preserve"> </v>
          </cell>
          <cell r="CT993" t="str">
            <v xml:space="preserve"> </v>
          </cell>
          <cell r="CU993" t="str">
            <v xml:space="preserve"> </v>
          </cell>
          <cell r="CV993" t="str">
            <v xml:space="preserve"> </v>
          </cell>
          <cell r="CW993" t="str">
            <v xml:space="preserve"> </v>
          </cell>
          <cell r="CX993" t="str">
            <v xml:space="preserve"> </v>
          </cell>
          <cell r="CY993" t="str">
            <v xml:space="preserve"> </v>
          </cell>
          <cell r="CZ993" t="str">
            <v>Eng - Search Quality</v>
          </cell>
          <cell r="DA993">
            <v>0</v>
          </cell>
          <cell r="DB993">
            <v>90</v>
          </cell>
        </row>
        <row r="994">
          <cell r="A994">
            <v>2008</v>
          </cell>
          <cell r="B994">
            <v>2008</v>
          </cell>
          <cell r="C994">
            <v>3992</v>
          </cell>
          <cell r="D994" t="str">
            <v>US-MTV-42</v>
          </cell>
          <cell r="E994" t="str">
            <v>lucy</v>
          </cell>
          <cell r="F994" t="str">
            <v>Lucy</v>
          </cell>
          <cell r="G994" t="str">
            <v>Congyun</v>
          </cell>
          <cell r="H994" t="str">
            <v>Zhang</v>
          </cell>
          <cell r="I994" t="str">
            <v>Lucy Zhang</v>
          </cell>
          <cell r="J994" t="str">
            <v>Lucy Congyun Zhang</v>
          </cell>
          <cell r="K994" t="str">
            <v>Lucy</v>
          </cell>
          <cell r="L994" t="str">
            <v>USD</v>
          </cell>
          <cell r="M994" t="str">
            <v>Zhang, Lucy</v>
          </cell>
          <cell r="N994" t="str">
            <v>F</v>
          </cell>
          <cell r="O994">
            <v>29648</v>
          </cell>
          <cell r="P994" t="str">
            <v>US</v>
          </cell>
          <cell r="Q994" t="str">
            <v xml:space="preserve"> </v>
          </cell>
          <cell r="R994" t="str">
            <v>Software Engineer</v>
          </cell>
          <cell r="S994" t="str">
            <v>EMPLOYEE</v>
          </cell>
          <cell r="T994">
            <v>3.75</v>
          </cell>
          <cell r="U994" t="str">
            <v>Spight, Marshall</v>
          </cell>
          <cell r="V994" t="str">
            <v>marshall</v>
          </cell>
          <cell r="W994" t="str">
            <v>JOB-FAIR</v>
          </cell>
          <cell r="X994" t="str">
            <v xml:space="preserve"> </v>
          </cell>
          <cell r="Y994" t="str">
            <v>IBM Almaden Research Center</v>
          </cell>
          <cell r="Z994">
            <v>41</v>
          </cell>
          <cell r="AA994" t="str">
            <v>O3-4</v>
          </cell>
          <cell r="AB994" t="str">
            <v>174B</v>
          </cell>
          <cell r="AC994" t="str">
            <v>650-623-5577</v>
          </cell>
          <cell r="AD994" t="str">
            <v>32740 S Belami Loop</v>
          </cell>
          <cell r="AE994" t="str">
            <v xml:space="preserve"> </v>
          </cell>
          <cell r="AF994" t="str">
            <v>Union City</v>
          </cell>
          <cell r="AG994" t="str">
            <v>CA</v>
          </cell>
          <cell r="AH994">
            <v>94587</v>
          </cell>
          <cell r="AI994" t="str">
            <v>US</v>
          </cell>
          <cell r="AJ994" t="str">
            <v xml:space="preserve"> </v>
          </cell>
          <cell r="AK994" t="str">
            <v>R</v>
          </cell>
          <cell r="AL994" t="str">
            <v>S</v>
          </cell>
          <cell r="AM994" t="str">
            <v>N</v>
          </cell>
          <cell r="AN994" t="str">
            <v>615-28-4306</v>
          </cell>
          <cell r="AO994" t="str">
            <v>N</v>
          </cell>
          <cell r="AP994" t="str">
            <v>COSTCENTER</v>
          </cell>
          <cell r="AQ994" t="str">
            <v>T3</v>
          </cell>
          <cell r="AR994" t="str">
            <v>Member of Tech Staff</v>
          </cell>
          <cell r="AS994" t="str">
            <v>Eng - Ads Front End</v>
          </cell>
          <cell r="AT994">
            <v>729</v>
          </cell>
          <cell r="AU994" t="str">
            <v>Engineering</v>
          </cell>
          <cell r="AV994" t="str">
            <v>Wayne</v>
          </cell>
          <cell r="AW994">
            <v>37802</v>
          </cell>
          <cell r="AX994">
            <v>37802</v>
          </cell>
          <cell r="AY994" t="str">
            <v>T3 - Engineering - Member of Tech Staff</v>
          </cell>
          <cell r="AZ994" t="str">
            <v>Engineering</v>
          </cell>
          <cell r="BA994" t="str">
            <v>HIRE</v>
          </cell>
          <cell r="BB994" t="str">
            <v>HIRE-OPEN</v>
          </cell>
          <cell r="BC994">
            <v>37802</v>
          </cell>
          <cell r="BD994">
            <v>0.9</v>
          </cell>
          <cell r="BE994">
            <v>1.1000000000000001</v>
          </cell>
          <cell r="BF994" t="str">
            <v>E</v>
          </cell>
          <cell r="BG994">
            <v>1132</v>
          </cell>
          <cell r="BH994">
            <v>11132</v>
          </cell>
          <cell r="BI994">
            <v>1</v>
          </cell>
          <cell r="BJ994">
            <v>37802</v>
          </cell>
          <cell r="BK994" t="str">
            <v>SALARY</v>
          </cell>
          <cell r="BL994" t="str">
            <v>SALARY-INIT</v>
          </cell>
          <cell r="BM994">
            <v>38</v>
          </cell>
          <cell r="BN994">
            <v>6667</v>
          </cell>
          <cell r="BO994" t="str">
            <v>T3 - Engineering</v>
          </cell>
          <cell r="BP994">
            <v>80000</v>
          </cell>
          <cell r="BQ994">
            <v>80000</v>
          </cell>
          <cell r="BR994" t="str">
            <v xml:space="preserve"> </v>
          </cell>
          <cell r="BS994" t="str">
            <v>Hire</v>
          </cell>
          <cell r="BT994">
            <v>59700</v>
          </cell>
          <cell r="BU994">
            <v>77700</v>
          </cell>
          <cell r="BV994">
            <v>95700</v>
          </cell>
          <cell r="BW994">
            <v>7.0000000000000007E-2</v>
          </cell>
          <cell r="BX994">
            <v>8.5999999999999993E-2</v>
          </cell>
          <cell r="BY994" t="str">
            <v xml:space="preserve"> </v>
          </cell>
          <cell r="BZ994" t="str">
            <v xml:space="preserve"> </v>
          </cell>
          <cell r="CA994" t="str">
            <v xml:space="preserve"> </v>
          </cell>
          <cell r="CB994">
            <v>6000</v>
          </cell>
          <cell r="CC994">
            <v>6000</v>
          </cell>
          <cell r="CD994">
            <v>6000</v>
          </cell>
          <cell r="CE994">
            <v>6000</v>
          </cell>
          <cell r="CF994" t="str">
            <v>A</v>
          </cell>
          <cell r="CG994">
            <v>23</v>
          </cell>
          <cell r="CH994" t="str">
            <v xml:space="preserve"> </v>
          </cell>
          <cell r="CI994" t="str">
            <v xml:space="preserve"> </v>
          </cell>
          <cell r="CJ994" t="str">
            <v xml:space="preserve"> </v>
          </cell>
          <cell r="CK994" t="str">
            <v xml:space="preserve"> </v>
          </cell>
          <cell r="CL994" t="str">
            <v xml:space="preserve"> </v>
          </cell>
          <cell r="CM994" t="str">
            <v>BA (University of California, Berkeley) 03/ 3.9</v>
          </cell>
          <cell r="CN994" t="str">
            <v>VERIFIED-NONE</v>
          </cell>
          <cell r="CP994" t="str">
            <v xml:space="preserve"> </v>
          </cell>
          <cell r="CQ994" t="str">
            <v xml:space="preserve"> </v>
          </cell>
          <cell r="CR994" t="str">
            <v xml:space="preserve"> </v>
          </cell>
          <cell r="CS994" t="str">
            <v xml:space="preserve"> </v>
          </cell>
          <cell r="CT994" t="str">
            <v xml:space="preserve"> </v>
          </cell>
          <cell r="CU994" t="str">
            <v xml:space="preserve"> </v>
          </cell>
          <cell r="CV994" t="str">
            <v xml:space="preserve"> </v>
          </cell>
          <cell r="CW994" t="str">
            <v xml:space="preserve"> </v>
          </cell>
          <cell r="CX994" t="str">
            <v xml:space="preserve"> </v>
          </cell>
          <cell r="CY994" t="str">
            <v xml:space="preserve"> </v>
          </cell>
          <cell r="CZ994" t="str">
            <v>Eng - Ads Front End</v>
          </cell>
          <cell r="DA994">
            <v>0</v>
          </cell>
          <cell r="DB994">
            <v>90</v>
          </cell>
        </row>
        <row r="995">
          <cell r="A995">
            <v>1965</v>
          </cell>
          <cell r="B995">
            <v>1965</v>
          </cell>
          <cell r="C995">
            <v>3992</v>
          </cell>
          <cell r="D995" t="str">
            <v>US-MTV-42</v>
          </cell>
          <cell r="E995" t="str">
            <v>kai</v>
          </cell>
          <cell r="F995" t="str">
            <v>Kai</v>
          </cell>
          <cell r="G995" t="str">
            <v xml:space="preserve"> </v>
          </cell>
          <cell r="H995" t="str">
            <v>Huang</v>
          </cell>
          <cell r="I995" t="str">
            <v>Kai Huang</v>
          </cell>
          <cell r="J995" t="str">
            <v>Kai Huang</v>
          </cell>
          <cell r="K995" t="str">
            <v>Kai</v>
          </cell>
          <cell r="L995" t="str">
            <v>USD</v>
          </cell>
          <cell r="M995" t="str">
            <v>Huang, Kai</v>
          </cell>
          <cell r="N995" t="str">
            <v>M</v>
          </cell>
          <cell r="O995">
            <v>29319</v>
          </cell>
          <cell r="P995" t="str">
            <v>US</v>
          </cell>
          <cell r="Q995" t="str">
            <v xml:space="preserve"> </v>
          </cell>
          <cell r="R995" t="str">
            <v>Software Engineer</v>
          </cell>
          <cell r="S995" t="str">
            <v>EMPLOYEE</v>
          </cell>
          <cell r="T995">
            <v>3.25</v>
          </cell>
          <cell r="U995" t="str">
            <v>Uhlik, Chris</v>
          </cell>
          <cell r="V995" t="str">
            <v>cuhlik</v>
          </cell>
          <cell r="W995" t="str">
            <v>EMP-REF</v>
          </cell>
          <cell r="X995" t="str">
            <v>Perl, Sharon</v>
          </cell>
          <cell r="Y995" t="str">
            <v xml:space="preserve"> </v>
          </cell>
          <cell r="Z995">
            <v>41</v>
          </cell>
          <cell r="AA995" t="str">
            <v>O3-4</v>
          </cell>
          <cell r="AB995" t="str">
            <v>389C</v>
          </cell>
          <cell r="AC995" t="str">
            <v>650-623-5580</v>
          </cell>
          <cell r="AD995" t="str">
            <v>111 N Rengstorff Ave</v>
          </cell>
          <cell r="AE995" t="str">
            <v>Apt 85</v>
          </cell>
          <cell r="AF995" t="str">
            <v>Mountain View</v>
          </cell>
          <cell r="AG995" t="str">
            <v>CA</v>
          </cell>
          <cell r="AH995">
            <v>94043</v>
          </cell>
          <cell r="AI995" t="str">
            <v>US</v>
          </cell>
          <cell r="AJ995" t="str">
            <v xml:space="preserve"> </v>
          </cell>
          <cell r="AK995" t="str">
            <v>R</v>
          </cell>
          <cell r="AL995" t="str">
            <v>S</v>
          </cell>
          <cell r="AM995" t="str">
            <v>N</v>
          </cell>
          <cell r="AN995" t="str">
            <v>620-30-1344</v>
          </cell>
          <cell r="AO995" t="str">
            <v>N</v>
          </cell>
          <cell r="AP995" t="str">
            <v>COSTCENTER</v>
          </cell>
          <cell r="AQ995" t="str">
            <v>T3</v>
          </cell>
          <cell r="AR995" t="str">
            <v>Member of Tech Staff</v>
          </cell>
          <cell r="AS995" t="str">
            <v>Eng - Applications</v>
          </cell>
          <cell r="AT995">
            <v>735</v>
          </cell>
          <cell r="AU995" t="str">
            <v>Engineering</v>
          </cell>
          <cell r="AV995" t="str">
            <v>Wayne</v>
          </cell>
          <cell r="AW995">
            <v>37802</v>
          </cell>
          <cell r="AX995">
            <v>37802</v>
          </cell>
          <cell r="AY995" t="str">
            <v>T3 - Engineering - Member of Tech Staff</v>
          </cell>
          <cell r="AZ995" t="str">
            <v>Engineering</v>
          </cell>
          <cell r="BA995" t="str">
            <v>HIRE</v>
          </cell>
          <cell r="BB995" t="str">
            <v>HIRE-OPEN</v>
          </cell>
          <cell r="BC995">
            <v>37802</v>
          </cell>
          <cell r="BD995">
            <v>0.9</v>
          </cell>
          <cell r="BE995">
            <v>0.9</v>
          </cell>
          <cell r="BF995" t="str">
            <v>E</v>
          </cell>
          <cell r="BG995">
            <v>1120</v>
          </cell>
          <cell r="BH995">
            <v>11120</v>
          </cell>
          <cell r="BI995">
            <v>1</v>
          </cell>
          <cell r="BJ995">
            <v>37802</v>
          </cell>
          <cell r="BK995" t="str">
            <v>SALARY</v>
          </cell>
          <cell r="BL995" t="str">
            <v>SALARY-INIT</v>
          </cell>
          <cell r="BM995">
            <v>39</v>
          </cell>
          <cell r="BN995">
            <v>6833</v>
          </cell>
          <cell r="BO995" t="str">
            <v>T3 - Engineering</v>
          </cell>
          <cell r="BP995">
            <v>82000</v>
          </cell>
          <cell r="BQ995">
            <v>82000</v>
          </cell>
          <cell r="BR995" t="str">
            <v xml:space="preserve"> </v>
          </cell>
          <cell r="BS995" t="str">
            <v>Hire</v>
          </cell>
          <cell r="BT995">
            <v>59700</v>
          </cell>
          <cell r="BU995">
            <v>77700</v>
          </cell>
          <cell r="BV995">
            <v>95700</v>
          </cell>
          <cell r="BW995">
            <v>7.0999999999999994E-2</v>
          </cell>
          <cell r="BX995">
            <v>8.7999999999999995E-2</v>
          </cell>
          <cell r="BY995" t="str">
            <v xml:space="preserve"> </v>
          </cell>
          <cell r="BZ995" t="str">
            <v xml:space="preserve"> </v>
          </cell>
          <cell r="CA995" t="str">
            <v xml:space="preserve"> </v>
          </cell>
          <cell r="CB995">
            <v>7000</v>
          </cell>
          <cell r="CC995">
            <v>7000</v>
          </cell>
          <cell r="CD995">
            <v>7000</v>
          </cell>
          <cell r="CE995">
            <v>7000</v>
          </cell>
          <cell r="CF995" t="str">
            <v>A</v>
          </cell>
          <cell r="CG995">
            <v>24</v>
          </cell>
          <cell r="CH995" t="str">
            <v xml:space="preserve"> </v>
          </cell>
          <cell r="CI995" t="str">
            <v xml:space="preserve"> </v>
          </cell>
          <cell r="CJ995" t="str">
            <v xml:space="preserve"> </v>
          </cell>
          <cell r="CK995" t="str">
            <v xml:space="preserve"> </v>
          </cell>
          <cell r="CL995" t="str">
            <v xml:space="preserve"> </v>
          </cell>
          <cell r="CM995" t="str">
            <v>BS (Massachusetts Institute of Technology) 02/ 4.7 BS (Massachusetts Institute of Technology) 02/ 4.7 MS (Massachusetts Institute of Technology) 03/ 5.0</v>
          </cell>
          <cell r="CN995" t="str">
            <v>VERIFIED-NONE VERIFIED-NONE VERIFIED-NONE</v>
          </cell>
          <cell r="CO995" t="str">
            <v>Melissa,Shi(F)--DOMPART</v>
          </cell>
          <cell r="CP995" t="str">
            <v xml:space="preserve"> </v>
          </cell>
          <cell r="CQ995" t="str">
            <v xml:space="preserve"> </v>
          </cell>
          <cell r="CR995" t="str">
            <v xml:space="preserve"> </v>
          </cell>
          <cell r="CS995" t="str">
            <v xml:space="preserve"> </v>
          </cell>
          <cell r="CT995" t="str">
            <v xml:space="preserve"> </v>
          </cell>
          <cell r="CU995" t="str">
            <v xml:space="preserve"> </v>
          </cell>
          <cell r="CV995" t="str">
            <v xml:space="preserve"> </v>
          </cell>
          <cell r="CW995" t="str">
            <v xml:space="preserve"> </v>
          </cell>
          <cell r="CX995" t="str">
            <v xml:space="preserve"> </v>
          </cell>
          <cell r="CY995" t="str">
            <v xml:space="preserve"> </v>
          </cell>
          <cell r="CZ995" t="str">
            <v>Eng - Applications</v>
          </cell>
          <cell r="DA995">
            <v>0</v>
          </cell>
          <cell r="DB995">
            <v>90</v>
          </cell>
        </row>
        <row r="996">
          <cell r="A996">
            <v>2006</v>
          </cell>
          <cell r="B996">
            <v>2006</v>
          </cell>
          <cell r="C996">
            <v>3992</v>
          </cell>
          <cell r="D996" t="str">
            <v>US-MTV-42</v>
          </cell>
          <cell r="E996" t="str">
            <v>squinn</v>
          </cell>
          <cell r="F996" t="str">
            <v>Siobhan</v>
          </cell>
          <cell r="G996" t="str">
            <v>K</v>
          </cell>
          <cell r="H996" t="str">
            <v>Quinn</v>
          </cell>
          <cell r="I996" t="str">
            <v>Siobhan Quinn</v>
          </cell>
          <cell r="J996" t="str">
            <v>Siobhan K Quinn</v>
          </cell>
          <cell r="K996" t="str">
            <v>Siobhan</v>
          </cell>
          <cell r="L996" t="str">
            <v>USD</v>
          </cell>
          <cell r="M996" t="str">
            <v>Quinn, Siobhan</v>
          </cell>
          <cell r="N996" t="str">
            <v>F</v>
          </cell>
          <cell r="O996">
            <v>29425</v>
          </cell>
          <cell r="P996" t="str">
            <v>US</v>
          </cell>
          <cell r="Q996" t="str">
            <v xml:space="preserve"> </v>
          </cell>
          <cell r="R996" t="str">
            <v>Software Engineer</v>
          </cell>
          <cell r="S996" t="str">
            <v>EMPLOYEE</v>
          </cell>
          <cell r="T996">
            <v>3.75</v>
          </cell>
          <cell r="U996" t="str">
            <v>Uhlik, Chris</v>
          </cell>
          <cell r="V996" t="str">
            <v>cuhlik</v>
          </cell>
          <cell r="W996" t="str">
            <v>JOBS-AT-GOOGLE</v>
          </cell>
          <cell r="X996" t="str">
            <v xml:space="preserve"> </v>
          </cell>
          <cell r="Y996" t="str">
            <v>Honeywell</v>
          </cell>
          <cell r="Z996">
            <v>41</v>
          </cell>
          <cell r="AA996" t="str">
            <v>C1</v>
          </cell>
          <cell r="AB996" t="str">
            <v>387C</v>
          </cell>
          <cell r="AC996" t="str">
            <v xml:space="preserve">650-623-5572 </v>
          </cell>
          <cell r="AD996" t="str">
            <v>1107 Oak St</v>
          </cell>
          <cell r="AE996" t="str">
            <v xml:space="preserve"> </v>
          </cell>
          <cell r="AF996" t="str">
            <v>San Francisco</v>
          </cell>
          <cell r="AG996" t="str">
            <v>CA</v>
          </cell>
          <cell r="AH996">
            <v>94117</v>
          </cell>
          <cell r="AI996" t="str">
            <v>US</v>
          </cell>
          <cell r="AJ996" t="str">
            <v xml:space="preserve"> </v>
          </cell>
          <cell r="AK996" t="str">
            <v>R</v>
          </cell>
          <cell r="AL996" t="str">
            <v>S</v>
          </cell>
          <cell r="AM996" t="str">
            <v>N</v>
          </cell>
          <cell r="AN996" t="str">
            <v>531-11-7180</v>
          </cell>
          <cell r="AO996" t="str">
            <v>N</v>
          </cell>
          <cell r="AP996" t="str">
            <v>COSTCENTER</v>
          </cell>
          <cell r="AQ996" t="str">
            <v>T3</v>
          </cell>
          <cell r="AR996" t="str">
            <v>Member of Tech Staff</v>
          </cell>
          <cell r="AS996" t="str">
            <v>Eng - Applications</v>
          </cell>
          <cell r="AT996">
            <v>735</v>
          </cell>
          <cell r="AU996" t="str">
            <v>Engineering</v>
          </cell>
          <cell r="AV996" t="str">
            <v>Wayne</v>
          </cell>
          <cell r="AW996">
            <v>37802</v>
          </cell>
          <cell r="AX996">
            <v>37802</v>
          </cell>
          <cell r="AY996" t="str">
            <v>T3 - Engineering - Member of Tech Staff</v>
          </cell>
          <cell r="AZ996" t="str">
            <v>Engineering</v>
          </cell>
          <cell r="BA996" t="str">
            <v>HIRE</v>
          </cell>
          <cell r="BB996" t="str">
            <v>HIRE-OPEN</v>
          </cell>
          <cell r="BC996">
            <v>37802</v>
          </cell>
          <cell r="BD996">
            <v>0.9</v>
          </cell>
          <cell r="BE996">
            <v>1.2</v>
          </cell>
          <cell r="BF996" t="str">
            <v>E</v>
          </cell>
          <cell r="BG996">
            <v>1127</v>
          </cell>
          <cell r="BH996">
            <v>11127</v>
          </cell>
          <cell r="BI996">
            <v>1</v>
          </cell>
          <cell r="BJ996">
            <v>37802</v>
          </cell>
          <cell r="BK996" t="str">
            <v>SALARY</v>
          </cell>
          <cell r="BL996" t="str">
            <v>SALARY-INIT</v>
          </cell>
          <cell r="BM996">
            <v>38</v>
          </cell>
          <cell r="BN996">
            <v>6667</v>
          </cell>
          <cell r="BO996" t="str">
            <v>T3 - Engineering</v>
          </cell>
          <cell r="BP996">
            <v>80000</v>
          </cell>
          <cell r="BQ996">
            <v>80000</v>
          </cell>
          <cell r="BR996" t="str">
            <v xml:space="preserve"> </v>
          </cell>
          <cell r="BS996" t="str">
            <v>Hire</v>
          </cell>
          <cell r="BT996">
            <v>59700</v>
          </cell>
          <cell r="BU996">
            <v>77700</v>
          </cell>
          <cell r="BV996">
            <v>95700</v>
          </cell>
          <cell r="BW996">
            <v>7.0000000000000007E-2</v>
          </cell>
          <cell r="BX996">
            <v>8.5999999999999993E-2</v>
          </cell>
          <cell r="BY996" t="str">
            <v xml:space="preserve"> </v>
          </cell>
          <cell r="BZ996" t="str">
            <v xml:space="preserve"> </v>
          </cell>
          <cell r="CA996" t="str">
            <v xml:space="preserve"> </v>
          </cell>
          <cell r="CB996">
            <v>5600</v>
          </cell>
          <cell r="CC996">
            <v>5600</v>
          </cell>
          <cell r="CD996">
            <v>5600</v>
          </cell>
          <cell r="CE996">
            <v>5600</v>
          </cell>
          <cell r="CF996" t="str">
            <v>W</v>
          </cell>
          <cell r="CG996">
            <v>23</v>
          </cell>
          <cell r="CH996" t="str">
            <v xml:space="preserve"> </v>
          </cell>
          <cell r="CI996" t="str">
            <v xml:space="preserve"> </v>
          </cell>
          <cell r="CJ996" t="str">
            <v xml:space="preserve"> </v>
          </cell>
          <cell r="CK996" t="str">
            <v xml:space="preserve"> </v>
          </cell>
          <cell r="CL996" t="str">
            <v xml:space="preserve"> </v>
          </cell>
          <cell r="CM996" t="str">
            <v>BS (University of Washington) 03/ 3.9</v>
          </cell>
          <cell r="CN996" t="str">
            <v>VERIFIED-NONE</v>
          </cell>
          <cell r="CP996" t="str">
            <v xml:space="preserve"> </v>
          </cell>
          <cell r="CQ996" t="str">
            <v xml:space="preserve"> </v>
          </cell>
          <cell r="CR996" t="str">
            <v xml:space="preserve"> </v>
          </cell>
          <cell r="CS996" t="str">
            <v xml:space="preserve"> </v>
          </cell>
          <cell r="CT996" t="str">
            <v xml:space="preserve"> </v>
          </cell>
          <cell r="CU996" t="str">
            <v xml:space="preserve"> </v>
          </cell>
          <cell r="CV996" t="str">
            <v xml:space="preserve"> </v>
          </cell>
          <cell r="CW996" t="str">
            <v xml:space="preserve"> </v>
          </cell>
          <cell r="CX996" t="str">
            <v xml:space="preserve"> </v>
          </cell>
          <cell r="CY996" t="str">
            <v xml:space="preserve"> </v>
          </cell>
          <cell r="CZ996" t="str">
            <v>Eng - Applications</v>
          </cell>
          <cell r="DA996">
            <v>0</v>
          </cell>
          <cell r="DB996">
            <v>90</v>
          </cell>
        </row>
        <row r="997">
          <cell r="A997">
            <v>1966</v>
          </cell>
          <cell r="B997">
            <v>1966</v>
          </cell>
          <cell r="C997">
            <v>3992</v>
          </cell>
          <cell r="D997" t="str">
            <v>US-MTV-42</v>
          </cell>
          <cell r="E997" t="str">
            <v>christophe</v>
          </cell>
          <cell r="F997" t="str">
            <v>Christophe</v>
          </cell>
          <cell r="G997" t="str">
            <v xml:space="preserve"> </v>
          </cell>
          <cell r="H997" t="str">
            <v>Bisciglia</v>
          </cell>
          <cell r="I997" t="str">
            <v>Christophe Bisciglia</v>
          </cell>
          <cell r="J997" t="str">
            <v>Christophe Bisciglia</v>
          </cell>
          <cell r="K997" t="str">
            <v>Christophe</v>
          </cell>
          <cell r="L997" t="str">
            <v>USD</v>
          </cell>
          <cell r="M997" t="str">
            <v>Bisciglia, Christophe</v>
          </cell>
          <cell r="N997" t="str">
            <v>M</v>
          </cell>
          <cell r="O997">
            <v>29557</v>
          </cell>
          <cell r="P997" t="str">
            <v>US</v>
          </cell>
          <cell r="Q997" t="str">
            <v xml:space="preserve"> </v>
          </cell>
          <cell r="R997" t="str">
            <v>Software Engineer</v>
          </cell>
          <cell r="S997" t="str">
            <v>EMPLOYEE</v>
          </cell>
          <cell r="T997">
            <v>3</v>
          </cell>
          <cell r="U997" t="str">
            <v>Norvig, Peter</v>
          </cell>
          <cell r="V997" t="str">
            <v>pnorvig</v>
          </cell>
          <cell r="W997" t="str">
            <v>EMP-REF</v>
          </cell>
          <cell r="X997" t="str">
            <v>Anderson, Corin</v>
          </cell>
          <cell r="Y997" t="str">
            <v>Amazon.com</v>
          </cell>
          <cell r="Z997">
            <v>41</v>
          </cell>
          <cell r="AA997" t="str">
            <v>C1</v>
          </cell>
          <cell r="AB997" t="str">
            <v>217D</v>
          </cell>
          <cell r="AC997" t="str">
            <v>650-623-5549</v>
          </cell>
          <cell r="AD997" t="str">
            <v>615 Channing Ave</v>
          </cell>
          <cell r="AE997" t="str">
            <v xml:space="preserve"> </v>
          </cell>
          <cell r="AF997" t="str">
            <v>Palo Alto</v>
          </cell>
          <cell r="AG997" t="str">
            <v>CA</v>
          </cell>
          <cell r="AH997">
            <v>94301</v>
          </cell>
          <cell r="AI997" t="str">
            <v>US</v>
          </cell>
          <cell r="AJ997" t="str">
            <v>650-321-4979</v>
          </cell>
          <cell r="AK997" t="str">
            <v>R</v>
          </cell>
          <cell r="AL997" t="str">
            <v>S</v>
          </cell>
          <cell r="AM997" t="str">
            <v>N</v>
          </cell>
          <cell r="AN997" t="str">
            <v>563-67-8884</v>
          </cell>
          <cell r="AO997" t="str">
            <v>N</v>
          </cell>
          <cell r="AP997" t="str">
            <v>COSTCENTER</v>
          </cell>
          <cell r="AQ997" t="str">
            <v>T3</v>
          </cell>
          <cell r="AR997" t="str">
            <v>Member of Tech Staff</v>
          </cell>
          <cell r="AS997" t="str">
            <v>Eng - Search Quality</v>
          </cell>
          <cell r="AT997">
            <v>727</v>
          </cell>
          <cell r="AU997" t="str">
            <v>Engineering</v>
          </cell>
          <cell r="AV997" t="str">
            <v>Wayne</v>
          </cell>
          <cell r="AW997">
            <v>37795</v>
          </cell>
          <cell r="AX997">
            <v>37795</v>
          </cell>
          <cell r="AY997" t="str">
            <v>T3 - Engineering - Member of Tech Staff</v>
          </cell>
          <cell r="AZ997" t="str">
            <v>Engineering</v>
          </cell>
          <cell r="BA997" t="str">
            <v>HIRE</v>
          </cell>
          <cell r="BB997" t="str">
            <v>HIRE-OPEN</v>
          </cell>
          <cell r="BC997">
            <v>37795</v>
          </cell>
          <cell r="BD997">
            <v>0.9</v>
          </cell>
          <cell r="BE997">
            <v>1.2</v>
          </cell>
          <cell r="BF997" t="str">
            <v>E</v>
          </cell>
          <cell r="BG997">
            <v>1100</v>
          </cell>
          <cell r="BH997">
            <v>11100</v>
          </cell>
          <cell r="BI997">
            <v>1</v>
          </cell>
          <cell r="BJ997">
            <v>37795</v>
          </cell>
          <cell r="BK997" t="str">
            <v>SALARY</v>
          </cell>
          <cell r="BL997" t="str">
            <v>SALARY-INIT</v>
          </cell>
          <cell r="BM997">
            <v>37</v>
          </cell>
          <cell r="BN997">
            <v>6417</v>
          </cell>
          <cell r="BO997" t="str">
            <v>T3 - Engineering</v>
          </cell>
          <cell r="BP997">
            <v>77000</v>
          </cell>
          <cell r="BQ997">
            <v>77000</v>
          </cell>
          <cell r="BR997" t="str">
            <v xml:space="preserve"> </v>
          </cell>
          <cell r="BS997" t="str">
            <v>Hire</v>
          </cell>
          <cell r="BT997">
            <v>59700</v>
          </cell>
          <cell r="BU997">
            <v>77700</v>
          </cell>
          <cell r="BV997">
            <v>95700</v>
          </cell>
          <cell r="BW997">
            <v>6.7000000000000004E-2</v>
          </cell>
          <cell r="BX997">
            <v>8.3000000000000004E-2</v>
          </cell>
          <cell r="BY997" t="str">
            <v xml:space="preserve"> </v>
          </cell>
          <cell r="BZ997" t="str">
            <v xml:space="preserve"> </v>
          </cell>
          <cell r="CA997" t="str">
            <v xml:space="preserve"> </v>
          </cell>
          <cell r="CB997">
            <v>6000</v>
          </cell>
          <cell r="CC997">
            <v>6000</v>
          </cell>
          <cell r="CD997">
            <v>6000</v>
          </cell>
          <cell r="CE997">
            <v>6000</v>
          </cell>
          <cell r="CF997" t="str">
            <v>W</v>
          </cell>
          <cell r="CG997">
            <v>23</v>
          </cell>
          <cell r="CH997" t="str">
            <v xml:space="preserve"> </v>
          </cell>
          <cell r="CI997" t="str">
            <v xml:space="preserve"> </v>
          </cell>
          <cell r="CJ997" t="str">
            <v xml:space="preserve"> </v>
          </cell>
          <cell r="CK997" t="str">
            <v xml:space="preserve"> </v>
          </cell>
          <cell r="CL997" t="str">
            <v xml:space="preserve"> </v>
          </cell>
          <cell r="CM997" t="str">
            <v>BS (University of Washington) 03/ 3.72</v>
          </cell>
          <cell r="CN997" t="str">
            <v>VERIFIED-NONE</v>
          </cell>
          <cell r="CP997" t="str">
            <v xml:space="preserve"> </v>
          </cell>
          <cell r="CQ997" t="str">
            <v xml:space="preserve"> </v>
          </cell>
          <cell r="CR997" t="str">
            <v xml:space="preserve"> </v>
          </cell>
          <cell r="CS997" t="str">
            <v xml:space="preserve"> </v>
          </cell>
          <cell r="CT997" t="str">
            <v xml:space="preserve"> </v>
          </cell>
          <cell r="CU997" t="str">
            <v xml:space="preserve"> </v>
          </cell>
          <cell r="CV997" t="str">
            <v xml:space="preserve"> </v>
          </cell>
          <cell r="CW997" t="str">
            <v xml:space="preserve"> </v>
          </cell>
          <cell r="CX997" t="str">
            <v xml:space="preserve"> </v>
          </cell>
          <cell r="CY997" t="str">
            <v xml:space="preserve"> </v>
          </cell>
          <cell r="CZ997" t="str">
            <v>Eng - Search Quality</v>
          </cell>
          <cell r="DA997">
            <v>0</v>
          </cell>
          <cell r="DB997">
            <v>90</v>
          </cell>
        </row>
        <row r="998">
          <cell r="A998">
            <v>1929</v>
          </cell>
          <cell r="B998">
            <v>1929</v>
          </cell>
          <cell r="C998">
            <v>3992</v>
          </cell>
          <cell r="D998" t="str">
            <v>US-MTV-42</v>
          </cell>
          <cell r="E998" t="str">
            <v>jeremyg</v>
          </cell>
          <cell r="F998" t="str">
            <v>Jeremiah</v>
          </cell>
          <cell r="G998" t="str">
            <v>J</v>
          </cell>
          <cell r="H998" t="str">
            <v>Ginsberg</v>
          </cell>
          <cell r="I998" t="str">
            <v>Jeremy Ginsberg</v>
          </cell>
          <cell r="J998" t="str">
            <v>Jeremiah J Ginsberg</v>
          </cell>
          <cell r="K998" t="str">
            <v>Jeremy</v>
          </cell>
          <cell r="L998" t="str">
            <v>USD</v>
          </cell>
          <cell r="M998" t="str">
            <v>Ginsberg, Jeremiah</v>
          </cell>
          <cell r="N998" t="str">
            <v>M</v>
          </cell>
          <cell r="O998">
            <v>28472</v>
          </cell>
          <cell r="P998" t="str">
            <v>US</v>
          </cell>
          <cell r="Q998" t="str">
            <v xml:space="preserve"> </v>
          </cell>
          <cell r="R998" t="str">
            <v>Software Engineer</v>
          </cell>
          <cell r="S998" t="str">
            <v>EMPLOYEE</v>
          </cell>
          <cell r="T998">
            <v>3.5</v>
          </cell>
          <cell r="U998" t="str">
            <v>Williams, Evan</v>
          </cell>
          <cell r="V998" t="str">
            <v>evan</v>
          </cell>
          <cell r="W998" t="str">
            <v>EMP-REF</v>
          </cell>
          <cell r="X998" t="str">
            <v>Roetter, Alexander</v>
          </cell>
          <cell r="Y998" t="str">
            <v>Victoria University</v>
          </cell>
          <cell r="Z998">
            <v>41</v>
          </cell>
          <cell r="AA998" t="str">
            <v>C1</v>
          </cell>
          <cell r="AB998" t="str">
            <v>358A</v>
          </cell>
          <cell r="AC998" t="str">
            <v>650-623-5505</v>
          </cell>
          <cell r="AD998" t="str">
            <v>430 Hayes Street</v>
          </cell>
          <cell r="AE998" t="str">
            <v>#201</v>
          </cell>
          <cell r="AF998" t="str">
            <v>San Francisco</v>
          </cell>
          <cell r="AG998" t="str">
            <v>CA</v>
          </cell>
          <cell r="AH998">
            <v>94102</v>
          </cell>
          <cell r="AI998" t="str">
            <v>US</v>
          </cell>
          <cell r="AJ998" t="str">
            <v xml:space="preserve"> </v>
          </cell>
          <cell r="AK998" t="str">
            <v>R</v>
          </cell>
          <cell r="AL998" t="str">
            <v>S</v>
          </cell>
          <cell r="AM998" t="str">
            <v>N</v>
          </cell>
          <cell r="AN998" t="str">
            <v>452-51-2653</v>
          </cell>
          <cell r="AO998" t="str">
            <v>N</v>
          </cell>
          <cell r="AP998" t="str">
            <v>COSTCENTER</v>
          </cell>
          <cell r="AQ998" t="str">
            <v>T3</v>
          </cell>
          <cell r="AR998" t="str">
            <v>Member of Tech Staff</v>
          </cell>
          <cell r="AS998" t="str">
            <v>Eng - Blogger</v>
          </cell>
          <cell r="AT998">
            <v>736</v>
          </cell>
          <cell r="AU998" t="str">
            <v>Engineering</v>
          </cell>
          <cell r="AV998" t="str">
            <v>Wayne</v>
          </cell>
          <cell r="AW998">
            <v>37774</v>
          </cell>
          <cell r="AX998">
            <v>37774</v>
          </cell>
          <cell r="AY998" t="str">
            <v>T3 - Engineering - Member of Tech Staff</v>
          </cell>
          <cell r="AZ998" t="str">
            <v>Engineering</v>
          </cell>
          <cell r="BA998" t="str">
            <v>HIRE</v>
          </cell>
          <cell r="BB998" t="str">
            <v>HIRE-OPEN</v>
          </cell>
          <cell r="BC998">
            <v>37791</v>
          </cell>
          <cell r="BD998">
            <v>1</v>
          </cell>
          <cell r="BE998">
            <v>1</v>
          </cell>
          <cell r="BF998" t="str">
            <v>E</v>
          </cell>
          <cell r="BG998">
            <v>1066</v>
          </cell>
          <cell r="BH998">
            <v>11066</v>
          </cell>
          <cell r="BI998">
            <v>1</v>
          </cell>
          <cell r="BJ998">
            <v>37774</v>
          </cell>
          <cell r="BK998" t="str">
            <v>SALARY</v>
          </cell>
          <cell r="BL998" t="str">
            <v>SALARY-INIT</v>
          </cell>
          <cell r="BM998">
            <v>43</v>
          </cell>
          <cell r="BN998">
            <v>7500</v>
          </cell>
          <cell r="BO998" t="str">
            <v>T3 - Engineering</v>
          </cell>
          <cell r="BP998">
            <v>90000</v>
          </cell>
          <cell r="BQ998">
            <v>90000</v>
          </cell>
          <cell r="BR998" t="str">
            <v xml:space="preserve"> </v>
          </cell>
          <cell r="BS998" t="str">
            <v>Hire</v>
          </cell>
          <cell r="BT998">
            <v>59700</v>
          </cell>
          <cell r="BU998">
            <v>77700</v>
          </cell>
          <cell r="BV998">
            <v>95700</v>
          </cell>
          <cell r="BW998">
            <v>7.8E-2</v>
          </cell>
          <cell r="BX998">
            <v>9.6000000000000002E-2</v>
          </cell>
          <cell r="BY998" t="str">
            <v xml:space="preserve"> </v>
          </cell>
          <cell r="BZ998" t="str">
            <v xml:space="preserve"> </v>
          </cell>
          <cell r="CA998" t="str">
            <v xml:space="preserve"> </v>
          </cell>
          <cell r="CB998">
            <v>8000</v>
          </cell>
          <cell r="CC998">
            <v>8000</v>
          </cell>
          <cell r="CD998">
            <v>8000</v>
          </cell>
          <cell r="CE998">
            <v>8000</v>
          </cell>
          <cell r="CF998" t="str">
            <v>W</v>
          </cell>
          <cell r="CG998">
            <v>26</v>
          </cell>
          <cell r="CH998" t="str">
            <v xml:space="preserve"> </v>
          </cell>
          <cell r="CI998" t="str">
            <v xml:space="preserve"> </v>
          </cell>
          <cell r="CJ998" t="str">
            <v xml:space="preserve"> </v>
          </cell>
          <cell r="CK998" t="str">
            <v xml:space="preserve"> </v>
          </cell>
          <cell r="CL998" t="str">
            <v xml:space="preserve"> </v>
          </cell>
          <cell r="CM998" t="str">
            <v>BS (Stanford University) / 3.8 MS (Stanford University) 01/ 3.8</v>
          </cell>
          <cell r="CN998" t="str">
            <v>VERIFIED-NONE VERIFIED-NONE</v>
          </cell>
          <cell r="CP998" t="str">
            <v xml:space="preserve"> </v>
          </cell>
          <cell r="CQ998" t="str">
            <v xml:space="preserve"> </v>
          </cell>
          <cell r="CR998" t="str">
            <v xml:space="preserve"> </v>
          </cell>
          <cell r="CS998" t="str">
            <v xml:space="preserve"> </v>
          </cell>
          <cell r="CT998" t="str">
            <v xml:space="preserve"> </v>
          </cell>
          <cell r="CU998" t="str">
            <v xml:space="preserve"> </v>
          </cell>
          <cell r="CV998" t="str">
            <v xml:space="preserve"> </v>
          </cell>
          <cell r="CW998" t="str">
            <v xml:space="preserve"> </v>
          </cell>
          <cell r="CX998" t="str">
            <v xml:space="preserve"> </v>
          </cell>
          <cell r="CY998" t="str">
            <v xml:space="preserve"> </v>
          </cell>
          <cell r="CZ998" t="str">
            <v>Eng - Blogger</v>
          </cell>
          <cell r="DA998">
            <v>0</v>
          </cell>
          <cell r="DB998">
            <v>90</v>
          </cell>
        </row>
        <row r="999">
          <cell r="A999">
            <v>1688</v>
          </cell>
          <cell r="B999">
            <v>1688</v>
          </cell>
          <cell r="C999">
            <v>3992</v>
          </cell>
          <cell r="D999" t="str">
            <v>US-MTV-42</v>
          </cell>
          <cell r="E999" t="str">
            <v>dmanz</v>
          </cell>
          <cell r="F999" t="str">
            <v>David</v>
          </cell>
          <cell r="G999" t="str">
            <v>R</v>
          </cell>
          <cell r="H999" t="str">
            <v>Manz</v>
          </cell>
          <cell r="I999" t="str">
            <v>David Manz</v>
          </cell>
          <cell r="J999" t="str">
            <v>David R Manz</v>
          </cell>
          <cell r="K999" t="str">
            <v>David</v>
          </cell>
          <cell r="L999" t="str">
            <v>USD</v>
          </cell>
          <cell r="M999" t="str">
            <v>Manz, David</v>
          </cell>
          <cell r="N999" t="str">
            <v>M</v>
          </cell>
          <cell r="O999">
            <v>28458</v>
          </cell>
          <cell r="P999" t="str">
            <v>US</v>
          </cell>
          <cell r="Q999" t="str">
            <v xml:space="preserve"> </v>
          </cell>
          <cell r="R999" t="str">
            <v>Software Engineer</v>
          </cell>
          <cell r="S999" t="str">
            <v>EMPLOYEE</v>
          </cell>
          <cell r="T999">
            <v>2.5</v>
          </cell>
          <cell r="U999" t="str">
            <v>Kappler, Peter</v>
          </cell>
          <cell r="V999" t="str">
            <v>peter</v>
          </cell>
          <cell r="W999" t="str">
            <v>EMP-REF</v>
          </cell>
          <cell r="X999" t="str">
            <v>Chan, Wesley</v>
          </cell>
          <cell r="Y999" t="str">
            <v>Oracle Corporation</v>
          </cell>
          <cell r="Z999">
            <v>41</v>
          </cell>
          <cell r="AA999" t="str">
            <v>O3-4</v>
          </cell>
          <cell r="AB999" t="str">
            <v>158B</v>
          </cell>
          <cell r="AC999" t="str">
            <v>650-623-5135</v>
          </cell>
          <cell r="AD999" t="str">
            <v>645 Tami Way</v>
          </cell>
          <cell r="AE999" t="str">
            <v xml:space="preserve"> </v>
          </cell>
          <cell r="AF999" t="str">
            <v>Mountain View</v>
          </cell>
          <cell r="AG999" t="str">
            <v>CA</v>
          </cell>
          <cell r="AH999">
            <v>94041</v>
          </cell>
          <cell r="AI999" t="str">
            <v>US</v>
          </cell>
          <cell r="AJ999" t="str">
            <v xml:space="preserve"> </v>
          </cell>
          <cell r="AK999" t="str">
            <v>U</v>
          </cell>
          <cell r="AL999" t="str">
            <v>S</v>
          </cell>
          <cell r="AM999" t="str">
            <v>N</v>
          </cell>
          <cell r="AN999" t="str">
            <v>506-15-1272</v>
          </cell>
          <cell r="AO999" t="str">
            <v>U</v>
          </cell>
          <cell r="AP999" t="str">
            <v>COSTCENTER</v>
          </cell>
          <cell r="AQ999" t="str">
            <v>T3</v>
          </cell>
          <cell r="AR999" t="str">
            <v>Member of Tech Staff</v>
          </cell>
          <cell r="AS999" t="str">
            <v>Eng - Ads Front End</v>
          </cell>
          <cell r="AT999">
            <v>729</v>
          </cell>
          <cell r="AU999" t="str">
            <v>Engineering</v>
          </cell>
          <cell r="AV999" t="str">
            <v>Wayne</v>
          </cell>
          <cell r="AW999">
            <v>37739</v>
          </cell>
          <cell r="AX999">
            <v>37739</v>
          </cell>
          <cell r="AY999" t="str">
            <v>T3 - Engineering - Member of Tech Staff</v>
          </cell>
          <cell r="AZ999" t="str">
            <v>Engineering</v>
          </cell>
          <cell r="BA999" t="str">
            <v>HIRE</v>
          </cell>
          <cell r="BB999" t="str">
            <v>HIRE-CONV</v>
          </cell>
          <cell r="BC999">
            <v>37739</v>
          </cell>
          <cell r="BD999">
            <v>1.1000000000000001</v>
          </cell>
          <cell r="BE999">
            <v>1.1000000000000001</v>
          </cell>
          <cell r="BF999" t="str">
            <v>E</v>
          </cell>
          <cell r="BG999">
            <v>968</v>
          </cell>
          <cell r="BH999">
            <v>10968</v>
          </cell>
          <cell r="BI999">
            <v>1</v>
          </cell>
          <cell r="BJ999">
            <v>37739</v>
          </cell>
          <cell r="BK999" t="str">
            <v>SALARY</v>
          </cell>
          <cell r="BL999" t="str">
            <v>SALARY-CONVERT</v>
          </cell>
          <cell r="BM999">
            <v>38</v>
          </cell>
          <cell r="BN999">
            <v>6500</v>
          </cell>
          <cell r="BO999" t="str">
            <v>T3 - Engineering</v>
          </cell>
          <cell r="BP999">
            <v>78000</v>
          </cell>
          <cell r="BQ999" t="str">
            <v xml:space="preserve"> </v>
          </cell>
          <cell r="BR999">
            <v>37739</v>
          </cell>
          <cell r="BS999">
            <v>-0.16700000000000001</v>
          </cell>
          <cell r="BT999">
            <v>59700</v>
          </cell>
          <cell r="BU999">
            <v>77700</v>
          </cell>
          <cell r="BV999">
            <v>95700</v>
          </cell>
          <cell r="BW999">
            <v>6.8000000000000005E-2</v>
          </cell>
          <cell r="BX999">
            <v>8.4000000000000005E-2</v>
          </cell>
          <cell r="BY999" t="str">
            <v xml:space="preserve"> </v>
          </cell>
          <cell r="BZ999" t="str">
            <v xml:space="preserve"> </v>
          </cell>
          <cell r="CA999" t="str">
            <v xml:space="preserve"> </v>
          </cell>
          <cell r="CB999">
            <v>6000</v>
          </cell>
          <cell r="CC999">
            <v>6000</v>
          </cell>
          <cell r="CD999">
            <v>6000</v>
          </cell>
          <cell r="CE999">
            <v>6000</v>
          </cell>
          <cell r="CF999" t="str">
            <v>W</v>
          </cell>
          <cell r="CG999">
            <v>26</v>
          </cell>
          <cell r="CH999" t="str">
            <v xml:space="preserve"> </v>
          </cell>
          <cell r="CI999" t="str">
            <v xml:space="preserve"> </v>
          </cell>
          <cell r="CJ999" t="str">
            <v xml:space="preserve"> </v>
          </cell>
          <cell r="CK999" t="str">
            <v xml:space="preserve"> </v>
          </cell>
          <cell r="CL999" t="str">
            <v xml:space="preserve"> </v>
          </cell>
          <cell r="CM999" t="str">
            <v>BA (Massachusetts Institute of Technology) 00/ 0.0 BA (Massachusetts Institute of Technology) 00/ 0.0</v>
          </cell>
          <cell r="CN999" t="str">
            <v>VERIFIED-NONE VERIFIED-NONE</v>
          </cell>
          <cell r="CP999" t="str">
            <v xml:space="preserve"> </v>
          </cell>
          <cell r="CQ999" t="str">
            <v xml:space="preserve"> </v>
          </cell>
          <cell r="CR999" t="str">
            <v xml:space="preserve"> </v>
          </cell>
          <cell r="CS999" t="str">
            <v xml:space="preserve"> </v>
          </cell>
          <cell r="CT999" t="str">
            <v xml:space="preserve"> </v>
          </cell>
          <cell r="CU999" t="str">
            <v xml:space="preserve"> </v>
          </cell>
          <cell r="CV999" t="str">
            <v xml:space="preserve"> </v>
          </cell>
          <cell r="CW999" t="str">
            <v xml:space="preserve"> </v>
          </cell>
          <cell r="CX999" t="str">
            <v xml:space="preserve"> </v>
          </cell>
          <cell r="CY999" t="str">
            <v xml:space="preserve"> </v>
          </cell>
          <cell r="CZ999" t="str">
            <v>Eng - Ads Front End</v>
          </cell>
          <cell r="DA999">
            <v>0</v>
          </cell>
          <cell r="DB999">
            <v>90</v>
          </cell>
        </row>
        <row r="1000">
          <cell r="A1000">
            <v>1709</v>
          </cell>
          <cell r="B1000">
            <v>1709</v>
          </cell>
          <cell r="C1000">
            <v>3992</v>
          </cell>
          <cell r="D1000" t="str">
            <v>US-MTV-42</v>
          </cell>
          <cell r="E1000" t="str">
            <v>marin</v>
          </cell>
          <cell r="F1000" t="str">
            <v>Marin</v>
          </cell>
          <cell r="G1000" t="str">
            <v xml:space="preserve"> </v>
          </cell>
          <cell r="H1000" t="str">
            <v>Saric</v>
          </cell>
          <cell r="I1000" t="str">
            <v>Marin Saric</v>
          </cell>
          <cell r="J1000" t="str">
            <v>Marin Saric</v>
          </cell>
          <cell r="K1000" t="str">
            <v>Marin</v>
          </cell>
          <cell r="L1000" t="str">
            <v>USD</v>
          </cell>
          <cell r="M1000" t="str">
            <v>Saric, Marin</v>
          </cell>
          <cell r="N1000" t="str">
            <v>M</v>
          </cell>
          <cell r="O1000">
            <v>30005</v>
          </cell>
          <cell r="P1000" t="str">
            <v>HR</v>
          </cell>
          <cell r="Q1000" t="str">
            <v xml:space="preserve"> </v>
          </cell>
          <cell r="R1000" t="str">
            <v>Software Engineer</v>
          </cell>
          <cell r="S1000" t="str">
            <v>EMPLOYEE</v>
          </cell>
          <cell r="T1000">
            <v>3.75</v>
          </cell>
          <cell r="U1000" t="str">
            <v>Uhlik, Chris</v>
          </cell>
          <cell r="V1000" t="str">
            <v>cuhlik</v>
          </cell>
          <cell r="W1000" t="str">
            <v>EMP-REF</v>
          </cell>
          <cell r="X1000" t="str">
            <v>Mayer, Marissa</v>
          </cell>
          <cell r="Y1000" t="str">
            <v>Chamberlain Group</v>
          </cell>
          <cell r="Z1000">
            <v>41</v>
          </cell>
          <cell r="AA1000" t="str">
            <v>C1</v>
          </cell>
          <cell r="AB1000" t="str">
            <v>393B</v>
          </cell>
          <cell r="AC1000" t="str">
            <v>650-623-5405</v>
          </cell>
          <cell r="AD1000" t="str">
            <v>4351 Miller Ave.</v>
          </cell>
          <cell r="AE1000" t="str">
            <v xml:space="preserve"> </v>
          </cell>
          <cell r="AF1000" t="str">
            <v>Palo Alto</v>
          </cell>
          <cell r="AG1000" t="str">
            <v>CA</v>
          </cell>
          <cell r="AH1000">
            <v>94306</v>
          </cell>
          <cell r="AI1000" t="str">
            <v>US</v>
          </cell>
          <cell r="AJ1000" t="str">
            <v xml:space="preserve"> </v>
          </cell>
          <cell r="AK1000" t="str">
            <v>U</v>
          </cell>
          <cell r="AL1000" t="str">
            <v>S</v>
          </cell>
          <cell r="AM1000" t="str">
            <v>N</v>
          </cell>
          <cell r="AN1000" t="str">
            <v>320-98-6378</v>
          </cell>
          <cell r="AO1000" t="str">
            <v>U</v>
          </cell>
          <cell r="AP1000" t="str">
            <v>COSTCENTER</v>
          </cell>
          <cell r="AQ1000" t="str">
            <v>T3</v>
          </cell>
          <cell r="AR1000" t="str">
            <v>Member of Tech Staff</v>
          </cell>
          <cell r="AS1000" t="str">
            <v>Eng - Applications</v>
          </cell>
          <cell r="AT1000">
            <v>735</v>
          </cell>
          <cell r="AU1000" t="str">
            <v>Engineering</v>
          </cell>
          <cell r="AV1000" t="str">
            <v>Wayne</v>
          </cell>
          <cell r="AW1000">
            <v>37739</v>
          </cell>
          <cell r="AX1000">
            <v>37739</v>
          </cell>
          <cell r="AY1000" t="str">
            <v>T3 - Engineering - Member of Tech Staff</v>
          </cell>
          <cell r="AZ1000" t="str">
            <v>Engineering</v>
          </cell>
          <cell r="BA1000" t="str">
            <v>HIRE</v>
          </cell>
          <cell r="BB1000" t="str">
            <v>HIRE-OPEN</v>
          </cell>
          <cell r="BC1000">
            <v>37739</v>
          </cell>
          <cell r="BD1000">
            <v>1.1000000000000001</v>
          </cell>
          <cell r="BE1000">
            <v>1.1000000000000001</v>
          </cell>
          <cell r="BF1000" t="str">
            <v>E</v>
          </cell>
          <cell r="BG1000">
            <v>963</v>
          </cell>
          <cell r="BH1000">
            <v>10963</v>
          </cell>
          <cell r="BI1000">
            <v>1</v>
          </cell>
          <cell r="BJ1000">
            <v>37739</v>
          </cell>
          <cell r="BK1000" t="str">
            <v>SALARY</v>
          </cell>
          <cell r="BL1000" t="str">
            <v>SALARY-INIT</v>
          </cell>
          <cell r="BM1000">
            <v>38</v>
          </cell>
          <cell r="BN1000">
            <v>6667</v>
          </cell>
          <cell r="BO1000" t="str">
            <v>T3 - Engineering</v>
          </cell>
          <cell r="BP1000">
            <v>80000</v>
          </cell>
          <cell r="BQ1000">
            <v>80000</v>
          </cell>
          <cell r="BR1000" t="str">
            <v xml:space="preserve"> </v>
          </cell>
          <cell r="BS1000" t="str">
            <v>Hire</v>
          </cell>
          <cell r="BT1000">
            <v>59700</v>
          </cell>
          <cell r="BU1000">
            <v>77700</v>
          </cell>
          <cell r="BV1000">
            <v>95700</v>
          </cell>
          <cell r="BW1000">
            <v>7.0000000000000007E-2</v>
          </cell>
          <cell r="BX1000">
            <v>8.5999999999999993E-2</v>
          </cell>
          <cell r="BY1000" t="str">
            <v xml:space="preserve"> </v>
          </cell>
          <cell r="BZ1000" t="str">
            <v xml:space="preserve"> </v>
          </cell>
          <cell r="CA1000" t="str">
            <v xml:space="preserve"> </v>
          </cell>
          <cell r="CB1000">
            <v>5000</v>
          </cell>
          <cell r="CC1000">
            <v>5000</v>
          </cell>
          <cell r="CD1000">
            <v>5000</v>
          </cell>
          <cell r="CE1000">
            <v>5000</v>
          </cell>
          <cell r="CF1000" t="str">
            <v>W</v>
          </cell>
          <cell r="CG1000">
            <v>22</v>
          </cell>
          <cell r="CH1000" t="str">
            <v>US-H1</v>
          </cell>
          <cell r="CI1000">
            <v>38868</v>
          </cell>
          <cell r="CJ1000" t="str">
            <v xml:space="preserve"> </v>
          </cell>
          <cell r="CK1000" t="str">
            <v xml:space="preserve"> </v>
          </cell>
          <cell r="CL1000" t="str">
            <v xml:space="preserve"> </v>
          </cell>
          <cell r="CM1000" t="str">
            <v>BS (Illinois Institute of Technology) 02/ 3.9</v>
          </cell>
          <cell r="CN1000" t="str">
            <v>VERIFIED-NONE</v>
          </cell>
          <cell r="CP1000" t="str">
            <v xml:space="preserve"> </v>
          </cell>
          <cell r="CQ1000" t="str">
            <v xml:space="preserve"> </v>
          </cell>
          <cell r="CR1000" t="str">
            <v xml:space="preserve"> </v>
          </cell>
          <cell r="CS1000" t="str">
            <v xml:space="preserve"> </v>
          </cell>
          <cell r="CT1000" t="str">
            <v xml:space="preserve"> </v>
          </cell>
          <cell r="CU1000" t="str">
            <v xml:space="preserve"> </v>
          </cell>
          <cell r="CV1000" t="str">
            <v xml:space="preserve"> </v>
          </cell>
          <cell r="CW1000" t="str">
            <v xml:space="preserve"> </v>
          </cell>
          <cell r="CX1000" t="str">
            <v xml:space="preserve"> </v>
          </cell>
          <cell r="CY1000" t="str">
            <v xml:space="preserve"> </v>
          </cell>
          <cell r="CZ1000" t="str">
            <v>Eng - Applications</v>
          </cell>
          <cell r="DA1000">
            <v>0</v>
          </cell>
          <cell r="DB1000">
            <v>90</v>
          </cell>
        </row>
        <row r="1001">
          <cell r="A1001">
            <v>1636</v>
          </cell>
          <cell r="B1001">
            <v>1636</v>
          </cell>
          <cell r="C1001">
            <v>3992</v>
          </cell>
          <cell r="D1001" t="str">
            <v>US-SMO-30TH</v>
          </cell>
          <cell r="E1001" t="str">
            <v>bbaker</v>
          </cell>
          <cell r="F1001" t="str">
            <v>Bryan</v>
          </cell>
          <cell r="G1001" t="str">
            <v>Lee</v>
          </cell>
          <cell r="H1001" t="str">
            <v>Baker</v>
          </cell>
          <cell r="I1001" t="str">
            <v>Bryan Baker</v>
          </cell>
          <cell r="J1001" t="str">
            <v>Bryan Lee Baker</v>
          </cell>
          <cell r="K1001" t="str">
            <v>Bryan</v>
          </cell>
          <cell r="L1001" t="str">
            <v>USD</v>
          </cell>
          <cell r="M1001" t="str">
            <v>Baker, Bryan</v>
          </cell>
          <cell r="N1001" t="str">
            <v>M</v>
          </cell>
          <cell r="O1001">
            <v>26676</v>
          </cell>
          <cell r="P1001" t="str">
            <v>US</v>
          </cell>
          <cell r="Q1001" t="str">
            <v xml:space="preserve"> </v>
          </cell>
          <cell r="R1001" t="str">
            <v>Software Engineer</v>
          </cell>
          <cell r="S1001" t="str">
            <v>EMPLOYEE</v>
          </cell>
          <cell r="T1001">
            <v>3.1</v>
          </cell>
          <cell r="U1001" t="str">
            <v>Bronson, Kenneth</v>
          </cell>
          <cell r="V1001" t="str">
            <v>keaver</v>
          </cell>
          <cell r="W1001" t="str">
            <v>ACQUISITION</v>
          </cell>
          <cell r="X1001" t="str">
            <v xml:space="preserve"> </v>
          </cell>
          <cell r="Y1001" t="str">
            <v xml:space="preserve"> </v>
          </cell>
          <cell r="Z1001">
            <v>43</v>
          </cell>
          <cell r="AA1001" t="str">
            <v xml:space="preserve"> </v>
          </cell>
          <cell r="AB1001" t="str">
            <v xml:space="preserve"> </v>
          </cell>
          <cell r="AC1001" t="str">
            <v>310-460-4010</v>
          </cell>
          <cell r="AD1001" t="str">
            <v>14616 Morrison St</v>
          </cell>
          <cell r="AE1001" t="str">
            <v xml:space="preserve"> </v>
          </cell>
          <cell r="AF1001" t="str">
            <v>Sherman Oaks</v>
          </cell>
          <cell r="AG1001" t="str">
            <v>CA</v>
          </cell>
          <cell r="AH1001">
            <v>91403</v>
          </cell>
          <cell r="AI1001" t="str">
            <v>US</v>
          </cell>
          <cell r="AJ1001" t="str">
            <v>310-586-9657</v>
          </cell>
          <cell r="AK1001" t="str">
            <v>R</v>
          </cell>
          <cell r="AL1001" t="str">
            <v>M</v>
          </cell>
          <cell r="AM1001" t="str">
            <v>N</v>
          </cell>
          <cell r="AN1001" t="str">
            <v>509-94-5328</v>
          </cell>
          <cell r="AO1001" t="str">
            <v>U</v>
          </cell>
          <cell r="AP1001" t="str">
            <v>COSTCENTER</v>
          </cell>
          <cell r="AQ1001" t="str">
            <v>T3</v>
          </cell>
          <cell r="AR1001" t="str">
            <v>Member of Tech Staff</v>
          </cell>
          <cell r="AS1001" t="str">
            <v>Eng - Santa Monica</v>
          </cell>
          <cell r="AT1001">
            <v>737</v>
          </cell>
          <cell r="AU1001" t="str">
            <v>Engineering</v>
          </cell>
          <cell r="AV1001" t="str">
            <v>Wayne</v>
          </cell>
          <cell r="AW1001">
            <v>37735</v>
          </cell>
          <cell r="AX1001">
            <v>36628</v>
          </cell>
          <cell r="AY1001" t="str">
            <v>T3 - Engineering - Member of Tech Staff</v>
          </cell>
          <cell r="AZ1001" t="str">
            <v>Engineering</v>
          </cell>
          <cell r="BA1001" t="str">
            <v>JOBCODE</v>
          </cell>
          <cell r="BB1001" t="str">
            <v>JOBCODE-SLOT</v>
          </cell>
          <cell r="BC1001">
            <v>37987</v>
          </cell>
          <cell r="BD1001">
            <v>1.1000000000000001</v>
          </cell>
          <cell r="BE1001">
            <v>0.4</v>
          </cell>
          <cell r="BF1001" t="str">
            <v>E</v>
          </cell>
          <cell r="BG1001">
            <v>983</v>
          </cell>
          <cell r="BH1001">
            <v>10983</v>
          </cell>
          <cell r="BI1001">
            <v>1</v>
          </cell>
          <cell r="BJ1001">
            <v>37735</v>
          </cell>
          <cell r="BK1001" t="str">
            <v>SALARY</v>
          </cell>
          <cell r="BL1001" t="str">
            <v>SALARY-INIT</v>
          </cell>
          <cell r="BM1001">
            <v>35</v>
          </cell>
          <cell r="BN1001">
            <v>6083</v>
          </cell>
          <cell r="BO1001" t="str">
            <v>T3 - Engineering</v>
          </cell>
          <cell r="BP1001">
            <v>73000</v>
          </cell>
          <cell r="BQ1001">
            <v>73000</v>
          </cell>
          <cell r="BR1001" t="str">
            <v xml:space="preserve"> </v>
          </cell>
          <cell r="BS1001" t="str">
            <v>Hire</v>
          </cell>
          <cell r="BT1001">
            <v>59700</v>
          </cell>
          <cell r="BU1001">
            <v>77700</v>
          </cell>
          <cell r="BV1001">
            <v>95700</v>
          </cell>
          <cell r="BW1001">
            <v>6.4000000000000001E-2</v>
          </cell>
          <cell r="BX1001">
            <v>7.8E-2</v>
          </cell>
          <cell r="BY1001" t="str">
            <v xml:space="preserve"> </v>
          </cell>
          <cell r="BZ1001" t="str">
            <v xml:space="preserve"> </v>
          </cell>
          <cell r="CA1001" t="str">
            <v xml:space="preserve"> </v>
          </cell>
          <cell r="CB1001">
            <v>8300</v>
          </cell>
          <cell r="CC1001">
            <v>8300</v>
          </cell>
          <cell r="CD1001">
            <v>8300</v>
          </cell>
          <cell r="CE1001">
            <v>8300</v>
          </cell>
          <cell r="CF1001" t="str">
            <v>W</v>
          </cell>
          <cell r="CG1001">
            <v>31</v>
          </cell>
          <cell r="CH1001" t="str">
            <v xml:space="preserve"> </v>
          </cell>
          <cell r="CI1001" t="str">
            <v xml:space="preserve"> </v>
          </cell>
          <cell r="CJ1001" t="str">
            <v xml:space="preserve"> </v>
          </cell>
          <cell r="CK1001" t="str">
            <v xml:space="preserve"> </v>
          </cell>
          <cell r="CL1001" t="str">
            <v xml:space="preserve"> </v>
          </cell>
          <cell r="CN1001" t="str">
            <v xml:space="preserve"> </v>
          </cell>
          <cell r="CO1001" t="str">
            <v>Emerson,Baker(M)--CHILD Christine,Baker(F)--SPOUSE</v>
          </cell>
          <cell r="CP1001" t="str">
            <v xml:space="preserve"> </v>
          </cell>
          <cell r="CQ1001" t="str">
            <v xml:space="preserve"> </v>
          </cell>
          <cell r="CR1001" t="str">
            <v xml:space="preserve"> </v>
          </cell>
          <cell r="CS1001" t="str">
            <v xml:space="preserve"> </v>
          </cell>
          <cell r="CT1001" t="str">
            <v xml:space="preserve"> </v>
          </cell>
          <cell r="CU1001" t="str">
            <v xml:space="preserve"> </v>
          </cell>
          <cell r="CV1001" t="str">
            <v xml:space="preserve"> </v>
          </cell>
          <cell r="CW1001" t="str">
            <v xml:space="preserve"> </v>
          </cell>
          <cell r="CX1001" t="str">
            <v xml:space="preserve"> </v>
          </cell>
          <cell r="CY1001" t="str">
            <v xml:space="preserve"> </v>
          </cell>
          <cell r="CZ1001" t="str">
            <v>Eng - Santa Monica</v>
          </cell>
          <cell r="DA1001">
            <v>0</v>
          </cell>
          <cell r="DB1001">
            <v>90</v>
          </cell>
        </row>
        <row r="1002">
          <cell r="A1002">
            <v>1656</v>
          </cell>
          <cell r="B1002">
            <v>1656</v>
          </cell>
          <cell r="C1002">
            <v>3992</v>
          </cell>
          <cell r="D1002" t="str">
            <v>US-SMO-30TH</v>
          </cell>
          <cell r="E1002" t="str">
            <v>smckay</v>
          </cell>
          <cell r="F1002" t="str">
            <v>Stephen</v>
          </cell>
          <cell r="G1002" t="str">
            <v>Howard</v>
          </cell>
          <cell r="H1002" t="str">
            <v>McKay</v>
          </cell>
          <cell r="I1002" t="str">
            <v>Steve McKay</v>
          </cell>
          <cell r="J1002" t="str">
            <v>Stephen Howard McKay</v>
          </cell>
          <cell r="K1002" t="str">
            <v>Steve</v>
          </cell>
          <cell r="L1002" t="str">
            <v>USD</v>
          </cell>
          <cell r="M1002" t="str">
            <v>McKay, Stephen</v>
          </cell>
          <cell r="N1002" t="str">
            <v>M</v>
          </cell>
          <cell r="O1002">
            <v>25176</v>
          </cell>
          <cell r="P1002" t="str">
            <v>US</v>
          </cell>
          <cell r="Q1002" t="str">
            <v xml:space="preserve"> </v>
          </cell>
          <cell r="R1002" t="str">
            <v>Software Engineer</v>
          </cell>
          <cell r="S1002" t="str">
            <v>EMPLOYEE</v>
          </cell>
          <cell r="T1002">
            <v>3.2</v>
          </cell>
          <cell r="U1002" t="str">
            <v>Bronson, Kenneth</v>
          </cell>
          <cell r="V1002" t="str">
            <v>keaver</v>
          </cell>
          <cell r="W1002" t="str">
            <v>ACQUISITION</v>
          </cell>
          <cell r="X1002" t="str">
            <v xml:space="preserve"> </v>
          </cell>
          <cell r="Y1002" t="str">
            <v xml:space="preserve"> </v>
          </cell>
          <cell r="Z1002">
            <v>43</v>
          </cell>
          <cell r="AA1002" t="str">
            <v xml:space="preserve"> </v>
          </cell>
          <cell r="AB1002" t="str">
            <v xml:space="preserve"> </v>
          </cell>
          <cell r="AC1002" t="str">
            <v>310-460-4036</v>
          </cell>
          <cell r="AD1002" t="str">
            <v>13410 Huston St</v>
          </cell>
          <cell r="AE1002" t="str">
            <v xml:space="preserve"> </v>
          </cell>
          <cell r="AF1002" t="str">
            <v>Sherman Oaks</v>
          </cell>
          <cell r="AG1002" t="str">
            <v>CA</v>
          </cell>
          <cell r="AH1002">
            <v>91423</v>
          </cell>
          <cell r="AI1002" t="str">
            <v>US</v>
          </cell>
          <cell r="AJ1002" t="str">
            <v>310-991-4321</v>
          </cell>
          <cell r="AK1002" t="str">
            <v>R</v>
          </cell>
          <cell r="AL1002" t="str">
            <v>S</v>
          </cell>
          <cell r="AM1002" t="str">
            <v>N</v>
          </cell>
          <cell r="AN1002" t="str">
            <v>554-71-6179</v>
          </cell>
          <cell r="AO1002" t="str">
            <v>U</v>
          </cell>
          <cell r="AP1002" t="str">
            <v>COSTCENTER</v>
          </cell>
          <cell r="AQ1002" t="str">
            <v>T3</v>
          </cell>
          <cell r="AR1002" t="str">
            <v>Member of Tech Staff</v>
          </cell>
          <cell r="AS1002" t="str">
            <v>Eng - Santa Monica</v>
          </cell>
          <cell r="AT1002">
            <v>737</v>
          </cell>
          <cell r="AU1002" t="str">
            <v>Engineering</v>
          </cell>
          <cell r="AV1002" t="str">
            <v>Wayne</v>
          </cell>
          <cell r="AW1002">
            <v>37735</v>
          </cell>
          <cell r="AX1002">
            <v>37408</v>
          </cell>
          <cell r="AY1002" t="str">
            <v>T3 - Engineering - Member of Tech Staff</v>
          </cell>
          <cell r="AZ1002" t="str">
            <v>Engineering</v>
          </cell>
          <cell r="BA1002" t="str">
            <v>JOBCODE</v>
          </cell>
          <cell r="BB1002" t="str">
            <v>JOBCODE-SLOT</v>
          </cell>
          <cell r="BC1002">
            <v>37987</v>
          </cell>
          <cell r="BD1002">
            <v>1.1000000000000001</v>
          </cell>
          <cell r="BE1002">
            <v>0.4</v>
          </cell>
          <cell r="BF1002" t="str">
            <v>E</v>
          </cell>
          <cell r="BG1002">
            <v>1005</v>
          </cell>
          <cell r="BH1002">
            <v>11005</v>
          </cell>
          <cell r="BI1002">
            <v>1</v>
          </cell>
          <cell r="BJ1002">
            <v>37735</v>
          </cell>
          <cell r="BK1002" t="str">
            <v>SALARY</v>
          </cell>
          <cell r="BL1002" t="str">
            <v>SALARY-INIT</v>
          </cell>
          <cell r="BM1002">
            <v>36</v>
          </cell>
          <cell r="BN1002">
            <v>6250</v>
          </cell>
          <cell r="BO1002" t="str">
            <v>T3 - Engineering</v>
          </cell>
          <cell r="BP1002">
            <v>75000</v>
          </cell>
          <cell r="BQ1002">
            <v>75000</v>
          </cell>
          <cell r="BR1002" t="str">
            <v xml:space="preserve"> </v>
          </cell>
          <cell r="BS1002" t="str">
            <v>Hire</v>
          </cell>
          <cell r="BT1002">
            <v>59700</v>
          </cell>
          <cell r="BU1002">
            <v>77700</v>
          </cell>
          <cell r="BV1002">
            <v>95700</v>
          </cell>
          <cell r="BW1002">
            <v>6.5000000000000002E-2</v>
          </cell>
          <cell r="BX1002">
            <v>0.08</v>
          </cell>
          <cell r="BY1002" t="str">
            <v xml:space="preserve"> </v>
          </cell>
          <cell r="BZ1002" t="str">
            <v xml:space="preserve"> </v>
          </cell>
          <cell r="CA1002" t="str">
            <v xml:space="preserve"> </v>
          </cell>
          <cell r="CB1002">
            <v>8600</v>
          </cell>
          <cell r="CC1002">
            <v>8600</v>
          </cell>
          <cell r="CD1002">
            <v>8600</v>
          </cell>
          <cell r="CE1002">
            <v>8600</v>
          </cell>
          <cell r="CF1002" t="str">
            <v>W</v>
          </cell>
          <cell r="CG1002">
            <v>35</v>
          </cell>
          <cell r="CH1002" t="str">
            <v xml:space="preserve"> </v>
          </cell>
          <cell r="CI1002" t="str">
            <v xml:space="preserve"> </v>
          </cell>
          <cell r="CJ1002" t="str">
            <v xml:space="preserve"> </v>
          </cell>
          <cell r="CK1002" t="str">
            <v xml:space="preserve"> </v>
          </cell>
          <cell r="CL1002" t="str">
            <v xml:space="preserve"> </v>
          </cell>
          <cell r="CN1002" t="str">
            <v xml:space="preserve"> </v>
          </cell>
          <cell r="CO1002" t="str">
            <v>Dina,Schuitz(F)--DOMPART</v>
          </cell>
          <cell r="CP1002" t="str">
            <v xml:space="preserve"> </v>
          </cell>
          <cell r="CQ1002" t="str">
            <v xml:space="preserve"> </v>
          </cell>
          <cell r="CR1002" t="str">
            <v xml:space="preserve"> </v>
          </cell>
          <cell r="CS1002" t="str">
            <v xml:space="preserve"> </v>
          </cell>
          <cell r="CT1002" t="str">
            <v xml:space="preserve"> </v>
          </cell>
          <cell r="CU1002" t="str">
            <v xml:space="preserve"> </v>
          </cell>
          <cell r="CV1002" t="str">
            <v xml:space="preserve"> </v>
          </cell>
          <cell r="CW1002" t="str">
            <v xml:space="preserve"> </v>
          </cell>
          <cell r="CX1002" t="str">
            <v xml:space="preserve"> </v>
          </cell>
          <cell r="CY1002" t="str">
            <v xml:space="preserve"> </v>
          </cell>
          <cell r="CZ1002" t="str">
            <v>Eng - Santa Monica</v>
          </cell>
          <cell r="DA1002">
            <v>0</v>
          </cell>
          <cell r="DB1002">
            <v>90</v>
          </cell>
        </row>
        <row r="1003">
          <cell r="A1003">
            <v>1674</v>
          </cell>
          <cell r="B1003">
            <v>1674</v>
          </cell>
          <cell r="C1003">
            <v>3992</v>
          </cell>
          <cell r="D1003" t="str">
            <v>US-SMO-30TH</v>
          </cell>
          <cell r="E1003" t="str">
            <v>jfelker</v>
          </cell>
          <cell r="F1003" t="str">
            <v>Jerry</v>
          </cell>
          <cell r="G1003" t="str">
            <v>Philip</v>
          </cell>
          <cell r="H1003" t="str">
            <v>Felker</v>
          </cell>
          <cell r="I1003" t="str">
            <v>Jerry Felker</v>
          </cell>
          <cell r="J1003" t="str">
            <v>Jerry Philip Felker</v>
          </cell>
          <cell r="K1003" t="str">
            <v>Jerry</v>
          </cell>
          <cell r="L1003" t="str">
            <v>USD</v>
          </cell>
          <cell r="M1003" t="str">
            <v>Felker, Jerry</v>
          </cell>
          <cell r="N1003" t="str">
            <v>M</v>
          </cell>
          <cell r="O1003">
            <v>29673</v>
          </cell>
          <cell r="P1003" t="str">
            <v>US</v>
          </cell>
          <cell r="Q1003" t="str">
            <v xml:space="preserve"> </v>
          </cell>
          <cell r="R1003" t="str">
            <v>Software Engineer</v>
          </cell>
          <cell r="S1003" t="str">
            <v>EMPLOYEE</v>
          </cell>
          <cell r="T1003">
            <v>3.3</v>
          </cell>
          <cell r="U1003" t="str">
            <v>Bronson, Kenneth</v>
          </cell>
          <cell r="V1003" t="str">
            <v>keaver</v>
          </cell>
          <cell r="W1003" t="str">
            <v>ACQUISITION</v>
          </cell>
          <cell r="X1003" t="str">
            <v xml:space="preserve"> </v>
          </cell>
          <cell r="Y1003" t="str">
            <v xml:space="preserve"> </v>
          </cell>
          <cell r="Z1003">
            <v>43</v>
          </cell>
          <cell r="AA1003" t="str">
            <v xml:space="preserve"> </v>
          </cell>
          <cell r="AB1003" t="str">
            <v xml:space="preserve"> </v>
          </cell>
          <cell r="AC1003" t="str">
            <v>310-460-4025</v>
          </cell>
          <cell r="AD1003" t="str">
            <v>23400 Ingomar St</v>
          </cell>
          <cell r="AE1003" t="str">
            <v xml:space="preserve"> </v>
          </cell>
          <cell r="AF1003" t="str">
            <v>West Hills</v>
          </cell>
          <cell r="AG1003" t="str">
            <v>CA</v>
          </cell>
          <cell r="AH1003">
            <v>91304</v>
          </cell>
          <cell r="AI1003" t="str">
            <v>US</v>
          </cell>
          <cell r="AJ1003" t="str">
            <v>818-776-1370</v>
          </cell>
          <cell r="AK1003" t="str">
            <v>R</v>
          </cell>
          <cell r="AL1003" t="str">
            <v>S</v>
          </cell>
          <cell r="AM1003" t="str">
            <v>N</v>
          </cell>
          <cell r="AN1003" t="str">
            <v>614-32-0135</v>
          </cell>
          <cell r="AO1003" t="str">
            <v>U</v>
          </cell>
          <cell r="AP1003" t="str">
            <v>COSTCENTER</v>
          </cell>
          <cell r="AQ1003" t="str">
            <v>T3</v>
          </cell>
          <cell r="AR1003" t="str">
            <v>Member of Tech Staff</v>
          </cell>
          <cell r="AS1003" t="str">
            <v>Eng - Santa Monica</v>
          </cell>
          <cell r="AT1003">
            <v>737</v>
          </cell>
          <cell r="AU1003" t="str">
            <v>Engineering</v>
          </cell>
          <cell r="AV1003" t="str">
            <v>Wayne</v>
          </cell>
          <cell r="AW1003">
            <v>37735</v>
          </cell>
          <cell r="AX1003">
            <v>36696</v>
          </cell>
          <cell r="AY1003" t="str">
            <v>T3 - Engineering - Member of Tech Staff</v>
          </cell>
          <cell r="AZ1003" t="str">
            <v>Engineering</v>
          </cell>
          <cell r="BA1003" t="str">
            <v>JOBCODE</v>
          </cell>
          <cell r="BB1003" t="str">
            <v>JOBCODE-SLOT</v>
          </cell>
          <cell r="BC1003">
            <v>37987</v>
          </cell>
          <cell r="BD1003">
            <v>1.1000000000000001</v>
          </cell>
          <cell r="BE1003">
            <v>0.4</v>
          </cell>
          <cell r="BF1003" t="str">
            <v>E</v>
          </cell>
          <cell r="BG1003">
            <v>995</v>
          </cell>
          <cell r="BH1003">
            <v>10995</v>
          </cell>
          <cell r="BI1003">
            <v>1</v>
          </cell>
          <cell r="BJ1003">
            <v>37991</v>
          </cell>
          <cell r="BK1003" t="str">
            <v>HRPWK</v>
          </cell>
          <cell r="BL1003" t="str">
            <v>HRPWK-OTHER</v>
          </cell>
          <cell r="BM1003">
            <v>32</v>
          </cell>
          <cell r="BN1003">
            <v>5508</v>
          </cell>
          <cell r="BO1003" t="str">
            <v>T3 - Engineering</v>
          </cell>
          <cell r="BP1003">
            <v>66100</v>
          </cell>
          <cell r="BQ1003">
            <v>52000</v>
          </cell>
          <cell r="BR1003">
            <v>37987</v>
          </cell>
          <cell r="BS1003">
            <v>0.27100000000000002</v>
          </cell>
          <cell r="BT1003">
            <v>59700</v>
          </cell>
          <cell r="BU1003">
            <v>77700</v>
          </cell>
          <cell r="BV1003">
            <v>95700</v>
          </cell>
          <cell r="BW1003">
            <v>5.8000000000000003E-2</v>
          </cell>
          <cell r="BX1003">
            <v>7.0999999999999994E-2</v>
          </cell>
          <cell r="BY1003" t="str">
            <v xml:space="preserve"> </v>
          </cell>
          <cell r="BZ1003" t="str">
            <v xml:space="preserve"> </v>
          </cell>
          <cell r="CA1003" t="str">
            <v xml:space="preserve"> </v>
          </cell>
          <cell r="CB1003">
            <v>4700</v>
          </cell>
          <cell r="CC1003">
            <v>4700</v>
          </cell>
          <cell r="CD1003">
            <v>4700</v>
          </cell>
          <cell r="CE1003">
            <v>4700</v>
          </cell>
          <cell r="CF1003" t="str">
            <v>W</v>
          </cell>
          <cell r="CG1003">
            <v>23</v>
          </cell>
          <cell r="CH1003" t="str">
            <v xml:space="preserve"> </v>
          </cell>
          <cell r="CI1003" t="str">
            <v xml:space="preserve"> </v>
          </cell>
          <cell r="CJ1003" t="str">
            <v xml:space="preserve"> </v>
          </cell>
          <cell r="CK1003" t="str">
            <v xml:space="preserve"> </v>
          </cell>
          <cell r="CL1003" t="str">
            <v xml:space="preserve"> </v>
          </cell>
          <cell r="CM1003" t="str">
            <v>BS (University of California, Los Angeles) 03/ 3.6</v>
          </cell>
          <cell r="CN1003" t="str">
            <v>VERIFIED-NONE</v>
          </cell>
          <cell r="CP1003" t="str">
            <v xml:space="preserve"> </v>
          </cell>
          <cell r="CQ1003" t="str">
            <v xml:space="preserve"> </v>
          </cell>
          <cell r="CR1003" t="str">
            <v xml:space="preserve"> </v>
          </cell>
          <cell r="CS1003" t="str">
            <v xml:space="preserve"> </v>
          </cell>
          <cell r="CT1003" t="str">
            <v xml:space="preserve"> </v>
          </cell>
          <cell r="CU1003" t="str">
            <v xml:space="preserve"> </v>
          </cell>
          <cell r="CV1003" t="str">
            <v xml:space="preserve"> </v>
          </cell>
          <cell r="CW1003" t="str">
            <v xml:space="preserve"> </v>
          </cell>
          <cell r="CX1003" t="str">
            <v xml:space="preserve"> </v>
          </cell>
          <cell r="CY1003" t="str">
            <v xml:space="preserve"> </v>
          </cell>
          <cell r="CZ1003" t="str">
            <v>Eng - Santa Monica</v>
          </cell>
          <cell r="DA1003">
            <v>0</v>
          </cell>
          <cell r="DB1003">
            <v>90</v>
          </cell>
        </row>
        <row r="1004">
          <cell r="A1004">
            <v>1599</v>
          </cell>
          <cell r="B1004">
            <v>1599</v>
          </cell>
          <cell r="C1004">
            <v>3992</v>
          </cell>
          <cell r="D1004" t="str">
            <v>US-MTV-42</v>
          </cell>
          <cell r="E1004" t="str">
            <v>jeremyl</v>
          </cell>
          <cell r="F1004" t="str">
            <v>Jeremy</v>
          </cell>
          <cell r="G1004" t="str">
            <v>J</v>
          </cell>
          <cell r="H1004" t="str">
            <v>Lilley</v>
          </cell>
          <cell r="I1004" t="str">
            <v>Jeremy Lilley</v>
          </cell>
          <cell r="J1004" t="str">
            <v>Jeremy J Lilley</v>
          </cell>
          <cell r="K1004" t="str">
            <v>Jeremy</v>
          </cell>
          <cell r="L1004" t="str">
            <v>USD</v>
          </cell>
          <cell r="M1004" t="str">
            <v>Lilley, Jeremy</v>
          </cell>
          <cell r="N1004" t="str">
            <v>M</v>
          </cell>
          <cell r="O1004">
            <v>28275</v>
          </cell>
          <cell r="P1004" t="str">
            <v>US</v>
          </cell>
          <cell r="Q1004" t="str">
            <v xml:space="preserve"> </v>
          </cell>
          <cell r="R1004" t="str">
            <v>Software Engineer</v>
          </cell>
          <cell r="S1004" t="str">
            <v>EMPLOYEE</v>
          </cell>
          <cell r="T1004">
            <v>3.8</v>
          </cell>
          <cell r="U1004" t="str">
            <v>Coughran, William</v>
          </cell>
          <cell r="V1004" t="str">
            <v>wmc</v>
          </cell>
          <cell r="W1004" t="str">
            <v>EMP-REF</v>
          </cell>
          <cell r="X1004" t="str">
            <v>Rohrs, Christopher</v>
          </cell>
          <cell r="Y1004" t="str">
            <v>EMC Corp</v>
          </cell>
          <cell r="Z1004">
            <v>41</v>
          </cell>
          <cell r="AA1004" t="str">
            <v>C1</v>
          </cell>
          <cell r="AB1004" t="str">
            <v>330B</v>
          </cell>
          <cell r="AC1004" t="str">
            <v>650-623-5391</v>
          </cell>
          <cell r="AD1004" t="str">
            <v>1901 Rock St.</v>
          </cell>
          <cell r="AE1004" t="str">
            <v>#106</v>
          </cell>
          <cell r="AF1004" t="str">
            <v>Mountain View</v>
          </cell>
          <cell r="AG1004" t="str">
            <v>CA</v>
          </cell>
          <cell r="AH1004">
            <v>94043</v>
          </cell>
          <cell r="AI1004" t="str">
            <v>US</v>
          </cell>
          <cell r="AJ1004" t="str">
            <v>650-966-1377</v>
          </cell>
          <cell r="AK1004" t="str">
            <v>U</v>
          </cell>
          <cell r="AL1004" t="str">
            <v>M</v>
          </cell>
          <cell r="AM1004" t="str">
            <v>N</v>
          </cell>
          <cell r="AN1004" t="str">
            <v>605-05-9550</v>
          </cell>
          <cell r="AO1004" t="str">
            <v>U</v>
          </cell>
          <cell r="AP1004" t="str">
            <v>COSTCENTER</v>
          </cell>
          <cell r="AQ1004" t="str">
            <v>T3</v>
          </cell>
          <cell r="AR1004" t="str">
            <v>Member of Tech Staff</v>
          </cell>
          <cell r="AS1004" t="str">
            <v>Eng - Infrastructure</v>
          </cell>
          <cell r="AT1004">
            <v>724</v>
          </cell>
          <cell r="AU1004" t="str">
            <v>Engineering</v>
          </cell>
          <cell r="AV1004" t="str">
            <v>Wayne</v>
          </cell>
          <cell r="AW1004">
            <v>37732</v>
          </cell>
          <cell r="AX1004">
            <v>37732</v>
          </cell>
          <cell r="AY1004" t="str">
            <v>T3 - Engineering - Member of Tech Staff</v>
          </cell>
          <cell r="AZ1004" t="str">
            <v>Engineering</v>
          </cell>
          <cell r="BA1004" t="str">
            <v>HIRE</v>
          </cell>
          <cell r="BB1004" t="str">
            <v>HIRE-OPEN</v>
          </cell>
          <cell r="BC1004">
            <v>37732</v>
          </cell>
          <cell r="BD1004">
            <v>1.1000000000000001</v>
          </cell>
          <cell r="BE1004">
            <v>1.1000000000000001</v>
          </cell>
          <cell r="BF1004" t="str">
            <v>E</v>
          </cell>
          <cell r="BG1004">
            <v>943</v>
          </cell>
          <cell r="BH1004">
            <v>10943</v>
          </cell>
          <cell r="BI1004">
            <v>1</v>
          </cell>
          <cell r="BJ1004">
            <v>37732</v>
          </cell>
          <cell r="BK1004" t="str">
            <v>SALARY</v>
          </cell>
          <cell r="BL1004" t="str">
            <v>SALARY-INIT</v>
          </cell>
          <cell r="BM1004">
            <v>44</v>
          </cell>
          <cell r="BN1004">
            <v>7667</v>
          </cell>
          <cell r="BO1004" t="str">
            <v>T3 - Engineering</v>
          </cell>
          <cell r="BP1004">
            <v>92000</v>
          </cell>
          <cell r="BQ1004">
            <v>92000</v>
          </cell>
          <cell r="BR1004" t="str">
            <v xml:space="preserve"> </v>
          </cell>
          <cell r="BS1004" t="str">
            <v>Hire</v>
          </cell>
          <cell r="BT1004">
            <v>59700</v>
          </cell>
          <cell r="BU1004">
            <v>77700</v>
          </cell>
          <cell r="BV1004">
            <v>95700</v>
          </cell>
          <cell r="BW1004">
            <v>0.08</v>
          </cell>
          <cell r="BX1004">
            <v>9.9000000000000005E-2</v>
          </cell>
          <cell r="BY1004" t="str">
            <v xml:space="preserve"> </v>
          </cell>
          <cell r="BZ1004" t="str">
            <v xml:space="preserve"> </v>
          </cell>
          <cell r="CA1004" t="str">
            <v xml:space="preserve"> </v>
          </cell>
          <cell r="CB1004">
            <v>6500</v>
          </cell>
          <cell r="CC1004">
            <v>6500</v>
          </cell>
          <cell r="CD1004">
            <v>6500</v>
          </cell>
          <cell r="CE1004">
            <v>6500</v>
          </cell>
          <cell r="CF1004" t="str">
            <v>W</v>
          </cell>
          <cell r="CG1004">
            <v>26</v>
          </cell>
          <cell r="CH1004" t="str">
            <v xml:space="preserve"> </v>
          </cell>
          <cell r="CI1004" t="str">
            <v xml:space="preserve"> </v>
          </cell>
          <cell r="CJ1004" t="str">
            <v xml:space="preserve"> </v>
          </cell>
          <cell r="CK1004" t="str">
            <v xml:space="preserve"> </v>
          </cell>
          <cell r="CL1004" t="str">
            <v xml:space="preserve"> </v>
          </cell>
          <cell r="CM1004" t="str">
            <v>BS (Massachusetts Institute of Technology) 99/ 4.7 MS (Massachusetts Institute of Technology) 00/ 5.0</v>
          </cell>
          <cell r="CO1004" t="str">
            <v>Jennifer,Lilley(U)--SPOUSE</v>
          </cell>
          <cell r="CP1004" t="str">
            <v xml:space="preserve"> </v>
          </cell>
          <cell r="CQ1004" t="str">
            <v xml:space="preserve"> </v>
          </cell>
          <cell r="CR1004" t="str">
            <v xml:space="preserve"> </v>
          </cell>
          <cell r="CS1004" t="str">
            <v xml:space="preserve"> </v>
          </cell>
          <cell r="CT1004" t="str">
            <v xml:space="preserve"> </v>
          </cell>
          <cell r="CU1004" t="str">
            <v xml:space="preserve"> </v>
          </cell>
          <cell r="CV1004" t="str">
            <v xml:space="preserve"> </v>
          </cell>
          <cell r="CW1004" t="str">
            <v xml:space="preserve"> </v>
          </cell>
          <cell r="CX1004" t="str">
            <v xml:space="preserve"> </v>
          </cell>
          <cell r="CY1004" t="str">
            <v xml:space="preserve"> </v>
          </cell>
          <cell r="CZ1004" t="str">
            <v>Eng - Infrastructure</v>
          </cell>
          <cell r="DA1004">
            <v>0</v>
          </cell>
          <cell r="DB1004">
            <v>90</v>
          </cell>
        </row>
        <row r="1005">
          <cell r="A1005">
            <v>5466</v>
          </cell>
          <cell r="B1005">
            <v>5466</v>
          </cell>
          <cell r="C1005">
            <v>3993</v>
          </cell>
          <cell r="D1005" t="str">
            <v>US-MTV-42</v>
          </cell>
          <cell r="E1005" t="str">
            <v>zoran</v>
          </cell>
          <cell r="F1005" t="str">
            <v>Zoran</v>
          </cell>
          <cell r="G1005" t="str">
            <v xml:space="preserve"> </v>
          </cell>
          <cell r="H1005" t="str">
            <v>Dimitrijevic</v>
          </cell>
          <cell r="I1005" t="str">
            <v>Zoran Dimitrijevic</v>
          </cell>
          <cell r="J1005" t="str">
            <v>Zoran Dimitrijevic</v>
          </cell>
          <cell r="K1005" t="str">
            <v>Zoran</v>
          </cell>
          <cell r="L1005" t="str">
            <v>USD</v>
          </cell>
          <cell r="M1005" t="str">
            <v>Dimitrijevic, Zoran</v>
          </cell>
          <cell r="N1005" t="str">
            <v>M</v>
          </cell>
          <cell r="O1005">
            <v>27349</v>
          </cell>
          <cell r="P1005" t="str">
            <v>YU</v>
          </cell>
          <cell r="Q1005" t="str">
            <v xml:space="preserve"> </v>
          </cell>
          <cell r="R1005" t="str">
            <v>Software Engineer</v>
          </cell>
          <cell r="S1005" t="str">
            <v>EMPLOYEE</v>
          </cell>
          <cell r="T1005" t="str">
            <v>NA</v>
          </cell>
          <cell r="U1005" t="str">
            <v>Coughran, William</v>
          </cell>
          <cell r="V1005" t="str">
            <v>wmc</v>
          </cell>
          <cell r="W1005" t="str">
            <v>Employee Referral - Standard Fee</v>
          </cell>
          <cell r="X1005" t="str">
            <v xml:space="preserve"> </v>
          </cell>
          <cell r="Y1005" t="str">
            <v xml:space="preserve"> </v>
          </cell>
          <cell r="Z1005">
            <v>41</v>
          </cell>
          <cell r="AA1005" t="str">
            <v>C1</v>
          </cell>
          <cell r="AB1005" t="str">
            <v>355C</v>
          </cell>
          <cell r="AC1005" t="str">
            <v xml:space="preserve"> </v>
          </cell>
          <cell r="AD1005" t="str">
            <v>1600 Amphitheatre Pk</v>
          </cell>
          <cell r="AE1005" t="str">
            <v>Bldg. 42</v>
          </cell>
          <cell r="AF1005" t="str">
            <v>Mt. View</v>
          </cell>
          <cell r="AG1005" t="str">
            <v>CA</v>
          </cell>
          <cell r="AH1005">
            <v>94043</v>
          </cell>
          <cell r="AI1005" t="str">
            <v>US</v>
          </cell>
          <cell r="AJ1005" t="str">
            <v xml:space="preserve"> </v>
          </cell>
          <cell r="AK1005" t="str">
            <v xml:space="preserve"> </v>
          </cell>
          <cell r="AL1005" t="str">
            <v>S</v>
          </cell>
          <cell r="AM1005" t="str">
            <v>U</v>
          </cell>
          <cell r="AN1005" t="str">
            <v>614-15-1181</v>
          </cell>
          <cell r="AO1005" t="str">
            <v xml:space="preserve"> </v>
          </cell>
          <cell r="AP1005" t="str">
            <v>COSTCENTER</v>
          </cell>
          <cell r="AQ1005" t="str">
            <v>T4</v>
          </cell>
          <cell r="AR1005" t="str">
            <v>Member of Tech Staff</v>
          </cell>
          <cell r="AS1005" t="str">
            <v>Eng - Infrastructure</v>
          </cell>
          <cell r="AT1005">
            <v>724</v>
          </cell>
          <cell r="AU1005" t="str">
            <v>Engineering</v>
          </cell>
          <cell r="AV1005" t="str">
            <v>Wayne</v>
          </cell>
          <cell r="AW1005">
            <v>38124</v>
          </cell>
          <cell r="AX1005">
            <v>38124</v>
          </cell>
          <cell r="AY1005" t="str">
            <v>T4 - Engineering - Member of Tech Staff</v>
          </cell>
          <cell r="AZ1005" t="str">
            <v>Engineering</v>
          </cell>
          <cell r="BA1005" t="str">
            <v>HIRE</v>
          </cell>
          <cell r="BB1005" t="str">
            <v>HIRE-OPEN</v>
          </cell>
          <cell r="BC1005">
            <v>38124</v>
          </cell>
          <cell r="BD1005">
            <v>0</v>
          </cell>
          <cell r="BE1005">
            <v>0</v>
          </cell>
          <cell r="BF1005" t="str">
            <v>E</v>
          </cell>
          <cell r="BG1005">
            <v>1965</v>
          </cell>
          <cell r="BH1005">
            <v>11965</v>
          </cell>
          <cell r="BI1005">
            <v>1</v>
          </cell>
          <cell r="BJ1005">
            <v>38124</v>
          </cell>
          <cell r="BK1005" t="str">
            <v>SALARY</v>
          </cell>
          <cell r="BL1005" t="str">
            <v>SALARY-INIT</v>
          </cell>
          <cell r="BM1005">
            <v>48</v>
          </cell>
          <cell r="BN1005">
            <v>8333</v>
          </cell>
          <cell r="BO1005" t="str">
            <v>T4 - Engineering</v>
          </cell>
          <cell r="BP1005">
            <v>100000</v>
          </cell>
          <cell r="BQ1005">
            <v>100000</v>
          </cell>
          <cell r="BR1005" t="str">
            <v xml:space="preserve"> </v>
          </cell>
          <cell r="BS1005" t="str">
            <v>Hire</v>
          </cell>
          <cell r="BT1005">
            <v>69675</v>
          </cell>
          <cell r="BU1005">
            <v>90825</v>
          </cell>
          <cell r="BV1005">
            <v>111975</v>
          </cell>
          <cell r="BW1005">
            <v>7.3999999999999996E-2</v>
          </cell>
          <cell r="BX1005">
            <v>9.1999999999999998E-2</v>
          </cell>
          <cell r="BY1005" t="str">
            <v xml:space="preserve"> </v>
          </cell>
          <cell r="BZ1005" t="str">
            <v xml:space="preserve"> </v>
          </cell>
          <cell r="CA1005" t="str">
            <v xml:space="preserve"> </v>
          </cell>
          <cell r="CB1005" t="str">
            <v xml:space="preserve"> </v>
          </cell>
          <cell r="CC1005" t="str">
            <v xml:space="preserve"> </v>
          </cell>
          <cell r="CD1005" t="str">
            <v xml:space="preserve"> </v>
          </cell>
          <cell r="CE1005" t="str">
            <v xml:space="preserve"> </v>
          </cell>
          <cell r="CF1005" t="str">
            <v>W</v>
          </cell>
          <cell r="CG1005">
            <v>29</v>
          </cell>
          <cell r="CH1005" t="str">
            <v xml:space="preserve"> </v>
          </cell>
          <cell r="CI1005" t="str">
            <v xml:space="preserve"> </v>
          </cell>
          <cell r="CJ1005" t="str">
            <v xml:space="preserve"> </v>
          </cell>
          <cell r="CK1005" t="str">
            <v xml:space="preserve"> </v>
          </cell>
          <cell r="CL1005" t="str">
            <v xml:space="preserve"> </v>
          </cell>
          <cell r="CM1005" t="str">
            <v>BE (University of Belgrade, Serbia) 99/ 8.95 MS (UC Santa Barbara) 03/ 4.0 PhD (UC Santa Barbara) 04/ 4.0</v>
          </cell>
          <cell r="CP1005" t="str">
            <v xml:space="preserve"> </v>
          </cell>
          <cell r="CQ1005" t="str">
            <v xml:space="preserve"> </v>
          </cell>
          <cell r="CR1005" t="str">
            <v xml:space="preserve"> </v>
          </cell>
          <cell r="CS1005" t="str">
            <v xml:space="preserve"> </v>
          </cell>
          <cell r="CT1005" t="str">
            <v xml:space="preserve"> </v>
          </cell>
          <cell r="CU1005" t="str">
            <v xml:space="preserve"> </v>
          </cell>
          <cell r="CV1005" t="str">
            <v xml:space="preserve"> </v>
          </cell>
          <cell r="CW1005" t="str">
            <v xml:space="preserve"> </v>
          </cell>
          <cell r="CX1005" t="str">
            <v xml:space="preserve"> </v>
          </cell>
          <cell r="CY1005" t="str">
            <v xml:space="preserve"> </v>
          </cell>
          <cell r="CZ1005" t="str">
            <v>Eng - Infrastructure</v>
          </cell>
          <cell r="DA1005">
            <v>0</v>
          </cell>
          <cell r="DB1005">
            <v>0</v>
          </cell>
        </row>
        <row r="1006">
          <cell r="A1006">
            <v>5304</v>
          </cell>
          <cell r="B1006">
            <v>5304</v>
          </cell>
          <cell r="C1006">
            <v>3993</v>
          </cell>
          <cell r="D1006" t="str">
            <v>US-MTV-42</v>
          </cell>
          <cell r="E1006" t="str">
            <v>chuck</v>
          </cell>
          <cell r="F1006" t="str">
            <v>Charles</v>
          </cell>
          <cell r="G1006" t="str">
            <v xml:space="preserve"> </v>
          </cell>
          <cell r="H1006" t="str">
            <v>Rosenberg</v>
          </cell>
          <cell r="I1006" t="str">
            <v>Chuck Rosenberg</v>
          </cell>
          <cell r="J1006" t="str">
            <v>Charles Rosenberg</v>
          </cell>
          <cell r="K1006" t="str">
            <v>Chuck</v>
          </cell>
          <cell r="L1006" t="str">
            <v>USD</v>
          </cell>
          <cell r="M1006" t="str">
            <v>Rosenberg, Charles</v>
          </cell>
          <cell r="N1006" t="str">
            <v>M</v>
          </cell>
          <cell r="O1006">
            <v>24685</v>
          </cell>
          <cell r="P1006" t="str">
            <v>US</v>
          </cell>
          <cell r="Q1006" t="str">
            <v xml:space="preserve"> </v>
          </cell>
          <cell r="R1006" t="str">
            <v>Software Engineer</v>
          </cell>
          <cell r="S1006" t="str">
            <v>EMPLOYEE</v>
          </cell>
          <cell r="T1006" t="str">
            <v>NA</v>
          </cell>
          <cell r="U1006" t="str">
            <v>Norvig, Peter</v>
          </cell>
          <cell r="V1006" t="str">
            <v>pnorvig</v>
          </cell>
          <cell r="W1006" t="str">
            <v>EMP-REF</v>
          </cell>
          <cell r="X1006" t="str">
            <v>O'Sullivan, Joseph</v>
          </cell>
          <cell r="Y1006" t="str">
            <v xml:space="preserve"> </v>
          </cell>
          <cell r="Z1006">
            <v>41</v>
          </cell>
          <cell r="AA1006" t="str">
            <v>C1</v>
          </cell>
          <cell r="AB1006" t="str">
            <v>237A</v>
          </cell>
          <cell r="AC1006">
            <v>-7708</v>
          </cell>
          <cell r="AD1006" t="str">
            <v>1600 Amphitheater</v>
          </cell>
          <cell r="AE1006" t="str">
            <v xml:space="preserve"> </v>
          </cell>
          <cell r="AF1006" t="str">
            <v>Mountain View</v>
          </cell>
          <cell r="AG1006" t="str">
            <v>CA</v>
          </cell>
          <cell r="AH1006">
            <v>94043</v>
          </cell>
          <cell r="AI1006" t="str">
            <v>US</v>
          </cell>
          <cell r="AJ1006" t="str">
            <v xml:space="preserve"> </v>
          </cell>
          <cell r="AK1006" t="str">
            <v xml:space="preserve"> </v>
          </cell>
          <cell r="AL1006" t="str">
            <v>S</v>
          </cell>
          <cell r="AM1006" t="str">
            <v>N</v>
          </cell>
          <cell r="AN1006" t="str">
            <v>119-48-3987</v>
          </cell>
          <cell r="AO1006" t="str">
            <v xml:space="preserve"> </v>
          </cell>
          <cell r="AP1006" t="str">
            <v>COSTCENTER</v>
          </cell>
          <cell r="AQ1006" t="str">
            <v>T4</v>
          </cell>
          <cell r="AR1006" t="str">
            <v>Member of Tech Staff</v>
          </cell>
          <cell r="AS1006" t="str">
            <v>Eng - Search Quality</v>
          </cell>
          <cell r="AT1006">
            <v>727</v>
          </cell>
          <cell r="AU1006" t="str">
            <v>Engineering</v>
          </cell>
          <cell r="AV1006" t="str">
            <v>Wayne</v>
          </cell>
          <cell r="AW1006">
            <v>38124</v>
          </cell>
          <cell r="AX1006">
            <v>38124</v>
          </cell>
          <cell r="AY1006" t="str">
            <v>T4 - Engineering - Member of Tech Staff</v>
          </cell>
          <cell r="AZ1006" t="str">
            <v>Engineering</v>
          </cell>
          <cell r="BA1006" t="str">
            <v>HIRE</v>
          </cell>
          <cell r="BB1006" t="str">
            <v>HIRE-OPEN</v>
          </cell>
          <cell r="BC1006">
            <v>38124</v>
          </cell>
          <cell r="BD1006">
            <v>-0.1</v>
          </cell>
          <cell r="BE1006">
            <v>0</v>
          </cell>
          <cell r="BF1006" t="str">
            <v>E</v>
          </cell>
          <cell r="BG1006">
            <v>1957</v>
          </cell>
          <cell r="BH1006">
            <v>11957</v>
          </cell>
          <cell r="BI1006">
            <v>1</v>
          </cell>
          <cell r="BJ1006">
            <v>38124</v>
          </cell>
          <cell r="BK1006" t="str">
            <v>SALARY</v>
          </cell>
          <cell r="BL1006" t="str">
            <v>SALARY-INIT</v>
          </cell>
          <cell r="BM1006">
            <v>53</v>
          </cell>
          <cell r="BN1006">
            <v>9167</v>
          </cell>
          <cell r="BO1006" t="str">
            <v>T4 - Engineering</v>
          </cell>
          <cell r="BP1006">
            <v>110000</v>
          </cell>
          <cell r="BQ1006">
            <v>110000</v>
          </cell>
          <cell r="BR1006" t="str">
            <v xml:space="preserve"> </v>
          </cell>
          <cell r="BS1006" t="str">
            <v>Hire</v>
          </cell>
          <cell r="BT1006">
            <v>69675</v>
          </cell>
          <cell r="BU1006">
            <v>90825</v>
          </cell>
          <cell r="BV1006">
            <v>111975</v>
          </cell>
          <cell r="BW1006">
            <v>8.2000000000000003E-2</v>
          </cell>
          <cell r="BX1006">
            <v>0.10100000000000001</v>
          </cell>
          <cell r="BY1006" t="str">
            <v xml:space="preserve"> </v>
          </cell>
          <cell r="BZ1006" t="str">
            <v xml:space="preserve"> </v>
          </cell>
          <cell r="CA1006" t="str">
            <v xml:space="preserve"> </v>
          </cell>
          <cell r="CB1006" t="str">
            <v xml:space="preserve"> </v>
          </cell>
          <cell r="CC1006" t="str">
            <v xml:space="preserve"> </v>
          </cell>
          <cell r="CD1006" t="str">
            <v xml:space="preserve"> </v>
          </cell>
          <cell r="CE1006" t="str">
            <v xml:space="preserve"> </v>
          </cell>
          <cell r="CF1006" t="str">
            <v>W</v>
          </cell>
          <cell r="CG1006">
            <v>36</v>
          </cell>
          <cell r="CH1006" t="str">
            <v xml:space="preserve"> </v>
          </cell>
          <cell r="CI1006" t="str">
            <v xml:space="preserve"> </v>
          </cell>
          <cell r="CJ1006" t="str">
            <v xml:space="preserve"> </v>
          </cell>
          <cell r="CK1006" t="str">
            <v xml:space="preserve"> </v>
          </cell>
          <cell r="CL1006" t="str">
            <v xml:space="preserve"> </v>
          </cell>
          <cell r="CM1006" t="str">
            <v>BA (MIT) 89/ 0.0 BS (MIT) 90/ 0.0 MS (MIT) 90/ 0.0 PhD (CMU) 04/ 0.0</v>
          </cell>
          <cell r="CP1006" t="str">
            <v xml:space="preserve"> </v>
          </cell>
          <cell r="CQ1006" t="str">
            <v xml:space="preserve"> </v>
          </cell>
          <cell r="CR1006" t="str">
            <v xml:space="preserve"> </v>
          </cell>
          <cell r="CS1006" t="str">
            <v xml:space="preserve"> </v>
          </cell>
          <cell r="CT1006" t="str">
            <v xml:space="preserve"> </v>
          </cell>
          <cell r="CU1006" t="str">
            <v xml:space="preserve"> </v>
          </cell>
          <cell r="CV1006" t="str">
            <v xml:space="preserve"> </v>
          </cell>
          <cell r="CW1006" t="str">
            <v xml:space="preserve"> </v>
          </cell>
          <cell r="CX1006" t="str">
            <v xml:space="preserve"> </v>
          </cell>
          <cell r="CY1006" t="str">
            <v xml:space="preserve"> </v>
          </cell>
          <cell r="CZ1006" t="str">
            <v>Eng - Search Quality</v>
          </cell>
          <cell r="DA1006">
            <v>0</v>
          </cell>
          <cell r="DB1006">
            <v>0</v>
          </cell>
        </row>
        <row r="1007">
          <cell r="A1007">
            <v>5450</v>
          </cell>
          <cell r="B1007">
            <v>5450</v>
          </cell>
          <cell r="C1007">
            <v>3993</v>
          </cell>
          <cell r="D1007" t="str">
            <v>US-MTV-42</v>
          </cell>
          <cell r="E1007" t="str">
            <v>toddw</v>
          </cell>
          <cell r="F1007" t="str">
            <v>Todd</v>
          </cell>
          <cell r="G1007" t="str">
            <v>P</v>
          </cell>
          <cell r="H1007" t="str">
            <v>Wang</v>
          </cell>
          <cell r="I1007" t="str">
            <v>Todd Wang</v>
          </cell>
          <cell r="J1007" t="str">
            <v>Todd P Wang</v>
          </cell>
          <cell r="K1007" t="str">
            <v>Todd</v>
          </cell>
          <cell r="L1007" t="str">
            <v>USD</v>
          </cell>
          <cell r="M1007" t="str">
            <v>Wang, Todd</v>
          </cell>
          <cell r="N1007" t="str">
            <v>M</v>
          </cell>
          <cell r="O1007">
            <v>27711</v>
          </cell>
          <cell r="P1007" t="str">
            <v>US</v>
          </cell>
          <cell r="Q1007" t="str">
            <v xml:space="preserve"> </v>
          </cell>
          <cell r="R1007" t="str">
            <v>Software Engineer</v>
          </cell>
          <cell r="S1007" t="str">
            <v>EMPLOYEE</v>
          </cell>
          <cell r="T1007" t="str">
            <v>NA</v>
          </cell>
          <cell r="U1007" t="str">
            <v>Norvig, Peter</v>
          </cell>
          <cell r="V1007" t="str">
            <v>pnorvig</v>
          </cell>
          <cell r="W1007" t="str">
            <v>EMP-REF</v>
          </cell>
          <cell r="X1007" t="str">
            <v>Jackson, Eric</v>
          </cell>
          <cell r="Y1007" t="str">
            <v>Vocent Solutions</v>
          </cell>
          <cell r="Z1007">
            <v>41</v>
          </cell>
          <cell r="AA1007" t="str">
            <v>O3-4</v>
          </cell>
          <cell r="AB1007" t="str">
            <v>220D</v>
          </cell>
          <cell r="AC1007">
            <v>-7676</v>
          </cell>
          <cell r="AD1007" t="str">
            <v>4501 Carlyle Court</v>
          </cell>
          <cell r="AE1007">
            <v>1112</v>
          </cell>
          <cell r="AF1007" t="str">
            <v>Santa Clara</v>
          </cell>
          <cell r="AG1007" t="str">
            <v>CA</v>
          </cell>
          <cell r="AH1007">
            <v>95054</v>
          </cell>
          <cell r="AI1007" t="str">
            <v>US</v>
          </cell>
          <cell r="AJ1007" t="str">
            <v xml:space="preserve"> </v>
          </cell>
          <cell r="AK1007" t="str">
            <v xml:space="preserve"> </v>
          </cell>
          <cell r="AL1007" t="str">
            <v>M</v>
          </cell>
          <cell r="AM1007" t="str">
            <v>U</v>
          </cell>
          <cell r="AN1007" t="str">
            <v>028-62-1329</v>
          </cell>
          <cell r="AO1007" t="str">
            <v xml:space="preserve"> </v>
          </cell>
          <cell r="AP1007" t="str">
            <v>COSTCENTER</v>
          </cell>
          <cell r="AQ1007" t="str">
            <v>T4</v>
          </cell>
          <cell r="AR1007" t="str">
            <v>Member of Tech Staff</v>
          </cell>
          <cell r="AS1007" t="str">
            <v>Eng - Search Quality</v>
          </cell>
          <cell r="AT1007">
            <v>727</v>
          </cell>
          <cell r="AU1007" t="str">
            <v>Engineering</v>
          </cell>
          <cell r="AV1007" t="str">
            <v>Wayne</v>
          </cell>
          <cell r="AW1007">
            <v>38117</v>
          </cell>
          <cell r="AX1007">
            <v>38117</v>
          </cell>
          <cell r="AY1007" t="str">
            <v>T4 - Engineering - Member of Tech Staff</v>
          </cell>
          <cell r="AZ1007" t="str">
            <v>Engineering</v>
          </cell>
          <cell r="BA1007" t="str">
            <v>HIRE</v>
          </cell>
          <cell r="BB1007" t="str">
            <v>HIRE-OPEN</v>
          </cell>
          <cell r="BC1007">
            <v>38117</v>
          </cell>
          <cell r="BD1007">
            <v>0</v>
          </cell>
          <cell r="BE1007">
            <v>0.1</v>
          </cell>
          <cell r="BF1007" t="str">
            <v>E</v>
          </cell>
          <cell r="BG1007">
            <v>1962</v>
          </cell>
          <cell r="BH1007">
            <v>11962</v>
          </cell>
          <cell r="BI1007">
            <v>1</v>
          </cell>
          <cell r="BJ1007">
            <v>38117</v>
          </cell>
          <cell r="BK1007" t="str">
            <v>SALARY</v>
          </cell>
          <cell r="BL1007" t="str">
            <v>SALARY-INIT</v>
          </cell>
          <cell r="BM1007">
            <v>44</v>
          </cell>
          <cell r="BN1007">
            <v>7667</v>
          </cell>
          <cell r="BO1007" t="str">
            <v>T4 - Engineering</v>
          </cell>
          <cell r="BP1007">
            <v>92000</v>
          </cell>
          <cell r="BQ1007">
            <v>92000</v>
          </cell>
          <cell r="BR1007" t="str">
            <v xml:space="preserve"> </v>
          </cell>
          <cell r="BS1007" t="str">
            <v>Hire</v>
          </cell>
          <cell r="BT1007">
            <v>69675</v>
          </cell>
          <cell r="BU1007">
            <v>90825</v>
          </cell>
          <cell r="BV1007">
            <v>111975</v>
          </cell>
          <cell r="BW1007">
            <v>6.8000000000000005E-2</v>
          </cell>
          <cell r="BX1007">
            <v>8.4000000000000005E-2</v>
          </cell>
          <cell r="BY1007" t="str">
            <v xml:space="preserve"> </v>
          </cell>
          <cell r="BZ1007" t="str">
            <v xml:space="preserve"> </v>
          </cell>
          <cell r="CA1007" t="str">
            <v xml:space="preserve"> </v>
          </cell>
          <cell r="CB1007">
            <v>3400</v>
          </cell>
          <cell r="CC1007">
            <v>3400</v>
          </cell>
          <cell r="CD1007">
            <v>3400</v>
          </cell>
          <cell r="CE1007">
            <v>3400</v>
          </cell>
          <cell r="CF1007" t="str">
            <v>A</v>
          </cell>
          <cell r="CG1007">
            <v>28</v>
          </cell>
          <cell r="CH1007" t="str">
            <v xml:space="preserve"> </v>
          </cell>
          <cell r="CI1007" t="str">
            <v xml:space="preserve"> </v>
          </cell>
          <cell r="CJ1007" t="str">
            <v xml:space="preserve"> </v>
          </cell>
          <cell r="CK1007" t="str">
            <v xml:space="preserve"> </v>
          </cell>
          <cell r="CL1007" t="str">
            <v xml:space="preserve"> </v>
          </cell>
          <cell r="CM1007" t="str">
            <v>BS (University of Pennsylvania) 97/ 0.0 BE (University of Pennsylvania) 97/ 0.0 MS (Stanford University) 98/ 3.8</v>
          </cell>
          <cell r="CN1007" t="str">
            <v>VERIFIED-NONE VERIFIED-NONE VERIFIED-NONE</v>
          </cell>
          <cell r="CO1007" t="str">
            <v>I-Wen,Hsu(F)--SPOUSE</v>
          </cell>
          <cell r="CP1007" t="str">
            <v xml:space="preserve"> </v>
          </cell>
          <cell r="CQ1007" t="str">
            <v xml:space="preserve"> </v>
          </cell>
          <cell r="CR1007" t="str">
            <v xml:space="preserve"> </v>
          </cell>
          <cell r="CS1007" t="str">
            <v xml:space="preserve"> </v>
          </cell>
          <cell r="CT1007" t="str">
            <v xml:space="preserve"> </v>
          </cell>
          <cell r="CU1007" t="str">
            <v xml:space="preserve"> </v>
          </cell>
          <cell r="CV1007" t="str">
            <v xml:space="preserve"> </v>
          </cell>
          <cell r="CW1007" t="str">
            <v xml:space="preserve"> </v>
          </cell>
          <cell r="CX1007" t="str">
            <v xml:space="preserve"> </v>
          </cell>
          <cell r="CY1007" t="str">
            <v xml:space="preserve"> </v>
          </cell>
          <cell r="CZ1007" t="str">
            <v>Eng - Search Quality</v>
          </cell>
          <cell r="DA1007">
            <v>0</v>
          </cell>
          <cell r="DB1007">
            <v>0</v>
          </cell>
        </row>
        <row r="1008">
          <cell r="A1008">
            <v>5362</v>
          </cell>
          <cell r="B1008">
            <v>5362</v>
          </cell>
          <cell r="C1008">
            <v>3993</v>
          </cell>
          <cell r="D1008" t="str">
            <v>US-NYC-BDWY</v>
          </cell>
          <cell r="E1008" t="str">
            <v>harryh</v>
          </cell>
          <cell r="F1008" t="str">
            <v>Harry</v>
          </cell>
          <cell r="G1008" t="str">
            <v>Jay</v>
          </cell>
          <cell r="H1008" t="str">
            <v>Heymann</v>
          </cell>
          <cell r="I1008" t="str">
            <v>Harry Heymann</v>
          </cell>
          <cell r="J1008" t="str">
            <v>Harry J Heymann</v>
          </cell>
          <cell r="K1008" t="str">
            <v>Harry</v>
          </cell>
          <cell r="L1008" t="str">
            <v>USD</v>
          </cell>
          <cell r="M1008" t="str">
            <v>Heymann, Harry</v>
          </cell>
          <cell r="N1008" t="str">
            <v>M</v>
          </cell>
          <cell r="O1008">
            <v>28706</v>
          </cell>
          <cell r="P1008" t="str">
            <v>US</v>
          </cell>
          <cell r="Q1008" t="str">
            <v xml:space="preserve"> </v>
          </cell>
          <cell r="R1008" t="str">
            <v>Software Engineer</v>
          </cell>
          <cell r="S1008" t="str">
            <v>EMPLOYEE</v>
          </cell>
          <cell r="T1008" t="str">
            <v>NA</v>
          </cell>
          <cell r="U1008" t="str">
            <v>Nevill-Manning, Craig</v>
          </cell>
          <cell r="V1008" t="str">
            <v>craignm</v>
          </cell>
          <cell r="W1008" t="str">
            <v>EMP-REF</v>
          </cell>
          <cell r="X1008" t="str">
            <v>Auerbach, David</v>
          </cell>
          <cell r="Y1008" t="str">
            <v>PureNetworks Inc</v>
          </cell>
          <cell r="Z1008">
            <v>11</v>
          </cell>
          <cell r="AA1008" t="str">
            <v>C1</v>
          </cell>
          <cell r="AB1008" t="str">
            <v xml:space="preserve"> </v>
          </cell>
          <cell r="AC1008" t="str">
            <v xml:space="preserve"> </v>
          </cell>
          <cell r="AD1008" t="str">
            <v>1440 Broadway</v>
          </cell>
          <cell r="AE1008" t="str">
            <v>21st Floor</v>
          </cell>
          <cell r="AF1008" t="str">
            <v>New York</v>
          </cell>
          <cell r="AG1008" t="str">
            <v>NY</v>
          </cell>
          <cell r="AH1008">
            <v>10018</v>
          </cell>
          <cell r="AI1008" t="str">
            <v>US</v>
          </cell>
          <cell r="AJ1008" t="str">
            <v xml:space="preserve"> </v>
          </cell>
          <cell r="AK1008" t="str">
            <v xml:space="preserve"> </v>
          </cell>
          <cell r="AL1008" t="str">
            <v>S</v>
          </cell>
          <cell r="AM1008" t="str">
            <v>N</v>
          </cell>
          <cell r="AN1008" t="str">
            <v>250-41-2326</v>
          </cell>
          <cell r="AO1008" t="str">
            <v xml:space="preserve"> </v>
          </cell>
          <cell r="AP1008" t="str">
            <v>COSTCENTER</v>
          </cell>
          <cell r="AQ1008" t="str">
            <v>T4</v>
          </cell>
          <cell r="AR1008" t="str">
            <v>Member of Tech Staff</v>
          </cell>
          <cell r="AS1008" t="str">
            <v>Eng - Monetization</v>
          </cell>
          <cell r="AT1008">
            <v>731</v>
          </cell>
          <cell r="AU1008" t="str">
            <v>Engineering</v>
          </cell>
          <cell r="AV1008" t="str">
            <v>Wayne</v>
          </cell>
          <cell r="AW1008">
            <v>38117</v>
          </cell>
          <cell r="AX1008">
            <v>38117</v>
          </cell>
          <cell r="AY1008" t="str">
            <v>T4 - Engineering - Member of Tech Staff</v>
          </cell>
          <cell r="AZ1008" t="str">
            <v>Engineering</v>
          </cell>
          <cell r="BA1008" t="str">
            <v>HIRE</v>
          </cell>
          <cell r="BB1008" t="str">
            <v>HIRE-OPEN</v>
          </cell>
          <cell r="BC1008">
            <v>38117</v>
          </cell>
          <cell r="BD1008">
            <v>0</v>
          </cell>
          <cell r="BE1008">
            <v>0</v>
          </cell>
          <cell r="BF1008" t="str">
            <v>E</v>
          </cell>
          <cell r="BG1008">
            <v>1959</v>
          </cell>
          <cell r="BH1008">
            <v>11959</v>
          </cell>
          <cell r="BI1008">
            <v>1</v>
          </cell>
          <cell r="BJ1008">
            <v>38117</v>
          </cell>
          <cell r="BK1008" t="str">
            <v>SALARY</v>
          </cell>
          <cell r="BL1008" t="str">
            <v>SALARY-INIT</v>
          </cell>
          <cell r="BM1008">
            <v>41</v>
          </cell>
          <cell r="BN1008">
            <v>7083</v>
          </cell>
          <cell r="BO1008" t="str">
            <v>T4 - Engineering</v>
          </cell>
          <cell r="BP1008">
            <v>85000</v>
          </cell>
          <cell r="BQ1008">
            <v>85000</v>
          </cell>
          <cell r="BR1008" t="str">
            <v xml:space="preserve"> </v>
          </cell>
          <cell r="BS1008" t="str">
            <v>Hire</v>
          </cell>
          <cell r="BT1008">
            <v>69675</v>
          </cell>
          <cell r="BU1008">
            <v>90825</v>
          </cell>
          <cell r="BV1008">
            <v>111975</v>
          </cell>
          <cell r="BW1008">
            <v>6.3E-2</v>
          </cell>
          <cell r="BX1008">
            <v>7.8E-2</v>
          </cell>
          <cell r="BY1008" t="str">
            <v xml:space="preserve"> </v>
          </cell>
          <cell r="BZ1008" t="str">
            <v xml:space="preserve"> </v>
          </cell>
          <cell r="CA1008" t="str">
            <v xml:space="preserve"> </v>
          </cell>
          <cell r="CB1008">
            <v>3400</v>
          </cell>
          <cell r="CC1008">
            <v>3400</v>
          </cell>
          <cell r="CD1008">
            <v>3400</v>
          </cell>
          <cell r="CE1008">
            <v>3400</v>
          </cell>
          <cell r="CF1008" t="str">
            <v>W</v>
          </cell>
          <cell r="CG1008">
            <v>25</v>
          </cell>
          <cell r="CH1008" t="str">
            <v xml:space="preserve"> </v>
          </cell>
          <cell r="CI1008" t="str">
            <v xml:space="preserve"> </v>
          </cell>
          <cell r="CJ1008" t="str">
            <v xml:space="preserve"> </v>
          </cell>
          <cell r="CK1008" t="str">
            <v xml:space="preserve"> </v>
          </cell>
          <cell r="CL1008" t="str">
            <v xml:space="preserve"> </v>
          </cell>
          <cell r="CM1008" t="str">
            <v>BS (Carnegie Mellon University) 00/ 2.9</v>
          </cell>
          <cell r="CP1008" t="str">
            <v xml:space="preserve"> </v>
          </cell>
          <cell r="CQ1008" t="str">
            <v xml:space="preserve"> </v>
          </cell>
          <cell r="CR1008" t="str">
            <v xml:space="preserve"> </v>
          </cell>
          <cell r="CS1008" t="str">
            <v xml:space="preserve"> </v>
          </cell>
          <cell r="CT1008" t="str">
            <v xml:space="preserve"> </v>
          </cell>
          <cell r="CU1008" t="str">
            <v xml:space="preserve"> </v>
          </cell>
          <cell r="CV1008" t="str">
            <v xml:space="preserve"> </v>
          </cell>
          <cell r="CW1008" t="str">
            <v xml:space="preserve"> </v>
          </cell>
          <cell r="CX1008" t="str">
            <v xml:space="preserve"> </v>
          </cell>
          <cell r="CY1008" t="str">
            <v xml:space="preserve"> </v>
          </cell>
          <cell r="CZ1008" t="str">
            <v>Eng - Monetization</v>
          </cell>
          <cell r="DA1008">
            <v>0</v>
          </cell>
          <cell r="DB1008">
            <v>0</v>
          </cell>
        </row>
        <row r="1009">
          <cell r="A1009">
            <v>5430</v>
          </cell>
          <cell r="B1009">
            <v>5430</v>
          </cell>
          <cell r="C1009">
            <v>3993</v>
          </cell>
          <cell r="D1009" t="str">
            <v>US-MTV-41</v>
          </cell>
          <cell r="E1009" t="str">
            <v>jjs</v>
          </cell>
          <cell r="F1009" t="str">
            <v>Josh</v>
          </cell>
          <cell r="G1009" t="str">
            <v>Jacob</v>
          </cell>
          <cell r="H1009" t="str">
            <v>Sacks</v>
          </cell>
          <cell r="I1009" t="str">
            <v>Josh Sacks</v>
          </cell>
          <cell r="J1009" t="str">
            <v>Josh J Sacks</v>
          </cell>
          <cell r="K1009" t="str">
            <v>Josh</v>
          </cell>
          <cell r="L1009" t="str">
            <v>USD</v>
          </cell>
          <cell r="M1009" t="str">
            <v>Sacks, Josh</v>
          </cell>
          <cell r="N1009" t="str">
            <v>M</v>
          </cell>
          <cell r="O1009">
            <v>28031</v>
          </cell>
          <cell r="P1009" t="str">
            <v>US</v>
          </cell>
          <cell r="Q1009" t="str">
            <v xml:space="preserve"> </v>
          </cell>
          <cell r="R1009" t="str">
            <v>Software Engineer</v>
          </cell>
          <cell r="S1009" t="str">
            <v>EMPLOYEE</v>
          </cell>
          <cell r="T1009" t="str">
            <v>NA</v>
          </cell>
          <cell r="U1009" t="str">
            <v>Chang, Ann Mei</v>
          </cell>
          <cell r="V1009" t="str">
            <v>annmei</v>
          </cell>
          <cell r="W1009" t="str">
            <v>EMP-REF</v>
          </cell>
          <cell r="X1009" t="str">
            <v>Kirmse, Andrew</v>
          </cell>
          <cell r="Y1009" t="str">
            <v>Oracle Corporation</v>
          </cell>
          <cell r="Z1009">
            <v>41</v>
          </cell>
          <cell r="AA1009" t="str">
            <v>C1</v>
          </cell>
          <cell r="AB1009" t="str">
            <v>281A</v>
          </cell>
          <cell r="AC1009">
            <v>-7644</v>
          </cell>
          <cell r="AD1009" t="str">
            <v>27 Buena Vista Ter</v>
          </cell>
          <cell r="AE1009" t="str">
            <v xml:space="preserve"> </v>
          </cell>
          <cell r="AF1009" t="str">
            <v>San Francisco</v>
          </cell>
          <cell r="AG1009" t="str">
            <v>CA</v>
          </cell>
          <cell r="AH1009">
            <v>94117</v>
          </cell>
          <cell r="AI1009" t="str">
            <v>US</v>
          </cell>
          <cell r="AJ1009" t="str">
            <v xml:space="preserve"> </v>
          </cell>
          <cell r="AK1009" t="str">
            <v>U</v>
          </cell>
          <cell r="AL1009" t="str">
            <v>S</v>
          </cell>
          <cell r="AM1009" t="str">
            <v>U</v>
          </cell>
          <cell r="AN1009" t="str">
            <v>186-58-4937</v>
          </cell>
          <cell r="AO1009" t="str">
            <v>U</v>
          </cell>
          <cell r="AP1009" t="str">
            <v>COSTCENTER</v>
          </cell>
          <cell r="AQ1009" t="str">
            <v>T4</v>
          </cell>
          <cell r="AR1009" t="str">
            <v>Member of Tech Staff</v>
          </cell>
          <cell r="AS1009" t="str">
            <v>Ops - ISE</v>
          </cell>
          <cell r="AT1009">
            <v>621</v>
          </cell>
          <cell r="AU1009" t="str">
            <v>Operations</v>
          </cell>
          <cell r="AV1009" t="str">
            <v>Wayne</v>
          </cell>
          <cell r="AW1009">
            <v>38110</v>
          </cell>
          <cell r="AX1009">
            <v>38110</v>
          </cell>
          <cell r="AY1009" t="str">
            <v>T4 - Operations - Member of Tech Staff</v>
          </cell>
          <cell r="AZ1009" t="str">
            <v>Operations</v>
          </cell>
          <cell r="BA1009" t="str">
            <v>HIRE</v>
          </cell>
          <cell r="BB1009" t="str">
            <v>HIRE-OPEN</v>
          </cell>
          <cell r="BC1009">
            <v>38110</v>
          </cell>
          <cell r="BD1009">
            <v>0</v>
          </cell>
          <cell r="BE1009">
            <v>0.1</v>
          </cell>
          <cell r="BF1009" t="str">
            <v>E</v>
          </cell>
          <cell r="BG1009">
            <v>1934</v>
          </cell>
          <cell r="BH1009">
            <v>11934</v>
          </cell>
          <cell r="BI1009">
            <v>1</v>
          </cell>
          <cell r="BJ1009">
            <v>38110</v>
          </cell>
          <cell r="BK1009" t="str">
            <v>SALARY</v>
          </cell>
          <cell r="BL1009" t="str">
            <v>SALARY-INIT</v>
          </cell>
          <cell r="BM1009">
            <v>44</v>
          </cell>
          <cell r="BN1009">
            <v>7583</v>
          </cell>
          <cell r="BO1009" t="str">
            <v>T4 - Operations</v>
          </cell>
          <cell r="BP1009">
            <v>91000</v>
          </cell>
          <cell r="BQ1009">
            <v>91000</v>
          </cell>
          <cell r="BR1009" t="str">
            <v xml:space="preserve"> </v>
          </cell>
          <cell r="BS1009" t="str">
            <v>Hire</v>
          </cell>
          <cell r="BT1009">
            <v>69675</v>
          </cell>
          <cell r="BU1009">
            <v>90825</v>
          </cell>
          <cell r="BV1009">
            <v>111975</v>
          </cell>
          <cell r="BW1009">
            <v>6.8000000000000005E-2</v>
          </cell>
          <cell r="BX1009">
            <v>8.4000000000000005E-2</v>
          </cell>
          <cell r="BY1009" t="str">
            <v xml:space="preserve"> </v>
          </cell>
          <cell r="BZ1009" t="str">
            <v xml:space="preserve"> </v>
          </cell>
          <cell r="CA1009" t="str">
            <v xml:space="preserve"> </v>
          </cell>
          <cell r="CB1009">
            <v>3400</v>
          </cell>
          <cell r="CC1009">
            <v>3400</v>
          </cell>
          <cell r="CD1009">
            <v>3400</v>
          </cell>
          <cell r="CE1009">
            <v>3400</v>
          </cell>
          <cell r="CF1009" t="str">
            <v>U</v>
          </cell>
          <cell r="CG1009">
            <v>27</v>
          </cell>
          <cell r="CH1009" t="str">
            <v xml:space="preserve"> </v>
          </cell>
          <cell r="CI1009" t="str">
            <v xml:space="preserve"> </v>
          </cell>
          <cell r="CJ1009" t="str">
            <v xml:space="preserve"> </v>
          </cell>
          <cell r="CK1009" t="str">
            <v xml:space="preserve"> </v>
          </cell>
          <cell r="CL1009" t="str">
            <v xml:space="preserve"> </v>
          </cell>
          <cell r="CM1009" t="str">
            <v>BS (California Institute of Technology) 98/ 3.6</v>
          </cell>
          <cell r="CN1009" t="str">
            <v>VERIFIED-NONE</v>
          </cell>
          <cell r="CP1009" t="str">
            <v xml:space="preserve"> </v>
          </cell>
          <cell r="CQ1009" t="str">
            <v xml:space="preserve"> </v>
          </cell>
          <cell r="CR1009" t="str">
            <v xml:space="preserve"> </v>
          </cell>
          <cell r="CS1009" t="str">
            <v xml:space="preserve"> </v>
          </cell>
          <cell r="CT1009" t="str">
            <v xml:space="preserve"> </v>
          </cell>
          <cell r="CU1009" t="str">
            <v xml:space="preserve"> </v>
          </cell>
          <cell r="CV1009" t="str">
            <v xml:space="preserve"> </v>
          </cell>
          <cell r="CW1009" t="str">
            <v xml:space="preserve"> </v>
          </cell>
          <cell r="CX1009" t="str">
            <v xml:space="preserve"> </v>
          </cell>
          <cell r="CY1009" t="str">
            <v xml:space="preserve"> </v>
          </cell>
          <cell r="CZ1009" t="str">
            <v>Ops - ISE</v>
          </cell>
          <cell r="DA1009">
            <v>0</v>
          </cell>
          <cell r="DB1009">
            <v>0</v>
          </cell>
        </row>
        <row r="1010">
          <cell r="A1010">
            <v>5412</v>
          </cell>
          <cell r="B1010">
            <v>5412</v>
          </cell>
          <cell r="C1010">
            <v>3993</v>
          </cell>
          <cell r="D1010" t="str">
            <v>US-NYC-BDWY</v>
          </cell>
          <cell r="E1010" t="str">
            <v>stevers</v>
          </cell>
          <cell r="F1010" t="str">
            <v>Steven</v>
          </cell>
          <cell r="G1010" t="str">
            <v>R</v>
          </cell>
          <cell r="H1010" t="str">
            <v>Schirripa</v>
          </cell>
          <cell r="I1010" t="str">
            <v>Steven Schirripa</v>
          </cell>
          <cell r="J1010" t="str">
            <v>Steven R Schirripa</v>
          </cell>
          <cell r="K1010" t="str">
            <v>Steven</v>
          </cell>
          <cell r="L1010" t="str">
            <v>USD</v>
          </cell>
          <cell r="M1010" t="str">
            <v>Schirripa, Steven</v>
          </cell>
          <cell r="N1010" t="str">
            <v>M</v>
          </cell>
          <cell r="O1010">
            <v>28329</v>
          </cell>
          <cell r="P1010" t="str">
            <v>US</v>
          </cell>
          <cell r="Q1010" t="str">
            <v xml:space="preserve"> </v>
          </cell>
          <cell r="R1010" t="str">
            <v>Software Engineer</v>
          </cell>
          <cell r="S1010" t="str">
            <v>EMPLOYEE</v>
          </cell>
          <cell r="T1010" t="str">
            <v>NA</v>
          </cell>
          <cell r="U1010" t="str">
            <v>Nevill-Manning, Craig</v>
          </cell>
          <cell r="V1010" t="str">
            <v>craignm</v>
          </cell>
          <cell r="W1010" t="str">
            <v>EMP-REF</v>
          </cell>
          <cell r="X1010" t="str">
            <v>Syed, Zia</v>
          </cell>
          <cell r="Y1010" t="str">
            <v>American Management Systems</v>
          </cell>
          <cell r="Z1010">
            <v>11</v>
          </cell>
          <cell r="AA1010" t="str">
            <v>C1</v>
          </cell>
          <cell r="AB1010" t="str">
            <v>19-125</v>
          </cell>
          <cell r="AC1010">
            <v>-9507</v>
          </cell>
          <cell r="AD1010" t="str">
            <v>22 Dartmouth Dr</v>
          </cell>
          <cell r="AE1010" t="str">
            <v xml:space="preserve"> </v>
          </cell>
          <cell r="AF1010" t="str">
            <v>Hazlet</v>
          </cell>
          <cell r="AG1010" t="str">
            <v>NJ</v>
          </cell>
          <cell r="AH1010">
            <v>7730</v>
          </cell>
          <cell r="AI1010" t="str">
            <v>US</v>
          </cell>
          <cell r="AJ1010" t="str">
            <v xml:space="preserve"> </v>
          </cell>
          <cell r="AK1010" t="str">
            <v>U</v>
          </cell>
          <cell r="AL1010" t="str">
            <v>M</v>
          </cell>
          <cell r="AM1010" t="str">
            <v>U</v>
          </cell>
          <cell r="AN1010" t="str">
            <v>142-80-0087</v>
          </cell>
          <cell r="AO1010" t="str">
            <v>U</v>
          </cell>
          <cell r="AP1010" t="str">
            <v>COSTCENTER</v>
          </cell>
          <cell r="AQ1010" t="str">
            <v>T4</v>
          </cell>
          <cell r="AR1010" t="str">
            <v>Member of Tech Staff</v>
          </cell>
          <cell r="AS1010" t="str">
            <v>Eng - NY Engineering</v>
          </cell>
          <cell r="AT1010">
            <v>726</v>
          </cell>
          <cell r="AU1010" t="str">
            <v>Engineering</v>
          </cell>
          <cell r="AV1010" t="str">
            <v>Wayne</v>
          </cell>
          <cell r="AW1010">
            <v>38110</v>
          </cell>
          <cell r="AX1010">
            <v>38110</v>
          </cell>
          <cell r="AY1010" t="str">
            <v>T4 - Engineering - Member of Tech Staff</v>
          </cell>
          <cell r="AZ1010" t="str">
            <v>Engineering</v>
          </cell>
          <cell r="BA1010" t="str">
            <v>HIRE</v>
          </cell>
          <cell r="BB1010" t="str">
            <v>HIRE-OPEN</v>
          </cell>
          <cell r="BC1010">
            <v>38110</v>
          </cell>
          <cell r="BD1010">
            <v>0</v>
          </cell>
          <cell r="BE1010">
            <v>0.1</v>
          </cell>
          <cell r="BF1010" t="str">
            <v>E</v>
          </cell>
          <cell r="BG1010">
            <v>1935</v>
          </cell>
          <cell r="BH1010">
            <v>11935</v>
          </cell>
          <cell r="BI1010">
            <v>1</v>
          </cell>
          <cell r="BJ1010">
            <v>38110</v>
          </cell>
          <cell r="BK1010" t="str">
            <v>SALARY</v>
          </cell>
          <cell r="BL1010" t="str">
            <v>SALARY-INIT</v>
          </cell>
          <cell r="BM1010">
            <v>46</v>
          </cell>
          <cell r="BN1010">
            <v>7917</v>
          </cell>
          <cell r="BO1010" t="str">
            <v>T4 - Engineering</v>
          </cell>
          <cell r="BP1010">
            <v>95000</v>
          </cell>
          <cell r="BQ1010">
            <v>95000</v>
          </cell>
          <cell r="BR1010" t="str">
            <v xml:space="preserve"> </v>
          </cell>
          <cell r="BS1010" t="str">
            <v>Hire</v>
          </cell>
          <cell r="BT1010">
            <v>69675</v>
          </cell>
          <cell r="BU1010">
            <v>90825</v>
          </cell>
          <cell r="BV1010">
            <v>111975</v>
          </cell>
          <cell r="BW1010">
            <v>7.0999999999999994E-2</v>
          </cell>
          <cell r="BX1010">
            <v>8.6999999999999994E-2</v>
          </cell>
          <cell r="BY1010" t="str">
            <v xml:space="preserve"> </v>
          </cell>
          <cell r="BZ1010" t="str">
            <v xml:space="preserve"> </v>
          </cell>
          <cell r="CA1010" t="str">
            <v xml:space="preserve"> </v>
          </cell>
          <cell r="CB1010">
            <v>3400</v>
          </cell>
          <cell r="CC1010">
            <v>3400</v>
          </cell>
          <cell r="CD1010">
            <v>3400</v>
          </cell>
          <cell r="CE1010">
            <v>3400</v>
          </cell>
          <cell r="CF1010" t="str">
            <v>U</v>
          </cell>
          <cell r="CG1010">
            <v>26</v>
          </cell>
          <cell r="CH1010" t="str">
            <v xml:space="preserve"> </v>
          </cell>
          <cell r="CI1010" t="str">
            <v xml:space="preserve"> </v>
          </cell>
          <cell r="CJ1010" t="str">
            <v xml:space="preserve"> </v>
          </cell>
          <cell r="CK1010" t="str">
            <v xml:space="preserve"> </v>
          </cell>
          <cell r="CL1010" t="str">
            <v xml:space="preserve"> </v>
          </cell>
          <cell r="CM1010" t="str">
            <v>BS (Rutgers University) 99/ 4.0 MS (Carnegie Mellon University) 00/ 4.16</v>
          </cell>
          <cell r="CN1010" t="str">
            <v>VERIFIED-NONE VERIFIED-NONE</v>
          </cell>
          <cell r="CP1010" t="str">
            <v xml:space="preserve"> </v>
          </cell>
          <cell r="CQ1010" t="str">
            <v xml:space="preserve"> </v>
          </cell>
          <cell r="CR1010" t="str">
            <v xml:space="preserve"> </v>
          </cell>
          <cell r="CS1010" t="str">
            <v xml:space="preserve"> </v>
          </cell>
          <cell r="CT1010" t="str">
            <v xml:space="preserve"> </v>
          </cell>
          <cell r="CU1010" t="str">
            <v xml:space="preserve"> </v>
          </cell>
          <cell r="CV1010" t="str">
            <v xml:space="preserve"> </v>
          </cell>
          <cell r="CW1010" t="str">
            <v xml:space="preserve"> </v>
          </cell>
          <cell r="CX1010" t="str">
            <v xml:space="preserve"> </v>
          </cell>
          <cell r="CY1010" t="str">
            <v xml:space="preserve"> </v>
          </cell>
          <cell r="CZ1010" t="str">
            <v>Eng - NY Engineering</v>
          </cell>
          <cell r="DA1010">
            <v>0</v>
          </cell>
          <cell r="DB1010">
            <v>0</v>
          </cell>
        </row>
        <row r="1011">
          <cell r="A1011">
            <v>5385</v>
          </cell>
          <cell r="B1011">
            <v>5385</v>
          </cell>
          <cell r="C1011">
            <v>3993</v>
          </cell>
          <cell r="D1011" t="str">
            <v>US-NYC-BDWY</v>
          </cell>
          <cell r="E1011" t="str">
            <v>dr</v>
          </cell>
          <cell r="F1011" t="str">
            <v>Douglas</v>
          </cell>
          <cell r="G1011" t="str">
            <v>L</v>
          </cell>
          <cell r="H1011" t="str">
            <v>Rohde</v>
          </cell>
          <cell r="I1011" t="str">
            <v>Doug Rohde</v>
          </cell>
          <cell r="J1011" t="str">
            <v>Douglas L Rohde</v>
          </cell>
          <cell r="K1011" t="str">
            <v>Doug</v>
          </cell>
          <cell r="L1011" t="str">
            <v>USD</v>
          </cell>
          <cell r="M1011" t="str">
            <v>Rohde, Doug</v>
          </cell>
          <cell r="N1011" t="str">
            <v>M</v>
          </cell>
          <cell r="O1011">
            <v>26968</v>
          </cell>
          <cell r="P1011" t="str">
            <v xml:space="preserve"> </v>
          </cell>
          <cell r="Q1011" t="str">
            <v xml:space="preserve"> </v>
          </cell>
          <cell r="R1011" t="str">
            <v>Software Engineer</v>
          </cell>
          <cell r="S1011" t="str">
            <v>EMPLOYEE</v>
          </cell>
          <cell r="T1011" t="str">
            <v>NA</v>
          </cell>
          <cell r="U1011" t="str">
            <v>Nevill-Manning, Craig</v>
          </cell>
          <cell r="V1011" t="str">
            <v>craignm</v>
          </cell>
          <cell r="W1011" t="str">
            <v>EMP-REF</v>
          </cell>
          <cell r="X1011" t="str">
            <v>Beeferman, Douglas</v>
          </cell>
          <cell r="Y1011" t="str">
            <v>Massachusetts Institute of Technology</v>
          </cell>
          <cell r="Z1011">
            <v>11</v>
          </cell>
          <cell r="AA1011" t="str">
            <v>C1</v>
          </cell>
          <cell r="AB1011" t="str">
            <v>20-105</v>
          </cell>
          <cell r="AC1011" t="str">
            <v>212-589-8703</v>
          </cell>
          <cell r="AD1011" t="str">
            <v>139 6th St</v>
          </cell>
          <cell r="AE1011" t="str">
            <v xml:space="preserve"> </v>
          </cell>
          <cell r="AF1011" t="str">
            <v>Pecham</v>
          </cell>
          <cell r="AG1011" t="str">
            <v>NY</v>
          </cell>
          <cell r="AH1011">
            <v>10803</v>
          </cell>
          <cell r="AI1011" t="str">
            <v>US</v>
          </cell>
          <cell r="AJ1011" t="str">
            <v xml:space="preserve"> </v>
          </cell>
          <cell r="AK1011" t="str">
            <v>U</v>
          </cell>
          <cell r="AL1011" t="str">
            <v>M</v>
          </cell>
          <cell r="AM1011" t="str">
            <v>U</v>
          </cell>
          <cell r="AN1011" t="str">
            <v>092-60-1711</v>
          </cell>
          <cell r="AO1011" t="str">
            <v>U</v>
          </cell>
          <cell r="AP1011" t="str">
            <v>COSTCENTER</v>
          </cell>
          <cell r="AQ1011" t="str">
            <v>T4</v>
          </cell>
          <cell r="AR1011" t="str">
            <v>Member of Tech Staff</v>
          </cell>
          <cell r="AS1011" t="str">
            <v>Eng - NY Engineering</v>
          </cell>
          <cell r="AT1011">
            <v>726</v>
          </cell>
          <cell r="AU1011" t="str">
            <v>Engineering</v>
          </cell>
          <cell r="AV1011" t="str">
            <v>Wayne</v>
          </cell>
          <cell r="AW1011">
            <v>38103</v>
          </cell>
          <cell r="AX1011">
            <v>38103</v>
          </cell>
          <cell r="AY1011" t="str">
            <v>T4 - Engineering - Member of Tech Staff</v>
          </cell>
          <cell r="AZ1011" t="str">
            <v>Engineering</v>
          </cell>
          <cell r="BA1011" t="str">
            <v>HIRE</v>
          </cell>
          <cell r="BB1011" t="str">
            <v>HIRE-OPEN</v>
          </cell>
          <cell r="BC1011">
            <v>38103</v>
          </cell>
          <cell r="BD1011">
            <v>0.1</v>
          </cell>
          <cell r="BE1011">
            <v>0.1</v>
          </cell>
          <cell r="BF1011" t="str">
            <v>E</v>
          </cell>
          <cell r="BG1011">
            <v>1912</v>
          </cell>
          <cell r="BH1011">
            <v>11912</v>
          </cell>
          <cell r="BI1011">
            <v>1</v>
          </cell>
          <cell r="BJ1011">
            <v>38103</v>
          </cell>
          <cell r="BK1011" t="str">
            <v>SALARY</v>
          </cell>
          <cell r="BL1011" t="str">
            <v>SALARY-INIT</v>
          </cell>
          <cell r="BM1011">
            <v>50</v>
          </cell>
          <cell r="BN1011">
            <v>8583</v>
          </cell>
          <cell r="BO1011" t="str">
            <v>T4 - Engineering</v>
          </cell>
          <cell r="BP1011">
            <v>103000</v>
          </cell>
          <cell r="BQ1011">
            <v>102000</v>
          </cell>
          <cell r="BR1011" t="str">
            <v xml:space="preserve"> </v>
          </cell>
          <cell r="BS1011" t="str">
            <v>Hire</v>
          </cell>
          <cell r="BT1011">
            <v>69675</v>
          </cell>
          <cell r="BU1011">
            <v>90825</v>
          </cell>
          <cell r="BV1011">
            <v>111975</v>
          </cell>
          <cell r="BW1011">
            <v>7.6999999999999999E-2</v>
          </cell>
          <cell r="BX1011">
            <v>9.4E-2</v>
          </cell>
          <cell r="BY1011" t="str">
            <v xml:space="preserve"> </v>
          </cell>
          <cell r="BZ1011" t="str">
            <v xml:space="preserve"> </v>
          </cell>
          <cell r="CA1011" t="str">
            <v xml:space="preserve"> </v>
          </cell>
          <cell r="CB1011">
            <v>3400</v>
          </cell>
          <cell r="CC1011">
            <v>3400</v>
          </cell>
          <cell r="CD1011">
            <v>3400</v>
          </cell>
          <cell r="CE1011">
            <v>3400</v>
          </cell>
          <cell r="CF1011" t="str">
            <v>U</v>
          </cell>
          <cell r="CG1011">
            <v>30</v>
          </cell>
          <cell r="CH1011" t="str">
            <v xml:space="preserve"> </v>
          </cell>
          <cell r="CI1011" t="str">
            <v xml:space="preserve"> </v>
          </cell>
          <cell r="CJ1011" t="str">
            <v xml:space="preserve"> </v>
          </cell>
          <cell r="CK1011" t="str">
            <v xml:space="preserve"> </v>
          </cell>
          <cell r="CL1011" t="str">
            <v xml:space="preserve"> </v>
          </cell>
          <cell r="CM1011" t="str">
            <v>BA (Princeton University) 95/ 0.0 PhD (Carnegie Mellon University) 02/ 0.0</v>
          </cell>
          <cell r="CN1011" t="str">
            <v>VERIFIED-NONE VERIFIED-NONE</v>
          </cell>
          <cell r="CP1011" t="str">
            <v xml:space="preserve"> </v>
          </cell>
          <cell r="CQ1011" t="str">
            <v xml:space="preserve"> </v>
          </cell>
          <cell r="CR1011" t="str">
            <v xml:space="preserve"> </v>
          </cell>
          <cell r="CS1011" t="str">
            <v xml:space="preserve"> </v>
          </cell>
          <cell r="CT1011" t="str">
            <v xml:space="preserve"> </v>
          </cell>
          <cell r="CU1011" t="str">
            <v xml:space="preserve"> </v>
          </cell>
          <cell r="CV1011" t="str">
            <v xml:space="preserve"> </v>
          </cell>
          <cell r="CW1011" t="str">
            <v xml:space="preserve"> </v>
          </cell>
          <cell r="CX1011" t="str">
            <v xml:space="preserve"> </v>
          </cell>
          <cell r="CY1011" t="str">
            <v xml:space="preserve"> </v>
          </cell>
          <cell r="CZ1011" t="str">
            <v>Eng - NY Engineering</v>
          </cell>
          <cell r="DA1011">
            <v>0</v>
          </cell>
          <cell r="DB1011">
            <v>0</v>
          </cell>
        </row>
        <row r="1012">
          <cell r="A1012">
            <v>5391</v>
          </cell>
          <cell r="B1012">
            <v>5391</v>
          </cell>
          <cell r="C1012">
            <v>3993</v>
          </cell>
          <cell r="D1012" t="str">
            <v>US-MTV-42</v>
          </cell>
          <cell r="E1012" t="str">
            <v>pollmann</v>
          </cell>
          <cell r="F1012" t="str">
            <v>Eric</v>
          </cell>
          <cell r="G1012" t="str">
            <v xml:space="preserve"> </v>
          </cell>
          <cell r="H1012" t="str">
            <v>Pollmann</v>
          </cell>
          <cell r="I1012" t="str">
            <v>Eric Pollmann</v>
          </cell>
          <cell r="J1012" t="str">
            <v>Eric Pollmann</v>
          </cell>
          <cell r="K1012" t="str">
            <v>Eric</v>
          </cell>
          <cell r="L1012" t="str">
            <v>USD</v>
          </cell>
          <cell r="M1012" t="str">
            <v>Pollmann, Eric</v>
          </cell>
          <cell r="N1012" t="str">
            <v>M</v>
          </cell>
          <cell r="O1012">
            <v>27732</v>
          </cell>
          <cell r="P1012" t="str">
            <v>US</v>
          </cell>
          <cell r="Q1012" t="str">
            <v xml:space="preserve"> </v>
          </cell>
          <cell r="R1012" t="str">
            <v>Site Reliability Engineer</v>
          </cell>
          <cell r="S1012" t="str">
            <v>EMPLOYEE</v>
          </cell>
          <cell r="T1012" t="str">
            <v>NA</v>
          </cell>
          <cell r="U1012" t="str">
            <v>Treynor, Benjamin</v>
          </cell>
          <cell r="V1012" t="str">
            <v>btreynor</v>
          </cell>
          <cell r="W1012" t="str">
            <v>EMP-REF</v>
          </cell>
          <cell r="X1012" t="str">
            <v>Saksena, Gagan</v>
          </cell>
          <cell r="Y1012" t="str">
            <v>Pacificall Inc</v>
          </cell>
          <cell r="Z1012">
            <v>41</v>
          </cell>
          <cell r="AA1012" t="str">
            <v>O3-4</v>
          </cell>
          <cell r="AB1012" t="str">
            <v>114D</v>
          </cell>
          <cell r="AC1012">
            <v>-7594</v>
          </cell>
          <cell r="AD1012" t="str">
            <v>302 Easy St</v>
          </cell>
          <cell r="AE1012">
            <v>64</v>
          </cell>
          <cell r="AF1012" t="str">
            <v>Mountain View</v>
          </cell>
          <cell r="AG1012" t="str">
            <v>CA</v>
          </cell>
          <cell r="AH1012">
            <v>94043</v>
          </cell>
          <cell r="AI1012" t="str">
            <v>US</v>
          </cell>
          <cell r="AJ1012" t="str">
            <v xml:space="preserve"> </v>
          </cell>
          <cell r="AK1012" t="str">
            <v xml:space="preserve"> </v>
          </cell>
          <cell r="AL1012" t="str">
            <v>S</v>
          </cell>
          <cell r="AM1012" t="str">
            <v>N</v>
          </cell>
          <cell r="AN1012" t="str">
            <v>378-92-5826</v>
          </cell>
          <cell r="AO1012" t="str">
            <v xml:space="preserve"> </v>
          </cell>
          <cell r="AP1012" t="str">
            <v>COSTCENTER</v>
          </cell>
          <cell r="AQ1012" t="str">
            <v>T4</v>
          </cell>
          <cell r="AR1012" t="str">
            <v>Member of Tech Staff</v>
          </cell>
          <cell r="AS1012" t="str">
            <v>Eng - Production</v>
          </cell>
          <cell r="AT1012">
            <v>723</v>
          </cell>
          <cell r="AU1012" t="str">
            <v>Engineering</v>
          </cell>
          <cell r="AV1012" t="str">
            <v>Wayne</v>
          </cell>
          <cell r="AW1012">
            <v>38096</v>
          </cell>
          <cell r="AX1012">
            <v>38096</v>
          </cell>
          <cell r="AY1012" t="str">
            <v>T4 - Engineering - Member of Tech Staff</v>
          </cell>
          <cell r="AZ1012" t="str">
            <v>Engineering</v>
          </cell>
          <cell r="BA1012" t="str">
            <v>HIRE</v>
          </cell>
          <cell r="BB1012" t="str">
            <v>HIRE-OPEN</v>
          </cell>
          <cell r="BC1012">
            <v>38096</v>
          </cell>
          <cell r="BD1012">
            <v>0.1</v>
          </cell>
          <cell r="BE1012">
            <v>0.1</v>
          </cell>
          <cell r="BF1012" t="str">
            <v>E</v>
          </cell>
          <cell r="BG1012">
            <v>1886</v>
          </cell>
          <cell r="BH1012">
            <v>11886</v>
          </cell>
          <cell r="BI1012">
            <v>1</v>
          </cell>
          <cell r="BJ1012">
            <v>38096</v>
          </cell>
          <cell r="BK1012" t="str">
            <v>SALARY</v>
          </cell>
          <cell r="BL1012" t="str">
            <v>SALARY-INIT</v>
          </cell>
          <cell r="BM1012">
            <v>48</v>
          </cell>
          <cell r="BN1012">
            <v>8333</v>
          </cell>
          <cell r="BO1012" t="str">
            <v>T4 - Engineering</v>
          </cell>
          <cell r="BP1012">
            <v>100000</v>
          </cell>
          <cell r="BQ1012">
            <v>100000</v>
          </cell>
          <cell r="BR1012" t="str">
            <v xml:space="preserve"> </v>
          </cell>
          <cell r="BS1012" t="str">
            <v>Hire</v>
          </cell>
          <cell r="BT1012">
            <v>69675</v>
          </cell>
          <cell r="BU1012">
            <v>90825</v>
          </cell>
          <cell r="BV1012">
            <v>111975</v>
          </cell>
          <cell r="BW1012">
            <v>7.3999999999999996E-2</v>
          </cell>
          <cell r="BX1012">
            <v>9.1999999999999998E-2</v>
          </cell>
          <cell r="BY1012" t="str">
            <v xml:space="preserve"> </v>
          </cell>
          <cell r="BZ1012" t="str">
            <v xml:space="preserve"> </v>
          </cell>
          <cell r="CA1012" t="str">
            <v xml:space="preserve"> </v>
          </cell>
          <cell r="CB1012">
            <v>3400</v>
          </cell>
          <cell r="CC1012">
            <v>3400</v>
          </cell>
          <cell r="CD1012">
            <v>3400</v>
          </cell>
          <cell r="CE1012">
            <v>3400</v>
          </cell>
          <cell r="CF1012" t="str">
            <v>W</v>
          </cell>
          <cell r="CG1012">
            <v>28</v>
          </cell>
          <cell r="CH1012" t="str">
            <v xml:space="preserve"> </v>
          </cell>
          <cell r="CI1012" t="str">
            <v xml:space="preserve"> </v>
          </cell>
          <cell r="CJ1012" t="str">
            <v xml:space="preserve"> </v>
          </cell>
          <cell r="CK1012" t="str">
            <v xml:space="preserve"> </v>
          </cell>
          <cell r="CL1012" t="str">
            <v xml:space="preserve"> </v>
          </cell>
          <cell r="CM1012" t="str">
            <v>BE (University of Michigan, Ann Arbor) 97/ 3.86</v>
          </cell>
          <cell r="CN1012" t="str">
            <v>VERIFIED-NONE</v>
          </cell>
          <cell r="CP1012" t="str">
            <v xml:space="preserve"> </v>
          </cell>
          <cell r="CQ1012" t="str">
            <v xml:space="preserve"> </v>
          </cell>
          <cell r="CR1012" t="str">
            <v xml:space="preserve"> </v>
          </cell>
          <cell r="CS1012" t="str">
            <v xml:space="preserve"> </v>
          </cell>
          <cell r="CT1012" t="str">
            <v xml:space="preserve"> </v>
          </cell>
          <cell r="CU1012" t="str">
            <v xml:space="preserve"> </v>
          </cell>
          <cell r="CV1012" t="str">
            <v xml:space="preserve"> </v>
          </cell>
          <cell r="CW1012" t="str">
            <v xml:space="preserve"> </v>
          </cell>
          <cell r="CX1012" t="str">
            <v xml:space="preserve"> </v>
          </cell>
          <cell r="CY1012" t="str">
            <v xml:space="preserve"> </v>
          </cell>
          <cell r="CZ1012" t="str">
            <v>Eng - Production</v>
          </cell>
          <cell r="DA1012">
            <v>0</v>
          </cell>
          <cell r="DB1012">
            <v>0</v>
          </cell>
        </row>
        <row r="1013">
          <cell r="A1013">
            <v>5274</v>
          </cell>
          <cell r="B1013">
            <v>5274</v>
          </cell>
          <cell r="C1013">
            <v>3993</v>
          </cell>
          <cell r="D1013" t="str">
            <v>US-NYC-BDWY</v>
          </cell>
          <cell r="E1013" t="str">
            <v>kang</v>
          </cell>
          <cell r="F1013" t="str">
            <v>Nina</v>
          </cell>
          <cell r="G1013" t="str">
            <v>Weiyu</v>
          </cell>
          <cell r="H1013" t="str">
            <v>Kang</v>
          </cell>
          <cell r="I1013" t="str">
            <v>Nina Kang</v>
          </cell>
          <cell r="J1013" t="str">
            <v>Nina W Kang</v>
          </cell>
          <cell r="K1013" t="str">
            <v>Nina</v>
          </cell>
          <cell r="L1013" t="str">
            <v>USD</v>
          </cell>
          <cell r="M1013" t="str">
            <v>Kang, Nina</v>
          </cell>
          <cell r="N1013" t="str">
            <v>F</v>
          </cell>
          <cell r="O1013">
            <v>28457</v>
          </cell>
          <cell r="P1013" t="str">
            <v xml:space="preserve"> </v>
          </cell>
          <cell r="Q1013" t="str">
            <v xml:space="preserve"> </v>
          </cell>
          <cell r="R1013" t="str">
            <v>Software Engineer</v>
          </cell>
          <cell r="S1013" t="str">
            <v>EMPLOYEE</v>
          </cell>
          <cell r="T1013" t="str">
            <v>NA</v>
          </cell>
          <cell r="U1013" t="str">
            <v>Nevill-Manning, Craig</v>
          </cell>
          <cell r="V1013" t="str">
            <v>craignm</v>
          </cell>
          <cell r="W1013" t="str">
            <v>EMP-REF</v>
          </cell>
          <cell r="X1013" t="str">
            <v>Alpert, David</v>
          </cell>
          <cell r="Y1013" t="str">
            <v>Microsoft Corporation</v>
          </cell>
          <cell r="Z1013">
            <v>11</v>
          </cell>
          <cell r="AA1013" t="str">
            <v>C1</v>
          </cell>
          <cell r="AB1013" t="str">
            <v>19-137</v>
          </cell>
          <cell r="AC1013">
            <v>-9497</v>
          </cell>
          <cell r="AD1013" t="str">
            <v>200 St. Johns Place</v>
          </cell>
          <cell r="AE1013" t="str">
            <v>#3</v>
          </cell>
          <cell r="AF1013" t="str">
            <v>Brooklyn</v>
          </cell>
          <cell r="AG1013" t="str">
            <v>NY</v>
          </cell>
          <cell r="AH1013">
            <v>11217</v>
          </cell>
          <cell r="AI1013" t="str">
            <v>US</v>
          </cell>
          <cell r="AJ1013" t="str">
            <v xml:space="preserve"> </v>
          </cell>
          <cell r="AK1013" t="str">
            <v>R</v>
          </cell>
          <cell r="AL1013" t="str">
            <v>S</v>
          </cell>
          <cell r="AM1013" t="str">
            <v>N</v>
          </cell>
          <cell r="AN1013" t="str">
            <v>019-78-2729</v>
          </cell>
          <cell r="AO1013" t="str">
            <v>N</v>
          </cell>
          <cell r="AP1013" t="str">
            <v>COSTCENTER</v>
          </cell>
          <cell r="AQ1013" t="str">
            <v>T4</v>
          </cell>
          <cell r="AR1013" t="str">
            <v>Member of Tech Staff</v>
          </cell>
          <cell r="AS1013" t="str">
            <v>Eng - NY Engineering</v>
          </cell>
          <cell r="AT1013">
            <v>726</v>
          </cell>
          <cell r="AU1013" t="str">
            <v>Engineering</v>
          </cell>
          <cell r="AV1013" t="str">
            <v>Wayne</v>
          </cell>
          <cell r="AW1013">
            <v>38089</v>
          </cell>
          <cell r="AX1013">
            <v>38089</v>
          </cell>
          <cell r="AY1013" t="str">
            <v>T4 - Engineering - Member of Tech Staff</v>
          </cell>
          <cell r="AZ1013" t="str">
            <v>Engineering</v>
          </cell>
          <cell r="BA1013" t="str">
            <v>HIRE</v>
          </cell>
          <cell r="BB1013" t="str">
            <v>HIRE-OPEN</v>
          </cell>
          <cell r="BC1013">
            <v>38089</v>
          </cell>
          <cell r="BD1013">
            <v>0</v>
          </cell>
          <cell r="BE1013">
            <v>0.1</v>
          </cell>
          <cell r="BF1013" t="str">
            <v>E</v>
          </cell>
          <cell r="BG1013">
            <v>1855</v>
          </cell>
          <cell r="BH1013">
            <v>11855</v>
          </cell>
          <cell r="BI1013">
            <v>1</v>
          </cell>
          <cell r="BJ1013">
            <v>38089</v>
          </cell>
          <cell r="BK1013" t="str">
            <v>SALARY</v>
          </cell>
          <cell r="BL1013" t="str">
            <v>SALARY-INIT</v>
          </cell>
          <cell r="BM1013">
            <v>47</v>
          </cell>
          <cell r="BN1013">
            <v>8167</v>
          </cell>
          <cell r="BO1013" t="str">
            <v>T4 - Engineering</v>
          </cell>
          <cell r="BP1013">
            <v>98000</v>
          </cell>
          <cell r="BQ1013">
            <v>98000</v>
          </cell>
          <cell r="BR1013" t="str">
            <v xml:space="preserve"> </v>
          </cell>
          <cell r="BS1013" t="str">
            <v>Hire</v>
          </cell>
          <cell r="BT1013">
            <v>69675</v>
          </cell>
          <cell r="BU1013">
            <v>90825</v>
          </cell>
          <cell r="BV1013">
            <v>111975</v>
          </cell>
          <cell r="BW1013">
            <v>7.2999999999999995E-2</v>
          </cell>
          <cell r="BX1013">
            <v>0.09</v>
          </cell>
          <cell r="BY1013" t="str">
            <v xml:space="preserve"> </v>
          </cell>
          <cell r="BZ1013" t="str">
            <v xml:space="preserve"> </v>
          </cell>
          <cell r="CA1013" t="str">
            <v xml:space="preserve"> </v>
          </cell>
          <cell r="CB1013">
            <v>3400</v>
          </cell>
          <cell r="CC1013">
            <v>3400</v>
          </cell>
          <cell r="CD1013">
            <v>3400</v>
          </cell>
          <cell r="CE1013">
            <v>3400</v>
          </cell>
          <cell r="CF1013" t="str">
            <v>A</v>
          </cell>
          <cell r="CG1013">
            <v>26</v>
          </cell>
          <cell r="CH1013" t="str">
            <v xml:space="preserve"> </v>
          </cell>
          <cell r="CI1013" t="str">
            <v xml:space="preserve"> </v>
          </cell>
          <cell r="CJ1013" t="str">
            <v xml:space="preserve"> </v>
          </cell>
          <cell r="CK1013" t="str">
            <v xml:space="preserve"> </v>
          </cell>
          <cell r="CL1013" t="str">
            <v xml:space="preserve"> </v>
          </cell>
          <cell r="CM1013" t="str">
            <v>BA (Harvard University) 98/ 3.7</v>
          </cell>
          <cell r="CN1013" t="str">
            <v>VERIFIED-NONE</v>
          </cell>
          <cell r="CP1013" t="str">
            <v xml:space="preserve"> </v>
          </cell>
          <cell r="CQ1013" t="str">
            <v xml:space="preserve"> </v>
          </cell>
          <cell r="CR1013" t="str">
            <v xml:space="preserve"> </v>
          </cell>
          <cell r="CS1013" t="str">
            <v xml:space="preserve"> </v>
          </cell>
          <cell r="CT1013" t="str">
            <v xml:space="preserve"> </v>
          </cell>
          <cell r="CU1013" t="str">
            <v xml:space="preserve"> </v>
          </cell>
          <cell r="CV1013" t="str">
            <v xml:space="preserve"> </v>
          </cell>
          <cell r="CW1013" t="str">
            <v xml:space="preserve"> </v>
          </cell>
          <cell r="CX1013" t="str">
            <v xml:space="preserve"> </v>
          </cell>
          <cell r="CY1013" t="str">
            <v xml:space="preserve"> </v>
          </cell>
          <cell r="CZ1013" t="str">
            <v>Eng - NY Engineering</v>
          </cell>
          <cell r="DA1013">
            <v>0</v>
          </cell>
          <cell r="DB1013">
            <v>0</v>
          </cell>
        </row>
        <row r="1014">
          <cell r="A1014">
            <v>4581</v>
          </cell>
          <cell r="B1014">
            <v>4581</v>
          </cell>
          <cell r="C1014">
            <v>3993</v>
          </cell>
          <cell r="D1014" t="str">
            <v>US-MTV-42</v>
          </cell>
          <cell r="E1014" t="str">
            <v>oztekin</v>
          </cell>
          <cell r="F1014" t="str">
            <v>Bilgehan</v>
          </cell>
          <cell r="G1014" t="str">
            <v>Uygar</v>
          </cell>
          <cell r="H1014" t="str">
            <v>Oztekin</v>
          </cell>
          <cell r="I1014" t="str">
            <v>Uygar Oztekin</v>
          </cell>
          <cell r="J1014" t="str">
            <v>Bilgehan U Oztekin</v>
          </cell>
          <cell r="K1014" t="str">
            <v>Uygar</v>
          </cell>
          <cell r="L1014" t="str">
            <v>USD</v>
          </cell>
          <cell r="M1014" t="str">
            <v>Oztekin, Bilgehan</v>
          </cell>
          <cell r="N1014" t="str">
            <v>M</v>
          </cell>
          <cell r="O1014">
            <v>26951</v>
          </cell>
          <cell r="P1014" t="str">
            <v>TR</v>
          </cell>
          <cell r="Q1014" t="str">
            <v xml:space="preserve"> </v>
          </cell>
          <cell r="R1014" t="str">
            <v>Software Engineer</v>
          </cell>
          <cell r="S1014" t="str">
            <v>EMPLOYEE</v>
          </cell>
          <cell r="T1014" t="str">
            <v>NA</v>
          </cell>
          <cell r="U1014" t="str">
            <v>Norvig, Peter</v>
          </cell>
          <cell r="V1014" t="str">
            <v>pnorvig</v>
          </cell>
          <cell r="W1014" t="str">
            <v>RECRUITER SOURCED</v>
          </cell>
          <cell r="X1014" t="str">
            <v xml:space="preserve"> </v>
          </cell>
          <cell r="Y1014" t="str">
            <v>TUBITAK/ SAGE</v>
          </cell>
          <cell r="Z1014">
            <v>41</v>
          </cell>
          <cell r="AA1014" t="str">
            <v>C1</v>
          </cell>
          <cell r="AB1014" t="str">
            <v>211D</v>
          </cell>
          <cell r="AC1014">
            <v>-7504</v>
          </cell>
          <cell r="AD1014" t="str">
            <v>2680 Fayette Drive</v>
          </cell>
          <cell r="AE1014">
            <v>309</v>
          </cell>
          <cell r="AF1014" t="str">
            <v>Mountain View</v>
          </cell>
          <cell r="AG1014" t="str">
            <v>CA</v>
          </cell>
          <cell r="AH1014">
            <v>94040</v>
          </cell>
          <cell r="AI1014" t="str">
            <v>US</v>
          </cell>
          <cell r="AJ1014" t="str">
            <v xml:space="preserve"> </v>
          </cell>
          <cell r="AK1014" t="str">
            <v>U</v>
          </cell>
          <cell r="AL1014" t="str">
            <v>S</v>
          </cell>
          <cell r="AM1014" t="str">
            <v>U</v>
          </cell>
          <cell r="AN1014" t="str">
            <v>473-33-6597</v>
          </cell>
          <cell r="AO1014" t="str">
            <v>U</v>
          </cell>
          <cell r="AP1014" t="str">
            <v>COSTCENTER</v>
          </cell>
          <cell r="AQ1014" t="str">
            <v>T4</v>
          </cell>
          <cell r="AR1014" t="str">
            <v>Member of Tech Staff</v>
          </cell>
          <cell r="AS1014" t="str">
            <v>Eng - Search Quality</v>
          </cell>
          <cell r="AT1014">
            <v>727</v>
          </cell>
          <cell r="AU1014" t="str">
            <v>Engineering</v>
          </cell>
          <cell r="AV1014" t="str">
            <v>Wayne</v>
          </cell>
          <cell r="AW1014">
            <v>38089</v>
          </cell>
          <cell r="AX1014">
            <v>38089</v>
          </cell>
          <cell r="AY1014" t="str">
            <v>T4 - Engineering - Member of Tech Staff</v>
          </cell>
          <cell r="AZ1014" t="str">
            <v>Engineering</v>
          </cell>
          <cell r="BA1014" t="str">
            <v>HIRE</v>
          </cell>
          <cell r="BB1014" t="str">
            <v>HIRE-OPEN</v>
          </cell>
          <cell r="BC1014">
            <v>38089</v>
          </cell>
          <cell r="BD1014">
            <v>0.1</v>
          </cell>
          <cell r="BE1014">
            <v>0.4</v>
          </cell>
          <cell r="BF1014" t="str">
            <v>E</v>
          </cell>
          <cell r="BG1014">
            <v>1857</v>
          </cell>
          <cell r="BH1014">
            <v>11857</v>
          </cell>
          <cell r="BI1014">
            <v>1</v>
          </cell>
          <cell r="BJ1014">
            <v>38089</v>
          </cell>
          <cell r="BK1014" t="str">
            <v>SALARY</v>
          </cell>
          <cell r="BL1014" t="str">
            <v>SALARY-INIT</v>
          </cell>
          <cell r="BM1014">
            <v>50</v>
          </cell>
          <cell r="BN1014">
            <v>8750</v>
          </cell>
          <cell r="BO1014" t="str">
            <v>T4 - Engineering</v>
          </cell>
          <cell r="BP1014">
            <v>105000</v>
          </cell>
          <cell r="BQ1014">
            <v>105000</v>
          </cell>
          <cell r="BR1014" t="str">
            <v xml:space="preserve"> </v>
          </cell>
          <cell r="BS1014" t="str">
            <v>Hire</v>
          </cell>
          <cell r="BT1014">
            <v>69675</v>
          </cell>
          <cell r="BU1014">
            <v>90825</v>
          </cell>
          <cell r="BV1014">
            <v>111975</v>
          </cell>
          <cell r="BW1014">
            <v>7.8E-2</v>
          </cell>
          <cell r="BX1014">
            <v>9.6000000000000002E-2</v>
          </cell>
          <cell r="BY1014" t="str">
            <v xml:space="preserve"> </v>
          </cell>
          <cell r="BZ1014" t="str">
            <v xml:space="preserve"> </v>
          </cell>
          <cell r="CA1014" t="str">
            <v xml:space="preserve"> </v>
          </cell>
          <cell r="CB1014">
            <v>3100</v>
          </cell>
          <cell r="CC1014">
            <v>3100</v>
          </cell>
          <cell r="CD1014">
            <v>3100</v>
          </cell>
          <cell r="CE1014">
            <v>3100</v>
          </cell>
          <cell r="CF1014" t="str">
            <v>W</v>
          </cell>
          <cell r="CG1014">
            <v>30</v>
          </cell>
          <cell r="CH1014" t="str">
            <v xml:space="preserve"> </v>
          </cell>
          <cell r="CI1014" t="str">
            <v xml:space="preserve"> </v>
          </cell>
          <cell r="CJ1014" t="str">
            <v xml:space="preserve"> </v>
          </cell>
          <cell r="CK1014" t="str">
            <v xml:space="preserve"> </v>
          </cell>
          <cell r="CL1014" t="str">
            <v xml:space="preserve"> </v>
          </cell>
          <cell r="CM1014" t="str">
            <v>BS (Boyazici University) / 3.41</v>
          </cell>
          <cell r="CN1014" t="str">
            <v>VERIFIED-NONE</v>
          </cell>
          <cell r="CP1014" t="str">
            <v xml:space="preserve"> </v>
          </cell>
          <cell r="CQ1014" t="str">
            <v xml:space="preserve"> </v>
          </cell>
          <cell r="CR1014" t="str">
            <v xml:space="preserve"> </v>
          </cell>
          <cell r="CS1014" t="str">
            <v xml:space="preserve"> </v>
          </cell>
          <cell r="CT1014" t="str">
            <v xml:space="preserve"> </v>
          </cell>
          <cell r="CU1014" t="str">
            <v xml:space="preserve"> </v>
          </cell>
          <cell r="CV1014" t="str">
            <v xml:space="preserve"> </v>
          </cell>
          <cell r="CW1014" t="str">
            <v xml:space="preserve"> </v>
          </cell>
          <cell r="CX1014" t="str">
            <v xml:space="preserve"> </v>
          </cell>
          <cell r="CY1014" t="str">
            <v xml:space="preserve"> </v>
          </cell>
          <cell r="CZ1014" t="str">
            <v>Eng - Search Quality</v>
          </cell>
          <cell r="DA1014">
            <v>0</v>
          </cell>
          <cell r="DB1014">
            <v>0</v>
          </cell>
        </row>
        <row r="1015">
          <cell r="A1015">
            <v>3470</v>
          </cell>
          <cell r="B1015">
            <v>3470</v>
          </cell>
          <cell r="C1015">
            <v>3993</v>
          </cell>
          <cell r="D1015" t="str">
            <v>US-MTV-41</v>
          </cell>
          <cell r="E1015" t="str">
            <v>lchai</v>
          </cell>
          <cell r="F1015" t="str">
            <v>Lucy</v>
          </cell>
          <cell r="G1015" t="str">
            <v xml:space="preserve"> </v>
          </cell>
          <cell r="H1015" t="str">
            <v>Chai</v>
          </cell>
          <cell r="I1015" t="str">
            <v>Lucy Chai</v>
          </cell>
          <cell r="J1015" t="str">
            <v>Lucy Chai</v>
          </cell>
          <cell r="K1015" t="str">
            <v>Lucy</v>
          </cell>
          <cell r="L1015" t="str">
            <v>USD</v>
          </cell>
          <cell r="M1015" t="str">
            <v>Chai, Lucy</v>
          </cell>
          <cell r="N1015" t="str">
            <v>F</v>
          </cell>
          <cell r="O1015">
            <v>21719</v>
          </cell>
          <cell r="P1015" t="str">
            <v>SG</v>
          </cell>
          <cell r="Q1015" t="str">
            <v xml:space="preserve"> </v>
          </cell>
          <cell r="R1015" t="str">
            <v>Software Engineer</v>
          </cell>
          <cell r="S1015" t="str">
            <v>EMPLOYEE</v>
          </cell>
          <cell r="T1015" t="str">
            <v>NA</v>
          </cell>
          <cell r="U1015" t="str">
            <v>Merrill, Douglas</v>
          </cell>
          <cell r="V1015" t="str">
            <v>dcm</v>
          </cell>
          <cell r="W1015" t="str">
            <v>JOBS-AT-GOOGLE TEMP-AGENCY</v>
          </cell>
          <cell r="X1015" t="str">
            <v xml:space="preserve">  </v>
          </cell>
          <cell r="Y1015" t="str">
            <v>Xilinx</v>
          </cell>
          <cell r="Z1015">
            <v>41</v>
          </cell>
          <cell r="AA1015" t="str">
            <v>C1</v>
          </cell>
          <cell r="AB1015" t="str">
            <v>115A</v>
          </cell>
          <cell r="AC1015">
            <v>-6285</v>
          </cell>
          <cell r="AD1015" t="str">
            <v>2259 Stratford Drive</v>
          </cell>
          <cell r="AE1015" t="str">
            <v xml:space="preserve"> </v>
          </cell>
          <cell r="AF1015" t="str">
            <v>San Jose</v>
          </cell>
          <cell r="AG1015" t="str">
            <v>CA</v>
          </cell>
          <cell r="AH1015">
            <v>95124</v>
          </cell>
          <cell r="AI1015" t="str">
            <v>US</v>
          </cell>
          <cell r="AJ1015" t="str">
            <v xml:space="preserve"> </v>
          </cell>
          <cell r="AK1015" t="str">
            <v xml:space="preserve"> </v>
          </cell>
          <cell r="AL1015" t="str">
            <v>M</v>
          </cell>
          <cell r="AM1015" t="str">
            <v>U</v>
          </cell>
          <cell r="AN1015" t="str">
            <v>402-19-5640</v>
          </cell>
          <cell r="AO1015" t="str">
            <v xml:space="preserve"> </v>
          </cell>
          <cell r="AP1015" t="str">
            <v>COSTCENTER</v>
          </cell>
          <cell r="AQ1015" t="str">
            <v>T4</v>
          </cell>
          <cell r="AR1015" t="str">
            <v>Member of Tech Staff</v>
          </cell>
          <cell r="AS1015" t="str">
            <v>Ops - MIS</v>
          </cell>
          <cell r="AT1015">
            <v>624</v>
          </cell>
          <cell r="AU1015" t="str">
            <v>Operations</v>
          </cell>
          <cell r="AV1015" t="str">
            <v>Wayne</v>
          </cell>
          <cell r="AW1015">
            <v>38082</v>
          </cell>
          <cell r="AX1015">
            <v>38082</v>
          </cell>
          <cell r="AY1015" t="str">
            <v>T4 - Operations - Member of Tech Staff</v>
          </cell>
          <cell r="AZ1015" t="str">
            <v>Operations</v>
          </cell>
          <cell r="BA1015" t="str">
            <v>HIRE</v>
          </cell>
          <cell r="BB1015" t="str">
            <v>HIRE-CONV</v>
          </cell>
          <cell r="BC1015">
            <v>38082</v>
          </cell>
          <cell r="BD1015">
            <v>0.1</v>
          </cell>
          <cell r="BE1015">
            <v>0.1</v>
          </cell>
          <cell r="BF1015" t="str">
            <v>E</v>
          </cell>
          <cell r="BG1015">
            <v>1833</v>
          </cell>
          <cell r="BH1015">
            <v>11833</v>
          </cell>
          <cell r="BI1015">
            <v>1</v>
          </cell>
          <cell r="BJ1015">
            <v>38082</v>
          </cell>
          <cell r="BK1015" t="str">
            <v>SALARY</v>
          </cell>
          <cell r="BL1015" t="str">
            <v>SALARY-CONVERT</v>
          </cell>
          <cell r="BM1015">
            <v>48</v>
          </cell>
          <cell r="BN1015">
            <v>8333</v>
          </cell>
          <cell r="BO1015" t="str">
            <v>T4 - Operations</v>
          </cell>
          <cell r="BP1015">
            <v>100000</v>
          </cell>
          <cell r="BQ1015" t="str">
            <v xml:space="preserve"> </v>
          </cell>
          <cell r="BR1015">
            <v>38082</v>
          </cell>
          <cell r="BS1015">
            <v>-0.39900000000000002</v>
          </cell>
          <cell r="BT1015">
            <v>69675</v>
          </cell>
          <cell r="BU1015">
            <v>90825</v>
          </cell>
          <cell r="BV1015">
            <v>111975</v>
          </cell>
          <cell r="BW1015">
            <v>7.3999999999999996E-2</v>
          </cell>
          <cell r="BX1015">
            <v>9.1999999999999998E-2</v>
          </cell>
          <cell r="BY1015" t="str">
            <v xml:space="preserve"> </v>
          </cell>
          <cell r="BZ1015" t="str">
            <v xml:space="preserve"> </v>
          </cell>
          <cell r="CA1015" t="str">
            <v xml:space="preserve"> </v>
          </cell>
          <cell r="CB1015">
            <v>2170</v>
          </cell>
          <cell r="CC1015">
            <v>2170</v>
          </cell>
          <cell r="CD1015">
            <v>2170</v>
          </cell>
          <cell r="CE1015">
            <v>2170</v>
          </cell>
          <cell r="CF1015" t="str">
            <v>A</v>
          </cell>
          <cell r="CG1015">
            <v>44</v>
          </cell>
          <cell r="CH1015" t="str">
            <v xml:space="preserve"> </v>
          </cell>
          <cell r="CI1015" t="str">
            <v xml:space="preserve"> </v>
          </cell>
          <cell r="CJ1015" t="str">
            <v xml:space="preserve"> </v>
          </cell>
          <cell r="CK1015" t="str">
            <v xml:space="preserve"> </v>
          </cell>
          <cell r="CL1015" t="str">
            <v xml:space="preserve"> </v>
          </cell>
          <cell r="CM1015" t="str">
            <v>BA (Eastern Michigan University) 85/ 3.5</v>
          </cell>
          <cell r="CO1015" t="str">
            <v>Renee,Jain(F)--CHILD Douglas,Kronzer(M)--SPOUSE</v>
          </cell>
          <cell r="CP1015" t="str">
            <v xml:space="preserve"> </v>
          </cell>
          <cell r="CQ1015" t="str">
            <v xml:space="preserve"> </v>
          </cell>
          <cell r="CR1015" t="str">
            <v xml:space="preserve"> </v>
          </cell>
          <cell r="CS1015" t="str">
            <v xml:space="preserve"> </v>
          </cell>
          <cell r="CT1015" t="str">
            <v xml:space="preserve"> </v>
          </cell>
          <cell r="CU1015" t="str">
            <v xml:space="preserve"> </v>
          </cell>
          <cell r="CV1015" t="str">
            <v xml:space="preserve"> </v>
          </cell>
          <cell r="CW1015" t="str">
            <v xml:space="preserve"> </v>
          </cell>
          <cell r="CX1015" t="str">
            <v xml:space="preserve"> </v>
          </cell>
          <cell r="CY1015" t="str">
            <v xml:space="preserve"> </v>
          </cell>
          <cell r="CZ1015" t="str">
            <v>Ops - MIS</v>
          </cell>
          <cell r="DA1015">
            <v>0</v>
          </cell>
          <cell r="DB1015">
            <v>0</v>
          </cell>
        </row>
        <row r="1016">
          <cell r="A1016">
            <v>5187</v>
          </cell>
          <cell r="B1016">
            <v>5187</v>
          </cell>
          <cell r="C1016">
            <v>3993</v>
          </cell>
          <cell r="D1016" t="str">
            <v>US-MTV-42</v>
          </cell>
          <cell r="E1016" t="str">
            <v>klei</v>
          </cell>
          <cell r="F1016" t="str">
            <v>Kai</v>
          </cell>
          <cell r="G1016" t="str">
            <v xml:space="preserve"> </v>
          </cell>
          <cell r="H1016" t="str">
            <v>Lei</v>
          </cell>
          <cell r="I1016" t="str">
            <v>Kai Lei</v>
          </cell>
          <cell r="J1016" t="str">
            <v>Kai Lei</v>
          </cell>
          <cell r="K1016" t="str">
            <v>Kai</v>
          </cell>
          <cell r="L1016" t="str">
            <v>USD</v>
          </cell>
          <cell r="M1016" t="str">
            <v>Lei, Kai</v>
          </cell>
          <cell r="N1016" t="str">
            <v>M</v>
          </cell>
          <cell r="O1016">
            <v>27775</v>
          </cell>
          <cell r="P1016" t="str">
            <v>CN</v>
          </cell>
          <cell r="Q1016" t="str">
            <v xml:space="preserve"> </v>
          </cell>
          <cell r="R1016" t="str">
            <v>Ads Site Reliability Engineer</v>
          </cell>
          <cell r="S1016" t="str">
            <v>EMPLOYEE</v>
          </cell>
          <cell r="T1016" t="str">
            <v>NA</v>
          </cell>
          <cell r="U1016" t="str">
            <v>Curtiss, Todd</v>
          </cell>
          <cell r="V1016" t="str">
            <v>todd</v>
          </cell>
          <cell r="W1016" t="str">
            <v>EMP-REF</v>
          </cell>
          <cell r="X1016" t="str">
            <v>Shen, Honghai</v>
          </cell>
          <cell r="Y1016" t="str">
            <v>IBM T.J Watson Research Center</v>
          </cell>
          <cell r="Z1016">
            <v>41</v>
          </cell>
          <cell r="AA1016" t="str">
            <v>C1</v>
          </cell>
          <cell r="AB1016" t="str">
            <v>111E</v>
          </cell>
          <cell r="AC1016">
            <v>-7520</v>
          </cell>
          <cell r="AD1016" t="str">
            <v>790 Edgewater Blvd</v>
          </cell>
          <cell r="AE1016">
            <v>303</v>
          </cell>
          <cell r="AF1016" t="str">
            <v>Foster City</v>
          </cell>
          <cell r="AG1016" t="str">
            <v>CA</v>
          </cell>
          <cell r="AH1016">
            <v>94404</v>
          </cell>
          <cell r="AI1016" t="str">
            <v>US</v>
          </cell>
          <cell r="AJ1016" t="str">
            <v xml:space="preserve"> </v>
          </cell>
          <cell r="AK1016" t="str">
            <v xml:space="preserve"> </v>
          </cell>
          <cell r="AL1016" t="str">
            <v>S</v>
          </cell>
          <cell r="AM1016" t="str">
            <v>U</v>
          </cell>
          <cell r="AN1016" t="str">
            <v>070-88-2642</v>
          </cell>
          <cell r="AO1016" t="str">
            <v xml:space="preserve"> </v>
          </cell>
          <cell r="AP1016" t="str">
            <v>COSTCENTER</v>
          </cell>
          <cell r="AQ1016" t="str">
            <v>T4</v>
          </cell>
          <cell r="AR1016" t="str">
            <v>Member of Tech Staff</v>
          </cell>
          <cell r="AS1016" t="str">
            <v>Eng - Production</v>
          </cell>
          <cell r="AT1016">
            <v>723</v>
          </cell>
          <cell r="AU1016" t="str">
            <v>Engineering</v>
          </cell>
          <cell r="AV1016" t="str">
            <v>Wayne</v>
          </cell>
          <cell r="AW1016">
            <v>38082</v>
          </cell>
          <cell r="AX1016">
            <v>38082</v>
          </cell>
          <cell r="AY1016" t="str">
            <v>T4 - Engineering - Member of Tech Staff</v>
          </cell>
          <cell r="AZ1016" t="str">
            <v>Engineering</v>
          </cell>
          <cell r="BA1016" t="str">
            <v>HIRE</v>
          </cell>
          <cell r="BB1016" t="str">
            <v>HIRE-OPEN</v>
          </cell>
          <cell r="BC1016">
            <v>38082</v>
          </cell>
          <cell r="BD1016">
            <v>0.1</v>
          </cell>
          <cell r="BE1016">
            <v>0.1</v>
          </cell>
          <cell r="BF1016" t="str">
            <v>E</v>
          </cell>
          <cell r="BG1016">
            <v>1836</v>
          </cell>
          <cell r="BH1016">
            <v>11836</v>
          </cell>
          <cell r="BI1016">
            <v>1</v>
          </cell>
          <cell r="BJ1016">
            <v>38082</v>
          </cell>
          <cell r="BK1016" t="str">
            <v>SALARY</v>
          </cell>
          <cell r="BL1016" t="str">
            <v>SALARY-INIT</v>
          </cell>
          <cell r="BM1016">
            <v>39</v>
          </cell>
          <cell r="BN1016">
            <v>6833</v>
          </cell>
          <cell r="BO1016" t="str">
            <v>T4 - Engineering</v>
          </cell>
          <cell r="BP1016">
            <v>82000</v>
          </cell>
          <cell r="BQ1016">
            <v>82000</v>
          </cell>
          <cell r="BR1016" t="str">
            <v xml:space="preserve"> </v>
          </cell>
          <cell r="BS1016" t="str">
            <v>Hire</v>
          </cell>
          <cell r="BT1016">
            <v>69675</v>
          </cell>
          <cell r="BU1016">
            <v>90825</v>
          </cell>
          <cell r="BV1016">
            <v>111975</v>
          </cell>
          <cell r="BW1016">
            <v>6.0999999999999999E-2</v>
          </cell>
          <cell r="BX1016">
            <v>7.4999999999999997E-2</v>
          </cell>
          <cell r="BY1016" t="str">
            <v xml:space="preserve"> </v>
          </cell>
          <cell r="BZ1016" t="str">
            <v xml:space="preserve"> </v>
          </cell>
          <cell r="CA1016" t="str">
            <v xml:space="preserve"> </v>
          </cell>
          <cell r="CB1016">
            <v>2000</v>
          </cell>
          <cell r="CC1016">
            <v>2000</v>
          </cell>
          <cell r="CD1016">
            <v>2000</v>
          </cell>
          <cell r="CE1016">
            <v>2000</v>
          </cell>
          <cell r="CF1016" t="str">
            <v>A</v>
          </cell>
          <cell r="CG1016">
            <v>28</v>
          </cell>
          <cell r="CH1016" t="str">
            <v xml:space="preserve"> </v>
          </cell>
          <cell r="CI1016" t="str">
            <v xml:space="preserve"> </v>
          </cell>
          <cell r="CJ1016" t="str">
            <v xml:space="preserve"> </v>
          </cell>
          <cell r="CK1016" t="str">
            <v xml:space="preserve"> </v>
          </cell>
          <cell r="CL1016" t="str">
            <v xml:space="preserve"> </v>
          </cell>
          <cell r="CM1016" t="str">
            <v>BS (Peking University) 98/ 3.6 MS (Columbia University) 99/ 3.2</v>
          </cell>
          <cell r="CP1016" t="str">
            <v xml:space="preserve"> </v>
          </cell>
          <cell r="CQ1016" t="str">
            <v xml:space="preserve"> </v>
          </cell>
          <cell r="CR1016" t="str">
            <v xml:space="preserve"> </v>
          </cell>
          <cell r="CS1016" t="str">
            <v xml:space="preserve"> </v>
          </cell>
          <cell r="CT1016" t="str">
            <v xml:space="preserve"> </v>
          </cell>
          <cell r="CU1016" t="str">
            <v xml:space="preserve"> </v>
          </cell>
          <cell r="CV1016" t="str">
            <v xml:space="preserve"> </v>
          </cell>
          <cell r="CW1016" t="str">
            <v xml:space="preserve"> </v>
          </cell>
          <cell r="CX1016" t="str">
            <v xml:space="preserve"> </v>
          </cell>
          <cell r="CY1016" t="str">
            <v xml:space="preserve"> </v>
          </cell>
          <cell r="CZ1016" t="str">
            <v>Eng - Production</v>
          </cell>
          <cell r="DA1016">
            <v>0</v>
          </cell>
          <cell r="DB1016">
            <v>0</v>
          </cell>
        </row>
        <row r="1017">
          <cell r="A1017">
            <v>5040</v>
          </cell>
          <cell r="B1017">
            <v>5040</v>
          </cell>
          <cell r="C1017">
            <v>3993</v>
          </cell>
          <cell r="D1017" t="str">
            <v>US-MTV-42</v>
          </cell>
          <cell r="E1017" t="str">
            <v>dmorse</v>
          </cell>
          <cell r="F1017" t="str">
            <v>Dennis</v>
          </cell>
          <cell r="G1017" t="str">
            <v>F</v>
          </cell>
          <cell r="H1017" t="str">
            <v>Morse</v>
          </cell>
          <cell r="I1017" t="str">
            <v>Denny Morse</v>
          </cell>
          <cell r="J1017" t="str">
            <v>Dennis F Morse</v>
          </cell>
          <cell r="K1017" t="str">
            <v>Denny</v>
          </cell>
          <cell r="L1017" t="str">
            <v>USD</v>
          </cell>
          <cell r="M1017" t="str">
            <v>Morse, Dennis</v>
          </cell>
          <cell r="N1017" t="str">
            <v>M</v>
          </cell>
          <cell r="O1017">
            <v>19970</v>
          </cell>
          <cell r="P1017" t="str">
            <v>US</v>
          </cell>
          <cell r="Q1017" t="str">
            <v xml:space="preserve"> </v>
          </cell>
          <cell r="R1017" t="str">
            <v>Site Reliability Engineer</v>
          </cell>
          <cell r="S1017" t="str">
            <v>EMPLOYEE</v>
          </cell>
          <cell r="T1017" t="str">
            <v>NA</v>
          </cell>
          <cell r="U1017" t="str">
            <v>Treynor, Benjamin</v>
          </cell>
          <cell r="V1017" t="str">
            <v>btreynor</v>
          </cell>
          <cell r="W1017" t="str">
            <v>RECRUITER SOURCED</v>
          </cell>
          <cell r="X1017" t="str">
            <v xml:space="preserve"> </v>
          </cell>
          <cell r="Y1017" t="str">
            <v>Morse Associates</v>
          </cell>
          <cell r="Z1017">
            <v>41</v>
          </cell>
          <cell r="AA1017" t="str">
            <v>O3-4</v>
          </cell>
          <cell r="AB1017" t="str">
            <v>322B</v>
          </cell>
          <cell r="AC1017">
            <v>-7512</v>
          </cell>
          <cell r="AD1017" t="str">
            <v>3072 Westfield Ave</v>
          </cell>
          <cell r="AE1017" t="str">
            <v xml:space="preserve"> </v>
          </cell>
          <cell r="AF1017" t="str">
            <v>San Jose</v>
          </cell>
          <cell r="AG1017" t="str">
            <v>CA</v>
          </cell>
          <cell r="AH1017" t="str">
            <v>95128-4048</v>
          </cell>
          <cell r="AI1017" t="str">
            <v>US</v>
          </cell>
          <cell r="AJ1017" t="str">
            <v xml:space="preserve"> </v>
          </cell>
          <cell r="AK1017" t="str">
            <v>U</v>
          </cell>
          <cell r="AL1017" t="str">
            <v>M</v>
          </cell>
          <cell r="AM1017" t="str">
            <v>U</v>
          </cell>
          <cell r="AN1017" t="str">
            <v>193-46-0634</v>
          </cell>
          <cell r="AO1017" t="str">
            <v>U</v>
          </cell>
          <cell r="AP1017" t="str">
            <v>COSTCENTER</v>
          </cell>
          <cell r="AQ1017" t="str">
            <v>T4</v>
          </cell>
          <cell r="AR1017" t="str">
            <v>Member of Tech Staff</v>
          </cell>
          <cell r="AS1017" t="str">
            <v>Eng - Production</v>
          </cell>
          <cell r="AT1017">
            <v>723</v>
          </cell>
          <cell r="AU1017" t="str">
            <v>Engineering</v>
          </cell>
          <cell r="AV1017" t="str">
            <v>Wayne</v>
          </cell>
          <cell r="AW1017">
            <v>38075</v>
          </cell>
          <cell r="AX1017">
            <v>38075</v>
          </cell>
          <cell r="AY1017" t="str">
            <v>T4 - Engineering - Member of Tech Staff</v>
          </cell>
          <cell r="AZ1017" t="str">
            <v>Engineering</v>
          </cell>
          <cell r="BA1017" t="str">
            <v>HIRE</v>
          </cell>
          <cell r="BB1017" t="str">
            <v>HIRE-OPEN</v>
          </cell>
          <cell r="BC1017">
            <v>38075</v>
          </cell>
          <cell r="BD1017">
            <v>0.1</v>
          </cell>
          <cell r="BE1017">
            <v>0.2</v>
          </cell>
          <cell r="BF1017" t="str">
            <v>E</v>
          </cell>
          <cell r="BG1017">
            <v>1817</v>
          </cell>
          <cell r="BH1017">
            <v>11817</v>
          </cell>
          <cell r="BI1017">
            <v>1</v>
          </cell>
          <cell r="BJ1017">
            <v>38075</v>
          </cell>
          <cell r="BK1017" t="str">
            <v>SALARY</v>
          </cell>
          <cell r="BL1017" t="str">
            <v>SALARY-INIT</v>
          </cell>
          <cell r="BM1017">
            <v>49</v>
          </cell>
          <cell r="BN1017">
            <v>8500</v>
          </cell>
          <cell r="BO1017" t="str">
            <v>T4 - Engineering</v>
          </cell>
          <cell r="BP1017">
            <v>102000</v>
          </cell>
          <cell r="BQ1017">
            <v>102000</v>
          </cell>
          <cell r="BR1017" t="str">
            <v xml:space="preserve"> </v>
          </cell>
          <cell r="BS1017" t="str">
            <v>Hire</v>
          </cell>
          <cell r="BT1017">
            <v>69675</v>
          </cell>
          <cell r="BU1017">
            <v>90825</v>
          </cell>
          <cell r="BV1017">
            <v>111975</v>
          </cell>
          <cell r="BW1017">
            <v>7.5999999999999998E-2</v>
          </cell>
          <cell r="BX1017">
            <v>9.4E-2</v>
          </cell>
          <cell r="BY1017" t="str">
            <v xml:space="preserve"> </v>
          </cell>
          <cell r="BZ1017" t="str">
            <v xml:space="preserve"> </v>
          </cell>
          <cell r="CA1017" t="str">
            <v xml:space="preserve"> </v>
          </cell>
          <cell r="CB1017">
            <v>2100</v>
          </cell>
          <cell r="CC1017">
            <v>2100</v>
          </cell>
          <cell r="CD1017">
            <v>2100</v>
          </cell>
          <cell r="CE1017">
            <v>2100</v>
          </cell>
          <cell r="CF1017" t="str">
            <v>W</v>
          </cell>
          <cell r="CG1017">
            <v>49</v>
          </cell>
          <cell r="CH1017" t="str">
            <v xml:space="preserve"> </v>
          </cell>
          <cell r="CI1017" t="str">
            <v xml:space="preserve"> </v>
          </cell>
          <cell r="CJ1017" t="str">
            <v xml:space="preserve"> </v>
          </cell>
          <cell r="CK1017" t="str">
            <v xml:space="preserve"> </v>
          </cell>
          <cell r="CL1017" t="str">
            <v xml:space="preserve"> </v>
          </cell>
          <cell r="CM1017" t="str">
            <v>BS (Purdue University) 77/ 5.65 MS (Purdue University) 79/ 5.3</v>
          </cell>
          <cell r="CN1017" t="str">
            <v>VERIFIED-NONE VERIFIED-NONE</v>
          </cell>
          <cell r="CO1017" t="str">
            <v>Bonita,Morse(F)--SPOUSE</v>
          </cell>
          <cell r="CP1017" t="str">
            <v xml:space="preserve"> </v>
          </cell>
          <cell r="CQ1017" t="str">
            <v xml:space="preserve"> </v>
          </cell>
          <cell r="CR1017" t="str">
            <v xml:space="preserve"> </v>
          </cell>
          <cell r="CS1017" t="str">
            <v xml:space="preserve"> </v>
          </cell>
          <cell r="CT1017" t="str">
            <v xml:space="preserve"> </v>
          </cell>
          <cell r="CU1017" t="str">
            <v xml:space="preserve"> </v>
          </cell>
          <cell r="CV1017" t="str">
            <v xml:space="preserve"> </v>
          </cell>
          <cell r="CW1017" t="str">
            <v xml:space="preserve"> </v>
          </cell>
          <cell r="CX1017" t="str">
            <v xml:space="preserve"> </v>
          </cell>
          <cell r="CY1017" t="str">
            <v xml:space="preserve"> </v>
          </cell>
          <cell r="CZ1017" t="str">
            <v>Eng - Production</v>
          </cell>
          <cell r="DA1017">
            <v>0</v>
          </cell>
          <cell r="DB1017">
            <v>0</v>
          </cell>
        </row>
        <row r="1018">
          <cell r="A1018">
            <v>4910</v>
          </cell>
          <cell r="B1018">
            <v>4910</v>
          </cell>
          <cell r="C1018">
            <v>3993</v>
          </cell>
          <cell r="D1018" t="str">
            <v>US-MTV-42</v>
          </cell>
          <cell r="E1018" t="str">
            <v>ruchira</v>
          </cell>
          <cell r="F1018" t="str">
            <v>Ruchira</v>
          </cell>
          <cell r="G1018" t="str">
            <v>Sreemati</v>
          </cell>
          <cell r="H1018" t="str">
            <v>Datta</v>
          </cell>
          <cell r="I1018" t="str">
            <v>Ruchira Datta</v>
          </cell>
          <cell r="J1018" t="str">
            <v>Ruchira S Datta</v>
          </cell>
          <cell r="K1018" t="str">
            <v>Ruchira</v>
          </cell>
          <cell r="L1018" t="str">
            <v>USD</v>
          </cell>
          <cell r="M1018" t="str">
            <v>Datta, Ruchira</v>
          </cell>
          <cell r="N1018" t="str">
            <v>F</v>
          </cell>
          <cell r="O1018">
            <v>26836</v>
          </cell>
          <cell r="P1018" t="str">
            <v>US</v>
          </cell>
          <cell r="Q1018" t="str">
            <v xml:space="preserve"> </v>
          </cell>
          <cell r="R1018" t="str">
            <v>Software Engineer</v>
          </cell>
          <cell r="S1018" t="str">
            <v>EMPLOYEE</v>
          </cell>
          <cell r="T1018" t="str">
            <v>NA</v>
          </cell>
          <cell r="U1018" t="str">
            <v>Norvig, Peter</v>
          </cell>
          <cell r="V1018" t="str">
            <v>pnorvig</v>
          </cell>
          <cell r="W1018" t="str">
            <v>RECRUITER SOURCED</v>
          </cell>
          <cell r="X1018" t="str">
            <v xml:space="preserve"> </v>
          </cell>
          <cell r="Y1018" t="str">
            <v>Lawrence Berkeley National Laboratory</v>
          </cell>
          <cell r="Z1018">
            <v>41</v>
          </cell>
          <cell r="AA1018" t="str">
            <v>O3-4</v>
          </cell>
          <cell r="AB1018" t="str">
            <v>218D</v>
          </cell>
          <cell r="AC1018">
            <v>-7506</v>
          </cell>
          <cell r="AD1018" t="str">
            <v>2675 Tamalpais Ave</v>
          </cell>
          <cell r="AE1018" t="str">
            <v xml:space="preserve"> </v>
          </cell>
          <cell r="AF1018" t="str">
            <v>El Cerrito</v>
          </cell>
          <cell r="AG1018" t="str">
            <v>CA</v>
          </cell>
          <cell r="AH1018">
            <v>94530</v>
          </cell>
          <cell r="AI1018" t="str">
            <v>US</v>
          </cell>
          <cell r="AJ1018" t="str">
            <v xml:space="preserve"> </v>
          </cell>
          <cell r="AK1018" t="str">
            <v xml:space="preserve"> </v>
          </cell>
          <cell r="AL1018" t="str">
            <v>S</v>
          </cell>
          <cell r="AM1018" t="str">
            <v>N</v>
          </cell>
          <cell r="AN1018" t="str">
            <v>526-53-1392</v>
          </cell>
          <cell r="AO1018" t="str">
            <v xml:space="preserve"> </v>
          </cell>
          <cell r="AP1018" t="str">
            <v>COSTCENTER</v>
          </cell>
          <cell r="AQ1018" t="str">
            <v>T4</v>
          </cell>
          <cell r="AR1018" t="str">
            <v>Member of Tech Staff</v>
          </cell>
          <cell r="AS1018" t="str">
            <v>Eng - Search Quality</v>
          </cell>
          <cell r="AT1018">
            <v>727</v>
          </cell>
          <cell r="AU1018" t="str">
            <v>Engineering</v>
          </cell>
          <cell r="AV1018" t="str">
            <v>Wayne</v>
          </cell>
          <cell r="AW1018">
            <v>38075</v>
          </cell>
          <cell r="AX1018">
            <v>38075</v>
          </cell>
          <cell r="AY1018" t="str">
            <v>T4 - Engineering - Member of Tech Staff</v>
          </cell>
          <cell r="AZ1018" t="str">
            <v>Engineering</v>
          </cell>
          <cell r="BA1018" t="str">
            <v>HIRE</v>
          </cell>
          <cell r="BB1018" t="str">
            <v>HIRE-OPEN</v>
          </cell>
          <cell r="BC1018">
            <v>38075</v>
          </cell>
          <cell r="BD1018">
            <v>0.1</v>
          </cell>
          <cell r="BE1018">
            <v>0.2</v>
          </cell>
          <cell r="BF1018" t="str">
            <v>E</v>
          </cell>
          <cell r="BG1018">
            <v>1810</v>
          </cell>
          <cell r="BH1018">
            <v>11810</v>
          </cell>
          <cell r="BI1018">
            <v>1</v>
          </cell>
          <cell r="BJ1018">
            <v>38075</v>
          </cell>
          <cell r="BK1018" t="str">
            <v>SALARY</v>
          </cell>
          <cell r="BL1018" t="str">
            <v>SALARY-INIT</v>
          </cell>
          <cell r="BM1018">
            <v>49</v>
          </cell>
          <cell r="BN1018">
            <v>8500</v>
          </cell>
          <cell r="BO1018" t="str">
            <v>T4 - Engineering</v>
          </cell>
          <cell r="BP1018">
            <v>102000</v>
          </cell>
          <cell r="BQ1018">
            <v>102000</v>
          </cell>
          <cell r="BR1018" t="str">
            <v xml:space="preserve"> </v>
          </cell>
          <cell r="BS1018" t="str">
            <v>Hire</v>
          </cell>
          <cell r="BT1018">
            <v>69675</v>
          </cell>
          <cell r="BU1018">
            <v>90825</v>
          </cell>
          <cell r="BV1018">
            <v>111975</v>
          </cell>
          <cell r="BW1018">
            <v>7.5999999999999998E-2</v>
          </cell>
          <cell r="BX1018">
            <v>9.4E-2</v>
          </cell>
          <cell r="BY1018" t="str">
            <v xml:space="preserve"> </v>
          </cell>
          <cell r="BZ1018" t="str">
            <v xml:space="preserve"> </v>
          </cell>
          <cell r="CA1018" t="str">
            <v xml:space="preserve"> </v>
          </cell>
          <cell r="CB1018">
            <v>3100</v>
          </cell>
          <cell r="CC1018">
            <v>3100</v>
          </cell>
          <cell r="CD1018">
            <v>3100</v>
          </cell>
          <cell r="CE1018">
            <v>3100</v>
          </cell>
          <cell r="CF1018" t="str">
            <v>A</v>
          </cell>
          <cell r="CG1018">
            <v>30</v>
          </cell>
          <cell r="CH1018" t="str">
            <v xml:space="preserve"> </v>
          </cell>
          <cell r="CI1018" t="str">
            <v xml:space="preserve"> </v>
          </cell>
          <cell r="CJ1018" t="str">
            <v xml:space="preserve"> </v>
          </cell>
          <cell r="CK1018" t="str">
            <v xml:space="preserve"> </v>
          </cell>
          <cell r="CL1018" t="str">
            <v xml:space="preserve"> </v>
          </cell>
          <cell r="CM1018" t="str">
            <v>BS (California Institute of Technology) 91/ 3.0 MS (University of California, Berkeley) 02/ 3.55 PhD (University of California, Berkeley) 03/ 0.0</v>
          </cell>
          <cell r="CN1018" t="str">
            <v>VERIFIED-NONE VERIFIED-NONE VERIFIED-NONE</v>
          </cell>
          <cell r="CP1018" t="str">
            <v xml:space="preserve"> </v>
          </cell>
          <cell r="CQ1018" t="str">
            <v xml:space="preserve"> </v>
          </cell>
          <cell r="CR1018" t="str">
            <v xml:space="preserve"> </v>
          </cell>
          <cell r="CS1018" t="str">
            <v xml:space="preserve"> </v>
          </cell>
          <cell r="CT1018" t="str">
            <v xml:space="preserve"> </v>
          </cell>
          <cell r="CU1018" t="str">
            <v xml:space="preserve"> </v>
          </cell>
          <cell r="CV1018" t="str">
            <v xml:space="preserve"> </v>
          </cell>
          <cell r="CW1018" t="str">
            <v xml:space="preserve"> </v>
          </cell>
          <cell r="CX1018" t="str">
            <v xml:space="preserve"> </v>
          </cell>
          <cell r="CY1018" t="str">
            <v xml:space="preserve"> </v>
          </cell>
          <cell r="CZ1018" t="str">
            <v>Eng - Search Quality</v>
          </cell>
          <cell r="DA1018">
            <v>0</v>
          </cell>
          <cell r="DB1018">
            <v>0</v>
          </cell>
        </row>
        <row r="1019">
          <cell r="A1019">
            <v>4915</v>
          </cell>
          <cell r="B1019">
            <v>4915</v>
          </cell>
          <cell r="C1019">
            <v>3993</v>
          </cell>
          <cell r="D1019" t="str">
            <v>US-MTV-40</v>
          </cell>
          <cell r="E1019" t="str">
            <v>marwood</v>
          </cell>
          <cell r="F1019" t="str">
            <v>David</v>
          </cell>
          <cell r="G1019" t="str">
            <v xml:space="preserve"> </v>
          </cell>
          <cell r="H1019" t="str">
            <v>Marwood</v>
          </cell>
          <cell r="I1019" t="str">
            <v>David Marwood</v>
          </cell>
          <cell r="J1019" t="str">
            <v>David Marwood</v>
          </cell>
          <cell r="K1019" t="str">
            <v>David</v>
          </cell>
          <cell r="L1019" t="str">
            <v>USD</v>
          </cell>
          <cell r="M1019" t="str">
            <v>Marwood, David</v>
          </cell>
          <cell r="N1019" t="str">
            <v>M</v>
          </cell>
          <cell r="O1019">
            <v>26194</v>
          </cell>
          <cell r="P1019" t="str">
            <v>CA</v>
          </cell>
          <cell r="Q1019" t="str">
            <v xml:space="preserve"> </v>
          </cell>
          <cell r="R1019" t="str">
            <v>Software Engineer</v>
          </cell>
          <cell r="S1019" t="str">
            <v>EMPLOYEE</v>
          </cell>
          <cell r="T1019" t="str">
            <v>NA</v>
          </cell>
          <cell r="U1019" t="str">
            <v>Nicolaou, Cosmos</v>
          </cell>
          <cell r="V1019" t="str">
            <v>cnicolaou</v>
          </cell>
          <cell r="W1019" t="str">
            <v>EMP-REF</v>
          </cell>
          <cell r="X1019" t="str">
            <v>Anderson, Darrell</v>
          </cell>
          <cell r="Y1019" t="str">
            <v>Premier Retail Networks</v>
          </cell>
          <cell r="Z1019">
            <v>41</v>
          </cell>
          <cell r="AA1019" t="str">
            <v>C1</v>
          </cell>
          <cell r="AB1019" t="str">
            <v>254B</v>
          </cell>
          <cell r="AC1019">
            <v>-7516</v>
          </cell>
          <cell r="AD1019" t="str">
            <v>1127 Foster City Blvd</v>
          </cell>
          <cell r="AE1019">
            <v>4</v>
          </cell>
          <cell r="AF1019" t="str">
            <v>Foster City</v>
          </cell>
          <cell r="AG1019" t="str">
            <v>CA</v>
          </cell>
          <cell r="AH1019">
            <v>94404</v>
          </cell>
          <cell r="AI1019" t="str">
            <v>US</v>
          </cell>
          <cell r="AJ1019" t="str">
            <v xml:space="preserve"> </v>
          </cell>
          <cell r="AK1019" t="str">
            <v>U</v>
          </cell>
          <cell r="AL1019" t="str">
            <v>S</v>
          </cell>
          <cell r="AM1019" t="str">
            <v>U</v>
          </cell>
          <cell r="AN1019" t="str">
            <v>607-35-8656</v>
          </cell>
          <cell r="AO1019" t="str">
            <v>U</v>
          </cell>
          <cell r="AP1019" t="str">
            <v>COSTCENTER</v>
          </cell>
          <cell r="AQ1019" t="str">
            <v>T4</v>
          </cell>
          <cell r="AR1019" t="str">
            <v>Member of Tech Staff</v>
          </cell>
          <cell r="AS1019" t="str">
            <v>Eng - Cos</v>
          </cell>
          <cell r="AT1019">
            <v>738</v>
          </cell>
          <cell r="AU1019" t="str">
            <v>Engineering</v>
          </cell>
          <cell r="AV1019" t="str">
            <v>Wayne</v>
          </cell>
          <cell r="AW1019">
            <v>38075</v>
          </cell>
          <cell r="AX1019">
            <v>38075</v>
          </cell>
          <cell r="AY1019" t="str">
            <v>T4 - Engineering - Member of Tech Staff</v>
          </cell>
          <cell r="AZ1019" t="str">
            <v>Engineering</v>
          </cell>
          <cell r="BA1019" t="str">
            <v>HIRE</v>
          </cell>
          <cell r="BB1019" t="str">
            <v>HIRE-OPEN</v>
          </cell>
          <cell r="BC1019">
            <v>38075</v>
          </cell>
          <cell r="BD1019">
            <v>0.1</v>
          </cell>
          <cell r="BE1019">
            <v>0.2</v>
          </cell>
          <cell r="BF1019" t="str">
            <v>E</v>
          </cell>
          <cell r="BG1019">
            <v>1815</v>
          </cell>
          <cell r="BH1019">
            <v>11815</v>
          </cell>
          <cell r="BI1019">
            <v>1</v>
          </cell>
          <cell r="BJ1019">
            <v>38075</v>
          </cell>
          <cell r="BK1019" t="str">
            <v>SALARY</v>
          </cell>
          <cell r="BL1019" t="str">
            <v>SALARY-INIT</v>
          </cell>
          <cell r="BM1019">
            <v>50</v>
          </cell>
          <cell r="BN1019">
            <v>8583</v>
          </cell>
          <cell r="BO1019" t="str">
            <v>T4 - Engineering</v>
          </cell>
          <cell r="BP1019">
            <v>103000</v>
          </cell>
          <cell r="BQ1019">
            <v>103000</v>
          </cell>
          <cell r="BR1019" t="str">
            <v xml:space="preserve"> </v>
          </cell>
          <cell r="BS1019" t="str">
            <v>Hire</v>
          </cell>
          <cell r="BT1019">
            <v>69675</v>
          </cell>
          <cell r="BU1019">
            <v>90825</v>
          </cell>
          <cell r="BV1019">
            <v>111975</v>
          </cell>
          <cell r="BW1019">
            <v>7.6999999999999999E-2</v>
          </cell>
          <cell r="BX1019">
            <v>9.4E-2</v>
          </cell>
          <cell r="BY1019" t="str">
            <v xml:space="preserve"> </v>
          </cell>
          <cell r="BZ1019" t="str">
            <v xml:space="preserve"> </v>
          </cell>
          <cell r="CA1019" t="str">
            <v xml:space="preserve"> </v>
          </cell>
          <cell r="CB1019">
            <v>3100</v>
          </cell>
          <cell r="CC1019">
            <v>3100</v>
          </cell>
          <cell r="CD1019">
            <v>3100</v>
          </cell>
          <cell r="CE1019">
            <v>3100</v>
          </cell>
          <cell r="CF1019" t="str">
            <v>W</v>
          </cell>
          <cell r="CG1019">
            <v>32</v>
          </cell>
          <cell r="CH1019" t="str">
            <v>US-H1</v>
          </cell>
          <cell r="CI1019">
            <v>39355</v>
          </cell>
          <cell r="CJ1019" t="str">
            <v xml:space="preserve"> </v>
          </cell>
          <cell r="CK1019" t="str">
            <v xml:space="preserve"> </v>
          </cell>
          <cell r="CL1019" t="str">
            <v xml:space="preserve"> </v>
          </cell>
          <cell r="CM1019" t="str">
            <v>BS (University of Calgary) 93/ 0.0 MS (University of British Columbia) 98/ 0.0</v>
          </cell>
          <cell r="CN1019" t="str">
            <v>VERIFIED-NONE VERIFIED-NONE</v>
          </cell>
          <cell r="CP1019" t="str">
            <v xml:space="preserve"> </v>
          </cell>
          <cell r="CQ1019" t="str">
            <v xml:space="preserve"> </v>
          </cell>
          <cell r="CR1019" t="str">
            <v xml:space="preserve"> </v>
          </cell>
          <cell r="CS1019" t="str">
            <v xml:space="preserve"> </v>
          </cell>
          <cell r="CT1019" t="str">
            <v xml:space="preserve"> </v>
          </cell>
          <cell r="CU1019" t="str">
            <v xml:space="preserve"> </v>
          </cell>
          <cell r="CV1019" t="str">
            <v xml:space="preserve"> </v>
          </cell>
          <cell r="CW1019" t="str">
            <v xml:space="preserve"> </v>
          </cell>
          <cell r="CX1019" t="str">
            <v xml:space="preserve"> </v>
          </cell>
          <cell r="CY1019" t="str">
            <v xml:space="preserve"> </v>
          </cell>
          <cell r="CZ1019" t="str">
            <v>Eng - Cos</v>
          </cell>
          <cell r="DA1019">
            <v>0</v>
          </cell>
          <cell r="DB1019">
            <v>0</v>
          </cell>
        </row>
        <row r="1020">
          <cell r="A1020">
            <v>772</v>
          </cell>
          <cell r="B1020">
            <v>772</v>
          </cell>
          <cell r="C1020">
            <v>3993</v>
          </cell>
          <cell r="D1020" t="str">
            <v>US-MTV-42</v>
          </cell>
          <cell r="E1020" t="str">
            <v>jonmac</v>
          </cell>
          <cell r="F1020" t="str">
            <v>Jonathan</v>
          </cell>
          <cell r="G1020" t="str">
            <v>Prescott</v>
          </cell>
          <cell r="H1020" t="str">
            <v>McAlister</v>
          </cell>
          <cell r="I1020" t="str">
            <v>Jon McAlister</v>
          </cell>
          <cell r="J1020" t="str">
            <v>Jonathan P McAlister</v>
          </cell>
          <cell r="K1020" t="str">
            <v>Jon</v>
          </cell>
          <cell r="L1020" t="str">
            <v>USD</v>
          </cell>
          <cell r="M1020" t="str">
            <v>McAlister, Jonathan</v>
          </cell>
          <cell r="N1020" t="str">
            <v>M</v>
          </cell>
          <cell r="O1020">
            <v>29854</v>
          </cell>
          <cell r="P1020" t="str">
            <v>US</v>
          </cell>
          <cell r="Q1020" t="str">
            <v xml:space="preserve"> </v>
          </cell>
          <cell r="R1020" t="str">
            <v>Software Engineer</v>
          </cell>
          <cell r="S1020" t="str">
            <v>EMPLOYEE</v>
          </cell>
          <cell r="T1020" t="str">
            <v>NA</v>
          </cell>
          <cell r="U1020" t="str">
            <v>Nicolaou, Cosmos</v>
          </cell>
          <cell r="V1020" t="str">
            <v>cnicolaou</v>
          </cell>
          <cell r="W1020" t="str">
            <v>RECRUITER SOURCED</v>
          </cell>
          <cell r="X1020" t="str">
            <v xml:space="preserve"> </v>
          </cell>
          <cell r="Y1020" t="str">
            <v>Seven Technologies</v>
          </cell>
          <cell r="Z1020">
            <v>41</v>
          </cell>
          <cell r="AA1020" t="str">
            <v>O3-4</v>
          </cell>
          <cell r="AB1020" t="str">
            <v>209C</v>
          </cell>
          <cell r="AC1020">
            <v>-7503</v>
          </cell>
          <cell r="AD1020" t="str">
            <v>1077 Vista Grande</v>
          </cell>
          <cell r="AE1020" t="str">
            <v xml:space="preserve"> </v>
          </cell>
          <cell r="AF1020" t="str">
            <v>Millbrae</v>
          </cell>
          <cell r="AG1020" t="str">
            <v>CA</v>
          </cell>
          <cell r="AH1020">
            <v>94030</v>
          </cell>
          <cell r="AI1020" t="str">
            <v>US</v>
          </cell>
          <cell r="AJ1020" t="str">
            <v xml:space="preserve"> </v>
          </cell>
          <cell r="AK1020" t="str">
            <v xml:space="preserve"> </v>
          </cell>
          <cell r="AL1020" t="str">
            <v>S</v>
          </cell>
          <cell r="AM1020" t="str">
            <v>N</v>
          </cell>
          <cell r="AN1020" t="str">
            <v>628-14-2746</v>
          </cell>
          <cell r="AO1020" t="str">
            <v xml:space="preserve"> </v>
          </cell>
          <cell r="AP1020" t="str">
            <v>COSTCENTER</v>
          </cell>
          <cell r="AQ1020" t="str">
            <v>T4</v>
          </cell>
          <cell r="AR1020" t="str">
            <v>Member of Tech Staff</v>
          </cell>
          <cell r="AS1020" t="str">
            <v>Eng - Cos</v>
          </cell>
          <cell r="AT1020">
            <v>738</v>
          </cell>
          <cell r="AU1020" t="str">
            <v>Engineering</v>
          </cell>
          <cell r="AV1020" t="str">
            <v>Wayne</v>
          </cell>
          <cell r="AW1020">
            <v>38075</v>
          </cell>
          <cell r="AX1020">
            <v>38075</v>
          </cell>
          <cell r="AY1020" t="str">
            <v>T4 - Engineering - Member of Tech Staff</v>
          </cell>
          <cell r="AZ1020" t="str">
            <v>Engineering</v>
          </cell>
          <cell r="BA1020" t="str">
            <v>HIRE</v>
          </cell>
          <cell r="BB1020" t="str">
            <v>HIRE-OPEN</v>
          </cell>
          <cell r="BC1020">
            <v>38075</v>
          </cell>
          <cell r="BD1020">
            <v>0.1</v>
          </cell>
          <cell r="BE1020">
            <v>0.1</v>
          </cell>
          <cell r="BF1020" t="str">
            <v>E</v>
          </cell>
          <cell r="BG1020">
            <v>1816</v>
          </cell>
          <cell r="BH1020">
            <v>11816</v>
          </cell>
          <cell r="BI1020">
            <v>1</v>
          </cell>
          <cell r="BJ1020">
            <v>38075</v>
          </cell>
          <cell r="BK1020" t="str">
            <v>SALARY</v>
          </cell>
          <cell r="BL1020" t="str">
            <v>SALARY-INIT</v>
          </cell>
          <cell r="BM1020">
            <v>49</v>
          </cell>
          <cell r="BN1020">
            <v>8500</v>
          </cell>
          <cell r="BO1020" t="str">
            <v>T4 - Engineering</v>
          </cell>
          <cell r="BP1020">
            <v>102000</v>
          </cell>
          <cell r="BQ1020">
            <v>102000</v>
          </cell>
          <cell r="BR1020" t="str">
            <v xml:space="preserve"> </v>
          </cell>
          <cell r="BS1020" t="str">
            <v>Hire</v>
          </cell>
          <cell r="BT1020">
            <v>69675</v>
          </cell>
          <cell r="BU1020">
            <v>90825</v>
          </cell>
          <cell r="BV1020">
            <v>111975</v>
          </cell>
          <cell r="BW1020">
            <v>7.5999999999999998E-2</v>
          </cell>
          <cell r="BX1020">
            <v>9.4E-2</v>
          </cell>
          <cell r="BY1020" t="str">
            <v xml:space="preserve"> </v>
          </cell>
          <cell r="BZ1020" t="str">
            <v xml:space="preserve"> </v>
          </cell>
          <cell r="CA1020" t="str">
            <v xml:space="preserve"> </v>
          </cell>
          <cell r="CB1020">
            <v>1200</v>
          </cell>
          <cell r="CC1020">
            <v>1200</v>
          </cell>
          <cell r="CD1020">
            <v>1200</v>
          </cell>
          <cell r="CE1020">
            <v>1200</v>
          </cell>
          <cell r="CF1020" t="str">
            <v>W</v>
          </cell>
          <cell r="CG1020">
            <v>22</v>
          </cell>
          <cell r="CH1020" t="str">
            <v xml:space="preserve"> </v>
          </cell>
          <cell r="CI1020" t="str">
            <v xml:space="preserve"> </v>
          </cell>
          <cell r="CJ1020" t="str">
            <v xml:space="preserve"> </v>
          </cell>
          <cell r="CK1020" t="str">
            <v xml:space="preserve"> </v>
          </cell>
          <cell r="CL1020" t="str">
            <v xml:space="preserve"> </v>
          </cell>
          <cell r="CM1020" t="str">
            <v>BS (Stanford University) 03/ 3.7 MS (Stanford University) 03/ 4.2</v>
          </cell>
          <cell r="CP1020" t="str">
            <v xml:space="preserve"> </v>
          </cell>
          <cell r="CQ1020" t="str">
            <v xml:space="preserve"> </v>
          </cell>
          <cell r="CR1020" t="str">
            <v xml:space="preserve"> </v>
          </cell>
          <cell r="CS1020" t="str">
            <v xml:space="preserve"> </v>
          </cell>
          <cell r="CT1020" t="str">
            <v xml:space="preserve"> </v>
          </cell>
          <cell r="CU1020" t="str">
            <v xml:space="preserve"> </v>
          </cell>
          <cell r="CV1020" t="str">
            <v xml:space="preserve"> </v>
          </cell>
          <cell r="CW1020" t="str">
            <v xml:space="preserve"> </v>
          </cell>
          <cell r="CX1020" t="str">
            <v xml:space="preserve"> </v>
          </cell>
          <cell r="CY1020" t="str">
            <v xml:space="preserve"> </v>
          </cell>
          <cell r="CZ1020" t="str">
            <v>Eng - Cos</v>
          </cell>
          <cell r="DA1020">
            <v>0</v>
          </cell>
          <cell r="DB1020">
            <v>0</v>
          </cell>
        </row>
        <row r="1021">
          <cell r="A1021">
            <v>4938</v>
          </cell>
          <cell r="B1021">
            <v>4938</v>
          </cell>
          <cell r="C1021">
            <v>3993</v>
          </cell>
          <cell r="D1021" t="str">
            <v>US-MTV-42</v>
          </cell>
          <cell r="E1021" t="str">
            <v>jdh</v>
          </cell>
          <cell r="F1021" t="str">
            <v>Jinnah</v>
          </cell>
          <cell r="G1021" t="str">
            <v>Dylan</v>
          </cell>
          <cell r="H1021" t="str">
            <v>Hosein</v>
          </cell>
          <cell r="I1021" t="str">
            <v>Jinnah Hosein</v>
          </cell>
          <cell r="J1021" t="str">
            <v>Jinnah D Hosein</v>
          </cell>
          <cell r="K1021" t="str">
            <v>Jinnah</v>
          </cell>
          <cell r="L1021" t="str">
            <v>USD</v>
          </cell>
          <cell r="M1021" t="str">
            <v>Hosein, Jinnah</v>
          </cell>
          <cell r="N1021" t="str">
            <v>M</v>
          </cell>
          <cell r="O1021">
            <v>27959</v>
          </cell>
          <cell r="P1021" t="str">
            <v>US</v>
          </cell>
          <cell r="Q1021" t="str">
            <v xml:space="preserve"> </v>
          </cell>
          <cell r="R1021" t="str">
            <v>Software Engineer(Site Reliability)</v>
          </cell>
          <cell r="S1021" t="str">
            <v>EMPLOYEE</v>
          </cell>
          <cell r="T1021">
            <v>3.7</v>
          </cell>
          <cell r="U1021" t="str">
            <v>Treynor, Benjamin</v>
          </cell>
          <cell r="V1021" t="str">
            <v>btreynor</v>
          </cell>
          <cell r="W1021" t="str">
            <v>JOBS-AT-GOOGLE</v>
          </cell>
          <cell r="X1021" t="str">
            <v xml:space="preserve"> </v>
          </cell>
          <cell r="Y1021" t="str">
            <v>Tradeware LLC</v>
          </cell>
          <cell r="Z1021">
            <v>41</v>
          </cell>
          <cell r="AA1021" t="str">
            <v>O3-4</v>
          </cell>
          <cell r="AB1021" t="str">
            <v>324D</v>
          </cell>
          <cell r="AC1021">
            <v>-7483</v>
          </cell>
          <cell r="AD1021" t="str">
            <v>1600 Amphitheatre Pkwy</v>
          </cell>
          <cell r="AE1021" t="str">
            <v xml:space="preserve"> </v>
          </cell>
          <cell r="AF1021" t="str">
            <v>Mountain View</v>
          </cell>
          <cell r="AG1021" t="str">
            <v>CA</v>
          </cell>
          <cell r="AH1021">
            <v>94043</v>
          </cell>
          <cell r="AI1021" t="str">
            <v>US</v>
          </cell>
          <cell r="AJ1021" t="str">
            <v xml:space="preserve"> </v>
          </cell>
          <cell r="AK1021" t="str">
            <v>R</v>
          </cell>
          <cell r="AL1021" t="str">
            <v>S</v>
          </cell>
          <cell r="AM1021" t="str">
            <v>N</v>
          </cell>
          <cell r="AN1021" t="str">
            <v>090-72-7584</v>
          </cell>
          <cell r="AO1021" t="str">
            <v>N</v>
          </cell>
          <cell r="AP1021" t="str">
            <v>COSTCENTER</v>
          </cell>
          <cell r="AQ1021" t="str">
            <v>T4</v>
          </cell>
          <cell r="AR1021" t="str">
            <v>Member of Tech Staff</v>
          </cell>
          <cell r="AS1021" t="str">
            <v>Eng - Production</v>
          </cell>
          <cell r="AT1021">
            <v>723</v>
          </cell>
          <cell r="AU1021" t="str">
            <v>Engineering</v>
          </cell>
          <cell r="AV1021" t="str">
            <v>Wayne</v>
          </cell>
          <cell r="AW1021">
            <v>38068</v>
          </cell>
          <cell r="AX1021">
            <v>38068</v>
          </cell>
          <cell r="AY1021" t="str">
            <v>T4 - Engineering - Member of Tech Staff</v>
          </cell>
          <cell r="AZ1021" t="str">
            <v>Engineering</v>
          </cell>
          <cell r="BA1021" t="str">
            <v>HIRE</v>
          </cell>
          <cell r="BB1021" t="str">
            <v>HIRE-OPEN</v>
          </cell>
          <cell r="BC1021">
            <v>38068</v>
          </cell>
          <cell r="BD1021">
            <v>0.2</v>
          </cell>
          <cell r="BE1021">
            <v>0.2</v>
          </cell>
          <cell r="BF1021" t="str">
            <v>E</v>
          </cell>
          <cell r="BG1021">
            <v>1794</v>
          </cell>
          <cell r="BH1021">
            <v>11794</v>
          </cell>
          <cell r="BI1021">
            <v>1</v>
          </cell>
          <cell r="BJ1021">
            <v>38068</v>
          </cell>
          <cell r="BK1021" t="str">
            <v>SALARY</v>
          </cell>
          <cell r="BL1021" t="str">
            <v>SALARY-INIT</v>
          </cell>
          <cell r="BM1021">
            <v>43</v>
          </cell>
          <cell r="BN1021">
            <v>7500</v>
          </cell>
          <cell r="BO1021" t="str">
            <v>T4 - Engineering</v>
          </cell>
          <cell r="BP1021">
            <v>90000</v>
          </cell>
          <cell r="BQ1021">
            <v>90000</v>
          </cell>
          <cell r="BR1021" t="str">
            <v xml:space="preserve"> </v>
          </cell>
          <cell r="BS1021" t="str">
            <v>Hire</v>
          </cell>
          <cell r="BT1021">
            <v>69675</v>
          </cell>
          <cell r="BU1021">
            <v>90825</v>
          </cell>
          <cell r="BV1021">
            <v>111975</v>
          </cell>
          <cell r="BW1021">
            <v>6.7000000000000004E-2</v>
          </cell>
          <cell r="BX1021">
            <v>8.3000000000000004E-2</v>
          </cell>
          <cell r="BY1021" t="str">
            <v xml:space="preserve"> </v>
          </cell>
          <cell r="BZ1021" t="str">
            <v xml:space="preserve"> </v>
          </cell>
          <cell r="CA1021" t="str">
            <v xml:space="preserve"> </v>
          </cell>
          <cell r="CB1021">
            <v>2100</v>
          </cell>
          <cell r="CC1021">
            <v>2100</v>
          </cell>
          <cell r="CD1021">
            <v>2100</v>
          </cell>
          <cell r="CE1021">
            <v>2100</v>
          </cell>
          <cell r="CF1021" t="str">
            <v>U</v>
          </cell>
          <cell r="CG1021">
            <v>27</v>
          </cell>
          <cell r="CH1021" t="str">
            <v xml:space="preserve"> </v>
          </cell>
          <cell r="CI1021" t="str">
            <v xml:space="preserve"> </v>
          </cell>
          <cell r="CJ1021" t="str">
            <v xml:space="preserve"> </v>
          </cell>
          <cell r="CK1021" t="str">
            <v xml:space="preserve"> </v>
          </cell>
          <cell r="CL1021" t="str">
            <v xml:space="preserve"> </v>
          </cell>
          <cell r="CN1021" t="str">
            <v xml:space="preserve"> </v>
          </cell>
          <cell r="CO1021" t="str">
            <v>Megana,Brucks(F)--DOMPART</v>
          </cell>
          <cell r="CP1021" t="str">
            <v xml:space="preserve"> </v>
          </cell>
          <cell r="CQ1021" t="str">
            <v xml:space="preserve"> </v>
          </cell>
          <cell r="CR1021" t="str">
            <v xml:space="preserve"> </v>
          </cell>
          <cell r="CS1021" t="str">
            <v xml:space="preserve"> </v>
          </cell>
          <cell r="CT1021" t="str">
            <v xml:space="preserve"> </v>
          </cell>
          <cell r="CU1021" t="str">
            <v xml:space="preserve"> </v>
          </cell>
          <cell r="CV1021" t="str">
            <v xml:space="preserve"> </v>
          </cell>
          <cell r="CW1021" t="str">
            <v xml:space="preserve"> </v>
          </cell>
          <cell r="CX1021" t="str">
            <v xml:space="preserve"> </v>
          </cell>
          <cell r="CY1021" t="str">
            <v xml:space="preserve"> </v>
          </cell>
          <cell r="CZ1021" t="str">
            <v>Eng - Production</v>
          </cell>
          <cell r="DA1021">
            <v>0</v>
          </cell>
          <cell r="DB1021">
            <v>0</v>
          </cell>
        </row>
        <row r="1022">
          <cell r="A1022">
            <v>5025</v>
          </cell>
          <cell r="B1022">
            <v>5025</v>
          </cell>
          <cell r="C1022">
            <v>3993</v>
          </cell>
          <cell r="D1022" t="str">
            <v>US-MTV-42</v>
          </cell>
          <cell r="E1022" t="str">
            <v>jbrown</v>
          </cell>
          <cell r="F1022" t="str">
            <v>Joel</v>
          </cell>
          <cell r="G1022" t="str">
            <v>Desai</v>
          </cell>
          <cell r="H1022" t="str">
            <v>Brown</v>
          </cell>
          <cell r="I1022" t="str">
            <v>Joel Brown</v>
          </cell>
          <cell r="J1022" t="str">
            <v>Joel D Brown</v>
          </cell>
          <cell r="K1022" t="str">
            <v>Joel</v>
          </cell>
          <cell r="L1022" t="str">
            <v>USD</v>
          </cell>
          <cell r="M1022" t="str">
            <v>Brown, Joel</v>
          </cell>
          <cell r="N1022" t="str">
            <v>M</v>
          </cell>
          <cell r="O1022">
            <v>26558</v>
          </cell>
          <cell r="P1022" t="str">
            <v>US</v>
          </cell>
          <cell r="Q1022" t="str">
            <v xml:space="preserve"> </v>
          </cell>
          <cell r="R1022" t="str">
            <v>Software Engineer</v>
          </cell>
          <cell r="S1022" t="str">
            <v>EMPLOYEE</v>
          </cell>
          <cell r="T1022" t="str">
            <v>NA</v>
          </cell>
          <cell r="U1022" t="str">
            <v>Coughran, William</v>
          </cell>
          <cell r="V1022" t="str">
            <v>wmc</v>
          </cell>
          <cell r="W1022" t="str">
            <v>EMP-REF</v>
          </cell>
          <cell r="X1022" t="str">
            <v>Tang, Diane</v>
          </cell>
          <cell r="Y1022" t="str">
            <v>Stanford University</v>
          </cell>
          <cell r="Z1022">
            <v>41</v>
          </cell>
          <cell r="AA1022" t="str">
            <v>C1</v>
          </cell>
          <cell r="AB1022" t="str">
            <v>330A</v>
          </cell>
          <cell r="AC1022">
            <v>-7476</v>
          </cell>
          <cell r="AD1022" t="str">
            <v>1980 California St</v>
          </cell>
          <cell r="AE1022">
            <v>24</v>
          </cell>
          <cell r="AF1022" t="str">
            <v>Mountain View</v>
          </cell>
          <cell r="AG1022" t="str">
            <v>CA</v>
          </cell>
          <cell r="AH1022">
            <v>94040</v>
          </cell>
          <cell r="AI1022" t="str">
            <v>US</v>
          </cell>
          <cell r="AJ1022" t="str">
            <v xml:space="preserve"> </v>
          </cell>
          <cell r="AK1022" t="str">
            <v>U</v>
          </cell>
          <cell r="AL1022" t="str">
            <v>M</v>
          </cell>
          <cell r="AM1022" t="str">
            <v>N</v>
          </cell>
          <cell r="AN1022" t="str">
            <v>124-50-2122</v>
          </cell>
          <cell r="AO1022" t="str">
            <v>U</v>
          </cell>
          <cell r="AP1022" t="str">
            <v>COSTCENTER</v>
          </cell>
          <cell r="AQ1022" t="str">
            <v>T4</v>
          </cell>
          <cell r="AR1022" t="str">
            <v>Member of Tech Staff</v>
          </cell>
          <cell r="AS1022" t="str">
            <v>Eng - Infrastructure</v>
          </cell>
          <cell r="AT1022">
            <v>724</v>
          </cell>
          <cell r="AU1022" t="str">
            <v>Engineering</v>
          </cell>
          <cell r="AV1022" t="str">
            <v>Wayne</v>
          </cell>
          <cell r="AW1022">
            <v>38068</v>
          </cell>
          <cell r="AX1022">
            <v>38068</v>
          </cell>
          <cell r="AY1022" t="str">
            <v>T4 - Engineering - Member of Tech Staff</v>
          </cell>
          <cell r="AZ1022" t="str">
            <v>Engineering</v>
          </cell>
          <cell r="BA1022" t="str">
            <v>HIRE</v>
          </cell>
          <cell r="BB1022" t="str">
            <v>HIRE-OPEN</v>
          </cell>
          <cell r="BC1022">
            <v>38068</v>
          </cell>
          <cell r="BD1022">
            <v>0.2</v>
          </cell>
          <cell r="BE1022">
            <v>0.2</v>
          </cell>
          <cell r="BF1022" t="str">
            <v>E</v>
          </cell>
          <cell r="BG1022">
            <v>1787</v>
          </cell>
          <cell r="BH1022">
            <v>11787</v>
          </cell>
          <cell r="BI1022">
            <v>1</v>
          </cell>
          <cell r="BJ1022">
            <v>38068</v>
          </cell>
          <cell r="BK1022" t="str">
            <v>SALARY</v>
          </cell>
          <cell r="BL1022" t="str">
            <v>SALARY-INIT</v>
          </cell>
          <cell r="BM1022">
            <v>49</v>
          </cell>
          <cell r="BN1022">
            <v>8500</v>
          </cell>
          <cell r="BO1022" t="str">
            <v>T4 - Engineering</v>
          </cell>
          <cell r="BP1022">
            <v>102000</v>
          </cell>
          <cell r="BQ1022">
            <v>102000</v>
          </cell>
          <cell r="BR1022" t="str">
            <v xml:space="preserve"> </v>
          </cell>
          <cell r="BS1022" t="str">
            <v>Hire</v>
          </cell>
          <cell r="BT1022">
            <v>69675</v>
          </cell>
          <cell r="BU1022">
            <v>90825</v>
          </cell>
          <cell r="BV1022">
            <v>111975</v>
          </cell>
          <cell r="BW1022">
            <v>7.5999999999999998E-2</v>
          </cell>
          <cell r="BX1022">
            <v>9.4E-2</v>
          </cell>
          <cell r="BY1022" t="str">
            <v xml:space="preserve"> </v>
          </cell>
          <cell r="BZ1022" t="str">
            <v xml:space="preserve"> </v>
          </cell>
          <cell r="CA1022" t="str">
            <v xml:space="preserve"> </v>
          </cell>
          <cell r="CB1022">
            <v>3100</v>
          </cell>
          <cell r="CC1022">
            <v>3100</v>
          </cell>
          <cell r="CD1022">
            <v>3100</v>
          </cell>
          <cell r="CE1022">
            <v>3100</v>
          </cell>
          <cell r="CF1022" t="str">
            <v>W</v>
          </cell>
          <cell r="CG1022">
            <v>31</v>
          </cell>
          <cell r="CH1022" t="str">
            <v xml:space="preserve"> </v>
          </cell>
          <cell r="CI1022" t="str">
            <v xml:space="preserve"> </v>
          </cell>
          <cell r="CJ1022" t="str">
            <v xml:space="preserve"> </v>
          </cell>
          <cell r="CK1022" t="str">
            <v xml:space="preserve"> </v>
          </cell>
          <cell r="CL1022" t="str">
            <v xml:space="preserve"> </v>
          </cell>
          <cell r="CM1022" t="str">
            <v>BA (Harvard) 94/ 3.89 MS (Stanford University) 00/ 4.0 PhD (Stanford) 04/ 4.05</v>
          </cell>
          <cell r="CN1022" t="str">
            <v>VERIFIED-NONE VERIFIED-NONE VERIFIED-NONE</v>
          </cell>
          <cell r="CO1022" t="str">
            <v>Aparna,Brown(F)--SPOUSE</v>
          </cell>
          <cell r="CP1022" t="str">
            <v xml:space="preserve"> </v>
          </cell>
          <cell r="CQ1022" t="str">
            <v xml:space="preserve"> </v>
          </cell>
          <cell r="CR1022" t="str">
            <v xml:space="preserve"> </v>
          </cell>
          <cell r="CS1022" t="str">
            <v xml:space="preserve"> </v>
          </cell>
          <cell r="CT1022" t="str">
            <v xml:space="preserve"> </v>
          </cell>
          <cell r="CU1022" t="str">
            <v xml:space="preserve"> </v>
          </cell>
          <cell r="CV1022" t="str">
            <v xml:space="preserve"> </v>
          </cell>
          <cell r="CW1022" t="str">
            <v xml:space="preserve"> </v>
          </cell>
          <cell r="CX1022" t="str">
            <v xml:space="preserve"> </v>
          </cell>
          <cell r="CY1022" t="str">
            <v xml:space="preserve"> </v>
          </cell>
          <cell r="CZ1022" t="str">
            <v>Eng - Infrastructure</v>
          </cell>
          <cell r="DA1022">
            <v>0</v>
          </cell>
          <cell r="DB1022">
            <v>0</v>
          </cell>
        </row>
        <row r="1023">
          <cell r="A1023">
            <v>4945</v>
          </cell>
          <cell r="B1023">
            <v>4945</v>
          </cell>
          <cell r="C1023">
            <v>3993</v>
          </cell>
          <cell r="D1023" t="str">
            <v>US-MTV-42</v>
          </cell>
          <cell r="E1023" t="str">
            <v>briansin</v>
          </cell>
          <cell r="F1023" t="str">
            <v>Brian</v>
          </cell>
          <cell r="G1023" t="str">
            <v>A</v>
          </cell>
          <cell r="H1023" t="str">
            <v>Singerman</v>
          </cell>
          <cell r="I1023" t="str">
            <v>Brian Singerman</v>
          </cell>
          <cell r="J1023" t="str">
            <v>Brian A Singerman</v>
          </cell>
          <cell r="K1023" t="str">
            <v>Brian</v>
          </cell>
          <cell r="L1023" t="str">
            <v>USD</v>
          </cell>
          <cell r="M1023" t="str">
            <v>Singerman, Brian</v>
          </cell>
          <cell r="N1023" t="str">
            <v>M</v>
          </cell>
          <cell r="O1023">
            <v>28127</v>
          </cell>
          <cell r="P1023" t="str">
            <v>US</v>
          </cell>
          <cell r="Q1023" t="str">
            <v xml:space="preserve"> </v>
          </cell>
          <cell r="R1023" t="str">
            <v>Software Engineer</v>
          </cell>
          <cell r="S1023" t="str">
            <v>EMPLOYEE</v>
          </cell>
          <cell r="T1023" t="str">
            <v>NA</v>
          </cell>
          <cell r="U1023" t="str">
            <v>Coughran, William</v>
          </cell>
          <cell r="V1023" t="str">
            <v>wmc</v>
          </cell>
          <cell r="W1023" t="str">
            <v>RECRUITER SOURCED</v>
          </cell>
          <cell r="X1023" t="str">
            <v xml:space="preserve"> </v>
          </cell>
          <cell r="Y1023" t="str">
            <v>There Inc</v>
          </cell>
          <cell r="Z1023">
            <v>41</v>
          </cell>
          <cell r="AA1023" t="str">
            <v>C1</v>
          </cell>
          <cell r="AB1023" t="str">
            <v>353B</v>
          </cell>
          <cell r="AC1023">
            <v>-7443</v>
          </cell>
          <cell r="AD1023" t="str">
            <v>470 Elizabeth St.</v>
          </cell>
          <cell r="AE1023" t="str">
            <v>#3</v>
          </cell>
          <cell r="AF1023" t="str">
            <v>San Francisco</v>
          </cell>
          <cell r="AG1023" t="str">
            <v>CA</v>
          </cell>
          <cell r="AH1023">
            <v>94114</v>
          </cell>
          <cell r="AI1023" t="str">
            <v>US</v>
          </cell>
          <cell r="AJ1023" t="str">
            <v xml:space="preserve"> </v>
          </cell>
          <cell r="AK1023" t="str">
            <v>R</v>
          </cell>
          <cell r="AL1023" t="str">
            <v>S</v>
          </cell>
          <cell r="AM1023" t="str">
            <v>N</v>
          </cell>
          <cell r="AN1023" t="str">
            <v>617-01-8871</v>
          </cell>
          <cell r="AO1023" t="str">
            <v>N</v>
          </cell>
          <cell r="AP1023" t="str">
            <v>COSTCENTER</v>
          </cell>
          <cell r="AQ1023" t="str">
            <v>T4</v>
          </cell>
          <cell r="AR1023" t="str">
            <v>Member of Tech Staff</v>
          </cell>
          <cell r="AS1023" t="str">
            <v>Eng - Infrastructure</v>
          </cell>
          <cell r="AT1023">
            <v>724</v>
          </cell>
          <cell r="AU1023" t="str">
            <v>Engineering</v>
          </cell>
          <cell r="AV1023" t="str">
            <v>Wayne</v>
          </cell>
          <cell r="AW1023">
            <v>38061</v>
          </cell>
          <cell r="AX1023">
            <v>38061</v>
          </cell>
          <cell r="AY1023" t="str">
            <v>T4 - Engineering - Member of Tech Staff</v>
          </cell>
          <cell r="AZ1023" t="str">
            <v>Engineering</v>
          </cell>
          <cell r="BA1023" t="str">
            <v>HIRE</v>
          </cell>
          <cell r="BB1023" t="str">
            <v>HIRE-OPEN</v>
          </cell>
          <cell r="BC1023">
            <v>38061</v>
          </cell>
          <cell r="BD1023">
            <v>0.2</v>
          </cell>
          <cell r="BE1023">
            <v>0.2</v>
          </cell>
          <cell r="BF1023" t="str">
            <v>E</v>
          </cell>
          <cell r="BG1023">
            <v>1770</v>
          </cell>
          <cell r="BH1023">
            <v>11770</v>
          </cell>
          <cell r="BI1023">
            <v>1</v>
          </cell>
          <cell r="BJ1023">
            <v>38061</v>
          </cell>
          <cell r="BK1023" t="str">
            <v>SALARY</v>
          </cell>
          <cell r="BL1023" t="str">
            <v>SALARY-INIT</v>
          </cell>
          <cell r="BM1023">
            <v>48</v>
          </cell>
          <cell r="BN1023">
            <v>8333</v>
          </cell>
          <cell r="BO1023" t="str">
            <v>T4 - Engineering</v>
          </cell>
          <cell r="BP1023">
            <v>100000</v>
          </cell>
          <cell r="BQ1023">
            <v>100000</v>
          </cell>
          <cell r="BR1023" t="str">
            <v xml:space="preserve"> </v>
          </cell>
          <cell r="BS1023" t="str">
            <v>Hire</v>
          </cell>
          <cell r="BT1023">
            <v>69675</v>
          </cell>
          <cell r="BU1023">
            <v>90825</v>
          </cell>
          <cell r="BV1023">
            <v>111975</v>
          </cell>
          <cell r="BW1023">
            <v>7.3999999999999996E-2</v>
          </cell>
          <cell r="BX1023">
            <v>9.1999999999999998E-2</v>
          </cell>
          <cell r="BY1023" t="str">
            <v xml:space="preserve"> </v>
          </cell>
          <cell r="BZ1023" t="str">
            <v xml:space="preserve"> </v>
          </cell>
          <cell r="CA1023" t="str">
            <v xml:space="preserve"> </v>
          </cell>
          <cell r="CB1023">
            <v>3100</v>
          </cell>
          <cell r="CC1023">
            <v>3100</v>
          </cell>
          <cell r="CD1023">
            <v>3100</v>
          </cell>
          <cell r="CE1023">
            <v>3100</v>
          </cell>
          <cell r="CF1023" t="str">
            <v>W</v>
          </cell>
          <cell r="CG1023">
            <v>27</v>
          </cell>
          <cell r="CH1023" t="str">
            <v xml:space="preserve"> </v>
          </cell>
          <cell r="CI1023" t="str">
            <v xml:space="preserve"> </v>
          </cell>
          <cell r="CJ1023" t="str">
            <v xml:space="preserve"> </v>
          </cell>
          <cell r="CK1023" t="str">
            <v xml:space="preserve"> </v>
          </cell>
          <cell r="CL1023" t="str">
            <v xml:space="preserve"> </v>
          </cell>
          <cell r="CM1023" t="str">
            <v>BS (Stanford University) 99/ 3.7</v>
          </cell>
          <cell r="CN1023" t="str">
            <v>VERIFIED-NONE</v>
          </cell>
          <cell r="CP1023" t="str">
            <v xml:space="preserve"> </v>
          </cell>
          <cell r="CQ1023" t="str">
            <v xml:space="preserve"> </v>
          </cell>
          <cell r="CR1023" t="str">
            <v xml:space="preserve"> </v>
          </cell>
          <cell r="CS1023" t="str">
            <v xml:space="preserve"> </v>
          </cell>
          <cell r="CT1023" t="str">
            <v xml:space="preserve"> </v>
          </cell>
          <cell r="CU1023" t="str">
            <v xml:space="preserve"> </v>
          </cell>
          <cell r="CV1023" t="str">
            <v xml:space="preserve"> </v>
          </cell>
          <cell r="CW1023" t="str">
            <v xml:space="preserve"> </v>
          </cell>
          <cell r="CX1023" t="str">
            <v xml:space="preserve"> </v>
          </cell>
          <cell r="CY1023" t="str">
            <v xml:space="preserve"> </v>
          </cell>
          <cell r="CZ1023" t="str">
            <v>Eng - Infrastructure</v>
          </cell>
          <cell r="DA1023">
            <v>0</v>
          </cell>
          <cell r="DB1023">
            <v>0</v>
          </cell>
        </row>
        <row r="1024">
          <cell r="A1024">
            <v>4967</v>
          </cell>
          <cell r="B1024">
            <v>4967</v>
          </cell>
          <cell r="C1024">
            <v>3993</v>
          </cell>
          <cell r="D1024" t="str">
            <v>US-NYC-BDWY</v>
          </cell>
          <cell r="E1024" t="str">
            <v>tdiament</v>
          </cell>
          <cell r="F1024" t="str">
            <v>Theodore</v>
          </cell>
          <cell r="G1024" t="str">
            <v>M</v>
          </cell>
          <cell r="H1024" t="str">
            <v>Diament</v>
          </cell>
          <cell r="I1024" t="str">
            <v>Ted Diament</v>
          </cell>
          <cell r="J1024" t="str">
            <v>Theodore M Diament</v>
          </cell>
          <cell r="K1024" t="str">
            <v>Ted</v>
          </cell>
          <cell r="L1024" t="str">
            <v>USD</v>
          </cell>
          <cell r="M1024" t="str">
            <v>Diament, Theodore</v>
          </cell>
          <cell r="N1024" t="str">
            <v>M</v>
          </cell>
          <cell r="O1024">
            <v>24369</v>
          </cell>
          <cell r="P1024" t="str">
            <v>US</v>
          </cell>
          <cell r="Q1024" t="str">
            <v xml:space="preserve"> </v>
          </cell>
          <cell r="R1024" t="str">
            <v>Software Engineer</v>
          </cell>
          <cell r="S1024" t="str">
            <v>EMPLOYEE</v>
          </cell>
          <cell r="T1024" t="str">
            <v>NA</v>
          </cell>
          <cell r="U1024" t="str">
            <v>Nevill-Manning, Craig</v>
          </cell>
          <cell r="V1024" t="str">
            <v>craignm</v>
          </cell>
          <cell r="W1024" t="str">
            <v>EMP-REF</v>
          </cell>
          <cell r="X1024" t="str">
            <v>Diament, Benjamin</v>
          </cell>
          <cell r="Y1024" t="str">
            <v>Coudert Brothers, LLC</v>
          </cell>
          <cell r="Z1024">
            <v>11</v>
          </cell>
          <cell r="AA1024" t="str">
            <v>C1</v>
          </cell>
          <cell r="AB1024" t="str">
            <v>20-024</v>
          </cell>
          <cell r="AC1024">
            <v>-9436</v>
          </cell>
          <cell r="AD1024" t="str">
            <v>263 West End Avenue</v>
          </cell>
          <cell r="AE1024" t="str">
            <v>#13C</v>
          </cell>
          <cell r="AF1024" t="str">
            <v>New York</v>
          </cell>
          <cell r="AG1024" t="str">
            <v>NY</v>
          </cell>
          <cell r="AH1024">
            <v>10023</v>
          </cell>
          <cell r="AI1024" t="str">
            <v>US</v>
          </cell>
          <cell r="AJ1024" t="str">
            <v xml:space="preserve"> </v>
          </cell>
          <cell r="AK1024" t="str">
            <v>R</v>
          </cell>
          <cell r="AL1024" t="str">
            <v>S</v>
          </cell>
          <cell r="AM1024" t="str">
            <v>N</v>
          </cell>
          <cell r="AN1024" t="str">
            <v>123-62-1027</v>
          </cell>
          <cell r="AO1024" t="str">
            <v>N</v>
          </cell>
          <cell r="AP1024" t="str">
            <v>COSTCENTER</v>
          </cell>
          <cell r="AQ1024" t="str">
            <v>T4</v>
          </cell>
          <cell r="AR1024" t="str">
            <v>Member of Tech Staff</v>
          </cell>
          <cell r="AS1024" t="str">
            <v>Eng - NY Engineering</v>
          </cell>
          <cell r="AT1024">
            <v>726</v>
          </cell>
          <cell r="AU1024" t="str">
            <v>Engineering</v>
          </cell>
          <cell r="AV1024" t="str">
            <v>Wayne</v>
          </cell>
          <cell r="AW1024">
            <v>38061</v>
          </cell>
          <cell r="AX1024">
            <v>38061</v>
          </cell>
          <cell r="AY1024" t="str">
            <v>T4 - Engineering - Member of Tech Staff</v>
          </cell>
          <cell r="AZ1024" t="str">
            <v>Engineering</v>
          </cell>
          <cell r="BA1024" t="str">
            <v>HIRE</v>
          </cell>
          <cell r="BB1024" t="str">
            <v>HIRE-OPEN</v>
          </cell>
          <cell r="BC1024">
            <v>38061</v>
          </cell>
          <cell r="BD1024">
            <v>0.2</v>
          </cell>
          <cell r="BE1024">
            <v>0.2</v>
          </cell>
          <cell r="BF1024" t="str">
            <v>E</v>
          </cell>
          <cell r="BG1024">
            <v>1755</v>
          </cell>
          <cell r="BH1024">
            <v>11755</v>
          </cell>
          <cell r="BI1024">
            <v>1</v>
          </cell>
          <cell r="BJ1024">
            <v>38061</v>
          </cell>
          <cell r="BK1024" t="str">
            <v>SALARY</v>
          </cell>
          <cell r="BL1024" t="str">
            <v>SALARY-INIT</v>
          </cell>
          <cell r="BM1024">
            <v>62</v>
          </cell>
          <cell r="BN1024">
            <v>10833</v>
          </cell>
          <cell r="BO1024" t="str">
            <v>T4 - Engineering</v>
          </cell>
          <cell r="BP1024">
            <v>130000</v>
          </cell>
          <cell r="BQ1024">
            <v>130000</v>
          </cell>
          <cell r="BR1024" t="str">
            <v xml:space="preserve"> </v>
          </cell>
          <cell r="BS1024" t="str">
            <v>Hire</v>
          </cell>
          <cell r="BT1024">
            <v>69675</v>
          </cell>
          <cell r="BU1024">
            <v>90825</v>
          </cell>
          <cell r="BV1024">
            <v>111975</v>
          </cell>
          <cell r="BW1024">
            <v>9.7000000000000003E-2</v>
          </cell>
          <cell r="BX1024">
            <v>0.11899999999999999</v>
          </cell>
          <cell r="BY1024" t="str">
            <v xml:space="preserve"> </v>
          </cell>
          <cell r="BZ1024" t="str">
            <v xml:space="preserve"> </v>
          </cell>
          <cell r="CA1024" t="str">
            <v xml:space="preserve"> </v>
          </cell>
          <cell r="CB1024">
            <v>4800</v>
          </cell>
          <cell r="CC1024">
            <v>4800</v>
          </cell>
          <cell r="CD1024">
            <v>4800</v>
          </cell>
          <cell r="CE1024">
            <v>4800</v>
          </cell>
          <cell r="CF1024" t="str">
            <v>U</v>
          </cell>
          <cell r="CG1024">
            <v>37</v>
          </cell>
          <cell r="CH1024" t="str">
            <v xml:space="preserve"> </v>
          </cell>
          <cell r="CI1024" t="str">
            <v xml:space="preserve"> </v>
          </cell>
          <cell r="CJ1024" t="str">
            <v xml:space="preserve"> </v>
          </cell>
          <cell r="CK1024" t="str">
            <v xml:space="preserve"> </v>
          </cell>
          <cell r="CL1024" t="str">
            <v xml:space="preserve"> </v>
          </cell>
          <cell r="CM1024" t="str">
            <v>BA (Columbia College) 88/ 3.8 JD (Yale University) 93/ 0.0 MS (Columbia University) 99/ 4.0</v>
          </cell>
          <cell r="CN1024" t="str">
            <v>VERIFIED-NONE VERIFIED-NONE VERIFIED-NONE</v>
          </cell>
          <cell r="CP1024" t="str">
            <v xml:space="preserve"> </v>
          </cell>
          <cell r="CQ1024" t="str">
            <v xml:space="preserve"> </v>
          </cell>
          <cell r="CR1024" t="str">
            <v xml:space="preserve"> </v>
          </cell>
          <cell r="CS1024" t="str">
            <v xml:space="preserve"> </v>
          </cell>
          <cell r="CT1024" t="str">
            <v xml:space="preserve"> </v>
          </cell>
          <cell r="CU1024" t="str">
            <v xml:space="preserve"> </v>
          </cell>
          <cell r="CV1024" t="str">
            <v xml:space="preserve"> </v>
          </cell>
          <cell r="CW1024" t="str">
            <v xml:space="preserve"> </v>
          </cell>
          <cell r="CX1024" t="str">
            <v xml:space="preserve"> </v>
          </cell>
          <cell r="CY1024" t="str">
            <v xml:space="preserve"> </v>
          </cell>
          <cell r="CZ1024" t="str">
            <v>Eng - NY Engineering</v>
          </cell>
          <cell r="DA1024">
            <v>0</v>
          </cell>
          <cell r="DB1024">
            <v>0</v>
          </cell>
        </row>
        <row r="1025">
          <cell r="A1025">
            <v>4500</v>
          </cell>
          <cell r="B1025">
            <v>4500</v>
          </cell>
          <cell r="C1025">
            <v>3993</v>
          </cell>
          <cell r="D1025" t="str">
            <v>US-MTV-42</v>
          </cell>
          <cell r="E1025" t="str">
            <v>amc</v>
          </cell>
          <cell r="F1025" t="str">
            <v>Adam</v>
          </cell>
          <cell r="G1025" t="str">
            <v>M</v>
          </cell>
          <cell r="H1025" t="str">
            <v>Costello</v>
          </cell>
          <cell r="I1025" t="str">
            <v>Adam Costello</v>
          </cell>
          <cell r="J1025" t="str">
            <v>Adam M Costello</v>
          </cell>
          <cell r="K1025" t="str">
            <v>Adam</v>
          </cell>
          <cell r="L1025" t="str">
            <v>USD</v>
          </cell>
          <cell r="M1025" t="str">
            <v>Costello, Adam</v>
          </cell>
          <cell r="N1025" t="str">
            <v>M</v>
          </cell>
          <cell r="O1025">
            <v>26041</v>
          </cell>
          <cell r="P1025" t="str">
            <v>US</v>
          </cell>
          <cell r="Q1025" t="str">
            <v xml:space="preserve"> </v>
          </cell>
          <cell r="R1025" t="str">
            <v>Software Engineer</v>
          </cell>
          <cell r="S1025" t="str">
            <v>EMPLOYEE</v>
          </cell>
          <cell r="T1025" t="str">
            <v>NA</v>
          </cell>
          <cell r="U1025" t="str">
            <v>Nicolaou, Cosmos</v>
          </cell>
          <cell r="V1025" t="str">
            <v>cnicolaou</v>
          </cell>
          <cell r="W1025" t="str">
            <v>EMP-REF</v>
          </cell>
          <cell r="X1025" t="str">
            <v>Golub, Seth</v>
          </cell>
          <cell r="Y1025" t="str">
            <v>Washington University</v>
          </cell>
          <cell r="Z1025">
            <v>41</v>
          </cell>
          <cell r="AA1025" t="str">
            <v>C1</v>
          </cell>
          <cell r="AB1025" t="str">
            <v>353A</v>
          </cell>
          <cell r="AC1025">
            <v>-7446</v>
          </cell>
          <cell r="AD1025" t="str">
            <v>520 Bartlett St</v>
          </cell>
          <cell r="AE1025" t="str">
            <v>#2</v>
          </cell>
          <cell r="AF1025" t="str">
            <v>San Francisco</v>
          </cell>
          <cell r="AG1025" t="str">
            <v>CA</v>
          </cell>
          <cell r="AH1025">
            <v>94110</v>
          </cell>
          <cell r="AI1025" t="str">
            <v>US</v>
          </cell>
          <cell r="AJ1025" t="str">
            <v xml:space="preserve"> </v>
          </cell>
          <cell r="AK1025" t="str">
            <v>R</v>
          </cell>
          <cell r="AL1025" t="str">
            <v>S</v>
          </cell>
          <cell r="AM1025" t="str">
            <v>N</v>
          </cell>
          <cell r="AN1025" t="str">
            <v>395-96-4919</v>
          </cell>
          <cell r="AO1025" t="str">
            <v>N</v>
          </cell>
          <cell r="AP1025" t="str">
            <v>COSTCENTER</v>
          </cell>
          <cell r="AQ1025" t="str">
            <v>T4</v>
          </cell>
          <cell r="AR1025" t="str">
            <v>Member of Tech Staff</v>
          </cell>
          <cell r="AS1025" t="str">
            <v>Eng - Cos</v>
          </cell>
          <cell r="AT1025">
            <v>738</v>
          </cell>
          <cell r="AU1025" t="str">
            <v>Engineering</v>
          </cell>
          <cell r="AV1025" t="str">
            <v>Wayne</v>
          </cell>
          <cell r="AW1025">
            <v>38061</v>
          </cell>
          <cell r="AX1025">
            <v>38061</v>
          </cell>
          <cell r="AY1025" t="str">
            <v>T4 - Engineering - Member of Tech Staff</v>
          </cell>
          <cell r="AZ1025" t="str">
            <v>Engineering</v>
          </cell>
          <cell r="BA1025" t="str">
            <v>HIRE</v>
          </cell>
          <cell r="BB1025" t="str">
            <v>HIRE-OPEN</v>
          </cell>
          <cell r="BC1025">
            <v>38061</v>
          </cell>
          <cell r="BD1025">
            <v>0.2</v>
          </cell>
          <cell r="BE1025">
            <v>0.4</v>
          </cell>
          <cell r="BF1025" t="str">
            <v>E</v>
          </cell>
          <cell r="BG1025">
            <v>1754</v>
          </cell>
          <cell r="BH1025">
            <v>11754</v>
          </cell>
          <cell r="BI1025">
            <v>1</v>
          </cell>
          <cell r="BJ1025">
            <v>38061</v>
          </cell>
          <cell r="BK1025" t="str">
            <v>SALARY</v>
          </cell>
          <cell r="BL1025" t="str">
            <v>SALARY-INIT</v>
          </cell>
          <cell r="BM1025">
            <v>52</v>
          </cell>
          <cell r="BN1025">
            <v>9000</v>
          </cell>
          <cell r="BO1025" t="str">
            <v>T4 - Engineering</v>
          </cell>
          <cell r="BP1025">
            <v>108000</v>
          </cell>
          <cell r="BQ1025">
            <v>108000</v>
          </cell>
          <cell r="BR1025" t="str">
            <v xml:space="preserve"> </v>
          </cell>
          <cell r="BS1025" t="str">
            <v>Hire</v>
          </cell>
          <cell r="BT1025">
            <v>69675</v>
          </cell>
          <cell r="BU1025">
            <v>90825</v>
          </cell>
          <cell r="BV1025">
            <v>111975</v>
          </cell>
          <cell r="BW1025">
            <v>0.08</v>
          </cell>
          <cell r="BX1025">
            <v>9.9000000000000005E-2</v>
          </cell>
          <cell r="BY1025" t="str">
            <v xml:space="preserve"> </v>
          </cell>
          <cell r="BZ1025" t="str">
            <v xml:space="preserve"> </v>
          </cell>
          <cell r="CA1025" t="str">
            <v xml:space="preserve"> </v>
          </cell>
          <cell r="CB1025">
            <v>3100</v>
          </cell>
          <cell r="CC1025">
            <v>3100</v>
          </cell>
          <cell r="CD1025">
            <v>3100</v>
          </cell>
          <cell r="CE1025">
            <v>3100</v>
          </cell>
          <cell r="CF1025" t="str">
            <v>W</v>
          </cell>
          <cell r="CG1025">
            <v>33</v>
          </cell>
          <cell r="CH1025" t="str">
            <v xml:space="preserve"> </v>
          </cell>
          <cell r="CI1025" t="str">
            <v xml:space="preserve"> </v>
          </cell>
          <cell r="CJ1025" t="str">
            <v xml:space="preserve"> </v>
          </cell>
          <cell r="CK1025" t="str">
            <v xml:space="preserve"> </v>
          </cell>
          <cell r="CL1025" t="str">
            <v xml:space="preserve"> </v>
          </cell>
          <cell r="CM1025" t="str">
            <v>BS (Washington University in St. Louis) 93/ 3.7 MS (Washington University in St. Louis) 96/ 3.9</v>
          </cell>
          <cell r="CP1025" t="str">
            <v xml:space="preserve"> </v>
          </cell>
          <cell r="CQ1025" t="str">
            <v xml:space="preserve"> </v>
          </cell>
          <cell r="CR1025" t="str">
            <v xml:space="preserve"> </v>
          </cell>
          <cell r="CS1025" t="str">
            <v xml:space="preserve"> </v>
          </cell>
          <cell r="CT1025" t="str">
            <v xml:space="preserve"> </v>
          </cell>
          <cell r="CU1025" t="str">
            <v xml:space="preserve"> </v>
          </cell>
          <cell r="CV1025" t="str">
            <v xml:space="preserve"> </v>
          </cell>
          <cell r="CW1025" t="str">
            <v xml:space="preserve"> </v>
          </cell>
          <cell r="CX1025" t="str">
            <v xml:space="preserve"> </v>
          </cell>
          <cell r="CY1025" t="str">
            <v xml:space="preserve"> </v>
          </cell>
          <cell r="CZ1025" t="str">
            <v>Eng - Cos</v>
          </cell>
          <cell r="DA1025">
            <v>0</v>
          </cell>
          <cell r="DB1025">
            <v>0</v>
          </cell>
        </row>
        <row r="1026">
          <cell r="A1026">
            <v>4593</v>
          </cell>
          <cell r="B1026">
            <v>4593</v>
          </cell>
          <cell r="C1026">
            <v>3993</v>
          </cell>
          <cell r="D1026" t="str">
            <v>US-MTV-42</v>
          </cell>
          <cell r="E1026" t="str">
            <v>ashutosh</v>
          </cell>
          <cell r="F1026" t="str">
            <v>Ashutosh</v>
          </cell>
          <cell r="G1026" t="str">
            <v xml:space="preserve"> </v>
          </cell>
          <cell r="H1026" t="str">
            <v>Garg</v>
          </cell>
          <cell r="I1026" t="str">
            <v>Ashutosh Garg</v>
          </cell>
          <cell r="J1026" t="str">
            <v>Ashutosh Garg</v>
          </cell>
          <cell r="K1026" t="str">
            <v>Ashutosh</v>
          </cell>
          <cell r="L1026" t="str">
            <v>USD</v>
          </cell>
          <cell r="M1026" t="str">
            <v>Garg, Ashutosh</v>
          </cell>
          <cell r="N1026" t="str">
            <v>M</v>
          </cell>
          <cell r="O1026">
            <v>28396</v>
          </cell>
          <cell r="P1026" t="str">
            <v>IN</v>
          </cell>
          <cell r="Q1026" t="str">
            <v xml:space="preserve"> </v>
          </cell>
          <cell r="R1026" t="str">
            <v>Research Scientist</v>
          </cell>
          <cell r="S1026" t="str">
            <v>EMPLOYEE</v>
          </cell>
          <cell r="T1026" t="str">
            <v>NA</v>
          </cell>
          <cell r="U1026" t="str">
            <v>Eustace, Robert</v>
          </cell>
          <cell r="V1026" t="str">
            <v>eustace</v>
          </cell>
          <cell r="W1026" t="str">
            <v>EMP-REF EMP-REF</v>
          </cell>
          <cell r="X1026" t="str">
            <v>Singhal, Amitabh Anderson, Corin</v>
          </cell>
          <cell r="Y1026" t="str">
            <v>IBM Almaden Research Center</v>
          </cell>
          <cell r="Z1026">
            <v>41</v>
          </cell>
          <cell r="AA1026" t="str">
            <v>C1</v>
          </cell>
          <cell r="AB1026" t="str">
            <v>219A</v>
          </cell>
          <cell r="AC1026">
            <v>-7447</v>
          </cell>
          <cell r="AD1026" t="str">
            <v>718 Old San Francisco Road</v>
          </cell>
          <cell r="AE1026">
            <v>130</v>
          </cell>
          <cell r="AF1026" t="str">
            <v>Sunnyvale</v>
          </cell>
          <cell r="AG1026" t="str">
            <v>CA</v>
          </cell>
          <cell r="AH1026">
            <v>94086</v>
          </cell>
          <cell r="AI1026" t="str">
            <v>US</v>
          </cell>
          <cell r="AJ1026">
            <v>-4128</v>
          </cell>
          <cell r="AK1026" t="str">
            <v>R</v>
          </cell>
          <cell r="AL1026" t="str">
            <v>M</v>
          </cell>
          <cell r="AM1026" t="str">
            <v>N</v>
          </cell>
          <cell r="AN1026" t="str">
            <v>346-94-8388</v>
          </cell>
          <cell r="AO1026" t="str">
            <v>N</v>
          </cell>
          <cell r="AP1026" t="str">
            <v>COSTCENTER</v>
          </cell>
          <cell r="AQ1026" t="str">
            <v>T4</v>
          </cell>
          <cell r="AR1026" t="str">
            <v>Member of Tech Staff</v>
          </cell>
          <cell r="AS1026" t="str">
            <v>Eng - Research</v>
          </cell>
          <cell r="AT1026">
            <v>751</v>
          </cell>
          <cell r="AU1026" t="str">
            <v>Engineering</v>
          </cell>
          <cell r="AV1026" t="str">
            <v>Wayne</v>
          </cell>
          <cell r="AW1026">
            <v>38061</v>
          </cell>
          <cell r="AX1026">
            <v>38061</v>
          </cell>
          <cell r="AY1026" t="str">
            <v>T4 - Engineering - Member of Tech Staff</v>
          </cell>
          <cell r="AZ1026" t="str">
            <v>Engineering</v>
          </cell>
          <cell r="BA1026" t="str">
            <v>HIRE</v>
          </cell>
          <cell r="BB1026" t="str">
            <v>HIRE-OPEN</v>
          </cell>
          <cell r="BC1026">
            <v>38061</v>
          </cell>
          <cell r="BD1026">
            <v>0.2</v>
          </cell>
          <cell r="BE1026">
            <v>0.4</v>
          </cell>
          <cell r="BF1026" t="str">
            <v>E</v>
          </cell>
          <cell r="BG1026">
            <v>1759</v>
          </cell>
          <cell r="BH1026">
            <v>11759</v>
          </cell>
          <cell r="BI1026">
            <v>1</v>
          </cell>
          <cell r="BJ1026">
            <v>38061</v>
          </cell>
          <cell r="BK1026" t="str">
            <v>SALARY</v>
          </cell>
          <cell r="BL1026" t="str">
            <v>SALARY-INIT</v>
          </cell>
          <cell r="BM1026">
            <v>53</v>
          </cell>
          <cell r="BN1026">
            <v>9167</v>
          </cell>
          <cell r="BO1026" t="str">
            <v>T4 - Engineering</v>
          </cell>
          <cell r="BP1026">
            <v>110000</v>
          </cell>
          <cell r="BQ1026">
            <v>110000</v>
          </cell>
          <cell r="BR1026" t="str">
            <v xml:space="preserve"> </v>
          </cell>
          <cell r="BS1026" t="str">
            <v>Hire</v>
          </cell>
          <cell r="BT1026">
            <v>69675</v>
          </cell>
          <cell r="BU1026">
            <v>90825</v>
          </cell>
          <cell r="BV1026">
            <v>111975</v>
          </cell>
          <cell r="BW1026">
            <v>8.2000000000000003E-2</v>
          </cell>
          <cell r="BX1026">
            <v>0.10100000000000001</v>
          </cell>
          <cell r="BY1026" t="str">
            <v xml:space="preserve"> </v>
          </cell>
          <cell r="BZ1026" t="str">
            <v xml:space="preserve"> </v>
          </cell>
          <cell r="CA1026" t="str">
            <v xml:space="preserve"> </v>
          </cell>
          <cell r="CB1026">
            <v>3100</v>
          </cell>
          <cell r="CC1026">
            <v>3100</v>
          </cell>
          <cell r="CD1026">
            <v>3100</v>
          </cell>
          <cell r="CE1026">
            <v>3100</v>
          </cell>
          <cell r="CF1026" t="str">
            <v>A</v>
          </cell>
          <cell r="CG1026">
            <v>26</v>
          </cell>
          <cell r="CH1026" t="str">
            <v xml:space="preserve"> </v>
          </cell>
          <cell r="CI1026" t="str">
            <v xml:space="preserve"> </v>
          </cell>
          <cell r="CJ1026" t="str">
            <v xml:space="preserve"> </v>
          </cell>
          <cell r="CK1026" t="str">
            <v xml:space="preserve"> </v>
          </cell>
          <cell r="CL1026" t="str">
            <v xml:space="preserve"> </v>
          </cell>
          <cell r="CM1026" t="str">
            <v>BS (Indian Institute of Technology, Delhi) 97/ 3.6 MS (University of Illinois, Urbana- Champaign) 00/ 4.0 PhD (University of Illinois, Urbana-Champaign) 02/ 3.9</v>
          </cell>
          <cell r="CN1026" t="str">
            <v>VERIFIED-NONE VERIFIED-NONE VERIFIED-NONE</v>
          </cell>
          <cell r="CO1026" t="str">
            <v>Surbhi,Anand(F)--SPOUSE</v>
          </cell>
          <cell r="CP1026" t="str">
            <v xml:space="preserve"> </v>
          </cell>
          <cell r="CQ1026" t="str">
            <v xml:space="preserve"> </v>
          </cell>
          <cell r="CR1026" t="str">
            <v xml:space="preserve"> </v>
          </cell>
          <cell r="CS1026" t="str">
            <v xml:space="preserve"> </v>
          </cell>
          <cell r="CT1026" t="str">
            <v xml:space="preserve"> </v>
          </cell>
          <cell r="CU1026" t="str">
            <v xml:space="preserve"> </v>
          </cell>
          <cell r="CV1026" t="str">
            <v xml:space="preserve"> </v>
          </cell>
          <cell r="CW1026" t="str">
            <v xml:space="preserve"> </v>
          </cell>
          <cell r="CX1026" t="str">
            <v xml:space="preserve"> </v>
          </cell>
          <cell r="CY1026" t="str">
            <v xml:space="preserve"> </v>
          </cell>
          <cell r="CZ1026" t="str">
            <v>Eng - Research</v>
          </cell>
          <cell r="DA1026">
            <v>0</v>
          </cell>
          <cell r="DB1026">
            <v>0</v>
          </cell>
        </row>
        <row r="1027">
          <cell r="A1027">
            <v>4714</v>
          </cell>
          <cell r="B1027">
            <v>4714</v>
          </cell>
          <cell r="C1027">
            <v>3993</v>
          </cell>
          <cell r="D1027" t="str">
            <v>US-SMO-30TH</v>
          </cell>
          <cell r="E1027" t="str">
            <v>ap</v>
          </cell>
          <cell r="F1027" t="str">
            <v>Anand</v>
          </cell>
          <cell r="G1027" t="str">
            <v xml:space="preserve"> </v>
          </cell>
          <cell r="H1027" t="str">
            <v>Pillai</v>
          </cell>
          <cell r="I1027" t="str">
            <v>Anand Pillai</v>
          </cell>
          <cell r="J1027" t="str">
            <v>Anand Pillai</v>
          </cell>
          <cell r="K1027" t="str">
            <v>Anand</v>
          </cell>
          <cell r="L1027" t="str">
            <v>USD</v>
          </cell>
          <cell r="M1027" t="str">
            <v>Pillai, Anand</v>
          </cell>
          <cell r="N1027" t="str">
            <v>M</v>
          </cell>
          <cell r="O1027">
            <v>27483</v>
          </cell>
          <cell r="P1027" t="str">
            <v xml:space="preserve"> </v>
          </cell>
          <cell r="Q1027" t="str">
            <v xml:space="preserve"> </v>
          </cell>
          <cell r="R1027" t="str">
            <v>Software Engineer</v>
          </cell>
          <cell r="S1027" t="str">
            <v>EMPLOYEE</v>
          </cell>
          <cell r="T1027">
            <v>4</v>
          </cell>
          <cell r="U1027" t="str">
            <v>Elbaz, Gilad</v>
          </cell>
          <cell r="V1027" t="str">
            <v>gil</v>
          </cell>
          <cell r="W1027" t="str">
            <v>EMP-REF</v>
          </cell>
          <cell r="X1027" t="str">
            <v>Kern, Christoph</v>
          </cell>
          <cell r="Y1027" t="str">
            <v>Citysearch</v>
          </cell>
          <cell r="Z1027">
            <v>43</v>
          </cell>
          <cell r="AA1027" t="str">
            <v>C1</v>
          </cell>
          <cell r="AB1027" t="str">
            <v xml:space="preserve"> </v>
          </cell>
          <cell r="AC1027">
            <v>-4857</v>
          </cell>
          <cell r="AD1027" t="str">
            <v>432 S Curson Ave</v>
          </cell>
          <cell r="AE1027" t="str">
            <v>4B</v>
          </cell>
          <cell r="AF1027" t="str">
            <v>Los Angeles</v>
          </cell>
          <cell r="AG1027" t="str">
            <v>CA</v>
          </cell>
          <cell r="AH1027">
            <v>90036</v>
          </cell>
          <cell r="AI1027" t="str">
            <v>US</v>
          </cell>
          <cell r="AJ1027" t="str">
            <v xml:space="preserve"> </v>
          </cell>
          <cell r="AK1027" t="str">
            <v>R</v>
          </cell>
          <cell r="AL1027" t="str">
            <v>M</v>
          </cell>
          <cell r="AM1027" t="str">
            <v>N</v>
          </cell>
          <cell r="AN1027" t="str">
            <v>426-81-8113</v>
          </cell>
          <cell r="AO1027" t="str">
            <v>N</v>
          </cell>
          <cell r="AP1027" t="str">
            <v>COSTCENTER</v>
          </cell>
          <cell r="AQ1027" t="str">
            <v>T4</v>
          </cell>
          <cell r="AR1027" t="str">
            <v>Member of Tech Staff</v>
          </cell>
          <cell r="AS1027" t="str">
            <v>Eng - Santa Monica</v>
          </cell>
          <cell r="AT1027">
            <v>737</v>
          </cell>
          <cell r="AU1027" t="str">
            <v>Engineering</v>
          </cell>
          <cell r="AV1027" t="str">
            <v>Wayne</v>
          </cell>
          <cell r="AW1027">
            <v>38040</v>
          </cell>
          <cell r="AX1027">
            <v>38040</v>
          </cell>
          <cell r="AY1027" t="str">
            <v>T4 - Engineering - Member of Tech Staff</v>
          </cell>
          <cell r="AZ1027" t="str">
            <v>Engineering</v>
          </cell>
          <cell r="BA1027" t="str">
            <v>HIRE</v>
          </cell>
          <cell r="BB1027" t="str">
            <v>HIRE-OPEN</v>
          </cell>
          <cell r="BC1027">
            <v>38040</v>
          </cell>
          <cell r="BD1027">
            <v>0.2</v>
          </cell>
          <cell r="BE1027">
            <v>0.3</v>
          </cell>
          <cell r="BF1027" t="str">
            <v>E</v>
          </cell>
          <cell r="BG1027">
            <v>1717</v>
          </cell>
          <cell r="BH1027">
            <v>11717</v>
          </cell>
          <cell r="BI1027">
            <v>1</v>
          </cell>
          <cell r="BJ1027">
            <v>38040</v>
          </cell>
          <cell r="BK1027" t="str">
            <v>SALARY</v>
          </cell>
          <cell r="BL1027" t="str">
            <v>SALARY-INIT</v>
          </cell>
          <cell r="BM1027">
            <v>46</v>
          </cell>
          <cell r="BN1027">
            <v>7917</v>
          </cell>
          <cell r="BO1027" t="str">
            <v>T4 - Engineering</v>
          </cell>
          <cell r="BP1027">
            <v>95000</v>
          </cell>
          <cell r="BQ1027">
            <v>95000</v>
          </cell>
          <cell r="BR1027" t="str">
            <v xml:space="preserve"> </v>
          </cell>
          <cell r="BS1027" t="str">
            <v>Hire</v>
          </cell>
          <cell r="BT1027">
            <v>69675</v>
          </cell>
          <cell r="BU1027">
            <v>90825</v>
          </cell>
          <cell r="BV1027">
            <v>111975</v>
          </cell>
          <cell r="BW1027">
            <v>7.0999999999999994E-2</v>
          </cell>
          <cell r="BX1027">
            <v>8.6999999999999994E-2</v>
          </cell>
          <cell r="BY1027" t="str">
            <v xml:space="preserve"> </v>
          </cell>
          <cell r="BZ1027" t="str">
            <v xml:space="preserve"> </v>
          </cell>
          <cell r="CA1027" t="str">
            <v xml:space="preserve"> </v>
          </cell>
          <cell r="CB1027">
            <v>3100</v>
          </cell>
          <cell r="CC1027">
            <v>3100</v>
          </cell>
          <cell r="CD1027">
            <v>3100</v>
          </cell>
          <cell r="CE1027">
            <v>3100</v>
          </cell>
          <cell r="CF1027" t="str">
            <v>A</v>
          </cell>
          <cell r="CG1027">
            <v>29</v>
          </cell>
          <cell r="CH1027" t="str">
            <v xml:space="preserve"> </v>
          </cell>
          <cell r="CI1027" t="str">
            <v xml:space="preserve"> </v>
          </cell>
          <cell r="CJ1027" t="str">
            <v xml:space="preserve"> </v>
          </cell>
          <cell r="CK1027" t="str">
            <v xml:space="preserve"> </v>
          </cell>
          <cell r="CL1027" t="str">
            <v xml:space="preserve"> </v>
          </cell>
          <cell r="CM1027" t="str">
            <v>BS (Indian Institute of Technology, India) 96/ 8.5 MS (Mississippi State University) 98/ 3.87</v>
          </cell>
          <cell r="CN1027" t="str">
            <v>VERIFIED-NONE VERIFIED-NONE</v>
          </cell>
          <cell r="CP1027" t="str">
            <v xml:space="preserve"> </v>
          </cell>
          <cell r="CQ1027" t="str">
            <v xml:space="preserve"> </v>
          </cell>
          <cell r="CR1027" t="str">
            <v xml:space="preserve"> </v>
          </cell>
          <cell r="CS1027" t="str">
            <v xml:space="preserve"> </v>
          </cell>
          <cell r="CT1027" t="str">
            <v xml:space="preserve"> </v>
          </cell>
          <cell r="CU1027" t="str">
            <v xml:space="preserve"> </v>
          </cell>
          <cell r="CV1027" t="str">
            <v xml:space="preserve"> </v>
          </cell>
          <cell r="CW1027" t="str">
            <v xml:space="preserve"> </v>
          </cell>
          <cell r="CX1027" t="str">
            <v xml:space="preserve"> </v>
          </cell>
          <cell r="CY1027" t="str">
            <v xml:space="preserve"> </v>
          </cell>
          <cell r="CZ1027" t="str">
            <v>Eng - Santa Monica</v>
          </cell>
          <cell r="DA1027">
            <v>0</v>
          </cell>
          <cell r="DB1027">
            <v>37</v>
          </cell>
        </row>
        <row r="1028">
          <cell r="A1028">
            <v>4693</v>
          </cell>
          <cell r="B1028">
            <v>4693</v>
          </cell>
          <cell r="C1028">
            <v>3993</v>
          </cell>
          <cell r="D1028" t="str">
            <v>US-MTV-41</v>
          </cell>
          <cell r="E1028" t="str">
            <v>springer</v>
          </cell>
          <cell r="F1028" t="str">
            <v>Matthew</v>
          </cell>
          <cell r="G1028" t="str">
            <v>J</v>
          </cell>
          <cell r="H1028" t="str">
            <v>Springer</v>
          </cell>
          <cell r="I1028" t="str">
            <v>Matthew Springer</v>
          </cell>
          <cell r="J1028" t="str">
            <v>Matthew J Springer</v>
          </cell>
          <cell r="K1028" t="str">
            <v>Matthew</v>
          </cell>
          <cell r="L1028" t="str">
            <v>USD</v>
          </cell>
          <cell r="M1028" t="str">
            <v>Springer, Matthew</v>
          </cell>
          <cell r="N1028" t="str">
            <v>M</v>
          </cell>
          <cell r="O1028">
            <v>26957</v>
          </cell>
          <cell r="P1028" t="str">
            <v>US</v>
          </cell>
          <cell r="Q1028" t="str">
            <v xml:space="preserve"> </v>
          </cell>
          <cell r="R1028" t="str">
            <v>Software Verification Engineer</v>
          </cell>
          <cell r="S1028" t="str">
            <v>EMPLOYEE</v>
          </cell>
          <cell r="T1028">
            <v>3.5</v>
          </cell>
          <cell r="U1028" t="str">
            <v>Perrochon, Louis</v>
          </cell>
          <cell r="V1028" t="str">
            <v>louis</v>
          </cell>
          <cell r="W1028" t="str">
            <v>EMP-REF</v>
          </cell>
          <cell r="X1028" t="str">
            <v>Balloun, O. Shane</v>
          </cell>
          <cell r="Y1028" t="str">
            <v>Azanda Networks</v>
          </cell>
          <cell r="Z1028">
            <v>41</v>
          </cell>
          <cell r="AA1028" t="str">
            <v>C1</v>
          </cell>
          <cell r="AB1028" t="str">
            <v>240A</v>
          </cell>
          <cell r="AC1028">
            <v>-7376</v>
          </cell>
          <cell r="AD1028" t="str">
            <v>280 Orchard Ave</v>
          </cell>
          <cell r="AE1028" t="str">
            <v>Apt. L</v>
          </cell>
          <cell r="AF1028" t="str">
            <v>Mountain View</v>
          </cell>
          <cell r="AG1028" t="str">
            <v>CA</v>
          </cell>
          <cell r="AH1028">
            <v>94043</v>
          </cell>
          <cell r="AI1028" t="str">
            <v>US</v>
          </cell>
          <cell r="AJ1028" t="str">
            <v xml:space="preserve"> </v>
          </cell>
          <cell r="AK1028" t="str">
            <v>R</v>
          </cell>
          <cell r="AL1028" t="str">
            <v>S</v>
          </cell>
          <cell r="AM1028" t="str">
            <v>U</v>
          </cell>
          <cell r="AN1028" t="str">
            <v>264-57-3635</v>
          </cell>
          <cell r="AO1028" t="str">
            <v>N</v>
          </cell>
          <cell r="AP1028" t="str">
            <v>COSTCENTER</v>
          </cell>
          <cell r="AQ1028" t="str">
            <v>T4</v>
          </cell>
          <cell r="AR1028" t="str">
            <v>Member of Tech Staff</v>
          </cell>
          <cell r="AS1028" t="str">
            <v>Eng - SQE</v>
          </cell>
          <cell r="AT1028">
            <v>725</v>
          </cell>
          <cell r="AU1028" t="str">
            <v>Engineering</v>
          </cell>
          <cell r="AV1028" t="str">
            <v>Wayne</v>
          </cell>
          <cell r="AW1028">
            <v>38034</v>
          </cell>
          <cell r="AX1028">
            <v>38034</v>
          </cell>
          <cell r="AY1028" t="str">
            <v>T4 - Engineering - Member of Tech Staff</v>
          </cell>
          <cell r="AZ1028" t="str">
            <v>Engineering</v>
          </cell>
          <cell r="BA1028" t="str">
            <v>HIRE</v>
          </cell>
          <cell r="BB1028" t="str">
            <v>HIRE-OPEN</v>
          </cell>
          <cell r="BC1028">
            <v>38034</v>
          </cell>
          <cell r="BD1028">
            <v>0.3</v>
          </cell>
          <cell r="BE1028">
            <v>0.3</v>
          </cell>
          <cell r="BF1028" t="str">
            <v>E</v>
          </cell>
          <cell r="BG1028">
            <v>1705</v>
          </cell>
          <cell r="BH1028">
            <v>11705</v>
          </cell>
          <cell r="BI1028">
            <v>1</v>
          </cell>
          <cell r="BJ1028">
            <v>38034</v>
          </cell>
          <cell r="BK1028" t="str">
            <v>SALARY</v>
          </cell>
          <cell r="BL1028" t="str">
            <v>SALARY-INIT</v>
          </cell>
          <cell r="BM1028">
            <v>48</v>
          </cell>
          <cell r="BN1028">
            <v>8333</v>
          </cell>
          <cell r="BO1028" t="str">
            <v>T4 - Engineering</v>
          </cell>
          <cell r="BP1028">
            <v>100000</v>
          </cell>
          <cell r="BQ1028">
            <v>100000</v>
          </cell>
          <cell r="BR1028" t="str">
            <v xml:space="preserve"> </v>
          </cell>
          <cell r="BS1028" t="str">
            <v>Hire</v>
          </cell>
          <cell r="BT1028">
            <v>69675</v>
          </cell>
          <cell r="BU1028">
            <v>90825</v>
          </cell>
          <cell r="BV1028">
            <v>111975</v>
          </cell>
          <cell r="BW1028">
            <v>7.3999999999999996E-2</v>
          </cell>
          <cell r="BX1028">
            <v>9.1999999999999998E-2</v>
          </cell>
          <cell r="BY1028" t="str">
            <v xml:space="preserve"> </v>
          </cell>
          <cell r="BZ1028" t="str">
            <v xml:space="preserve"> </v>
          </cell>
          <cell r="CA1028" t="str">
            <v xml:space="preserve"> </v>
          </cell>
          <cell r="CB1028">
            <v>2480</v>
          </cell>
          <cell r="CC1028">
            <v>2480</v>
          </cell>
          <cell r="CD1028">
            <v>2480</v>
          </cell>
          <cell r="CE1028">
            <v>2480</v>
          </cell>
          <cell r="CF1028" t="str">
            <v>W</v>
          </cell>
          <cell r="CG1028">
            <v>30</v>
          </cell>
          <cell r="CH1028" t="str">
            <v xml:space="preserve"> </v>
          </cell>
          <cell r="CI1028" t="str">
            <v xml:space="preserve"> </v>
          </cell>
          <cell r="CJ1028" t="str">
            <v xml:space="preserve"> </v>
          </cell>
          <cell r="CK1028" t="str">
            <v xml:space="preserve"> </v>
          </cell>
          <cell r="CL1028" t="str">
            <v xml:space="preserve"> </v>
          </cell>
          <cell r="CM1028" t="str">
            <v>BS (Cornell University) 96/ 3.0 MS (Cornell University) 97/ 3.2</v>
          </cell>
          <cell r="CN1028" t="str">
            <v>VERIFIED-NONE VERIFIED-NONE</v>
          </cell>
          <cell r="CP1028" t="str">
            <v xml:space="preserve"> </v>
          </cell>
          <cell r="CQ1028" t="str">
            <v xml:space="preserve"> </v>
          </cell>
          <cell r="CR1028" t="str">
            <v xml:space="preserve"> </v>
          </cell>
          <cell r="CS1028" t="str">
            <v xml:space="preserve"> </v>
          </cell>
          <cell r="CT1028" t="str">
            <v xml:space="preserve"> </v>
          </cell>
          <cell r="CU1028" t="str">
            <v xml:space="preserve"> </v>
          </cell>
          <cell r="CV1028" t="str">
            <v xml:space="preserve"> </v>
          </cell>
          <cell r="CW1028" t="str">
            <v xml:space="preserve"> </v>
          </cell>
          <cell r="CX1028" t="str">
            <v xml:space="preserve"> </v>
          </cell>
          <cell r="CY1028" t="str">
            <v xml:space="preserve"> </v>
          </cell>
          <cell r="CZ1028" t="str">
            <v>Eng - SQE</v>
          </cell>
          <cell r="DA1028">
            <v>0</v>
          </cell>
          <cell r="DB1028">
            <v>43</v>
          </cell>
        </row>
        <row r="1029">
          <cell r="A1029">
            <v>4566</v>
          </cell>
          <cell r="B1029">
            <v>4566</v>
          </cell>
          <cell r="C1029">
            <v>3993</v>
          </cell>
          <cell r="D1029" t="str">
            <v>US-MTV-42</v>
          </cell>
          <cell r="E1029" t="str">
            <v>kenjones</v>
          </cell>
          <cell r="F1029" t="str">
            <v>Kenneth</v>
          </cell>
          <cell r="G1029" t="str">
            <v>H</v>
          </cell>
          <cell r="H1029" t="str">
            <v>Jones</v>
          </cell>
          <cell r="I1029" t="str">
            <v>Ken Jones</v>
          </cell>
          <cell r="J1029" t="str">
            <v>Kenneth H Jones</v>
          </cell>
          <cell r="K1029" t="str">
            <v>Ken</v>
          </cell>
          <cell r="L1029" t="str">
            <v>USD</v>
          </cell>
          <cell r="M1029" t="str">
            <v>Jones, Ken</v>
          </cell>
          <cell r="N1029" t="str">
            <v>M</v>
          </cell>
          <cell r="O1029">
            <v>22851</v>
          </cell>
          <cell r="P1029" t="str">
            <v>US</v>
          </cell>
          <cell r="Q1029" t="str">
            <v xml:space="preserve"> </v>
          </cell>
          <cell r="R1029" t="str">
            <v>Software Engineer</v>
          </cell>
          <cell r="S1029" t="str">
            <v>EMPLOYEE</v>
          </cell>
          <cell r="T1029">
            <v>3.4</v>
          </cell>
          <cell r="U1029" t="str">
            <v>Coughran, William</v>
          </cell>
          <cell r="V1029" t="str">
            <v>wmc</v>
          </cell>
          <cell r="W1029" t="str">
            <v>RECRUITER SOURCED</v>
          </cell>
          <cell r="X1029" t="str">
            <v xml:space="preserve"> </v>
          </cell>
          <cell r="Y1029" t="str">
            <v>Meru Networks</v>
          </cell>
          <cell r="Z1029">
            <v>41</v>
          </cell>
          <cell r="AA1029" t="str">
            <v>C1</v>
          </cell>
          <cell r="AB1029" t="str">
            <v>113A</v>
          </cell>
          <cell r="AC1029">
            <v>-7357</v>
          </cell>
          <cell r="AD1029" t="str">
            <v>4739 Parkwest Dr</v>
          </cell>
          <cell r="AE1029" t="str">
            <v xml:space="preserve"> </v>
          </cell>
          <cell r="AF1029" t="str">
            <v>San Jose</v>
          </cell>
          <cell r="AG1029" t="str">
            <v>CA</v>
          </cell>
          <cell r="AH1029">
            <v>95130</v>
          </cell>
          <cell r="AI1029" t="str">
            <v>US</v>
          </cell>
          <cell r="AJ1029" t="str">
            <v xml:space="preserve"> </v>
          </cell>
          <cell r="AK1029" t="str">
            <v>R</v>
          </cell>
          <cell r="AL1029" t="str">
            <v>M</v>
          </cell>
          <cell r="AM1029" t="str">
            <v>N</v>
          </cell>
          <cell r="AN1029" t="str">
            <v>545-49-8387</v>
          </cell>
          <cell r="AO1029" t="str">
            <v>N</v>
          </cell>
          <cell r="AP1029" t="str">
            <v>COSTCENTER</v>
          </cell>
          <cell r="AQ1029" t="str">
            <v>T4</v>
          </cell>
          <cell r="AR1029" t="str">
            <v>Member of Tech Staff</v>
          </cell>
          <cell r="AS1029" t="str">
            <v>Eng - Infrastructure</v>
          </cell>
          <cell r="AT1029">
            <v>724</v>
          </cell>
          <cell r="AU1029" t="str">
            <v>Engineering</v>
          </cell>
          <cell r="AV1029" t="str">
            <v>Wayne</v>
          </cell>
          <cell r="AW1029">
            <v>38026</v>
          </cell>
          <cell r="AX1029">
            <v>38026</v>
          </cell>
          <cell r="AY1029" t="str">
            <v>T4 - Engineering - Member of Tech Staff</v>
          </cell>
          <cell r="AZ1029" t="str">
            <v>Engineering</v>
          </cell>
          <cell r="BA1029" t="str">
            <v>HIRE</v>
          </cell>
          <cell r="BB1029" t="str">
            <v>HIRE-OPEN</v>
          </cell>
          <cell r="BC1029">
            <v>38026</v>
          </cell>
          <cell r="BD1029">
            <v>0.3</v>
          </cell>
          <cell r="BE1029">
            <v>0.4</v>
          </cell>
          <cell r="BF1029" t="str">
            <v>E</v>
          </cell>
          <cell r="BG1029">
            <v>1696</v>
          </cell>
          <cell r="BH1029">
            <v>11696</v>
          </cell>
          <cell r="BI1029">
            <v>1</v>
          </cell>
          <cell r="BJ1029">
            <v>38026</v>
          </cell>
          <cell r="BK1029" t="str">
            <v>SALARY</v>
          </cell>
          <cell r="BL1029" t="str">
            <v>SALARY-INIT</v>
          </cell>
          <cell r="BM1029">
            <v>51</v>
          </cell>
          <cell r="BN1029">
            <v>8917</v>
          </cell>
          <cell r="BO1029" t="str">
            <v>T4 - Engineering</v>
          </cell>
          <cell r="BP1029">
            <v>107000</v>
          </cell>
          <cell r="BQ1029">
            <v>107000</v>
          </cell>
          <cell r="BR1029" t="str">
            <v xml:space="preserve"> </v>
          </cell>
          <cell r="BS1029" t="str">
            <v>Hire</v>
          </cell>
          <cell r="BT1029">
            <v>69675</v>
          </cell>
          <cell r="BU1029">
            <v>90825</v>
          </cell>
          <cell r="BV1029">
            <v>111975</v>
          </cell>
          <cell r="BW1029">
            <v>0.08</v>
          </cell>
          <cell r="BX1029">
            <v>9.8000000000000004E-2</v>
          </cell>
          <cell r="BY1029" t="str">
            <v xml:space="preserve"> </v>
          </cell>
          <cell r="BZ1029" t="str">
            <v xml:space="preserve"> </v>
          </cell>
          <cell r="CA1029" t="str">
            <v xml:space="preserve"> </v>
          </cell>
          <cell r="CB1029">
            <v>2500</v>
          </cell>
          <cell r="CC1029">
            <v>2500</v>
          </cell>
          <cell r="CD1029">
            <v>2500</v>
          </cell>
          <cell r="CE1029">
            <v>2500</v>
          </cell>
          <cell r="CF1029" t="str">
            <v>W</v>
          </cell>
          <cell r="CG1029">
            <v>41</v>
          </cell>
          <cell r="CH1029" t="str">
            <v xml:space="preserve"> </v>
          </cell>
          <cell r="CI1029" t="str">
            <v xml:space="preserve"> </v>
          </cell>
          <cell r="CJ1029" t="str">
            <v xml:space="preserve"> </v>
          </cell>
          <cell r="CK1029" t="str">
            <v xml:space="preserve"> </v>
          </cell>
          <cell r="CL1029" t="str">
            <v xml:space="preserve"> </v>
          </cell>
          <cell r="CM1029" t="str">
            <v>BS (University of California, Santa Cruz) 88/ 0.0</v>
          </cell>
          <cell r="CN1029" t="str">
            <v>VERIFIED-NONE</v>
          </cell>
          <cell r="CP1029" t="str">
            <v xml:space="preserve"> </v>
          </cell>
          <cell r="CQ1029" t="str">
            <v xml:space="preserve"> </v>
          </cell>
          <cell r="CR1029" t="str">
            <v xml:space="preserve"> </v>
          </cell>
          <cell r="CS1029" t="str">
            <v xml:space="preserve"> </v>
          </cell>
          <cell r="CT1029" t="str">
            <v xml:space="preserve"> </v>
          </cell>
          <cell r="CU1029" t="str">
            <v xml:space="preserve"> </v>
          </cell>
          <cell r="CV1029" t="str">
            <v xml:space="preserve"> </v>
          </cell>
          <cell r="CW1029" t="str">
            <v xml:space="preserve"> </v>
          </cell>
          <cell r="CX1029" t="str">
            <v xml:space="preserve"> </v>
          </cell>
          <cell r="CY1029" t="str">
            <v xml:space="preserve"> </v>
          </cell>
          <cell r="CZ1029" t="str">
            <v>Eng - Infrastructure</v>
          </cell>
          <cell r="DA1029">
            <v>0</v>
          </cell>
          <cell r="DB1029">
            <v>51</v>
          </cell>
        </row>
        <row r="1030">
          <cell r="A1030">
            <v>1998</v>
          </cell>
          <cell r="B1030">
            <v>1998</v>
          </cell>
          <cell r="C1030">
            <v>3993</v>
          </cell>
          <cell r="D1030" t="str">
            <v>US-NYC-BDWY</v>
          </cell>
          <cell r="E1030" t="str">
            <v>zhiyan</v>
          </cell>
          <cell r="F1030" t="str">
            <v>Zhiyan</v>
          </cell>
          <cell r="G1030" t="str">
            <v xml:space="preserve"> </v>
          </cell>
          <cell r="H1030" t="str">
            <v>Liu</v>
          </cell>
          <cell r="I1030" t="str">
            <v>Zhiyan Liu</v>
          </cell>
          <cell r="J1030" t="str">
            <v>Zhiyan Liu</v>
          </cell>
          <cell r="K1030" t="str">
            <v>Zhiyan</v>
          </cell>
          <cell r="L1030" t="str">
            <v>USD</v>
          </cell>
          <cell r="M1030" t="str">
            <v>Liu, Zhiyan</v>
          </cell>
          <cell r="N1030" t="str">
            <v>F</v>
          </cell>
          <cell r="O1030">
            <v>28357</v>
          </cell>
          <cell r="P1030" t="str">
            <v xml:space="preserve"> </v>
          </cell>
          <cell r="Q1030" t="str">
            <v xml:space="preserve"> </v>
          </cell>
          <cell r="R1030" t="str">
            <v>Software Engineer</v>
          </cell>
          <cell r="S1030" t="str">
            <v>EMPLOYEE</v>
          </cell>
          <cell r="T1030">
            <v>3</v>
          </cell>
          <cell r="U1030" t="str">
            <v>Nevill-Manning, Craig</v>
          </cell>
          <cell r="V1030" t="str">
            <v>craignm</v>
          </cell>
          <cell r="W1030" t="str">
            <v>DS - Top Coder</v>
          </cell>
          <cell r="X1030" t="str">
            <v xml:space="preserve"> </v>
          </cell>
          <cell r="Y1030" t="str">
            <v xml:space="preserve"> </v>
          </cell>
          <cell r="Z1030">
            <v>11</v>
          </cell>
          <cell r="AA1030" t="str">
            <v>C1</v>
          </cell>
          <cell r="AB1030" t="str">
            <v>20-125</v>
          </cell>
          <cell r="AC1030">
            <v>-9429</v>
          </cell>
          <cell r="AD1030" t="str">
            <v>1 West Dr.</v>
          </cell>
          <cell r="AE1030" t="str">
            <v>A8</v>
          </cell>
          <cell r="AF1030" t="str">
            <v>Princeton</v>
          </cell>
          <cell r="AG1030" t="str">
            <v>NJ</v>
          </cell>
          <cell r="AH1030">
            <v>8540</v>
          </cell>
          <cell r="AI1030" t="str">
            <v>US</v>
          </cell>
          <cell r="AJ1030">
            <v>-3667</v>
          </cell>
          <cell r="AK1030" t="str">
            <v>R</v>
          </cell>
          <cell r="AL1030" t="str">
            <v>M</v>
          </cell>
          <cell r="AM1030" t="str">
            <v>N</v>
          </cell>
          <cell r="AN1030" t="str">
            <v>150-04-7048</v>
          </cell>
          <cell r="AO1030" t="str">
            <v>N</v>
          </cell>
          <cell r="AP1030" t="str">
            <v>COSTCENTER</v>
          </cell>
          <cell r="AQ1030" t="str">
            <v>T4</v>
          </cell>
          <cell r="AR1030" t="str">
            <v>Member of Tech Staff</v>
          </cell>
          <cell r="AS1030" t="str">
            <v>Eng - NY Engineering</v>
          </cell>
          <cell r="AT1030">
            <v>726</v>
          </cell>
          <cell r="AU1030" t="str">
            <v>Engineering</v>
          </cell>
          <cell r="AV1030" t="str">
            <v>Wayne</v>
          </cell>
          <cell r="AW1030">
            <v>38026</v>
          </cell>
          <cell r="AX1030">
            <v>38026</v>
          </cell>
          <cell r="AY1030" t="str">
            <v>T4 - Engineering - Member of Tech Staff</v>
          </cell>
          <cell r="AZ1030" t="str">
            <v>Engineering</v>
          </cell>
          <cell r="BA1030" t="str">
            <v>HIRE</v>
          </cell>
          <cell r="BB1030" t="str">
            <v>HIRE-OPEN</v>
          </cell>
          <cell r="BC1030">
            <v>38026</v>
          </cell>
          <cell r="BD1030">
            <v>0.2</v>
          </cell>
          <cell r="BE1030">
            <v>1.2</v>
          </cell>
          <cell r="BF1030" t="str">
            <v>E</v>
          </cell>
          <cell r="BG1030">
            <v>1708</v>
          </cell>
          <cell r="BH1030">
            <v>11708</v>
          </cell>
          <cell r="BI1030">
            <v>1</v>
          </cell>
          <cell r="BJ1030">
            <v>38026</v>
          </cell>
          <cell r="BK1030" t="str">
            <v>SALARY</v>
          </cell>
          <cell r="BL1030" t="str">
            <v>SALARY-INIT</v>
          </cell>
          <cell r="BM1030">
            <v>50</v>
          </cell>
          <cell r="BN1030">
            <v>8750</v>
          </cell>
          <cell r="BO1030" t="str">
            <v>T4 - Engineering</v>
          </cell>
          <cell r="BP1030">
            <v>105000</v>
          </cell>
          <cell r="BQ1030">
            <v>105000</v>
          </cell>
          <cell r="BR1030" t="str">
            <v xml:space="preserve"> </v>
          </cell>
          <cell r="BS1030" t="str">
            <v>Hire</v>
          </cell>
          <cell r="BT1030">
            <v>69675</v>
          </cell>
          <cell r="BU1030">
            <v>90825</v>
          </cell>
          <cell r="BV1030">
            <v>111975</v>
          </cell>
          <cell r="BW1030">
            <v>7.8E-2</v>
          </cell>
          <cell r="BX1030">
            <v>9.6000000000000002E-2</v>
          </cell>
          <cell r="BY1030" t="str">
            <v xml:space="preserve"> </v>
          </cell>
          <cell r="BZ1030" t="str">
            <v xml:space="preserve"> </v>
          </cell>
          <cell r="CA1030" t="str">
            <v xml:space="preserve"> </v>
          </cell>
          <cell r="CB1030">
            <v>3600</v>
          </cell>
          <cell r="CC1030">
            <v>3600</v>
          </cell>
          <cell r="CD1030">
            <v>3600</v>
          </cell>
          <cell r="CE1030">
            <v>3600</v>
          </cell>
          <cell r="CF1030" t="str">
            <v>A</v>
          </cell>
          <cell r="CG1030">
            <v>26</v>
          </cell>
          <cell r="CH1030" t="str">
            <v xml:space="preserve"> </v>
          </cell>
          <cell r="CI1030" t="str">
            <v xml:space="preserve"> </v>
          </cell>
          <cell r="CJ1030" t="str">
            <v xml:space="preserve"> </v>
          </cell>
          <cell r="CK1030" t="str">
            <v xml:space="preserve"> </v>
          </cell>
          <cell r="CL1030" t="str">
            <v xml:space="preserve"> </v>
          </cell>
          <cell r="CM1030" t="str">
            <v>BS (Tsinghua University, China) 98/ 3.98 MS (Princeton University) 00/ 3.95</v>
          </cell>
          <cell r="CN1030" t="str">
            <v>VERIFIED-NONE VERIFIED-NONE</v>
          </cell>
          <cell r="CO1030" t="str">
            <v>Maxwell,Pang(M)--CHILD Ruoming,Pang(M)--SPOUSE</v>
          </cell>
          <cell r="CP1030" t="str">
            <v xml:space="preserve"> </v>
          </cell>
          <cell r="CQ1030" t="str">
            <v xml:space="preserve"> </v>
          </cell>
          <cell r="CR1030" t="str">
            <v xml:space="preserve"> </v>
          </cell>
          <cell r="CS1030" t="str">
            <v xml:space="preserve"> </v>
          </cell>
          <cell r="CT1030" t="str">
            <v xml:space="preserve"> </v>
          </cell>
          <cell r="CU1030" t="str">
            <v xml:space="preserve"> </v>
          </cell>
          <cell r="CV1030" t="str">
            <v xml:space="preserve"> </v>
          </cell>
          <cell r="CW1030" t="str">
            <v xml:space="preserve"> </v>
          </cell>
          <cell r="CX1030" t="str">
            <v xml:space="preserve"> </v>
          </cell>
          <cell r="CY1030" t="str">
            <v xml:space="preserve"> </v>
          </cell>
          <cell r="CZ1030" t="str">
            <v>Eng - NY Engineering</v>
          </cell>
          <cell r="DA1030">
            <v>0</v>
          </cell>
          <cell r="DB1030">
            <v>51</v>
          </cell>
        </row>
        <row r="1031">
          <cell r="A1031">
            <v>4644</v>
          </cell>
          <cell r="B1031">
            <v>4644</v>
          </cell>
          <cell r="C1031">
            <v>3993</v>
          </cell>
          <cell r="D1031" t="str">
            <v>US-MTV-42</v>
          </cell>
          <cell r="E1031" t="str">
            <v>albright</v>
          </cell>
          <cell r="F1031" t="str">
            <v>Matthew</v>
          </cell>
          <cell r="G1031" t="str">
            <v>P</v>
          </cell>
          <cell r="H1031" t="str">
            <v>Albright</v>
          </cell>
          <cell r="I1031" t="str">
            <v>Matthew Albright</v>
          </cell>
          <cell r="J1031" t="str">
            <v>Matthew P Albright</v>
          </cell>
          <cell r="K1031" t="str">
            <v>Matthew</v>
          </cell>
          <cell r="L1031" t="str">
            <v>USD</v>
          </cell>
          <cell r="M1031" t="str">
            <v>Albright, Matthew</v>
          </cell>
          <cell r="N1031" t="str">
            <v>M</v>
          </cell>
          <cell r="O1031">
            <v>27926</v>
          </cell>
          <cell r="P1031" t="str">
            <v>US</v>
          </cell>
          <cell r="Q1031" t="str">
            <v xml:space="preserve"> </v>
          </cell>
          <cell r="R1031" t="str">
            <v>Software Engineer</v>
          </cell>
          <cell r="S1031" t="str">
            <v>EMPLOYEE</v>
          </cell>
          <cell r="T1031">
            <v>3</v>
          </cell>
          <cell r="U1031" t="str">
            <v>Fitzpatrick, Jennifer</v>
          </cell>
          <cell r="V1031" t="str">
            <v>jen</v>
          </cell>
          <cell r="W1031" t="str">
            <v>EMP-REF</v>
          </cell>
          <cell r="X1031" t="str">
            <v>Baggott, George</v>
          </cell>
          <cell r="Y1031" t="str">
            <v>E.piphany Inc</v>
          </cell>
          <cell r="Z1031">
            <v>41</v>
          </cell>
          <cell r="AA1031" t="str">
            <v>C1</v>
          </cell>
          <cell r="AB1031" t="str">
            <v>177D</v>
          </cell>
          <cell r="AC1031">
            <v>-7359</v>
          </cell>
          <cell r="AD1031" t="str">
            <v>1028 Fig Ave</v>
          </cell>
          <cell r="AE1031" t="str">
            <v xml:space="preserve"> </v>
          </cell>
          <cell r="AF1031" t="str">
            <v>Sunnyvale</v>
          </cell>
          <cell r="AG1031" t="str">
            <v>CA</v>
          </cell>
          <cell r="AH1031">
            <v>94087</v>
          </cell>
          <cell r="AI1031" t="str">
            <v>US</v>
          </cell>
          <cell r="AJ1031" t="str">
            <v xml:space="preserve"> </v>
          </cell>
          <cell r="AK1031" t="str">
            <v>R</v>
          </cell>
          <cell r="AL1031" t="str">
            <v>M</v>
          </cell>
          <cell r="AM1031" t="str">
            <v>N</v>
          </cell>
          <cell r="AN1031" t="str">
            <v>169-66-4748</v>
          </cell>
          <cell r="AO1031" t="str">
            <v>N</v>
          </cell>
          <cell r="AP1031" t="str">
            <v>COSTCENTER</v>
          </cell>
          <cell r="AQ1031" t="str">
            <v>T4</v>
          </cell>
          <cell r="AR1031" t="str">
            <v>Member of Tech Staff</v>
          </cell>
          <cell r="AS1031" t="str">
            <v>Eng - Ads Front End</v>
          </cell>
          <cell r="AT1031">
            <v>729</v>
          </cell>
          <cell r="AU1031" t="str">
            <v>Engineering</v>
          </cell>
          <cell r="AV1031" t="str">
            <v>Wayne</v>
          </cell>
          <cell r="AW1031">
            <v>38026</v>
          </cell>
          <cell r="AX1031">
            <v>38026</v>
          </cell>
          <cell r="AY1031" t="str">
            <v>T4 - Engineering - Member of Tech Staff</v>
          </cell>
          <cell r="AZ1031" t="str">
            <v>Engineering</v>
          </cell>
          <cell r="BA1031" t="str">
            <v>HIRE</v>
          </cell>
          <cell r="BB1031" t="str">
            <v>HIRE-OPEN</v>
          </cell>
          <cell r="BC1031">
            <v>38026</v>
          </cell>
          <cell r="BD1031">
            <v>0.3</v>
          </cell>
          <cell r="BE1031">
            <v>0.3</v>
          </cell>
          <cell r="BF1031" t="str">
            <v>E</v>
          </cell>
          <cell r="BG1031">
            <v>1709</v>
          </cell>
          <cell r="BH1031">
            <v>11709</v>
          </cell>
          <cell r="BI1031">
            <v>1</v>
          </cell>
          <cell r="BJ1031">
            <v>38026</v>
          </cell>
          <cell r="BK1031" t="str">
            <v>SALARY</v>
          </cell>
          <cell r="BL1031" t="str">
            <v>SALARY-INIT</v>
          </cell>
          <cell r="BM1031">
            <v>46</v>
          </cell>
          <cell r="BN1031">
            <v>7917</v>
          </cell>
          <cell r="BO1031" t="str">
            <v>T4 - Engineering</v>
          </cell>
          <cell r="BP1031">
            <v>95000</v>
          </cell>
          <cell r="BQ1031">
            <v>95000</v>
          </cell>
          <cell r="BR1031" t="str">
            <v xml:space="preserve"> </v>
          </cell>
          <cell r="BS1031" t="str">
            <v>Hire</v>
          </cell>
          <cell r="BT1031">
            <v>69675</v>
          </cell>
          <cell r="BU1031">
            <v>90825</v>
          </cell>
          <cell r="BV1031">
            <v>111975</v>
          </cell>
          <cell r="BW1031">
            <v>7.0999999999999994E-2</v>
          </cell>
          <cell r="BX1031">
            <v>8.6999999999999994E-2</v>
          </cell>
          <cell r="BY1031" t="str">
            <v xml:space="preserve"> </v>
          </cell>
          <cell r="BZ1031" t="str">
            <v xml:space="preserve"> </v>
          </cell>
          <cell r="CA1031" t="str">
            <v xml:space="preserve"> </v>
          </cell>
          <cell r="CB1031">
            <v>3100</v>
          </cell>
          <cell r="CC1031">
            <v>3100</v>
          </cell>
          <cell r="CD1031">
            <v>3100</v>
          </cell>
          <cell r="CE1031">
            <v>3100</v>
          </cell>
          <cell r="CF1031" t="str">
            <v>W</v>
          </cell>
          <cell r="CG1031">
            <v>27</v>
          </cell>
          <cell r="CH1031" t="str">
            <v xml:space="preserve"> </v>
          </cell>
          <cell r="CI1031" t="str">
            <v xml:space="preserve"> </v>
          </cell>
          <cell r="CJ1031" t="str">
            <v xml:space="preserve"> </v>
          </cell>
          <cell r="CK1031" t="str">
            <v xml:space="preserve"> </v>
          </cell>
          <cell r="CL1031" t="str">
            <v xml:space="preserve"> </v>
          </cell>
          <cell r="CM1031" t="str">
            <v>BS (Pennsylvania State University) / 3.8</v>
          </cell>
          <cell r="CN1031" t="str">
            <v>VERIFIED-NONE</v>
          </cell>
          <cell r="CO1031" t="str">
            <v>Ada,Albright(F)--CHILD Lucy,Albright(F)--CHILD Kate,Albright(F)--SPOUSE</v>
          </cell>
          <cell r="CP1031" t="str">
            <v xml:space="preserve"> </v>
          </cell>
          <cell r="CQ1031" t="str">
            <v xml:space="preserve"> </v>
          </cell>
          <cell r="CR1031" t="str">
            <v xml:space="preserve"> </v>
          </cell>
          <cell r="CS1031" t="str">
            <v xml:space="preserve"> </v>
          </cell>
          <cell r="CT1031" t="str">
            <v xml:space="preserve"> </v>
          </cell>
          <cell r="CU1031" t="str">
            <v xml:space="preserve"> </v>
          </cell>
          <cell r="CV1031" t="str">
            <v xml:space="preserve"> </v>
          </cell>
          <cell r="CW1031" t="str">
            <v xml:space="preserve"> </v>
          </cell>
          <cell r="CX1031" t="str">
            <v xml:space="preserve"> </v>
          </cell>
          <cell r="CY1031" t="str">
            <v xml:space="preserve"> </v>
          </cell>
          <cell r="CZ1031" t="str">
            <v>Eng - Ads Front End</v>
          </cell>
          <cell r="DA1031">
            <v>0</v>
          </cell>
          <cell r="DB1031">
            <v>51</v>
          </cell>
        </row>
        <row r="1032">
          <cell r="A1032">
            <v>4736</v>
          </cell>
          <cell r="B1032">
            <v>4736</v>
          </cell>
          <cell r="C1032">
            <v>3993</v>
          </cell>
          <cell r="D1032" t="str">
            <v>US-MTV-42</v>
          </cell>
          <cell r="E1032" t="str">
            <v>dbanks</v>
          </cell>
          <cell r="F1032" t="str">
            <v>Douglas</v>
          </cell>
          <cell r="G1032" t="str">
            <v>S</v>
          </cell>
          <cell r="H1032" t="str">
            <v>Banks</v>
          </cell>
          <cell r="I1032" t="str">
            <v>Doug Banks</v>
          </cell>
          <cell r="J1032" t="str">
            <v>Douglas S Banks</v>
          </cell>
          <cell r="K1032" t="str">
            <v>Doug</v>
          </cell>
          <cell r="L1032" t="str">
            <v>USD</v>
          </cell>
          <cell r="M1032" t="str">
            <v>Banks, Doug</v>
          </cell>
          <cell r="N1032" t="str">
            <v>M</v>
          </cell>
          <cell r="O1032">
            <v>26362</v>
          </cell>
          <cell r="P1032" t="str">
            <v>US</v>
          </cell>
          <cell r="Q1032" t="str">
            <v xml:space="preserve"> </v>
          </cell>
          <cell r="R1032" t="str">
            <v>Software Engineer</v>
          </cell>
          <cell r="S1032" t="str">
            <v>EMPLOYEE</v>
          </cell>
          <cell r="T1032">
            <v>2.75</v>
          </cell>
          <cell r="U1032" t="str">
            <v>Huber, Jeffrey</v>
          </cell>
          <cell r="V1032" t="str">
            <v>jhuber</v>
          </cell>
          <cell r="W1032" t="str">
            <v>RECRUITER SOURCED</v>
          </cell>
          <cell r="X1032" t="str">
            <v xml:space="preserve"> </v>
          </cell>
          <cell r="Y1032" t="str">
            <v>There</v>
          </cell>
          <cell r="Z1032">
            <v>41</v>
          </cell>
          <cell r="AA1032" t="str">
            <v>C1</v>
          </cell>
          <cell r="AB1032" t="str">
            <v>115D</v>
          </cell>
          <cell r="AC1032">
            <v>-7356</v>
          </cell>
          <cell r="AD1032" t="str">
            <v>441 Oak Ave</v>
          </cell>
          <cell r="AE1032" t="str">
            <v xml:space="preserve"> </v>
          </cell>
          <cell r="AF1032" t="str">
            <v>Redwood City</v>
          </cell>
          <cell r="AG1032" t="str">
            <v>CA</v>
          </cell>
          <cell r="AH1032">
            <v>94061</v>
          </cell>
          <cell r="AI1032" t="str">
            <v>US</v>
          </cell>
          <cell r="AJ1032" t="str">
            <v>650-216-6002</v>
          </cell>
          <cell r="AK1032" t="str">
            <v>R</v>
          </cell>
          <cell r="AL1032" t="str">
            <v>S</v>
          </cell>
          <cell r="AM1032" t="str">
            <v>N</v>
          </cell>
          <cell r="AN1032" t="str">
            <v>190-50-0879</v>
          </cell>
          <cell r="AO1032" t="str">
            <v>N</v>
          </cell>
          <cell r="AP1032" t="str">
            <v>COSTCENTER</v>
          </cell>
          <cell r="AQ1032" t="str">
            <v>T4</v>
          </cell>
          <cell r="AR1032" t="str">
            <v>Member of Tech Staff</v>
          </cell>
          <cell r="AS1032" t="str">
            <v>Eng - Monetization</v>
          </cell>
          <cell r="AT1032">
            <v>731</v>
          </cell>
          <cell r="AU1032" t="str">
            <v>Engineering</v>
          </cell>
          <cell r="AV1032" t="str">
            <v>Wayne</v>
          </cell>
          <cell r="AW1032">
            <v>38026</v>
          </cell>
          <cell r="AX1032">
            <v>38026</v>
          </cell>
          <cell r="AY1032" t="str">
            <v>T4 - Engineering - Member of Tech Staff</v>
          </cell>
          <cell r="AZ1032" t="str">
            <v>Engineering</v>
          </cell>
          <cell r="BA1032" t="str">
            <v>HIRE</v>
          </cell>
          <cell r="BB1032" t="str">
            <v>HIRE-OPEN</v>
          </cell>
          <cell r="BC1032">
            <v>38026</v>
          </cell>
          <cell r="BD1032">
            <v>0.3</v>
          </cell>
          <cell r="BE1032">
            <v>0.3</v>
          </cell>
          <cell r="BF1032" t="str">
            <v>E</v>
          </cell>
          <cell r="BG1032">
            <v>1692</v>
          </cell>
          <cell r="BH1032">
            <v>11692</v>
          </cell>
          <cell r="BI1032">
            <v>1</v>
          </cell>
          <cell r="BJ1032">
            <v>38026</v>
          </cell>
          <cell r="BK1032" t="str">
            <v>SALARY</v>
          </cell>
          <cell r="BL1032" t="str">
            <v>SALARY-INIT</v>
          </cell>
          <cell r="BM1032">
            <v>45</v>
          </cell>
          <cell r="BN1032">
            <v>7750</v>
          </cell>
          <cell r="BO1032" t="str">
            <v>T4 - Engineering</v>
          </cell>
          <cell r="BP1032">
            <v>93000</v>
          </cell>
          <cell r="BQ1032">
            <v>93000</v>
          </cell>
          <cell r="BR1032" t="str">
            <v xml:space="preserve"> </v>
          </cell>
          <cell r="BS1032" t="str">
            <v>Hire</v>
          </cell>
          <cell r="BT1032">
            <v>69675</v>
          </cell>
          <cell r="BU1032">
            <v>90825</v>
          </cell>
          <cell r="BV1032">
            <v>111975</v>
          </cell>
          <cell r="BW1032">
            <v>6.9000000000000006E-2</v>
          </cell>
          <cell r="BX1032">
            <v>8.5000000000000006E-2</v>
          </cell>
          <cell r="BY1032" t="str">
            <v xml:space="preserve"> </v>
          </cell>
          <cell r="BZ1032" t="str">
            <v xml:space="preserve"> </v>
          </cell>
          <cell r="CA1032" t="str">
            <v xml:space="preserve"> </v>
          </cell>
          <cell r="CB1032">
            <v>3100</v>
          </cell>
          <cell r="CC1032">
            <v>3100</v>
          </cell>
          <cell r="CD1032">
            <v>3100</v>
          </cell>
          <cell r="CE1032">
            <v>3100</v>
          </cell>
          <cell r="CF1032" t="str">
            <v>W</v>
          </cell>
          <cell r="CG1032">
            <v>32</v>
          </cell>
          <cell r="CH1032" t="str">
            <v xml:space="preserve"> </v>
          </cell>
          <cell r="CI1032" t="str">
            <v xml:space="preserve"> </v>
          </cell>
          <cell r="CJ1032" t="str">
            <v xml:space="preserve"> </v>
          </cell>
          <cell r="CK1032" t="str">
            <v xml:space="preserve"> </v>
          </cell>
          <cell r="CL1032" t="str">
            <v xml:space="preserve"> </v>
          </cell>
          <cell r="CM1032" t="str">
            <v>BA (University of Pennsylvania) 93/ 3.85 MS (University of California, Berkeley) 95/ 3.86</v>
          </cell>
          <cell r="CN1032" t="str">
            <v>VERIFIED-NONE VERIFIED-NONE</v>
          </cell>
          <cell r="CP1032" t="str">
            <v xml:space="preserve"> </v>
          </cell>
          <cell r="CQ1032" t="str">
            <v xml:space="preserve"> </v>
          </cell>
          <cell r="CR1032" t="str">
            <v xml:space="preserve"> </v>
          </cell>
          <cell r="CS1032" t="str">
            <v xml:space="preserve"> </v>
          </cell>
          <cell r="CT1032" t="str">
            <v xml:space="preserve"> </v>
          </cell>
          <cell r="CU1032" t="str">
            <v xml:space="preserve"> </v>
          </cell>
          <cell r="CV1032" t="str">
            <v xml:space="preserve"> </v>
          </cell>
          <cell r="CW1032" t="str">
            <v xml:space="preserve"> </v>
          </cell>
          <cell r="CX1032" t="str">
            <v xml:space="preserve"> </v>
          </cell>
          <cell r="CY1032" t="str">
            <v xml:space="preserve"> </v>
          </cell>
          <cell r="CZ1032" t="str">
            <v>Eng - Monetization</v>
          </cell>
          <cell r="DA1032">
            <v>0</v>
          </cell>
          <cell r="DB1032">
            <v>51</v>
          </cell>
        </row>
        <row r="1033">
          <cell r="A1033">
            <v>4315</v>
          </cell>
          <cell r="B1033">
            <v>4315</v>
          </cell>
          <cell r="C1033">
            <v>3993</v>
          </cell>
          <cell r="D1033" t="str">
            <v>US-MTV-42</v>
          </cell>
          <cell r="E1033" t="str">
            <v>mars</v>
          </cell>
          <cell r="F1033" t="str">
            <v>Alexandru</v>
          </cell>
          <cell r="G1033" t="str">
            <v>M</v>
          </cell>
          <cell r="H1033" t="str">
            <v>Pasca</v>
          </cell>
          <cell r="I1033" t="str">
            <v>Marius Pasca</v>
          </cell>
          <cell r="J1033" t="str">
            <v>Alexandru M Pasca</v>
          </cell>
          <cell r="K1033" t="str">
            <v>Marius</v>
          </cell>
          <cell r="L1033" t="str">
            <v>USD</v>
          </cell>
          <cell r="M1033" t="str">
            <v>Pasca, Marius</v>
          </cell>
          <cell r="N1033" t="str">
            <v>M</v>
          </cell>
          <cell r="O1033">
            <v>27070</v>
          </cell>
          <cell r="P1033" t="str">
            <v xml:space="preserve"> </v>
          </cell>
          <cell r="Q1033" t="str">
            <v xml:space="preserve"> </v>
          </cell>
          <cell r="R1033" t="str">
            <v>Research Scientist</v>
          </cell>
          <cell r="S1033" t="str">
            <v>EMPLOYEE</v>
          </cell>
          <cell r="T1033">
            <v>3.3</v>
          </cell>
          <cell r="U1033" t="str">
            <v>Eustace, Robert</v>
          </cell>
          <cell r="V1033" t="str">
            <v>eustace</v>
          </cell>
          <cell r="W1033" t="str">
            <v>EMP-REF</v>
          </cell>
          <cell r="X1033" t="str">
            <v>Singhal, Amitabh</v>
          </cell>
          <cell r="Y1033" t="str">
            <v>Language Computer Corporation</v>
          </cell>
          <cell r="Z1033">
            <v>41</v>
          </cell>
          <cell r="AA1033" t="str">
            <v>C1</v>
          </cell>
          <cell r="AB1033" t="str">
            <v>252A</v>
          </cell>
          <cell r="AC1033" t="str">
            <v>650-623-6068</v>
          </cell>
          <cell r="AD1033" t="str">
            <v>440 S Bernardo Ave</v>
          </cell>
          <cell r="AE1033" t="str">
            <v>Apt 3</v>
          </cell>
          <cell r="AF1033" t="str">
            <v>Sunnyvale</v>
          </cell>
          <cell r="AG1033" t="str">
            <v>CA</v>
          </cell>
          <cell r="AH1033">
            <v>94086</v>
          </cell>
          <cell r="AI1033" t="str">
            <v>US</v>
          </cell>
          <cell r="AJ1033" t="str">
            <v xml:space="preserve"> </v>
          </cell>
          <cell r="AK1033" t="str">
            <v>R</v>
          </cell>
          <cell r="AL1033" t="str">
            <v>M</v>
          </cell>
          <cell r="AM1033" t="str">
            <v>N</v>
          </cell>
          <cell r="AN1033" t="str">
            <v>643-62-2986</v>
          </cell>
          <cell r="AO1033" t="str">
            <v>N</v>
          </cell>
          <cell r="AP1033" t="str">
            <v>COSTCENTER</v>
          </cell>
          <cell r="AQ1033" t="str">
            <v>T4</v>
          </cell>
          <cell r="AR1033" t="str">
            <v>Member of Tech Staff</v>
          </cell>
          <cell r="AS1033" t="str">
            <v>Eng - Research</v>
          </cell>
          <cell r="AT1033">
            <v>751</v>
          </cell>
          <cell r="AU1033" t="str">
            <v>Engineering</v>
          </cell>
          <cell r="AV1033" t="str">
            <v>Wayne</v>
          </cell>
          <cell r="AW1033">
            <v>38019</v>
          </cell>
          <cell r="AX1033">
            <v>38019</v>
          </cell>
          <cell r="AY1033" t="str">
            <v>T4 - Engineering - Member of Tech Staff</v>
          </cell>
          <cell r="AZ1033" t="str">
            <v>Engineering</v>
          </cell>
          <cell r="BA1033" t="str">
            <v>HIRE</v>
          </cell>
          <cell r="BB1033" t="str">
            <v>HIRE-OPEN</v>
          </cell>
          <cell r="BC1033">
            <v>38019</v>
          </cell>
          <cell r="BD1033">
            <v>0.3</v>
          </cell>
          <cell r="BE1033">
            <v>0.5</v>
          </cell>
          <cell r="BF1033" t="str">
            <v>E</v>
          </cell>
          <cell r="BG1033">
            <v>1682</v>
          </cell>
          <cell r="BH1033">
            <v>11682</v>
          </cell>
          <cell r="BI1033">
            <v>1</v>
          </cell>
          <cell r="BJ1033">
            <v>38019</v>
          </cell>
          <cell r="BK1033" t="str">
            <v>SALARY</v>
          </cell>
          <cell r="BL1033" t="str">
            <v>SALARY-INIT</v>
          </cell>
          <cell r="BM1033">
            <v>47</v>
          </cell>
          <cell r="BN1033">
            <v>8167</v>
          </cell>
          <cell r="BO1033" t="str">
            <v>T4 - Engineering</v>
          </cell>
          <cell r="BP1033">
            <v>98000</v>
          </cell>
          <cell r="BQ1033">
            <v>98000</v>
          </cell>
          <cell r="BR1033" t="str">
            <v xml:space="preserve"> </v>
          </cell>
          <cell r="BS1033" t="str">
            <v>Hire</v>
          </cell>
          <cell r="BT1033">
            <v>69675</v>
          </cell>
          <cell r="BU1033">
            <v>90825</v>
          </cell>
          <cell r="BV1033">
            <v>111975</v>
          </cell>
          <cell r="BW1033">
            <v>7.2999999999999995E-2</v>
          </cell>
          <cell r="BX1033">
            <v>0.09</v>
          </cell>
          <cell r="BY1033" t="str">
            <v xml:space="preserve"> </v>
          </cell>
          <cell r="BZ1033" t="str">
            <v xml:space="preserve"> </v>
          </cell>
          <cell r="CA1033" t="str">
            <v xml:space="preserve"> </v>
          </cell>
          <cell r="CB1033">
            <v>3100</v>
          </cell>
          <cell r="CC1033">
            <v>3100</v>
          </cell>
          <cell r="CD1033">
            <v>3100</v>
          </cell>
          <cell r="CE1033">
            <v>3100</v>
          </cell>
          <cell r="CF1033" t="str">
            <v>W</v>
          </cell>
          <cell r="CG1033">
            <v>30</v>
          </cell>
          <cell r="CH1033" t="str">
            <v xml:space="preserve"> </v>
          </cell>
          <cell r="CI1033" t="str">
            <v xml:space="preserve"> </v>
          </cell>
          <cell r="CJ1033" t="str">
            <v xml:space="preserve"> </v>
          </cell>
          <cell r="CK1033" t="str">
            <v xml:space="preserve"> </v>
          </cell>
          <cell r="CL1033" t="str">
            <v xml:space="preserve"> </v>
          </cell>
          <cell r="CM1033" t="str">
            <v>BS (Technical University) 97/ 9.49 MS (Joseph Fourier University) 98/ 0.0 PhD (Southern Methodist University) 01/ 4.0</v>
          </cell>
          <cell r="CN1033" t="str">
            <v>VERIFIED-NONE VERIFIED-NONE VERIFIED-NONE</v>
          </cell>
          <cell r="CO1033" t="str">
            <v>Daria,Pasca(F)--SPOUSE</v>
          </cell>
          <cell r="CP1033" t="str">
            <v xml:space="preserve"> </v>
          </cell>
          <cell r="CQ1033" t="str">
            <v xml:space="preserve"> </v>
          </cell>
          <cell r="CR1033" t="str">
            <v xml:space="preserve"> </v>
          </cell>
          <cell r="CS1033" t="str">
            <v xml:space="preserve"> </v>
          </cell>
          <cell r="CT1033" t="str">
            <v xml:space="preserve"> </v>
          </cell>
          <cell r="CU1033" t="str">
            <v xml:space="preserve"> </v>
          </cell>
          <cell r="CV1033" t="str">
            <v xml:space="preserve"> </v>
          </cell>
          <cell r="CW1033" t="str">
            <v xml:space="preserve"> </v>
          </cell>
          <cell r="CX1033" t="str">
            <v xml:space="preserve"> </v>
          </cell>
          <cell r="CY1033" t="str">
            <v xml:space="preserve"> </v>
          </cell>
          <cell r="CZ1033" t="str">
            <v>Eng - Research</v>
          </cell>
          <cell r="DA1033">
            <v>0</v>
          </cell>
          <cell r="DB1033">
            <v>58</v>
          </cell>
        </row>
        <row r="1034">
          <cell r="A1034">
            <v>4386</v>
          </cell>
          <cell r="B1034">
            <v>4386</v>
          </cell>
          <cell r="C1034">
            <v>3993</v>
          </cell>
          <cell r="D1034" t="str">
            <v>US-MTV-42</v>
          </cell>
          <cell r="E1034" t="str">
            <v>pdoyle</v>
          </cell>
          <cell r="F1034" t="str">
            <v>Patrick</v>
          </cell>
          <cell r="G1034" t="str">
            <v>O</v>
          </cell>
          <cell r="H1034" t="str">
            <v>Doyle</v>
          </cell>
          <cell r="I1034" t="str">
            <v>Patrick Doyle</v>
          </cell>
          <cell r="J1034" t="str">
            <v>Patrick O Doyle</v>
          </cell>
          <cell r="K1034" t="str">
            <v>Patrick</v>
          </cell>
          <cell r="L1034" t="str">
            <v>USD</v>
          </cell>
          <cell r="M1034" t="str">
            <v>Doyle, Patrick</v>
          </cell>
          <cell r="N1034" t="str">
            <v>M</v>
          </cell>
          <cell r="O1034">
            <v>26521</v>
          </cell>
          <cell r="P1034" t="str">
            <v>US</v>
          </cell>
          <cell r="Q1034" t="str">
            <v xml:space="preserve"> </v>
          </cell>
          <cell r="R1034" t="str">
            <v>Software Engineer</v>
          </cell>
          <cell r="S1034" t="str">
            <v>EMPLOYEE</v>
          </cell>
          <cell r="T1034">
            <v>3.75</v>
          </cell>
          <cell r="U1034" t="str">
            <v>Fitzpatrick, Jennifer</v>
          </cell>
          <cell r="V1034" t="str">
            <v>jen</v>
          </cell>
          <cell r="W1034" t="str">
            <v>EMP-REF</v>
          </cell>
          <cell r="X1034" t="str">
            <v>Pfleger, Karl</v>
          </cell>
          <cell r="Y1034" t="str">
            <v>XO Communications</v>
          </cell>
          <cell r="Z1034">
            <v>41</v>
          </cell>
          <cell r="AA1034" t="str">
            <v>C1</v>
          </cell>
          <cell r="AB1034" t="str">
            <v>177A</v>
          </cell>
          <cell r="AC1034">
            <v>-7801</v>
          </cell>
          <cell r="AD1034" t="str">
            <v>2645 California St</v>
          </cell>
          <cell r="AE1034" t="str">
            <v>#303</v>
          </cell>
          <cell r="AF1034" t="str">
            <v>Mountain View</v>
          </cell>
          <cell r="AG1034" t="str">
            <v>CA</v>
          </cell>
          <cell r="AH1034">
            <v>94040</v>
          </cell>
          <cell r="AI1034" t="str">
            <v>US</v>
          </cell>
          <cell r="AJ1034" t="str">
            <v>650-941-4861</v>
          </cell>
          <cell r="AK1034" t="str">
            <v>R</v>
          </cell>
          <cell r="AL1034" t="str">
            <v>S</v>
          </cell>
          <cell r="AM1034" t="str">
            <v>N</v>
          </cell>
          <cell r="AN1034" t="str">
            <v>373-96-5598</v>
          </cell>
          <cell r="AO1034" t="str">
            <v>N</v>
          </cell>
          <cell r="AP1034" t="str">
            <v>COSTCENTER</v>
          </cell>
          <cell r="AQ1034" t="str">
            <v>T4</v>
          </cell>
          <cell r="AR1034" t="str">
            <v>Member of Tech Staff</v>
          </cell>
          <cell r="AS1034" t="str">
            <v>Eng - Front end</v>
          </cell>
          <cell r="AT1034">
            <v>721</v>
          </cell>
          <cell r="AU1034" t="str">
            <v>Engineering</v>
          </cell>
          <cell r="AV1034" t="str">
            <v>Wayne</v>
          </cell>
          <cell r="AW1034">
            <v>38012</v>
          </cell>
          <cell r="AX1034">
            <v>38012</v>
          </cell>
          <cell r="AY1034" t="str">
            <v>T4 - Engineering - Member of Tech Staff</v>
          </cell>
          <cell r="AZ1034" t="str">
            <v>Engineering</v>
          </cell>
          <cell r="BA1034" t="str">
            <v>HIRE</v>
          </cell>
          <cell r="BB1034" t="str">
            <v>HIRE-OPEN</v>
          </cell>
          <cell r="BC1034">
            <v>38012</v>
          </cell>
          <cell r="BD1034">
            <v>0.3</v>
          </cell>
          <cell r="BE1034">
            <v>0.5</v>
          </cell>
          <cell r="BF1034" t="str">
            <v>E</v>
          </cell>
          <cell r="BG1034">
            <v>1662</v>
          </cell>
          <cell r="BH1034">
            <v>11662</v>
          </cell>
          <cell r="BI1034">
            <v>1</v>
          </cell>
          <cell r="BJ1034">
            <v>37647</v>
          </cell>
          <cell r="BK1034" t="str">
            <v>SALARY</v>
          </cell>
          <cell r="BL1034" t="str">
            <v>SALARY-INIT</v>
          </cell>
          <cell r="BM1034">
            <v>46</v>
          </cell>
          <cell r="BN1034">
            <v>7917</v>
          </cell>
          <cell r="BO1034" t="str">
            <v>T4 - Engineering</v>
          </cell>
          <cell r="BP1034">
            <v>95000</v>
          </cell>
          <cell r="BQ1034" t="str">
            <v xml:space="preserve"> </v>
          </cell>
          <cell r="BR1034" t="str">
            <v xml:space="preserve"> </v>
          </cell>
          <cell r="BS1034" t="str">
            <v>Hire</v>
          </cell>
          <cell r="BT1034">
            <v>69675</v>
          </cell>
          <cell r="BU1034">
            <v>90825</v>
          </cell>
          <cell r="BV1034">
            <v>111975</v>
          </cell>
          <cell r="BW1034">
            <v>7.0999999999999994E-2</v>
          </cell>
          <cell r="BX1034">
            <v>8.6999999999999994E-2</v>
          </cell>
          <cell r="BY1034" t="str">
            <v xml:space="preserve"> </v>
          </cell>
          <cell r="BZ1034" t="str">
            <v xml:space="preserve"> </v>
          </cell>
          <cell r="CA1034" t="str">
            <v xml:space="preserve"> </v>
          </cell>
          <cell r="CB1034">
            <v>3100</v>
          </cell>
          <cell r="CC1034">
            <v>3100</v>
          </cell>
          <cell r="CD1034">
            <v>3100</v>
          </cell>
          <cell r="CE1034">
            <v>3100</v>
          </cell>
          <cell r="CF1034" t="str">
            <v>W</v>
          </cell>
          <cell r="CG1034">
            <v>31</v>
          </cell>
          <cell r="CH1034" t="str">
            <v xml:space="preserve"> </v>
          </cell>
          <cell r="CI1034" t="str">
            <v xml:space="preserve"> </v>
          </cell>
          <cell r="CJ1034" t="str">
            <v xml:space="preserve"> </v>
          </cell>
          <cell r="CK1034" t="str">
            <v xml:space="preserve"> </v>
          </cell>
          <cell r="CL1034" t="str">
            <v xml:space="preserve"> </v>
          </cell>
          <cell r="CM1034" t="str">
            <v>BS (University of Michigan) 94/ 3.8 MS (University of Michigan) 95/ 7.39 MS (Stanford University) 01/ 4.1 PhD (Stanford University) 04/ 4.1</v>
          </cell>
          <cell r="CN1034" t="str">
            <v>VERIFIED-NONE VERIFIED-NONE VERIFIED-NONE VERIFIED-NONE</v>
          </cell>
          <cell r="CP1034" t="str">
            <v xml:space="preserve"> </v>
          </cell>
          <cell r="CQ1034" t="str">
            <v xml:space="preserve"> </v>
          </cell>
          <cell r="CR1034" t="str">
            <v xml:space="preserve"> </v>
          </cell>
          <cell r="CS1034" t="str">
            <v xml:space="preserve"> </v>
          </cell>
          <cell r="CT1034" t="str">
            <v xml:space="preserve"> </v>
          </cell>
          <cell r="CU1034" t="str">
            <v xml:space="preserve"> </v>
          </cell>
          <cell r="CV1034" t="str">
            <v xml:space="preserve"> </v>
          </cell>
          <cell r="CW1034" t="str">
            <v xml:space="preserve"> </v>
          </cell>
          <cell r="CX1034" t="str">
            <v xml:space="preserve"> </v>
          </cell>
          <cell r="CY1034" t="str">
            <v xml:space="preserve"> </v>
          </cell>
          <cell r="CZ1034" t="str">
            <v>Eng - Front end</v>
          </cell>
          <cell r="DA1034">
            <v>0</v>
          </cell>
          <cell r="DB1034">
            <v>65</v>
          </cell>
        </row>
        <row r="1035">
          <cell r="A1035">
            <v>4267</v>
          </cell>
          <cell r="B1035">
            <v>4267</v>
          </cell>
          <cell r="C1035">
            <v>3993</v>
          </cell>
          <cell r="D1035" t="str">
            <v>US-NYC-BDWY</v>
          </cell>
          <cell r="E1035" t="str">
            <v>tritchford</v>
          </cell>
          <cell r="F1035" t="str">
            <v>Thomas</v>
          </cell>
          <cell r="G1035" t="str">
            <v>W</v>
          </cell>
          <cell r="H1035" t="str">
            <v>Ritchford</v>
          </cell>
          <cell r="I1035" t="str">
            <v>Tom Ritchford</v>
          </cell>
          <cell r="J1035" t="str">
            <v>Thomas W Ritchford</v>
          </cell>
          <cell r="K1035" t="str">
            <v>Tom</v>
          </cell>
          <cell r="L1035" t="str">
            <v>USD</v>
          </cell>
          <cell r="M1035" t="str">
            <v>Ritchford, Tom</v>
          </cell>
          <cell r="N1035" t="str">
            <v>M</v>
          </cell>
          <cell r="O1035">
            <v>22833</v>
          </cell>
          <cell r="P1035" t="str">
            <v>UK</v>
          </cell>
          <cell r="Q1035" t="str">
            <v xml:space="preserve"> </v>
          </cell>
          <cell r="R1035" t="str">
            <v>Software Engineer</v>
          </cell>
          <cell r="S1035" t="str">
            <v>EMPLOYEE</v>
          </cell>
          <cell r="T1035">
            <v>3</v>
          </cell>
          <cell r="U1035" t="str">
            <v>Nevill-Manning, Craig</v>
          </cell>
          <cell r="V1035" t="str">
            <v>craignm</v>
          </cell>
          <cell r="W1035" t="str">
            <v>EMP-REF</v>
          </cell>
          <cell r="X1035" t="str">
            <v>Dixon, Michael</v>
          </cell>
          <cell r="Y1035" t="str">
            <v>Netomat</v>
          </cell>
          <cell r="Z1035">
            <v>11</v>
          </cell>
          <cell r="AA1035" t="str">
            <v>C1</v>
          </cell>
          <cell r="AB1035" t="str">
            <v>20-107</v>
          </cell>
          <cell r="AC1035">
            <v>-9407</v>
          </cell>
          <cell r="AD1035" t="str">
            <v>76 N 7th St</v>
          </cell>
          <cell r="AE1035" t="str">
            <v>#1R</v>
          </cell>
          <cell r="AF1035" t="str">
            <v>Brooklyn</v>
          </cell>
          <cell r="AG1035" t="str">
            <v>NY</v>
          </cell>
          <cell r="AH1035">
            <v>11211</v>
          </cell>
          <cell r="AI1035" t="str">
            <v>US</v>
          </cell>
          <cell r="AJ1035" t="str">
            <v xml:space="preserve"> </v>
          </cell>
          <cell r="AK1035" t="str">
            <v>R</v>
          </cell>
          <cell r="AL1035" t="str">
            <v>S</v>
          </cell>
          <cell r="AM1035" t="str">
            <v>N</v>
          </cell>
          <cell r="AN1035" t="str">
            <v>129-68-2466</v>
          </cell>
          <cell r="AO1035" t="str">
            <v>N</v>
          </cell>
          <cell r="AP1035" t="str">
            <v>COSTCENTER</v>
          </cell>
          <cell r="AQ1035" t="str">
            <v>T4</v>
          </cell>
          <cell r="AR1035" t="str">
            <v>Member of Tech Staff</v>
          </cell>
          <cell r="AS1035" t="str">
            <v>Eng - NY Engineering</v>
          </cell>
          <cell r="AT1035">
            <v>726</v>
          </cell>
          <cell r="AU1035" t="str">
            <v>Engineering</v>
          </cell>
          <cell r="AV1035" t="str">
            <v>Wayne</v>
          </cell>
          <cell r="AW1035">
            <v>38012</v>
          </cell>
          <cell r="AX1035">
            <v>38012</v>
          </cell>
          <cell r="AY1035" t="str">
            <v>T4 - Engineering - Member of Tech Staff</v>
          </cell>
          <cell r="AZ1035" t="str">
            <v>Engineering</v>
          </cell>
          <cell r="BA1035" t="str">
            <v>HIRE</v>
          </cell>
          <cell r="BB1035" t="str">
            <v>HIRE-OPEN</v>
          </cell>
          <cell r="BC1035">
            <v>38012</v>
          </cell>
          <cell r="BD1035">
            <v>0.3</v>
          </cell>
          <cell r="BE1035">
            <v>0.5</v>
          </cell>
          <cell r="BF1035" t="str">
            <v>E</v>
          </cell>
          <cell r="BG1035">
            <v>1670</v>
          </cell>
          <cell r="BH1035">
            <v>11670</v>
          </cell>
          <cell r="BI1035">
            <v>1</v>
          </cell>
          <cell r="BJ1035">
            <v>38012</v>
          </cell>
          <cell r="BK1035" t="str">
            <v>SALARY</v>
          </cell>
          <cell r="BL1035" t="str">
            <v>SALARY-INIT</v>
          </cell>
          <cell r="BM1035">
            <v>53</v>
          </cell>
          <cell r="BN1035">
            <v>9167</v>
          </cell>
          <cell r="BO1035" t="str">
            <v>T4 - Engineering</v>
          </cell>
          <cell r="BP1035">
            <v>110000</v>
          </cell>
          <cell r="BQ1035">
            <v>110000</v>
          </cell>
          <cell r="BR1035" t="str">
            <v xml:space="preserve"> </v>
          </cell>
          <cell r="BS1035" t="str">
            <v>Hire</v>
          </cell>
          <cell r="BT1035">
            <v>69675</v>
          </cell>
          <cell r="BU1035">
            <v>90825</v>
          </cell>
          <cell r="BV1035">
            <v>111975</v>
          </cell>
          <cell r="BW1035">
            <v>8.2000000000000003E-2</v>
          </cell>
          <cell r="BX1035">
            <v>0.10100000000000001</v>
          </cell>
          <cell r="BY1035" t="str">
            <v xml:space="preserve"> </v>
          </cell>
          <cell r="BZ1035" t="str">
            <v xml:space="preserve"> </v>
          </cell>
          <cell r="CA1035" t="str">
            <v xml:space="preserve"> </v>
          </cell>
          <cell r="CB1035">
            <v>3900</v>
          </cell>
          <cell r="CC1035">
            <v>3900</v>
          </cell>
          <cell r="CD1035">
            <v>3900</v>
          </cell>
          <cell r="CE1035">
            <v>3900</v>
          </cell>
          <cell r="CF1035" t="str">
            <v>W</v>
          </cell>
          <cell r="CG1035">
            <v>41</v>
          </cell>
          <cell r="CH1035" t="str">
            <v xml:space="preserve"> </v>
          </cell>
          <cell r="CI1035" t="str">
            <v xml:space="preserve"> </v>
          </cell>
          <cell r="CJ1035" t="str">
            <v xml:space="preserve"> </v>
          </cell>
          <cell r="CK1035" t="str">
            <v xml:space="preserve"> </v>
          </cell>
          <cell r="CL1035" t="str">
            <v xml:space="preserve"> </v>
          </cell>
          <cell r="CM1035" t="str">
            <v>BS (Carleton University) 84/ 3.5</v>
          </cell>
          <cell r="CN1035" t="str">
            <v>VERIFIED-NONE</v>
          </cell>
          <cell r="CP1035" t="str">
            <v xml:space="preserve"> </v>
          </cell>
          <cell r="CQ1035" t="str">
            <v xml:space="preserve"> </v>
          </cell>
          <cell r="CR1035" t="str">
            <v xml:space="preserve"> </v>
          </cell>
          <cell r="CS1035" t="str">
            <v xml:space="preserve"> </v>
          </cell>
          <cell r="CT1035" t="str">
            <v xml:space="preserve"> </v>
          </cell>
          <cell r="CU1035" t="str">
            <v xml:space="preserve"> </v>
          </cell>
          <cell r="CV1035" t="str">
            <v xml:space="preserve"> </v>
          </cell>
          <cell r="CW1035" t="str">
            <v xml:space="preserve"> </v>
          </cell>
          <cell r="CX1035" t="str">
            <v xml:space="preserve"> </v>
          </cell>
          <cell r="CY1035" t="str">
            <v xml:space="preserve"> </v>
          </cell>
          <cell r="CZ1035" t="str">
            <v>Eng - NY Engineering</v>
          </cell>
          <cell r="DA1035">
            <v>0</v>
          </cell>
          <cell r="DB1035">
            <v>65</v>
          </cell>
        </row>
        <row r="1036">
          <cell r="A1036">
            <v>4671</v>
          </cell>
          <cell r="B1036">
            <v>4671</v>
          </cell>
          <cell r="C1036">
            <v>3993</v>
          </cell>
          <cell r="D1036" t="str">
            <v>US-MTV-42</v>
          </cell>
          <cell r="E1036" t="str">
            <v>jrvb</v>
          </cell>
          <cell r="F1036" t="str">
            <v>James</v>
          </cell>
          <cell r="G1036" t="str">
            <v>R</v>
          </cell>
          <cell r="H1036" t="str">
            <v>von Behren</v>
          </cell>
          <cell r="I1036" t="str">
            <v>Rob von Behren</v>
          </cell>
          <cell r="J1036" t="str">
            <v>James R von Behren</v>
          </cell>
          <cell r="K1036" t="str">
            <v>Rob</v>
          </cell>
          <cell r="L1036" t="str">
            <v>USD</v>
          </cell>
          <cell r="M1036" t="str">
            <v>von Behren, J. Robert</v>
          </cell>
          <cell r="N1036" t="str">
            <v>M</v>
          </cell>
          <cell r="O1036">
            <v>27157</v>
          </cell>
          <cell r="P1036" t="str">
            <v>US</v>
          </cell>
          <cell r="Q1036" t="str">
            <v xml:space="preserve"> </v>
          </cell>
          <cell r="R1036" t="str">
            <v>Software Engineer</v>
          </cell>
          <cell r="S1036" t="str">
            <v>EMPLOYEE</v>
          </cell>
          <cell r="T1036">
            <v>3.3</v>
          </cell>
          <cell r="U1036" t="str">
            <v>Eustace, Robert</v>
          </cell>
          <cell r="V1036" t="str">
            <v>eustace</v>
          </cell>
          <cell r="W1036" t="str">
            <v>SOURCER-ROMANO</v>
          </cell>
          <cell r="X1036" t="str">
            <v xml:space="preserve"> </v>
          </cell>
          <cell r="Y1036" t="str">
            <v>Maxtor Corporation</v>
          </cell>
          <cell r="Z1036">
            <v>41</v>
          </cell>
          <cell r="AA1036" t="str">
            <v>C1</v>
          </cell>
          <cell r="AB1036" t="str">
            <v>228A</v>
          </cell>
          <cell r="AC1036" t="str">
            <v>650-623-6064</v>
          </cell>
          <cell r="AD1036" t="str">
            <v>1251 Delaware St</v>
          </cell>
          <cell r="AE1036" t="str">
            <v xml:space="preserve"> </v>
          </cell>
          <cell r="AF1036" t="str">
            <v>Berkeley</v>
          </cell>
          <cell r="AG1036" t="str">
            <v>CA</v>
          </cell>
          <cell r="AH1036">
            <v>94702</v>
          </cell>
          <cell r="AI1036" t="str">
            <v>US</v>
          </cell>
          <cell r="AJ1036" t="str">
            <v>1-510-558-9071</v>
          </cell>
          <cell r="AK1036" t="str">
            <v>R</v>
          </cell>
          <cell r="AL1036" t="str">
            <v>M</v>
          </cell>
          <cell r="AM1036" t="str">
            <v>N</v>
          </cell>
          <cell r="AN1036" t="str">
            <v>532-94-2992</v>
          </cell>
          <cell r="AO1036" t="str">
            <v>N</v>
          </cell>
          <cell r="AP1036" t="str">
            <v>COSTCENTER</v>
          </cell>
          <cell r="AQ1036" t="str">
            <v>T4</v>
          </cell>
          <cell r="AR1036" t="str">
            <v>Member of Tech Staff</v>
          </cell>
          <cell r="AS1036" t="str">
            <v>Eng - Systems Lab</v>
          </cell>
          <cell r="AT1036">
            <v>752</v>
          </cell>
          <cell r="AU1036" t="str">
            <v>Engineering</v>
          </cell>
          <cell r="AV1036" t="str">
            <v>Wayne</v>
          </cell>
          <cell r="AW1036">
            <v>38012</v>
          </cell>
          <cell r="AX1036">
            <v>38012</v>
          </cell>
          <cell r="AY1036" t="str">
            <v>T4 - Engineering - Member of Tech Staff</v>
          </cell>
          <cell r="AZ1036" t="str">
            <v>Engineering</v>
          </cell>
          <cell r="BA1036" t="str">
            <v>HIRE</v>
          </cell>
          <cell r="BB1036" t="str">
            <v>HIRE-OPEN</v>
          </cell>
          <cell r="BC1036">
            <v>38012</v>
          </cell>
          <cell r="BD1036">
            <v>0.3</v>
          </cell>
          <cell r="BE1036">
            <v>0.3</v>
          </cell>
          <cell r="BF1036" t="str">
            <v>E</v>
          </cell>
          <cell r="BG1036">
            <v>1672</v>
          </cell>
          <cell r="BH1036">
            <v>11672</v>
          </cell>
          <cell r="BI1036">
            <v>0.6</v>
          </cell>
          <cell r="BJ1036">
            <v>38012</v>
          </cell>
          <cell r="BK1036" t="str">
            <v>SALARY</v>
          </cell>
          <cell r="BL1036" t="str">
            <v>SALARY-INIT</v>
          </cell>
          <cell r="BM1036">
            <v>49</v>
          </cell>
          <cell r="BN1036">
            <v>8500</v>
          </cell>
          <cell r="BO1036" t="str">
            <v>T4 - Engineering</v>
          </cell>
          <cell r="BP1036">
            <v>102000</v>
          </cell>
          <cell r="BQ1036">
            <v>102000</v>
          </cell>
          <cell r="BR1036" t="str">
            <v xml:space="preserve"> </v>
          </cell>
          <cell r="BS1036" t="str">
            <v>Hire</v>
          </cell>
          <cell r="BT1036">
            <v>69675</v>
          </cell>
          <cell r="BU1036">
            <v>90825</v>
          </cell>
          <cell r="BV1036">
            <v>111975</v>
          </cell>
          <cell r="BW1036">
            <v>7.5999999999999998E-2</v>
          </cell>
          <cell r="BX1036">
            <v>9.4E-2</v>
          </cell>
          <cell r="BY1036" t="str">
            <v xml:space="preserve"> </v>
          </cell>
          <cell r="BZ1036" t="str">
            <v xml:space="preserve"> </v>
          </cell>
          <cell r="CA1036" t="str">
            <v xml:space="preserve"> </v>
          </cell>
          <cell r="CB1036">
            <v>3000</v>
          </cell>
          <cell r="CC1036">
            <v>3000</v>
          </cell>
          <cell r="CD1036">
            <v>3000</v>
          </cell>
          <cell r="CE1036">
            <v>3000</v>
          </cell>
          <cell r="CF1036" t="str">
            <v>W</v>
          </cell>
          <cell r="CG1036">
            <v>30</v>
          </cell>
          <cell r="CH1036" t="str">
            <v xml:space="preserve"> </v>
          </cell>
          <cell r="CI1036" t="str">
            <v xml:space="preserve"> </v>
          </cell>
          <cell r="CJ1036" t="str">
            <v xml:space="preserve"> </v>
          </cell>
          <cell r="CK1036" t="str">
            <v xml:space="preserve"> </v>
          </cell>
          <cell r="CL1036" t="str">
            <v xml:space="preserve"> </v>
          </cell>
          <cell r="CM1036" t="str">
            <v>BS (University of Washington) 95/ 3.8 BA (University of Washington) 95/ 3.8</v>
          </cell>
          <cell r="CN1036" t="str">
            <v>VERIFIED-NONE VERIFIED-NONE</v>
          </cell>
          <cell r="CO1036" t="str">
            <v>Zachary,Von Behren(M)--CHILD Carolyn,Von Behren(F)--SPOUSE</v>
          </cell>
          <cell r="CP1036" t="str">
            <v xml:space="preserve"> </v>
          </cell>
          <cell r="CQ1036" t="str">
            <v xml:space="preserve"> </v>
          </cell>
          <cell r="CR1036" t="str">
            <v xml:space="preserve"> </v>
          </cell>
          <cell r="CS1036" t="str">
            <v xml:space="preserve"> </v>
          </cell>
          <cell r="CT1036" t="str">
            <v xml:space="preserve"> </v>
          </cell>
          <cell r="CU1036" t="str">
            <v xml:space="preserve"> </v>
          </cell>
          <cell r="CV1036" t="str">
            <v xml:space="preserve"> </v>
          </cell>
          <cell r="CW1036" t="str">
            <v xml:space="preserve"> </v>
          </cell>
          <cell r="CX1036" t="str">
            <v xml:space="preserve"> </v>
          </cell>
          <cell r="CY1036" t="str">
            <v xml:space="preserve"> </v>
          </cell>
          <cell r="CZ1036" t="str">
            <v>Eng - Systems Lab</v>
          </cell>
          <cell r="DA1036">
            <v>0</v>
          </cell>
          <cell r="DB1036">
            <v>65</v>
          </cell>
        </row>
        <row r="1037">
          <cell r="A1037">
            <v>4499</v>
          </cell>
          <cell r="B1037">
            <v>4499</v>
          </cell>
          <cell r="C1037">
            <v>3993</v>
          </cell>
          <cell r="D1037" t="str">
            <v>US-SMO-30TH</v>
          </cell>
          <cell r="E1037" t="str">
            <v>jlm</v>
          </cell>
          <cell r="F1037" t="str">
            <v>Jacob</v>
          </cell>
          <cell r="G1037" t="str">
            <v>L</v>
          </cell>
          <cell r="H1037" t="str">
            <v>Mandelson</v>
          </cell>
          <cell r="I1037" t="str">
            <v>Jacob Mandelson</v>
          </cell>
          <cell r="J1037" t="str">
            <v>Jacob L Mandelson</v>
          </cell>
          <cell r="K1037" t="str">
            <v>Jacob</v>
          </cell>
          <cell r="L1037" t="str">
            <v>USD</v>
          </cell>
          <cell r="M1037" t="str">
            <v>Mandelson, Jacob</v>
          </cell>
          <cell r="N1037" t="str">
            <v>M</v>
          </cell>
          <cell r="O1037">
            <v>27074</v>
          </cell>
          <cell r="P1037" t="str">
            <v>US</v>
          </cell>
          <cell r="Q1037" t="str">
            <v xml:space="preserve"> </v>
          </cell>
          <cell r="R1037" t="str">
            <v>Software Engineer</v>
          </cell>
          <cell r="S1037" t="str">
            <v>EMPLOYEE</v>
          </cell>
          <cell r="T1037">
            <v>3.1</v>
          </cell>
          <cell r="U1037" t="str">
            <v>Elbaz, Gilad</v>
          </cell>
          <cell r="V1037" t="str">
            <v>gil</v>
          </cell>
          <cell r="W1037" t="str">
            <v>EMP-REF</v>
          </cell>
          <cell r="X1037" t="str">
            <v>Huang, Wei-Hwa</v>
          </cell>
          <cell r="Y1037" t="str">
            <v>Overture Services</v>
          </cell>
          <cell r="Z1037">
            <v>43</v>
          </cell>
          <cell r="AA1037" t="str">
            <v>C1</v>
          </cell>
          <cell r="AB1037" t="str">
            <v>Santa Monica</v>
          </cell>
          <cell r="AC1037">
            <v>-4840</v>
          </cell>
          <cell r="AD1037" t="str">
            <v>400 E California Blvd</v>
          </cell>
          <cell r="AE1037" t="str">
            <v>#26</v>
          </cell>
          <cell r="AF1037" t="str">
            <v>Pasadena</v>
          </cell>
          <cell r="AG1037" t="str">
            <v>CA</v>
          </cell>
          <cell r="AH1037">
            <v>91106</v>
          </cell>
          <cell r="AI1037" t="str">
            <v>US</v>
          </cell>
          <cell r="AJ1037" t="str">
            <v xml:space="preserve"> </v>
          </cell>
          <cell r="AK1037" t="str">
            <v>R</v>
          </cell>
          <cell r="AL1037" t="str">
            <v>S</v>
          </cell>
          <cell r="AM1037" t="str">
            <v>N</v>
          </cell>
          <cell r="AN1037" t="str">
            <v>542-82-9110</v>
          </cell>
          <cell r="AO1037" t="str">
            <v>N</v>
          </cell>
          <cell r="AP1037" t="str">
            <v>COSTCENTER</v>
          </cell>
          <cell r="AQ1037" t="str">
            <v>T4</v>
          </cell>
          <cell r="AR1037" t="str">
            <v>Member of Tech Staff</v>
          </cell>
          <cell r="AS1037" t="str">
            <v>Eng - Santa Monica</v>
          </cell>
          <cell r="AT1037">
            <v>737</v>
          </cell>
          <cell r="AU1037" t="str">
            <v>Engineering</v>
          </cell>
          <cell r="AV1037" t="str">
            <v>Wayne</v>
          </cell>
          <cell r="AW1037">
            <v>38005</v>
          </cell>
          <cell r="AX1037">
            <v>38005</v>
          </cell>
          <cell r="AY1037" t="str">
            <v>T4 - Engineering - Member of Tech Staff</v>
          </cell>
          <cell r="AZ1037" t="str">
            <v>Engineering</v>
          </cell>
          <cell r="BA1037" t="str">
            <v>HIRE</v>
          </cell>
          <cell r="BB1037" t="str">
            <v>HIRE-OPEN</v>
          </cell>
          <cell r="BC1037">
            <v>38005</v>
          </cell>
          <cell r="BD1037">
            <v>0.3</v>
          </cell>
          <cell r="BE1037">
            <v>0.4</v>
          </cell>
          <cell r="BF1037" t="str">
            <v>E</v>
          </cell>
          <cell r="BG1037">
            <v>1634</v>
          </cell>
          <cell r="BH1037">
            <v>11634</v>
          </cell>
          <cell r="BI1037">
            <v>1</v>
          </cell>
          <cell r="BJ1037">
            <v>38005</v>
          </cell>
          <cell r="BK1037" t="str">
            <v>SALARY</v>
          </cell>
          <cell r="BL1037" t="str">
            <v>SALARY-INIT</v>
          </cell>
          <cell r="BM1037">
            <v>48</v>
          </cell>
          <cell r="BN1037">
            <v>8333</v>
          </cell>
          <cell r="BO1037" t="str">
            <v>T4 - Engineering</v>
          </cell>
          <cell r="BP1037">
            <v>100000</v>
          </cell>
          <cell r="BQ1037">
            <v>100000</v>
          </cell>
          <cell r="BR1037" t="str">
            <v xml:space="preserve"> </v>
          </cell>
          <cell r="BS1037" t="str">
            <v>Hire</v>
          </cell>
          <cell r="BT1037">
            <v>69675</v>
          </cell>
          <cell r="BU1037">
            <v>90825</v>
          </cell>
          <cell r="BV1037">
            <v>111975</v>
          </cell>
          <cell r="BW1037">
            <v>7.3999999999999996E-2</v>
          </cell>
          <cell r="BX1037">
            <v>9.1999999999999998E-2</v>
          </cell>
          <cell r="BY1037" t="str">
            <v xml:space="preserve"> </v>
          </cell>
          <cell r="BZ1037" t="str">
            <v xml:space="preserve"> </v>
          </cell>
          <cell r="CA1037" t="str">
            <v xml:space="preserve"> </v>
          </cell>
          <cell r="CB1037">
            <v>3900</v>
          </cell>
          <cell r="CC1037">
            <v>3900</v>
          </cell>
          <cell r="CD1037">
            <v>3900</v>
          </cell>
          <cell r="CE1037">
            <v>3900</v>
          </cell>
          <cell r="CF1037" t="str">
            <v>W</v>
          </cell>
          <cell r="CG1037">
            <v>30</v>
          </cell>
          <cell r="CH1037" t="str">
            <v xml:space="preserve"> </v>
          </cell>
          <cell r="CI1037" t="str">
            <v xml:space="preserve"> </v>
          </cell>
          <cell r="CJ1037" t="str">
            <v xml:space="preserve"> </v>
          </cell>
          <cell r="CK1037" t="str">
            <v xml:space="preserve"> </v>
          </cell>
          <cell r="CL1037" t="str">
            <v xml:space="preserve"> </v>
          </cell>
          <cell r="CM1037" t="str">
            <v>BE (California Institute of Technology) 98/ 3.1</v>
          </cell>
          <cell r="CN1037" t="str">
            <v>VERIFIED-NONE</v>
          </cell>
          <cell r="CP1037" t="str">
            <v xml:space="preserve"> </v>
          </cell>
          <cell r="CQ1037" t="str">
            <v xml:space="preserve"> </v>
          </cell>
          <cell r="CR1037" t="str">
            <v xml:space="preserve"> </v>
          </cell>
          <cell r="CS1037" t="str">
            <v xml:space="preserve"> </v>
          </cell>
          <cell r="CT1037" t="str">
            <v xml:space="preserve"> </v>
          </cell>
          <cell r="CU1037" t="str">
            <v xml:space="preserve"> </v>
          </cell>
          <cell r="CV1037" t="str">
            <v xml:space="preserve"> </v>
          </cell>
          <cell r="CW1037" t="str">
            <v xml:space="preserve"> </v>
          </cell>
          <cell r="CX1037" t="str">
            <v xml:space="preserve"> </v>
          </cell>
          <cell r="CY1037" t="str">
            <v xml:space="preserve"> </v>
          </cell>
          <cell r="CZ1037" t="str">
            <v>Eng - Santa Monica</v>
          </cell>
          <cell r="DA1037">
            <v>0</v>
          </cell>
          <cell r="DB1037">
            <v>72</v>
          </cell>
        </row>
        <row r="1038">
          <cell r="A1038">
            <v>4517</v>
          </cell>
          <cell r="B1038">
            <v>4517</v>
          </cell>
          <cell r="C1038">
            <v>3993</v>
          </cell>
          <cell r="D1038" t="str">
            <v>US-MTV-42</v>
          </cell>
          <cell r="E1038" t="str">
            <v>anoop</v>
          </cell>
          <cell r="F1038" t="str">
            <v>Anoop</v>
          </cell>
          <cell r="G1038" t="str">
            <v xml:space="preserve"> </v>
          </cell>
          <cell r="H1038" t="str">
            <v>Jayadevan</v>
          </cell>
          <cell r="I1038" t="str">
            <v>Anoop Jayadevan</v>
          </cell>
          <cell r="J1038" t="str">
            <v>Anoop Jayadevan</v>
          </cell>
          <cell r="K1038" t="str">
            <v>Anoop</v>
          </cell>
          <cell r="L1038" t="str">
            <v>USD</v>
          </cell>
          <cell r="M1038" t="str">
            <v>Jayadevan, Anoop</v>
          </cell>
          <cell r="N1038" t="str">
            <v>M</v>
          </cell>
          <cell r="O1038">
            <v>27926</v>
          </cell>
          <cell r="P1038" t="str">
            <v xml:space="preserve"> </v>
          </cell>
          <cell r="Q1038" t="str">
            <v xml:space="preserve"> </v>
          </cell>
          <cell r="R1038" t="str">
            <v>Site Reliability Engineer</v>
          </cell>
          <cell r="S1038" t="str">
            <v>EMPLOYEE</v>
          </cell>
          <cell r="T1038">
            <v>3.3</v>
          </cell>
          <cell r="U1038" t="str">
            <v>Treynor, Benjamin</v>
          </cell>
          <cell r="V1038" t="str">
            <v>btreynor</v>
          </cell>
          <cell r="W1038" t="str">
            <v>JOBS-AT-GOOGLE</v>
          </cell>
          <cell r="X1038" t="str">
            <v xml:space="preserve"> </v>
          </cell>
          <cell r="Y1038" t="str">
            <v>Narad Networks</v>
          </cell>
          <cell r="Z1038">
            <v>41</v>
          </cell>
          <cell r="AA1038" t="str">
            <v>C1</v>
          </cell>
          <cell r="AB1038" t="str">
            <v>319C</v>
          </cell>
          <cell r="AC1038">
            <v>-7299</v>
          </cell>
          <cell r="AD1038" t="str">
            <v>1000 Escalon Ave</v>
          </cell>
          <cell r="AE1038" t="str">
            <v>C-2020</v>
          </cell>
          <cell r="AF1038" t="str">
            <v>Sunnyvale</v>
          </cell>
          <cell r="AG1038" t="str">
            <v>CA</v>
          </cell>
          <cell r="AH1038">
            <v>94085</v>
          </cell>
          <cell r="AI1038" t="str">
            <v>US</v>
          </cell>
          <cell r="AJ1038" t="str">
            <v xml:space="preserve"> </v>
          </cell>
          <cell r="AK1038" t="str">
            <v>R</v>
          </cell>
          <cell r="AL1038" t="str">
            <v>S</v>
          </cell>
          <cell r="AM1038" t="str">
            <v>N</v>
          </cell>
          <cell r="AN1038" t="str">
            <v>617-08-4529</v>
          </cell>
          <cell r="AO1038" t="str">
            <v>N</v>
          </cell>
          <cell r="AP1038" t="str">
            <v>COSTCENTER</v>
          </cell>
          <cell r="AQ1038" t="str">
            <v>T4</v>
          </cell>
          <cell r="AR1038" t="str">
            <v>Member of Tech Staff</v>
          </cell>
          <cell r="AS1038" t="str">
            <v>Eng - Production</v>
          </cell>
          <cell r="AT1038">
            <v>723</v>
          </cell>
          <cell r="AU1038" t="str">
            <v>Engineering</v>
          </cell>
          <cell r="AV1038" t="str">
            <v>Wayne</v>
          </cell>
          <cell r="AW1038">
            <v>37991</v>
          </cell>
          <cell r="AX1038">
            <v>37991</v>
          </cell>
          <cell r="AY1038" t="str">
            <v>T4 - Engineering - Member of Tech Staff</v>
          </cell>
          <cell r="AZ1038" t="str">
            <v>Engineering</v>
          </cell>
          <cell r="BA1038" t="str">
            <v>HIRE</v>
          </cell>
          <cell r="BB1038" t="str">
            <v>HIRE-OPEN</v>
          </cell>
          <cell r="BC1038">
            <v>37991</v>
          </cell>
          <cell r="BD1038">
            <v>0.4</v>
          </cell>
          <cell r="BE1038">
            <v>0.4</v>
          </cell>
          <cell r="BF1038" t="str">
            <v>E</v>
          </cell>
          <cell r="BG1038">
            <v>1599</v>
          </cell>
          <cell r="BH1038">
            <v>11599</v>
          </cell>
          <cell r="BI1038">
            <v>1</v>
          </cell>
          <cell r="BJ1038">
            <v>37991</v>
          </cell>
          <cell r="BK1038" t="str">
            <v>SALARY</v>
          </cell>
          <cell r="BL1038" t="str">
            <v>SALARY-INIT</v>
          </cell>
          <cell r="BM1038">
            <v>49</v>
          </cell>
          <cell r="BN1038">
            <v>8500</v>
          </cell>
          <cell r="BO1038" t="str">
            <v>T4 - Engineering</v>
          </cell>
          <cell r="BP1038">
            <v>102000</v>
          </cell>
          <cell r="BQ1038">
            <v>102000</v>
          </cell>
          <cell r="BR1038" t="str">
            <v xml:space="preserve"> </v>
          </cell>
          <cell r="BS1038" t="str">
            <v>Hire</v>
          </cell>
          <cell r="BT1038">
            <v>69675</v>
          </cell>
          <cell r="BU1038">
            <v>90825</v>
          </cell>
          <cell r="BV1038">
            <v>111975</v>
          </cell>
          <cell r="BW1038">
            <v>7.5999999999999998E-2</v>
          </cell>
          <cell r="BX1038">
            <v>9.4E-2</v>
          </cell>
          <cell r="BY1038" t="str">
            <v xml:space="preserve"> </v>
          </cell>
          <cell r="BZ1038" t="str">
            <v xml:space="preserve"> </v>
          </cell>
          <cell r="CA1038" t="str">
            <v xml:space="preserve"> </v>
          </cell>
          <cell r="CB1038">
            <v>3900</v>
          </cell>
          <cell r="CC1038">
            <v>3900</v>
          </cell>
          <cell r="CD1038">
            <v>3900</v>
          </cell>
          <cell r="CE1038">
            <v>3900</v>
          </cell>
          <cell r="CF1038" t="str">
            <v>A</v>
          </cell>
          <cell r="CG1038">
            <v>27</v>
          </cell>
          <cell r="CH1038" t="str">
            <v xml:space="preserve"> </v>
          </cell>
          <cell r="CI1038" t="str">
            <v xml:space="preserve"> </v>
          </cell>
          <cell r="CJ1038" t="str">
            <v xml:space="preserve"> </v>
          </cell>
          <cell r="CK1038" t="str">
            <v xml:space="preserve"> </v>
          </cell>
          <cell r="CL1038" t="str">
            <v xml:space="preserve"> </v>
          </cell>
          <cell r="CM1038" t="str">
            <v>BS (Indian Institute of Technology - Kanpur) / 0.0</v>
          </cell>
          <cell r="CN1038" t="str">
            <v>VERIFIED-NONE</v>
          </cell>
          <cell r="CP1038" t="str">
            <v xml:space="preserve"> </v>
          </cell>
          <cell r="CQ1038" t="str">
            <v xml:space="preserve"> </v>
          </cell>
          <cell r="CR1038" t="str">
            <v xml:space="preserve"> </v>
          </cell>
          <cell r="CS1038" t="str">
            <v xml:space="preserve"> </v>
          </cell>
          <cell r="CT1038" t="str">
            <v xml:space="preserve"> </v>
          </cell>
          <cell r="CU1038" t="str">
            <v xml:space="preserve"> </v>
          </cell>
          <cell r="CV1038" t="str">
            <v xml:space="preserve"> </v>
          </cell>
          <cell r="CW1038" t="str">
            <v xml:space="preserve"> </v>
          </cell>
          <cell r="CX1038" t="str">
            <v xml:space="preserve"> </v>
          </cell>
          <cell r="CY1038" t="str">
            <v xml:space="preserve"> </v>
          </cell>
          <cell r="CZ1038" t="str">
            <v>Eng - Production</v>
          </cell>
          <cell r="DA1038">
            <v>0</v>
          </cell>
          <cell r="DB1038">
            <v>86</v>
          </cell>
        </row>
        <row r="1039">
          <cell r="A1039">
            <v>4530</v>
          </cell>
          <cell r="B1039">
            <v>4530</v>
          </cell>
          <cell r="C1039">
            <v>3993</v>
          </cell>
          <cell r="D1039" t="str">
            <v>US-MTV-42</v>
          </cell>
          <cell r="E1039" t="str">
            <v>jian</v>
          </cell>
          <cell r="F1039" t="str">
            <v>Jian</v>
          </cell>
          <cell r="G1039" t="str">
            <v xml:space="preserve"> </v>
          </cell>
          <cell r="H1039" t="str">
            <v>Ma</v>
          </cell>
          <cell r="I1039" t="str">
            <v>Jian Ma</v>
          </cell>
          <cell r="J1039" t="str">
            <v>Jian Ma</v>
          </cell>
          <cell r="K1039" t="str">
            <v>Jian</v>
          </cell>
          <cell r="L1039" t="str">
            <v>USD</v>
          </cell>
          <cell r="M1039" t="str">
            <v>Ma, Jian</v>
          </cell>
          <cell r="N1039" t="str">
            <v>M</v>
          </cell>
          <cell r="O1039">
            <v>24309</v>
          </cell>
          <cell r="P1039" t="str">
            <v xml:space="preserve"> </v>
          </cell>
          <cell r="Q1039" t="str">
            <v xml:space="preserve"> </v>
          </cell>
          <cell r="R1039" t="str">
            <v>Ads Site Reliability Engineer</v>
          </cell>
          <cell r="S1039" t="str">
            <v>EMPLOYEE</v>
          </cell>
          <cell r="T1039">
            <v>3.8</v>
          </cell>
          <cell r="U1039" t="str">
            <v>Curtiss, Todd</v>
          </cell>
          <cell r="V1039" t="str">
            <v>todd</v>
          </cell>
          <cell r="W1039" t="str">
            <v>JOBS-AT-GOOGLE</v>
          </cell>
          <cell r="X1039" t="str">
            <v xml:space="preserve"> </v>
          </cell>
          <cell r="Y1039" t="str">
            <v>Blue Martini Software</v>
          </cell>
          <cell r="Z1039">
            <v>41</v>
          </cell>
          <cell r="AA1039" t="str">
            <v>C1</v>
          </cell>
          <cell r="AB1039" t="str">
            <v>111D</v>
          </cell>
          <cell r="AC1039">
            <v>-7312</v>
          </cell>
          <cell r="AD1039" t="str">
            <v>34546 Milburn Ter</v>
          </cell>
          <cell r="AE1039" t="str">
            <v xml:space="preserve"> </v>
          </cell>
          <cell r="AF1039" t="str">
            <v>Fremont</v>
          </cell>
          <cell r="AG1039" t="str">
            <v>CA</v>
          </cell>
          <cell r="AH1039">
            <v>94555</v>
          </cell>
          <cell r="AI1039" t="str">
            <v>US</v>
          </cell>
          <cell r="AJ1039" t="str">
            <v xml:space="preserve"> </v>
          </cell>
          <cell r="AK1039" t="str">
            <v>R</v>
          </cell>
          <cell r="AL1039" t="str">
            <v>M</v>
          </cell>
          <cell r="AM1039" t="str">
            <v>N</v>
          </cell>
          <cell r="AN1039" t="str">
            <v>626-15-2820</v>
          </cell>
          <cell r="AO1039" t="str">
            <v>N</v>
          </cell>
          <cell r="AP1039" t="str">
            <v>COSTCENTER</v>
          </cell>
          <cell r="AQ1039" t="str">
            <v>T4</v>
          </cell>
          <cell r="AR1039" t="str">
            <v>Member of Tech Staff</v>
          </cell>
          <cell r="AS1039" t="str">
            <v>Eng - Production</v>
          </cell>
          <cell r="AT1039">
            <v>723</v>
          </cell>
          <cell r="AU1039" t="str">
            <v>Engineering</v>
          </cell>
          <cell r="AV1039" t="str">
            <v>Wayne</v>
          </cell>
          <cell r="AW1039">
            <v>37991</v>
          </cell>
          <cell r="AX1039">
            <v>37991</v>
          </cell>
          <cell r="AY1039" t="str">
            <v>T4 - Engineering - Member of Tech Staff</v>
          </cell>
          <cell r="AZ1039" t="str">
            <v>Engineering</v>
          </cell>
          <cell r="BA1039" t="str">
            <v>HIRE</v>
          </cell>
          <cell r="BB1039" t="str">
            <v>HIRE-OPEN</v>
          </cell>
          <cell r="BC1039">
            <v>37991</v>
          </cell>
          <cell r="BD1039">
            <v>0.4</v>
          </cell>
          <cell r="BE1039">
            <v>0.4</v>
          </cell>
          <cell r="BF1039" t="str">
            <v>E</v>
          </cell>
          <cell r="BG1039">
            <v>1607</v>
          </cell>
          <cell r="BH1039">
            <v>11607</v>
          </cell>
          <cell r="BI1039">
            <v>1</v>
          </cell>
          <cell r="BJ1039">
            <v>37991</v>
          </cell>
          <cell r="BK1039" t="str">
            <v>SALARY</v>
          </cell>
          <cell r="BL1039" t="str">
            <v>SALARY-INIT</v>
          </cell>
          <cell r="BM1039">
            <v>52</v>
          </cell>
          <cell r="BN1039">
            <v>9000</v>
          </cell>
          <cell r="BO1039" t="str">
            <v>T4 - Engineering</v>
          </cell>
          <cell r="BP1039">
            <v>108000</v>
          </cell>
          <cell r="BQ1039">
            <v>108000</v>
          </cell>
          <cell r="BR1039" t="str">
            <v xml:space="preserve"> </v>
          </cell>
          <cell r="BS1039" t="str">
            <v>Hire</v>
          </cell>
          <cell r="BT1039">
            <v>69675</v>
          </cell>
          <cell r="BU1039">
            <v>90825</v>
          </cell>
          <cell r="BV1039">
            <v>111975</v>
          </cell>
          <cell r="BW1039">
            <v>0.08</v>
          </cell>
          <cell r="BX1039">
            <v>9.9000000000000005E-2</v>
          </cell>
          <cell r="BY1039" t="str">
            <v xml:space="preserve"> </v>
          </cell>
          <cell r="BZ1039" t="str">
            <v xml:space="preserve"> </v>
          </cell>
          <cell r="CA1039" t="str">
            <v xml:space="preserve"> </v>
          </cell>
          <cell r="CB1039">
            <v>3900</v>
          </cell>
          <cell r="CC1039">
            <v>3900</v>
          </cell>
          <cell r="CD1039">
            <v>3900</v>
          </cell>
          <cell r="CE1039">
            <v>3900</v>
          </cell>
          <cell r="CF1039" t="str">
            <v>A</v>
          </cell>
          <cell r="CG1039">
            <v>37</v>
          </cell>
          <cell r="CH1039" t="str">
            <v xml:space="preserve"> </v>
          </cell>
          <cell r="CI1039" t="str">
            <v xml:space="preserve"> </v>
          </cell>
          <cell r="CJ1039" t="str">
            <v xml:space="preserve"> </v>
          </cell>
          <cell r="CK1039" t="str">
            <v xml:space="preserve"> </v>
          </cell>
          <cell r="CL1039" t="str">
            <v xml:space="preserve"> </v>
          </cell>
          <cell r="CM1039" t="str">
            <v>BS (Xian Jiaotong University, China) 88/ 0.0 OTHER (Auckland University of Technology) 97/ 0.0</v>
          </cell>
          <cell r="CN1039" t="str">
            <v>VERIFIED-NONE VERIFIED-NONE</v>
          </cell>
          <cell r="CO1039" t="str">
            <v>Yvonne,Ma(F)--CHILD Hongyan,Ma(F)--SPOUSE</v>
          </cell>
          <cell r="CP1039" t="str">
            <v xml:space="preserve"> </v>
          </cell>
          <cell r="CQ1039" t="str">
            <v xml:space="preserve"> </v>
          </cell>
          <cell r="CR1039" t="str">
            <v xml:space="preserve"> </v>
          </cell>
          <cell r="CS1039" t="str">
            <v xml:space="preserve"> </v>
          </cell>
          <cell r="CT1039" t="str">
            <v xml:space="preserve"> </v>
          </cell>
          <cell r="CU1039" t="str">
            <v xml:space="preserve"> </v>
          </cell>
          <cell r="CV1039" t="str">
            <v xml:space="preserve"> </v>
          </cell>
          <cell r="CW1039" t="str">
            <v xml:space="preserve"> </v>
          </cell>
          <cell r="CX1039" t="str">
            <v xml:space="preserve"> </v>
          </cell>
          <cell r="CY1039" t="str">
            <v xml:space="preserve"> </v>
          </cell>
          <cell r="CZ1039" t="str">
            <v>Eng - Production</v>
          </cell>
          <cell r="DA1039">
            <v>0</v>
          </cell>
          <cell r="DB1039">
            <v>86</v>
          </cell>
        </row>
        <row r="1040">
          <cell r="A1040">
            <v>4511</v>
          </cell>
          <cell r="B1040">
            <v>4511</v>
          </cell>
          <cell r="C1040">
            <v>3993</v>
          </cell>
          <cell r="D1040" t="str">
            <v>US-MTV-41</v>
          </cell>
          <cell r="E1040" t="str">
            <v>praveen</v>
          </cell>
          <cell r="F1040" t="str">
            <v>Praveen</v>
          </cell>
          <cell r="G1040" t="str">
            <v>K</v>
          </cell>
          <cell r="H1040" t="str">
            <v>Tammana</v>
          </cell>
          <cell r="I1040" t="str">
            <v>Praveen Tammana</v>
          </cell>
          <cell r="J1040" t="str">
            <v>Praveen K Tammana</v>
          </cell>
          <cell r="K1040" t="str">
            <v>Praveen</v>
          </cell>
          <cell r="L1040" t="str">
            <v>USD</v>
          </cell>
          <cell r="M1040" t="str">
            <v>Tammana, Praveen</v>
          </cell>
          <cell r="N1040" t="str">
            <v>M</v>
          </cell>
          <cell r="O1040">
            <v>25888</v>
          </cell>
          <cell r="P1040" t="str">
            <v xml:space="preserve"> </v>
          </cell>
          <cell r="Q1040" t="str">
            <v xml:space="preserve"> </v>
          </cell>
          <cell r="R1040" t="str">
            <v>Software Engineer</v>
          </cell>
          <cell r="S1040" t="str">
            <v>EMPLOYEE</v>
          </cell>
          <cell r="T1040">
            <v>3.25</v>
          </cell>
          <cell r="U1040" t="str">
            <v>Perrochon, Louis</v>
          </cell>
          <cell r="V1040" t="str">
            <v>louis</v>
          </cell>
          <cell r="W1040" t="str">
            <v>EMP-REF</v>
          </cell>
          <cell r="X1040" t="str">
            <v>Kataru, Naga Sridhar</v>
          </cell>
          <cell r="Y1040" t="str">
            <v>Videojet Technologies Inc</v>
          </cell>
          <cell r="Z1040">
            <v>41</v>
          </cell>
          <cell r="AA1040" t="str">
            <v xml:space="preserve"> </v>
          </cell>
          <cell r="AB1040" t="str">
            <v>224B</v>
          </cell>
          <cell r="AC1040">
            <v>-7310</v>
          </cell>
          <cell r="AD1040" t="str">
            <v>1063 Morse Ave</v>
          </cell>
          <cell r="AE1040" t="str">
            <v>#04-201</v>
          </cell>
          <cell r="AF1040" t="str">
            <v>Sunnyvale</v>
          </cell>
          <cell r="AG1040" t="str">
            <v>CA</v>
          </cell>
          <cell r="AH1040">
            <v>94089</v>
          </cell>
          <cell r="AI1040" t="str">
            <v>US</v>
          </cell>
          <cell r="AJ1040" t="str">
            <v>1-408-747-1667</v>
          </cell>
          <cell r="AK1040" t="str">
            <v>R</v>
          </cell>
          <cell r="AL1040" t="str">
            <v>M</v>
          </cell>
          <cell r="AM1040" t="str">
            <v>N</v>
          </cell>
          <cell r="AN1040" t="str">
            <v>333-86-4158</v>
          </cell>
          <cell r="AO1040" t="str">
            <v>N</v>
          </cell>
          <cell r="AP1040" t="str">
            <v>COSTCENTER</v>
          </cell>
          <cell r="AQ1040" t="str">
            <v>T4</v>
          </cell>
          <cell r="AR1040" t="str">
            <v>Member of Tech Staff</v>
          </cell>
          <cell r="AS1040" t="str">
            <v>Eng - SQE</v>
          </cell>
          <cell r="AT1040">
            <v>725</v>
          </cell>
          <cell r="AU1040" t="str">
            <v>Engineering</v>
          </cell>
          <cell r="AV1040" t="str">
            <v>Wayne</v>
          </cell>
          <cell r="AW1040">
            <v>37991</v>
          </cell>
          <cell r="AX1040">
            <v>37991</v>
          </cell>
          <cell r="AY1040" t="str">
            <v>T4 - Engineering - Member of Tech Staff</v>
          </cell>
          <cell r="AZ1040" t="str">
            <v>Engineering</v>
          </cell>
          <cell r="BA1040" t="str">
            <v>HIRE</v>
          </cell>
          <cell r="BB1040" t="str">
            <v>HIRE-OPEN</v>
          </cell>
          <cell r="BC1040">
            <v>37991</v>
          </cell>
          <cell r="BD1040">
            <v>0.4</v>
          </cell>
          <cell r="BE1040">
            <v>0.4</v>
          </cell>
          <cell r="BF1040" t="str">
            <v>E</v>
          </cell>
          <cell r="BG1040">
            <v>1618</v>
          </cell>
          <cell r="BH1040">
            <v>11618</v>
          </cell>
          <cell r="BI1040">
            <v>1</v>
          </cell>
          <cell r="BJ1040">
            <v>37991</v>
          </cell>
          <cell r="BK1040" t="str">
            <v>SALARY</v>
          </cell>
          <cell r="BL1040" t="str">
            <v>SALARY-INIT</v>
          </cell>
          <cell r="BM1040">
            <v>51</v>
          </cell>
          <cell r="BN1040">
            <v>8833</v>
          </cell>
          <cell r="BO1040" t="str">
            <v>T4 - Engineering</v>
          </cell>
          <cell r="BP1040">
            <v>106000</v>
          </cell>
          <cell r="BQ1040">
            <v>106000</v>
          </cell>
          <cell r="BR1040" t="str">
            <v xml:space="preserve"> </v>
          </cell>
          <cell r="BS1040" t="str">
            <v>Hire</v>
          </cell>
          <cell r="BT1040">
            <v>69675</v>
          </cell>
          <cell r="BU1040">
            <v>90825</v>
          </cell>
          <cell r="BV1040">
            <v>111975</v>
          </cell>
          <cell r="BW1040">
            <v>7.9000000000000001E-2</v>
          </cell>
          <cell r="BX1040">
            <v>9.7000000000000003E-2</v>
          </cell>
          <cell r="BY1040" t="str">
            <v xml:space="preserve"> </v>
          </cell>
          <cell r="BZ1040" t="str">
            <v xml:space="preserve"> </v>
          </cell>
          <cell r="CA1040" t="str">
            <v xml:space="preserve"> </v>
          </cell>
          <cell r="CB1040">
            <v>4500</v>
          </cell>
          <cell r="CC1040">
            <v>4500</v>
          </cell>
          <cell r="CD1040">
            <v>4500</v>
          </cell>
          <cell r="CE1040">
            <v>4500</v>
          </cell>
          <cell r="CF1040" t="str">
            <v>A</v>
          </cell>
          <cell r="CG1040">
            <v>33</v>
          </cell>
          <cell r="CH1040" t="str">
            <v xml:space="preserve"> </v>
          </cell>
          <cell r="CI1040" t="str">
            <v xml:space="preserve"> </v>
          </cell>
          <cell r="CJ1040" t="str">
            <v xml:space="preserve"> </v>
          </cell>
          <cell r="CK1040" t="str">
            <v xml:space="preserve"> </v>
          </cell>
          <cell r="CL1040" t="str">
            <v xml:space="preserve"> </v>
          </cell>
          <cell r="CM1040" t="str">
            <v>BE (Jawarharlal Nehru Technological University) 91/ 0.0 MS (Northern Illinois University) 93/ 3.8</v>
          </cell>
          <cell r="CN1040" t="str">
            <v>VERIFIED-NONE VERIFIED-NONE</v>
          </cell>
          <cell r="CO1040" t="str">
            <v>Kartheek,Tammana(M)--OTHER Uma,Tammana(F)--OTHER</v>
          </cell>
          <cell r="CP1040" t="str">
            <v xml:space="preserve"> </v>
          </cell>
          <cell r="CQ1040" t="str">
            <v xml:space="preserve"> </v>
          </cell>
          <cell r="CR1040" t="str">
            <v xml:space="preserve"> </v>
          </cell>
          <cell r="CS1040" t="str">
            <v xml:space="preserve"> </v>
          </cell>
          <cell r="CT1040" t="str">
            <v xml:space="preserve"> </v>
          </cell>
          <cell r="CU1040" t="str">
            <v xml:space="preserve"> </v>
          </cell>
          <cell r="CV1040" t="str">
            <v xml:space="preserve"> </v>
          </cell>
          <cell r="CW1040" t="str">
            <v xml:space="preserve"> </v>
          </cell>
          <cell r="CX1040" t="str">
            <v xml:space="preserve"> </v>
          </cell>
          <cell r="CY1040" t="str">
            <v xml:space="preserve"> </v>
          </cell>
          <cell r="CZ1040" t="str">
            <v>Eng - SQE</v>
          </cell>
          <cell r="DA1040">
            <v>0</v>
          </cell>
          <cell r="DB1040">
            <v>86</v>
          </cell>
        </row>
        <row r="1041">
          <cell r="A1041">
            <v>4437</v>
          </cell>
          <cell r="B1041">
            <v>4437</v>
          </cell>
          <cell r="C1041">
            <v>3993</v>
          </cell>
          <cell r="D1041" t="str">
            <v>US-NYC-BDWY</v>
          </cell>
          <cell r="E1041" t="str">
            <v>leeca</v>
          </cell>
          <cell r="F1041" t="str">
            <v>Lee</v>
          </cell>
          <cell r="G1041" t="str">
            <v xml:space="preserve"> </v>
          </cell>
          <cell r="H1041" t="str">
            <v>Carver</v>
          </cell>
          <cell r="I1041" t="str">
            <v>Lee Carver</v>
          </cell>
          <cell r="J1041" t="str">
            <v>Lee Carver</v>
          </cell>
          <cell r="K1041" t="str">
            <v>Lee</v>
          </cell>
          <cell r="L1041" t="str">
            <v>USD</v>
          </cell>
          <cell r="M1041" t="str">
            <v>Carver, Lee</v>
          </cell>
          <cell r="N1041" t="str">
            <v>M</v>
          </cell>
          <cell r="O1041">
            <v>21411</v>
          </cell>
          <cell r="P1041" t="str">
            <v>US</v>
          </cell>
          <cell r="Q1041" t="str">
            <v xml:space="preserve"> </v>
          </cell>
          <cell r="R1041" t="str">
            <v>Software Engineer</v>
          </cell>
          <cell r="S1041" t="str">
            <v>EMPLOYEE</v>
          </cell>
          <cell r="T1041">
            <v>3</v>
          </cell>
          <cell r="U1041" t="str">
            <v>Nevill-Manning, Craig</v>
          </cell>
          <cell r="V1041" t="str">
            <v>craignm</v>
          </cell>
          <cell r="W1041" t="str">
            <v>WEB</v>
          </cell>
          <cell r="X1041" t="str">
            <v xml:space="preserve"> </v>
          </cell>
          <cell r="Y1041" t="str">
            <v>Pnambic Computing</v>
          </cell>
          <cell r="Z1041">
            <v>11</v>
          </cell>
          <cell r="AA1041" t="str">
            <v>C1</v>
          </cell>
          <cell r="AB1041" t="str">
            <v>19-134</v>
          </cell>
          <cell r="AC1041">
            <v>-9408</v>
          </cell>
          <cell r="AD1041" t="str">
            <v>11 Waverly Pl</v>
          </cell>
          <cell r="AE1041" t="str">
            <v>#3C</v>
          </cell>
          <cell r="AF1041" t="str">
            <v>New York</v>
          </cell>
          <cell r="AG1041" t="str">
            <v>NY</v>
          </cell>
          <cell r="AH1041">
            <v>10003</v>
          </cell>
          <cell r="AI1041" t="str">
            <v>US</v>
          </cell>
          <cell r="AJ1041" t="str">
            <v xml:space="preserve"> </v>
          </cell>
          <cell r="AK1041" t="str">
            <v>R</v>
          </cell>
          <cell r="AL1041" t="str">
            <v>M</v>
          </cell>
          <cell r="AM1041" t="str">
            <v>N</v>
          </cell>
          <cell r="AN1041" t="str">
            <v>545-19-4443</v>
          </cell>
          <cell r="AO1041" t="str">
            <v>N</v>
          </cell>
          <cell r="AP1041" t="str">
            <v>COSTCENTER</v>
          </cell>
          <cell r="AQ1041" t="str">
            <v>T4</v>
          </cell>
          <cell r="AR1041" t="str">
            <v>Member of Tech Staff</v>
          </cell>
          <cell r="AS1041" t="str">
            <v>Eng - NY Engineering</v>
          </cell>
          <cell r="AT1041">
            <v>726</v>
          </cell>
          <cell r="AU1041" t="str">
            <v>Engineering</v>
          </cell>
          <cell r="AV1041" t="str">
            <v>Wayne</v>
          </cell>
          <cell r="AW1041">
            <v>37991</v>
          </cell>
          <cell r="AX1041">
            <v>37991</v>
          </cell>
          <cell r="AY1041" t="str">
            <v>T4 - Engineering - Member of Tech Staff</v>
          </cell>
          <cell r="AZ1041" t="str">
            <v>Engineering</v>
          </cell>
          <cell r="BA1041" t="str">
            <v>HIRE</v>
          </cell>
          <cell r="BB1041" t="str">
            <v>HIRE-OPEN</v>
          </cell>
          <cell r="BC1041">
            <v>37991</v>
          </cell>
          <cell r="BD1041">
            <v>0.4</v>
          </cell>
          <cell r="BE1041">
            <v>0.4</v>
          </cell>
          <cell r="BF1041" t="str">
            <v>E</v>
          </cell>
          <cell r="BG1041">
            <v>1585</v>
          </cell>
          <cell r="BH1041">
            <v>11585</v>
          </cell>
          <cell r="BI1041">
            <v>1</v>
          </cell>
          <cell r="BJ1041">
            <v>37991</v>
          </cell>
          <cell r="BK1041" t="str">
            <v>SALARY</v>
          </cell>
          <cell r="BL1041" t="str">
            <v>SALARY-INIT</v>
          </cell>
          <cell r="BM1041">
            <v>50</v>
          </cell>
          <cell r="BN1041">
            <v>8750</v>
          </cell>
          <cell r="BO1041" t="str">
            <v>T4 - Engineering</v>
          </cell>
          <cell r="BP1041">
            <v>105000</v>
          </cell>
          <cell r="BQ1041">
            <v>105000</v>
          </cell>
          <cell r="BR1041" t="str">
            <v xml:space="preserve"> </v>
          </cell>
          <cell r="BS1041" t="str">
            <v>Hire</v>
          </cell>
          <cell r="BT1041">
            <v>69675</v>
          </cell>
          <cell r="BU1041">
            <v>90825</v>
          </cell>
          <cell r="BV1041">
            <v>111975</v>
          </cell>
          <cell r="BW1041">
            <v>7.8E-2</v>
          </cell>
          <cell r="BX1041">
            <v>9.6000000000000002E-2</v>
          </cell>
          <cell r="BY1041" t="str">
            <v xml:space="preserve"> </v>
          </cell>
          <cell r="BZ1041" t="str">
            <v xml:space="preserve"> </v>
          </cell>
          <cell r="CA1041" t="str">
            <v xml:space="preserve"> </v>
          </cell>
          <cell r="CB1041">
            <v>3900</v>
          </cell>
          <cell r="CC1041">
            <v>3900</v>
          </cell>
          <cell r="CD1041">
            <v>3900</v>
          </cell>
          <cell r="CE1041">
            <v>3900</v>
          </cell>
          <cell r="CF1041" t="str">
            <v>W</v>
          </cell>
          <cell r="CG1041">
            <v>45</v>
          </cell>
          <cell r="CH1041" t="str">
            <v xml:space="preserve"> </v>
          </cell>
          <cell r="CI1041" t="str">
            <v xml:space="preserve"> </v>
          </cell>
          <cell r="CJ1041" t="str">
            <v xml:space="preserve"> </v>
          </cell>
          <cell r="CK1041" t="str">
            <v xml:space="preserve"> </v>
          </cell>
          <cell r="CL1041" t="str">
            <v xml:space="preserve"> </v>
          </cell>
          <cell r="CM1041" t="str">
            <v>BA (University of California, San Diego) 81/ 0.0 MS (University of California, San Diego) 02/ 3.9</v>
          </cell>
          <cell r="CN1041" t="str">
            <v>VERIFIED-NONE VERIFIED-NONE</v>
          </cell>
          <cell r="CO1041" t="str">
            <v>Julie,Carver(F)--SPOUSE</v>
          </cell>
          <cell r="CP1041" t="str">
            <v xml:space="preserve"> </v>
          </cell>
          <cell r="CQ1041" t="str">
            <v xml:space="preserve"> </v>
          </cell>
          <cell r="CR1041" t="str">
            <v xml:space="preserve"> </v>
          </cell>
          <cell r="CS1041" t="str">
            <v xml:space="preserve"> </v>
          </cell>
          <cell r="CT1041" t="str">
            <v xml:space="preserve"> </v>
          </cell>
          <cell r="CU1041" t="str">
            <v xml:space="preserve"> </v>
          </cell>
          <cell r="CV1041" t="str">
            <v xml:space="preserve"> </v>
          </cell>
          <cell r="CW1041" t="str">
            <v xml:space="preserve"> </v>
          </cell>
          <cell r="CX1041" t="str">
            <v xml:space="preserve"> </v>
          </cell>
          <cell r="CY1041" t="str">
            <v xml:space="preserve"> </v>
          </cell>
          <cell r="CZ1041" t="str">
            <v>Eng - NY Engineering</v>
          </cell>
          <cell r="DA1041">
            <v>0</v>
          </cell>
          <cell r="DB1041">
            <v>86</v>
          </cell>
        </row>
        <row r="1042">
          <cell r="A1042">
            <v>4495</v>
          </cell>
          <cell r="B1042">
            <v>4495</v>
          </cell>
          <cell r="C1042">
            <v>3993</v>
          </cell>
          <cell r="D1042" t="str">
            <v>US-MTV-42</v>
          </cell>
          <cell r="E1042" t="str">
            <v>ilya</v>
          </cell>
          <cell r="F1042" t="str">
            <v>Ilya</v>
          </cell>
          <cell r="G1042" t="str">
            <v xml:space="preserve"> </v>
          </cell>
          <cell r="H1042" t="str">
            <v>Kirnos</v>
          </cell>
          <cell r="I1042" t="str">
            <v>Ilya Kirnos</v>
          </cell>
          <cell r="J1042" t="str">
            <v>Ilya Kirnos</v>
          </cell>
          <cell r="K1042" t="str">
            <v>Ilya</v>
          </cell>
          <cell r="L1042" t="str">
            <v>USD</v>
          </cell>
          <cell r="M1042" t="str">
            <v>Kirnos, Ilya</v>
          </cell>
          <cell r="N1042" t="str">
            <v>M</v>
          </cell>
          <cell r="O1042">
            <v>28348</v>
          </cell>
          <cell r="P1042" t="str">
            <v>US</v>
          </cell>
          <cell r="Q1042" t="str">
            <v xml:space="preserve"> </v>
          </cell>
          <cell r="R1042" t="str">
            <v>Software Engineer</v>
          </cell>
          <cell r="S1042" t="str">
            <v>EMPLOYEE</v>
          </cell>
          <cell r="T1042">
            <v>3</v>
          </cell>
          <cell r="U1042" t="str">
            <v>Fitzpatrick, Jennifer</v>
          </cell>
          <cell r="V1042" t="str">
            <v>jen</v>
          </cell>
          <cell r="W1042" t="str">
            <v>EMP-REF</v>
          </cell>
          <cell r="X1042" t="str">
            <v>Davenport, Benjamin</v>
          </cell>
          <cell r="Y1042" t="str">
            <v>Oracle Corp</v>
          </cell>
          <cell r="Z1042">
            <v>41</v>
          </cell>
          <cell r="AA1042" t="str">
            <v>C1</v>
          </cell>
          <cell r="AB1042" t="str">
            <v>158D</v>
          </cell>
          <cell r="AC1042">
            <v>-7301</v>
          </cell>
          <cell r="AD1042" t="str">
            <v>27 Buena Vista Ter</v>
          </cell>
          <cell r="AE1042" t="str">
            <v xml:space="preserve"> </v>
          </cell>
          <cell r="AF1042" t="str">
            <v>San Francisco</v>
          </cell>
          <cell r="AG1042" t="str">
            <v>CA</v>
          </cell>
          <cell r="AH1042">
            <v>94117</v>
          </cell>
          <cell r="AI1042" t="str">
            <v>US</v>
          </cell>
          <cell r="AJ1042" t="str">
            <v xml:space="preserve"> </v>
          </cell>
          <cell r="AK1042" t="str">
            <v>R</v>
          </cell>
          <cell r="AL1042" t="str">
            <v>S</v>
          </cell>
          <cell r="AM1042" t="str">
            <v>N</v>
          </cell>
          <cell r="AN1042" t="str">
            <v>020-72-6937</v>
          </cell>
          <cell r="AO1042" t="str">
            <v>N</v>
          </cell>
          <cell r="AP1042" t="str">
            <v>COSTCENTER</v>
          </cell>
          <cell r="AQ1042" t="str">
            <v>T4</v>
          </cell>
          <cell r="AR1042" t="str">
            <v>Member of Tech Staff</v>
          </cell>
          <cell r="AS1042" t="str">
            <v>Eng - Ads Front End</v>
          </cell>
          <cell r="AT1042">
            <v>729</v>
          </cell>
          <cell r="AU1042" t="str">
            <v>Engineering</v>
          </cell>
          <cell r="AV1042" t="str">
            <v>Wayne</v>
          </cell>
          <cell r="AW1042">
            <v>37991</v>
          </cell>
          <cell r="AX1042">
            <v>37991</v>
          </cell>
          <cell r="AY1042" t="str">
            <v>T4 - Engineering - Member of Tech Staff</v>
          </cell>
          <cell r="AZ1042" t="str">
            <v>Engineering</v>
          </cell>
          <cell r="BA1042" t="str">
            <v>HIRE</v>
          </cell>
          <cell r="BB1042" t="str">
            <v>HIRE-OPEN</v>
          </cell>
          <cell r="BC1042">
            <v>37991</v>
          </cell>
          <cell r="BD1042">
            <v>0.4</v>
          </cell>
          <cell r="BE1042">
            <v>0.4</v>
          </cell>
          <cell r="BF1042" t="str">
            <v>E</v>
          </cell>
          <cell r="BG1042">
            <v>1602</v>
          </cell>
          <cell r="BH1042">
            <v>11602</v>
          </cell>
          <cell r="BI1042">
            <v>1</v>
          </cell>
          <cell r="BJ1042">
            <v>37991</v>
          </cell>
          <cell r="BK1042" t="str">
            <v>SALARY</v>
          </cell>
          <cell r="BL1042" t="str">
            <v>SALARY-INIT</v>
          </cell>
          <cell r="BM1042">
            <v>48</v>
          </cell>
          <cell r="BN1042">
            <v>8333</v>
          </cell>
          <cell r="BO1042" t="str">
            <v>T4 - Engineering</v>
          </cell>
          <cell r="BP1042">
            <v>100000</v>
          </cell>
          <cell r="BQ1042">
            <v>100000</v>
          </cell>
          <cell r="BR1042" t="str">
            <v xml:space="preserve"> </v>
          </cell>
          <cell r="BS1042" t="str">
            <v>Hire</v>
          </cell>
          <cell r="BT1042">
            <v>69675</v>
          </cell>
          <cell r="BU1042">
            <v>90825</v>
          </cell>
          <cell r="BV1042">
            <v>111975</v>
          </cell>
          <cell r="BW1042">
            <v>7.3999999999999996E-2</v>
          </cell>
          <cell r="BX1042">
            <v>9.1999999999999998E-2</v>
          </cell>
          <cell r="BY1042" t="str">
            <v xml:space="preserve"> </v>
          </cell>
          <cell r="BZ1042" t="str">
            <v xml:space="preserve"> </v>
          </cell>
          <cell r="CA1042" t="str">
            <v xml:space="preserve"> </v>
          </cell>
          <cell r="CB1042">
            <v>3900</v>
          </cell>
          <cell r="CC1042">
            <v>3900</v>
          </cell>
          <cell r="CD1042">
            <v>3900</v>
          </cell>
          <cell r="CE1042">
            <v>3900</v>
          </cell>
          <cell r="CF1042" t="str">
            <v>W</v>
          </cell>
          <cell r="CG1042">
            <v>26</v>
          </cell>
          <cell r="CH1042" t="str">
            <v xml:space="preserve"> </v>
          </cell>
          <cell r="CI1042" t="str">
            <v xml:space="preserve"> </v>
          </cell>
          <cell r="CJ1042" t="str">
            <v xml:space="preserve"> </v>
          </cell>
          <cell r="CK1042" t="str">
            <v xml:space="preserve"> </v>
          </cell>
          <cell r="CL1042" t="str">
            <v xml:space="preserve"> </v>
          </cell>
          <cell r="CM1042" t="str">
            <v>BS (Princeton University) 99/ 3.7</v>
          </cell>
          <cell r="CN1042" t="str">
            <v>VERIFIED-NONE</v>
          </cell>
          <cell r="CP1042" t="str">
            <v xml:space="preserve"> </v>
          </cell>
          <cell r="CQ1042" t="str">
            <v xml:space="preserve"> </v>
          </cell>
          <cell r="CR1042" t="str">
            <v xml:space="preserve"> </v>
          </cell>
          <cell r="CS1042" t="str">
            <v xml:space="preserve"> </v>
          </cell>
          <cell r="CT1042" t="str">
            <v xml:space="preserve"> </v>
          </cell>
          <cell r="CU1042" t="str">
            <v xml:space="preserve"> </v>
          </cell>
          <cell r="CV1042" t="str">
            <v xml:space="preserve"> </v>
          </cell>
          <cell r="CW1042" t="str">
            <v xml:space="preserve"> </v>
          </cell>
          <cell r="CX1042" t="str">
            <v xml:space="preserve"> </v>
          </cell>
          <cell r="CY1042" t="str">
            <v xml:space="preserve"> </v>
          </cell>
          <cell r="CZ1042" t="str">
            <v>Eng - Ads Front End</v>
          </cell>
          <cell r="DA1042">
            <v>0</v>
          </cell>
          <cell r="DB1042">
            <v>86</v>
          </cell>
        </row>
        <row r="1043">
          <cell r="A1043">
            <v>4501</v>
          </cell>
          <cell r="B1043">
            <v>4501</v>
          </cell>
          <cell r="C1043">
            <v>3993</v>
          </cell>
          <cell r="D1043" t="str">
            <v>US-MTV-42</v>
          </cell>
          <cell r="E1043" t="str">
            <v>kcooney</v>
          </cell>
          <cell r="F1043" t="str">
            <v>Kevin</v>
          </cell>
          <cell r="G1043" t="str">
            <v>W</v>
          </cell>
          <cell r="H1043" t="str">
            <v>Cooney</v>
          </cell>
          <cell r="I1043" t="str">
            <v>Kevin Cooney</v>
          </cell>
          <cell r="J1043" t="str">
            <v>Kevin W Cooney</v>
          </cell>
          <cell r="K1043" t="str">
            <v>Kevin</v>
          </cell>
          <cell r="L1043" t="str">
            <v>USD</v>
          </cell>
          <cell r="M1043" t="str">
            <v>Cooney, Kevin</v>
          </cell>
          <cell r="N1043" t="str">
            <v>M</v>
          </cell>
          <cell r="O1043">
            <v>26416</v>
          </cell>
          <cell r="P1043" t="str">
            <v>US</v>
          </cell>
          <cell r="Q1043" t="str">
            <v xml:space="preserve"> </v>
          </cell>
          <cell r="R1043" t="str">
            <v>Software Engineer</v>
          </cell>
          <cell r="S1043" t="str">
            <v>EMPLOYEE</v>
          </cell>
          <cell r="T1043">
            <v>3.5</v>
          </cell>
          <cell r="U1043" t="str">
            <v>Spight, Marshall</v>
          </cell>
          <cell r="V1043" t="str">
            <v>marshall</v>
          </cell>
          <cell r="W1043" t="str">
            <v>EMP-REF</v>
          </cell>
          <cell r="X1043" t="str">
            <v>Uhrhane, Eric</v>
          </cell>
          <cell r="Y1043" t="str">
            <v>Ebay</v>
          </cell>
          <cell r="Z1043">
            <v>41</v>
          </cell>
          <cell r="AA1043" t="str">
            <v>C1</v>
          </cell>
          <cell r="AB1043" t="str">
            <v>166E</v>
          </cell>
          <cell r="AC1043">
            <v>-7303</v>
          </cell>
          <cell r="AD1043" t="str">
            <v>19 Horseshoe Ct</v>
          </cell>
          <cell r="AE1043" t="str">
            <v xml:space="preserve"> </v>
          </cell>
          <cell r="AF1043" t="str">
            <v>Scotts Valley</v>
          </cell>
          <cell r="AG1043" t="str">
            <v>CA</v>
          </cell>
          <cell r="AH1043">
            <v>95066</v>
          </cell>
          <cell r="AI1043" t="str">
            <v>US</v>
          </cell>
          <cell r="AJ1043" t="str">
            <v xml:space="preserve"> </v>
          </cell>
          <cell r="AK1043" t="str">
            <v>R</v>
          </cell>
          <cell r="AL1043" t="str">
            <v>S</v>
          </cell>
          <cell r="AM1043" t="str">
            <v>N</v>
          </cell>
          <cell r="AN1043" t="str">
            <v>046-78-0645</v>
          </cell>
          <cell r="AO1043" t="str">
            <v>N</v>
          </cell>
          <cell r="AP1043" t="str">
            <v>COSTCENTER</v>
          </cell>
          <cell r="AQ1043" t="str">
            <v>T4</v>
          </cell>
          <cell r="AR1043" t="str">
            <v>Member of Tech Staff</v>
          </cell>
          <cell r="AS1043" t="str">
            <v>Eng - Ads Front End</v>
          </cell>
          <cell r="AT1043">
            <v>729</v>
          </cell>
          <cell r="AU1043" t="str">
            <v>Engineering</v>
          </cell>
          <cell r="AV1043" t="str">
            <v>Wayne</v>
          </cell>
          <cell r="AW1043">
            <v>37991</v>
          </cell>
          <cell r="AX1043">
            <v>37991</v>
          </cell>
          <cell r="AY1043" t="str">
            <v>T4 - Engineering - Member of Tech Staff</v>
          </cell>
          <cell r="AZ1043" t="str">
            <v>Engineering</v>
          </cell>
          <cell r="BA1043" t="str">
            <v>HIRE</v>
          </cell>
          <cell r="BB1043" t="str">
            <v>HIRE-OPEN</v>
          </cell>
          <cell r="BC1043">
            <v>37991</v>
          </cell>
          <cell r="BD1043">
            <v>0.4</v>
          </cell>
          <cell r="BE1043">
            <v>0.4</v>
          </cell>
          <cell r="BF1043" t="str">
            <v>E</v>
          </cell>
          <cell r="BG1043">
            <v>1586</v>
          </cell>
          <cell r="BH1043">
            <v>11586</v>
          </cell>
          <cell r="BI1043">
            <v>1</v>
          </cell>
          <cell r="BJ1043">
            <v>37991</v>
          </cell>
          <cell r="BK1043" t="str">
            <v>SALARY</v>
          </cell>
          <cell r="BL1043" t="str">
            <v>SALARY-INIT</v>
          </cell>
          <cell r="BM1043">
            <v>53</v>
          </cell>
          <cell r="BN1043">
            <v>9167</v>
          </cell>
          <cell r="BO1043" t="str">
            <v>T4 - Engineering</v>
          </cell>
          <cell r="BP1043">
            <v>110000</v>
          </cell>
          <cell r="BQ1043">
            <v>110000</v>
          </cell>
          <cell r="BR1043" t="str">
            <v xml:space="preserve"> </v>
          </cell>
          <cell r="BS1043" t="str">
            <v>Hire</v>
          </cell>
          <cell r="BT1043">
            <v>69675</v>
          </cell>
          <cell r="BU1043">
            <v>90825</v>
          </cell>
          <cell r="BV1043">
            <v>111975</v>
          </cell>
          <cell r="BW1043">
            <v>8.2000000000000003E-2</v>
          </cell>
          <cell r="BX1043">
            <v>0.10100000000000001</v>
          </cell>
          <cell r="BY1043" t="str">
            <v xml:space="preserve"> </v>
          </cell>
          <cell r="BZ1043" t="str">
            <v xml:space="preserve"> </v>
          </cell>
          <cell r="CA1043" t="str">
            <v xml:space="preserve"> </v>
          </cell>
          <cell r="CB1043">
            <v>4500</v>
          </cell>
          <cell r="CC1043">
            <v>4500</v>
          </cell>
          <cell r="CD1043">
            <v>4500</v>
          </cell>
          <cell r="CE1043">
            <v>4500</v>
          </cell>
          <cell r="CF1043" t="str">
            <v>W</v>
          </cell>
          <cell r="CG1043">
            <v>32</v>
          </cell>
          <cell r="CH1043" t="str">
            <v xml:space="preserve"> </v>
          </cell>
          <cell r="CI1043" t="str">
            <v xml:space="preserve"> </v>
          </cell>
          <cell r="CJ1043" t="str">
            <v xml:space="preserve"> </v>
          </cell>
          <cell r="CK1043" t="str">
            <v xml:space="preserve"> </v>
          </cell>
          <cell r="CL1043" t="str">
            <v xml:space="preserve"> </v>
          </cell>
          <cell r="CM1043" t="str">
            <v>BS (Carnegie Mellon University) 94/ 3.69</v>
          </cell>
          <cell r="CN1043" t="str">
            <v>VERIFIED-NONE</v>
          </cell>
          <cell r="CO1043" t="str">
            <v>Rebecca,Sherman(F)--DOMPART</v>
          </cell>
          <cell r="CP1043" t="str">
            <v xml:space="preserve"> </v>
          </cell>
          <cell r="CQ1043" t="str">
            <v xml:space="preserve"> </v>
          </cell>
          <cell r="CR1043" t="str">
            <v xml:space="preserve"> </v>
          </cell>
          <cell r="CS1043" t="str">
            <v xml:space="preserve"> </v>
          </cell>
          <cell r="CT1043" t="str">
            <v xml:space="preserve"> </v>
          </cell>
          <cell r="CU1043" t="str">
            <v xml:space="preserve"> </v>
          </cell>
          <cell r="CV1043" t="str">
            <v xml:space="preserve"> </v>
          </cell>
          <cell r="CW1043" t="str">
            <v xml:space="preserve"> </v>
          </cell>
          <cell r="CX1043" t="str">
            <v xml:space="preserve"> </v>
          </cell>
          <cell r="CY1043" t="str">
            <v xml:space="preserve"> </v>
          </cell>
          <cell r="CZ1043" t="str">
            <v>Eng - Ads Front End</v>
          </cell>
          <cell r="DA1043">
            <v>0</v>
          </cell>
          <cell r="DB1043">
            <v>86</v>
          </cell>
        </row>
        <row r="1044">
          <cell r="A1044">
            <v>4519</v>
          </cell>
          <cell r="B1044">
            <v>4519</v>
          </cell>
          <cell r="C1044">
            <v>3993</v>
          </cell>
          <cell r="D1044" t="str">
            <v>US-MTV-42</v>
          </cell>
          <cell r="E1044" t="str">
            <v>giao</v>
          </cell>
          <cell r="F1044" t="str">
            <v>Giao</v>
          </cell>
          <cell r="G1044" t="str">
            <v xml:space="preserve"> </v>
          </cell>
          <cell r="H1044" t="str">
            <v>Nguyen</v>
          </cell>
          <cell r="I1044" t="str">
            <v>Giao Nguyen</v>
          </cell>
          <cell r="J1044" t="str">
            <v>Giao Nguyen</v>
          </cell>
          <cell r="K1044" t="str">
            <v>Giao</v>
          </cell>
          <cell r="L1044" t="str">
            <v>USD</v>
          </cell>
          <cell r="M1044" t="str">
            <v>Nguyen, Giao</v>
          </cell>
          <cell r="N1044" t="str">
            <v>M</v>
          </cell>
          <cell r="O1044">
            <v>26539</v>
          </cell>
          <cell r="P1044" t="str">
            <v>US</v>
          </cell>
          <cell r="Q1044" t="str">
            <v xml:space="preserve"> </v>
          </cell>
          <cell r="R1044" t="str">
            <v>Software Engineer</v>
          </cell>
          <cell r="S1044" t="str">
            <v>EMPLOYEE</v>
          </cell>
          <cell r="T1044">
            <v>4</v>
          </cell>
          <cell r="U1044" t="str">
            <v>Huber, Jeffrey</v>
          </cell>
          <cell r="V1044" t="str">
            <v>jhuber</v>
          </cell>
          <cell r="W1044" t="str">
            <v>EMP-REF</v>
          </cell>
          <cell r="X1044" t="str">
            <v>Shivakumar, Narayanan</v>
          </cell>
          <cell r="Y1044" t="str">
            <v>Napster</v>
          </cell>
          <cell r="Z1044">
            <v>41</v>
          </cell>
          <cell r="AA1044" t="str">
            <v>C1</v>
          </cell>
          <cell r="AB1044" t="str">
            <v>115B</v>
          </cell>
          <cell r="AC1044">
            <v>-7302</v>
          </cell>
          <cell r="AD1044" t="str">
            <v>4813 Rue Calais</v>
          </cell>
          <cell r="AE1044" t="str">
            <v xml:space="preserve"> </v>
          </cell>
          <cell r="AF1044" t="str">
            <v>San Jose</v>
          </cell>
          <cell r="AG1044" t="str">
            <v>CA</v>
          </cell>
          <cell r="AH1044">
            <v>95136</v>
          </cell>
          <cell r="AI1044" t="str">
            <v>US</v>
          </cell>
          <cell r="AJ1044" t="str">
            <v xml:space="preserve"> </v>
          </cell>
          <cell r="AK1044" t="str">
            <v>R</v>
          </cell>
          <cell r="AL1044" t="str">
            <v>S</v>
          </cell>
          <cell r="AM1044" t="str">
            <v>N</v>
          </cell>
          <cell r="AN1044" t="str">
            <v>558-91-8176</v>
          </cell>
          <cell r="AO1044" t="str">
            <v>N</v>
          </cell>
          <cell r="AP1044" t="str">
            <v>COSTCENTER</v>
          </cell>
          <cell r="AQ1044" t="str">
            <v>T4</v>
          </cell>
          <cell r="AR1044" t="str">
            <v>Member of Tech Staff</v>
          </cell>
          <cell r="AS1044" t="str">
            <v>Eng - Monetization</v>
          </cell>
          <cell r="AT1044">
            <v>731</v>
          </cell>
          <cell r="AU1044" t="str">
            <v>Engineering</v>
          </cell>
          <cell r="AV1044" t="str">
            <v>Wayne</v>
          </cell>
          <cell r="AW1044">
            <v>37991</v>
          </cell>
          <cell r="AX1044">
            <v>37991</v>
          </cell>
          <cell r="AY1044" t="str">
            <v>T4 - Engineering - Member of Tech Staff</v>
          </cell>
          <cell r="AZ1044" t="str">
            <v>Engineering</v>
          </cell>
          <cell r="BA1044" t="str">
            <v>HIRE</v>
          </cell>
          <cell r="BB1044" t="str">
            <v>HIRE-OPEN</v>
          </cell>
          <cell r="BC1044">
            <v>37991</v>
          </cell>
          <cell r="BD1044">
            <v>0.4</v>
          </cell>
          <cell r="BE1044">
            <v>0.4</v>
          </cell>
          <cell r="BF1044" t="str">
            <v>E</v>
          </cell>
          <cell r="BG1044">
            <v>1610</v>
          </cell>
          <cell r="BH1044">
            <v>11610</v>
          </cell>
          <cell r="BI1044">
            <v>1</v>
          </cell>
          <cell r="BJ1044">
            <v>37991</v>
          </cell>
          <cell r="BK1044" t="str">
            <v>SALARY</v>
          </cell>
          <cell r="BL1044" t="str">
            <v>SALARY-INIT</v>
          </cell>
          <cell r="BM1044">
            <v>52</v>
          </cell>
          <cell r="BN1044">
            <v>9000</v>
          </cell>
          <cell r="BO1044" t="str">
            <v>T4 - Engineering</v>
          </cell>
          <cell r="BP1044">
            <v>108000</v>
          </cell>
          <cell r="BQ1044">
            <v>108000</v>
          </cell>
          <cell r="BR1044" t="str">
            <v xml:space="preserve"> </v>
          </cell>
          <cell r="BS1044" t="str">
            <v>Hire</v>
          </cell>
          <cell r="BT1044">
            <v>69675</v>
          </cell>
          <cell r="BU1044">
            <v>90825</v>
          </cell>
          <cell r="BV1044">
            <v>111975</v>
          </cell>
          <cell r="BW1044">
            <v>0.08</v>
          </cell>
          <cell r="BX1044">
            <v>9.9000000000000005E-2</v>
          </cell>
          <cell r="BY1044" t="str">
            <v xml:space="preserve"> </v>
          </cell>
          <cell r="BZ1044" t="str">
            <v xml:space="preserve"> </v>
          </cell>
          <cell r="CA1044" t="str">
            <v xml:space="preserve"> </v>
          </cell>
          <cell r="CB1044">
            <v>3900</v>
          </cell>
          <cell r="CC1044">
            <v>3900</v>
          </cell>
          <cell r="CD1044">
            <v>3900</v>
          </cell>
          <cell r="CE1044">
            <v>3900</v>
          </cell>
          <cell r="CF1044" t="str">
            <v>A</v>
          </cell>
          <cell r="CG1044">
            <v>31</v>
          </cell>
          <cell r="CH1044" t="str">
            <v xml:space="preserve"> </v>
          </cell>
          <cell r="CI1044" t="str">
            <v xml:space="preserve"> </v>
          </cell>
          <cell r="CJ1044" t="str">
            <v xml:space="preserve"> </v>
          </cell>
          <cell r="CK1044" t="str">
            <v xml:space="preserve"> </v>
          </cell>
          <cell r="CL1044" t="str">
            <v xml:space="preserve"> </v>
          </cell>
          <cell r="CM1044" t="str">
            <v>BS (University of California, Los Angeles) 94/ 3.85 MS (University of California, Berkeley) 97/ 4.0</v>
          </cell>
          <cell r="CN1044" t="str">
            <v>VERIFIED-NONE VERIFIED-NONE</v>
          </cell>
          <cell r="CO1044" t="str">
            <v>Jeanelle,Le(F)--DOMPART</v>
          </cell>
          <cell r="CP1044" t="str">
            <v xml:space="preserve"> </v>
          </cell>
          <cell r="CQ1044" t="str">
            <v xml:space="preserve"> </v>
          </cell>
          <cell r="CR1044" t="str">
            <v xml:space="preserve"> </v>
          </cell>
          <cell r="CS1044" t="str">
            <v xml:space="preserve"> </v>
          </cell>
          <cell r="CT1044" t="str">
            <v xml:space="preserve"> </v>
          </cell>
          <cell r="CU1044" t="str">
            <v xml:space="preserve"> </v>
          </cell>
          <cell r="CV1044" t="str">
            <v xml:space="preserve"> </v>
          </cell>
          <cell r="CW1044" t="str">
            <v xml:space="preserve"> </v>
          </cell>
          <cell r="CX1044" t="str">
            <v xml:space="preserve"> </v>
          </cell>
          <cell r="CY1044" t="str">
            <v xml:space="preserve"> </v>
          </cell>
          <cell r="CZ1044" t="str">
            <v>Eng - Monetization</v>
          </cell>
          <cell r="DA1044">
            <v>0</v>
          </cell>
          <cell r="DB1044">
            <v>86</v>
          </cell>
        </row>
        <row r="1045">
          <cell r="A1045">
            <v>4512</v>
          </cell>
          <cell r="B1045">
            <v>4512</v>
          </cell>
          <cell r="C1045">
            <v>3993</v>
          </cell>
          <cell r="D1045" t="str">
            <v>US-MTV-40</v>
          </cell>
          <cell r="E1045" t="str">
            <v>cw</v>
          </cell>
          <cell r="F1045" t="str">
            <v>Christopher</v>
          </cell>
          <cell r="G1045" t="str">
            <v>J</v>
          </cell>
          <cell r="H1045" t="str">
            <v>Wetherell</v>
          </cell>
          <cell r="I1045" t="str">
            <v>Chris Wetherell</v>
          </cell>
          <cell r="J1045" t="str">
            <v>Christopher J Wetherell</v>
          </cell>
          <cell r="K1045" t="str">
            <v>Chris</v>
          </cell>
          <cell r="L1045" t="str">
            <v>USD</v>
          </cell>
          <cell r="M1045" t="str">
            <v>Wetherell, Chris</v>
          </cell>
          <cell r="N1045" t="str">
            <v>M</v>
          </cell>
          <cell r="O1045">
            <v>25718</v>
          </cell>
          <cell r="P1045" t="str">
            <v>US</v>
          </cell>
          <cell r="Q1045" t="str">
            <v xml:space="preserve"> </v>
          </cell>
          <cell r="R1045" t="str">
            <v>User Interface Engineer</v>
          </cell>
          <cell r="S1045" t="str">
            <v>EMPLOYEE</v>
          </cell>
          <cell r="T1045">
            <v>4</v>
          </cell>
          <cell r="U1045" t="str">
            <v>Williams, Evan</v>
          </cell>
          <cell r="V1045" t="str">
            <v>evan</v>
          </cell>
          <cell r="W1045" t="str">
            <v>EMP-REF</v>
          </cell>
          <cell r="X1045" t="str">
            <v>Williams, Evan</v>
          </cell>
          <cell r="Y1045" t="str">
            <v>QRS Corporation</v>
          </cell>
          <cell r="Z1045">
            <v>41</v>
          </cell>
          <cell r="AA1045" t="str">
            <v>C1</v>
          </cell>
          <cell r="AB1045" t="str">
            <v>243A</v>
          </cell>
          <cell r="AC1045">
            <v>-7298</v>
          </cell>
          <cell r="AD1045" t="str">
            <v>67 Henry St</v>
          </cell>
          <cell r="AE1045" t="str">
            <v>#3</v>
          </cell>
          <cell r="AF1045" t="str">
            <v>San Francisco</v>
          </cell>
          <cell r="AG1045" t="str">
            <v>CA</v>
          </cell>
          <cell r="AH1045">
            <v>94114</v>
          </cell>
          <cell r="AI1045" t="str">
            <v>US</v>
          </cell>
          <cell r="AJ1045" t="str">
            <v xml:space="preserve"> </v>
          </cell>
          <cell r="AK1045" t="str">
            <v>R</v>
          </cell>
          <cell r="AL1045" t="str">
            <v>S</v>
          </cell>
          <cell r="AM1045" t="str">
            <v>N</v>
          </cell>
          <cell r="AN1045" t="str">
            <v>543-13-7065</v>
          </cell>
          <cell r="AO1045" t="str">
            <v>N</v>
          </cell>
          <cell r="AP1045" t="str">
            <v>COSTCENTER</v>
          </cell>
          <cell r="AQ1045" t="str">
            <v>T4</v>
          </cell>
          <cell r="AR1045" t="str">
            <v>Member of Tech Staff</v>
          </cell>
          <cell r="AS1045" t="str">
            <v>Eng - Blogger</v>
          </cell>
          <cell r="AT1045">
            <v>736</v>
          </cell>
          <cell r="AU1045" t="str">
            <v>Engineering</v>
          </cell>
          <cell r="AV1045" t="str">
            <v>Wayne</v>
          </cell>
          <cell r="AW1045">
            <v>37991</v>
          </cell>
          <cell r="AX1045">
            <v>37991</v>
          </cell>
          <cell r="AY1045" t="str">
            <v>T4 - Engineering - Member of Tech Staff</v>
          </cell>
          <cell r="AZ1045" t="str">
            <v>Engineering</v>
          </cell>
          <cell r="BA1045" t="str">
            <v>HIRE</v>
          </cell>
          <cell r="BB1045" t="str">
            <v>HIRE-OPEN</v>
          </cell>
          <cell r="BC1045">
            <v>37991</v>
          </cell>
          <cell r="BD1045">
            <v>0.4</v>
          </cell>
          <cell r="BE1045">
            <v>0.4</v>
          </cell>
          <cell r="BF1045" t="str">
            <v>E</v>
          </cell>
          <cell r="BG1045">
            <v>1620</v>
          </cell>
          <cell r="BH1045">
            <v>11620</v>
          </cell>
          <cell r="BI1045">
            <v>1</v>
          </cell>
          <cell r="BJ1045">
            <v>37991</v>
          </cell>
          <cell r="BK1045" t="str">
            <v>SALARY</v>
          </cell>
          <cell r="BL1045" t="str">
            <v>SALARY-INIT</v>
          </cell>
          <cell r="BM1045">
            <v>41</v>
          </cell>
          <cell r="BN1045">
            <v>7083</v>
          </cell>
          <cell r="BO1045" t="str">
            <v>T4 - Engineering</v>
          </cell>
          <cell r="BP1045">
            <v>85000</v>
          </cell>
          <cell r="BQ1045">
            <v>85000</v>
          </cell>
          <cell r="BR1045" t="str">
            <v xml:space="preserve"> </v>
          </cell>
          <cell r="BS1045" t="str">
            <v>Hire</v>
          </cell>
          <cell r="BT1045">
            <v>69675</v>
          </cell>
          <cell r="BU1045">
            <v>90825</v>
          </cell>
          <cell r="BV1045">
            <v>111975</v>
          </cell>
          <cell r="BW1045">
            <v>6.3E-2</v>
          </cell>
          <cell r="BX1045">
            <v>7.8E-2</v>
          </cell>
          <cell r="BY1045" t="str">
            <v xml:space="preserve"> </v>
          </cell>
          <cell r="BZ1045" t="str">
            <v xml:space="preserve"> </v>
          </cell>
          <cell r="CA1045" t="str">
            <v xml:space="preserve"> </v>
          </cell>
          <cell r="CB1045">
            <v>3900</v>
          </cell>
          <cell r="CC1045">
            <v>3900</v>
          </cell>
          <cell r="CD1045">
            <v>3900</v>
          </cell>
          <cell r="CE1045">
            <v>3900</v>
          </cell>
          <cell r="CF1045" t="str">
            <v>W</v>
          </cell>
          <cell r="CG1045">
            <v>33</v>
          </cell>
          <cell r="CH1045" t="str">
            <v xml:space="preserve"> </v>
          </cell>
          <cell r="CI1045" t="str">
            <v xml:space="preserve"> </v>
          </cell>
          <cell r="CJ1045" t="str">
            <v xml:space="preserve"> </v>
          </cell>
          <cell r="CK1045" t="str">
            <v xml:space="preserve"> </v>
          </cell>
          <cell r="CL1045" t="str">
            <v xml:space="preserve"> </v>
          </cell>
          <cell r="CM1045" t="str">
            <v>BS (University of California, Berkeley) 96/ 3.3</v>
          </cell>
          <cell r="CN1045" t="str">
            <v>VERIFIED-NONE</v>
          </cell>
          <cell r="CP1045" t="str">
            <v xml:space="preserve"> </v>
          </cell>
          <cell r="CQ1045" t="str">
            <v xml:space="preserve"> </v>
          </cell>
          <cell r="CR1045" t="str">
            <v xml:space="preserve"> </v>
          </cell>
          <cell r="CS1045" t="str">
            <v xml:space="preserve"> </v>
          </cell>
          <cell r="CT1045" t="str">
            <v xml:space="preserve"> </v>
          </cell>
          <cell r="CU1045" t="str">
            <v xml:space="preserve"> </v>
          </cell>
          <cell r="CV1045" t="str">
            <v xml:space="preserve"> </v>
          </cell>
          <cell r="CW1045" t="str">
            <v xml:space="preserve"> </v>
          </cell>
          <cell r="CX1045" t="str">
            <v xml:space="preserve"> </v>
          </cell>
          <cell r="CY1045" t="str">
            <v xml:space="preserve"> </v>
          </cell>
          <cell r="CZ1045" t="str">
            <v>Eng - Blogger</v>
          </cell>
          <cell r="DA1045">
            <v>0</v>
          </cell>
          <cell r="DB1045">
            <v>86</v>
          </cell>
        </row>
        <row r="1046">
          <cell r="A1046">
            <v>4521</v>
          </cell>
          <cell r="B1046">
            <v>4521</v>
          </cell>
          <cell r="C1046">
            <v>3993</v>
          </cell>
          <cell r="D1046" t="str">
            <v>US-MTV-42</v>
          </cell>
          <cell r="E1046" t="str">
            <v>dougb</v>
          </cell>
          <cell r="F1046" t="str">
            <v>Douglas</v>
          </cell>
          <cell r="G1046" t="str">
            <v>H</v>
          </cell>
          <cell r="H1046" t="str">
            <v>Beeferman</v>
          </cell>
          <cell r="I1046" t="str">
            <v>Doug Beeferman</v>
          </cell>
          <cell r="J1046" t="str">
            <v>Douglas H Beeferman</v>
          </cell>
          <cell r="K1046" t="str">
            <v>Doug</v>
          </cell>
          <cell r="L1046" t="str">
            <v>USD</v>
          </cell>
          <cell r="M1046" t="str">
            <v>Beeferman, Doug</v>
          </cell>
          <cell r="N1046" t="str">
            <v>M</v>
          </cell>
          <cell r="O1046">
            <v>26816</v>
          </cell>
          <cell r="P1046" t="str">
            <v>US</v>
          </cell>
          <cell r="Q1046" t="str">
            <v xml:space="preserve"> </v>
          </cell>
          <cell r="R1046" t="str">
            <v>Software Engineer</v>
          </cell>
          <cell r="S1046" t="str">
            <v>EMPLOYEE</v>
          </cell>
          <cell r="T1046">
            <v>3.5</v>
          </cell>
          <cell r="U1046" t="str">
            <v>Eustace, Robert</v>
          </cell>
          <cell r="V1046" t="str">
            <v>eustace</v>
          </cell>
          <cell r="W1046" t="str">
            <v>EMP-REF</v>
          </cell>
          <cell r="X1046" t="str">
            <v>Mittal, Vibhu</v>
          </cell>
          <cell r="Y1046" t="str">
            <v>Datamuse</v>
          </cell>
          <cell r="Z1046">
            <v>41</v>
          </cell>
          <cell r="AA1046" t="str">
            <v>C1</v>
          </cell>
          <cell r="AB1046" t="str">
            <v>269B1</v>
          </cell>
          <cell r="AC1046">
            <v>-7292</v>
          </cell>
          <cell r="AD1046" t="str">
            <v>347 Ramona St</v>
          </cell>
          <cell r="AE1046" t="str">
            <v>#3</v>
          </cell>
          <cell r="AF1046" t="str">
            <v>Palo Alto</v>
          </cell>
          <cell r="AG1046" t="str">
            <v>CA</v>
          </cell>
          <cell r="AH1046">
            <v>94301</v>
          </cell>
          <cell r="AI1046" t="str">
            <v>US</v>
          </cell>
          <cell r="AJ1046" t="str">
            <v xml:space="preserve"> </v>
          </cell>
          <cell r="AK1046" t="str">
            <v>R</v>
          </cell>
          <cell r="AL1046" t="str">
            <v>S</v>
          </cell>
          <cell r="AM1046" t="str">
            <v>N</v>
          </cell>
          <cell r="AN1046" t="str">
            <v>352-56-0690</v>
          </cell>
          <cell r="AO1046" t="str">
            <v>N</v>
          </cell>
          <cell r="AP1046" t="str">
            <v>COSTCENTER</v>
          </cell>
          <cell r="AQ1046" t="str">
            <v>T4</v>
          </cell>
          <cell r="AR1046" t="str">
            <v>Member of Tech Staff</v>
          </cell>
          <cell r="AS1046" t="str">
            <v>Eng - Systems Lab</v>
          </cell>
          <cell r="AT1046">
            <v>752</v>
          </cell>
          <cell r="AU1046" t="str">
            <v>Engineering</v>
          </cell>
          <cell r="AV1046" t="str">
            <v>Wayne</v>
          </cell>
          <cell r="AW1046">
            <v>37991</v>
          </cell>
          <cell r="AX1046">
            <v>37991</v>
          </cell>
          <cell r="AY1046" t="str">
            <v>T4 - Engineering - Member of Tech Staff</v>
          </cell>
          <cell r="AZ1046" t="str">
            <v>Engineering</v>
          </cell>
          <cell r="BA1046" t="str">
            <v>HIRE</v>
          </cell>
          <cell r="BB1046" t="str">
            <v>HIRE-OPEN</v>
          </cell>
          <cell r="BC1046">
            <v>37991</v>
          </cell>
          <cell r="BD1046">
            <v>0.3</v>
          </cell>
          <cell r="BE1046">
            <v>0.4</v>
          </cell>
          <cell r="BF1046" t="str">
            <v>E</v>
          </cell>
          <cell r="BG1046">
            <v>1581</v>
          </cell>
          <cell r="BH1046">
            <v>11581</v>
          </cell>
          <cell r="BI1046">
            <v>1</v>
          </cell>
          <cell r="BJ1046">
            <v>37991</v>
          </cell>
          <cell r="BK1046" t="str">
            <v>SALARY</v>
          </cell>
          <cell r="BL1046" t="str">
            <v>SALARY-INIT</v>
          </cell>
          <cell r="BM1046">
            <v>50</v>
          </cell>
          <cell r="BN1046">
            <v>8583</v>
          </cell>
          <cell r="BO1046" t="str">
            <v>T4 - Engineering</v>
          </cell>
          <cell r="BP1046">
            <v>103000</v>
          </cell>
          <cell r="BQ1046">
            <v>103000</v>
          </cell>
          <cell r="BR1046" t="str">
            <v xml:space="preserve"> </v>
          </cell>
          <cell r="BS1046" t="str">
            <v>Hire</v>
          </cell>
          <cell r="BT1046">
            <v>69675</v>
          </cell>
          <cell r="BU1046">
            <v>90825</v>
          </cell>
          <cell r="BV1046">
            <v>111975</v>
          </cell>
          <cell r="BW1046">
            <v>7.6999999999999999E-2</v>
          </cell>
          <cell r="BX1046">
            <v>9.4E-2</v>
          </cell>
          <cell r="BY1046" t="str">
            <v xml:space="preserve"> </v>
          </cell>
          <cell r="BZ1046" t="str">
            <v xml:space="preserve"> </v>
          </cell>
          <cell r="CA1046" t="str">
            <v xml:space="preserve"> </v>
          </cell>
          <cell r="CB1046">
            <v>3900</v>
          </cell>
          <cell r="CC1046">
            <v>3900</v>
          </cell>
          <cell r="CD1046">
            <v>3900</v>
          </cell>
          <cell r="CE1046">
            <v>3900</v>
          </cell>
          <cell r="CF1046" t="str">
            <v>W</v>
          </cell>
          <cell r="CG1046">
            <v>30</v>
          </cell>
          <cell r="CH1046" t="str">
            <v xml:space="preserve"> </v>
          </cell>
          <cell r="CI1046" t="str">
            <v xml:space="preserve"> </v>
          </cell>
          <cell r="CJ1046" t="str">
            <v xml:space="preserve"> </v>
          </cell>
          <cell r="CK1046" t="str">
            <v xml:space="preserve"> </v>
          </cell>
          <cell r="CL1046" t="str">
            <v xml:space="preserve"> </v>
          </cell>
          <cell r="CM1046" t="str">
            <v>BS (University of Illinois, Urbana - Champaign) 95/ 3.8 MS (Carnegie Mellon University) 98/ 3.9</v>
          </cell>
          <cell r="CN1046" t="str">
            <v>VERIFIED-NONE VERIFIED-NONE</v>
          </cell>
          <cell r="CP1046" t="str">
            <v xml:space="preserve"> </v>
          </cell>
          <cell r="CQ1046" t="str">
            <v xml:space="preserve"> </v>
          </cell>
          <cell r="CR1046" t="str">
            <v xml:space="preserve"> </v>
          </cell>
          <cell r="CS1046" t="str">
            <v xml:space="preserve"> </v>
          </cell>
          <cell r="CT1046" t="str">
            <v xml:space="preserve"> </v>
          </cell>
          <cell r="CU1046" t="str">
            <v xml:space="preserve"> </v>
          </cell>
          <cell r="CV1046" t="str">
            <v xml:space="preserve"> </v>
          </cell>
          <cell r="CW1046" t="str">
            <v xml:space="preserve"> </v>
          </cell>
          <cell r="CX1046" t="str">
            <v xml:space="preserve"> </v>
          </cell>
          <cell r="CY1046" t="str">
            <v xml:space="preserve"> </v>
          </cell>
          <cell r="CZ1046" t="str">
            <v>Eng - Systems Lab</v>
          </cell>
          <cell r="DA1046">
            <v>0</v>
          </cell>
          <cell r="DB1046">
            <v>86</v>
          </cell>
        </row>
        <row r="1047">
          <cell r="A1047">
            <v>4215</v>
          </cell>
          <cell r="B1047">
            <v>4215</v>
          </cell>
          <cell r="C1047">
            <v>3993</v>
          </cell>
          <cell r="D1047" t="str">
            <v>US-MTV-42</v>
          </cell>
          <cell r="E1047" t="str">
            <v>mjahr</v>
          </cell>
          <cell r="F1047" t="str">
            <v>Michael</v>
          </cell>
          <cell r="G1047" t="str">
            <v>E</v>
          </cell>
          <cell r="H1047" t="str">
            <v>Jahr</v>
          </cell>
          <cell r="I1047" t="str">
            <v>Michael Jahr</v>
          </cell>
          <cell r="J1047" t="str">
            <v>Michael E Jahr</v>
          </cell>
          <cell r="K1047" t="str">
            <v>Michael</v>
          </cell>
          <cell r="L1047" t="str">
            <v>USD</v>
          </cell>
          <cell r="M1047" t="str">
            <v>Jahr, Michael</v>
          </cell>
          <cell r="N1047" t="str">
            <v>M</v>
          </cell>
          <cell r="O1047">
            <v>28940</v>
          </cell>
          <cell r="P1047" t="str">
            <v>US</v>
          </cell>
          <cell r="Q1047" t="str">
            <v xml:space="preserve"> </v>
          </cell>
          <cell r="R1047" t="str">
            <v>Software Engineer</v>
          </cell>
          <cell r="S1047" t="str">
            <v>EMPLOYEE</v>
          </cell>
          <cell r="T1047">
            <v>4</v>
          </cell>
          <cell r="U1047" t="str">
            <v>Norvig, Peter</v>
          </cell>
          <cell r="V1047" t="str">
            <v>pnorvig</v>
          </cell>
          <cell r="W1047" t="str">
            <v>EMP-REF</v>
          </cell>
          <cell r="X1047" t="str">
            <v>Ginsberg, Jeremiah</v>
          </cell>
          <cell r="Y1047" t="str">
            <v>Plumtree Software</v>
          </cell>
          <cell r="Z1047">
            <v>41</v>
          </cell>
          <cell r="AA1047" t="str">
            <v>C1</v>
          </cell>
          <cell r="AB1047" t="str">
            <v>216C</v>
          </cell>
          <cell r="AC1047" t="str">
            <v>650-625-5987</v>
          </cell>
          <cell r="AD1047" t="str">
            <v>430 Hayes St</v>
          </cell>
          <cell r="AE1047" t="str">
            <v>#201</v>
          </cell>
          <cell r="AF1047" t="str">
            <v>San Francisco</v>
          </cell>
          <cell r="AG1047" t="str">
            <v>CA</v>
          </cell>
          <cell r="AH1047">
            <v>94102</v>
          </cell>
          <cell r="AI1047" t="str">
            <v>US</v>
          </cell>
          <cell r="AJ1047" t="str">
            <v xml:space="preserve"> </v>
          </cell>
          <cell r="AK1047" t="str">
            <v>R</v>
          </cell>
          <cell r="AL1047" t="str">
            <v>S</v>
          </cell>
          <cell r="AM1047" t="str">
            <v>N</v>
          </cell>
          <cell r="AN1047" t="str">
            <v>217-04-6832</v>
          </cell>
          <cell r="AO1047" t="str">
            <v>N</v>
          </cell>
          <cell r="AP1047" t="str">
            <v>COSTCENTER</v>
          </cell>
          <cell r="AQ1047" t="str">
            <v>T4</v>
          </cell>
          <cell r="AR1047" t="str">
            <v>Member of Tech Staff</v>
          </cell>
          <cell r="AS1047" t="str">
            <v>Eng - Search Quality</v>
          </cell>
          <cell r="AT1047">
            <v>727</v>
          </cell>
          <cell r="AU1047" t="str">
            <v>Engineering</v>
          </cell>
          <cell r="AV1047" t="str">
            <v>Wayne</v>
          </cell>
          <cell r="AW1047">
            <v>37970</v>
          </cell>
          <cell r="AX1047">
            <v>37970</v>
          </cell>
          <cell r="AY1047" t="str">
            <v>T4 - Engineering - Member of Tech Staff</v>
          </cell>
          <cell r="AZ1047" t="str">
            <v>Engineering</v>
          </cell>
          <cell r="BA1047" t="str">
            <v>HIRE</v>
          </cell>
          <cell r="BB1047" t="str">
            <v>HIRE-OPEN</v>
          </cell>
          <cell r="BC1047">
            <v>37970</v>
          </cell>
          <cell r="BD1047">
            <v>0.4</v>
          </cell>
          <cell r="BE1047">
            <v>0.5</v>
          </cell>
          <cell r="BF1047" t="str">
            <v>E</v>
          </cell>
          <cell r="BG1047">
            <v>1544</v>
          </cell>
          <cell r="BH1047">
            <v>11544</v>
          </cell>
          <cell r="BI1047">
            <v>1</v>
          </cell>
          <cell r="BJ1047">
            <v>37970</v>
          </cell>
          <cell r="BK1047" t="str">
            <v>SALARY</v>
          </cell>
          <cell r="BL1047" t="str">
            <v>SALARY-INIT</v>
          </cell>
          <cell r="BM1047">
            <v>46</v>
          </cell>
          <cell r="BN1047">
            <v>7917</v>
          </cell>
          <cell r="BO1047" t="str">
            <v>T4 - Engineering</v>
          </cell>
          <cell r="BP1047">
            <v>95000</v>
          </cell>
          <cell r="BQ1047">
            <v>95000</v>
          </cell>
          <cell r="BR1047" t="str">
            <v xml:space="preserve"> </v>
          </cell>
          <cell r="BS1047" t="str">
            <v>Hire</v>
          </cell>
          <cell r="BT1047">
            <v>69675</v>
          </cell>
          <cell r="BU1047">
            <v>90825</v>
          </cell>
          <cell r="BV1047">
            <v>111975</v>
          </cell>
          <cell r="BW1047">
            <v>7.0999999999999994E-2</v>
          </cell>
          <cell r="BX1047">
            <v>8.6999999999999994E-2</v>
          </cell>
          <cell r="BY1047" t="str">
            <v xml:space="preserve"> </v>
          </cell>
          <cell r="BZ1047" t="str">
            <v xml:space="preserve"> </v>
          </cell>
          <cell r="CA1047" t="str">
            <v xml:space="preserve"> </v>
          </cell>
          <cell r="CB1047">
            <v>5900</v>
          </cell>
          <cell r="CC1047">
            <v>5900</v>
          </cell>
          <cell r="CD1047">
            <v>5900</v>
          </cell>
          <cell r="CE1047">
            <v>5900</v>
          </cell>
          <cell r="CF1047" t="str">
            <v>W</v>
          </cell>
          <cell r="CG1047">
            <v>25</v>
          </cell>
          <cell r="CH1047" t="str">
            <v xml:space="preserve"> </v>
          </cell>
          <cell r="CI1047" t="str">
            <v xml:space="preserve"> </v>
          </cell>
          <cell r="CJ1047" t="str">
            <v xml:space="preserve"> </v>
          </cell>
          <cell r="CK1047" t="str">
            <v xml:space="preserve"> </v>
          </cell>
          <cell r="CL1047" t="str">
            <v xml:space="preserve"> </v>
          </cell>
          <cell r="CM1047" t="str">
            <v>MS (Stanford University) 03/ 3.75 BS (Stanford University) 03/ 3.9</v>
          </cell>
          <cell r="CN1047" t="str">
            <v>VERIFIED-NONE VERIFIED-NONE</v>
          </cell>
          <cell r="CP1047" t="str">
            <v xml:space="preserve"> </v>
          </cell>
          <cell r="CQ1047" t="str">
            <v xml:space="preserve"> </v>
          </cell>
          <cell r="CR1047" t="str">
            <v xml:space="preserve"> </v>
          </cell>
          <cell r="CS1047" t="str">
            <v xml:space="preserve"> </v>
          </cell>
          <cell r="CT1047" t="str">
            <v xml:space="preserve"> </v>
          </cell>
          <cell r="CU1047" t="str">
            <v xml:space="preserve"> </v>
          </cell>
          <cell r="CV1047" t="str">
            <v xml:space="preserve"> </v>
          </cell>
          <cell r="CW1047" t="str">
            <v xml:space="preserve"> </v>
          </cell>
          <cell r="CX1047" t="str">
            <v xml:space="preserve"> </v>
          </cell>
          <cell r="CY1047" t="str">
            <v xml:space="preserve"> </v>
          </cell>
          <cell r="CZ1047" t="str">
            <v>Eng - Search Quality</v>
          </cell>
          <cell r="DA1047">
            <v>0</v>
          </cell>
          <cell r="DB1047">
            <v>90</v>
          </cell>
        </row>
        <row r="1048">
          <cell r="A1048">
            <v>4411</v>
          </cell>
          <cell r="B1048">
            <v>4411</v>
          </cell>
          <cell r="C1048">
            <v>3993</v>
          </cell>
          <cell r="D1048" t="str">
            <v>US-MTV-42</v>
          </cell>
          <cell r="E1048" t="str">
            <v>miket</v>
          </cell>
          <cell r="F1048" t="str">
            <v>Michael</v>
          </cell>
          <cell r="G1048" t="str">
            <v>H</v>
          </cell>
          <cell r="H1048" t="str">
            <v>Tsao</v>
          </cell>
          <cell r="I1048" t="str">
            <v>Mike Tsao</v>
          </cell>
          <cell r="J1048" t="str">
            <v>Michael H Tsao</v>
          </cell>
          <cell r="K1048" t="str">
            <v>Mike</v>
          </cell>
          <cell r="L1048" t="str">
            <v>USD</v>
          </cell>
          <cell r="M1048" t="str">
            <v>Tsao, Mike</v>
          </cell>
          <cell r="N1048" t="str">
            <v>M</v>
          </cell>
          <cell r="O1048">
            <v>25479</v>
          </cell>
          <cell r="P1048" t="str">
            <v>US</v>
          </cell>
          <cell r="Q1048" t="str">
            <v xml:space="preserve"> </v>
          </cell>
          <cell r="R1048" t="str">
            <v>Software Engineer</v>
          </cell>
          <cell r="S1048" t="str">
            <v>EMPLOYEE</v>
          </cell>
          <cell r="T1048">
            <v>3.75</v>
          </cell>
          <cell r="U1048" t="str">
            <v>Uhlik, Chris</v>
          </cell>
          <cell r="V1048" t="str">
            <v>cuhlik</v>
          </cell>
          <cell r="W1048" t="str">
            <v>EMP-REF</v>
          </cell>
          <cell r="X1048" t="str">
            <v>Hess, Duane</v>
          </cell>
          <cell r="Y1048" t="str">
            <v>Qurb, Inc</v>
          </cell>
          <cell r="Z1048">
            <v>41</v>
          </cell>
          <cell r="AA1048" t="str">
            <v>O4-5</v>
          </cell>
          <cell r="AB1048" t="str">
            <v>308C</v>
          </cell>
          <cell r="AC1048" t="str">
            <v>650-623-5982</v>
          </cell>
          <cell r="AD1048" t="str">
            <v>2153 De Anza Blvd</v>
          </cell>
          <cell r="AE1048" t="str">
            <v xml:space="preserve"> </v>
          </cell>
          <cell r="AF1048" t="str">
            <v>San Mateo</v>
          </cell>
          <cell r="AG1048" t="str">
            <v>CA</v>
          </cell>
          <cell r="AH1048">
            <v>94402</v>
          </cell>
          <cell r="AI1048" t="str">
            <v>US</v>
          </cell>
          <cell r="AJ1048" t="str">
            <v xml:space="preserve"> </v>
          </cell>
          <cell r="AK1048" t="str">
            <v>R</v>
          </cell>
          <cell r="AL1048" t="str">
            <v>M</v>
          </cell>
          <cell r="AM1048" t="str">
            <v>N</v>
          </cell>
          <cell r="AN1048" t="str">
            <v>549-71-7048</v>
          </cell>
          <cell r="AO1048" t="str">
            <v>N</v>
          </cell>
          <cell r="AP1048" t="str">
            <v>COSTCENTER</v>
          </cell>
          <cell r="AQ1048" t="str">
            <v>T4</v>
          </cell>
          <cell r="AR1048" t="str">
            <v>Member of Tech Staff</v>
          </cell>
          <cell r="AS1048" t="str">
            <v>Eng - Applications</v>
          </cell>
          <cell r="AT1048">
            <v>735</v>
          </cell>
          <cell r="AU1048" t="str">
            <v>Engineering</v>
          </cell>
          <cell r="AV1048" t="str">
            <v>Wayne</v>
          </cell>
          <cell r="AW1048">
            <v>37970</v>
          </cell>
          <cell r="AX1048">
            <v>37970</v>
          </cell>
          <cell r="AY1048" t="str">
            <v>T4 - Engineering - Member of Tech Staff</v>
          </cell>
          <cell r="AZ1048" t="str">
            <v>Engineering</v>
          </cell>
          <cell r="BA1048" t="str">
            <v>HIRE</v>
          </cell>
          <cell r="BB1048" t="str">
            <v>HIRE-OPEN</v>
          </cell>
          <cell r="BC1048">
            <v>37970</v>
          </cell>
          <cell r="BD1048">
            <v>0.4</v>
          </cell>
          <cell r="BE1048">
            <v>0.4</v>
          </cell>
          <cell r="BF1048" t="str">
            <v>E</v>
          </cell>
          <cell r="BG1048">
            <v>1561</v>
          </cell>
          <cell r="BH1048">
            <v>11561</v>
          </cell>
          <cell r="BI1048">
            <v>1</v>
          </cell>
          <cell r="BJ1048">
            <v>37970</v>
          </cell>
          <cell r="BK1048" t="str">
            <v>SALARY</v>
          </cell>
          <cell r="BL1048" t="str">
            <v>SALARY-INIT</v>
          </cell>
          <cell r="BM1048">
            <v>48</v>
          </cell>
          <cell r="BN1048">
            <v>8333</v>
          </cell>
          <cell r="BO1048" t="str">
            <v>T4 - Engineering</v>
          </cell>
          <cell r="BP1048">
            <v>100000</v>
          </cell>
          <cell r="BQ1048">
            <v>100000</v>
          </cell>
          <cell r="BR1048" t="str">
            <v xml:space="preserve"> </v>
          </cell>
          <cell r="BS1048" t="str">
            <v>Hire</v>
          </cell>
          <cell r="BT1048">
            <v>69675</v>
          </cell>
          <cell r="BU1048">
            <v>90825</v>
          </cell>
          <cell r="BV1048">
            <v>111975</v>
          </cell>
          <cell r="BW1048">
            <v>7.3999999999999996E-2</v>
          </cell>
          <cell r="BX1048">
            <v>9.1999999999999998E-2</v>
          </cell>
          <cell r="BY1048" t="str">
            <v xml:space="preserve"> </v>
          </cell>
          <cell r="BZ1048" t="str">
            <v xml:space="preserve"> </v>
          </cell>
          <cell r="CA1048" t="str">
            <v xml:space="preserve"> </v>
          </cell>
          <cell r="CB1048">
            <v>7500</v>
          </cell>
          <cell r="CC1048">
            <v>7500</v>
          </cell>
          <cell r="CD1048">
            <v>7500</v>
          </cell>
          <cell r="CE1048">
            <v>7500</v>
          </cell>
          <cell r="CF1048" t="str">
            <v>A</v>
          </cell>
          <cell r="CG1048">
            <v>34</v>
          </cell>
          <cell r="CH1048" t="str">
            <v xml:space="preserve"> </v>
          </cell>
          <cell r="CI1048" t="str">
            <v xml:space="preserve"> </v>
          </cell>
          <cell r="CJ1048" t="str">
            <v xml:space="preserve"> </v>
          </cell>
          <cell r="CK1048" t="str">
            <v xml:space="preserve"> </v>
          </cell>
          <cell r="CL1048" t="str">
            <v xml:space="preserve"> </v>
          </cell>
          <cell r="CM1048" t="str">
            <v>BS (Dartmouth College) 91/ 3.5 JD (University of California, Los Angeles) 94/ 0.0</v>
          </cell>
          <cell r="CN1048" t="str">
            <v>VERIFIED-NONE VERIFIED-NONE</v>
          </cell>
          <cell r="CP1048" t="str">
            <v xml:space="preserve"> </v>
          </cell>
          <cell r="CQ1048" t="str">
            <v xml:space="preserve"> </v>
          </cell>
          <cell r="CR1048" t="str">
            <v xml:space="preserve"> </v>
          </cell>
          <cell r="CS1048" t="str">
            <v xml:space="preserve"> </v>
          </cell>
          <cell r="CT1048" t="str">
            <v xml:space="preserve"> </v>
          </cell>
          <cell r="CU1048" t="str">
            <v xml:space="preserve"> </v>
          </cell>
          <cell r="CV1048" t="str">
            <v xml:space="preserve"> </v>
          </cell>
          <cell r="CW1048" t="str">
            <v xml:space="preserve"> </v>
          </cell>
          <cell r="CX1048" t="str">
            <v xml:space="preserve"> </v>
          </cell>
          <cell r="CY1048" t="str">
            <v xml:space="preserve"> </v>
          </cell>
          <cell r="CZ1048" t="str">
            <v>Eng - Applications</v>
          </cell>
          <cell r="DA1048">
            <v>0</v>
          </cell>
          <cell r="DB1048">
            <v>90</v>
          </cell>
        </row>
        <row r="1049">
          <cell r="A1049">
            <v>4143</v>
          </cell>
          <cell r="B1049">
            <v>4143</v>
          </cell>
          <cell r="C1049">
            <v>3993</v>
          </cell>
          <cell r="D1049" t="str">
            <v>US-MTV-41</v>
          </cell>
          <cell r="E1049" t="str">
            <v>bluk</v>
          </cell>
          <cell r="F1049" t="str">
            <v>Kun Shing</v>
          </cell>
          <cell r="G1049" t="str">
            <v xml:space="preserve"> </v>
          </cell>
          <cell r="H1049" t="str">
            <v>Luk</v>
          </cell>
          <cell r="I1049" t="str">
            <v>Ben Luk</v>
          </cell>
          <cell r="J1049" t="str">
            <v>Kun Shing Luk</v>
          </cell>
          <cell r="K1049" t="str">
            <v>Ben</v>
          </cell>
          <cell r="L1049" t="str">
            <v>USD</v>
          </cell>
          <cell r="M1049" t="str">
            <v>Luk, Ben</v>
          </cell>
          <cell r="N1049" t="str">
            <v>M</v>
          </cell>
          <cell r="O1049">
            <v>28925</v>
          </cell>
          <cell r="P1049" t="str">
            <v>HK</v>
          </cell>
          <cell r="Q1049" t="str">
            <v xml:space="preserve"> </v>
          </cell>
          <cell r="R1049" t="str">
            <v>Software Engineer</v>
          </cell>
          <cell r="S1049" t="str">
            <v>EMPLOYEE</v>
          </cell>
          <cell r="T1049">
            <v>3.4</v>
          </cell>
          <cell r="U1049" t="str">
            <v>Chang, Ann Mei</v>
          </cell>
          <cell r="V1049" t="str">
            <v>annmei</v>
          </cell>
          <cell r="W1049" t="str">
            <v>JOBS-AT-GOOGLE</v>
          </cell>
          <cell r="X1049" t="str">
            <v xml:space="preserve"> </v>
          </cell>
          <cell r="Y1049" t="str">
            <v>Oracle Corporation</v>
          </cell>
          <cell r="Z1049">
            <v>41</v>
          </cell>
          <cell r="AA1049" t="str">
            <v>O2</v>
          </cell>
          <cell r="AB1049" t="str">
            <v>277B</v>
          </cell>
          <cell r="AC1049">
            <v>-7222</v>
          </cell>
          <cell r="AD1049" t="str">
            <v>1721D Marina Ct</v>
          </cell>
          <cell r="AE1049" t="str">
            <v xml:space="preserve"> </v>
          </cell>
          <cell r="AF1049" t="str">
            <v>San Mateo</v>
          </cell>
          <cell r="AG1049" t="str">
            <v>CA</v>
          </cell>
          <cell r="AH1049">
            <v>94403</v>
          </cell>
          <cell r="AI1049" t="str">
            <v>US</v>
          </cell>
          <cell r="AJ1049" t="str">
            <v xml:space="preserve"> </v>
          </cell>
          <cell r="AK1049" t="str">
            <v>R</v>
          </cell>
          <cell r="AL1049" t="str">
            <v>S</v>
          </cell>
          <cell r="AM1049" t="str">
            <v>N</v>
          </cell>
          <cell r="AN1049" t="str">
            <v>108-86-8994</v>
          </cell>
          <cell r="AO1049" t="str">
            <v>N</v>
          </cell>
          <cell r="AP1049" t="str">
            <v>COSTCENTER</v>
          </cell>
          <cell r="AQ1049" t="str">
            <v>T4</v>
          </cell>
          <cell r="AR1049" t="str">
            <v>Member of Tech Staff</v>
          </cell>
          <cell r="AS1049" t="str">
            <v>Ops - ISE</v>
          </cell>
          <cell r="AT1049">
            <v>621</v>
          </cell>
          <cell r="AU1049" t="str">
            <v>Operations</v>
          </cell>
          <cell r="AV1049" t="str">
            <v>Wayne</v>
          </cell>
          <cell r="AW1049">
            <v>37956</v>
          </cell>
          <cell r="AX1049">
            <v>37956</v>
          </cell>
          <cell r="AY1049" t="str">
            <v>T4 - Operations - Member of Tech Staff</v>
          </cell>
          <cell r="AZ1049" t="str">
            <v>Operations</v>
          </cell>
          <cell r="BA1049" t="str">
            <v>HIRE</v>
          </cell>
          <cell r="BB1049" t="str">
            <v>HIRE-OPEN</v>
          </cell>
          <cell r="BC1049">
            <v>37956</v>
          </cell>
          <cell r="BD1049">
            <v>0.4</v>
          </cell>
          <cell r="BE1049">
            <v>0.5</v>
          </cell>
          <cell r="BF1049" t="str">
            <v>E</v>
          </cell>
          <cell r="BG1049">
            <v>1504</v>
          </cell>
          <cell r="BH1049">
            <v>11504</v>
          </cell>
          <cell r="BI1049">
            <v>1</v>
          </cell>
          <cell r="BJ1049">
            <v>37956</v>
          </cell>
          <cell r="BK1049" t="str">
            <v>SALARY</v>
          </cell>
          <cell r="BL1049" t="str">
            <v>SALARY-INIT</v>
          </cell>
          <cell r="BM1049">
            <v>48</v>
          </cell>
          <cell r="BN1049">
            <v>8333</v>
          </cell>
          <cell r="BO1049" t="str">
            <v>T4 - Operations</v>
          </cell>
          <cell r="BP1049">
            <v>100000</v>
          </cell>
          <cell r="BQ1049">
            <v>100000</v>
          </cell>
          <cell r="BR1049" t="str">
            <v xml:space="preserve"> </v>
          </cell>
          <cell r="BS1049" t="str">
            <v>Hire</v>
          </cell>
          <cell r="BT1049">
            <v>69675</v>
          </cell>
          <cell r="BU1049">
            <v>90825</v>
          </cell>
          <cell r="BV1049">
            <v>111975</v>
          </cell>
          <cell r="BW1049">
            <v>7.3999999999999996E-2</v>
          </cell>
          <cell r="BX1049">
            <v>9.1999999999999998E-2</v>
          </cell>
          <cell r="BY1049" t="str">
            <v xml:space="preserve"> </v>
          </cell>
          <cell r="BZ1049" t="str">
            <v xml:space="preserve"> </v>
          </cell>
          <cell r="CA1049" t="str">
            <v xml:space="preserve"> </v>
          </cell>
          <cell r="CB1049">
            <v>4900</v>
          </cell>
          <cell r="CC1049">
            <v>4900</v>
          </cell>
          <cell r="CD1049">
            <v>4900</v>
          </cell>
          <cell r="CE1049">
            <v>4900</v>
          </cell>
          <cell r="CF1049" t="str">
            <v>A</v>
          </cell>
          <cell r="CG1049">
            <v>25</v>
          </cell>
          <cell r="CH1049" t="str">
            <v xml:space="preserve"> </v>
          </cell>
          <cell r="CI1049" t="str">
            <v xml:space="preserve"> </v>
          </cell>
          <cell r="CJ1049" t="str">
            <v xml:space="preserve"> </v>
          </cell>
          <cell r="CK1049" t="str">
            <v xml:space="preserve"> </v>
          </cell>
          <cell r="CL1049" t="str">
            <v xml:space="preserve"> </v>
          </cell>
          <cell r="CM1049" t="str">
            <v>BS (Cornell University) 00/ 4.26 MS (Stanford University) 03/ 4.03</v>
          </cell>
          <cell r="CN1049" t="str">
            <v>VERIFIED-NONE VERIFIED-NONE</v>
          </cell>
          <cell r="CP1049" t="str">
            <v xml:space="preserve"> </v>
          </cell>
          <cell r="CQ1049" t="str">
            <v xml:space="preserve"> </v>
          </cell>
          <cell r="CR1049" t="str">
            <v xml:space="preserve"> </v>
          </cell>
          <cell r="CS1049" t="str">
            <v xml:space="preserve"> </v>
          </cell>
          <cell r="CT1049" t="str">
            <v xml:space="preserve"> </v>
          </cell>
          <cell r="CU1049" t="str">
            <v xml:space="preserve"> </v>
          </cell>
          <cell r="CV1049" t="str">
            <v xml:space="preserve"> </v>
          </cell>
          <cell r="CW1049" t="str">
            <v xml:space="preserve"> </v>
          </cell>
          <cell r="CX1049" t="str">
            <v xml:space="preserve"> </v>
          </cell>
          <cell r="CY1049" t="str">
            <v xml:space="preserve"> </v>
          </cell>
          <cell r="CZ1049" t="str">
            <v>Ops - ISE</v>
          </cell>
          <cell r="DA1049">
            <v>0</v>
          </cell>
          <cell r="DB1049">
            <v>90</v>
          </cell>
        </row>
        <row r="1050">
          <cell r="A1050">
            <v>4304</v>
          </cell>
          <cell r="B1050">
            <v>4304</v>
          </cell>
          <cell r="C1050">
            <v>3993</v>
          </cell>
          <cell r="D1050" t="str">
            <v>US-MTV-42</v>
          </cell>
          <cell r="E1050" t="str">
            <v>tashana</v>
          </cell>
          <cell r="F1050" t="str">
            <v>Tashana</v>
          </cell>
          <cell r="G1050" t="str">
            <v>K</v>
          </cell>
          <cell r="H1050" t="str">
            <v>Landray</v>
          </cell>
          <cell r="I1050" t="str">
            <v>Tashana Landray</v>
          </cell>
          <cell r="J1050" t="str">
            <v>Tashana K Landray</v>
          </cell>
          <cell r="K1050" t="str">
            <v>Tashana</v>
          </cell>
          <cell r="L1050" t="str">
            <v>USD</v>
          </cell>
          <cell r="M1050" t="str">
            <v>Landray, Tashana</v>
          </cell>
          <cell r="N1050" t="str">
            <v>F</v>
          </cell>
          <cell r="O1050">
            <v>27482</v>
          </cell>
          <cell r="P1050" t="str">
            <v>US</v>
          </cell>
          <cell r="Q1050" t="str">
            <v xml:space="preserve"> </v>
          </cell>
          <cell r="R1050" t="str">
            <v>Software Engineer</v>
          </cell>
          <cell r="S1050" t="str">
            <v>EMPLOYEE</v>
          </cell>
          <cell r="T1050">
            <v>3.5</v>
          </cell>
          <cell r="U1050" t="str">
            <v>Coughran, William</v>
          </cell>
          <cell r="V1050" t="str">
            <v>wmc</v>
          </cell>
          <cell r="W1050" t="str">
            <v>EMP-REF</v>
          </cell>
          <cell r="X1050" t="str">
            <v>Hess, Duane</v>
          </cell>
          <cell r="Y1050" t="str">
            <v>ESC Entertainment</v>
          </cell>
          <cell r="Z1050">
            <v>41</v>
          </cell>
          <cell r="AA1050" t="str">
            <v>C1</v>
          </cell>
          <cell r="AB1050" t="str">
            <v>358B</v>
          </cell>
          <cell r="AC1050" t="str">
            <v>1-650-623-5963</v>
          </cell>
          <cell r="AD1050" t="str">
            <v>378 Waller St</v>
          </cell>
          <cell r="AE1050" t="str">
            <v xml:space="preserve"> </v>
          </cell>
          <cell r="AF1050" t="str">
            <v>San Francisco</v>
          </cell>
          <cell r="AG1050" t="str">
            <v>CA</v>
          </cell>
          <cell r="AH1050">
            <v>94117</v>
          </cell>
          <cell r="AI1050" t="str">
            <v>US</v>
          </cell>
          <cell r="AJ1050" t="str">
            <v xml:space="preserve"> </v>
          </cell>
          <cell r="AK1050" t="str">
            <v>R</v>
          </cell>
          <cell r="AL1050" t="str">
            <v>S</v>
          </cell>
          <cell r="AM1050" t="str">
            <v>N</v>
          </cell>
          <cell r="AN1050" t="str">
            <v>550-83-6008</v>
          </cell>
          <cell r="AO1050" t="str">
            <v>N</v>
          </cell>
          <cell r="AP1050" t="str">
            <v>COSTCENTER</v>
          </cell>
          <cell r="AQ1050" t="str">
            <v>T4</v>
          </cell>
          <cell r="AR1050" t="str">
            <v>Member of Tech Staff</v>
          </cell>
          <cell r="AS1050" t="str">
            <v>Eng - Infrastructure</v>
          </cell>
          <cell r="AT1050">
            <v>724</v>
          </cell>
          <cell r="AU1050" t="str">
            <v>Engineering</v>
          </cell>
          <cell r="AV1050" t="str">
            <v>Wayne</v>
          </cell>
          <cell r="AW1050">
            <v>37956</v>
          </cell>
          <cell r="AX1050">
            <v>37956</v>
          </cell>
          <cell r="AY1050" t="str">
            <v>T4 - Engineering - Member of Tech Staff</v>
          </cell>
          <cell r="AZ1050" t="str">
            <v>Engineering</v>
          </cell>
          <cell r="BA1050" t="str">
            <v>JOBCODE</v>
          </cell>
          <cell r="BB1050" t="str">
            <v>JOBCODE-SLOT</v>
          </cell>
          <cell r="BC1050">
            <v>37987</v>
          </cell>
          <cell r="BD1050">
            <v>0.4</v>
          </cell>
          <cell r="BE1050">
            <v>0.4</v>
          </cell>
          <cell r="BF1050" t="str">
            <v>E</v>
          </cell>
          <cell r="BG1050">
            <v>1502</v>
          </cell>
          <cell r="BH1050">
            <v>11502</v>
          </cell>
          <cell r="BI1050">
            <v>1</v>
          </cell>
          <cell r="BJ1050">
            <v>37956</v>
          </cell>
          <cell r="BK1050" t="str">
            <v>SALARY</v>
          </cell>
          <cell r="BL1050" t="str">
            <v>SALARY-INIT</v>
          </cell>
          <cell r="BM1050">
            <v>44</v>
          </cell>
          <cell r="BN1050">
            <v>7667</v>
          </cell>
          <cell r="BO1050" t="str">
            <v>T4 - Engineering</v>
          </cell>
          <cell r="BP1050">
            <v>92000</v>
          </cell>
          <cell r="BQ1050">
            <v>92000</v>
          </cell>
          <cell r="BR1050" t="str">
            <v xml:space="preserve"> </v>
          </cell>
          <cell r="BS1050" t="str">
            <v>Hire</v>
          </cell>
          <cell r="BT1050">
            <v>69675</v>
          </cell>
          <cell r="BU1050">
            <v>90825</v>
          </cell>
          <cell r="BV1050">
            <v>111975</v>
          </cell>
          <cell r="BW1050">
            <v>6.8000000000000005E-2</v>
          </cell>
          <cell r="BX1050">
            <v>8.4000000000000005E-2</v>
          </cell>
          <cell r="BY1050" t="str">
            <v xml:space="preserve"> </v>
          </cell>
          <cell r="BZ1050" t="str">
            <v xml:space="preserve"> </v>
          </cell>
          <cell r="CA1050" t="str">
            <v xml:space="preserve"> </v>
          </cell>
          <cell r="CB1050">
            <v>2650</v>
          </cell>
          <cell r="CC1050">
            <v>2650</v>
          </cell>
          <cell r="CD1050">
            <v>2650</v>
          </cell>
          <cell r="CE1050">
            <v>2650</v>
          </cell>
          <cell r="CF1050" t="str">
            <v>W</v>
          </cell>
          <cell r="CG1050">
            <v>29</v>
          </cell>
          <cell r="CH1050" t="str">
            <v xml:space="preserve"> </v>
          </cell>
          <cell r="CI1050" t="str">
            <v xml:space="preserve"> </v>
          </cell>
          <cell r="CJ1050" t="str">
            <v xml:space="preserve"> </v>
          </cell>
          <cell r="CK1050" t="str">
            <v xml:space="preserve"> </v>
          </cell>
          <cell r="CL1050" t="str">
            <v xml:space="preserve"> </v>
          </cell>
          <cell r="CM1050" t="str">
            <v>BA (Brown University) 97/ 3.8 MS (University of Washington) 99/ 3.7</v>
          </cell>
          <cell r="CN1050" t="str">
            <v>VERIFIED-NONE VERIFIED-NONE</v>
          </cell>
          <cell r="CP1050" t="str">
            <v xml:space="preserve"> </v>
          </cell>
          <cell r="CQ1050" t="str">
            <v xml:space="preserve"> </v>
          </cell>
          <cell r="CR1050" t="str">
            <v xml:space="preserve"> </v>
          </cell>
          <cell r="CS1050" t="str">
            <v xml:space="preserve"> </v>
          </cell>
          <cell r="CT1050" t="str">
            <v xml:space="preserve"> </v>
          </cell>
          <cell r="CU1050" t="str">
            <v xml:space="preserve"> </v>
          </cell>
          <cell r="CV1050" t="str">
            <v xml:space="preserve"> </v>
          </cell>
          <cell r="CW1050" t="str">
            <v xml:space="preserve"> </v>
          </cell>
          <cell r="CX1050" t="str">
            <v xml:space="preserve"> </v>
          </cell>
          <cell r="CY1050" t="str">
            <v xml:space="preserve"> </v>
          </cell>
          <cell r="CZ1050" t="str">
            <v>Eng - Infrastructure</v>
          </cell>
          <cell r="DA1050">
            <v>0</v>
          </cell>
          <cell r="DB1050">
            <v>90</v>
          </cell>
        </row>
        <row r="1051">
          <cell r="A1051">
            <v>4050</v>
          </cell>
          <cell r="B1051">
            <v>4050</v>
          </cell>
          <cell r="C1051">
            <v>3993</v>
          </cell>
          <cell r="D1051" t="str">
            <v>US-MTV-42</v>
          </cell>
          <cell r="E1051" t="str">
            <v>dbakin</v>
          </cell>
          <cell r="F1051" t="str">
            <v>David</v>
          </cell>
          <cell r="G1051" t="str">
            <v>S</v>
          </cell>
          <cell r="H1051" t="str">
            <v>Bakin</v>
          </cell>
          <cell r="I1051" t="str">
            <v>David Bakin</v>
          </cell>
          <cell r="J1051" t="str">
            <v>David S Bakin</v>
          </cell>
          <cell r="K1051" t="str">
            <v>David</v>
          </cell>
          <cell r="L1051" t="str">
            <v>USD</v>
          </cell>
          <cell r="M1051" t="str">
            <v>Bakin, David</v>
          </cell>
          <cell r="N1051" t="str">
            <v>M</v>
          </cell>
          <cell r="O1051">
            <v>20617</v>
          </cell>
          <cell r="P1051" t="str">
            <v>US</v>
          </cell>
          <cell r="Q1051" t="str">
            <v xml:space="preserve"> </v>
          </cell>
          <cell r="R1051" t="str">
            <v>Software Engineer</v>
          </cell>
          <cell r="S1051" t="str">
            <v>EMPLOYEE</v>
          </cell>
          <cell r="T1051">
            <v>2.5</v>
          </cell>
          <cell r="U1051" t="str">
            <v>Eustace, Robert</v>
          </cell>
          <cell r="V1051" t="str">
            <v>eustace</v>
          </cell>
          <cell r="W1051" t="str">
            <v>JOBS-AT-GOOGLE</v>
          </cell>
          <cell r="X1051" t="str">
            <v xml:space="preserve"> </v>
          </cell>
          <cell r="Y1051" t="str">
            <v>Microsoft Corporation</v>
          </cell>
          <cell r="Z1051">
            <v>41</v>
          </cell>
          <cell r="AA1051" t="str">
            <v>C1</v>
          </cell>
          <cell r="AB1051" t="str">
            <v>257D</v>
          </cell>
          <cell r="AC1051">
            <v>-7224</v>
          </cell>
          <cell r="AD1051" t="str">
            <v>1600 Amphitheatre Parkway</v>
          </cell>
          <cell r="AE1051" t="str">
            <v>bldg 42</v>
          </cell>
          <cell r="AF1051" t="str">
            <v>Mountain View</v>
          </cell>
          <cell r="AG1051" t="str">
            <v>CA</v>
          </cell>
          <cell r="AH1051">
            <v>94043</v>
          </cell>
          <cell r="AI1051" t="str">
            <v>US</v>
          </cell>
          <cell r="AJ1051" t="str">
            <v xml:space="preserve"> </v>
          </cell>
          <cell r="AK1051" t="str">
            <v>R</v>
          </cell>
          <cell r="AL1051" t="str">
            <v>M</v>
          </cell>
          <cell r="AM1051" t="str">
            <v>N</v>
          </cell>
          <cell r="AN1051" t="str">
            <v>558-06-8352</v>
          </cell>
          <cell r="AO1051" t="str">
            <v>N</v>
          </cell>
          <cell r="AP1051" t="str">
            <v>COSTCENTER</v>
          </cell>
          <cell r="AQ1051" t="str">
            <v>T4</v>
          </cell>
          <cell r="AR1051" t="str">
            <v>Member of Tech Staff</v>
          </cell>
          <cell r="AS1051" t="str">
            <v>Eng - Systems Lab</v>
          </cell>
          <cell r="AT1051">
            <v>752</v>
          </cell>
          <cell r="AU1051" t="str">
            <v>Engineering</v>
          </cell>
          <cell r="AV1051" t="str">
            <v>Wayne</v>
          </cell>
          <cell r="AW1051">
            <v>37956</v>
          </cell>
          <cell r="AX1051">
            <v>37956</v>
          </cell>
          <cell r="AY1051" t="str">
            <v>T4 - Engineering - Member of Tech Staff</v>
          </cell>
          <cell r="AZ1051" t="str">
            <v>Engineering</v>
          </cell>
          <cell r="BA1051" t="str">
            <v>HIRE</v>
          </cell>
          <cell r="BB1051" t="str">
            <v>HIRE-OPEN</v>
          </cell>
          <cell r="BC1051">
            <v>37956</v>
          </cell>
          <cell r="BD1051">
            <v>0.4</v>
          </cell>
          <cell r="BE1051">
            <v>0.6</v>
          </cell>
          <cell r="BF1051" t="str">
            <v>E</v>
          </cell>
          <cell r="BG1051">
            <v>1531</v>
          </cell>
          <cell r="BH1051">
            <v>11531</v>
          </cell>
          <cell r="BI1051">
            <v>1</v>
          </cell>
          <cell r="BJ1051">
            <v>37956</v>
          </cell>
          <cell r="BK1051" t="str">
            <v>SALARY</v>
          </cell>
          <cell r="BL1051" t="str">
            <v>SALARY-INIT</v>
          </cell>
          <cell r="BM1051">
            <v>49</v>
          </cell>
          <cell r="BN1051">
            <v>8500</v>
          </cell>
          <cell r="BO1051" t="str">
            <v>T4 - Engineering</v>
          </cell>
          <cell r="BP1051">
            <v>102000</v>
          </cell>
          <cell r="BQ1051">
            <v>102000</v>
          </cell>
          <cell r="BR1051" t="str">
            <v xml:space="preserve"> </v>
          </cell>
          <cell r="BS1051" t="str">
            <v>Hire</v>
          </cell>
          <cell r="BT1051">
            <v>69675</v>
          </cell>
          <cell r="BU1051">
            <v>90825</v>
          </cell>
          <cell r="BV1051">
            <v>111975</v>
          </cell>
          <cell r="BW1051">
            <v>7.5999999999999998E-2</v>
          </cell>
          <cell r="BX1051">
            <v>9.4E-2</v>
          </cell>
          <cell r="BY1051" t="str">
            <v xml:space="preserve"> </v>
          </cell>
          <cell r="BZ1051" t="str">
            <v xml:space="preserve"> </v>
          </cell>
          <cell r="CA1051" t="str">
            <v xml:space="preserve"> </v>
          </cell>
          <cell r="CB1051">
            <v>4900</v>
          </cell>
          <cell r="CC1051">
            <v>4900</v>
          </cell>
          <cell r="CD1051">
            <v>4900</v>
          </cell>
          <cell r="CE1051">
            <v>4900</v>
          </cell>
          <cell r="CF1051" t="str">
            <v>W</v>
          </cell>
          <cell r="CG1051">
            <v>47</v>
          </cell>
          <cell r="CH1051" t="str">
            <v xml:space="preserve"> </v>
          </cell>
          <cell r="CI1051" t="str">
            <v xml:space="preserve"> </v>
          </cell>
          <cell r="CJ1051" t="str">
            <v xml:space="preserve"> </v>
          </cell>
          <cell r="CK1051" t="str">
            <v xml:space="preserve"> </v>
          </cell>
          <cell r="CL1051" t="str">
            <v xml:space="preserve"> </v>
          </cell>
          <cell r="CM1051" t="str">
            <v>MS (Boston University) / 0.0 BS (Harvey Mudd College) / 0.0</v>
          </cell>
          <cell r="CN1051" t="str">
            <v>VERIFIED-NONE VERIFIED-NONE</v>
          </cell>
          <cell r="CP1051" t="str">
            <v xml:space="preserve"> </v>
          </cell>
          <cell r="CQ1051" t="str">
            <v xml:space="preserve"> </v>
          </cell>
          <cell r="CR1051" t="str">
            <v xml:space="preserve"> </v>
          </cell>
          <cell r="CS1051" t="str">
            <v xml:space="preserve"> </v>
          </cell>
          <cell r="CT1051" t="str">
            <v xml:space="preserve"> </v>
          </cell>
          <cell r="CU1051" t="str">
            <v xml:space="preserve"> </v>
          </cell>
          <cell r="CV1051" t="str">
            <v xml:space="preserve"> </v>
          </cell>
          <cell r="CW1051" t="str">
            <v xml:space="preserve"> </v>
          </cell>
          <cell r="CX1051" t="str">
            <v xml:space="preserve"> </v>
          </cell>
          <cell r="CY1051" t="str">
            <v xml:space="preserve"> </v>
          </cell>
          <cell r="CZ1051" t="str">
            <v>Eng - Systems Lab</v>
          </cell>
          <cell r="DA1051">
            <v>0</v>
          </cell>
          <cell r="DB1051">
            <v>90</v>
          </cell>
        </row>
        <row r="1052">
          <cell r="A1052">
            <v>4111</v>
          </cell>
          <cell r="B1052">
            <v>4111</v>
          </cell>
          <cell r="C1052">
            <v>3993</v>
          </cell>
          <cell r="D1052" t="str">
            <v>US-MTV-42</v>
          </cell>
          <cell r="E1052" t="str">
            <v>jeffstewart</v>
          </cell>
          <cell r="F1052" t="str">
            <v>Jeffrey</v>
          </cell>
          <cell r="G1052" t="str">
            <v>B</v>
          </cell>
          <cell r="H1052" t="str">
            <v>Stewart</v>
          </cell>
          <cell r="I1052" t="str">
            <v>Jeff Stewart</v>
          </cell>
          <cell r="J1052" t="str">
            <v>Jeffrey B Stewart</v>
          </cell>
          <cell r="K1052" t="str">
            <v>Jeff</v>
          </cell>
          <cell r="L1052" t="str">
            <v>USD</v>
          </cell>
          <cell r="M1052" t="str">
            <v>Stewart, Jeff</v>
          </cell>
          <cell r="N1052" t="str">
            <v>M</v>
          </cell>
          <cell r="O1052">
            <v>26683</v>
          </cell>
          <cell r="P1052" t="str">
            <v>US</v>
          </cell>
          <cell r="Q1052" t="str">
            <v xml:space="preserve"> </v>
          </cell>
          <cell r="R1052" t="str">
            <v>Software Engineer</v>
          </cell>
          <cell r="S1052" t="str">
            <v>EMPLOYEE</v>
          </cell>
          <cell r="T1052">
            <v>4</v>
          </cell>
          <cell r="U1052" t="str">
            <v>Uhlik, Chris</v>
          </cell>
          <cell r="V1052" t="str">
            <v>cuhlik</v>
          </cell>
          <cell r="W1052" t="str">
            <v>EMP-REF</v>
          </cell>
          <cell r="X1052" t="str">
            <v>Polk, Benjamin</v>
          </cell>
          <cell r="Y1052" t="str">
            <v>Good Technology</v>
          </cell>
          <cell r="Z1052">
            <v>41</v>
          </cell>
          <cell r="AA1052" t="str">
            <v>O3-4</v>
          </cell>
          <cell r="AB1052" t="str">
            <v>310A</v>
          </cell>
          <cell r="AC1052">
            <v>-7195</v>
          </cell>
          <cell r="AD1052" t="str">
            <v>15351 Elvina Dr</v>
          </cell>
          <cell r="AE1052" t="str">
            <v xml:space="preserve"> </v>
          </cell>
          <cell r="AF1052" t="str">
            <v>San Leandro</v>
          </cell>
          <cell r="AG1052" t="str">
            <v>CA</v>
          </cell>
          <cell r="AH1052">
            <v>94579</v>
          </cell>
          <cell r="AI1052" t="str">
            <v>US</v>
          </cell>
          <cell r="AJ1052" t="str">
            <v xml:space="preserve"> </v>
          </cell>
          <cell r="AK1052" t="str">
            <v>R</v>
          </cell>
          <cell r="AL1052" t="str">
            <v>M</v>
          </cell>
          <cell r="AM1052" t="str">
            <v>N</v>
          </cell>
          <cell r="AN1052" t="str">
            <v>193-66-0960</v>
          </cell>
          <cell r="AO1052" t="str">
            <v>N</v>
          </cell>
          <cell r="AP1052" t="str">
            <v>COSTCENTER</v>
          </cell>
          <cell r="AQ1052" t="str">
            <v>T4</v>
          </cell>
          <cell r="AR1052" t="str">
            <v>Member of Tech Staff</v>
          </cell>
          <cell r="AS1052" t="str">
            <v>Eng - Applications</v>
          </cell>
          <cell r="AT1052">
            <v>735</v>
          </cell>
          <cell r="AU1052" t="str">
            <v>Engineering</v>
          </cell>
          <cell r="AV1052" t="str">
            <v>Wayne</v>
          </cell>
          <cell r="AW1052">
            <v>37942</v>
          </cell>
          <cell r="AX1052">
            <v>37942</v>
          </cell>
          <cell r="AY1052" t="str">
            <v>T4 - Engineering - Member of Tech Staff</v>
          </cell>
          <cell r="AZ1052" t="str">
            <v>Engineering</v>
          </cell>
          <cell r="BA1052" t="str">
            <v>HIRE</v>
          </cell>
          <cell r="BB1052" t="str">
            <v>HIRE-OPEN</v>
          </cell>
          <cell r="BC1052">
            <v>37942</v>
          </cell>
          <cell r="BD1052">
            <v>0.5</v>
          </cell>
          <cell r="BE1052">
            <v>0.6</v>
          </cell>
          <cell r="BF1052" t="str">
            <v>E</v>
          </cell>
          <cell r="BG1052">
            <v>1489</v>
          </cell>
          <cell r="BH1052">
            <v>11489</v>
          </cell>
          <cell r="BI1052">
            <v>1</v>
          </cell>
          <cell r="BJ1052">
            <v>37942</v>
          </cell>
          <cell r="BK1052" t="str">
            <v>SALARY</v>
          </cell>
          <cell r="BL1052" t="str">
            <v>SALARY-INIT</v>
          </cell>
          <cell r="BM1052">
            <v>54</v>
          </cell>
          <cell r="BN1052">
            <v>9333</v>
          </cell>
          <cell r="BO1052" t="str">
            <v>T4 - Engineering</v>
          </cell>
          <cell r="BP1052">
            <v>112000</v>
          </cell>
          <cell r="BQ1052">
            <v>112000</v>
          </cell>
          <cell r="BR1052" t="str">
            <v xml:space="preserve"> </v>
          </cell>
          <cell r="BS1052" t="str">
            <v>Hire</v>
          </cell>
          <cell r="BT1052">
            <v>69675</v>
          </cell>
          <cell r="BU1052">
            <v>90825</v>
          </cell>
          <cell r="BV1052">
            <v>111975</v>
          </cell>
          <cell r="BW1052">
            <v>8.3000000000000004E-2</v>
          </cell>
          <cell r="BX1052">
            <v>0.10299999999999999</v>
          </cell>
          <cell r="BY1052" t="str">
            <v xml:space="preserve"> </v>
          </cell>
          <cell r="BZ1052" t="str">
            <v xml:space="preserve"> </v>
          </cell>
          <cell r="CA1052" t="str">
            <v xml:space="preserve"> </v>
          </cell>
          <cell r="CB1052">
            <v>4900</v>
          </cell>
          <cell r="CC1052">
            <v>4900</v>
          </cell>
          <cell r="CD1052">
            <v>4900</v>
          </cell>
          <cell r="CE1052">
            <v>4900</v>
          </cell>
          <cell r="CF1052" t="str">
            <v>W</v>
          </cell>
          <cell r="CG1052">
            <v>31</v>
          </cell>
          <cell r="CH1052" t="str">
            <v xml:space="preserve"> </v>
          </cell>
          <cell r="CI1052" t="str">
            <v xml:space="preserve"> </v>
          </cell>
          <cell r="CJ1052" t="str">
            <v xml:space="preserve"> </v>
          </cell>
          <cell r="CK1052" t="str">
            <v xml:space="preserve"> </v>
          </cell>
          <cell r="CL1052" t="str">
            <v xml:space="preserve"> </v>
          </cell>
          <cell r="CM1052" t="str">
            <v>BS (Carnegie Mellon University) 95/ 3.82 MS (Carnegie Mellon University) 96/ 3.9</v>
          </cell>
          <cell r="CN1052" t="str">
            <v>VERIFIED-NONE VERIFIED-NONE</v>
          </cell>
          <cell r="CO1052" t="str">
            <v>Jacqueline,Stewart(F)--CHILD Katelyn,Stewart(F)--CHILD Danielle,Stewart(F)--SPOUSE</v>
          </cell>
          <cell r="CP1052" t="str">
            <v xml:space="preserve"> </v>
          </cell>
          <cell r="CQ1052" t="str">
            <v xml:space="preserve"> </v>
          </cell>
          <cell r="CR1052" t="str">
            <v xml:space="preserve"> </v>
          </cell>
          <cell r="CS1052" t="str">
            <v xml:space="preserve"> </v>
          </cell>
          <cell r="CT1052" t="str">
            <v xml:space="preserve"> </v>
          </cell>
          <cell r="CU1052" t="str">
            <v xml:space="preserve"> </v>
          </cell>
          <cell r="CV1052" t="str">
            <v xml:space="preserve"> </v>
          </cell>
          <cell r="CW1052" t="str">
            <v xml:space="preserve"> </v>
          </cell>
          <cell r="CX1052" t="str">
            <v xml:space="preserve"> </v>
          </cell>
          <cell r="CY1052" t="str">
            <v xml:space="preserve"> </v>
          </cell>
          <cell r="CZ1052" t="str">
            <v>Eng - Applications</v>
          </cell>
          <cell r="DA1052">
            <v>0</v>
          </cell>
          <cell r="DB1052">
            <v>90</v>
          </cell>
        </row>
        <row r="1053">
          <cell r="A1053">
            <v>4151</v>
          </cell>
          <cell r="B1053">
            <v>4151</v>
          </cell>
          <cell r="C1053">
            <v>3993</v>
          </cell>
          <cell r="D1053" t="str">
            <v>US-MTV-41</v>
          </cell>
          <cell r="E1053" t="str">
            <v>sfield</v>
          </cell>
          <cell r="F1053" t="str">
            <v>Lindsay</v>
          </cell>
          <cell r="G1053" t="str">
            <v>W</v>
          </cell>
          <cell r="H1053" t="str">
            <v>Even</v>
          </cell>
          <cell r="I1053" t="str">
            <v>Simon Quellen Field</v>
          </cell>
          <cell r="J1053" t="str">
            <v>Lindsay W Even</v>
          </cell>
          <cell r="K1053" t="str">
            <v>Simon</v>
          </cell>
          <cell r="L1053" t="str">
            <v>USD</v>
          </cell>
          <cell r="M1053" t="str">
            <v>Even, Lindsay</v>
          </cell>
          <cell r="N1053" t="str">
            <v>M</v>
          </cell>
          <cell r="O1053">
            <v>19738</v>
          </cell>
          <cell r="P1053" t="str">
            <v>US</v>
          </cell>
          <cell r="Q1053" t="str">
            <v xml:space="preserve"> </v>
          </cell>
          <cell r="R1053" t="str">
            <v>Software Verification Engineer</v>
          </cell>
          <cell r="S1053" t="str">
            <v>EMPLOYEE</v>
          </cell>
          <cell r="T1053">
            <v>3.5</v>
          </cell>
          <cell r="U1053" t="str">
            <v>Perrochon, Louis</v>
          </cell>
          <cell r="V1053" t="str">
            <v>louis</v>
          </cell>
          <cell r="W1053" t="str">
            <v>EMP-REF</v>
          </cell>
          <cell r="X1053" t="str">
            <v>Uhrhane, Eric</v>
          </cell>
          <cell r="Y1053" t="str">
            <v>Liberate Technologies</v>
          </cell>
          <cell r="Z1053">
            <v>41</v>
          </cell>
          <cell r="AA1053" t="str">
            <v>O2-3</v>
          </cell>
          <cell r="AB1053" t="str">
            <v>248A</v>
          </cell>
          <cell r="AC1053">
            <v>-7159</v>
          </cell>
          <cell r="AD1053" t="str">
            <v>19395 Montevina Rd</v>
          </cell>
          <cell r="AE1053" t="str">
            <v xml:space="preserve"> </v>
          </cell>
          <cell r="AF1053" t="str">
            <v>Los Gatos</v>
          </cell>
          <cell r="AG1053" t="str">
            <v>CA</v>
          </cell>
          <cell r="AH1053">
            <v>95033</v>
          </cell>
          <cell r="AI1053" t="str">
            <v>US</v>
          </cell>
          <cell r="AJ1053" t="str">
            <v xml:space="preserve"> </v>
          </cell>
          <cell r="AK1053" t="str">
            <v>R</v>
          </cell>
          <cell r="AL1053" t="str">
            <v>S</v>
          </cell>
          <cell r="AM1053" t="str">
            <v>N</v>
          </cell>
          <cell r="AN1053" t="str">
            <v>554-15-5777</v>
          </cell>
          <cell r="AO1053" t="str">
            <v>N</v>
          </cell>
          <cell r="AP1053" t="str">
            <v>COSTCENTER</v>
          </cell>
          <cell r="AQ1053" t="str">
            <v>T4</v>
          </cell>
          <cell r="AR1053" t="str">
            <v>Member of Tech Staff</v>
          </cell>
          <cell r="AS1053" t="str">
            <v>Eng - SQE</v>
          </cell>
          <cell r="AT1053">
            <v>725</v>
          </cell>
          <cell r="AU1053" t="str">
            <v>Engineering</v>
          </cell>
          <cell r="AV1053" t="str">
            <v>Wayne</v>
          </cell>
          <cell r="AW1053">
            <v>37935</v>
          </cell>
          <cell r="AX1053">
            <v>37935</v>
          </cell>
          <cell r="AY1053" t="str">
            <v>T4 - Engineering - Member of Tech Staff</v>
          </cell>
          <cell r="AZ1053" t="str">
            <v>Engineering</v>
          </cell>
          <cell r="BA1053" t="str">
            <v>JOBCODE</v>
          </cell>
          <cell r="BB1053" t="str">
            <v>JOBCODE-SLOT</v>
          </cell>
          <cell r="BC1053">
            <v>37987</v>
          </cell>
          <cell r="BD1053">
            <v>0.5</v>
          </cell>
          <cell r="BE1053">
            <v>0.4</v>
          </cell>
          <cell r="BF1053" t="str">
            <v>E</v>
          </cell>
          <cell r="BG1053">
            <v>1451</v>
          </cell>
          <cell r="BH1053">
            <v>11451</v>
          </cell>
          <cell r="BI1053">
            <v>1</v>
          </cell>
          <cell r="BJ1053">
            <v>37935</v>
          </cell>
          <cell r="BK1053" t="str">
            <v>SALARY</v>
          </cell>
          <cell r="BL1053" t="str">
            <v>SALARY-INIT</v>
          </cell>
          <cell r="BM1053">
            <v>53</v>
          </cell>
          <cell r="BN1053">
            <v>9167</v>
          </cell>
          <cell r="BO1053" t="str">
            <v>T4 - Engineering</v>
          </cell>
          <cell r="BP1053">
            <v>110000</v>
          </cell>
          <cell r="BQ1053">
            <v>110000</v>
          </cell>
          <cell r="BR1053" t="str">
            <v xml:space="preserve"> </v>
          </cell>
          <cell r="BS1053" t="str">
            <v>Hire</v>
          </cell>
          <cell r="BT1053">
            <v>69675</v>
          </cell>
          <cell r="BU1053">
            <v>90825</v>
          </cell>
          <cell r="BV1053">
            <v>111975</v>
          </cell>
          <cell r="BW1053">
            <v>8.2000000000000003E-2</v>
          </cell>
          <cell r="BX1053">
            <v>0.10100000000000001</v>
          </cell>
          <cell r="BY1053" t="str">
            <v xml:space="preserve"> </v>
          </cell>
          <cell r="BZ1053" t="str">
            <v xml:space="preserve"> </v>
          </cell>
          <cell r="CA1053" t="str">
            <v xml:space="preserve"> </v>
          </cell>
          <cell r="CB1053">
            <v>6000</v>
          </cell>
          <cell r="CC1053">
            <v>6000</v>
          </cell>
          <cell r="CD1053">
            <v>6000</v>
          </cell>
          <cell r="CE1053">
            <v>6000</v>
          </cell>
          <cell r="CF1053" t="str">
            <v>W</v>
          </cell>
          <cell r="CG1053">
            <v>50</v>
          </cell>
          <cell r="CH1053" t="str">
            <v xml:space="preserve"> </v>
          </cell>
          <cell r="CI1053" t="str">
            <v xml:space="preserve"> </v>
          </cell>
          <cell r="CJ1053" t="str">
            <v xml:space="preserve"> </v>
          </cell>
          <cell r="CK1053" t="str">
            <v xml:space="preserve"> </v>
          </cell>
          <cell r="CL1053" t="str">
            <v xml:space="preserve"> </v>
          </cell>
          <cell r="CM1053" t="str">
            <v>BS (San Diego State University) / 0.0</v>
          </cell>
          <cell r="CN1053" t="str">
            <v>VERIFIED-NONE</v>
          </cell>
          <cell r="CO1053" t="str">
            <v>Kathleen,Mandis(F)--SPOUSE</v>
          </cell>
          <cell r="CP1053" t="str">
            <v xml:space="preserve"> </v>
          </cell>
          <cell r="CQ1053" t="str">
            <v xml:space="preserve"> </v>
          </cell>
          <cell r="CR1053" t="str">
            <v xml:space="preserve"> </v>
          </cell>
          <cell r="CS1053" t="str">
            <v xml:space="preserve"> </v>
          </cell>
          <cell r="CT1053" t="str">
            <v xml:space="preserve"> </v>
          </cell>
          <cell r="CU1053" t="str">
            <v xml:space="preserve"> </v>
          </cell>
          <cell r="CV1053" t="str">
            <v xml:space="preserve"> </v>
          </cell>
          <cell r="CW1053" t="str">
            <v xml:space="preserve"> </v>
          </cell>
          <cell r="CX1053" t="str">
            <v xml:space="preserve"> </v>
          </cell>
          <cell r="CY1053" t="str">
            <v xml:space="preserve"> </v>
          </cell>
          <cell r="CZ1053" t="str">
            <v>Eng - SQE</v>
          </cell>
          <cell r="DA1053">
            <v>0</v>
          </cell>
          <cell r="DB1053">
            <v>90</v>
          </cell>
        </row>
        <row r="1054">
          <cell r="A1054">
            <v>4152</v>
          </cell>
          <cell r="B1054">
            <v>4152</v>
          </cell>
          <cell r="C1054">
            <v>3993</v>
          </cell>
          <cell r="D1054" t="str">
            <v>US-MTV-41</v>
          </cell>
          <cell r="E1054" t="str">
            <v>boyd</v>
          </cell>
          <cell r="F1054" t="str">
            <v>Boyd</v>
          </cell>
          <cell r="G1054" t="str">
            <v>K</v>
          </cell>
          <cell r="H1054" t="str">
            <v>Montgomery</v>
          </cell>
          <cell r="I1054" t="str">
            <v>Boyd Montgomery</v>
          </cell>
          <cell r="J1054" t="str">
            <v>Boyd K Montgomery</v>
          </cell>
          <cell r="K1054" t="str">
            <v>Boyd</v>
          </cell>
          <cell r="L1054" t="str">
            <v>USD</v>
          </cell>
          <cell r="M1054" t="str">
            <v>Montgomery, Boyd</v>
          </cell>
          <cell r="N1054" t="str">
            <v>M</v>
          </cell>
          <cell r="O1054">
            <v>25681</v>
          </cell>
          <cell r="P1054" t="str">
            <v>US</v>
          </cell>
          <cell r="Q1054" t="str">
            <v xml:space="preserve"> </v>
          </cell>
          <cell r="R1054" t="str">
            <v>Software Verification Engineer</v>
          </cell>
          <cell r="S1054" t="str">
            <v>EMPLOYEE</v>
          </cell>
          <cell r="T1054">
            <v>3</v>
          </cell>
          <cell r="U1054" t="str">
            <v>Perrochon, Louis</v>
          </cell>
          <cell r="V1054" t="str">
            <v>louis</v>
          </cell>
          <cell r="W1054" t="str">
            <v>EMP-REF</v>
          </cell>
          <cell r="X1054" t="str">
            <v>Na, Piaw</v>
          </cell>
          <cell r="Y1054" t="str">
            <v>Filefish</v>
          </cell>
          <cell r="Z1054">
            <v>41</v>
          </cell>
          <cell r="AA1054" t="str">
            <v>O1-2</v>
          </cell>
          <cell r="AB1054" t="str">
            <v>241A</v>
          </cell>
          <cell r="AC1054">
            <v>-7139</v>
          </cell>
          <cell r="AD1054" t="str">
            <v>967 Mangrove Ave</v>
          </cell>
          <cell r="AE1054" t="str">
            <v>#15</v>
          </cell>
          <cell r="AF1054" t="str">
            <v>Sunnyvale</v>
          </cell>
          <cell r="AG1054" t="str">
            <v>CA</v>
          </cell>
          <cell r="AH1054">
            <v>94086</v>
          </cell>
          <cell r="AI1054" t="str">
            <v>US</v>
          </cell>
          <cell r="AJ1054" t="str">
            <v xml:space="preserve"> </v>
          </cell>
          <cell r="AK1054" t="str">
            <v>R</v>
          </cell>
          <cell r="AL1054" t="str">
            <v>S</v>
          </cell>
          <cell r="AM1054" t="str">
            <v>N</v>
          </cell>
          <cell r="AN1054" t="str">
            <v>567-08-0196</v>
          </cell>
          <cell r="AO1054" t="str">
            <v>N</v>
          </cell>
          <cell r="AP1054" t="str">
            <v>COSTCENTER</v>
          </cell>
          <cell r="AQ1054" t="str">
            <v>T4</v>
          </cell>
          <cell r="AR1054" t="str">
            <v>Member of Tech Staff</v>
          </cell>
          <cell r="AS1054" t="str">
            <v>Eng - SQE</v>
          </cell>
          <cell r="AT1054">
            <v>725</v>
          </cell>
          <cell r="AU1054" t="str">
            <v>Engineering</v>
          </cell>
          <cell r="AV1054" t="str">
            <v>Wayne</v>
          </cell>
          <cell r="AW1054">
            <v>37935</v>
          </cell>
          <cell r="AX1054">
            <v>37935</v>
          </cell>
          <cell r="AY1054" t="str">
            <v>T4 - Engineering - Member of Tech Staff</v>
          </cell>
          <cell r="AZ1054" t="str">
            <v>Engineering</v>
          </cell>
          <cell r="BA1054" t="str">
            <v>HIRE</v>
          </cell>
          <cell r="BB1054" t="str">
            <v>HIRE-OPEN</v>
          </cell>
          <cell r="BC1054">
            <v>37935</v>
          </cell>
          <cell r="BD1054">
            <v>0.5</v>
          </cell>
          <cell r="BE1054">
            <v>0.5</v>
          </cell>
          <cell r="BF1054" t="str">
            <v>E</v>
          </cell>
          <cell r="BG1054">
            <v>1461</v>
          </cell>
          <cell r="BH1054">
            <v>11461</v>
          </cell>
          <cell r="BI1054">
            <v>1</v>
          </cell>
          <cell r="BJ1054">
            <v>37935</v>
          </cell>
          <cell r="BK1054" t="str">
            <v>SALARY</v>
          </cell>
          <cell r="BL1054" t="str">
            <v>SALARY-INIT</v>
          </cell>
          <cell r="BM1054">
            <v>48</v>
          </cell>
          <cell r="BN1054">
            <v>8333</v>
          </cell>
          <cell r="BO1054" t="str">
            <v>T4 - Engineering</v>
          </cell>
          <cell r="BP1054">
            <v>100000</v>
          </cell>
          <cell r="BQ1054">
            <v>100000</v>
          </cell>
          <cell r="BR1054" t="str">
            <v xml:space="preserve"> </v>
          </cell>
          <cell r="BS1054" t="str">
            <v>Hire</v>
          </cell>
          <cell r="BT1054">
            <v>69675</v>
          </cell>
          <cell r="BU1054">
            <v>90825</v>
          </cell>
          <cell r="BV1054">
            <v>111975</v>
          </cell>
          <cell r="BW1054">
            <v>7.3999999999999996E-2</v>
          </cell>
          <cell r="BX1054">
            <v>9.1999999999999998E-2</v>
          </cell>
          <cell r="BY1054" t="str">
            <v xml:space="preserve"> </v>
          </cell>
          <cell r="BZ1054" t="str">
            <v xml:space="preserve"> </v>
          </cell>
          <cell r="CA1054" t="str">
            <v xml:space="preserve"> </v>
          </cell>
          <cell r="CB1054">
            <v>4000</v>
          </cell>
          <cell r="CC1054">
            <v>4000</v>
          </cell>
          <cell r="CD1054">
            <v>4000</v>
          </cell>
          <cell r="CE1054">
            <v>4000</v>
          </cell>
          <cell r="CF1054" t="str">
            <v>W</v>
          </cell>
          <cell r="CG1054">
            <v>34</v>
          </cell>
          <cell r="CH1054" t="str">
            <v xml:space="preserve"> </v>
          </cell>
          <cell r="CI1054" t="str">
            <v xml:space="preserve"> </v>
          </cell>
          <cell r="CJ1054" t="str">
            <v xml:space="preserve"> </v>
          </cell>
          <cell r="CK1054" t="str">
            <v xml:space="preserve"> </v>
          </cell>
          <cell r="CL1054" t="str">
            <v xml:space="preserve"> </v>
          </cell>
          <cell r="CM1054" t="str">
            <v>BS (University of California, Berkeley) 92/ 0.0</v>
          </cell>
          <cell r="CN1054" t="str">
            <v>VERIFIED-NONE</v>
          </cell>
          <cell r="CP1054" t="str">
            <v xml:space="preserve"> </v>
          </cell>
          <cell r="CQ1054" t="str">
            <v xml:space="preserve"> </v>
          </cell>
          <cell r="CR1054" t="str">
            <v xml:space="preserve"> </v>
          </cell>
          <cell r="CS1054" t="str">
            <v xml:space="preserve"> </v>
          </cell>
          <cell r="CT1054" t="str">
            <v xml:space="preserve"> </v>
          </cell>
          <cell r="CU1054" t="str">
            <v xml:space="preserve"> </v>
          </cell>
          <cell r="CV1054" t="str">
            <v xml:space="preserve"> </v>
          </cell>
          <cell r="CW1054" t="str">
            <v xml:space="preserve"> </v>
          </cell>
          <cell r="CX1054" t="str">
            <v xml:space="preserve"> </v>
          </cell>
          <cell r="CY1054" t="str">
            <v xml:space="preserve"> </v>
          </cell>
          <cell r="CZ1054" t="str">
            <v>Eng - SQE</v>
          </cell>
          <cell r="DA1054">
            <v>0</v>
          </cell>
          <cell r="DB1054">
            <v>90</v>
          </cell>
        </row>
        <row r="1055">
          <cell r="A1055">
            <v>3949</v>
          </cell>
          <cell r="B1055">
            <v>3949</v>
          </cell>
          <cell r="C1055">
            <v>3993</v>
          </cell>
          <cell r="D1055" t="str">
            <v>US-MTV-42</v>
          </cell>
          <cell r="E1055" t="str">
            <v>mrose</v>
          </cell>
          <cell r="F1055" t="str">
            <v>Mark</v>
          </cell>
          <cell r="G1055" t="str">
            <v>K.</v>
          </cell>
          <cell r="H1055" t="str">
            <v>Rose</v>
          </cell>
          <cell r="I1055" t="str">
            <v>Mark Rose</v>
          </cell>
          <cell r="J1055" t="str">
            <v>Mark K Rose</v>
          </cell>
          <cell r="K1055" t="str">
            <v>Mark</v>
          </cell>
          <cell r="L1055" t="str">
            <v>USD</v>
          </cell>
          <cell r="M1055" t="str">
            <v>Rose, Mark</v>
          </cell>
          <cell r="N1055" t="str">
            <v>M</v>
          </cell>
          <cell r="O1055">
            <v>26078</v>
          </cell>
          <cell r="P1055" t="str">
            <v>US</v>
          </cell>
          <cell r="Q1055" t="str">
            <v xml:space="preserve"> </v>
          </cell>
          <cell r="R1055" t="str">
            <v>Software Engineer</v>
          </cell>
          <cell r="S1055" t="str">
            <v>EMPLOYEE</v>
          </cell>
          <cell r="T1055">
            <v>3.75</v>
          </cell>
          <cell r="U1055" t="str">
            <v>Huber, Jeffrey</v>
          </cell>
          <cell r="V1055" t="str">
            <v>jhuber</v>
          </cell>
          <cell r="W1055" t="str">
            <v>EMP-REF</v>
          </cell>
          <cell r="X1055" t="str">
            <v>Pfleger, Karl</v>
          </cell>
          <cell r="Y1055" t="str">
            <v>Lawrence Berkeley National Laboratory</v>
          </cell>
          <cell r="Z1055">
            <v>41</v>
          </cell>
          <cell r="AA1055" t="str">
            <v>C1</v>
          </cell>
          <cell r="AB1055" t="str">
            <v>113D</v>
          </cell>
          <cell r="AC1055">
            <v>-7069</v>
          </cell>
          <cell r="AD1055" t="str">
            <v>73 Third St</v>
          </cell>
          <cell r="AE1055" t="str">
            <v>#25</v>
          </cell>
          <cell r="AF1055" t="str">
            <v>Los Altos</v>
          </cell>
          <cell r="AG1055" t="str">
            <v>CA</v>
          </cell>
          <cell r="AH1055">
            <v>94022</v>
          </cell>
          <cell r="AI1055" t="str">
            <v>US</v>
          </cell>
          <cell r="AJ1055" t="str">
            <v>1-650-948-2124</v>
          </cell>
          <cell r="AK1055" t="str">
            <v>R</v>
          </cell>
          <cell r="AL1055" t="str">
            <v>M</v>
          </cell>
          <cell r="AM1055" t="str">
            <v>N</v>
          </cell>
          <cell r="AN1055" t="str">
            <v>161-56-6689</v>
          </cell>
          <cell r="AO1055" t="str">
            <v>N</v>
          </cell>
          <cell r="AP1055" t="str">
            <v>COSTCENTER</v>
          </cell>
          <cell r="AQ1055" t="str">
            <v>T4</v>
          </cell>
          <cell r="AR1055" t="str">
            <v>Member of Tech Staff</v>
          </cell>
          <cell r="AS1055" t="str">
            <v>Eng - Monetization</v>
          </cell>
          <cell r="AT1055">
            <v>731</v>
          </cell>
          <cell r="AU1055" t="str">
            <v>Engineering</v>
          </cell>
          <cell r="AV1055" t="str">
            <v>Wayne</v>
          </cell>
          <cell r="AW1055">
            <v>37921</v>
          </cell>
          <cell r="AX1055">
            <v>37921</v>
          </cell>
          <cell r="AY1055" t="str">
            <v>T4 - Engineering - Member of Tech Staff</v>
          </cell>
          <cell r="AZ1055" t="str">
            <v>Engineering</v>
          </cell>
          <cell r="BA1055" t="str">
            <v>HIRE</v>
          </cell>
          <cell r="BB1055" t="str">
            <v>HIRE-OPEN</v>
          </cell>
          <cell r="BC1055">
            <v>37921</v>
          </cell>
          <cell r="BD1055">
            <v>0.6</v>
          </cell>
          <cell r="BE1055">
            <v>0</v>
          </cell>
          <cell r="BF1055" t="str">
            <v>E</v>
          </cell>
          <cell r="BG1055">
            <v>1426</v>
          </cell>
          <cell r="BH1055">
            <v>11426</v>
          </cell>
          <cell r="BI1055">
            <v>1</v>
          </cell>
          <cell r="BJ1055">
            <v>37921</v>
          </cell>
          <cell r="BK1055" t="str">
            <v>SALARY</v>
          </cell>
          <cell r="BL1055" t="str">
            <v>SALARY-INIT</v>
          </cell>
          <cell r="BM1055">
            <v>48</v>
          </cell>
          <cell r="BN1055">
            <v>8333</v>
          </cell>
          <cell r="BO1055" t="str">
            <v>T4 - Engineering</v>
          </cell>
          <cell r="BP1055">
            <v>100000</v>
          </cell>
          <cell r="BQ1055">
            <v>100000</v>
          </cell>
          <cell r="BR1055" t="str">
            <v xml:space="preserve"> </v>
          </cell>
          <cell r="BS1055" t="str">
            <v>Hire</v>
          </cell>
          <cell r="BT1055">
            <v>69675</v>
          </cell>
          <cell r="BU1055">
            <v>90825</v>
          </cell>
          <cell r="BV1055">
            <v>111975</v>
          </cell>
          <cell r="BW1055">
            <v>7.3999999999999996E-2</v>
          </cell>
          <cell r="BX1055">
            <v>9.1999999999999998E-2</v>
          </cell>
          <cell r="BY1055" t="str">
            <v xml:space="preserve"> </v>
          </cell>
          <cell r="BZ1055" t="str">
            <v xml:space="preserve"> </v>
          </cell>
          <cell r="CA1055" t="str">
            <v xml:space="preserve"> </v>
          </cell>
          <cell r="CB1055">
            <v>4850</v>
          </cell>
          <cell r="CC1055">
            <v>4850</v>
          </cell>
          <cell r="CD1055">
            <v>4850</v>
          </cell>
          <cell r="CE1055">
            <v>4850</v>
          </cell>
          <cell r="CF1055" t="str">
            <v>W</v>
          </cell>
          <cell r="CG1055">
            <v>32</v>
          </cell>
          <cell r="CH1055" t="str">
            <v xml:space="preserve"> </v>
          </cell>
          <cell r="CI1055" t="str">
            <v xml:space="preserve"> </v>
          </cell>
          <cell r="CJ1055" t="str">
            <v xml:space="preserve"> </v>
          </cell>
          <cell r="CK1055" t="str">
            <v xml:space="preserve"> </v>
          </cell>
          <cell r="CL1055" t="str">
            <v xml:space="preserve"> </v>
          </cell>
          <cell r="CM1055" t="str">
            <v>BS (Stanford University) 93/ 0.0 PhD (University of California, Berkeley) 03/ 0.0</v>
          </cell>
          <cell r="CN1055" t="str">
            <v>VERIFIED-NONE VERIFIED-NONE</v>
          </cell>
          <cell r="CO1055" t="str">
            <v>Mary,Sprague(F)--SPOUSE</v>
          </cell>
          <cell r="CP1055" t="str">
            <v xml:space="preserve"> </v>
          </cell>
          <cell r="CQ1055" t="str">
            <v xml:space="preserve"> </v>
          </cell>
          <cell r="CR1055" t="str">
            <v xml:space="preserve"> </v>
          </cell>
          <cell r="CS1055" t="str">
            <v xml:space="preserve"> </v>
          </cell>
          <cell r="CT1055" t="str">
            <v xml:space="preserve"> </v>
          </cell>
          <cell r="CU1055" t="str">
            <v xml:space="preserve"> </v>
          </cell>
          <cell r="CV1055" t="str">
            <v xml:space="preserve"> </v>
          </cell>
          <cell r="CW1055" t="str">
            <v xml:space="preserve"> </v>
          </cell>
          <cell r="CX1055" t="str">
            <v xml:space="preserve"> </v>
          </cell>
          <cell r="CY1055" t="str">
            <v xml:space="preserve"> </v>
          </cell>
          <cell r="CZ1055" t="str">
            <v>Eng - Monetization</v>
          </cell>
          <cell r="DA1055">
            <v>0</v>
          </cell>
          <cell r="DB1055">
            <v>90</v>
          </cell>
        </row>
        <row r="1056">
          <cell r="A1056">
            <v>3177</v>
          </cell>
          <cell r="B1056">
            <v>3177</v>
          </cell>
          <cell r="C1056">
            <v>3993</v>
          </cell>
          <cell r="D1056" t="str">
            <v>US-MTV-41</v>
          </cell>
          <cell r="E1056" t="str">
            <v>krodden</v>
          </cell>
          <cell r="F1056" t="str">
            <v>Kerry</v>
          </cell>
          <cell r="G1056" t="str">
            <v xml:space="preserve"> </v>
          </cell>
          <cell r="H1056" t="str">
            <v>Rodden</v>
          </cell>
          <cell r="I1056" t="str">
            <v>Kerry Rodden</v>
          </cell>
          <cell r="J1056" t="str">
            <v>Kerry Rodden</v>
          </cell>
          <cell r="K1056" t="str">
            <v>Kerry</v>
          </cell>
          <cell r="L1056" t="str">
            <v>USD</v>
          </cell>
          <cell r="M1056" t="str">
            <v>Rodden, Kerry</v>
          </cell>
          <cell r="N1056" t="str">
            <v>F</v>
          </cell>
          <cell r="O1056">
            <v>27077</v>
          </cell>
          <cell r="P1056" t="str">
            <v xml:space="preserve"> </v>
          </cell>
          <cell r="Q1056" t="str">
            <v xml:space="preserve"> </v>
          </cell>
          <cell r="R1056" t="str">
            <v>Usability Analyst</v>
          </cell>
          <cell r="S1056" t="str">
            <v>EMPLOYEE</v>
          </cell>
          <cell r="T1056">
            <v>3.5</v>
          </cell>
          <cell r="U1056" t="str">
            <v>Fitzpatrick, Jennifer</v>
          </cell>
          <cell r="V1056" t="str">
            <v>jen</v>
          </cell>
          <cell r="W1056" t="str">
            <v>JOB-FAIR</v>
          </cell>
          <cell r="X1056" t="str">
            <v xml:space="preserve"> </v>
          </cell>
          <cell r="Y1056" t="str">
            <v>Microsoft Research</v>
          </cell>
          <cell r="Z1056">
            <v>41</v>
          </cell>
          <cell r="AA1056" t="str">
            <v xml:space="preserve"> </v>
          </cell>
          <cell r="AB1056" t="str">
            <v>291A</v>
          </cell>
          <cell r="AC1056">
            <v>-7059</v>
          </cell>
          <cell r="AD1056" t="str">
            <v>1130 Palo Alto Ave</v>
          </cell>
          <cell r="AE1056" t="str">
            <v xml:space="preserve"> </v>
          </cell>
          <cell r="AF1056" t="str">
            <v>Palo Alto</v>
          </cell>
          <cell r="AG1056" t="str">
            <v>CA</v>
          </cell>
          <cell r="AH1056">
            <v>94301</v>
          </cell>
          <cell r="AI1056" t="str">
            <v>US</v>
          </cell>
          <cell r="AJ1056" t="str">
            <v>650-329-9509</v>
          </cell>
          <cell r="AK1056" t="str">
            <v>R</v>
          </cell>
          <cell r="AL1056" t="str">
            <v>S</v>
          </cell>
          <cell r="AM1056" t="str">
            <v>N</v>
          </cell>
          <cell r="AN1056" t="str">
            <v>618-41-4213</v>
          </cell>
          <cell r="AO1056" t="str">
            <v>N</v>
          </cell>
          <cell r="AP1056" t="str">
            <v>COSTCENTER</v>
          </cell>
          <cell r="AQ1056" t="str">
            <v>T4</v>
          </cell>
          <cell r="AR1056" t="str">
            <v>Member of Tech Staff</v>
          </cell>
          <cell r="AS1056" t="str">
            <v>Eng - Front end</v>
          </cell>
          <cell r="AT1056">
            <v>721</v>
          </cell>
          <cell r="AU1056" t="str">
            <v>Engineering</v>
          </cell>
          <cell r="AV1056" t="str">
            <v>Wayne</v>
          </cell>
          <cell r="AW1056">
            <v>37914</v>
          </cell>
          <cell r="AX1056">
            <v>37914</v>
          </cell>
          <cell r="AY1056" t="str">
            <v>T4 - Engineering - Member of Tech Staff</v>
          </cell>
          <cell r="AZ1056" t="str">
            <v>Engineering</v>
          </cell>
          <cell r="BA1056" t="str">
            <v>HIRE</v>
          </cell>
          <cell r="BB1056" t="str">
            <v>HIRE-OPEN</v>
          </cell>
          <cell r="BC1056">
            <v>37914</v>
          </cell>
          <cell r="BD1056">
            <v>0.6</v>
          </cell>
          <cell r="BE1056">
            <v>0</v>
          </cell>
          <cell r="BF1056" t="str">
            <v>E</v>
          </cell>
          <cell r="BG1056">
            <v>1410</v>
          </cell>
          <cell r="BH1056">
            <v>11410</v>
          </cell>
          <cell r="BI1056">
            <v>1</v>
          </cell>
          <cell r="BJ1056">
            <v>37914</v>
          </cell>
          <cell r="BK1056" t="str">
            <v>SALARY</v>
          </cell>
          <cell r="BL1056" t="str">
            <v>SALARY-INIT</v>
          </cell>
          <cell r="BM1056">
            <v>47</v>
          </cell>
          <cell r="BN1056">
            <v>8083</v>
          </cell>
          <cell r="BO1056" t="str">
            <v>T4 - Engineering</v>
          </cell>
          <cell r="BP1056">
            <v>97000</v>
          </cell>
          <cell r="BQ1056">
            <v>97000</v>
          </cell>
          <cell r="BR1056" t="str">
            <v xml:space="preserve"> </v>
          </cell>
          <cell r="BS1056" t="str">
            <v>Hire</v>
          </cell>
          <cell r="BT1056">
            <v>69675</v>
          </cell>
          <cell r="BU1056">
            <v>90825</v>
          </cell>
          <cell r="BV1056">
            <v>111975</v>
          </cell>
          <cell r="BW1056">
            <v>7.1999999999999995E-2</v>
          </cell>
          <cell r="BX1056">
            <v>8.8999999999999996E-2</v>
          </cell>
          <cell r="BY1056" t="str">
            <v xml:space="preserve"> </v>
          </cell>
          <cell r="BZ1056" t="str">
            <v xml:space="preserve"> </v>
          </cell>
          <cell r="CA1056" t="str">
            <v xml:space="preserve"> </v>
          </cell>
          <cell r="CB1056">
            <v>5100</v>
          </cell>
          <cell r="CC1056">
            <v>5100</v>
          </cell>
          <cell r="CD1056">
            <v>5100</v>
          </cell>
          <cell r="CE1056">
            <v>5100</v>
          </cell>
          <cell r="CF1056" t="str">
            <v>W</v>
          </cell>
          <cell r="CG1056">
            <v>30</v>
          </cell>
          <cell r="CH1056" t="str">
            <v xml:space="preserve"> </v>
          </cell>
          <cell r="CI1056" t="str">
            <v xml:space="preserve"> </v>
          </cell>
          <cell r="CJ1056" t="str">
            <v xml:space="preserve"> </v>
          </cell>
          <cell r="CK1056" t="str">
            <v xml:space="preserve"> </v>
          </cell>
          <cell r="CL1056" t="str">
            <v xml:space="preserve"> </v>
          </cell>
          <cell r="CM1056" t="str">
            <v>BS (University of Strathclyde, UK) 95/ 0.0 PhD (University of Cambridge, UK) 01/ 0.0</v>
          </cell>
          <cell r="CN1056" t="str">
            <v>VERIFIED-NONE VERIFIED-NONE</v>
          </cell>
          <cell r="CP1056" t="str">
            <v xml:space="preserve"> </v>
          </cell>
          <cell r="CQ1056" t="str">
            <v xml:space="preserve"> </v>
          </cell>
          <cell r="CR1056" t="str">
            <v xml:space="preserve"> </v>
          </cell>
          <cell r="CS1056" t="str">
            <v xml:space="preserve"> </v>
          </cell>
          <cell r="CT1056" t="str">
            <v xml:space="preserve"> </v>
          </cell>
          <cell r="CU1056" t="str">
            <v xml:space="preserve"> </v>
          </cell>
          <cell r="CV1056" t="str">
            <v xml:space="preserve"> </v>
          </cell>
          <cell r="CW1056" t="str">
            <v xml:space="preserve"> </v>
          </cell>
          <cell r="CX1056" t="str">
            <v xml:space="preserve"> </v>
          </cell>
          <cell r="CY1056" t="str">
            <v xml:space="preserve"> </v>
          </cell>
          <cell r="CZ1056" t="str">
            <v>Eng - Front end</v>
          </cell>
          <cell r="DA1056">
            <v>0</v>
          </cell>
          <cell r="DB1056">
            <v>90</v>
          </cell>
        </row>
        <row r="1057">
          <cell r="A1057">
            <v>3597</v>
          </cell>
          <cell r="B1057">
            <v>3597</v>
          </cell>
          <cell r="C1057">
            <v>3993</v>
          </cell>
          <cell r="D1057" t="str">
            <v>US-MTV-42</v>
          </cell>
          <cell r="E1057" t="str">
            <v>marius</v>
          </cell>
          <cell r="F1057" t="str">
            <v>Marius</v>
          </cell>
          <cell r="G1057" t="str">
            <v xml:space="preserve"> </v>
          </cell>
          <cell r="H1057" t="str">
            <v>Milner</v>
          </cell>
          <cell r="I1057" t="str">
            <v>Marius Milner</v>
          </cell>
          <cell r="J1057" t="str">
            <v>Marius Milner</v>
          </cell>
          <cell r="K1057" t="str">
            <v>Marius</v>
          </cell>
          <cell r="L1057" t="str">
            <v>USD</v>
          </cell>
          <cell r="M1057" t="str">
            <v>Milner, Marius</v>
          </cell>
          <cell r="N1057" t="str">
            <v>M</v>
          </cell>
          <cell r="O1057">
            <v>25730</v>
          </cell>
          <cell r="P1057" t="str">
            <v xml:space="preserve"> </v>
          </cell>
          <cell r="Q1057" t="str">
            <v xml:space="preserve"> </v>
          </cell>
          <cell r="R1057" t="str">
            <v>Software Engineer</v>
          </cell>
          <cell r="S1057" t="str">
            <v>EMPLOYEE</v>
          </cell>
          <cell r="T1057">
            <v>3.1</v>
          </cell>
          <cell r="U1057" t="str">
            <v>Uhlik, Chris</v>
          </cell>
          <cell r="V1057" t="str">
            <v>cuhlik</v>
          </cell>
          <cell r="W1057" t="str">
            <v>NO-FEE</v>
          </cell>
          <cell r="X1057" t="str">
            <v xml:space="preserve"> </v>
          </cell>
          <cell r="Y1057" t="str">
            <v>Avaya Inc</v>
          </cell>
          <cell r="Z1057">
            <v>41</v>
          </cell>
          <cell r="AA1057" t="str">
            <v>O3-4</v>
          </cell>
          <cell r="AB1057" t="str">
            <v>310B</v>
          </cell>
          <cell r="AC1057">
            <v>-7042</v>
          </cell>
          <cell r="AD1057" t="str">
            <v>3924 Bibbits Dr</v>
          </cell>
          <cell r="AE1057" t="str">
            <v xml:space="preserve"> </v>
          </cell>
          <cell r="AF1057" t="str">
            <v>Palo Alto</v>
          </cell>
          <cell r="AG1057" t="str">
            <v>CA</v>
          </cell>
          <cell r="AH1057">
            <v>94303</v>
          </cell>
          <cell r="AI1057" t="str">
            <v>US</v>
          </cell>
          <cell r="AJ1057" t="str">
            <v xml:space="preserve"> </v>
          </cell>
          <cell r="AK1057" t="str">
            <v>R</v>
          </cell>
          <cell r="AL1057" t="str">
            <v>M</v>
          </cell>
          <cell r="AM1057" t="str">
            <v>N</v>
          </cell>
          <cell r="AN1057" t="str">
            <v>623-92-1985</v>
          </cell>
          <cell r="AO1057" t="str">
            <v>U</v>
          </cell>
          <cell r="AP1057" t="str">
            <v>COSTCENTER</v>
          </cell>
          <cell r="AQ1057" t="str">
            <v>T4</v>
          </cell>
          <cell r="AR1057" t="str">
            <v>Member of Tech Staff</v>
          </cell>
          <cell r="AS1057" t="str">
            <v>Eng - Applications</v>
          </cell>
          <cell r="AT1057">
            <v>735</v>
          </cell>
          <cell r="AU1057" t="str">
            <v>Engineering</v>
          </cell>
          <cell r="AV1057" t="str">
            <v>Wayne</v>
          </cell>
          <cell r="AW1057">
            <v>37900</v>
          </cell>
          <cell r="AX1057">
            <v>37900</v>
          </cell>
          <cell r="AY1057" t="str">
            <v>T4 - Engineering - Member of Tech Staff</v>
          </cell>
          <cell r="AZ1057" t="str">
            <v>Engineering</v>
          </cell>
          <cell r="BA1057" t="str">
            <v>JOBCODE</v>
          </cell>
          <cell r="BB1057" t="str">
            <v>JOBCODE-SLOT</v>
          </cell>
          <cell r="BC1057">
            <v>37987</v>
          </cell>
          <cell r="BD1057">
            <v>0.6</v>
          </cell>
          <cell r="BE1057">
            <v>0.4</v>
          </cell>
          <cell r="BF1057" t="str">
            <v>E</v>
          </cell>
          <cell r="BG1057">
            <v>1372</v>
          </cell>
          <cell r="BH1057">
            <v>11372</v>
          </cell>
          <cell r="BI1057">
            <v>1</v>
          </cell>
          <cell r="BJ1057">
            <v>37900</v>
          </cell>
          <cell r="BK1057" t="str">
            <v>SALARY</v>
          </cell>
          <cell r="BL1057" t="str">
            <v>SALARY-INIT</v>
          </cell>
          <cell r="BM1057">
            <v>55</v>
          </cell>
          <cell r="BN1057">
            <v>9583</v>
          </cell>
          <cell r="BO1057" t="str">
            <v>T4 - Engineering</v>
          </cell>
          <cell r="BP1057">
            <v>115000</v>
          </cell>
          <cell r="BQ1057">
            <v>115000</v>
          </cell>
          <cell r="BR1057" t="str">
            <v xml:space="preserve"> </v>
          </cell>
          <cell r="BS1057" t="str">
            <v>Hire</v>
          </cell>
          <cell r="BT1057">
            <v>69675</v>
          </cell>
          <cell r="BU1057">
            <v>90825</v>
          </cell>
          <cell r="BV1057">
            <v>111975</v>
          </cell>
          <cell r="BW1057">
            <v>8.5999999999999993E-2</v>
          </cell>
          <cell r="BX1057">
            <v>0.106</v>
          </cell>
          <cell r="BY1057" t="str">
            <v xml:space="preserve"> </v>
          </cell>
          <cell r="BZ1057" t="str">
            <v xml:space="preserve"> </v>
          </cell>
          <cell r="CA1057" t="str">
            <v xml:space="preserve"> </v>
          </cell>
          <cell r="CB1057">
            <v>10000</v>
          </cell>
          <cell r="CC1057">
            <v>10000</v>
          </cell>
          <cell r="CD1057">
            <v>10000</v>
          </cell>
          <cell r="CE1057">
            <v>10000</v>
          </cell>
          <cell r="CF1057" t="str">
            <v>W</v>
          </cell>
          <cell r="CG1057">
            <v>33</v>
          </cell>
          <cell r="CH1057" t="str">
            <v xml:space="preserve"> </v>
          </cell>
          <cell r="CI1057" t="str">
            <v xml:space="preserve"> </v>
          </cell>
          <cell r="CJ1057" t="str">
            <v xml:space="preserve"> </v>
          </cell>
          <cell r="CK1057" t="str">
            <v xml:space="preserve"> </v>
          </cell>
          <cell r="CL1057" t="str">
            <v xml:space="preserve"> </v>
          </cell>
          <cell r="CM1057" t="str">
            <v>MA (University of Cambridge, UK) / 0.0 OTHER (Lancing College, UK) / 0.0</v>
          </cell>
          <cell r="CN1057" t="str">
            <v>VERIFIED-NONE VERIFIED-NONE</v>
          </cell>
          <cell r="CO1057" t="str">
            <v>Thomas,Milner(M)--CHILD Emily,Milner(F)--CHILD Abigail,Milner(F)--CHILD Elizabeth,Milner(F)--SPOUSE</v>
          </cell>
          <cell r="CP1057" t="str">
            <v xml:space="preserve"> </v>
          </cell>
          <cell r="CQ1057" t="str">
            <v xml:space="preserve"> </v>
          </cell>
          <cell r="CR1057" t="str">
            <v xml:space="preserve"> </v>
          </cell>
          <cell r="CS1057" t="str">
            <v xml:space="preserve"> </v>
          </cell>
          <cell r="CT1057" t="str">
            <v xml:space="preserve"> </v>
          </cell>
          <cell r="CU1057" t="str">
            <v xml:space="preserve"> </v>
          </cell>
          <cell r="CV1057" t="str">
            <v xml:space="preserve"> </v>
          </cell>
          <cell r="CW1057" t="str">
            <v xml:space="preserve"> </v>
          </cell>
          <cell r="CX1057" t="str">
            <v xml:space="preserve"> </v>
          </cell>
          <cell r="CY1057" t="str">
            <v xml:space="preserve"> </v>
          </cell>
          <cell r="CZ1057" t="str">
            <v>Eng - Applications</v>
          </cell>
          <cell r="DA1057">
            <v>0</v>
          </cell>
          <cell r="DB1057">
            <v>90</v>
          </cell>
        </row>
        <row r="1058">
          <cell r="A1058">
            <v>1968</v>
          </cell>
          <cell r="B1058">
            <v>1968</v>
          </cell>
          <cell r="C1058">
            <v>3993</v>
          </cell>
          <cell r="D1058" t="str">
            <v>US-MTV-42</v>
          </cell>
          <cell r="E1058" t="str">
            <v>plakal</v>
          </cell>
          <cell r="F1058" t="str">
            <v>Manoj</v>
          </cell>
          <cell r="G1058" t="str">
            <v xml:space="preserve"> </v>
          </cell>
          <cell r="H1058" t="str">
            <v>Plakal</v>
          </cell>
          <cell r="I1058" t="str">
            <v>Manoj Plakal</v>
          </cell>
          <cell r="J1058" t="str">
            <v>Manoj Plakal</v>
          </cell>
          <cell r="K1058" t="str">
            <v>Manoj</v>
          </cell>
          <cell r="L1058" t="str">
            <v>USD</v>
          </cell>
          <cell r="M1058" t="str">
            <v>Plakal, Manoj</v>
          </cell>
          <cell r="N1058" t="str">
            <v>M</v>
          </cell>
          <cell r="O1058">
            <v>27118</v>
          </cell>
          <cell r="P1058" t="str">
            <v>UNKNOWN</v>
          </cell>
          <cell r="Q1058" t="str">
            <v xml:space="preserve"> </v>
          </cell>
          <cell r="R1058" t="str">
            <v>Software Engineer</v>
          </cell>
          <cell r="S1058" t="str">
            <v>EMPLOYEE</v>
          </cell>
          <cell r="T1058">
            <v>3.5</v>
          </cell>
          <cell r="U1058" t="str">
            <v>Huber, Jeffrey</v>
          </cell>
          <cell r="V1058" t="str">
            <v>jhuber</v>
          </cell>
          <cell r="W1058" t="str">
            <v>EMP-REF</v>
          </cell>
          <cell r="X1058" t="str">
            <v>Dean, Jeffrey</v>
          </cell>
          <cell r="Y1058" t="str">
            <v xml:space="preserve"> </v>
          </cell>
          <cell r="Z1058">
            <v>41</v>
          </cell>
          <cell r="AA1058" t="str">
            <v>C1</v>
          </cell>
          <cell r="AB1058" t="str">
            <v>117C</v>
          </cell>
          <cell r="AC1058">
            <v>-6888</v>
          </cell>
          <cell r="AD1058" t="str">
            <v>2400 Bayshore Pkwy</v>
          </cell>
          <cell r="AE1058" t="str">
            <v xml:space="preserve"> </v>
          </cell>
          <cell r="AF1058" t="str">
            <v>Mountain View</v>
          </cell>
          <cell r="AG1058" t="str">
            <v>CA</v>
          </cell>
          <cell r="AH1058">
            <v>94043</v>
          </cell>
          <cell r="AI1058" t="str">
            <v>US</v>
          </cell>
          <cell r="AJ1058" t="str">
            <v xml:space="preserve"> </v>
          </cell>
          <cell r="AK1058" t="str">
            <v>R</v>
          </cell>
          <cell r="AL1058" t="str">
            <v>S</v>
          </cell>
          <cell r="AM1058" t="str">
            <v>N</v>
          </cell>
          <cell r="AN1058" t="str">
            <v>396-15-1383</v>
          </cell>
          <cell r="AO1058" t="str">
            <v>N</v>
          </cell>
          <cell r="AP1058" t="str">
            <v>COSTCENTER</v>
          </cell>
          <cell r="AQ1058" t="str">
            <v>T4</v>
          </cell>
          <cell r="AR1058" t="str">
            <v>Member of Tech Staff</v>
          </cell>
          <cell r="AS1058" t="str">
            <v>Eng - Monetization</v>
          </cell>
          <cell r="AT1058">
            <v>731</v>
          </cell>
          <cell r="AU1058" t="str">
            <v>Engineering</v>
          </cell>
          <cell r="AV1058" t="str">
            <v>Wayne</v>
          </cell>
          <cell r="AW1058">
            <v>37893</v>
          </cell>
          <cell r="AX1058">
            <v>37893</v>
          </cell>
          <cell r="AY1058" t="str">
            <v>T4 - Engineering - Member of Tech Staff</v>
          </cell>
          <cell r="AZ1058" t="str">
            <v>Engineering</v>
          </cell>
          <cell r="BA1058" t="str">
            <v>HIRE</v>
          </cell>
          <cell r="BB1058" t="str">
            <v>HIRE-OPEN</v>
          </cell>
          <cell r="BC1058">
            <v>37893</v>
          </cell>
          <cell r="BD1058">
            <v>0.6</v>
          </cell>
          <cell r="BE1058">
            <v>0</v>
          </cell>
          <cell r="BF1058" t="str">
            <v>E</v>
          </cell>
          <cell r="BG1058">
            <v>1361</v>
          </cell>
          <cell r="BH1058">
            <v>11361</v>
          </cell>
          <cell r="BI1058">
            <v>1</v>
          </cell>
          <cell r="BJ1058">
            <v>37893</v>
          </cell>
          <cell r="BK1058" t="str">
            <v>SALARY</v>
          </cell>
          <cell r="BL1058" t="str">
            <v>SALARY-INIT</v>
          </cell>
          <cell r="BM1058">
            <v>47</v>
          </cell>
          <cell r="BN1058">
            <v>8167</v>
          </cell>
          <cell r="BO1058" t="str">
            <v>T4 - Engineering</v>
          </cell>
          <cell r="BP1058">
            <v>98000</v>
          </cell>
          <cell r="BQ1058">
            <v>98000</v>
          </cell>
          <cell r="BR1058" t="str">
            <v xml:space="preserve"> </v>
          </cell>
          <cell r="BS1058" t="str">
            <v>Hire</v>
          </cell>
          <cell r="BT1058">
            <v>69675</v>
          </cell>
          <cell r="BU1058">
            <v>90825</v>
          </cell>
          <cell r="BV1058">
            <v>111975</v>
          </cell>
          <cell r="BW1058">
            <v>7.2999999999999995E-2</v>
          </cell>
          <cell r="BX1058">
            <v>0.09</v>
          </cell>
          <cell r="BY1058" t="str">
            <v xml:space="preserve"> </v>
          </cell>
          <cell r="BZ1058" t="str">
            <v xml:space="preserve"> </v>
          </cell>
          <cell r="CA1058" t="str">
            <v xml:space="preserve"> </v>
          </cell>
          <cell r="CB1058">
            <v>12000</v>
          </cell>
          <cell r="CC1058">
            <v>12000</v>
          </cell>
          <cell r="CD1058">
            <v>12000</v>
          </cell>
          <cell r="CE1058">
            <v>12000</v>
          </cell>
          <cell r="CF1058" t="str">
            <v>A</v>
          </cell>
          <cell r="CG1058">
            <v>30</v>
          </cell>
          <cell r="CH1058" t="str">
            <v xml:space="preserve"> </v>
          </cell>
          <cell r="CI1058" t="str">
            <v xml:space="preserve"> </v>
          </cell>
          <cell r="CJ1058" t="str">
            <v xml:space="preserve"> </v>
          </cell>
          <cell r="CK1058" t="str">
            <v xml:space="preserve"> </v>
          </cell>
          <cell r="CL1058" t="str">
            <v xml:space="preserve"> </v>
          </cell>
          <cell r="CM1058" t="str">
            <v>BE (Indian Institute of Technology) 96/ 9.5 MS (University of Wisconsin-Madison) 98/ 3.9 PhD (University of Wisconsin-Madison) 03/ 3.9</v>
          </cell>
          <cell r="CN1058" t="str">
            <v>VERIFIED-NONE VERIFIED-NONE VERIFIED-NONE</v>
          </cell>
          <cell r="CP1058" t="str">
            <v xml:space="preserve"> </v>
          </cell>
          <cell r="CQ1058" t="str">
            <v xml:space="preserve"> </v>
          </cell>
          <cell r="CR1058" t="str">
            <v xml:space="preserve"> </v>
          </cell>
          <cell r="CS1058" t="str">
            <v xml:space="preserve"> </v>
          </cell>
          <cell r="CT1058" t="str">
            <v xml:space="preserve"> </v>
          </cell>
          <cell r="CU1058" t="str">
            <v xml:space="preserve"> </v>
          </cell>
          <cell r="CV1058" t="str">
            <v xml:space="preserve"> </v>
          </cell>
          <cell r="CW1058" t="str">
            <v xml:space="preserve"> </v>
          </cell>
          <cell r="CX1058" t="str">
            <v xml:space="preserve"> </v>
          </cell>
          <cell r="CY1058" t="str">
            <v xml:space="preserve"> </v>
          </cell>
          <cell r="CZ1058" t="str">
            <v>Eng - Monetization</v>
          </cell>
          <cell r="DA1058">
            <v>0</v>
          </cell>
          <cell r="DB1058">
            <v>90</v>
          </cell>
        </row>
        <row r="1059">
          <cell r="A1059">
            <v>1970</v>
          </cell>
          <cell r="B1059">
            <v>1970</v>
          </cell>
          <cell r="C1059">
            <v>3993</v>
          </cell>
          <cell r="D1059" t="str">
            <v>US-MTV-42</v>
          </cell>
          <cell r="E1059" t="str">
            <v>bhs</v>
          </cell>
          <cell r="F1059" t="str">
            <v>Benjamin</v>
          </cell>
          <cell r="G1059" t="str">
            <v>H</v>
          </cell>
          <cell r="H1059" t="str">
            <v>Sigelman</v>
          </cell>
          <cell r="I1059" t="str">
            <v>Ben Sigelman</v>
          </cell>
          <cell r="J1059" t="str">
            <v>Benjamin H Sigelman</v>
          </cell>
          <cell r="K1059" t="str">
            <v>Ben</v>
          </cell>
          <cell r="L1059" t="str">
            <v>USD</v>
          </cell>
          <cell r="M1059" t="str">
            <v>Sigelman, Benjamin</v>
          </cell>
          <cell r="N1059" t="str">
            <v>M</v>
          </cell>
          <cell r="O1059">
            <v>29362</v>
          </cell>
          <cell r="P1059" t="str">
            <v>US</v>
          </cell>
          <cell r="Q1059" t="str">
            <v xml:space="preserve"> </v>
          </cell>
          <cell r="R1059" t="str">
            <v>Software Engineer</v>
          </cell>
          <cell r="S1059" t="str">
            <v>EMPLOYEE</v>
          </cell>
          <cell r="T1059">
            <v>3.75</v>
          </cell>
          <cell r="U1059" t="str">
            <v>Huber, Jeffrey</v>
          </cell>
          <cell r="V1059" t="str">
            <v>jhuber</v>
          </cell>
          <cell r="W1059" t="str">
            <v>JOBS-AT-GOOGLE</v>
          </cell>
          <cell r="X1059" t="str">
            <v xml:space="preserve"> </v>
          </cell>
          <cell r="Y1059" t="str">
            <v>Microsoft Research</v>
          </cell>
          <cell r="Z1059">
            <v>41</v>
          </cell>
          <cell r="AA1059" t="str">
            <v>O3-4</v>
          </cell>
          <cell r="AB1059" t="str">
            <v>112D</v>
          </cell>
          <cell r="AC1059">
            <v>-6275</v>
          </cell>
          <cell r="AD1059" t="str">
            <v>1600 Amphitheatre Pkwy</v>
          </cell>
          <cell r="AE1059" t="str">
            <v xml:space="preserve"> </v>
          </cell>
          <cell r="AF1059" t="str">
            <v>Mountain View</v>
          </cell>
          <cell r="AG1059" t="str">
            <v>CA</v>
          </cell>
          <cell r="AH1059">
            <v>94043</v>
          </cell>
          <cell r="AI1059" t="str">
            <v>US</v>
          </cell>
          <cell r="AJ1059" t="str">
            <v xml:space="preserve"> </v>
          </cell>
          <cell r="AK1059" t="str">
            <v>R</v>
          </cell>
          <cell r="AL1059" t="str">
            <v>S</v>
          </cell>
          <cell r="AM1059" t="str">
            <v>N</v>
          </cell>
          <cell r="AN1059" t="str">
            <v>030-60-5849</v>
          </cell>
          <cell r="AO1059" t="str">
            <v>N</v>
          </cell>
          <cell r="AP1059" t="str">
            <v>COSTCENTER</v>
          </cell>
          <cell r="AQ1059" t="str">
            <v>T4</v>
          </cell>
          <cell r="AR1059" t="str">
            <v>Member of Tech Staff</v>
          </cell>
          <cell r="AS1059" t="str">
            <v>Eng - Monetization</v>
          </cell>
          <cell r="AT1059">
            <v>731</v>
          </cell>
          <cell r="AU1059" t="str">
            <v>Engineering</v>
          </cell>
          <cell r="AV1059" t="str">
            <v>Wayne</v>
          </cell>
          <cell r="AW1059">
            <v>37893</v>
          </cell>
          <cell r="AX1059">
            <v>37893</v>
          </cell>
          <cell r="AY1059" t="str">
            <v>T4 - Engineering - Member of Tech Staff</v>
          </cell>
          <cell r="AZ1059" t="str">
            <v>Engineering</v>
          </cell>
          <cell r="BA1059" t="str">
            <v>JOBCODE</v>
          </cell>
          <cell r="BB1059" t="str">
            <v>JOBCODE-SLOT</v>
          </cell>
          <cell r="BC1059">
            <v>37987</v>
          </cell>
          <cell r="BD1059">
            <v>0.6</v>
          </cell>
          <cell r="BE1059">
            <v>0.4</v>
          </cell>
          <cell r="BF1059" t="str">
            <v>E</v>
          </cell>
          <cell r="BG1059">
            <v>1365</v>
          </cell>
          <cell r="BH1059">
            <v>11365</v>
          </cell>
          <cell r="BI1059">
            <v>1</v>
          </cell>
          <cell r="BJ1059">
            <v>37893</v>
          </cell>
          <cell r="BK1059" t="str">
            <v>SALARY</v>
          </cell>
          <cell r="BL1059" t="str">
            <v>SALARY-INIT</v>
          </cell>
          <cell r="BM1059">
            <v>38</v>
          </cell>
          <cell r="BN1059">
            <v>6667</v>
          </cell>
          <cell r="BO1059" t="str">
            <v>T4 - Engineering</v>
          </cell>
          <cell r="BP1059">
            <v>80000</v>
          </cell>
          <cell r="BQ1059">
            <v>80000</v>
          </cell>
          <cell r="BR1059" t="str">
            <v xml:space="preserve"> </v>
          </cell>
          <cell r="BS1059" t="str">
            <v>Hire</v>
          </cell>
          <cell r="BT1059">
            <v>69675</v>
          </cell>
          <cell r="BU1059">
            <v>90825</v>
          </cell>
          <cell r="BV1059">
            <v>111975</v>
          </cell>
          <cell r="BW1059">
            <v>0.06</v>
          </cell>
          <cell r="BX1059">
            <v>7.2999999999999995E-2</v>
          </cell>
          <cell r="BY1059" t="str">
            <v xml:space="preserve"> </v>
          </cell>
          <cell r="BZ1059" t="str">
            <v xml:space="preserve"> </v>
          </cell>
          <cell r="CA1059" t="str">
            <v xml:space="preserve"> </v>
          </cell>
          <cell r="CB1059">
            <v>5000</v>
          </cell>
          <cell r="CC1059">
            <v>5000</v>
          </cell>
          <cell r="CD1059">
            <v>5000</v>
          </cell>
          <cell r="CE1059">
            <v>5000</v>
          </cell>
          <cell r="CF1059" t="str">
            <v>W</v>
          </cell>
          <cell r="CG1059">
            <v>23</v>
          </cell>
          <cell r="CH1059" t="str">
            <v xml:space="preserve"> </v>
          </cell>
          <cell r="CI1059" t="str">
            <v xml:space="preserve"> </v>
          </cell>
          <cell r="CJ1059" t="str">
            <v xml:space="preserve"> </v>
          </cell>
          <cell r="CK1059" t="str">
            <v xml:space="preserve"> </v>
          </cell>
          <cell r="CL1059" t="str">
            <v xml:space="preserve"> </v>
          </cell>
          <cell r="CM1059" t="str">
            <v>BS (Brown University) 03/ 3.95</v>
          </cell>
          <cell r="CN1059" t="str">
            <v>VERIFIED-NONE</v>
          </cell>
          <cell r="CP1059" t="str">
            <v xml:space="preserve"> </v>
          </cell>
          <cell r="CQ1059" t="str">
            <v xml:space="preserve"> </v>
          </cell>
          <cell r="CR1059" t="str">
            <v xml:space="preserve"> </v>
          </cell>
          <cell r="CS1059" t="str">
            <v xml:space="preserve"> </v>
          </cell>
          <cell r="CT1059" t="str">
            <v xml:space="preserve"> </v>
          </cell>
          <cell r="CU1059" t="str">
            <v xml:space="preserve"> </v>
          </cell>
          <cell r="CV1059" t="str">
            <v xml:space="preserve"> </v>
          </cell>
          <cell r="CW1059" t="str">
            <v xml:space="preserve"> </v>
          </cell>
          <cell r="CX1059" t="str">
            <v xml:space="preserve"> </v>
          </cell>
          <cell r="CY1059" t="str">
            <v xml:space="preserve"> </v>
          </cell>
          <cell r="CZ1059" t="str">
            <v>Eng - Monetization</v>
          </cell>
          <cell r="DA1059">
            <v>0</v>
          </cell>
          <cell r="DB1059">
            <v>90</v>
          </cell>
        </row>
        <row r="1060">
          <cell r="A1060">
            <v>1971</v>
          </cell>
          <cell r="B1060">
            <v>1971</v>
          </cell>
          <cell r="C1060">
            <v>3993</v>
          </cell>
          <cell r="D1060" t="str">
            <v>US-MTV-42</v>
          </cell>
          <cell r="E1060" t="str">
            <v>dwright</v>
          </cell>
          <cell r="F1060" t="str">
            <v>Daniel</v>
          </cell>
          <cell r="G1060" t="str">
            <v>Mark</v>
          </cell>
          <cell r="H1060" t="str">
            <v>Wright</v>
          </cell>
          <cell r="I1060" t="str">
            <v>Daniel Wright</v>
          </cell>
          <cell r="J1060" t="str">
            <v>Daniel M Wright</v>
          </cell>
          <cell r="K1060" t="str">
            <v>Daniel</v>
          </cell>
          <cell r="L1060" t="str">
            <v>USD</v>
          </cell>
          <cell r="M1060" t="str">
            <v>Wright, Daniel</v>
          </cell>
          <cell r="N1060" t="str">
            <v>M</v>
          </cell>
          <cell r="O1060">
            <v>29552</v>
          </cell>
          <cell r="P1060" t="str">
            <v>UNKNOWN</v>
          </cell>
          <cell r="Q1060" t="str">
            <v xml:space="preserve"> </v>
          </cell>
          <cell r="R1060" t="str">
            <v>Software Engineer</v>
          </cell>
          <cell r="S1060" t="str">
            <v>EMPLOYEE</v>
          </cell>
          <cell r="T1060">
            <v>4.25</v>
          </cell>
          <cell r="U1060" t="str">
            <v>Huber, Jeffrey</v>
          </cell>
          <cell r="V1060" t="str">
            <v>jhuber</v>
          </cell>
          <cell r="W1060" t="str">
            <v>SOURCER-ROMANO</v>
          </cell>
          <cell r="X1060" t="str">
            <v xml:space="preserve"> </v>
          </cell>
          <cell r="Y1060" t="str">
            <v>Microsoft</v>
          </cell>
          <cell r="Z1060">
            <v>41</v>
          </cell>
          <cell r="AA1060" t="str">
            <v>O3-4</v>
          </cell>
          <cell r="AB1060" t="str">
            <v>228C</v>
          </cell>
          <cell r="AC1060">
            <v>-7013</v>
          </cell>
          <cell r="AD1060" t="str">
            <v>1077 Vista Grande</v>
          </cell>
          <cell r="AE1060" t="str">
            <v xml:space="preserve"> </v>
          </cell>
          <cell r="AF1060" t="str">
            <v>Millbrae</v>
          </cell>
          <cell r="AG1060" t="str">
            <v>CA</v>
          </cell>
          <cell r="AH1060" t="str">
            <v>94030-2133</v>
          </cell>
          <cell r="AI1060" t="str">
            <v>US</v>
          </cell>
          <cell r="AJ1060" t="str">
            <v>650-259-7810</v>
          </cell>
          <cell r="AK1060" t="str">
            <v>R</v>
          </cell>
          <cell r="AL1060" t="str">
            <v>S</v>
          </cell>
          <cell r="AM1060" t="str">
            <v>N</v>
          </cell>
          <cell r="AN1060" t="str">
            <v>652-05-6934</v>
          </cell>
          <cell r="AO1060" t="str">
            <v>N</v>
          </cell>
          <cell r="AP1060" t="str">
            <v>COSTCENTER</v>
          </cell>
          <cell r="AQ1060" t="str">
            <v>T4</v>
          </cell>
          <cell r="AR1060" t="str">
            <v>Member of Tech Staff</v>
          </cell>
          <cell r="AS1060" t="str">
            <v>Eng - Monetization</v>
          </cell>
          <cell r="AT1060">
            <v>731</v>
          </cell>
          <cell r="AU1060" t="str">
            <v>Engineering</v>
          </cell>
          <cell r="AV1060" t="str">
            <v>Wayne</v>
          </cell>
          <cell r="AW1060">
            <v>37893</v>
          </cell>
          <cell r="AX1060">
            <v>37893</v>
          </cell>
          <cell r="AY1060" t="str">
            <v>T4 - Engineering - Member of Tech Staff</v>
          </cell>
          <cell r="AZ1060" t="str">
            <v>Engineering</v>
          </cell>
          <cell r="BA1060" t="str">
            <v>JOBCODE</v>
          </cell>
          <cell r="BB1060" t="str">
            <v>JOBCODE-SLOT</v>
          </cell>
          <cell r="BC1060">
            <v>37987</v>
          </cell>
          <cell r="BD1060">
            <v>0.6</v>
          </cell>
          <cell r="BE1060">
            <v>0.4</v>
          </cell>
          <cell r="BF1060" t="str">
            <v>E</v>
          </cell>
          <cell r="BG1060">
            <v>1369</v>
          </cell>
          <cell r="BH1060">
            <v>11369</v>
          </cell>
          <cell r="BI1060">
            <v>1</v>
          </cell>
          <cell r="BJ1060">
            <v>37893</v>
          </cell>
          <cell r="BK1060" t="str">
            <v>SALARY</v>
          </cell>
          <cell r="BL1060" t="str">
            <v>SALARY-INIT</v>
          </cell>
          <cell r="BM1060">
            <v>48</v>
          </cell>
          <cell r="BN1060">
            <v>8333</v>
          </cell>
          <cell r="BO1060" t="str">
            <v>T4 - Engineering</v>
          </cell>
          <cell r="BP1060">
            <v>100000</v>
          </cell>
          <cell r="BQ1060">
            <v>100000</v>
          </cell>
          <cell r="BR1060" t="str">
            <v xml:space="preserve"> </v>
          </cell>
          <cell r="BS1060" t="str">
            <v>Hire</v>
          </cell>
          <cell r="BT1060">
            <v>69675</v>
          </cell>
          <cell r="BU1060">
            <v>90825</v>
          </cell>
          <cell r="BV1060">
            <v>111975</v>
          </cell>
          <cell r="BW1060">
            <v>7.3999999999999996E-2</v>
          </cell>
          <cell r="BX1060">
            <v>9.1999999999999998E-2</v>
          </cell>
          <cell r="BY1060" t="str">
            <v xml:space="preserve"> </v>
          </cell>
          <cell r="BZ1060" t="str">
            <v xml:space="preserve"> </v>
          </cell>
          <cell r="CA1060" t="str">
            <v xml:space="preserve"> </v>
          </cell>
          <cell r="CB1060">
            <v>8000</v>
          </cell>
          <cell r="CC1060">
            <v>8000</v>
          </cell>
          <cell r="CD1060">
            <v>8000</v>
          </cell>
          <cell r="CE1060">
            <v>8000</v>
          </cell>
          <cell r="CF1060" t="str">
            <v>W</v>
          </cell>
          <cell r="CG1060">
            <v>23</v>
          </cell>
          <cell r="CH1060" t="str">
            <v xml:space="preserve"> </v>
          </cell>
          <cell r="CI1060" t="str">
            <v xml:space="preserve"> </v>
          </cell>
          <cell r="CJ1060" t="str">
            <v xml:space="preserve"> </v>
          </cell>
          <cell r="CK1060" t="str">
            <v xml:space="preserve"> </v>
          </cell>
          <cell r="CL1060" t="str">
            <v xml:space="preserve"> </v>
          </cell>
          <cell r="CM1060" t="str">
            <v>MS (Stanford University) 03/ 3.95 BS (Stanford University) 03/ 4.2</v>
          </cell>
          <cell r="CN1060" t="str">
            <v>VERIFIED-NONE VERIFIED-NONE</v>
          </cell>
          <cell r="CP1060" t="str">
            <v xml:space="preserve"> </v>
          </cell>
          <cell r="CQ1060" t="str">
            <v xml:space="preserve"> </v>
          </cell>
          <cell r="CR1060" t="str">
            <v xml:space="preserve"> </v>
          </cell>
          <cell r="CS1060" t="str">
            <v xml:space="preserve"> </v>
          </cell>
          <cell r="CT1060" t="str">
            <v xml:space="preserve"> </v>
          </cell>
          <cell r="CU1060" t="str">
            <v xml:space="preserve"> </v>
          </cell>
          <cell r="CV1060" t="str">
            <v xml:space="preserve"> </v>
          </cell>
          <cell r="CW1060" t="str">
            <v xml:space="preserve"> </v>
          </cell>
          <cell r="CX1060" t="str">
            <v xml:space="preserve"> </v>
          </cell>
          <cell r="CY1060" t="str">
            <v xml:space="preserve"> </v>
          </cell>
          <cell r="CZ1060" t="str">
            <v>Eng - Monetization</v>
          </cell>
          <cell r="DA1060">
            <v>0</v>
          </cell>
          <cell r="DB1060">
            <v>90</v>
          </cell>
        </row>
        <row r="1061">
          <cell r="A1061">
            <v>3233</v>
          </cell>
          <cell r="B1061">
            <v>3233</v>
          </cell>
          <cell r="C1061">
            <v>3993</v>
          </cell>
          <cell r="D1061" t="str">
            <v>US-MTV-42</v>
          </cell>
          <cell r="E1061" t="str">
            <v>mayur</v>
          </cell>
          <cell r="F1061" t="str">
            <v>Mayur</v>
          </cell>
          <cell r="G1061" t="str">
            <v>D</v>
          </cell>
          <cell r="H1061" t="str">
            <v>Datar</v>
          </cell>
          <cell r="I1061" t="str">
            <v>Mayur Datar</v>
          </cell>
          <cell r="J1061" t="str">
            <v>Mayur D Datar</v>
          </cell>
          <cell r="K1061" t="str">
            <v>Mayur</v>
          </cell>
          <cell r="L1061" t="str">
            <v>USD</v>
          </cell>
          <cell r="M1061" t="str">
            <v>Datar, Mayur</v>
          </cell>
          <cell r="N1061" t="str">
            <v>M</v>
          </cell>
          <cell r="O1061">
            <v>28190</v>
          </cell>
          <cell r="P1061" t="str">
            <v>UNKNOWN</v>
          </cell>
          <cell r="Q1061" t="str">
            <v xml:space="preserve"> </v>
          </cell>
          <cell r="R1061" t="str">
            <v>Research Scientist</v>
          </cell>
          <cell r="S1061" t="str">
            <v>EMPLOYEE</v>
          </cell>
          <cell r="T1061">
            <v>3</v>
          </cell>
          <cell r="U1061" t="str">
            <v>Eustace, Robert</v>
          </cell>
          <cell r="V1061" t="str">
            <v>eustace</v>
          </cell>
          <cell r="W1061" t="str">
            <v>EMP-REF</v>
          </cell>
          <cell r="X1061" t="str">
            <v>Henzinger, Monika</v>
          </cell>
          <cell r="Y1061" t="str">
            <v xml:space="preserve"> </v>
          </cell>
          <cell r="Z1061">
            <v>41</v>
          </cell>
          <cell r="AA1061" t="str">
            <v>O3-4</v>
          </cell>
          <cell r="AB1061" t="str">
            <v>238C</v>
          </cell>
          <cell r="AC1061">
            <v>-6313</v>
          </cell>
          <cell r="AD1061" t="str">
            <v>37 Angell Ct</v>
          </cell>
          <cell r="AE1061">
            <v>125</v>
          </cell>
          <cell r="AF1061" t="str">
            <v>Stanford</v>
          </cell>
          <cell r="AG1061" t="str">
            <v>CA</v>
          </cell>
          <cell r="AH1061">
            <v>94305</v>
          </cell>
          <cell r="AI1061" t="str">
            <v>US</v>
          </cell>
          <cell r="AJ1061" t="str">
            <v xml:space="preserve"> </v>
          </cell>
          <cell r="AK1061" t="str">
            <v>U</v>
          </cell>
          <cell r="AL1061" t="str">
            <v>S</v>
          </cell>
          <cell r="AM1061" t="str">
            <v>N</v>
          </cell>
          <cell r="AN1061" t="str">
            <v>609-08-5901</v>
          </cell>
          <cell r="AO1061" t="str">
            <v>N</v>
          </cell>
          <cell r="AP1061" t="str">
            <v>COSTCENTER</v>
          </cell>
          <cell r="AQ1061" t="str">
            <v>T4</v>
          </cell>
          <cell r="AR1061" t="str">
            <v>Member of Tech Staff</v>
          </cell>
          <cell r="AS1061" t="str">
            <v>Eng - Research</v>
          </cell>
          <cell r="AT1061">
            <v>751</v>
          </cell>
          <cell r="AU1061" t="str">
            <v>Engineering</v>
          </cell>
          <cell r="AV1061" t="str">
            <v>Wayne</v>
          </cell>
          <cell r="AW1061">
            <v>37893</v>
          </cell>
          <cell r="AX1061">
            <v>37893</v>
          </cell>
          <cell r="AY1061" t="str">
            <v>T4 - Engineering - Member of Tech Staff</v>
          </cell>
          <cell r="AZ1061" t="str">
            <v>Engineering</v>
          </cell>
          <cell r="BA1061" t="str">
            <v>HIRE</v>
          </cell>
          <cell r="BB1061" t="str">
            <v>HIRE-OPEN</v>
          </cell>
          <cell r="BC1061">
            <v>37893</v>
          </cell>
          <cell r="BD1061">
            <v>0.6</v>
          </cell>
          <cell r="BE1061">
            <v>0</v>
          </cell>
          <cell r="BF1061" t="str">
            <v>E</v>
          </cell>
          <cell r="BG1061">
            <v>1350</v>
          </cell>
          <cell r="BH1061">
            <v>11350</v>
          </cell>
          <cell r="BI1061">
            <v>1</v>
          </cell>
          <cell r="BJ1061">
            <v>37893</v>
          </cell>
          <cell r="BK1061" t="str">
            <v>SALARY</v>
          </cell>
          <cell r="BL1061" t="str">
            <v>SALARY-INIT</v>
          </cell>
          <cell r="BM1061">
            <v>48</v>
          </cell>
          <cell r="BN1061">
            <v>8333</v>
          </cell>
          <cell r="BO1061" t="str">
            <v>T4 - Engineering</v>
          </cell>
          <cell r="BP1061">
            <v>100000</v>
          </cell>
          <cell r="BQ1061">
            <v>100000</v>
          </cell>
          <cell r="BR1061" t="str">
            <v xml:space="preserve"> </v>
          </cell>
          <cell r="BS1061" t="str">
            <v>Hire</v>
          </cell>
          <cell r="BT1061">
            <v>69675</v>
          </cell>
          <cell r="BU1061">
            <v>90825</v>
          </cell>
          <cell r="BV1061">
            <v>111975</v>
          </cell>
          <cell r="BW1061">
            <v>7.3999999999999996E-2</v>
          </cell>
          <cell r="BX1061">
            <v>9.1999999999999998E-2</v>
          </cell>
          <cell r="BY1061" t="str">
            <v xml:space="preserve"> </v>
          </cell>
          <cell r="BZ1061" t="str">
            <v xml:space="preserve"> </v>
          </cell>
          <cell r="CA1061" t="str">
            <v xml:space="preserve"> </v>
          </cell>
          <cell r="CB1061">
            <v>5500</v>
          </cell>
          <cell r="CC1061">
            <v>5500</v>
          </cell>
          <cell r="CD1061">
            <v>5500</v>
          </cell>
          <cell r="CE1061">
            <v>5500</v>
          </cell>
          <cell r="CF1061" t="str">
            <v>A</v>
          </cell>
          <cell r="CG1061">
            <v>27</v>
          </cell>
          <cell r="CH1061" t="str">
            <v xml:space="preserve"> </v>
          </cell>
          <cell r="CI1061" t="str">
            <v xml:space="preserve"> </v>
          </cell>
          <cell r="CJ1061" t="str">
            <v xml:space="preserve"> </v>
          </cell>
          <cell r="CK1061" t="str">
            <v xml:space="preserve"> </v>
          </cell>
          <cell r="CL1061" t="str">
            <v xml:space="preserve"> </v>
          </cell>
          <cell r="CM1061" t="str">
            <v>BS (Indian Institute of Technology) 98/ 9.8 MS (Stanford University) 02/ 4.13 PhD (Stanford) 04/ 4.1</v>
          </cell>
          <cell r="CN1061" t="str">
            <v>VERIFIED-NONE VERIFIED-NONE VERIFIED-NONE</v>
          </cell>
          <cell r="CP1061" t="str">
            <v xml:space="preserve"> </v>
          </cell>
          <cell r="CQ1061" t="str">
            <v xml:space="preserve"> </v>
          </cell>
          <cell r="CR1061" t="str">
            <v xml:space="preserve"> </v>
          </cell>
          <cell r="CS1061" t="str">
            <v xml:space="preserve"> </v>
          </cell>
          <cell r="CT1061" t="str">
            <v xml:space="preserve"> </v>
          </cell>
          <cell r="CU1061" t="str">
            <v xml:space="preserve"> </v>
          </cell>
          <cell r="CV1061" t="str">
            <v xml:space="preserve"> </v>
          </cell>
          <cell r="CW1061" t="str">
            <v xml:space="preserve"> </v>
          </cell>
          <cell r="CX1061" t="str">
            <v xml:space="preserve"> </v>
          </cell>
          <cell r="CY1061" t="str">
            <v xml:space="preserve"> </v>
          </cell>
          <cell r="CZ1061" t="str">
            <v>Eng - Research</v>
          </cell>
          <cell r="DA1061">
            <v>0</v>
          </cell>
          <cell r="DB1061">
            <v>90</v>
          </cell>
        </row>
        <row r="1062">
          <cell r="A1062">
            <v>3447</v>
          </cell>
          <cell r="B1062">
            <v>3447</v>
          </cell>
          <cell r="C1062">
            <v>3993</v>
          </cell>
          <cell r="D1062" t="str">
            <v>US-MTV-41</v>
          </cell>
          <cell r="E1062" t="str">
            <v>mnoth</v>
          </cell>
          <cell r="F1062" t="str">
            <v>Michael</v>
          </cell>
          <cell r="G1062" t="str">
            <v>E</v>
          </cell>
          <cell r="H1062" t="str">
            <v>Noth</v>
          </cell>
          <cell r="I1062" t="str">
            <v>Michael Noth</v>
          </cell>
          <cell r="J1062" t="str">
            <v>Michael E Noth</v>
          </cell>
          <cell r="K1062" t="str">
            <v>Michael</v>
          </cell>
          <cell r="L1062" t="str">
            <v>USD</v>
          </cell>
          <cell r="M1062" t="str">
            <v>Noth, Michael</v>
          </cell>
          <cell r="N1062" t="str">
            <v>M</v>
          </cell>
          <cell r="O1062">
            <v>26661</v>
          </cell>
          <cell r="P1062" t="str">
            <v>US</v>
          </cell>
          <cell r="Q1062" t="str">
            <v xml:space="preserve"> </v>
          </cell>
          <cell r="R1062" t="str">
            <v>Software Engineer</v>
          </cell>
          <cell r="S1062" t="str">
            <v>EMPLOYEE</v>
          </cell>
          <cell r="T1062">
            <v>3.5</v>
          </cell>
          <cell r="U1062" t="str">
            <v>Chang, Ann Mei</v>
          </cell>
          <cell r="V1062" t="str">
            <v>annmei</v>
          </cell>
          <cell r="W1062" t="str">
            <v>EMP-REF</v>
          </cell>
          <cell r="X1062" t="str">
            <v>Anderson, Corin</v>
          </cell>
          <cell r="Y1062" t="str">
            <v xml:space="preserve"> </v>
          </cell>
          <cell r="Z1062">
            <v>41</v>
          </cell>
          <cell r="AA1062" t="str">
            <v>C1</v>
          </cell>
          <cell r="AB1062" t="str">
            <v>279B</v>
          </cell>
          <cell r="AC1062" t="str">
            <v>650-623-5068</v>
          </cell>
          <cell r="AD1062" t="str">
            <v>917 Sierra Vista Ave</v>
          </cell>
          <cell r="AE1062" t="str">
            <v>Apt B</v>
          </cell>
          <cell r="AF1062" t="str">
            <v>Mountain View</v>
          </cell>
          <cell r="AG1062" t="str">
            <v>CA</v>
          </cell>
          <cell r="AH1062">
            <v>94043</v>
          </cell>
          <cell r="AI1062" t="str">
            <v>US</v>
          </cell>
          <cell r="AJ1062" t="str">
            <v xml:space="preserve"> </v>
          </cell>
          <cell r="AK1062" t="str">
            <v>R</v>
          </cell>
          <cell r="AL1062" t="str">
            <v>S</v>
          </cell>
          <cell r="AM1062" t="str">
            <v>N</v>
          </cell>
          <cell r="AN1062" t="str">
            <v>478-86-9398</v>
          </cell>
          <cell r="AO1062" t="str">
            <v>N</v>
          </cell>
          <cell r="AP1062" t="str">
            <v>COSTCENTER</v>
          </cell>
          <cell r="AQ1062" t="str">
            <v>T4</v>
          </cell>
          <cell r="AR1062" t="str">
            <v>Member of Tech Staff</v>
          </cell>
          <cell r="AS1062" t="str">
            <v>Ops - ISE</v>
          </cell>
          <cell r="AT1062">
            <v>621</v>
          </cell>
          <cell r="AU1062" t="str">
            <v>Operations</v>
          </cell>
          <cell r="AV1062" t="str">
            <v>Wayne</v>
          </cell>
          <cell r="AW1062">
            <v>37886</v>
          </cell>
          <cell r="AX1062">
            <v>37886</v>
          </cell>
          <cell r="AY1062" t="str">
            <v>T4 - Operations - Member of Tech Staff</v>
          </cell>
          <cell r="AZ1062" t="str">
            <v>Operations</v>
          </cell>
          <cell r="BA1062" t="str">
            <v>HIRE</v>
          </cell>
          <cell r="BB1062" t="str">
            <v>HIRE-OPEN</v>
          </cell>
          <cell r="BC1062">
            <v>37886</v>
          </cell>
          <cell r="BD1062">
            <v>0.7</v>
          </cell>
          <cell r="BE1062">
            <v>0</v>
          </cell>
          <cell r="BF1062" t="str">
            <v>E</v>
          </cell>
          <cell r="BG1062">
            <v>1336</v>
          </cell>
          <cell r="BH1062">
            <v>11336</v>
          </cell>
          <cell r="BI1062">
            <v>1</v>
          </cell>
          <cell r="BJ1062">
            <v>37886</v>
          </cell>
          <cell r="BK1062" t="str">
            <v>SALARY</v>
          </cell>
          <cell r="BL1062" t="str">
            <v>SALARY-INIT</v>
          </cell>
          <cell r="BM1062">
            <v>48</v>
          </cell>
          <cell r="BN1062">
            <v>8333</v>
          </cell>
          <cell r="BO1062" t="str">
            <v>T4 - Operations</v>
          </cell>
          <cell r="BP1062">
            <v>100000</v>
          </cell>
          <cell r="BQ1062">
            <v>100000</v>
          </cell>
          <cell r="BR1062" t="str">
            <v xml:space="preserve"> </v>
          </cell>
          <cell r="BS1062" t="str">
            <v>Hire</v>
          </cell>
          <cell r="BT1062">
            <v>69675</v>
          </cell>
          <cell r="BU1062">
            <v>90825</v>
          </cell>
          <cell r="BV1062">
            <v>111975</v>
          </cell>
          <cell r="BW1062">
            <v>7.3999999999999996E-2</v>
          </cell>
          <cell r="BX1062">
            <v>9.1999999999999998E-2</v>
          </cell>
          <cell r="BY1062" t="str">
            <v xml:space="preserve"> </v>
          </cell>
          <cell r="BZ1062" t="str">
            <v xml:space="preserve"> </v>
          </cell>
          <cell r="CA1062" t="str">
            <v xml:space="preserve"> </v>
          </cell>
          <cell r="CB1062">
            <v>6000</v>
          </cell>
          <cell r="CC1062">
            <v>6000</v>
          </cell>
          <cell r="CD1062">
            <v>6000</v>
          </cell>
          <cell r="CE1062">
            <v>6000</v>
          </cell>
          <cell r="CF1062" t="str">
            <v>W</v>
          </cell>
          <cell r="CG1062">
            <v>31</v>
          </cell>
          <cell r="CH1062" t="str">
            <v xml:space="preserve"> </v>
          </cell>
          <cell r="CI1062" t="str">
            <v xml:space="preserve"> </v>
          </cell>
          <cell r="CJ1062" t="str">
            <v xml:space="preserve"> </v>
          </cell>
          <cell r="CK1062" t="str">
            <v xml:space="preserve"> </v>
          </cell>
          <cell r="CL1062" t="str">
            <v xml:space="preserve"> </v>
          </cell>
          <cell r="CM1062" t="str">
            <v>PhD (University of Washington) / 0.0 BS (University of Iowa) 95/ 0.0 BA (University of Iowa) 95/ 0.0 MS (University of Washington) 98/ 0.0</v>
          </cell>
          <cell r="CN1062" t="str">
            <v>VERIFIED-NONE VERIFIED-NONE VERIFIED-NONE VERIFIED-NONE</v>
          </cell>
          <cell r="CO1062" t="str">
            <v>Laura,Land(F)--DOMPART</v>
          </cell>
          <cell r="CP1062" t="str">
            <v xml:space="preserve"> </v>
          </cell>
          <cell r="CQ1062" t="str">
            <v xml:space="preserve"> </v>
          </cell>
          <cell r="CR1062" t="str">
            <v xml:space="preserve"> </v>
          </cell>
          <cell r="CS1062" t="str">
            <v xml:space="preserve"> </v>
          </cell>
          <cell r="CT1062" t="str">
            <v xml:space="preserve"> </v>
          </cell>
          <cell r="CU1062" t="str">
            <v xml:space="preserve"> </v>
          </cell>
          <cell r="CV1062" t="str">
            <v xml:space="preserve"> </v>
          </cell>
          <cell r="CW1062" t="str">
            <v xml:space="preserve"> </v>
          </cell>
          <cell r="CX1062" t="str">
            <v xml:space="preserve"> </v>
          </cell>
          <cell r="CY1062" t="str">
            <v xml:space="preserve"> </v>
          </cell>
          <cell r="CZ1062" t="str">
            <v>Ops - ISE</v>
          </cell>
          <cell r="DA1062">
            <v>0</v>
          </cell>
          <cell r="DB1062">
            <v>90</v>
          </cell>
        </row>
        <row r="1063">
          <cell r="A1063">
            <v>3557</v>
          </cell>
          <cell r="B1063">
            <v>3557</v>
          </cell>
          <cell r="C1063">
            <v>3993</v>
          </cell>
          <cell r="D1063" t="str">
            <v>US-MTV-42</v>
          </cell>
          <cell r="E1063" t="str">
            <v>yhuang</v>
          </cell>
          <cell r="F1063" t="str">
            <v>Yongqiang</v>
          </cell>
          <cell r="G1063" t="str">
            <v xml:space="preserve"> </v>
          </cell>
          <cell r="H1063" t="str">
            <v>Huang</v>
          </cell>
          <cell r="I1063" t="str">
            <v>John Huang</v>
          </cell>
          <cell r="J1063" t="str">
            <v>Yongqiang Huang</v>
          </cell>
          <cell r="K1063" t="str">
            <v>John</v>
          </cell>
          <cell r="L1063" t="str">
            <v>USD</v>
          </cell>
          <cell r="M1063" t="str">
            <v>Huang, Yongqiang</v>
          </cell>
          <cell r="N1063" t="str">
            <v>M</v>
          </cell>
          <cell r="O1063">
            <v>26453</v>
          </cell>
          <cell r="P1063" t="str">
            <v>UNKNOWN</v>
          </cell>
          <cell r="Q1063" t="str">
            <v xml:space="preserve"> </v>
          </cell>
          <cell r="R1063" t="str">
            <v>Software Engineer</v>
          </cell>
          <cell r="S1063" t="str">
            <v>EMPLOYEE</v>
          </cell>
          <cell r="T1063">
            <v>3.8</v>
          </cell>
          <cell r="U1063" t="str">
            <v>Nicolaou, Cosmos</v>
          </cell>
          <cell r="V1063" t="str">
            <v>cnicolaou</v>
          </cell>
          <cell r="W1063" t="str">
            <v>EMP-REF</v>
          </cell>
          <cell r="X1063" t="str">
            <v>Crespo, Arturo</v>
          </cell>
          <cell r="Y1063" t="str">
            <v>Radik Software Inc</v>
          </cell>
          <cell r="Z1063">
            <v>41</v>
          </cell>
          <cell r="AA1063" t="str">
            <v>O3-4</v>
          </cell>
          <cell r="AB1063" t="str">
            <v>356G</v>
          </cell>
          <cell r="AC1063">
            <v>-6341</v>
          </cell>
          <cell r="AD1063" t="str">
            <v>1195 Tea Rose Cir</v>
          </cell>
          <cell r="AE1063" t="str">
            <v xml:space="preserve"> </v>
          </cell>
          <cell r="AF1063" t="str">
            <v>San Jose</v>
          </cell>
          <cell r="AG1063" t="str">
            <v>CA</v>
          </cell>
          <cell r="AH1063">
            <v>95131</v>
          </cell>
          <cell r="AI1063" t="str">
            <v>US</v>
          </cell>
          <cell r="AJ1063" t="str">
            <v xml:space="preserve"> </v>
          </cell>
          <cell r="AK1063" t="str">
            <v>R</v>
          </cell>
          <cell r="AL1063" t="str">
            <v>M</v>
          </cell>
          <cell r="AM1063" t="str">
            <v>N</v>
          </cell>
          <cell r="AN1063" t="str">
            <v>010-74-3636</v>
          </cell>
          <cell r="AO1063" t="str">
            <v>N</v>
          </cell>
          <cell r="AP1063" t="str">
            <v>COSTCENTER</v>
          </cell>
          <cell r="AQ1063" t="str">
            <v>T4</v>
          </cell>
          <cell r="AR1063" t="str">
            <v>Member of Tech Staff</v>
          </cell>
          <cell r="AS1063" t="str">
            <v>Eng - Cos</v>
          </cell>
          <cell r="AT1063">
            <v>738</v>
          </cell>
          <cell r="AU1063" t="str">
            <v>Engineering</v>
          </cell>
          <cell r="AV1063" t="str">
            <v>Wayne</v>
          </cell>
          <cell r="AW1063">
            <v>37886</v>
          </cell>
          <cell r="AX1063">
            <v>37886</v>
          </cell>
          <cell r="AY1063" t="str">
            <v>T4 - Engineering - Member of Tech Staff</v>
          </cell>
          <cell r="AZ1063" t="str">
            <v>Engineering</v>
          </cell>
          <cell r="BA1063" t="str">
            <v>HIRE</v>
          </cell>
          <cell r="BB1063" t="str">
            <v>HIRE-OPEN</v>
          </cell>
          <cell r="BC1063">
            <v>37886</v>
          </cell>
          <cell r="BD1063">
            <v>0.7</v>
          </cell>
          <cell r="BE1063">
            <v>0</v>
          </cell>
          <cell r="BF1063" t="str">
            <v>E</v>
          </cell>
          <cell r="BG1063">
            <v>1340</v>
          </cell>
          <cell r="BH1063">
            <v>11340</v>
          </cell>
          <cell r="BI1063">
            <v>1</v>
          </cell>
          <cell r="BJ1063">
            <v>37886</v>
          </cell>
          <cell r="BK1063" t="str">
            <v>SALARY</v>
          </cell>
          <cell r="BL1063" t="str">
            <v>SALARY-INIT</v>
          </cell>
          <cell r="BM1063">
            <v>48</v>
          </cell>
          <cell r="BN1063">
            <v>8333</v>
          </cell>
          <cell r="BO1063" t="str">
            <v>T4 - Engineering</v>
          </cell>
          <cell r="BP1063">
            <v>100000</v>
          </cell>
          <cell r="BQ1063">
            <v>100000</v>
          </cell>
          <cell r="BR1063" t="str">
            <v xml:space="preserve"> </v>
          </cell>
          <cell r="BS1063" t="str">
            <v>Hire</v>
          </cell>
          <cell r="BT1063">
            <v>69675</v>
          </cell>
          <cell r="BU1063">
            <v>90825</v>
          </cell>
          <cell r="BV1063">
            <v>111975</v>
          </cell>
          <cell r="BW1063">
            <v>7.3999999999999996E-2</v>
          </cell>
          <cell r="BX1063">
            <v>9.1999999999999998E-2</v>
          </cell>
          <cell r="BY1063" t="str">
            <v xml:space="preserve"> </v>
          </cell>
          <cell r="BZ1063" t="str">
            <v xml:space="preserve"> </v>
          </cell>
          <cell r="CA1063" t="str">
            <v xml:space="preserve"> </v>
          </cell>
          <cell r="CB1063">
            <v>5300</v>
          </cell>
          <cell r="CC1063">
            <v>5300</v>
          </cell>
          <cell r="CD1063">
            <v>5300</v>
          </cell>
          <cell r="CE1063">
            <v>5300</v>
          </cell>
          <cell r="CF1063" t="str">
            <v>A</v>
          </cell>
          <cell r="CG1063">
            <v>31</v>
          </cell>
          <cell r="CH1063" t="str">
            <v xml:space="preserve"> </v>
          </cell>
          <cell r="CI1063" t="str">
            <v xml:space="preserve"> </v>
          </cell>
          <cell r="CJ1063" t="str">
            <v xml:space="preserve"> </v>
          </cell>
          <cell r="CK1063" t="str">
            <v xml:space="preserve"> </v>
          </cell>
          <cell r="CL1063" t="str">
            <v xml:space="preserve"> </v>
          </cell>
          <cell r="CM1063" t="str">
            <v>MS (Stanford University) 96/ 4.0 BS (Stanford University) 96/ 4.0 PhD (Stanford University) 03/ 4.0</v>
          </cell>
          <cell r="CN1063" t="str">
            <v>VERIFIED-NONE VERIFIED-NONE VERIFIED-NONE</v>
          </cell>
          <cell r="CO1063" t="str">
            <v>Yuanyuan,Xilang(F)--SPOUSE</v>
          </cell>
          <cell r="CP1063" t="str">
            <v xml:space="preserve"> </v>
          </cell>
          <cell r="CQ1063" t="str">
            <v xml:space="preserve"> </v>
          </cell>
          <cell r="CR1063" t="str">
            <v xml:space="preserve"> </v>
          </cell>
          <cell r="CS1063" t="str">
            <v xml:space="preserve"> </v>
          </cell>
          <cell r="CT1063" t="str">
            <v xml:space="preserve"> </v>
          </cell>
          <cell r="CU1063" t="str">
            <v xml:space="preserve"> </v>
          </cell>
          <cell r="CV1063" t="str">
            <v xml:space="preserve"> </v>
          </cell>
          <cell r="CW1063" t="str">
            <v xml:space="preserve"> </v>
          </cell>
          <cell r="CX1063" t="str">
            <v xml:space="preserve"> </v>
          </cell>
          <cell r="CY1063" t="str">
            <v xml:space="preserve"> </v>
          </cell>
          <cell r="CZ1063" t="str">
            <v>Eng - Cos</v>
          </cell>
          <cell r="DA1063">
            <v>0</v>
          </cell>
          <cell r="DB1063">
            <v>90</v>
          </cell>
        </row>
        <row r="1064">
          <cell r="A1064">
            <v>3263</v>
          </cell>
          <cell r="B1064">
            <v>3263</v>
          </cell>
          <cell r="C1064">
            <v>3993</v>
          </cell>
          <cell r="D1064" t="str">
            <v>US-MTV-42</v>
          </cell>
          <cell r="E1064" t="str">
            <v>gbaggott</v>
          </cell>
          <cell r="F1064" t="str">
            <v>George</v>
          </cell>
          <cell r="G1064" t="str">
            <v>T</v>
          </cell>
          <cell r="H1064" t="str">
            <v>Baggott</v>
          </cell>
          <cell r="I1064" t="str">
            <v>George Baggott</v>
          </cell>
          <cell r="J1064" t="str">
            <v>George T Baggott</v>
          </cell>
          <cell r="K1064" t="str">
            <v>George</v>
          </cell>
          <cell r="L1064" t="str">
            <v>USD</v>
          </cell>
          <cell r="M1064" t="str">
            <v>Baggott, George</v>
          </cell>
          <cell r="N1064" t="str">
            <v>M</v>
          </cell>
          <cell r="O1064">
            <v>24642</v>
          </cell>
          <cell r="P1064" t="str">
            <v>US</v>
          </cell>
          <cell r="Q1064" t="str">
            <v xml:space="preserve"> </v>
          </cell>
          <cell r="R1064" t="str">
            <v>Software Engineer</v>
          </cell>
          <cell r="S1064" t="str">
            <v>EMPLOYEE</v>
          </cell>
          <cell r="T1064">
            <v>3.75</v>
          </cell>
          <cell r="U1064" t="str">
            <v>Kappler, Peter</v>
          </cell>
          <cell r="V1064" t="str">
            <v>peter</v>
          </cell>
          <cell r="W1064" t="str">
            <v>EMP-REF</v>
          </cell>
          <cell r="X1064" t="str">
            <v>Khopkar, Chirag</v>
          </cell>
          <cell r="Y1064" t="str">
            <v>Versant Corporation</v>
          </cell>
          <cell r="Z1064">
            <v>41</v>
          </cell>
          <cell r="AA1064" t="str">
            <v>O3-4</v>
          </cell>
          <cell r="AB1064" t="str">
            <v>164B</v>
          </cell>
          <cell r="AC1064">
            <v>-6339</v>
          </cell>
          <cell r="AD1064" t="str">
            <v>965 Astoria Dr.</v>
          </cell>
          <cell r="AE1064" t="str">
            <v xml:space="preserve"> </v>
          </cell>
          <cell r="AF1064" t="str">
            <v>Sunnyvale</v>
          </cell>
          <cell r="AG1064" t="str">
            <v>CA</v>
          </cell>
          <cell r="AH1064">
            <v>94087</v>
          </cell>
          <cell r="AI1064" t="str">
            <v>US</v>
          </cell>
          <cell r="AJ1064" t="str">
            <v>1-408-732-3065</v>
          </cell>
          <cell r="AK1064" t="str">
            <v>R</v>
          </cell>
          <cell r="AL1064" t="str">
            <v>S</v>
          </cell>
          <cell r="AM1064" t="str">
            <v>N</v>
          </cell>
          <cell r="AN1064" t="str">
            <v>200-60-7529</v>
          </cell>
          <cell r="AO1064" t="str">
            <v>N</v>
          </cell>
          <cell r="AP1064" t="str">
            <v>COSTCENTER</v>
          </cell>
          <cell r="AQ1064" t="str">
            <v>T4</v>
          </cell>
          <cell r="AR1064" t="str">
            <v>Member of Tech Staff</v>
          </cell>
          <cell r="AS1064" t="str">
            <v>Eng - Ads Front End</v>
          </cell>
          <cell r="AT1064">
            <v>729</v>
          </cell>
          <cell r="AU1064" t="str">
            <v>Engineering</v>
          </cell>
          <cell r="AV1064" t="str">
            <v>Wayne</v>
          </cell>
          <cell r="AW1064">
            <v>37879</v>
          </cell>
          <cell r="AX1064">
            <v>37879</v>
          </cell>
          <cell r="AY1064" t="str">
            <v>T4 - Engineering - Member of Tech Staff</v>
          </cell>
          <cell r="AZ1064" t="str">
            <v>Engineering</v>
          </cell>
          <cell r="BA1064" t="str">
            <v>JOBCODE</v>
          </cell>
          <cell r="BB1064" t="str">
            <v>JOBCODE-SLOT</v>
          </cell>
          <cell r="BC1064">
            <v>37987</v>
          </cell>
          <cell r="BD1064">
            <v>0.7</v>
          </cell>
          <cell r="BE1064">
            <v>0.4</v>
          </cell>
          <cell r="BF1064" t="str">
            <v>E</v>
          </cell>
          <cell r="BG1064">
            <v>1316</v>
          </cell>
          <cell r="BH1064">
            <v>11316</v>
          </cell>
          <cell r="BI1064">
            <v>1</v>
          </cell>
          <cell r="BJ1064">
            <v>37879</v>
          </cell>
          <cell r="BK1064" t="str">
            <v>SALARY</v>
          </cell>
          <cell r="BL1064" t="str">
            <v>SALARY-INIT</v>
          </cell>
          <cell r="BM1064">
            <v>53</v>
          </cell>
          <cell r="BN1064">
            <v>9167</v>
          </cell>
          <cell r="BO1064" t="str">
            <v>T4 - Engineering</v>
          </cell>
          <cell r="BP1064">
            <v>110000</v>
          </cell>
          <cell r="BQ1064">
            <v>110000</v>
          </cell>
          <cell r="BR1064" t="str">
            <v xml:space="preserve"> </v>
          </cell>
          <cell r="BS1064" t="str">
            <v>Hire</v>
          </cell>
          <cell r="BT1064">
            <v>69675</v>
          </cell>
          <cell r="BU1064">
            <v>90825</v>
          </cell>
          <cell r="BV1064">
            <v>111975</v>
          </cell>
          <cell r="BW1064">
            <v>8.2000000000000003E-2</v>
          </cell>
          <cell r="BX1064">
            <v>0.10100000000000001</v>
          </cell>
          <cell r="BY1064" t="str">
            <v xml:space="preserve"> </v>
          </cell>
          <cell r="BZ1064" t="str">
            <v xml:space="preserve"> </v>
          </cell>
          <cell r="CA1064" t="str">
            <v xml:space="preserve"> </v>
          </cell>
          <cell r="CB1064">
            <v>8000</v>
          </cell>
          <cell r="CC1064">
            <v>8000</v>
          </cell>
          <cell r="CD1064">
            <v>8000</v>
          </cell>
          <cell r="CE1064">
            <v>8000</v>
          </cell>
          <cell r="CF1064" t="str">
            <v>W</v>
          </cell>
          <cell r="CG1064">
            <v>36</v>
          </cell>
          <cell r="CH1064" t="str">
            <v xml:space="preserve"> </v>
          </cell>
          <cell r="CI1064" t="str">
            <v xml:space="preserve"> </v>
          </cell>
          <cell r="CJ1064" t="str">
            <v xml:space="preserve"> </v>
          </cell>
          <cell r="CK1064" t="str">
            <v xml:space="preserve"> </v>
          </cell>
          <cell r="CL1064" t="str">
            <v xml:space="preserve"> </v>
          </cell>
          <cell r="CM1064" t="str">
            <v>BA (Carnegie Mellon University) 89/ 0.0</v>
          </cell>
          <cell r="CN1064" t="str">
            <v>VERIFIED-NONE</v>
          </cell>
          <cell r="CO1064" t="str">
            <v>Phoebe,Baggott(F)--CHILD Jessica,Baggott(F)--CHILD Amy,Baggott(F)--SPOUSE</v>
          </cell>
          <cell r="CP1064" t="str">
            <v xml:space="preserve"> </v>
          </cell>
          <cell r="CQ1064" t="str">
            <v xml:space="preserve"> </v>
          </cell>
          <cell r="CR1064" t="str">
            <v xml:space="preserve"> </v>
          </cell>
          <cell r="CS1064" t="str">
            <v xml:space="preserve"> </v>
          </cell>
          <cell r="CT1064" t="str">
            <v xml:space="preserve"> </v>
          </cell>
          <cell r="CU1064" t="str">
            <v xml:space="preserve"> </v>
          </cell>
          <cell r="CV1064" t="str">
            <v xml:space="preserve"> </v>
          </cell>
          <cell r="CW1064" t="str">
            <v xml:space="preserve"> </v>
          </cell>
          <cell r="CX1064" t="str">
            <v xml:space="preserve"> </v>
          </cell>
          <cell r="CY1064" t="str">
            <v xml:space="preserve"> </v>
          </cell>
          <cell r="CZ1064" t="str">
            <v>Eng - Ads Front End</v>
          </cell>
          <cell r="DA1064">
            <v>0</v>
          </cell>
          <cell r="DB1064">
            <v>90</v>
          </cell>
        </row>
        <row r="1065">
          <cell r="A1065">
            <v>2024</v>
          </cell>
          <cell r="B1065">
            <v>2024</v>
          </cell>
          <cell r="C1065">
            <v>3993</v>
          </cell>
          <cell r="D1065" t="str">
            <v>US-MTV-42</v>
          </cell>
          <cell r="E1065" t="str">
            <v>karel</v>
          </cell>
          <cell r="F1065" t="str">
            <v>Karel</v>
          </cell>
          <cell r="G1065" t="str">
            <v xml:space="preserve"> </v>
          </cell>
          <cell r="H1065" t="str">
            <v>Driesen</v>
          </cell>
          <cell r="I1065" t="str">
            <v>Karel Driesen</v>
          </cell>
          <cell r="J1065" t="str">
            <v>Karel Driesen</v>
          </cell>
          <cell r="K1065" t="str">
            <v>Karel</v>
          </cell>
          <cell r="L1065" t="str">
            <v>USD</v>
          </cell>
          <cell r="M1065" t="str">
            <v>Driesen, Karel</v>
          </cell>
          <cell r="N1065" t="str">
            <v>M</v>
          </cell>
          <cell r="O1065">
            <v>23847</v>
          </cell>
          <cell r="P1065" t="str">
            <v>UNKNOWN</v>
          </cell>
          <cell r="Q1065" t="str">
            <v xml:space="preserve"> </v>
          </cell>
          <cell r="R1065" t="str">
            <v>Software Engineer</v>
          </cell>
          <cell r="S1065" t="str">
            <v>EMPLOYEE</v>
          </cell>
          <cell r="T1065">
            <v>2.5</v>
          </cell>
          <cell r="U1065" t="str">
            <v>Huber, Jeffrey</v>
          </cell>
          <cell r="V1065" t="str">
            <v>jhuber</v>
          </cell>
          <cell r="W1065" t="str">
            <v>NO-FEE</v>
          </cell>
          <cell r="X1065" t="str">
            <v xml:space="preserve"> </v>
          </cell>
          <cell r="Y1065" t="str">
            <v>McGill University</v>
          </cell>
          <cell r="Z1065">
            <v>41</v>
          </cell>
          <cell r="AA1065" t="str">
            <v>C1</v>
          </cell>
          <cell r="AB1065" t="str">
            <v>269A1</v>
          </cell>
          <cell r="AC1065">
            <v>-6312</v>
          </cell>
          <cell r="AD1065" t="str">
            <v>245 Easy St</v>
          </cell>
          <cell r="AE1065" t="str">
            <v>#1</v>
          </cell>
          <cell r="AF1065" t="str">
            <v>Mountain View</v>
          </cell>
          <cell r="AG1065" t="str">
            <v>CA</v>
          </cell>
          <cell r="AH1065">
            <v>94043</v>
          </cell>
          <cell r="AI1065" t="str">
            <v>US</v>
          </cell>
          <cell r="AJ1065" t="str">
            <v>650-938-1664</v>
          </cell>
          <cell r="AK1065" t="str">
            <v>U</v>
          </cell>
          <cell r="AL1065" t="str">
            <v>S</v>
          </cell>
          <cell r="AM1065" t="str">
            <v>N</v>
          </cell>
          <cell r="AN1065" t="str">
            <v>614-76-4030</v>
          </cell>
          <cell r="AO1065" t="str">
            <v>U</v>
          </cell>
          <cell r="AP1065" t="str">
            <v>COSTCENTER</v>
          </cell>
          <cell r="AQ1065" t="str">
            <v>T4</v>
          </cell>
          <cell r="AR1065" t="str">
            <v>Member of Tech Staff</v>
          </cell>
          <cell r="AS1065" t="str">
            <v>Eng - Monetization</v>
          </cell>
          <cell r="AT1065">
            <v>731</v>
          </cell>
          <cell r="AU1065" t="str">
            <v>Engineering</v>
          </cell>
          <cell r="AV1065" t="str">
            <v>Wayne</v>
          </cell>
          <cell r="AW1065">
            <v>37879</v>
          </cell>
          <cell r="AX1065">
            <v>37879</v>
          </cell>
          <cell r="AY1065" t="str">
            <v>T4 - Engineering - Member of Tech Staff</v>
          </cell>
          <cell r="AZ1065" t="str">
            <v>Engineering</v>
          </cell>
          <cell r="BA1065" t="str">
            <v>JOBCODE</v>
          </cell>
          <cell r="BB1065" t="str">
            <v>JOBCODE-SLOT</v>
          </cell>
          <cell r="BC1065">
            <v>37987</v>
          </cell>
          <cell r="BD1065">
            <v>0.7</v>
          </cell>
          <cell r="BE1065">
            <v>0.4</v>
          </cell>
          <cell r="BF1065" t="str">
            <v>E</v>
          </cell>
          <cell r="BG1065">
            <v>1320</v>
          </cell>
          <cell r="BH1065">
            <v>11320</v>
          </cell>
          <cell r="BI1065">
            <v>1</v>
          </cell>
          <cell r="BJ1065">
            <v>37879</v>
          </cell>
          <cell r="BK1065" t="str">
            <v>SALARY</v>
          </cell>
          <cell r="BL1065" t="str">
            <v>SALARY-INIT</v>
          </cell>
          <cell r="BM1065">
            <v>50</v>
          </cell>
          <cell r="BN1065">
            <v>8750</v>
          </cell>
          <cell r="BO1065" t="str">
            <v>T4 - Engineering</v>
          </cell>
          <cell r="BP1065">
            <v>105000</v>
          </cell>
          <cell r="BQ1065">
            <v>105000</v>
          </cell>
          <cell r="BR1065" t="str">
            <v xml:space="preserve"> </v>
          </cell>
          <cell r="BS1065" t="str">
            <v>Hire</v>
          </cell>
          <cell r="BT1065">
            <v>69675</v>
          </cell>
          <cell r="BU1065">
            <v>90825</v>
          </cell>
          <cell r="BV1065">
            <v>111975</v>
          </cell>
          <cell r="BW1065">
            <v>7.8E-2</v>
          </cell>
          <cell r="BX1065">
            <v>9.6000000000000002E-2</v>
          </cell>
          <cell r="BY1065" t="str">
            <v xml:space="preserve"> </v>
          </cell>
          <cell r="BZ1065" t="str">
            <v xml:space="preserve"> </v>
          </cell>
          <cell r="CA1065" t="str">
            <v xml:space="preserve"> </v>
          </cell>
          <cell r="CB1065">
            <v>14000</v>
          </cell>
          <cell r="CC1065">
            <v>14000</v>
          </cell>
          <cell r="CD1065">
            <v>14000</v>
          </cell>
          <cell r="CE1065">
            <v>14000</v>
          </cell>
          <cell r="CF1065" t="str">
            <v>W</v>
          </cell>
          <cell r="CG1065">
            <v>39</v>
          </cell>
          <cell r="CH1065" t="str">
            <v xml:space="preserve"> </v>
          </cell>
          <cell r="CI1065" t="str">
            <v xml:space="preserve"> </v>
          </cell>
          <cell r="CJ1065" t="str">
            <v xml:space="preserve"> </v>
          </cell>
          <cell r="CK1065" t="str">
            <v xml:space="preserve"> </v>
          </cell>
          <cell r="CL1065" t="str">
            <v xml:space="preserve"> </v>
          </cell>
          <cell r="CM1065" t="str">
            <v>BS (Free Brussels University) 87/ 0.0 MS (Free Brussels University) 93/ 0.0 PhD (University of California, Santa Barbara) 99/ 0.0</v>
          </cell>
          <cell r="CN1065" t="str">
            <v>VERIFIED-NONE VERIFIED-NONE VERIFIED-NONE</v>
          </cell>
          <cell r="CP1065" t="str">
            <v xml:space="preserve"> </v>
          </cell>
          <cell r="CQ1065" t="str">
            <v xml:space="preserve"> </v>
          </cell>
          <cell r="CR1065" t="str">
            <v xml:space="preserve"> </v>
          </cell>
          <cell r="CS1065" t="str">
            <v xml:space="preserve"> </v>
          </cell>
          <cell r="CT1065" t="str">
            <v xml:space="preserve"> </v>
          </cell>
          <cell r="CU1065" t="str">
            <v xml:space="preserve"> </v>
          </cell>
          <cell r="CV1065" t="str">
            <v xml:space="preserve"> </v>
          </cell>
          <cell r="CW1065" t="str">
            <v xml:space="preserve"> </v>
          </cell>
          <cell r="CX1065" t="str">
            <v xml:space="preserve"> </v>
          </cell>
          <cell r="CY1065" t="str">
            <v xml:space="preserve"> </v>
          </cell>
          <cell r="CZ1065" t="str">
            <v>Eng - Monetization</v>
          </cell>
          <cell r="DA1065">
            <v>0</v>
          </cell>
          <cell r="DB1065">
            <v>90</v>
          </cell>
        </row>
        <row r="1066">
          <cell r="A1066">
            <v>2232</v>
          </cell>
          <cell r="B1066">
            <v>2232</v>
          </cell>
          <cell r="C1066">
            <v>3993</v>
          </cell>
          <cell r="D1066" t="str">
            <v>US-MTV-42</v>
          </cell>
          <cell r="E1066" t="str">
            <v>junyoung</v>
          </cell>
          <cell r="F1066" t="str">
            <v>Junyoung</v>
          </cell>
          <cell r="G1066" t="str">
            <v xml:space="preserve"> </v>
          </cell>
          <cell r="H1066" t="str">
            <v>Lee</v>
          </cell>
          <cell r="I1066" t="str">
            <v>Junyoung Lee</v>
          </cell>
          <cell r="J1066" t="str">
            <v>Junyoung Lee</v>
          </cell>
          <cell r="K1066" t="str">
            <v>Junyoung</v>
          </cell>
          <cell r="L1066" t="str">
            <v>USD</v>
          </cell>
          <cell r="M1066" t="str">
            <v>Lee, Junyoung</v>
          </cell>
          <cell r="N1066" t="str">
            <v>M</v>
          </cell>
          <cell r="O1066">
            <v>26009</v>
          </cell>
          <cell r="P1066" t="str">
            <v>KR</v>
          </cell>
          <cell r="Q1066" t="str">
            <v xml:space="preserve"> </v>
          </cell>
          <cell r="R1066" t="str">
            <v>Software Engineer</v>
          </cell>
          <cell r="S1066" t="str">
            <v>EMPLOYEE</v>
          </cell>
          <cell r="T1066">
            <v>3.5</v>
          </cell>
          <cell r="U1066" t="str">
            <v>Norvig, Peter</v>
          </cell>
          <cell r="V1066" t="str">
            <v>pnorvig</v>
          </cell>
          <cell r="W1066" t="str">
            <v>EMP-REF</v>
          </cell>
          <cell r="X1066" t="str">
            <v>Hwang, Dennis</v>
          </cell>
          <cell r="Y1066" t="str">
            <v>Yahoo Inc</v>
          </cell>
          <cell r="Z1066">
            <v>41</v>
          </cell>
          <cell r="AA1066" t="str">
            <v>C1</v>
          </cell>
          <cell r="AB1066" t="str">
            <v>227E</v>
          </cell>
          <cell r="AC1066">
            <v>-6984</v>
          </cell>
          <cell r="AD1066" t="str">
            <v>1261 Lakeside Dr</v>
          </cell>
          <cell r="AE1066" t="str">
            <v>#3198</v>
          </cell>
          <cell r="AF1066" t="str">
            <v>Sunnyvale</v>
          </cell>
          <cell r="AG1066" t="str">
            <v>CA</v>
          </cell>
          <cell r="AH1066">
            <v>94085</v>
          </cell>
          <cell r="AI1066" t="str">
            <v>US</v>
          </cell>
          <cell r="AJ1066" t="str">
            <v xml:space="preserve"> </v>
          </cell>
          <cell r="AK1066" t="str">
            <v>U</v>
          </cell>
          <cell r="AL1066" t="str">
            <v>M</v>
          </cell>
          <cell r="AM1066" t="str">
            <v>N</v>
          </cell>
          <cell r="AN1066" t="str">
            <v>610-41-0245</v>
          </cell>
          <cell r="AO1066" t="str">
            <v>U</v>
          </cell>
          <cell r="AP1066" t="str">
            <v>COSTCENTER</v>
          </cell>
          <cell r="AQ1066" t="str">
            <v>T4</v>
          </cell>
          <cell r="AR1066" t="str">
            <v>Member of Tech Staff</v>
          </cell>
          <cell r="AS1066" t="str">
            <v>Eng - Search Quality</v>
          </cell>
          <cell r="AT1066">
            <v>727</v>
          </cell>
          <cell r="AU1066" t="str">
            <v>Engineering</v>
          </cell>
          <cell r="AV1066" t="str">
            <v>Wayne</v>
          </cell>
          <cell r="AW1066">
            <v>37872</v>
          </cell>
          <cell r="AX1066">
            <v>37872</v>
          </cell>
          <cell r="AY1066" t="str">
            <v>T4 - Engineering - Member of Tech Staff</v>
          </cell>
          <cell r="AZ1066" t="str">
            <v>Engineering</v>
          </cell>
          <cell r="BA1066" t="str">
            <v>HIRE</v>
          </cell>
          <cell r="BB1066" t="str">
            <v>HIRE-OPEN</v>
          </cell>
          <cell r="BC1066">
            <v>37872</v>
          </cell>
          <cell r="BD1066">
            <v>0.7</v>
          </cell>
          <cell r="BE1066">
            <v>0.9</v>
          </cell>
          <cell r="BF1066" t="str">
            <v>E</v>
          </cell>
          <cell r="BG1066">
            <v>1341</v>
          </cell>
          <cell r="BH1066">
            <v>11341</v>
          </cell>
          <cell r="BI1066">
            <v>1</v>
          </cell>
          <cell r="BJ1066">
            <v>37872</v>
          </cell>
          <cell r="BK1066" t="str">
            <v>SALARY</v>
          </cell>
          <cell r="BL1066" t="str">
            <v>SALARY-INIT</v>
          </cell>
          <cell r="BM1066">
            <v>50</v>
          </cell>
          <cell r="BN1066">
            <v>8750</v>
          </cell>
          <cell r="BO1066" t="str">
            <v>T4 - Engineering</v>
          </cell>
          <cell r="BP1066">
            <v>105000</v>
          </cell>
          <cell r="BQ1066">
            <v>105000</v>
          </cell>
          <cell r="BR1066" t="str">
            <v xml:space="preserve"> </v>
          </cell>
          <cell r="BS1066" t="str">
            <v>Hire</v>
          </cell>
          <cell r="BT1066">
            <v>69675</v>
          </cell>
          <cell r="BU1066">
            <v>90825</v>
          </cell>
          <cell r="BV1066">
            <v>111975</v>
          </cell>
          <cell r="BW1066">
            <v>7.8E-2</v>
          </cell>
          <cell r="BX1066">
            <v>9.6000000000000002E-2</v>
          </cell>
          <cell r="BY1066" t="str">
            <v xml:space="preserve"> </v>
          </cell>
          <cell r="BZ1066" t="str">
            <v xml:space="preserve"> </v>
          </cell>
          <cell r="CA1066" t="str">
            <v xml:space="preserve"> </v>
          </cell>
          <cell r="CB1066">
            <v>12000</v>
          </cell>
          <cell r="CC1066">
            <v>12000</v>
          </cell>
          <cell r="CD1066">
            <v>12000</v>
          </cell>
          <cell r="CE1066">
            <v>12000</v>
          </cell>
          <cell r="CF1066" t="str">
            <v>A</v>
          </cell>
          <cell r="CG1066">
            <v>33</v>
          </cell>
          <cell r="CH1066" t="str">
            <v>US-H1</v>
          </cell>
          <cell r="CI1066">
            <v>38882</v>
          </cell>
          <cell r="CJ1066" t="str">
            <v xml:space="preserve"> </v>
          </cell>
          <cell r="CK1066" t="str">
            <v xml:space="preserve"> </v>
          </cell>
          <cell r="CL1066" t="str">
            <v xml:space="preserve"> </v>
          </cell>
          <cell r="CM1066" t="str">
            <v>BA (Pusan National University) 95/ 0.0 MS (Pusan National University) 97/ 0.0</v>
          </cell>
          <cell r="CN1066" t="str">
            <v>VERIFIED-NONE VERIFIED-NONE</v>
          </cell>
          <cell r="CO1066" t="str">
            <v>Sea Kyung,Ahn(F)--SPOUSE</v>
          </cell>
          <cell r="CP1066" t="str">
            <v xml:space="preserve"> </v>
          </cell>
          <cell r="CQ1066" t="str">
            <v xml:space="preserve"> </v>
          </cell>
          <cell r="CR1066" t="str">
            <v xml:space="preserve"> </v>
          </cell>
          <cell r="CS1066" t="str">
            <v xml:space="preserve"> </v>
          </cell>
          <cell r="CT1066" t="str">
            <v xml:space="preserve"> </v>
          </cell>
          <cell r="CU1066" t="str">
            <v xml:space="preserve"> </v>
          </cell>
          <cell r="CV1066" t="str">
            <v xml:space="preserve"> </v>
          </cell>
          <cell r="CW1066" t="str">
            <v xml:space="preserve"> </v>
          </cell>
          <cell r="CX1066" t="str">
            <v xml:space="preserve"> </v>
          </cell>
          <cell r="CY1066" t="str">
            <v xml:space="preserve"> </v>
          </cell>
          <cell r="CZ1066" t="str">
            <v>Eng - Search Quality</v>
          </cell>
          <cell r="DA1066">
            <v>0</v>
          </cell>
          <cell r="DB1066">
            <v>90</v>
          </cell>
        </row>
        <row r="1067">
          <cell r="A1067">
            <v>2004</v>
          </cell>
          <cell r="B1067">
            <v>2004</v>
          </cell>
          <cell r="C1067">
            <v>3993</v>
          </cell>
          <cell r="D1067" t="str">
            <v>US-MTV-42</v>
          </cell>
          <cell r="E1067" t="str">
            <v>tiger</v>
          </cell>
          <cell r="F1067" t="str">
            <v>Xiaohu</v>
          </cell>
          <cell r="G1067" t="str">
            <v xml:space="preserve"> </v>
          </cell>
          <cell r="H1067" t="str">
            <v>Qie</v>
          </cell>
          <cell r="I1067" t="str">
            <v>Tiger Qie</v>
          </cell>
          <cell r="J1067" t="str">
            <v>Xiaohu Qie</v>
          </cell>
          <cell r="K1067" t="str">
            <v>Tiger</v>
          </cell>
          <cell r="L1067" t="str">
            <v>USD</v>
          </cell>
          <cell r="M1067" t="str">
            <v>Qie, Xiaohu</v>
          </cell>
          <cell r="N1067" t="str">
            <v>M</v>
          </cell>
          <cell r="O1067">
            <v>27314</v>
          </cell>
          <cell r="P1067" t="str">
            <v>US</v>
          </cell>
          <cell r="Q1067" t="str">
            <v xml:space="preserve"> </v>
          </cell>
          <cell r="R1067" t="str">
            <v>Software Engineer</v>
          </cell>
          <cell r="S1067" t="str">
            <v>EMPLOYEE</v>
          </cell>
          <cell r="T1067">
            <v>3.75</v>
          </cell>
          <cell r="U1067" t="str">
            <v>Huber, Jeffrey</v>
          </cell>
          <cell r="V1067" t="str">
            <v>jhuber</v>
          </cell>
          <cell r="W1067" t="str">
            <v>EMP-REF</v>
          </cell>
          <cell r="X1067" t="str">
            <v>Shillingsburg, Robert</v>
          </cell>
          <cell r="Y1067" t="str">
            <v xml:space="preserve"> </v>
          </cell>
          <cell r="Z1067">
            <v>41</v>
          </cell>
          <cell r="AA1067" t="str">
            <v>C1</v>
          </cell>
          <cell r="AB1067" t="str">
            <v>115A</v>
          </cell>
          <cell r="AC1067" t="str">
            <v>650-623-5009</v>
          </cell>
          <cell r="AD1067" t="str">
            <v>1063 Morse Ave</v>
          </cell>
          <cell r="AE1067" t="str">
            <v>3-304</v>
          </cell>
          <cell r="AF1067" t="str">
            <v>Sunnyvale</v>
          </cell>
          <cell r="AG1067" t="str">
            <v>CA</v>
          </cell>
          <cell r="AH1067">
            <v>94089</v>
          </cell>
          <cell r="AI1067" t="str">
            <v>US</v>
          </cell>
          <cell r="AJ1067" t="str">
            <v xml:space="preserve"> </v>
          </cell>
          <cell r="AK1067" t="str">
            <v>R</v>
          </cell>
          <cell r="AL1067" t="str">
            <v>S</v>
          </cell>
          <cell r="AM1067" t="str">
            <v>N</v>
          </cell>
          <cell r="AN1067" t="str">
            <v>148-04-6821</v>
          </cell>
          <cell r="AO1067" t="str">
            <v>N</v>
          </cell>
          <cell r="AP1067" t="str">
            <v>COSTCENTER</v>
          </cell>
          <cell r="AQ1067" t="str">
            <v>T4</v>
          </cell>
          <cell r="AR1067" t="str">
            <v>Member of Tech Staff</v>
          </cell>
          <cell r="AS1067" t="str">
            <v>Eng - Monetization</v>
          </cell>
          <cell r="AT1067">
            <v>731</v>
          </cell>
          <cell r="AU1067" t="str">
            <v>Engineering</v>
          </cell>
          <cell r="AV1067" t="str">
            <v>Wayne</v>
          </cell>
          <cell r="AW1067">
            <v>37866</v>
          </cell>
          <cell r="AX1067">
            <v>37866</v>
          </cell>
          <cell r="AY1067" t="str">
            <v>T4 - Engineering - Member of Tech Staff</v>
          </cell>
          <cell r="AZ1067" t="str">
            <v>Engineering</v>
          </cell>
          <cell r="BA1067" t="str">
            <v>HIRE</v>
          </cell>
          <cell r="BB1067" t="str">
            <v>HIRE-OPEN</v>
          </cell>
          <cell r="BC1067">
            <v>37866</v>
          </cell>
          <cell r="BD1067">
            <v>0.7</v>
          </cell>
          <cell r="BE1067">
            <v>1</v>
          </cell>
          <cell r="BF1067" t="str">
            <v>E</v>
          </cell>
          <cell r="BG1067">
            <v>1290</v>
          </cell>
          <cell r="BH1067">
            <v>11290</v>
          </cell>
          <cell r="BI1067">
            <v>1</v>
          </cell>
          <cell r="BJ1067">
            <v>37866</v>
          </cell>
          <cell r="BK1067" t="str">
            <v>SALARY</v>
          </cell>
          <cell r="BL1067" t="str">
            <v>SALARY-INIT</v>
          </cell>
          <cell r="BM1067">
            <v>48</v>
          </cell>
          <cell r="BN1067">
            <v>8333</v>
          </cell>
          <cell r="BO1067" t="str">
            <v>T4 - Engineering</v>
          </cell>
          <cell r="BP1067">
            <v>100000</v>
          </cell>
          <cell r="BQ1067">
            <v>100000</v>
          </cell>
          <cell r="BR1067" t="str">
            <v xml:space="preserve"> </v>
          </cell>
          <cell r="BS1067" t="str">
            <v>Hire</v>
          </cell>
          <cell r="BT1067">
            <v>69675</v>
          </cell>
          <cell r="BU1067">
            <v>90825</v>
          </cell>
          <cell r="BV1067">
            <v>111975</v>
          </cell>
          <cell r="BW1067">
            <v>7.3999999999999996E-2</v>
          </cell>
          <cell r="BX1067">
            <v>9.1999999999999998E-2</v>
          </cell>
          <cell r="BY1067" t="str">
            <v xml:space="preserve"> </v>
          </cell>
          <cell r="BZ1067" t="str">
            <v xml:space="preserve"> </v>
          </cell>
          <cell r="CA1067" t="str">
            <v xml:space="preserve"> </v>
          </cell>
          <cell r="CB1067">
            <v>7000</v>
          </cell>
          <cell r="CC1067">
            <v>7000</v>
          </cell>
          <cell r="CD1067">
            <v>7000</v>
          </cell>
          <cell r="CE1067">
            <v>7000</v>
          </cell>
          <cell r="CF1067" t="str">
            <v>A</v>
          </cell>
          <cell r="CG1067">
            <v>29</v>
          </cell>
          <cell r="CH1067" t="str">
            <v xml:space="preserve"> </v>
          </cell>
          <cell r="CI1067" t="str">
            <v xml:space="preserve"> </v>
          </cell>
          <cell r="CJ1067" t="str">
            <v xml:space="preserve"> </v>
          </cell>
          <cell r="CK1067" t="str">
            <v xml:space="preserve"> </v>
          </cell>
          <cell r="CL1067" t="str">
            <v xml:space="preserve"> </v>
          </cell>
          <cell r="CM1067" t="str">
            <v>BS (Tsinghua University) 98/ 3.9 MA (Princeton University) 00/ 4.2 PhD (Princeton University) 03/ 0.0</v>
          </cell>
          <cell r="CN1067" t="str">
            <v>VERIFIED-NONE VERIFIED-NONE VERIFIED-NONE</v>
          </cell>
          <cell r="CP1067" t="str">
            <v xml:space="preserve"> </v>
          </cell>
          <cell r="CQ1067" t="str">
            <v xml:space="preserve"> </v>
          </cell>
          <cell r="CR1067" t="str">
            <v xml:space="preserve"> </v>
          </cell>
          <cell r="CS1067" t="str">
            <v xml:space="preserve"> </v>
          </cell>
          <cell r="CT1067" t="str">
            <v xml:space="preserve"> </v>
          </cell>
          <cell r="CU1067" t="str">
            <v xml:space="preserve"> </v>
          </cell>
          <cell r="CV1067" t="str">
            <v xml:space="preserve"> </v>
          </cell>
          <cell r="CW1067" t="str">
            <v xml:space="preserve"> </v>
          </cell>
          <cell r="CX1067" t="str">
            <v xml:space="preserve"> </v>
          </cell>
          <cell r="CY1067" t="str">
            <v xml:space="preserve"> </v>
          </cell>
          <cell r="CZ1067" t="str">
            <v>Eng - Monetization</v>
          </cell>
          <cell r="DA1067">
            <v>0</v>
          </cell>
          <cell r="DB1067">
            <v>90</v>
          </cell>
        </row>
        <row r="1068">
          <cell r="A1068">
            <v>2014</v>
          </cell>
          <cell r="B1068">
            <v>2014</v>
          </cell>
          <cell r="C1068">
            <v>3993</v>
          </cell>
          <cell r="D1068" t="str">
            <v>US-MTV-42</v>
          </cell>
          <cell r="E1068" t="str">
            <v>sitaram</v>
          </cell>
          <cell r="F1068" t="str">
            <v>Sitaram</v>
          </cell>
          <cell r="G1068" t="str">
            <v xml:space="preserve"> </v>
          </cell>
          <cell r="H1068" t="str">
            <v>Iyer</v>
          </cell>
          <cell r="I1068" t="str">
            <v>Sitaram Iyer</v>
          </cell>
          <cell r="J1068" t="str">
            <v>Sitaram Iyer</v>
          </cell>
          <cell r="K1068" t="str">
            <v>Sitaram</v>
          </cell>
          <cell r="L1068" t="str">
            <v>USD</v>
          </cell>
          <cell r="M1068" t="str">
            <v>Iyer, Sitaram</v>
          </cell>
          <cell r="N1068" t="str">
            <v>M</v>
          </cell>
          <cell r="O1068">
            <v>28343</v>
          </cell>
          <cell r="P1068" t="str">
            <v>UNKNOWN</v>
          </cell>
          <cell r="Q1068" t="str">
            <v xml:space="preserve"> </v>
          </cell>
          <cell r="R1068" t="str">
            <v>Software Engineer</v>
          </cell>
          <cell r="S1068" t="str">
            <v>EMPLOYEE</v>
          </cell>
          <cell r="T1068">
            <v>4</v>
          </cell>
          <cell r="U1068" t="str">
            <v>Coughran, William</v>
          </cell>
          <cell r="V1068" t="str">
            <v>wmc</v>
          </cell>
          <cell r="W1068" t="str">
            <v>EMP-REF</v>
          </cell>
          <cell r="X1068" t="str">
            <v>Dean, Jeffrey</v>
          </cell>
          <cell r="Y1068" t="str">
            <v>Microsoft Reseach Labs</v>
          </cell>
          <cell r="Z1068">
            <v>41</v>
          </cell>
          <cell r="AA1068" t="str">
            <v>O3-4</v>
          </cell>
          <cell r="AB1068" t="str">
            <v>330B</v>
          </cell>
          <cell r="AC1068">
            <v>-7015</v>
          </cell>
          <cell r="AD1068" t="str">
            <v>1725 Wright Ave</v>
          </cell>
          <cell r="AE1068" t="str">
            <v>#49</v>
          </cell>
          <cell r="AF1068" t="str">
            <v>Mountain View</v>
          </cell>
          <cell r="AG1068" t="str">
            <v>CA</v>
          </cell>
          <cell r="AH1068">
            <v>94043</v>
          </cell>
          <cell r="AI1068" t="str">
            <v>US</v>
          </cell>
          <cell r="AJ1068" t="str">
            <v>650-962-0573</v>
          </cell>
          <cell r="AK1068" t="str">
            <v>R</v>
          </cell>
          <cell r="AL1068" t="str">
            <v>S</v>
          </cell>
          <cell r="AM1068" t="str">
            <v>N</v>
          </cell>
          <cell r="AN1068" t="str">
            <v>644-62-1355</v>
          </cell>
          <cell r="AO1068" t="str">
            <v>N</v>
          </cell>
          <cell r="AP1068" t="str">
            <v>COSTCENTER</v>
          </cell>
          <cell r="AQ1068" t="str">
            <v>T4</v>
          </cell>
          <cell r="AR1068" t="str">
            <v>Member of Tech Staff</v>
          </cell>
          <cell r="AS1068" t="str">
            <v>Eng - Infrastructure</v>
          </cell>
          <cell r="AT1068">
            <v>724</v>
          </cell>
          <cell r="AU1068" t="str">
            <v>Engineering</v>
          </cell>
          <cell r="AV1068" t="str">
            <v>Wayne</v>
          </cell>
          <cell r="AW1068">
            <v>37859</v>
          </cell>
          <cell r="AX1068">
            <v>37859</v>
          </cell>
          <cell r="AY1068" t="str">
            <v>T4 - Engineering - Member of Tech Staff</v>
          </cell>
          <cell r="AZ1068" t="str">
            <v>Engineering</v>
          </cell>
          <cell r="BA1068" t="str">
            <v>HIRE</v>
          </cell>
          <cell r="BB1068" t="str">
            <v>HIRE-OPEN</v>
          </cell>
          <cell r="BC1068">
            <v>37859</v>
          </cell>
          <cell r="BD1068">
            <v>0.7</v>
          </cell>
          <cell r="BE1068">
            <v>1</v>
          </cell>
          <cell r="BF1068" t="str">
            <v>E</v>
          </cell>
          <cell r="BG1068">
            <v>1269</v>
          </cell>
          <cell r="BH1068">
            <v>11269</v>
          </cell>
          <cell r="BI1068">
            <v>1</v>
          </cell>
          <cell r="BJ1068">
            <v>37859</v>
          </cell>
          <cell r="BK1068" t="str">
            <v>SALARY</v>
          </cell>
          <cell r="BL1068" t="str">
            <v>SALARY-INIT</v>
          </cell>
          <cell r="BM1068">
            <v>52</v>
          </cell>
          <cell r="BN1068">
            <v>9000</v>
          </cell>
          <cell r="BO1068" t="str">
            <v>T4 - Engineering</v>
          </cell>
          <cell r="BP1068">
            <v>108000</v>
          </cell>
          <cell r="BQ1068">
            <v>108000</v>
          </cell>
          <cell r="BR1068" t="str">
            <v xml:space="preserve"> </v>
          </cell>
          <cell r="BS1068" t="str">
            <v>Hire</v>
          </cell>
          <cell r="BT1068">
            <v>69675</v>
          </cell>
          <cell r="BU1068">
            <v>90825</v>
          </cell>
          <cell r="BV1068">
            <v>111975</v>
          </cell>
          <cell r="BW1068">
            <v>0.08</v>
          </cell>
          <cell r="BX1068">
            <v>9.9000000000000005E-2</v>
          </cell>
          <cell r="BY1068" t="str">
            <v xml:space="preserve"> </v>
          </cell>
          <cell r="BZ1068" t="str">
            <v xml:space="preserve"> </v>
          </cell>
          <cell r="CA1068" t="str">
            <v xml:space="preserve"> </v>
          </cell>
          <cell r="CB1068">
            <v>10000</v>
          </cell>
          <cell r="CC1068">
            <v>10000</v>
          </cell>
          <cell r="CD1068">
            <v>10000</v>
          </cell>
          <cell r="CE1068">
            <v>10000</v>
          </cell>
          <cell r="CF1068" t="str">
            <v>A</v>
          </cell>
          <cell r="CG1068">
            <v>26</v>
          </cell>
          <cell r="CH1068" t="str">
            <v xml:space="preserve"> </v>
          </cell>
          <cell r="CI1068" t="str">
            <v xml:space="preserve"> </v>
          </cell>
          <cell r="CJ1068" t="str">
            <v xml:space="preserve"> </v>
          </cell>
          <cell r="CK1068" t="str">
            <v xml:space="preserve"> </v>
          </cell>
          <cell r="CL1068" t="str">
            <v xml:space="preserve"> </v>
          </cell>
          <cell r="CM1068" t="str">
            <v>BE (Indian Institute of Technology) 98/ 0.0 MS (Rice University) 01/ 3.47 PhD (Rice University) 03/ 0.0</v>
          </cell>
          <cell r="CN1068" t="str">
            <v>VERIFIED-NONE VERIFIED-NONE VERIFIED-NONE</v>
          </cell>
          <cell r="CP1068" t="str">
            <v xml:space="preserve"> </v>
          </cell>
          <cell r="CQ1068" t="str">
            <v xml:space="preserve"> </v>
          </cell>
          <cell r="CR1068" t="str">
            <v xml:space="preserve"> </v>
          </cell>
          <cell r="CS1068" t="str">
            <v xml:space="preserve"> </v>
          </cell>
          <cell r="CT1068" t="str">
            <v xml:space="preserve"> </v>
          </cell>
          <cell r="CU1068" t="str">
            <v xml:space="preserve"> </v>
          </cell>
          <cell r="CV1068" t="str">
            <v xml:space="preserve"> </v>
          </cell>
          <cell r="CW1068" t="str">
            <v xml:space="preserve"> </v>
          </cell>
          <cell r="CX1068" t="str">
            <v xml:space="preserve"> </v>
          </cell>
          <cell r="CY1068" t="str">
            <v xml:space="preserve"> </v>
          </cell>
          <cell r="CZ1068" t="str">
            <v>Eng - Infrastructure</v>
          </cell>
          <cell r="DA1068">
            <v>0</v>
          </cell>
          <cell r="DB1068">
            <v>90</v>
          </cell>
        </row>
        <row r="1069">
          <cell r="A1069">
            <v>2023</v>
          </cell>
          <cell r="B1069">
            <v>2023</v>
          </cell>
          <cell r="C1069">
            <v>3993</v>
          </cell>
          <cell r="D1069" t="str">
            <v>US-MTV-41</v>
          </cell>
          <cell r="E1069" t="str">
            <v>kfox</v>
          </cell>
          <cell r="F1069" t="str">
            <v>Kevin</v>
          </cell>
          <cell r="G1069" t="str">
            <v xml:space="preserve"> </v>
          </cell>
          <cell r="H1069" t="str">
            <v>Fox</v>
          </cell>
          <cell r="I1069" t="str">
            <v>Kevin Fox</v>
          </cell>
          <cell r="J1069" t="str">
            <v>Kevin Fox</v>
          </cell>
          <cell r="K1069" t="str">
            <v>Kevin</v>
          </cell>
          <cell r="L1069" t="str">
            <v>USD</v>
          </cell>
          <cell r="M1069" t="str">
            <v>Fox, Kevin</v>
          </cell>
          <cell r="N1069" t="str">
            <v>M</v>
          </cell>
          <cell r="O1069">
            <v>26849</v>
          </cell>
          <cell r="P1069" t="str">
            <v>US</v>
          </cell>
          <cell r="Q1069" t="str">
            <v xml:space="preserve"> </v>
          </cell>
          <cell r="R1069" t="str">
            <v>UI Designer</v>
          </cell>
          <cell r="S1069" t="str">
            <v>EMPLOYEE</v>
          </cell>
          <cell r="T1069">
            <v>4.25</v>
          </cell>
          <cell r="U1069" t="str">
            <v>Fitzpatrick, Jennifer</v>
          </cell>
          <cell r="V1069" t="str">
            <v>jen</v>
          </cell>
          <cell r="W1069" t="str">
            <v>EMP-REF EMP-REF</v>
          </cell>
          <cell r="X1069" t="str">
            <v>Rakowski, Brian Smith, Adam</v>
          </cell>
          <cell r="Y1069" t="str">
            <v>Yahoo, Inc</v>
          </cell>
          <cell r="Z1069">
            <v>41</v>
          </cell>
          <cell r="AA1069" t="str">
            <v xml:space="preserve"> </v>
          </cell>
          <cell r="AB1069" t="str">
            <v>354D</v>
          </cell>
          <cell r="AC1069" t="str">
            <v>650-623-5744</v>
          </cell>
          <cell r="AD1069" t="str">
            <v>700 Chiquita Ave</v>
          </cell>
          <cell r="AE1069" t="str">
            <v>#8</v>
          </cell>
          <cell r="AF1069" t="str">
            <v>Mountain View</v>
          </cell>
          <cell r="AG1069" t="str">
            <v>CA</v>
          </cell>
          <cell r="AH1069">
            <v>94041</v>
          </cell>
          <cell r="AI1069" t="str">
            <v>US</v>
          </cell>
          <cell r="AJ1069" t="str">
            <v xml:space="preserve"> </v>
          </cell>
          <cell r="AK1069" t="str">
            <v>R</v>
          </cell>
          <cell r="AL1069" t="str">
            <v>S</v>
          </cell>
          <cell r="AM1069" t="str">
            <v>N</v>
          </cell>
          <cell r="AN1069" t="str">
            <v>569-59-6453</v>
          </cell>
          <cell r="AO1069" t="str">
            <v>N</v>
          </cell>
          <cell r="AP1069" t="str">
            <v>COSTCENTER</v>
          </cell>
          <cell r="AQ1069" t="str">
            <v>T4</v>
          </cell>
          <cell r="AR1069" t="str">
            <v>Member of Tech Staff</v>
          </cell>
          <cell r="AS1069" t="str">
            <v>Eng - Front end</v>
          </cell>
          <cell r="AT1069">
            <v>721</v>
          </cell>
          <cell r="AU1069" t="str">
            <v>Engineering</v>
          </cell>
          <cell r="AV1069" t="str">
            <v>Wayne</v>
          </cell>
          <cell r="AW1069">
            <v>37858</v>
          </cell>
          <cell r="AX1069">
            <v>37858</v>
          </cell>
          <cell r="AY1069" t="str">
            <v>T4 - Engineering - Member of Tech Staff</v>
          </cell>
          <cell r="AZ1069" t="str">
            <v>Engineering</v>
          </cell>
          <cell r="BA1069" t="str">
            <v>JOBCODE</v>
          </cell>
          <cell r="BB1069" t="str">
            <v>JOBCODE-SLOT</v>
          </cell>
          <cell r="BC1069">
            <v>37987</v>
          </cell>
          <cell r="BD1069">
            <v>0.4</v>
          </cell>
          <cell r="BE1069">
            <v>0.4</v>
          </cell>
          <cell r="BF1069" t="str">
            <v>E</v>
          </cell>
          <cell r="BG1069">
            <v>1271</v>
          </cell>
          <cell r="BH1069">
            <v>11271</v>
          </cell>
          <cell r="BI1069">
            <v>1</v>
          </cell>
          <cell r="BJ1069">
            <v>37858</v>
          </cell>
          <cell r="BK1069" t="str">
            <v>SALARY</v>
          </cell>
          <cell r="BL1069" t="str">
            <v>SALARY-INIT</v>
          </cell>
          <cell r="BM1069">
            <v>47</v>
          </cell>
          <cell r="BN1069">
            <v>8167</v>
          </cell>
          <cell r="BO1069" t="str">
            <v>T4 - Engineering</v>
          </cell>
          <cell r="BP1069">
            <v>98000</v>
          </cell>
          <cell r="BQ1069">
            <v>98000</v>
          </cell>
          <cell r="BR1069" t="str">
            <v xml:space="preserve"> </v>
          </cell>
          <cell r="BS1069" t="str">
            <v>Hire</v>
          </cell>
          <cell r="BT1069">
            <v>69675</v>
          </cell>
          <cell r="BU1069">
            <v>90825</v>
          </cell>
          <cell r="BV1069">
            <v>111975</v>
          </cell>
          <cell r="BW1069">
            <v>7.2999999999999995E-2</v>
          </cell>
          <cell r="BX1069">
            <v>0.09</v>
          </cell>
          <cell r="BY1069" t="str">
            <v xml:space="preserve"> </v>
          </cell>
          <cell r="BZ1069" t="str">
            <v xml:space="preserve"> </v>
          </cell>
          <cell r="CA1069" t="str">
            <v xml:space="preserve"> </v>
          </cell>
          <cell r="CB1069">
            <v>12000</v>
          </cell>
          <cell r="CC1069">
            <v>12000</v>
          </cell>
          <cell r="CD1069">
            <v>12000</v>
          </cell>
          <cell r="CE1069">
            <v>12000</v>
          </cell>
          <cell r="CF1069" t="str">
            <v>W</v>
          </cell>
          <cell r="CG1069">
            <v>30</v>
          </cell>
          <cell r="CH1069" t="str">
            <v xml:space="preserve"> </v>
          </cell>
          <cell r="CI1069" t="str">
            <v xml:space="preserve"> </v>
          </cell>
          <cell r="CJ1069" t="str">
            <v xml:space="preserve"> </v>
          </cell>
          <cell r="CK1069" t="str">
            <v xml:space="preserve"> </v>
          </cell>
          <cell r="CL1069" t="str">
            <v xml:space="preserve"> </v>
          </cell>
          <cell r="CM1069" t="str">
            <v>BA (University of California, Berkeley) 00/ 3.4 MS (Carnegie Mellon University) 03/ 3.71</v>
          </cell>
          <cell r="CN1069" t="str">
            <v>VERIFIED-NONE VERIFIED-NONE</v>
          </cell>
          <cell r="CO1069" t="str">
            <v>Rachel,Fisher(F)--DOMPART</v>
          </cell>
          <cell r="CP1069" t="str">
            <v xml:space="preserve"> </v>
          </cell>
          <cell r="CQ1069" t="str">
            <v xml:space="preserve"> </v>
          </cell>
          <cell r="CR1069" t="str">
            <v xml:space="preserve"> </v>
          </cell>
          <cell r="CS1069" t="str">
            <v xml:space="preserve"> </v>
          </cell>
          <cell r="CT1069" t="str">
            <v xml:space="preserve"> </v>
          </cell>
          <cell r="CU1069" t="str">
            <v xml:space="preserve"> </v>
          </cell>
          <cell r="CV1069" t="str">
            <v xml:space="preserve"> </v>
          </cell>
          <cell r="CW1069" t="str">
            <v xml:space="preserve"> </v>
          </cell>
          <cell r="CX1069" t="str">
            <v xml:space="preserve"> </v>
          </cell>
          <cell r="CY1069" t="str">
            <v xml:space="preserve"> </v>
          </cell>
          <cell r="CZ1069" t="str">
            <v>Eng - Front end</v>
          </cell>
          <cell r="DA1069">
            <v>0</v>
          </cell>
          <cell r="DB1069">
            <v>90</v>
          </cell>
        </row>
        <row r="1070">
          <cell r="A1070">
            <v>3246</v>
          </cell>
          <cell r="B1070">
            <v>3246</v>
          </cell>
          <cell r="C1070">
            <v>3993</v>
          </cell>
          <cell r="D1070" t="str">
            <v>US-MTV-42</v>
          </cell>
          <cell r="E1070" t="str">
            <v>lwerner</v>
          </cell>
          <cell r="F1070" t="str">
            <v>Laura</v>
          </cell>
          <cell r="G1070" t="str">
            <v>A.</v>
          </cell>
          <cell r="H1070" t="str">
            <v>Werner</v>
          </cell>
          <cell r="I1070" t="str">
            <v>Laura Werner</v>
          </cell>
          <cell r="J1070" t="str">
            <v>Laura A Werner</v>
          </cell>
          <cell r="K1070" t="str">
            <v>Laura</v>
          </cell>
          <cell r="L1070" t="str">
            <v>USD</v>
          </cell>
          <cell r="M1070" t="str">
            <v>Werner, Laura</v>
          </cell>
          <cell r="N1070" t="str">
            <v>F</v>
          </cell>
          <cell r="O1070">
            <v>24076</v>
          </cell>
          <cell r="P1070" t="str">
            <v>US</v>
          </cell>
          <cell r="Q1070" t="str">
            <v xml:space="preserve"> </v>
          </cell>
          <cell r="R1070" t="str">
            <v>Software Engineer</v>
          </cell>
          <cell r="S1070" t="str">
            <v>EMPLOYEE</v>
          </cell>
          <cell r="T1070">
            <v>3.5</v>
          </cell>
          <cell r="U1070" t="str">
            <v>Spight, Marshall</v>
          </cell>
          <cell r="V1070" t="str">
            <v>marshall</v>
          </cell>
          <cell r="W1070" t="str">
            <v>EMP-REF</v>
          </cell>
          <cell r="X1070" t="str">
            <v>Raley, John</v>
          </cell>
          <cell r="Y1070" t="str">
            <v>BeVocal Inc</v>
          </cell>
          <cell r="Z1070">
            <v>41</v>
          </cell>
          <cell r="AA1070" t="str">
            <v>O3-4</v>
          </cell>
          <cell r="AB1070" t="str">
            <v>170B</v>
          </cell>
          <cell r="AC1070" t="str">
            <v>650-623-5747</v>
          </cell>
          <cell r="AD1070" t="str">
            <v>714 Jackpine Ct</v>
          </cell>
          <cell r="AE1070" t="str">
            <v xml:space="preserve"> </v>
          </cell>
          <cell r="AF1070" t="str">
            <v>Sunnyvale</v>
          </cell>
          <cell r="AG1070" t="str">
            <v>CA</v>
          </cell>
          <cell r="AH1070">
            <v>94086</v>
          </cell>
          <cell r="AI1070" t="str">
            <v>US</v>
          </cell>
          <cell r="AJ1070" t="str">
            <v>408-732-0120</v>
          </cell>
          <cell r="AK1070" t="str">
            <v>R</v>
          </cell>
          <cell r="AL1070" t="str">
            <v>S</v>
          </cell>
          <cell r="AM1070" t="str">
            <v>N</v>
          </cell>
          <cell r="AN1070" t="str">
            <v>414-31-5784</v>
          </cell>
          <cell r="AO1070" t="str">
            <v>N</v>
          </cell>
          <cell r="AP1070" t="str">
            <v>COSTCENTER</v>
          </cell>
          <cell r="AQ1070" t="str">
            <v>T4</v>
          </cell>
          <cell r="AR1070" t="str">
            <v>Member of Tech Staff</v>
          </cell>
          <cell r="AS1070" t="str">
            <v>Eng - Ads Front End</v>
          </cell>
          <cell r="AT1070">
            <v>729</v>
          </cell>
          <cell r="AU1070" t="str">
            <v>Engineering</v>
          </cell>
          <cell r="AV1070" t="str">
            <v>Wayne</v>
          </cell>
          <cell r="AW1070">
            <v>37858</v>
          </cell>
          <cell r="AX1070">
            <v>37858</v>
          </cell>
          <cell r="AY1070" t="str">
            <v>T4 - Engineering - Member of Tech Staff</v>
          </cell>
          <cell r="AZ1070" t="str">
            <v>Engineering</v>
          </cell>
          <cell r="BA1070" t="str">
            <v>JOBCODE</v>
          </cell>
          <cell r="BB1070" t="str">
            <v>JOBCODE-SLOT</v>
          </cell>
          <cell r="BC1070">
            <v>37987</v>
          </cell>
          <cell r="BD1070">
            <v>0.7</v>
          </cell>
          <cell r="BE1070">
            <v>0.4</v>
          </cell>
          <cell r="BF1070" t="str">
            <v>E</v>
          </cell>
          <cell r="BG1070">
            <v>1276</v>
          </cell>
          <cell r="BH1070">
            <v>11276</v>
          </cell>
          <cell r="BI1070">
            <v>1</v>
          </cell>
          <cell r="BJ1070">
            <v>37858</v>
          </cell>
          <cell r="BK1070" t="str">
            <v>SALARY</v>
          </cell>
          <cell r="BL1070" t="str">
            <v>SALARY-INIT</v>
          </cell>
          <cell r="BM1070">
            <v>58</v>
          </cell>
          <cell r="BN1070">
            <v>10000</v>
          </cell>
          <cell r="BO1070" t="str">
            <v>T4 - Engineering</v>
          </cell>
          <cell r="BP1070">
            <v>120000</v>
          </cell>
          <cell r="BQ1070">
            <v>120000</v>
          </cell>
          <cell r="BR1070" t="str">
            <v xml:space="preserve"> </v>
          </cell>
          <cell r="BS1070" t="str">
            <v>Hire</v>
          </cell>
          <cell r="BT1070">
            <v>69675</v>
          </cell>
          <cell r="BU1070">
            <v>90825</v>
          </cell>
          <cell r="BV1070">
            <v>111975</v>
          </cell>
          <cell r="BW1070">
            <v>8.8999999999999996E-2</v>
          </cell>
          <cell r="BX1070">
            <v>0.11</v>
          </cell>
          <cell r="BY1070" t="str">
            <v xml:space="preserve"> </v>
          </cell>
          <cell r="BZ1070" t="str">
            <v xml:space="preserve"> </v>
          </cell>
          <cell r="CA1070" t="str">
            <v xml:space="preserve"> </v>
          </cell>
          <cell r="CB1070">
            <v>8000</v>
          </cell>
          <cell r="CC1070">
            <v>8000</v>
          </cell>
          <cell r="CD1070">
            <v>8000</v>
          </cell>
          <cell r="CE1070">
            <v>8000</v>
          </cell>
          <cell r="CF1070" t="str">
            <v>W</v>
          </cell>
          <cell r="CG1070">
            <v>38</v>
          </cell>
          <cell r="CH1070" t="str">
            <v xml:space="preserve"> </v>
          </cell>
          <cell r="CI1070" t="str">
            <v xml:space="preserve"> </v>
          </cell>
          <cell r="CJ1070" t="str">
            <v xml:space="preserve"> </v>
          </cell>
          <cell r="CK1070" t="str">
            <v xml:space="preserve"> </v>
          </cell>
          <cell r="CL1070" t="str">
            <v xml:space="preserve"> </v>
          </cell>
          <cell r="CM1070" t="str">
            <v>BA (Northwestern University) 98/ 3.65</v>
          </cell>
          <cell r="CN1070" t="str">
            <v>VERIFIED-NONE</v>
          </cell>
          <cell r="CP1070" t="str">
            <v xml:space="preserve"> </v>
          </cell>
          <cell r="CQ1070" t="str">
            <v xml:space="preserve"> </v>
          </cell>
          <cell r="CR1070" t="str">
            <v xml:space="preserve"> </v>
          </cell>
          <cell r="CS1070" t="str">
            <v xml:space="preserve"> </v>
          </cell>
          <cell r="CT1070" t="str">
            <v xml:space="preserve"> </v>
          </cell>
          <cell r="CU1070" t="str">
            <v xml:space="preserve"> </v>
          </cell>
          <cell r="CV1070" t="str">
            <v xml:space="preserve"> </v>
          </cell>
          <cell r="CW1070" t="str">
            <v xml:space="preserve"> </v>
          </cell>
          <cell r="CX1070" t="str">
            <v xml:space="preserve"> </v>
          </cell>
          <cell r="CY1070" t="str">
            <v xml:space="preserve"> </v>
          </cell>
          <cell r="CZ1070" t="str">
            <v>Eng - Ads Front End</v>
          </cell>
          <cell r="DA1070">
            <v>0</v>
          </cell>
          <cell r="DB1070">
            <v>90</v>
          </cell>
        </row>
        <row r="1071">
          <cell r="A1071">
            <v>2236</v>
          </cell>
          <cell r="B1071">
            <v>2236</v>
          </cell>
          <cell r="C1071">
            <v>3993</v>
          </cell>
          <cell r="D1071" t="str">
            <v>US-MTV-42</v>
          </cell>
          <cell r="E1071" t="str">
            <v>maxim</v>
          </cell>
          <cell r="F1071" t="str">
            <v>Maxim</v>
          </cell>
          <cell r="G1071" t="str">
            <v>L</v>
          </cell>
          <cell r="H1071" t="str">
            <v>Lifantsev</v>
          </cell>
          <cell r="I1071" t="str">
            <v>Maxim Lifantsev</v>
          </cell>
          <cell r="J1071" t="str">
            <v>Maxim L Lifantsev</v>
          </cell>
          <cell r="K1071" t="str">
            <v>Maxim</v>
          </cell>
          <cell r="L1071" t="str">
            <v>USD</v>
          </cell>
          <cell r="M1071" t="str">
            <v>Lifantsev, Maxim</v>
          </cell>
          <cell r="N1071" t="str">
            <v>M</v>
          </cell>
          <cell r="O1071">
            <v>26890</v>
          </cell>
          <cell r="P1071" t="str">
            <v>UNKNOWN</v>
          </cell>
          <cell r="Q1071" t="str">
            <v xml:space="preserve"> </v>
          </cell>
          <cell r="R1071" t="str">
            <v>Software Engineer</v>
          </cell>
          <cell r="S1071" t="str">
            <v>EMPLOYEE</v>
          </cell>
          <cell r="T1071">
            <v>3.75</v>
          </cell>
          <cell r="U1071" t="str">
            <v>Uhlik, Chris</v>
          </cell>
          <cell r="V1071" t="str">
            <v>cuhlik</v>
          </cell>
          <cell r="W1071" t="str">
            <v>EMP-REF</v>
          </cell>
          <cell r="X1071" t="str">
            <v>Mittal, Vibhu</v>
          </cell>
          <cell r="Y1071" t="str">
            <v xml:space="preserve"> </v>
          </cell>
          <cell r="Z1071">
            <v>41</v>
          </cell>
          <cell r="AA1071" t="str">
            <v>O3-4</v>
          </cell>
          <cell r="AB1071" t="str">
            <v>304D</v>
          </cell>
          <cell r="AC1071" t="str">
            <v>650-623-5746</v>
          </cell>
          <cell r="AD1071" t="str">
            <v>707 Continental Cir</v>
          </cell>
          <cell r="AE1071" t="str">
            <v>Apt 1033</v>
          </cell>
          <cell r="AF1071" t="str">
            <v>Mountain View</v>
          </cell>
          <cell r="AG1071" t="str">
            <v>CA</v>
          </cell>
          <cell r="AH1071">
            <v>94040</v>
          </cell>
          <cell r="AI1071" t="str">
            <v>US</v>
          </cell>
          <cell r="AJ1071" t="str">
            <v>408-428-0839</v>
          </cell>
          <cell r="AK1071" t="str">
            <v>U</v>
          </cell>
          <cell r="AL1071" t="str">
            <v>S</v>
          </cell>
          <cell r="AM1071" t="str">
            <v>N</v>
          </cell>
          <cell r="AN1071" t="str">
            <v>062-86-4611</v>
          </cell>
          <cell r="AO1071" t="str">
            <v>U</v>
          </cell>
          <cell r="AP1071" t="str">
            <v>COSTCENTER</v>
          </cell>
          <cell r="AQ1071" t="str">
            <v>T4</v>
          </cell>
          <cell r="AR1071" t="str">
            <v>Member of Tech Staff</v>
          </cell>
          <cell r="AS1071" t="str">
            <v>Eng - Applications</v>
          </cell>
          <cell r="AT1071">
            <v>735</v>
          </cell>
          <cell r="AU1071" t="str">
            <v>Engineering</v>
          </cell>
          <cell r="AV1071" t="str">
            <v>Wayne</v>
          </cell>
          <cell r="AW1071">
            <v>37858</v>
          </cell>
          <cell r="AX1071">
            <v>37858</v>
          </cell>
          <cell r="AY1071" t="str">
            <v>T4 - Engineering - Member of Tech Staff</v>
          </cell>
          <cell r="AZ1071" t="str">
            <v>Engineering</v>
          </cell>
          <cell r="BA1071" t="str">
            <v>HIRE</v>
          </cell>
          <cell r="BB1071" t="str">
            <v>HIRE-OPEN</v>
          </cell>
          <cell r="BC1071">
            <v>37858</v>
          </cell>
          <cell r="BD1071">
            <v>0.7</v>
          </cell>
          <cell r="BE1071">
            <v>0.9</v>
          </cell>
          <cell r="BF1071" t="str">
            <v>E</v>
          </cell>
          <cell r="BG1071">
            <v>1274</v>
          </cell>
          <cell r="BH1071">
            <v>11274</v>
          </cell>
          <cell r="BI1071">
            <v>1</v>
          </cell>
          <cell r="BJ1071">
            <v>37858</v>
          </cell>
          <cell r="BK1071" t="str">
            <v>SALARY</v>
          </cell>
          <cell r="BL1071" t="str">
            <v>SALARY-INIT</v>
          </cell>
          <cell r="BM1071">
            <v>48</v>
          </cell>
          <cell r="BN1071">
            <v>8333</v>
          </cell>
          <cell r="BO1071" t="str">
            <v>T4 - Engineering</v>
          </cell>
          <cell r="BP1071">
            <v>100000</v>
          </cell>
          <cell r="BQ1071">
            <v>100000</v>
          </cell>
          <cell r="BR1071" t="str">
            <v xml:space="preserve"> </v>
          </cell>
          <cell r="BS1071" t="str">
            <v>Hire</v>
          </cell>
          <cell r="BT1071">
            <v>69675</v>
          </cell>
          <cell r="BU1071">
            <v>90825</v>
          </cell>
          <cell r="BV1071">
            <v>111975</v>
          </cell>
          <cell r="BW1071">
            <v>7.3999999999999996E-2</v>
          </cell>
          <cell r="BX1071">
            <v>9.1999999999999998E-2</v>
          </cell>
          <cell r="BY1071" t="str">
            <v xml:space="preserve"> </v>
          </cell>
          <cell r="BZ1071" t="str">
            <v xml:space="preserve"> </v>
          </cell>
          <cell r="CA1071" t="str">
            <v xml:space="preserve"> </v>
          </cell>
          <cell r="CB1071">
            <v>7000</v>
          </cell>
          <cell r="CC1071">
            <v>7000</v>
          </cell>
          <cell r="CD1071">
            <v>7000</v>
          </cell>
          <cell r="CE1071">
            <v>7000</v>
          </cell>
          <cell r="CF1071" t="str">
            <v>W</v>
          </cell>
          <cell r="CG1071">
            <v>30</v>
          </cell>
          <cell r="CH1071" t="str">
            <v xml:space="preserve"> </v>
          </cell>
          <cell r="CI1071" t="str">
            <v xml:space="preserve"> </v>
          </cell>
          <cell r="CJ1071" t="str">
            <v xml:space="preserve"> </v>
          </cell>
          <cell r="CK1071" t="str">
            <v xml:space="preserve"> </v>
          </cell>
          <cell r="CL1071" t="str">
            <v xml:space="preserve"> </v>
          </cell>
          <cell r="CM1071" t="str">
            <v>MS (Moscow State Engineering-Physics Institute) 96/ 0.0 PhD (State University of New York, Stony Brook) 03/ 4.0</v>
          </cell>
          <cell r="CN1071" t="str">
            <v>VERIFIED-NONE VERIFIED-NONE</v>
          </cell>
          <cell r="CP1071" t="str">
            <v xml:space="preserve"> </v>
          </cell>
          <cell r="CQ1071" t="str">
            <v xml:space="preserve"> </v>
          </cell>
          <cell r="CR1071" t="str">
            <v xml:space="preserve"> </v>
          </cell>
          <cell r="CS1071" t="str">
            <v xml:space="preserve"> </v>
          </cell>
          <cell r="CT1071" t="str">
            <v xml:space="preserve"> </v>
          </cell>
          <cell r="CU1071" t="str">
            <v xml:space="preserve"> </v>
          </cell>
          <cell r="CV1071" t="str">
            <v xml:space="preserve"> </v>
          </cell>
          <cell r="CW1071" t="str">
            <v xml:space="preserve"> </v>
          </cell>
          <cell r="CX1071" t="str">
            <v xml:space="preserve"> </v>
          </cell>
          <cell r="CY1071" t="str">
            <v xml:space="preserve"> </v>
          </cell>
          <cell r="CZ1071" t="str">
            <v>Eng - Applications</v>
          </cell>
          <cell r="DA1071">
            <v>0</v>
          </cell>
          <cell r="DB1071">
            <v>90</v>
          </cell>
        </row>
        <row r="1072">
          <cell r="A1072">
            <v>2138</v>
          </cell>
          <cell r="B1072">
            <v>2138</v>
          </cell>
          <cell r="C1072">
            <v>3993</v>
          </cell>
          <cell r="D1072" t="str">
            <v>US-MTV-42</v>
          </cell>
          <cell r="E1072" t="str">
            <v>ddickinson</v>
          </cell>
          <cell r="F1072" t="str">
            <v>Dana</v>
          </cell>
          <cell r="G1072" t="str">
            <v>L.</v>
          </cell>
          <cell r="H1072" t="str">
            <v>Dickinson</v>
          </cell>
          <cell r="I1072" t="str">
            <v>Dana L. Dickinson</v>
          </cell>
          <cell r="J1072" t="str">
            <v>Dana L Dickinson</v>
          </cell>
          <cell r="K1072" t="str">
            <v>Dana</v>
          </cell>
          <cell r="L1072" t="str">
            <v>USD</v>
          </cell>
          <cell r="M1072" t="str">
            <v>Dickinson, Dana</v>
          </cell>
          <cell r="N1072" t="str">
            <v>F</v>
          </cell>
          <cell r="O1072">
            <v>18907</v>
          </cell>
          <cell r="P1072" t="str">
            <v>US</v>
          </cell>
          <cell r="Q1072" t="str">
            <v xml:space="preserve"> </v>
          </cell>
          <cell r="R1072" t="str">
            <v>Software Engineer</v>
          </cell>
          <cell r="S1072" t="str">
            <v>EMPLOYEE</v>
          </cell>
          <cell r="T1072">
            <v>3.5</v>
          </cell>
          <cell r="U1072" t="str">
            <v>Uhlik, Chris</v>
          </cell>
          <cell r="V1072" t="str">
            <v>cuhlik</v>
          </cell>
          <cell r="W1072" t="str">
            <v>DIRECT</v>
          </cell>
          <cell r="X1072" t="str">
            <v xml:space="preserve"> </v>
          </cell>
          <cell r="Y1072" t="str">
            <v>Veridian</v>
          </cell>
          <cell r="Z1072">
            <v>41</v>
          </cell>
          <cell r="AA1072" t="str">
            <v>C1</v>
          </cell>
          <cell r="AB1072" t="str">
            <v>385C</v>
          </cell>
          <cell r="AC1072" t="str">
            <v>1-650-623-5729</v>
          </cell>
          <cell r="AD1072" t="str">
            <v>754 The Alameda</v>
          </cell>
          <cell r="AE1072" t="str">
            <v>#4405</v>
          </cell>
          <cell r="AF1072" t="str">
            <v>San Jose</v>
          </cell>
          <cell r="AG1072" t="str">
            <v>CA</v>
          </cell>
          <cell r="AH1072" t="str">
            <v>95126-3181</v>
          </cell>
          <cell r="AI1072" t="str">
            <v>US</v>
          </cell>
          <cell r="AJ1072" t="str">
            <v xml:space="preserve"> </v>
          </cell>
          <cell r="AK1072" t="str">
            <v>R</v>
          </cell>
          <cell r="AL1072" t="str">
            <v>M</v>
          </cell>
          <cell r="AM1072" t="str">
            <v>N</v>
          </cell>
          <cell r="AN1072" t="str">
            <v>172-42-4251</v>
          </cell>
          <cell r="AO1072" t="str">
            <v>N</v>
          </cell>
          <cell r="AP1072" t="str">
            <v>COSTCENTER</v>
          </cell>
          <cell r="AQ1072" t="str">
            <v>T4</v>
          </cell>
          <cell r="AR1072" t="str">
            <v>Member of Tech Staff</v>
          </cell>
          <cell r="AS1072" t="str">
            <v>Eng - Applications</v>
          </cell>
          <cell r="AT1072">
            <v>735</v>
          </cell>
          <cell r="AU1072" t="str">
            <v>Engineering</v>
          </cell>
          <cell r="AV1072" t="str">
            <v>Wayne</v>
          </cell>
          <cell r="AW1072">
            <v>37851</v>
          </cell>
          <cell r="AX1072">
            <v>37851</v>
          </cell>
          <cell r="AY1072" t="str">
            <v>T4 - Engineering - Member of Tech Staff</v>
          </cell>
          <cell r="AZ1072" t="str">
            <v>Engineering</v>
          </cell>
          <cell r="BA1072" t="str">
            <v>JOBCODE</v>
          </cell>
          <cell r="BB1072" t="str">
            <v>JOBCODE-SLOT</v>
          </cell>
          <cell r="BC1072">
            <v>37987</v>
          </cell>
          <cell r="BD1072">
            <v>0.8</v>
          </cell>
          <cell r="BE1072">
            <v>0.4</v>
          </cell>
          <cell r="BF1072" t="str">
            <v>E</v>
          </cell>
          <cell r="BG1072">
            <v>1253</v>
          </cell>
          <cell r="BH1072">
            <v>11253</v>
          </cell>
          <cell r="BI1072">
            <v>1</v>
          </cell>
          <cell r="BJ1072">
            <v>37851</v>
          </cell>
          <cell r="BK1072" t="str">
            <v>SALARY</v>
          </cell>
          <cell r="BL1072" t="str">
            <v>SALARY-INIT</v>
          </cell>
          <cell r="BM1072">
            <v>58</v>
          </cell>
          <cell r="BN1072">
            <v>10000</v>
          </cell>
          <cell r="BO1072" t="str">
            <v>T4 - Engineering</v>
          </cell>
          <cell r="BP1072">
            <v>120000</v>
          </cell>
          <cell r="BQ1072">
            <v>120000</v>
          </cell>
          <cell r="BR1072" t="str">
            <v xml:space="preserve"> </v>
          </cell>
          <cell r="BS1072" t="str">
            <v>Hire</v>
          </cell>
          <cell r="BT1072">
            <v>69675</v>
          </cell>
          <cell r="BU1072">
            <v>90825</v>
          </cell>
          <cell r="BV1072">
            <v>111975</v>
          </cell>
          <cell r="BW1072">
            <v>8.8999999999999996E-2</v>
          </cell>
          <cell r="BX1072">
            <v>0.11</v>
          </cell>
          <cell r="BY1072" t="str">
            <v xml:space="preserve"> </v>
          </cell>
          <cell r="BZ1072" t="str">
            <v xml:space="preserve"> </v>
          </cell>
          <cell r="CA1072" t="str">
            <v xml:space="preserve"> </v>
          </cell>
          <cell r="CB1072">
            <v>8000</v>
          </cell>
          <cell r="CC1072">
            <v>8000</v>
          </cell>
          <cell r="CD1072">
            <v>8000</v>
          </cell>
          <cell r="CE1072">
            <v>8000</v>
          </cell>
          <cell r="CF1072" t="str">
            <v>W</v>
          </cell>
          <cell r="CG1072">
            <v>52</v>
          </cell>
          <cell r="CH1072" t="str">
            <v xml:space="preserve"> </v>
          </cell>
          <cell r="CI1072" t="str">
            <v xml:space="preserve"> </v>
          </cell>
          <cell r="CJ1072" t="str">
            <v xml:space="preserve"> </v>
          </cell>
          <cell r="CK1072" t="str">
            <v xml:space="preserve"> </v>
          </cell>
          <cell r="CL1072" t="str">
            <v xml:space="preserve"> </v>
          </cell>
          <cell r="CM1072" t="str">
            <v>BS (Massachusetts Institute of Technology) 74/ 0.0 MS (Massachusetts Institute of Technology) 74/ 0.0</v>
          </cell>
          <cell r="CN1072" t="str">
            <v>VERIFIED-NONE VERIFIED-NONE</v>
          </cell>
          <cell r="CP1072" t="str">
            <v xml:space="preserve"> </v>
          </cell>
          <cell r="CQ1072" t="str">
            <v xml:space="preserve"> </v>
          </cell>
          <cell r="CR1072" t="str">
            <v xml:space="preserve"> </v>
          </cell>
          <cell r="CS1072" t="str">
            <v xml:space="preserve"> </v>
          </cell>
          <cell r="CT1072" t="str">
            <v xml:space="preserve"> </v>
          </cell>
          <cell r="CU1072" t="str">
            <v xml:space="preserve"> </v>
          </cell>
          <cell r="CV1072" t="str">
            <v xml:space="preserve"> </v>
          </cell>
          <cell r="CW1072" t="str">
            <v xml:space="preserve"> </v>
          </cell>
          <cell r="CX1072" t="str">
            <v xml:space="preserve"> </v>
          </cell>
          <cell r="CY1072" t="str">
            <v xml:space="preserve"> </v>
          </cell>
          <cell r="CZ1072" t="str">
            <v>Eng - Applications</v>
          </cell>
          <cell r="DA1072">
            <v>0</v>
          </cell>
          <cell r="DB1072">
            <v>90</v>
          </cell>
        </row>
        <row r="1073">
          <cell r="A1073">
            <v>3401</v>
          </cell>
          <cell r="B1073">
            <v>3401</v>
          </cell>
          <cell r="C1073">
            <v>3993</v>
          </cell>
          <cell r="D1073" t="str">
            <v>US-MTV-42</v>
          </cell>
          <cell r="E1073" t="str">
            <v>gauthamt</v>
          </cell>
          <cell r="F1073" t="str">
            <v>Gautham</v>
          </cell>
          <cell r="G1073" t="str">
            <v>K.</v>
          </cell>
          <cell r="H1073" t="str">
            <v>Thambidorai</v>
          </cell>
          <cell r="I1073" t="str">
            <v>Gautham Thambidorai</v>
          </cell>
          <cell r="J1073" t="str">
            <v>Gautham K. Thambidorai</v>
          </cell>
          <cell r="K1073" t="str">
            <v>Gautham</v>
          </cell>
          <cell r="L1073" t="str">
            <v>USD</v>
          </cell>
          <cell r="M1073" t="str">
            <v>Thambidorai, Gautham</v>
          </cell>
          <cell r="N1073" t="str">
            <v>M</v>
          </cell>
          <cell r="O1073">
            <v>29103</v>
          </cell>
          <cell r="P1073" t="str">
            <v>UNKNOWN</v>
          </cell>
          <cell r="Q1073" t="str">
            <v xml:space="preserve"> </v>
          </cell>
          <cell r="R1073" t="str">
            <v>Software Engineer</v>
          </cell>
          <cell r="S1073" t="str">
            <v>EMPLOYEE</v>
          </cell>
          <cell r="T1073">
            <v>4.25</v>
          </cell>
          <cell r="U1073" t="str">
            <v>Norvig, Peter</v>
          </cell>
          <cell r="V1073" t="str">
            <v>pnorvig</v>
          </cell>
          <cell r="W1073" t="str">
            <v>EMP-REF</v>
          </cell>
          <cell r="X1073" t="str">
            <v>Barroso, Luiz</v>
          </cell>
          <cell r="Y1073" t="str">
            <v>Autosmart</v>
          </cell>
          <cell r="Z1073">
            <v>41</v>
          </cell>
          <cell r="AA1073" t="str">
            <v>O3-4</v>
          </cell>
          <cell r="AB1073" t="str">
            <v>218B</v>
          </cell>
          <cell r="AC1073" t="str">
            <v>1-650-6236393</v>
          </cell>
          <cell r="AD1073" t="str">
            <v>1251 W McKinley Ave</v>
          </cell>
          <cell r="AE1073" t="str">
            <v>#A</v>
          </cell>
          <cell r="AF1073" t="str">
            <v>Sunnyvale</v>
          </cell>
          <cell r="AG1073" t="str">
            <v>CA</v>
          </cell>
          <cell r="AH1073">
            <v>94086</v>
          </cell>
          <cell r="AI1073" t="str">
            <v>US</v>
          </cell>
          <cell r="AJ1073" t="str">
            <v xml:space="preserve"> </v>
          </cell>
          <cell r="AK1073" t="str">
            <v>R</v>
          </cell>
          <cell r="AL1073" t="str">
            <v>S</v>
          </cell>
          <cell r="AM1073" t="str">
            <v>N</v>
          </cell>
          <cell r="AN1073" t="str">
            <v>212-59-7951</v>
          </cell>
          <cell r="AO1073" t="str">
            <v>N</v>
          </cell>
          <cell r="AP1073" t="str">
            <v>COSTCENTER</v>
          </cell>
          <cell r="AQ1073" t="str">
            <v>T4</v>
          </cell>
          <cell r="AR1073" t="str">
            <v>Member of Tech Staff</v>
          </cell>
          <cell r="AS1073" t="str">
            <v>Eng - Systems Lab</v>
          </cell>
          <cell r="AT1073">
            <v>752</v>
          </cell>
          <cell r="AU1073" t="str">
            <v>Engineering</v>
          </cell>
          <cell r="AV1073" t="str">
            <v>Wayne</v>
          </cell>
          <cell r="AW1073">
            <v>37851</v>
          </cell>
          <cell r="AX1073">
            <v>37851</v>
          </cell>
          <cell r="AY1073" t="str">
            <v>T4 - Engineering - Member of Tech Staff</v>
          </cell>
          <cell r="AZ1073" t="str">
            <v>Engineering</v>
          </cell>
          <cell r="BA1073" t="str">
            <v>JOBCODE</v>
          </cell>
          <cell r="BB1073" t="str">
            <v>JOBCODE-SLOT</v>
          </cell>
          <cell r="BC1073">
            <v>37987</v>
          </cell>
          <cell r="BD1073">
            <v>0.8</v>
          </cell>
          <cell r="BE1073">
            <v>0.4</v>
          </cell>
          <cell r="BF1073" t="str">
            <v>E</v>
          </cell>
          <cell r="BG1073">
            <v>1261</v>
          </cell>
          <cell r="BH1073">
            <v>11261</v>
          </cell>
          <cell r="BI1073">
            <v>1</v>
          </cell>
          <cell r="BJ1073">
            <v>37851</v>
          </cell>
          <cell r="BK1073" t="str">
            <v>SALARY</v>
          </cell>
          <cell r="BL1073" t="str">
            <v>SALARY-CONVERT</v>
          </cell>
          <cell r="BM1073">
            <v>39</v>
          </cell>
          <cell r="BN1073">
            <v>6833</v>
          </cell>
          <cell r="BO1073" t="str">
            <v>T4 - Engineering</v>
          </cell>
          <cell r="BP1073">
            <v>82000</v>
          </cell>
          <cell r="BQ1073" t="str">
            <v xml:space="preserve"> </v>
          </cell>
          <cell r="BR1073">
            <v>37851</v>
          </cell>
          <cell r="BS1073">
            <v>0.42399999999999999</v>
          </cell>
          <cell r="BT1073">
            <v>69675</v>
          </cell>
          <cell r="BU1073">
            <v>90825</v>
          </cell>
          <cell r="BV1073">
            <v>111975</v>
          </cell>
          <cell r="BW1073">
            <v>6.0999999999999999E-2</v>
          </cell>
          <cell r="BX1073">
            <v>7.4999999999999997E-2</v>
          </cell>
          <cell r="BY1073" t="str">
            <v xml:space="preserve"> </v>
          </cell>
          <cell r="BZ1073" t="str">
            <v xml:space="preserve"> </v>
          </cell>
          <cell r="CA1073" t="str">
            <v xml:space="preserve"> </v>
          </cell>
          <cell r="CB1073">
            <v>3750</v>
          </cell>
          <cell r="CC1073">
            <v>3750</v>
          </cell>
          <cell r="CD1073">
            <v>3750</v>
          </cell>
          <cell r="CE1073">
            <v>3750</v>
          </cell>
          <cell r="CF1073" t="str">
            <v>A</v>
          </cell>
          <cell r="CG1073">
            <v>24</v>
          </cell>
          <cell r="CH1073" t="str">
            <v xml:space="preserve"> </v>
          </cell>
          <cell r="CI1073" t="str">
            <v xml:space="preserve"> </v>
          </cell>
          <cell r="CJ1073" t="str">
            <v xml:space="preserve"> </v>
          </cell>
          <cell r="CK1073" t="str">
            <v xml:space="preserve"> </v>
          </cell>
          <cell r="CL1073" t="str">
            <v xml:space="preserve"> </v>
          </cell>
          <cell r="CM1073" t="str">
            <v>BE (Anna University, India) 00/ 0.0 MS (University of Maryland) 02/ 0.0</v>
          </cell>
          <cell r="CN1073" t="str">
            <v>VERIFIED-NONE VERIFIED-NONE</v>
          </cell>
          <cell r="CP1073" t="str">
            <v xml:space="preserve"> </v>
          </cell>
          <cell r="CQ1073" t="str">
            <v xml:space="preserve"> </v>
          </cell>
          <cell r="CR1073" t="str">
            <v xml:space="preserve"> </v>
          </cell>
          <cell r="CS1073" t="str">
            <v xml:space="preserve"> </v>
          </cell>
          <cell r="CT1073" t="str">
            <v xml:space="preserve"> </v>
          </cell>
          <cell r="CU1073" t="str">
            <v xml:space="preserve"> </v>
          </cell>
          <cell r="CV1073" t="str">
            <v xml:space="preserve"> </v>
          </cell>
          <cell r="CW1073" t="str">
            <v xml:space="preserve"> </v>
          </cell>
          <cell r="CX1073" t="str">
            <v xml:space="preserve"> </v>
          </cell>
          <cell r="CY1073" t="str">
            <v xml:space="preserve"> </v>
          </cell>
          <cell r="CZ1073" t="str">
            <v>Eng - Systems Lab</v>
          </cell>
          <cell r="DA1073">
            <v>0</v>
          </cell>
          <cell r="DB1073">
            <v>90</v>
          </cell>
        </row>
        <row r="1074">
          <cell r="A1074">
            <v>2077</v>
          </cell>
          <cell r="B1074">
            <v>2077</v>
          </cell>
          <cell r="C1074">
            <v>3993</v>
          </cell>
          <cell r="D1074" t="str">
            <v>US-MTV-42</v>
          </cell>
          <cell r="E1074" t="str">
            <v>michi</v>
          </cell>
          <cell r="F1074" t="str">
            <v>Michelangelo</v>
          </cell>
          <cell r="G1074" t="str">
            <v xml:space="preserve"> </v>
          </cell>
          <cell r="H1074" t="str">
            <v>Diligenti</v>
          </cell>
          <cell r="I1074" t="str">
            <v>Michelangelo Diligenti</v>
          </cell>
          <cell r="J1074" t="str">
            <v>Michelangelo Diligenti</v>
          </cell>
          <cell r="K1074" t="str">
            <v>Michelangelo</v>
          </cell>
          <cell r="L1074" t="str">
            <v>USD</v>
          </cell>
          <cell r="M1074" t="str">
            <v>Diligenti, Michelangelo</v>
          </cell>
          <cell r="N1074" t="str">
            <v>M</v>
          </cell>
          <cell r="O1074">
            <v>26763</v>
          </cell>
          <cell r="P1074" t="str">
            <v>IT</v>
          </cell>
          <cell r="Q1074" t="str">
            <v xml:space="preserve"> </v>
          </cell>
          <cell r="R1074" t="str">
            <v>Software Engineer</v>
          </cell>
          <cell r="S1074" t="str">
            <v>EMPLOYEE</v>
          </cell>
          <cell r="T1074">
            <v>3.5</v>
          </cell>
          <cell r="U1074" t="str">
            <v>Norvig, Peter</v>
          </cell>
          <cell r="V1074" t="str">
            <v>pnorvig</v>
          </cell>
          <cell r="W1074" t="str">
            <v>EMP-REF</v>
          </cell>
          <cell r="X1074" t="str">
            <v>Bharat, Krishna</v>
          </cell>
          <cell r="Y1074" t="str">
            <v>University of Sibna, Department of Information Engineering</v>
          </cell>
          <cell r="Z1074">
            <v>41</v>
          </cell>
          <cell r="AA1074" t="str">
            <v>C1</v>
          </cell>
          <cell r="AB1074" t="str">
            <v>211D</v>
          </cell>
          <cell r="AC1074" t="str">
            <v>650-623-5706</v>
          </cell>
          <cell r="AD1074" t="str">
            <v>801 Church St</v>
          </cell>
          <cell r="AE1074" t="str">
            <v>#1207</v>
          </cell>
          <cell r="AF1074" t="str">
            <v>Mountain View</v>
          </cell>
          <cell r="AG1074" t="str">
            <v>CA</v>
          </cell>
          <cell r="AH1074">
            <v>94041</v>
          </cell>
          <cell r="AI1074" t="str">
            <v>US</v>
          </cell>
          <cell r="AJ1074" t="str">
            <v xml:space="preserve"> </v>
          </cell>
          <cell r="AK1074" t="str">
            <v>R</v>
          </cell>
          <cell r="AL1074" t="str">
            <v>M</v>
          </cell>
          <cell r="AM1074" t="str">
            <v>N</v>
          </cell>
          <cell r="AN1074" t="str">
            <v>602-41-7057</v>
          </cell>
          <cell r="AO1074" t="str">
            <v>N</v>
          </cell>
          <cell r="AP1074" t="str">
            <v>COSTCENTER</v>
          </cell>
          <cell r="AQ1074" t="str">
            <v>T4</v>
          </cell>
          <cell r="AR1074" t="str">
            <v>Member of Tech Staff</v>
          </cell>
          <cell r="AS1074" t="str">
            <v>Eng - Search Quality</v>
          </cell>
          <cell r="AT1074">
            <v>727</v>
          </cell>
          <cell r="AU1074" t="str">
            <v>Engineering</v>
          </cell>
          <cell r="AV1074" t="str">
            <v>Wayne</v>
          </cell>
          <cell r="AW1074">
            <v>37844</v>
          </cell>
          <cell r="AX1074">
            <v>37844</v>
          </cell>
          <cell r="AY1074" t="str">
            <v>T4 - Engineering - Member of Tech Staff</v>
          </cell>
          <cell r="AZ1074" t="str">
            <v>Engineering</v>
          </cell>
          <cell r="BA1074" t="str">
            <v>HIRE</v>
          </cell>
          <cell r="BB1074" t="str">
            <v>HIRE-OPEN</v>
          </cell>
          <cell r="BC1074">
            <v>37844</v>
          </cell>
          <cell r="BD1074">
            <v>0.8</v>
          </cell>
          <cell r="BE1074">
            <v>1.2</v>
          </cell>
          <cell r="BF1074" t="str">
            <v>E</v>
          </cell>
          <cell r="BG1074">
            <v>1256</v>
          </cell>
          <cell r="BH1074">
            <v>11256</v>
          </cell>
          <cell r="BI1074">
            <v>1</v>
          </cell>
          <cell r="BJ1074">
            <v>37844</v>
          </cell>
          <cell r="BK1074" t="str">
            <v>SALARY</v>
          </cell>
          <cell r="BL1074" t="str">
            <v>SALARY-INIT</v>
          </cell>
          <cell r="BM1074">
            <v>48</v>
          </cell>
          <cell r="BN1074">
            <v>8333</v>
          </cell>
          <cell r="BO1074" t="str">
            <v>T4 - Engineering</v>
          </cell>
          <cell r="BP1074">
            <v>100000</v>
          </cell>
          <cell r="BQ1074">
            <v>100000</v>
          </cell>
          <cell r="BR1074" t="str">
            <v xml:space="preserve"> </v>
          </cell>
          <cell r="BS1074" t="str">
            <v>Hire</v>
          </cell>
          <cell r="BT1074">
            <v>69675</v>
          </cell>
          <cell r="BU1074">
            <v>90825</v>
          </cell>
          <cell r="BV1074">
            <v>111975</v>
          </cell>
          <cell r="BW1074">
            <v>7.3999999999999996E-2</v>
          </cell>
          <cell r="BX1074">
            <v>9.1999999999999998E-2</v>
          </cell>
          <cell r="BY1074" t="str">
            <v xml:space="preserve"> </v>
          </cell>
          <cell r="BZ1074" t="str">
            <v xml:space="preserve"> </v>
          </cell>
          <cell r="CA1074" t="str">
            <v xml:space="preserve"> </v>
          </cell>
          <cell r="CB1074">
            <v>12000</v>
          </cell>
          <cell r="CC1074">
            <v>12000</v>
          </cell>
          <cell r="CD1074">
            <v>12000</v>
          </cell>
          <cell r="CE1074">
            <v>12000</v>
          </cell>
          <cell r="CF1074" t="str">
            <v>W</v>
          </cell>
          <cell r="CG1074">
            <v>31</v>
          </cell>
          <cell r="CH1074" t="str">
            <v xml:space="preserve"> </v>
          </cell>
          <cell r="CI1074" t="str">
            <v xml:space="preserve"> </v>
          </cell>
          <cell r="CJ1074" t="str">
            <v xml:space="preserve"> </v>
          </cell>
          <cell r="CK1074" t="str">
            <v xml:space="preserve"> </v>
          </cell>
          <cell r="CL1074" t="str">
            <v xml:space="preserve"> </v>
          </cell>
          <cell r="CM1074" t="str">
            <v>OTHER (University of Siena, Italy) 98/ 0.0 PhD (University of Florence) 01/ 0.0</v>
          </cell>
          <cell r="CN1074" t="str">
            <v>VERIFIED-NONE VERIFIED-NONE</v>
          </cell>
          <cell r="CO1074" t="str">
            <v>Foteini,Theocharopulu(F)--SPOUSE</v>
          </cell>
          <cell r="CP1074" t="str">
            <v xml:space="preserve"> </v>
          </cell>
          <cell r="CQ1074" t="str">
            <v xml:space="preserve"> </v>
          </cell>
          <cell r="CR1074" t="str">
            <v xml:space="preserve"> </v>
          </cell>
          <cell r="CS1074" t="str">
            <v xml:space="preserve"> </v>
          </cell>
          <cell r="CT1074" t="str">
            <v xml:space="preserve"> </v>
          </cell>
          <cell r="CU1074" t="str">
            <v xml:space="preserve"> </v>
          </cell>
          <cell r="CV1074" t="str">
            <v xml:space="preserve"> </v>
          </cell>
          <cell r="CW1074" t="str">
            <v xml:space="preserve"> </v>
          </cell>
          <cell r="CX1074" t="str">
            <v xml:space="preserve"> </v>
          </cell>
          <cell r="CY1074" t="str">
            <v xml:space="preserve"> </v>
          </cell>
          <cell r="CZ1074" t="str">
            <v>Eng - Search Quality</v>
          </cell>
          <cell r="DA1074">
            <v>0</v>
          </cell>
          <cell r="DB1074">
            <v>90</v>
          </cell>
        </row>
        <row r="1075">
          <cell r="A1075">
            <v>3164</v>
          </cell>
          <cell r="B1075">
            <v>3164</v>
          </cell>
          <cell r="C1075">
            <v>3993</v>
          </cell>
          <cell r="D1075" t="str">
            <v>US-MTV-42</v>
          </cell>
          <cell r="E1075" t="str">
            <v>vratnakar</v>
          </cell>
          <cell r="F1075" t="str">
            <v>Viresh</v>
          </cell>
          <cell r="G1075" t="str">
            <v xml:space="preserve"> </v>
          </cell>
          <cell r="H1075" t="str">
            <v>Ratnakar</v>
          </cell>
          <cell r="I1075" t="str">
            <v>Viresh Ratnakar</v>
          </cell>
          <cell r="J1075" t="str">
            <v>Viresh Ratnakar</v>
          </cell>
          <cell r="K1075" t="str">
            <v>Viresh</v>
          </cell>
          <cell r="L1075" t="str">
            <v>USD</v>
          </cell>
          <cell r="M1075" t="str">
            <v>Ratnakar, Viresh</v>
          </cell>
          <cell r="N1075" t="str">
            <v>M</v>
          </cell>
          <cell r="O1075">
            <v>25295</v>
          </cell>
          <cell r="P1075" t="str">
            <v>UNKNOWN</v>
          </cell>
          <cell r="Q1075" t="str">
            <v xml:space="preserve"> </v>
          </cell>
          <cell r="R1075" t="str">
            <v>Software Engineer</v>
          </cell>
          <cell r="S1075" t="str">
            <v>EMPLOYEE</v>
          </cell>
          <cell r="T1075">
            <v>3.25</v>
          </cell>
          <cell r="U1075" t="str">
            <v>Uhlik, Chris</v>
          </cell>
          <cell r="V1075" t="str">
            <v>cuhlik</v>
          </cell>
          <cell r="W1075" t="str">
            <v>JOBS-AT-GOOGLE</v>
          </cell>
          <cell r="X1075" t="str">
            <v xml:space="preserve"> </v>
          </cell>
          <cell r="Y1075" t="str">
            <v>Epson Palo Alto Laboratory</v>
          </cell>
          <cell r="Z1075">
            <v>41</v>
          </cell>
          <cell r="AA1075" t="str">
            <v>O3-4</v>
          </cell>
          <cell r="AB1075" t="str">
            <v>304B</v>
          </cell>
          <cell r="AC1075" t="str">
            <v>650-623-5709</v>
          </cell>
          <cell r="AD1075" t="str">
            <v>718 Old San Francisco Rd</v>
          </cell>
          <cell r="AE1075" t="str">
            <v>Apt. 212</v>
          </cell>
          <cell r="AF1075" t="str">
            <v>Sunnyvale</v>
          </cell>
          <cell r="AG1075" t="str">
            <v>CA</v>
          </cell>
          <cell r="AH1075">
            <v>94086</v>
          </cell>
          <cell r="AI1075" t="str">
            <v>US</v>
          </cell>
          <cell r="AJ1075" t="str">
            <v xml:space="preserve"> </v>
          </cell>
          <cell r="AK1075" t="str">
            <v>U</v>
          </cell>
          <cell r="AL1075" t="str">
            <v>M</v>
          </cell>
          <cell r="AM1075" t="str">
            <v>N</v>
          </cell>
          <cell r="AN1075" t="str">
            <v>166-72-3309</v>
          </cell>
          <cell r="AO1075" t="str">
            <v>U</v>
          </cell>
          <cell r="AP1075" t="str">
            <v>COSTCENTER</v>
          </cell>
          <cell r="AQ1075" t="str">
            <v>T4</v>
          </cell>
          <cell r="AR1075" t="str">
            <v>Member of Tech Staff</v>
          </cell>
          <cell r="AS1075" t="str">
            <v>Eng - Applications</v>
          </cell>
          <cell r="AT1075">
            <v>735</v>
          </cell>
          <cell r="AU1075" t="str">
            <v>Engineering</v>
          </cell>
          <cell r="AV1075" t="str">
            <v>Wayne</v>
          </cell>
          <cell r="AW1075">
            <v>37844</v>
          </cell>
          <cell r="AX1075">
            <v>37844</v>
          </cell>
          <cell r="AY1075" t="str">
            <v>T4 - Engineering - Member of Tech Staff</v>
          </cell>
          <cell r="AZ1075" t="str">
            <v>Engineering</v>
          </cell>
          <cell r="BA1075" t="str">
            <v>JOBCODE</v>
          </cell>
          <cell r="BB1075" t="str">
            <v>JOBCODE-SLOT</v>
          </cell>
          <cell r="BC1075">
            <v>37987</v>
          </cell>
          <cell r="BD1075">
            <v>0.8</v>
          </cell>
          <cell r="BE1075">
            <v>0.4</v>
          </cell>
          <cell r="BF1075" t="str">
            <v>E</v>
          </cell>
          <cell r="BG1075">
            <v>1245</v>
          </cell>
          <cell r="BH1075">
            <v>11245</v>
          </cell>
          <cell r="BI1075">
            <v>1</v>
          </cell>
          <cell r="BJ1075">
            <v>37844</v>
          </cell>
          <cell r="BK1075" t="str">
            <v>SALARY</v>
          </cell>
          <cell r="BL1075" t="str">
            <v>SALARY-INIT</v>
          </cell>
          <cell r="BM1075">
            <v>58</v>
          </cell>
          <cell r="BN1075">
            <v>10000</v>
          </cell>
          <cell r="BO1075" t="str">
            <v>T4 - Engineering</v>
          </cell>
          <cell r="BP1075">
            <v>120000</v>
          </cell>
          <cell r="BQ1075">
            <v>120000</v>
          </cell>
          <cell r="BR1075" t="str">
            <v xml:space="preserve"> </v>
          </cell>
          <cell r="BS1075" t="str">
            <v>Hire</v>
          </cell>
          <cell r="BT1075">
            <v>69675</v>
          </cell>
          <cell r="BU1075">
            <v>90825</v>
          </cell>
          <cell r="BV1075">
            <v>111975</v>
          </cell>
          <cell r="BW1075">
            <v>8.8999999999999996E-2</v>
          </cell>
          <cell r="BX1075">
            <v>0.11</v>
          </cell>
          <cell r="BY1075" t="str">
            <v xml:space="preserve"> </v>
          </cell>
          <cell r="BZ1075" t="str">
            <v xml:space="preserve"> </v>
          </cell>
          <cell r="CA1075" t="str">
            <v xml:space="preserve"> </v>
          </cell>
          <cell r="CB1075">
            <v>8000</v>
          </cell>
          <cell r="CC1075">
            <v>8000</v>
          </cell>
          <cell r="CD1075">
            <v>8000</v>
          </cell>
          <cell r="CE1075">
            <v>8000</v>
          </cell>
          <cell r="CF1075" t="str">
            <v>A</v>
          </cell>
          <cell r="CG1075">
            <v>35</v>
          </cell>
          <cell r="CH1075" t="str">
            <v xml:space="preserve"> </v>
          </cell>
          <cell r="CI1075" t="str">
            <v xml:space="preserve"> </v>
          </cell>
          <cell r="CJ1075" t="str">
            <v xml:space="preserve"> </v>
          </cell>
          <cell r="CK1075" t="str">
            <v xml:space="preserve"> </v>
          </cell>
          <cell r="CL1075" t="str">
            <v xml:space="preserve"> </v>
          </cell>
          <cell r="CM1075" t="str">
            <v>BS (Indian Institute of Technology) 90/ 9.14 MS (Pennsylvania State University) 92/ 4.0 PhD (University of Wisconsin-Madison) 97/ 4.0</v>
          </cell>
          <cell r="CN1075" t="str">
            <v>VERIFIED-NONE VERIFIED-NONE VERIFIED-NONE</v>
          </cell>
          <cell r="CO1075" t="str">
            <v>Arula,Ratnakar(F)--CHILD Sonali,Bhalerao(F)--SPOUSE</v>
          </cell>
          <cell r="CP1075" t="str">
            <v xml:space="preserve"> </v>
          </cell>
          <cell r="CQ1075" t="str">
            <v xml:space="preserve"> </v>
          </cell>
          <cell r="CR1075" t="str">
            <v xml:space="preserve"> </v>
          </cell>
          <cell r="CS1075" t="str">
            <v xml:space="preserve"> </v>
          </cell>
          <cell r="CT1075" t="str">
            <v xml:space="preserve"> </v>
          </cell>
          <cell r="CU1075" t="str">
            <v xml:space="preserve"> </v>
          </cell>
          <cell r="CV1075" t="str">
            <v xml:space="preserve"> </v>
          </cell>
          <cell r="CW1075" t="str">
            <v xml:space="preserve"> </v>
          </cell>
          <cell r="CX1075" t="str">
            <v xml:space="preserve"> </v>
          </cell>
          <cell r="CY1075" t="str">
            <v xml:space="preserve"> </v>
          </cell>
          <cell r="CZ1075" t="str">
            <v>Eng - Applications</v>
          </cell>
          <cell r="DA1075">
            <v>0</v>
          </cell>
          <cell r="DB1075">
            <v>90</v>
          </cell>
        </row>
        <row r="1076">
          <cell r="A1076">
            <v>2010</v>
          </cell>
          <cell r="B1076">
            <v>2010</v>
          </cell>
          <cell r="C1076">
            <v>3993</v>
          </cell>
          <cell r="D1076" t="str">
            <v>US-MTV-42</v>
          </cell>
          <cell r="E1076" t="str">
            <v>juan</v>
          </cell>
          <cell r="F1076" t="str">
            <v>Juan</v>
          </cell>
          <cell r="G1076" t="str">
            <v>E</v>
          </cell>
          <cell r="H1076" t="str">
            <v>Navarro</v>
          </cell>
          <cell r="I1076" t="str">
            <v>Juan Navarro</v>
          </cell>
          <cell r="J1076" t="str">
            <v>Juan E Navarro</v>
          </cell>
          <cell r="K1076" t="str">
            <v>Juan</v>
          </cell>
          <cell r="L1076" t="str">
            <v>USD</v>
          </cell>
          <cell r="M1076" t="str">
            <v>Navarro, Juan</v>
          </cell>
          <cell r="N1076" t="str">
            <v>M</v>
          </cell>
          <cell r="O1076">
            <v>23448</v>
          </cell>
          <cell r="P1076" t="str">
            <v>UNKNOWN</v>
          </cell>
          <cell r="Q1076" t="str">
            <v xml:space="preserve"> </v>
          </cell>
          <cell r="R1076" t="str">
            <v>Software Engineer</v>
          </cell>
          <cell r="S1076" t="str">
            <v>EMPLOYEE</v>
          </cell>
          <cell r="T1076">
            <v>3.75</v>
          </cell>
          <cell r="U1076" t="str">
            <v>Huber, Jeffrey</v>
          </cell>
          <cell r="V1076" t="str">
            <v>jhuber</v>
          </cell>
          <cell r="W1076" t="str">
            <v>TECH-TALK</v>
          </cell>
          <cell r="X1076" t="str">
            <v xml:space="preserve"> </v>
          </cell>
          <cell r="Y1076" t="str">
            <v>Comqaq Systems Research Center</v>
          </cell>
          <cell r="Z1076">
            <v>41</v>
          </cell>
          <cell r="AA1076" t="str">
            <v>O3-4</v>
          </cell>
          <cell r="AB1076" t="str">
            <v>116C</v>
          </cell>
          <cell r="AC1076" t="str">
            <v>650-623-5664</v>
          </cell>
          <cell r="AD1076" t="str">
            <v>950 N San Antonio Rd.</v>
          </cell>
          <cell r="AE1076" t="str">
            <v>13B</v>
          </cell>
          <cell r="AF1076" t="str">
            <v>Los Altos</v>
          </cell>
          <cell r="AG1076" t="str">
            <v>CA</v>
          </cell>
          <cell r="AH1076">
            <v>94022</v>
          </cell>
          <cell r="AI1076" t="str">
            <v>US</v>
          </cell>
          <cell r="AJ1076" t="str">
            <v>650-941-4669</v>
          </cell>
          <cell r="AK1076" t="str">
            <v>R</v>
          </cell>
          <cell r="AL1076" t="str">
            <v>M</v>
          </cell>
          <cell r="AM1076" t="str">
            <v>N</v>
          </cell>
          <cell r="AN1076" t="str">
            <v>641-62-4514</v>
          </cell>
          <cell r="AO1076" t="str">
            <v>N</v>
          </cell>
          <cell r="AP1076" t="str">
            <v>COSTCENTER</v>
          </cell>
          <cell r="AQ1076" t="str">
            <v>T4</v>
          </cell>
          <cell r="AR1076" t="str">
            <v>Member of Tech Staff</v>
          </cell>
          <cell r="AS1076" t="str">
            <v>Eng - Monetization</v>
          </cell>
          <cell r="AT1076">
            <v>731</v>
          </cell>
          <cell r="AU1076" t="str">
            <v>Engineering</v>
          </cell>
          <cell r="AV1076" t="str">
            <v>Wayne</v>
          </cell>
          <cell r="AW1076">
            <v>37830</v>
          </cell>
          <cell r="AX1076">
            <v>37830</v>
          </cell>
          <cell r="AY1076" t="str">
            <v>T4 - Engineering - Member of Tech Staff</v>
          </cell>
          <cell r="AZ1076" t="str">
            <v>Engineering</v>
          </cell>
          <cell r="BA1076" t="str">
            <v>HIRE</v>
          </cell>
          <cell r="BB1076" t="str">
            <v>HIRE-OPEN</v>
          </cell>
          <cell r="BC1076">
            <v>37830</v>
          </cell>
          <cell r="BD1076">
            <v>0.8</v>
          </cell>
          <cell r="BE1076">
            <v>1.1000000000000001</v>
          </cell>
          <cell r="BF1076" t="str">
            <v>E</v>
          </cell>
          <cell r="BG1076">
            <v>1201</v>
          </cell>
          <cell r="BH1076">
            <v>11201</v>
          </cell>
          <cell r="BI1076">
            <v>1</v>
          </cell>
          <cell r="BJ1076">
            <v>37830</v>
          </cell>
          <cell r="BK1076" t="str">
            <v>SALARY</v>
          </cell>
          <cell r="BL1076" t="str">
            <v>SALARY-INIT</v>
          </cell>
          <cell r="BM1076">
            <v>50</v>
          </cell>
          <cell r="BN1076">
            <v>8583</v>
          </cell>
          <cell r="BO1076" t="str">
            <v>T4 - Engineering</v>
          </cell>
          <cell r="BP1076">
            <v>103000</v>
          </cell>
          <cell r="BQ1076">
            <v>103000</v>
          </cell>
          <cell r="BR1076" t="str">
            <v xml:space="preserve"> </v>
          </cell>
          <cell r="BS1076" t="str">
            <v>Hire</v>
          </cell>
          <cell r="BT1076">
            <v>69675</v>
          </cell>
          <cell r="BU1076">
            <v>90825</v>
          </cell>
          <cell r="BV1076">
            <v>111975</v>
          </cell>
          <cell r="BW1076">
            <v>7.6999999999999999E-2</v>
          </cell>
          <cell r="BX1076">
            <v>9.4E-2</v>
          </cell>
          <cell r="BY1076" t="str">
            <v xml:space="preserve"> </v>
          </cell>
          <cell r="BZ1076" t="str">
            <v xml:space="preserve"> </v>
          </cell>
          <cell r="CA1076" t="str">
            <v xml:space="preserve"> </v>
          </cell>
          <cell r="CB1076">
            <v>10000</v>
          </cell>
          <cell r="CC1076">
            <v>10000</v>
          </cell>
          <cell r="CD1076">
            <v>10000</v>
          </cell>
          <cell r="CE1076">
            <v>10000</v>
          </cell>
          <cell r="CF1076" t="str">
            <v>H</v>
          </cell>
          <cell r="CG1076">
            <v>40</v>
          </cell>
          <cell r="CH1076" t="str">
            <v xml:space="preserve"> </v>
          </cell>
          <cell r="CI1076" t="str">
            <v xml:space="preserve"> </v>
          </cell>
          <cell r="CJ1076" t="str">
            <v xml:space="preserve"> </v>
          </cell>
          <cell r="CK1076" t="str">
            <v xml:space="preserve"> </v>
          </cell>
          <cell r="CL1076" t="str">
            <v xml:space="preserve"> </v>
          </cell>
          <cell r="CM1076" t="str">
            <v>BA (Universidad Catolica, Chile) 87/ 0.0 MS (Universidad Catolica, Chile) 96/ 6.8 PhD (Rice University) 03/ 3.76</v>
          </cell>
          <cell r="CN1076" t="str">
            <v>VERIFIED-NONE VERIFIED-NONE VERIFIED-NONE</v>
          </cell>
          <cell r="CO1076" t="str">
            <v>Paula,Navarro(F)--CHILD Ada,Navarro(F)--CHILD Katherine,Ulriksen(F)--SPOUSE</v>
          </cell>
          <cell r="CP1076" t="str">
            <v xml:space="preserve"> </v>
          </cell>
          <cell r="CQ1076" t="str">
            <v xml:space="preserve"> </v>
          </cell>
          <cell r="CR1076" t="str">
            <v xml:space="preserve"> </v>
          </cell>
          <cell r="CS1076" t="str">
            <v xml:space="preserve"> </v>
          </cell>
          <cell r="CT1076" t="str">
            <v xml:space="preserve"> </v>
          </cell>
          <cell r="CU1076" t="str">
            <v xml:space="preserve"> </v>
          </cell>
          <cell r="CV1076" t="str">
            <v xml:space="preserve"> </v>
          </cell>
          <cell r="CW1076" t="str">
            <v xml:space="preserve"> </v>
          </cell>
          <cell r="CX1076" t="str">
            <v xml:space="preserve"> </v>
          </cell>
          <cell r="CY1076" t="str">
            <v xml:space="preserve"> </v>
          </cell>
          <cell r="CZ1076" t="str">
            <v>Eng - Monetization</v>
          </cell>
          <cell r="DA1076">
            <v>0</v>
          </cell>
          <cell r="DB1076">
            <v>90</v>
          </cell>
        </row>
        <row r="1077">
          <cell r="A1077">
            <v>3163</v>
          </cell>
          <cell r="B1077">
            <v>3163</v>
          </cell>
          <cell r="C1077">
            <v>3993</v>
          </cell>
          <cell r="D1077" t="str">
            <v>US-MTV-42</v>
          </cell>
          <cell r="E1077" t="str">
            <v>shivav</v>
          </cell>
          <cell r="F1077" t="str">
            <v>Shivakumar</v>
          </cell>
          <cell r="G1077" t="str">
            <v xml:space="preserve"> </v>
          </cell>
          <cell r="H1077" t="str">
            <v>Venkataraman</v>
          </cell>
          <cell r="I1077" t="str">
            <v>Shivakumar Venkataraman</v>
          </cell>
          <cell r="J1077" t="str">
            <v>Shivakumar Venkataraman</v>
          </cell>
          <cell r="K1077" t="str">
            <v>Shivakumar</v>
          </cell>
          <cell r="L1077" t="str">
            <v>USD</v>
          </cell>
          <cell r="M1077" t="str">
            <v>Venkataraman, Shivakumar</v>
          </cell>
          <cell r="N1077" t="str">
            <v>M</v>
          </cell>
          <cell r="O1077">
            <v>25257</v>
          </cell>
          <cell r="P1077" t="str">
            <v>UNKNOWN</v>
          </cell>
          <cell r="Q1077" t="str">
            <v xml:space="preserve"> </v>
          </cell>
          <cell r="R1077" t="str">
            <v>Software Engineer</v>
          </cell>
          <cell r="S1077" t="str">
            <v>EMPLOYEE</v>
          </cell>
          <cell r="T1077">
            <v>3.5</v>
          </cell>
          <cell r="U1077" t="str">
            <v>Huber, Jeffrey</v>
          </cell>
          <cell r="V1077" t="str">
            <v>jhuber</v>
          </cell>
          <cell r="W1077" t="str">
            <v>EMP-REF</v>
          </cell>
          <cell r="X1077" t="str">
            <v>Shivakumar, Narayanan</v>
          </cell>
          <cell r="Y1077" t="str">
            <v>IBM Corporation</v>
          </cell>
          <cell r="Z1077">
            <v>41</v>
          </cell>
          <cell r="AA1077" t="str">
            <v>O3-4</v>
          </cell>
          <cell r="AB1077" t="str">
            <v>122A</v>
          </cell>
          <cell r="AC1077" t="str">
            <v>650-623-5692</v>
          </cell>
          <cell r="AD1077" t="str">
            <v>1021 Garrity Way</v>
          </cell>
          <cell r="AE1077" t="str">
            <v xml:space="preserve"> </v>
          </cell>
          <cell r="AF1077" t="str">
            <v>Santa Clara</v>
          </cell>
          <cell r="AG1077" t="str">
            <v>CA</v>
          </cell>
          <cell r="AH1077">
            <v>95054</v>
          </cell>
          <cell r="AI1077" t="str">
            <v>US</v>
          </cell>
          <cell r="AJ1077" t="str">
            <v>408-654-9620</v>
          </cell>
          <cell r="AK1077" t="str">
            <v>R</v>
          </cell>
          <cell r="AL1077" t="str">
            <v>M</v>
          </cell>
          <cell r="AM1077" t="str">
            <v>N</v>
          </cell>
          <cell r="AN1077" t="str">
            <v>394-06-7824</v>
          </cell>
          <cell r="AO1077" t="str">
            <v>N</v>
          </cell>
          <cell r="AP1077" t="str">
            <v>COSTCENTER</v>
          </cell>
          <cell r="AQ1077" t="str">
            <v>T4</v>
          </cell>
          <cell r="AR1077" t="str">
            <v>Member of Tech Staff</v>
          </cell>
          <cell r="AS1077" t="str">
            <v>Eng - Monetization</v>
          </cell>
          <cell r="AT1077">
            <v>731</v>
          </cell>
          <cell r="AU1077" t="str">
            <v>Engineering</v>
          </cell>
          <cell r="AV1077" t="str">
            <v>Wayne</v>
          </cell>
          <cell r="AW1077">
            <v>37830</v>
          </cell>
          <cell r="AX1077">
            <v>37830</v>
          </cell>
          <cell r="AY1077" t="str">
            <v>T4 - Engineering - Member of Tech Staff</v>
          </cell>
          <cell r="AZ1077" t="str">
            <v>Engineering</v>
          </cell>
          <cell r="BA1077" t="str">
            <v>JOBCODE</v>
          </cell>
          <cell r="BB1077" t="str">
            <v>JOBCODE-SLOT</v>
          </cell>
          <cell r="BC1077">
            <v>37987</v>
          </cell>
          <cell r="BD1077">
            <v>0.8</v>
          </cell>
          <cell r="BE1077">
            <v>0.4</v>
          </cell>
          <cell r="BF1077" t="str">
            <v>E</v>
          </cell>
          <cell r="BG1077">
            <v>1197</v>
          </cell>
          <cell r="BH1077">
            <v>11197</v>
          </cell>
          <cell r="BI1077">
            <v>1</v>
          </cell>
          <cell r="BJ1077">
            <v>37830</v>
          </cell>
          <cell r="BK1077" t="str">
            <v>SALARY</v>
          </cell>
          <cell r="BL1077" t="str">
            <v>SALARY-INIT</v>
          </cell>
          <cell r="BM1077">
            <v>58</v>
          </cell>
          <cell r="BN1077">
            <v>10000</v>
          </cell>
          <cell r="BO1077" t="str">
            <v>T4 - Engineering</v>
          </cell>
          <cell r="BP1077">
            <v>120000</v>
          </cell>
          <cell r="BQ1077">
            <v>120000</v>
          </cell>
          <cell r="BR1077" t="str">
            <v xml:space="preserve"> </v>
          </cell>
          <cell r="BS1077" t="str">
            <v>Hire</v>
          </cell>
          <cell r="BT1077">
            <v>69675</v>
          </cell>
          <cell r="BU1077">
            <v>90825</v>
          </cell>
          <cell r="BV1077">
            <v>111975</v>
          </cell>
          <cell r="BW1077">
            <v>8.8999999999999996E-2</v>
          </cell>
          <cell r="BX1077">
            <v>0.11</v>
          </cell>
          <cell r="BY1077" t="str">
            <v xml:space="preserve"> </v>
          </cell>
          <cell r="BZ1077" t="str">
            <v xml:space="preserve"> </v>
          </cell>
          <cell r="CA1077" t="str">
            <v xml:space="preserve"> </v>
          </cell>
          <cell r="CB1077">
            <v>8000</v>
          </cell>
          <cell r="CC1077">
            <v>8000</v>
          </cell>
          <cell r="CD1077">
            <v>8000</v>
          </cell>
          <cell r="CE1077">
            <v>8000</v>
          </cell>
          <cell r="CF1077" t="str">
            <v>A</v>
          </cell>
          <cell r="CG1077">
            <v>35</v>
          </cell>
          <cell r="CH1077" t="str">
            <v xml:space="preserve"> </v>
          </cell>
          <cell r="CI1077" t="str">
            <v xml:space="preserve"> </v>
          </cell>
          <cell r="CJ1077" t="str">
            <v xml:space="preserve"> </v>
          </cell>
          <cell r="CK1077" t="str">
            <v xml:space="preserve"> </v>
          </cell>
          <cell r="CL1077" t="str">
            <v xml:space="preserve"> </v>
          </cell>
          <cell r="CM1077" t="str">
            <v>BS (Indian Institute of Technology, Madras) 90/ 0.0 MS (University of Wisconsin-Madison) 91/ 0.0 PhD (University of Wisconsin-Madison) 96/ 0.0</v>
          </cell>
          <cell r="CN1077" t="str">
            <v>VERIFIED-NONE VERIFIED-NONE VERIFIED-NONE</v>
          </cell>
          <cell r="CO1077" t="str">
            <v>Kaushik,Shivakumar(M)--CHILD Shanthi,Adimoolam(F)--SPOUSE</v>
          </cell>
          <cell r="CP1077" t="str">
            <v xml:space="preserve"> </v>
          </cell>
          <cell r="CQ1077" t="str">
            <v xml:space="preserve"> </v>
          </cell>
          <cell r="CR1077" t="str">
            <v xml:space="preserve"> </v>
          </cell>
          <cell r="CS1077" t="str">
            <v xml:space="preserve"> </v>
          </cell>
          <cell r="CT1077" t="str">
            <v xml:space="preserve"> </v>
          </cell>
          <cell r="CU1077" t="str">
            <v xml:space="preserve"> </v>
          </cell>
          <cell r="CV1077" t="str">
            <v xml:space="preserve"> </v>
          </cell>
          <cell r="CW1077" t="str">
            <v xml:space="preserve"> </v>
          </cell>
          <cell r="CX1077" t="str">
            <v xml:space="preserve"> </v>
          </cell>
          <cell r="CY1077" t="str">
            <v xml:space="preserve"> </v>
          </cell>
          <cell r="CZ1077" t="str">
            <v>Eng - Monetization</v>
          </cell>
          <cell r="DA1077">
            <v>0</v>
          </cell>
          <cell r="DB1077">
            <v>90</v>
          </cell>
        </row>
        <row r="1078">
          <cell r="A1078">
            <v>2015</v>
          </cell>
          <cell r="B1078">
            <v>2015</v>
          </cell>
          <cell r="C1078">
            <v>3993</v>
          </cell>
          <cell r="D1078" t="str">
            <v>US-MTV-42</v>
          </cell>
          <cell r="E1078" t="str">
            <v>gueda</v>
          </cell>
          <cell r="F1078" t="str">
            <v>Gaku</v>
          </cell>
          <cell r="G1078" t="str">
            <v xml:space="preserve"> </v>
          </cell>
          <cell r="H1078" t="str">
            <v>Ueda</v>
          </cell>
          <cell r="I1078" t="str">
            <v>Gaku Ueda</v>
          </cell>
          <cell r="J1078" t="str">
            <v>Gaku Ueda</v>
          </cell>
          <cell r="K1078" t="str">
            <v>Gaku</v>
          </cell>
          <cell r="L1078" t="str">
            <v>USD</v>
          </cell>
          <cell r="M1078" t="str">
            <v>Ueda, Gaku</v>
          </cell>
          <cell r="N1078" t="str">
            <v>M</v>
          </cell>
          <cell r="O1078">
            <v>26636</v>
          </cell>
          <cell r="P1078" t="str">
            <v>JP</v>
          </cell>
          <cell r="Q1078" t="str">
            <v xml:space="preserve"> </v>
          </cell>
          <cell r="R1078" t="str">
            <v>Software Engineer</v>
          </cell>
          <cell r="S1078" t="str">
            <v>EMPLOYEE</v>
          </cell>
          <cell r="T1078">
            <v>3.5</v>
          </cell>
          <cell r="U1078" t="str">
            <v>Jeske, David</v>
          </cell>
          <cell r="V1078" t="str">
            <v>jeske</v>
          </cell>
          <cell r="W1078" t="str">
            <v>JOBS-AT-GOOGLE</v>
          </cell>
          <cell r="X1078" t="str">
            <v xml:space="preserve"> </v>
          </cell>
          <cell r="Y1078" t="str">
            <v>Yahoo</v>
          </cell>
          <cell r="Z1078">
            <v>41</v>
          </cell>
          <cell r="AA1078" t="str">
            <v>O3-4</v>
          </cell>
          <cell r="AB1078" t="str">
            <v>306A</v>
          </cell>
          <cell r="AC1078">
            <v>5630</v>
          </cell>
          <cell r="AD1078" t="str">
            <v>1220 N Fair Oaks Ave</v>
          </cell>
          <cell r="AE1078" t="str">
            <v>Apt#1204</v>
          </cell>
          <cell r="AF1078" t="str">
            <v>Sunnyvale</v>
          </cell>
          <cell r="AG1078" t="str">
            <v>CA</v>
          </cell>
          <cell r="AH1078">
            <v>94089</v>
          </cell>
          <cell r="AI1078" t="str">
            <v>US</v>
          </cell>
          <cell r="AJ1078" t="str">
            <v>408-541-1549</v>
          </cell>
          <cell r="AK1078" t="str">
            <v>U</v>
          </cell>
          <cell r="AL1078" t="str">
            <v>M</v>
          </cell>
          <cell r="AM1078" t="str">
            <v>N</v>
          </cell>
          <cell r="AN1078" t="str">
            <v>625-23-7714</v>
          </cell>
          <cell r="AO1078" t="str">
            <v>U</v>
          </cell>
          <cell r="AP1078" t="str">
            <v>COSTCENTER</v>
          </cell>
          <cell r="AQ1078" t="str">
            <v>T4</v>
          </cell>
          <cell r="AR1078" t="str">
            <v>Member of Tech Staff</v>
          </cell>
          <cell r="AS1078" t="str">
            <v>Eng - Front end</v>
          </cell>
          <cell r="AT1078">
            <v>721</v>
          </cell>
          <cell r="AU1078" t="str">
            <v>Engineering</v>
          </cell>
          <cell r="AV1078" t="str">
            <v>Wayne</v>
          </cell>
          <cell r="AW1078">
            <v>37823</v>
          </cell>
          <cell r="AX1078">
            <v>37823</v>
          </cell>
          <cell r="AY1078" t="str">
            <v>T4 - Engineering - Member of Tech Staff</v>
          </cell>
          <cell r="AZ1078" t="str">
            <v>Engineering</v>
          </cell>
          <cell r="BA1078" t="str">
            <v>JOBCODE</v>
          </cell>
          <cell r="BB1078" t="str">
            <v>JOBCODE-SLOT</v>
          </cell>
          <cell r="BC1078">
            <v>37987</v>
          </cell>
          <cell r="BD1078">
            <v>0.8</v>
          </cell>
          <cell r="BE1078">
            <v>0.4</v>
          </cell>
          <cell r="BF1078" t="str">
            <v>E</v>
          </cell>
          <cell r="BG1078">
            <v>1183</v>
          </cell>
          <cell r="BH1078">
            <v>11183</v>
          </cell>
          <cell r="BI1078">
            <v>1</v>
          </cell>
          <cell r="BJ1078">
            <v>37823</v>
          </cell>
          <cell r="BK1078" t="str">
            <v>SALARY</v>
          </cell>
          <cell r="BL1078" t="str">
            <v>SALARY-INIT</v>
          </cell>
          <cell r="BM1078">
            <v>46</v>
          </cell>
          <cell r="BN1078">
            <v>7917</v>
          </cell>
          <cell r="BO1078" t="str">
            <v>T4 - Engineering</v>
          </cell>
          <cell r="BP1078">
            <v>95000</v>
          </cell>
          <cell r="BQ1078">
            <v>95000</v>
          </cell>
          <cell r="BR1078" t="str">
            <v xml:space="preserve"> </v>
          </cell>
          <cell r="BS1078" t="str">
            <v>Hire</v>
          </cell>
          <cell r="BT1078">
            <v>69675</v>
          </cell>
          <cell r="BU1078">
            <v>90825</v>
          </cell>
          <cell r="BV1078">
            <v>111975</v>
          </cell>
          <cell r="BW1078">
            <v>7.0999999999999994E-2</v>
          </cell>
          <cell r="BX1078">
            <v>8.6999999999999994E-2</v>
          </cell>
          <cell r="BY1078" t="str">
            <v xml:space="preserve"> </v>
          </cell>
          <cell r="BZ1078" t="str">
            <v xml:space="preserve"> </v>
          </cell>
          <cell r="CA1078" t="str">
            <v xml:space="preserve"> </v>
          </cell>
          <cell r="CB1078">
            <v>10000</v>
          </cell>
          <cell r="CC1078">
            <v>10000</v>
          </cell>
          <cell r="CD1078">
            <v>10000</v>
          </cell>
          <cell r="CE1078">
            <v>10000</v>
          </cell>
          <cell r="CF1078" t="str">
            <v>A</v>
          </cell>
          <cell r="CG1078">
            <v>31</v>
          </cell>
          <cell r="CH1078" t="str">
            <v>US-H1</v>
          </cell>
          <cell r="CI1078">
            <v>38877</v>
          </cell>
          <cell r="CJ1078" t="str">
            <v xml:space="preserve"> </v>
          </cell>
          <cell r="CK1078" t="str">
            <v xml:space="preserve"> </v>
          </cell>
          <cell r="CL1078" t="str">
            <v xml:space="preserve"> </v>
          </cell>
          <cell r="CM1078" t="str">
            <v>BS (Waseda University, Japan) 95/ 0.0 MS (Waseda University (Japan)) 97/ 0.0</v>
          </cell>
          <cell r="CN1078" t="str">
            <v>VERIFIED-NONE VERIFIED-NONE</v>
          </cell>
          <cell r="CO1078" t="str">
            <v>Nobuko,Ueda(U)--SPOUSE</v>
          </cell>
          <cell r="CP1078" t="str">
            <v xml:space="preserve"> </v>
          </cell>
          <cell r="CQ1078" t="str">
            <v xml:space="preserve"> </v>
          </cell>
          <cell r="CR1078" t="str">
            <v xml:space="preserve"> </v>
          </cell>
          <cell r="CS1078" t="str">
            <v xml:space="preserve"> </v>
          </cell>
          <cell r="CT1078" t="str">
            <v xml:space="preserve"> </v>
          </cell>
          <cell r="CU1078" t="str">
            <v xml:space="preserve"> </v>
          </cell>
          <cell r="CV1078" t="str">
            <v xml:space="preserve"> </v>
          </cell>
          <cell r="CW1078" t="str">
            <v xml:space="preserve"> </v>
          </cell>
          <cell r="CX1078" t="str">
            <v xml:space="preserve"> </v>
          </cell>
          <cell r="CY1078" t="str">
            <v xml:space="preserve"> </v>
          </cell>
          <cell r="CZ1078" t="str">
            <v>Eng - Front end</v>
          </cell>
          <cell r="DA1078">
            <v>0</v>
          </cell>
          <cell r="DB1078">
            <v>90</v>
          </cell>
        </row>
        <row r="1079">
          <cell r="A1079">
            <v>2318</v>
          </cell>
          <cell r="B1079">
            <v>2318</v>
          </cell>
          <cell r="C1079">
            <v>3993</v>
          </cell>
          <cell r="D1079" t="str">
            <v>US-MTV-42</v>
          </cell>
          <cell r="E1079" t="str">
            <v>cyang</v>
          </cell>
          <cell r="F1079" t="str">
            <v>Cheng</v>
          </cell>
          <cell r="G1079" t="str">
            <v xml:space="preserve"> </v>
          </cell>
          <cell r="H1079" t="str">
            <v>Yang</v>
          </cell>
          <cell r="I1079" t="str">
            <v>Calvin Yang</v>
          </cell>
          <cell r="J1079" t="str">
            <v>Cheng Yang</v>
          </cell>
          <cell r="K1079" t="str">
            <v>Calvin</v>
          </cell>
          <cell r="L1079" t="str">
            <v>USD</v>
          </cell>
          <cell r="M1079" t="str">
            <v>Yang, Cheng</v>
          </cell>
          <cell r="N1079" t="str">
            <v>M</v>
          </cell>
          <cell r="O1079">
            <v>27072</v>
          </cell>
          <cell r="P1079" t="str">
            <v>US</v>
          </cell>
          <cell r="Q1079" t="str">
            <v xml:space="preserve"> </v>
          </cell>
          <cell r="R1079" t="str">
            <v>Software Engineer</v>
          </cell>
          <cell r="S1079" t="str">
            <v>EMPLOYEE</v>
          </cell>
          <cell r="T1079">
            <v>3</v>
          </cell>
          <cell r="U1079" t="str">
            <v>Norvig, Peter</v>
          </cell>
          <cell r="V1079" t="str">
            <v>pnorvig</v>
          </cell>
          <cell r="W1079" t="str">
            <v>EMP-REF</v>
          </cell>
          <cell r="X1079" t="str">
            <v>Buyukkokten, Orkut</v>
          </cell>
          <cell r="Y1079" t="str">
            <v xml:space="preserve"> </v>
          </cell>
          <cell r="Z1079">
            <v>41</v>
          </cell>
          <cell r="AA1079" t="str">
            <v>O3-4</v>
          </cell>
          <cell r="AB1079" t="str">
            <v>208B</v>
          </cell>
          <cell r="AC1079">
            <v>5629</v>
          </cell>
          <cell r="AD1079" t="str">
            <v>984 Cartier Ln</v>
          </cell>
          <cell r="AE1079" t="str">
            <v xml:space="preserve"> </v>
          </cell>
          <cell r="AF1079" t="str">
            <v>Foster City</v>
          </cell>
          <cell r="AG1079" t="str">
            <v>CA</v>
          </cell>
          <cell r="AH1079">
            <v>94404</v>
          </cell>
          <cell r="AI1079" t="str">
            <v>US</v>
          </cell>
          <cell r="AJ1079" t="str">
            <v>650-620-9521</v>
          </cell>
          <cell r="AK1079" t="str">
            <v>R</v>
          </cell>
          <cell r="AL1079" t="str">
            <v>M</v>
          </cell>
          <cell r="AM1079" t="str">
            <v>N</v>
          </cell>
          <cell r="AN1079" t="str">
            <v>040-92-9012</v>
          </cell>
          <cell r="AO1079" t="str">
            <v>N</v>
          </cell>
          <cell r="AP1079" t="str">
            <v>COSTCENTER</v>
          </cell>
          <cell r="AQ1079" t="str">
            <v>T4</v>
          </cell>
          <cell r="AR1079" t="str">
            <v>Member of Tech Staff</v>
          </cell>
          <cell r="AS1079" t="str">
            <v>Eng - Search Quality</v>
          </cell>
          <cell r="AT1079">
            <v>727</v>
          </cell>
          <cell r="AU1079" t="str">
            <v>Engineering</v>
          </cell>
          <cell r="AV1079" t="str">
            <v>Wayne</v>
          </cell>
          <cell r="AW1079">
            <v>37823</v>
          </cell>
          <cell r="AX1079">
            <v>37823</v>
          </cell>
          <cell r="AY1079" t="str">
            <v>T4 - Engineering - Member of Tech Staff</v>
          </cell>
          <cell r="AZ1079" t="str">
            <v>Engineering</v>
          </cell>
          <cell r="BA1079" t="str">
            <v>HIRE</v>
          </cell>
          <cell r="BB1079" t="str">
            <v>HIRE-OPEN</v>
          </cell>
          <cell r="BC1079">
            <v>37823</v>
          </cell>
          <cell r="BD1079">
            <v>0.8</v>
          </cell>
          <cell r="BE1079">
            <v>0.9</v>
          </cell>
          <cell r="BF1079" t="str">
            <v>E</v>
          </cell>
          <cell r="BG1079">
            <v>1184</v>
          </cell>
          <cell r="BH1079">
            <v>11184</v>
          </cell>
          <cell r="BI1079">
            <v>1</v>
          </cell>
          <cell r="BJ1079">
            <v>37823</v>
          </cell>
          <cell r="BK1079" t="str">
            <v>SALARY</v>
          </cell>
          <cell r="BL1079" t="str">
            <v>SALARY-INIT</v>
          </cell>
          <cell r="BM1079">
            <v>48</v>
          </cell>
          <cell r="BN1079">
            <v>8333</v>
          </cell>
          <cell r="BO1079" t="str">
            <v>T4 - Engineering</v>
          </cell>
          <cell r="BP1079">
            <v>100000</v>
          </cell>
          <cell r="BQ1079">
            <v>100000</v>
          </cell>
          <cell r="BR1079" t="str">
            <v xml:space="preserve"> </v>
          </cell>
          <cell r="BS1079" t="str">
            <v>Hire</v>
          </cell>
          <cell r="BT1079">
            <v>69675</v>
          </cell>
          <cell r="BU1079">
            <v>90825</v>
          </cell>
          <cell r="BV1079">
            <v>111975</v>
          </cell>
          <cell r="BW1079">
            <v>7.3999999999999996E-2</v>
          </cell>
          <cell r="BX1079">
            <v>9.1999999999999998E-2</v>
          </cell>
          <cell r="BY1079" t="str">
            <v xml:space="preserve"> </v>
          </cell>
          <cell r="BZ1079" t="str">
            <v xml:space="preserve"> </v>
          </cell>
          <cell r="CA1079" t="str">
            <v xml:space="preserve"> </v>
          </cell>
          <cell r="CB1079">
            <v>8000</v>
          </cell>
          <cell r="CC1079">
            <v>8000</v>
          </cell>
          <cell r="CD1079">
            <v>8000</v>
          </cell>
          <cell r="CE1079">
            <v>8000</v>
          </cell>
          <cell r="CF1079" t="str">
            <v>A</v>
          </cell>
          <cell r="CG1079">
            <v>30</v>
          </cell>
          <cell r="CH1079" t="str">
            <v xml:space="preserve"> </v>
          </cell>
          <cell r="CI1079" t="str">
            <v xml:space="preserve"> </v>
          </cell>
          <cell r="CJ1079" t="str">
            <v xml:space="preserve"> </v>
          </cell>
          <cell r="CK1079" t="str">
            <v xml:space="preserve"> </v>
          </cell>
          <cell r="CL1079" t="str">
            <v xml:space="preserve"> </v>
          </cell>
          <cell r="CM1079" t="str">
            <v>BS (Yale University) 97/ 0.0 MS (Massachusetts Institute of Technology) 98/ 0.0 PhD (Stanford University) 03/ 0.0</v>
          </cell>
          <cell r="CN1079" t="str">
            <v>VERIFIED-NONE VERIFIED-NONE VERIFIED-NONE</v>
          </cell>
          <cell r="CP1079" t="str">
            <v xml:space="preserve"> </v>
          </cell>
          <cell r="CQ1079" t="str">
            <v xml:space="preserve"> </v>
          </cell>
          <cell r="CR1079" t="str">
            <v xml:space="preserve"> </v>
          </cell>
          <cell r="CS1079" t="str">
            <v xml:space="preserve"> </v>
          </cell>
          <cell r="CT1079" t="str">
            <v xml:space="preserve"> </v>
          </cell>
          <cell r="CU1079" t="str">
            <v xml:space="preserve"> </v>
          </cell>
          <cell r="CV1079" t="str">
            <v xml:space="preserve"> </v>
          </cell>
          <cell r="CW1079" t="str">
            <v xml:space="preserve"> </v>
          </cell>
          <cell r="CX1079" t="str">
            <v xml:space="preserve"> </v>
          </cell>
          <cell r="CY1079" t="str">
            <v xml:space="preserve"> </v>
          </cell>
          <cell r="CZ1079" t="str">
            <v>Eng - Search Quality</v>
          </cell>
          <cell r="DA1079">
            <v>0</v>
          </cell>
          <cell r="DB1079">
            <v>90</v>
          </cell>
        </row>
        <row r="1080">
          <cell r="A1080">
            <v>2012</v>
          </cell>
          <cell r="B1080">
            <v>2012</v>
          </cell>
          <cell r="C1080">
            <v>3993</v>
          </cell>
          <cell r="D1080" t="str">
            <v>US-MTV-42</v>
          </cell>
          <cell r="E1080" t="str">
            <v>kurmann</v>
          </cell>
          <cell r="F1080" t="str">
            <v>Christian</v>
          </cell>
          <cell r="G1080" t="str">
            <v>A</v>
          </cell>
          <cell r="H1080" t="str">
            <v>Kurmann</v>
          </cell>
          <cell r="I1080" t="str">
            <v>Christian Kurmann</v>
          </cell>
          <cell r="J1080" t="str">
            <v>Christian A Kurmann</v>
          </cell>
          <cell r="K1080" t="str">
            <v>Christian</v>
          </cell>
          <cell r="L1080" t="str">
            <v>USD</v>
          </cell>
          <cell r="M1080" t="str">
            <v>Kurmann, Christian</v>
          </cell>
          <cell r="N1080" t="str">
            <v>M</v>
          </cell>
          <cell r="O1080">
            <v>25907</v>
          </cell>
          <cell r="P1080" t="str">
            <v>CH</v>
          </cell>
          <cell r="Q1080" t="str">
            <v xml:space="preserve"> </v>
          </cell>
          <cell r="R1080" t="str">
            <v>Software Engineer</v>
          </cell>
          <cell r="S1080" t="str">
            <v>EMPLOYEE</v>
          </cell>
          <cell r="T1080">
            <v>3.75</v>
          </cell>
          <cell r="U1080" t="str">
            <v>Uhlik, Chris</v>
          </cell>
          <cell r="V1080" t="str">
            <v>cuhlik</v>
          </cell>
          <cell r="W1080" t="str">
            <v>NO-FEE</v>
          </cell>
          <cell r="X1080" t="str">
            <v xml:space="preserve"> </v>
          </cell>
          <cell r="Y1080" t="str">
            <v>Swiss Federal Institute of Technology</v>
          </cell>
          <cell r="Z1080">
            <v>41</v>
          </cell>
          <cell r="AA1080" t="str">
            <v>O3-4</v>
          </cell>
          <cell r="AB1080" t="str">
            <v>310D</v>
          </cell>
          <cell r="AC1080" t="str">
            <v>650-623-5651</v>
          </cell>
          <cell r="AD1080" t="str">
            <v>280 Diablo</v>
          </cell>
          <cell r="AE1080" t="str">
            <v xml:space="preserve"> </v>
          </cell>
          <cell r="AF1080" t="str">
            <v>Mountain View</v>
          </cell>
          <cell r="AG1080" t="str">
            <v>CA</v>
          </cell>
          <cell r="AH1080">
            <v>94043</v>
          </cell>
          <cell r="AI1080" t="str">
            <v>US</v>
          </cell>
          <cell r="AJ1080" t="str">
            <v xml:space="preserve"> </v>
          </cell>
          <cell r="AK1080" t="str">
            <v>U</v>
          </cell>
          <cell r="AL1080" t="str">
            <v>M</v>
          </cell>
          <cell r="AM1080" t="str">
            <v>N</v>
          </cell>
          <cell r="AN1080" t="str">
            <v>623-39-3893</v>
          </cell>
          <cell r="AO1080" t="str">
            <v>U</v>
          </cell>
          <cell r="AP1080" t="str">
            <v>COSTCENTER</v>
          </cell>
          <cell r="AQ1080" t="str">
            <v>T4</v>
          </cell>
          <cell r="AR1080" t="str">
            <v>Member of Tech Staff</v>
          </cell>
          <cell r="AS1080" t="str">
            <v>Eng - Applications</v>
          </cell>
          <cell r="AT1080">
            <v>735</v>
          </cell>
          <cell r="AU1080" t="str">
            <v>Engineering</v>
          </cell>
          <cell r="AV1080" t="str">
            <v>Wayne</v>
          </cell>
          <cell r="AW1080">
            <v>37823</v>
          </cell>
          <cell r="AX1080">
            <v>37823</v>
          </cell>
          <cell r="AY1080" t="str">
            <v>T4 - Engineering - Member of Tech Staff</v>
          </cell>
          <cell r="AZ1080" t="str">
            <v>Engineering</v>
          </cell>
          <cell r="BA1080" t="str">
            <v>HIRE</v>
          </cell>
          <cell r="BB1080" t="str">
            <v>HIRE-OPEN</v>
          </cell>
          <cell r="BC1080">
            <v>37823</v>
          </cell>
          <cell r="BD1080">
            <v>0.8</v>
          </cell>
          <cell r="BE1080">
            <v>1.1000000000000001</v>
          </cell>
          <cell r="BF1080" t="str">
            <v>E</v>
          </cell>
          <cell r="BG1080">
            <v>1176</v>
          </cell>
          <cell r="BH1080">
            <v>11176</v>
          </cell>
          <cell r="BI1080">
            <v>1</v>
          </cell>
          <cell r="BJ1080">
            <v>37823</v>
          </cell>
          <cell r="BK1080" t="str">
            <v>SALARY</v>
          </cell>
          <cell r="BL1080" t="str">
            <v>SALARY-INIT</v>
          </cell>
          <cell r="BM1080">
            <v>50</v>
          </cell>
          <cell r="BN1080">
            <v>8750</v>
          </cell>
          <cell r="BO1080" t="str">
            <v>T4 - Engineering</v>
          </cell>
          <cell r="BP1080">
            <v>105000</v>
          </cell>
          <cell r="BQ1080">
            <v>105000</v>
          </cell>
          <cell r="BR1080" t="str">
            <v xml:space="preserve"> </v>
          </cell>
          <cell r="BS1080" t="str">
            <v>Hire</v>
          </cell>
          <cell r="BT1080">
            <v>69675</v>
          </cell>
          <cell r="BU1080">
            <v>90825</v>
          </cell>
          <cell r="BV1080">
            <v>111975</v>
          </cell>
          <cell r="BW1080">
            <v>7.8E-2</v>
          </cell>
          <cell r="BX1080">
            <v>9.6000000000000002E-2</v>
          </cell>
          <cell r="BY1080" t="str">
            <v xml:space="preserve"> </v>
          </cell>
          <cell r="BZ1080" t="str">
            <v xml:space="preserve"> </v>
          </cell>
          <cell r="CA1080" t="str">
            <v xml:space="preserve"> </v>
          </cell>
          <cell r="CB1080">
            <v>8000</v>
          </cell>
          <cell r="CC1080">
            <v>8000</v>
          </cell>
          <cell r="CD1080">
            <v>8000</v>
          </cell>
          <cell r="CE1080">
            <v>8000</v>
          </cell>
          <cell r="CF1080" t="str">
            <v>W</v>
          </cell>
          <cell r="CG1080">
            <v>33</v>
          </cell>
          <cell r="CH1080" t="str">
            <v>US-H1</v>
          </cell>
          <cell r="CI1080">
            <v>38898</v>
          </cell>
          <cell r="CJ1080" t="str">
            <v xml:space="preserve"> </v>
          </cell>
          <cell r="CK1080" t="str">
            <v xml:space="preserve"> </v>
          </cell>
          <cell r="CL1080" t="str">
            <v xml:space="preserve"> </v>
          </cell>
          <cell r="CM1080" t="str">
            <v>BS (State College Saint Gallen, Switzerland) 91/ 0.0 MS (Swiss Federal Institute of Technology, Switzerland) 96/ 0.0 PhD (Swiss Federal Institute of Technology, Switzerland) 02/ 0.0</v>
          </cell>
          <cell r="CN1080" t="str">
            <v>VERIFIED-NONE VERIFIED-NONE VERIFIED-NONE</v>
          </cell>
          <cell r="CO1080" t="str">
            <v>Fabrice,Kurmann(U)--CHILD Nadja,Kurmann(F)--SPOUSE</v>
          </cell>
          <cell r="CP1080" t="str">
            <v xml:space="preserve"> </v>
          </cell>
          <cell r="CQ1080" t="str">
            <v xml:space="preserve"> </v>
          </cell>
          <cell r="CR1080" t="str">
            <v xml:space="preserve"> </v>
          </cell>
          <cell r="CS1080" t="str">
            <v xml:space="preserve"> </v>
          </cell>
          <cell r="CT1080" t="str">
            <v xml:space="preserve"> </v>
          </cell>
          <cell r="CU1080" t="str">
            <v xml:space="preserve"> </v>
          </cell>
          <cell r="CV1080" t="str">
            <v xml:space="preserve"> </v>
          </cell>
          <cell r="CW1080" t="str">
            <v xml:space="preserve"> </v>
          </cell>
          <cell r="CX1080" t="str">
            <v xml:space="preserve"> </v>
          </cell>
          <cell r="CY1080" t="str">
            <v xml:space="preserve"> </v>
          </cell>
          <cell r="CZ1080" t="str">
            <v>Eng - Applications</v>
          </cell>
          <cell r="DA1080">
            <v>0</v>
          </cell>
          <cell r="DB1080">
            <v>90</v>
          </cell>
        </row>
        <row r="1081">
          <cell r="A1081">
            <v>2076</v>
          </cell>
          <cell r="B1081">
            <v>2076</v>
          </cell>
          <cell r="C1081">
            <v>3993</v>
          </cell>
          <cell r="D1081" t="str">
            <v>US-MTV-42</v>
          </cell>
          <cell r="E1081" t="str">
            <v>alexis</v>
          </cell>
          <cell r="F1081" t="str">
            <v>Alexis</v>
          </cell>
          <cell r="G1081" t="str">
            <v>J</v>
          </cell>
          <cell r="H1081" t="str">
            <v>Battle</v>
          </cell>
          <cell r="I1081" t="str">
            <v>Alexis Battle</v>
          </cell>
          <cell r="J1081" t="str">
            <v>Alexis J Battle</v>
          </cell>
          <cell r="K1081" t="str">
            <v>Alexis</v>
          </cell>
          <cell r="L1081" t="str">
            <v>USD</v>
          </cell>
          <cell r="M1081" t="str">
            <v>Battle, Alexis</v>
          </cell>
          <cell r="N1081" t="str">
            <v>F</v>
          </cell>
          <cell r="O1081">
            <v>29712</v>
          </cell>
          <cell r="P1081" t="str">
            <v>US</v>
          </cell>
          <cell r="Q1081" t="str">
            <v xml:space="preserve"> </v>
          </cell>
          <cell r="R1081" t="str">
            <v>Software Engineer</v>
          </cell>
          <cell r="S1081" t="str">
            <v>EMPLOYEE</v>
          </cell>
          <cell r="T1081">
            <v>4</v>
          </cell>
          <cell r="U1081" t="str">
            <v>Norvig, Peter</v>
          </cell>
          <cell r="V1081" t="str">
            <v>pnorvig</v>
          </cell>
          <cell r="W1081" t="str">
            <v>EMP-REF</v>
          </cell>
          <cell r="X1081" t="str">
            <v>Mayer, Marissa</v>
          </cell>
          <cell r="Y1081" t="str">
            <v xml:space="preserve"> </v>
          </cell>
          <cell r="Z1081">
            <v>41</v>
          </cell>
          <cell r="AA1081" t="str">
            <v>C1</v>
          </cell>
          <cell r="AB1081" t="str">
            <v>215D</v>
          </cell>
          <cell r="AC1081">
            <v>5617</v>
          </cell>
          <cell r="AD1081" t="str">
            <v>760 Bair Island Rd</v>
          </cell>
          <cell r="AE1081" t="str">
            <v>Apt 202</v>
          </cell>
          <cell r="AF1081" t="str">
            <v>Redwood City</v>
          </cell>
          <cell r="AG1081" t="str">
            <v>CA</v>
          </cell>
          <cell r="AH1081">
            <v>94063</v>
          </cell>
          <cell r="AI1081" t="str">
            <v>US</v>
          </cell>
          <cell r="AJ1081" t="str">
            <v xml:space="preserve"> </v>
          </cell>
          <cell r="AK1081" t="str">
            <v>R</v>
          </cell>
          <cell r="AL1081" t="str">
            <v>S</v>
          </cell>
          <cell r="AM1081" t="str">
            <v>N</v>
          </cell>
          <cell r="AN1081" t="str">
            <v>520-92-8896</v>
          </cell>
          <cell r="AO1081" t="str">
            <v>N</v>
          </cell>
          <cell r="AP1081" t="str">
            <v>COSTCENTER</v>
          </cell>
          <cell r="AQ1081" t="str">
            <v>T4</v>
          </cell>
          <cell r="AR1081" t="str">
            <v>Member of Tech Staff</v>
          </cell>
          <cell r="AS1081" t="str">
            <v>Eng - Search Quality</v>
          </cell>
          <cell r="AT1081">
            <v>727</v>
          </cell>
          <cell r="AU1081" t="str">
            <v>Engineering</v>
          </cell>
          <cell r="AV1081" t="str">
            <v>Wayne</v>
          </cell>
          <cell r="AW1081">
            <v>37816</v>
          </cell>
          <cell r="AX1081">
            <v>37816</v>
          </cell>
          <cell r="AY1081" t="str">
            <v>T4 - Engineering - Member of Tech Staff</v>
          </cell>
          <cell r="AZ1081" t="str">
            <v>Engineering</v>
          </cell>
          <cell r="BA1081" t="str">
            <v>JOBCODE</v>
          </cell>
          <cell r="BB1081" t="str">
            <v>JOBCODE-SLOT</v>
          </cell>
          <cell r="BC1081">
            <v>37987</v>
          </cell>
          <cell r="BD1081">
            <v>0.9</v>
          </cell>
          <cell r="BE1081">
            <v>0.4</v>
          </cell>
          <cell r="BF1081" t="str">
            <v>E</v>
          </cell>
          <cell r="BG1081">
            <v>1170</v>
          </cell>
          <cell r="BH1081">
            <v>11170</v>
          </cell>
          <cell r="BI1081">
            <v>1</v>
          </cell>
          <cell r="BJ1081">
            <v>37816</v>
          </cell>
          <cell r="BK1081" t="str">
            <v>SALARY</v>
          </cell>
          <cell r="BL1081" t="str">
            <v>SALARY-INIT</v>
          </cell>
          <cell r="BM1081">
            <v>38</v>
          </cell>
          <cell r="BN1081">
            <v>6500</v>
          </cell>
          <cell r="BO1081" t="str">
            <v>T4 - Engineering</v>
          </cell>
          <cell r="BP1081">
            <v>78000</v>
          </cell>
          <cell r="BQ1081">
            <v>78000</v>
          </cell>
          <cell r="BR1081" t="str">
            <v xml:space="preserve"> </v>
          </cell>
          <cell r="BS1081" t="str">
            <v>Hire</v>
          </cell>
          <cell r="BT1081">
            <v>69675</v>
          </cell>
          <cell r="BU1081">
            <v>90825</v>
          </cell>
          <cell r="BV1081">
            <v>111975</v>
          </cell>
          <cell r="BW1081">
            <v>5.8000000000000003E-2</v>
          </cell>
          <cell r="BX1081">
            <v>7.1999999999999995E-2</v>
          </cell>
          <cell r="BY1081" t="str">
            <v xml:space="preserve"> </v>
          </cell>
          <cell r="BZ1081" t="str">
            <v xml:space="preserve"> </v>
          </cell>
          <cell r="CA1081" t="str">
            <v xml:space="preserve"> </v>
          </cell>
          <cell r="CB1081">
            <v>12000</v>
          </cell>
          <cell r="CC1081">
            <v>12000</v>
          </cell>
          <cell r="CD1081">
            <v>12000</v>
          </cell>
          <cell r="CE1081">
            <v>12000</v>
          </cell>
          <cell r="CF1081" t="str">
            <v>W</v>
          </cell>
          <cell r="CG1081">
            <v>23</v>
          </cell>
          <cell r="CH1081" t="str">
            <v xml:space="preserve"> </v>
          </cell>
          <cell r="CI1081" t="str">
            <v xml:space="preserve"> </v>
          </cell>
          <cell r="CJ1081" t="str">
            <v xml:space="preserve"> </v>
          </cell>
          <cell r="CK1081" t="str">
            <v xml:space="preserve"> </v>
          </cell>
          <cell r="CL1081" t="str">
            <v xml:space="preserve"> </v>
          </cell>
          <cell r="CM1081" t="str">
            <v>BS (Stanford University) 03/ 3.92</v>
          </cell>
          <cell r="CN1081" t="str">
            <v>VERIFIED-NONE</v>
          </cell>
          <cell r="CP1081" t="str">
            <v xml:space="preserve"> </v>
          </cell>
          <cell r="CQ1081" t="str">
            <v xml:space="preserve"> </v>
          </cell>
          <cell r="CR1081" t="str">
            <v xml:space="preserve"> </v>
          </cell>
          <cell r="CS1081" t="str">
            <v xml:space="preserve"> </v>
          </cell>
          <cell r="CT1081" t="str">
            <v xml:space="preserve"> </v>
          </cell>
          <cell r="CU1081" t="str">
            <v xml:space="preserve"> </v>
          </cell>
          <cell r="CV1081" t="str">
            <v xml:space="preserve"> </v>
          </cell>
          <cell r="CW1081" t="str">
            <v xml:space="preserve"> </v>
          </cell>
          <cell r="CX1081" t="str">
            <v xml:space="preserve"> </v>
          </cell>
          <cell r="CY1081" t="str">
            <v xml:space="preserve"> </v>
          </cell>
          <cell r="CZ1081" t="str">
            <v>Eng - Search Quality</v>
          </cell>
          <cell r="DA1081">
            <v>0</v>
          </cell>
          <cell r="DB1081">
            <v>90</v>
          </cell>
        </row>
        <row r="1082">
          <cell r="A1082">
            <v>2009</v>
          </cell>
          <cell r="B1082">
            <v>2009</v>
          </cell>
          <cell r="C1082">
            <v>3993</v>
          </cell>
          <cell r="D1082" t="str">
            <v>US-MTV-42</v>
          </cell>
          <cell r="E1082" t="str">
            <v>npaymer</v>
          </cell>
          <cell r="F1082" t="str">
            <v>Nathan</v>
          </cell>
          <cell r="G1082" t="str">
            <v>A.</v>
          </cell>
          <cell r="H1082" t="str">
            <v>Paymer</v>
          </cell>
          <cell r="I1082" t="str">
            <v>Nate Paymer</v>
          </cell>
          <cell r="J1082" t="str">
            <v>Nathan A. Paymer</v>
          </cell>
          <cell r="K1082" t="str">
            <v>Nate</v>
          </cell>
          <cell r="L1082" t="str">
            <v>USD</v>
          </cell>
          <cell r="M1082" t="str">
            <v>Paymer, Nathan</v>
          </cell>
          <cell r="N1082" t="str">
            <v>M</v>
          </cell>
          <cell r="O1082">
            <v>29738</v>
          </cell>
          <cell r="P1082" t="str">
            <v>US</v>
          </cell>
          <cell r="Q1082" t="str">
            <v xml:space="preserve"> </v>
          </cell>
          <cell r="R1082" t="str">
            <v>Software Engineer</v>
          </cell>
          <cell r="S1082" t="str">
            <v>EMPLOYEE</v>
          </cell>
          <cell r="T1082">
            <v>3.5</v>
          </cell>
          <cell r="U1082" t="str">
            <v>Huber, Jeffrey</v>
          </cell>
          <cell r="V1082" t="str">
            <v>jhuber</v>
          </cell>
          <cell r="W1082" t="str">
            <v>SOURCER-ROMANO</v>
          </cell>
          <cell r="X1082" t="str">
            <v xml:space="preserve"> </v>
          </cell>
          <cell r="Y1082" t="str">
            <v xml:space="preserve"> </v>
          </cell>
          <cell r="Z1082">
            <v>41</v>
          </cell>
          <cell r="AA1082" t="str">
            <v>O3-4</v>
          </cell>
          <cell r="AB1082" t="str">
            <v>228A</v>
          </cell>
          <cell r="AC1082">
            <v>5618</v>
          </cell>
          <cell r="AD1082" t="str">
            <v>1159 S Mary Ave</v>
          </cell>
          <cell r="AE1082" t="str">
            <v xml:space="preserve"> </v>
          </cell>
          <cell r="AF1082" t="str">
            <v>Sunnyvale</v>
          </cell>
          <cell r="AG1082" t="str">
            <v>CA</v>
          </cell>
          <cell r="AH1082">
            <v>94087</v>
          </cell>
          <cell r="AI1082" t="str">
            <v>US</v>
          </cell>
          <cell r="AJ1082" t="str">
            <v xml:space="preserve"> </v>
          </cell>
          <cell r="AK1082" t="str">
            <v>R</v>
          </cell>
          <cell r="AL1082" t="str">
            <v>S</v>
          </cell>
          <cell r="AM1082" t="str">
            <v>N</v>
          </cell>
          <cell r="AN1082" t="str">
            <v>547-71-3333</v>
          </cell>
          <cell r="AO1082" t="str">
            <v>N</v>
          </cell>
          <cell r="AP1082" t="str">
            <v>COSTCENTER</v>
          </cell>
          <cell r="AQ1082" t="str">
            <v>T4</v>
          </cell>
          <cell r="AR1082" t="str">
            <v>Member of Tech Staff</v>
          </cell>
          <cell r="AS1082" t="str">
            <v>Eng - Monetization</v>
          </cell>
          <cell r="AT1082">
            <v>731</v>
          </cell>
          <cell r="AU1082" t="str">
            <v>Engineering</v>
          </cell>
          <cell r="AV1082" t="str">
            <v>Wayne</v>
          </cell>
          <cell r="AW1082">
            <v>37816</v>
          </cell>
          <cell r="AX1082">
            <v>37816</v>
          </cell>
          <cell r="AY1082" t="str">
            <v>T4 - Engineering - Member of Tech Staff</v>
          </cell>
          <cell r="AZ1082" t="str">
            <v>Engineering</v>
          </cell>
          <cell r="BA1082" t="str">
            <v>JOBCODE</v>
          </cell>
          <cell r="BB1082" t="str">
            <v>JOBCODE-SLOT</v>
          </cell>
          <cell r="BC1082">
            <v>37987</v>
          </cell>
          <cell r="BD1082">
            <v>0.9</v>
          </cell>
          <cell r="BE1082">
            <v>0.4</v>
          </cell>
          <cell r="BF1082" t="str">
            <v>E</v>
          </cell>
          <cell r="BG1082">
            <v>1166</v>
          </cell>
          <cell r="BH1082">
            <v>11166</v>
          </cell>
          <cell r="BI1082">
            <v>1</v>
          </cell>
          <cell r="BJ1082">
            <v>37816</v>
          </cell>
          <cell r="BK1082" t="str">
            <v>SALARY</v>
          </cell>
          <cell r="BL1082" t="str">
            <v>SALARY-INIT</v>
          </cell>
          <cell r="BM1082">
            <v>41</v>
          </cell>
          <cell r="BN1082">
            <v>7083</v>
          </cell>
          <cell r="BO1082" t="str">
            <v>T4 - Engineering</v>
          </cell>
          <cell r="BP1082">
            <v>85000</v>
          </cell>
          <cell r="BQ1082">
            <v>85000</v>
          </cell>
          <cell r="BR1082" t="str">
            <v xml:space="preserve"> </v>
          </cell>
          <cell r="BS1082" t="str">
            <v>Hire</v>
          </cell>
          <cell r="BT1082">
            <v>69675</v>
          </cell>
          <cell r="BU1082">
            <v>90825</v>
          </cell>
          <cell r="BV1082">
            <v>111975</v>
          </cell>
          <cell r="BW1082">
            <v>6.3E-2</v>
          </cell>
          <cell r="BX1082">
            <v>7.8E-2</v>
          </cell>
          <cell r="BY1082" t="str">
            <v xml:space="preserve"> </v>
          </cell>
          <cell r="BZ1082" t="str">
            <v xml:space="preserve"> </v>
          </cell>
          <cell r="CA1082" t="str">
            <v xml:space="preserve"> </v>
          </cell>
          <cell r="CB1082">
            <v>5000</v>
          </cell>
          <cell r="CC1082">
            <v>5000</v>
          </cell>
          <cell r="CD1082">
            <v>5000</v>
          </cell>
          <cell r="CE1082">
            <v>5000</v>
          </cell>
          <cell r="CF1082" t="str">
            <v>W</v>
          </cell>
          <cell r="CG1082">
            <v>22</v>
          </cell>
          <cell r="CH1082" t="str">
            <v xml:space="preserve"> </v>
          </cell>
          <cell r="CI1082" t="str">
            <v xml:space="preserve"> </v>
          </cell>
          <cell r="CJ1082" t="str">
            <v xml:space="preserve"> </v>
          </cell>
          <cell r="CK1082" t="str">
            <v xml:space="preserve"> </v>
          </cell>
          <cell r="CL1082" t="str">
            <v xml:space="preserve"> </v>
          </cell>
          <cell r="CM1082" t="str">
            <v>BS (California Institute of Technology) 03/ 4.0</v>
          </cell>
          <cell r="CN1082" t="str">
            <v>VERIFIED-NONE</v>
          </cell>
          <cell r="CP1082" t="str">
            <v xml:space="preserve"> </v>
          </cell>
          <cell r="CQ1082" t="str">
            <v xml:space="preserve"> </v>
          </cell>
          <cell r="CR1082" t="str">
            <v xml:space="preserve"> </v>
          </cell>
          <cell r="CS1082" t="str">
            <v xml:space="preserve"> </v>
          </cell>
          <cell r="CT1082" t="str">
            <v xml:space="preserve"> </v>
          </cell>
          <cell r="CU1082" t="str">
            <v xml:space="preserve"> </v>
          </cell>
          <cell r="CV1082" t="str">
            <v xml:space="preserve"> </v>
          </cell>
          <cell r="CW1082" t="str">
            <v xml:space="preserve"> </v>
          </cell>
          <cell r="CX1082" t="str">
            <v xml:space="preserve"> </v>
          </cell>
          <cell r="CY1082" t="str">
            <v xml:space="preserve"> </v>
          </cell>
          <cell r="CZ1082" t="str">
            <v>Eng - Monetization</v>
          </cell>
          <cell r="DA1082">
            <v>0</v>
          </cell>
          <cell r="DB1082">
            <v>90</v>
          </cell>
        </row>
        <row r="1083">
          <cell r="A1083">
            <v>2237</v>
          </cell>
          <cell r="B1083">
            <v>2237</v>
          </cell>
          <cell r="C1083">
            <v>3993</v>
          </cell>
          <cell r="D1083" t="str">
            <v>US-MTV-42</v>
          </cell>
          <cell r="E1083" t="str">
            <v>joshl</v>
          </cell>
          <cell r="F1083" t="str">
            <v>Joshua</v>
          </cell>
          <cell r="G1083" t="str">
            <v>L</v>
          </cell>
          <cell r="H1083" t="str">
            <v>Levenberg</v>
          </cell>
          <cell r="I1083" t="str">
            <v>Josh Levenberg</v>
          </cell>
          <cell r="J1083" t="str">
            <v>Joshua L Levenberg</v>
          </cell>
          <cell r="K1083" t="str">
            <v>Josh</v>
          </cell>
          <cell r="L1083" t="str">
            <v>USD</v>
          </cell>
          <cell r="M1083" t="str">
            <v>Levenberg, Josh</v>
          </cell>
          <cell r="N1083" t="str">
            <v>M</v>
          </cell>
          <cell r="O1083">
            <v>26790</v>
          </cell>
          <cell r="P1083" t="str">
            <v>US</v>
          </cell>
          <cell r="Q1083" t="str">
            <v xml:space="preserve"> </v>
          </cell>
          <cell r="R1083" t="str">
            <v>Software Engineer</v>
          </cell>
          <cell r="S1083" t="str">
            <v>EMPLOYEE</v>
          </cell>
          <cell r="T1083">
            <v>3.75</v>
          </cell>
          <cell r="U1083" t="str">
            <v>Eustace, Robert</v>
          </cell>
          <cell r="V1083" t="str">
            <v>eustace</v>
          </cell>
          <cell r="W1083" t="str">
            <v>SOURCER-ROMANO</v>
          </cell>
          <cell r="X1083" t="str">
            <v xml:space="preserve"> </v>
          </cell>
          <cell r="Y1083" t="str">
            <v>Adrenalin Entertainment</v>
          </cell>
          <cell r="Z1083">
            <v>41</v>
          </cell>
          <cell r="AA1083" t="str">
            <v>O3-4</v>
          </cell>
          <cell r="AB1083" t="str">
            <v>230C</v>
          </cell>
          <cell r="AC1083">
            <v>5622</v>
          </cell>
          <cell r="AD1083" t="str">
            <v>141 Wellesley Crescent</v>
          </cell>
          <cell r="AE1083" t="str">
            <v>#308</v>
          </cell>
          <cell r="AF1083" t="str">
            <v>Redwood City</v>
          </cell>
          <cell r="AG1083" t="str">
            <v>CA</v>
          </cell>
          <cell r="AH1083">
            <v>94062</v>
          </cell>
          <cell r="AI1083" t="str">
            <v>US</v>
          </cell>
          <cell r="AJ1083" t="str">
            <v>650-306-9214</v>
          </cell>
          <cell r="AK1083" t="str">
            <v>R</v>
          </cell>
          <cell r="AL1083" t="str">
            <v>S</v>
          </cell>
          <cell r="AM1083" t="str">
            <v>N</v>
          </cell>
          <cell r="AN1083" t="str">
            <v>548-97-9018</v>
          </cell>
          <cell r="AO1083" t="str">
            <v>N</v>
          </cell>
          <cell r="AP1083" t="str">
            <v>COSTCENTER</v>
          </cell>
          <cell r="AQ1083" t="str">
            <v>T4</v>
          </cell>
          <cell r="AR1083" t="str">
            <v>Member of Tech Staff</v>
          </cell>
          <cell r="AS1083" t="str">
            <v>Eng - Systems Lab</v>
          </cell>
          <cell r="AT1083">
            <v>752</v>
          </cell>
          <cell r="AU1083" t="str">
            <v>Engineering</v>
          </cell>
          <cell r="AV1083" t="str">
            <v>Wayne</v>
          </cell>
          <cell r="AW1083">
            <v>37816</v>
          </cell>
          <cell r="AX1083">
            <v>37816</v>
          </cell>
          <cell r="AY1083" t="str">
            <v>T4 - Engineering - Member of Tech Staff</v>
          </cell>
          <cell r="AZ1083" t="str">
            <v>Engineering</v>
          </cell>
          <cell r="BA1083" t="str">
            <v>HIRE</v>
          </cell>
          <cell r="BB1083" t="str">
            <v>HIRE-OPEN</v>
          </cell>
          <cell r="BC1083">
            <v>37816</v>
          </cell>
          <cell r="BD1083">
            <v>0.9</v>
          </cell>
          <cell r="BE1083">
            <v>0.9</v>
          </cell>
          <cell r="BF1083" t="str">
            <v>E</v>
          </cell>
          <cell r="BG1083">
            <v>1164</v>
          </cell>
          <cell r="BH1083">
            <v>11164</v>
          </cell>
          <cell r="BI1083">
            <v>1</v>
          </cell>
          <cell r="BJ1083">
            <v>37816</v>
          </cell>
          <cell r="BK1083" t="str">
            <v>SALARY</v>
          </cell>
          <cell r="BL1083" t="str">
            <v>SALARY-INIT</v>
          </cell>
          <cell r="BM1083">
            <v>48</v>
          </cell>
          <cell r="BN1083">
            <v>8333</v>
          </cell>
          <cell r="BO1083" t="str">
            <v>T4 - Engineering</v>
          </cell>
          <cell r="BP1083">
            <v>100000</v>
          </cell>
          <cell r="BQ1083">
            <v>100000</v>
          </cell>
          <cell r="BR1083" t="str">
            <v xml:space="preserve"> </v>
          </cell>
          <cell r="BS1083" t="str">
            <v>Hire</v>
          </cell>
          <cell r="BT1083">
            <v>69675</v>
          </cell>
          <cell r="BU1083">
            <v>90825</v>
          </cell>
          <cell r="BV1083">
            <v>111975</v>
          </cell>
          <cell r="BW1083">
            <v>7.3999999999999996E-2</v>
          </cell>
          <cell r="BX1083">
            <v>9.1999999999999998E-2</v>
          </cell>
          <cell r="BY1083" t="str">
            <v xml:space="preserve"> </v>
          </cell>
          <cell r="BZ1083" t="str">
            <v xml:space="preserve"> </v>
          </cell>
          <cell r="CA1083" t="str">
            <v xml:space="preserve"> </v>
          </cell>
          <cell r="CB1083">
            <v>8000</v>
          </cell>
          <cell r="CC1083">
            <v>8000</v>
          </cell>
          <cell r="CD1083">
            <v>8000</v>
          </cell>
          <cell r="CE1083">
            <v>8000</v>
          </cell>
          <cell r="CF1083" t="str">
            <v>W</v>
          </cell>
          <cell r="CG1083">
            <v>31</v>
          </cell>
          <cell r="CH1083" t="str">
            <v xml:space="preserve"> </v>
          </cell>
          <cell r="CI1083" t="str">
            <v xml:space="preserve"> </v>
          </cell>
          <cell r="CJ1083" t="str">
            <v xml:space="preserve"> </v>
          </cell>
          <cell r="CK1083" t="str">
            <v xml:space="preserve"> </v>
          </cell>
          <cell r="CL1083" t="str">
            <v xml:space="preserve"> </v>
          </cell>
          <cell r="CM1083" t="str">
            <v>BA (Reed College) 94/ 4.0 PhD (UC Berkeley) 04/ 0.0</v>
          </cell>
          <cell r="CN1083" t="str">
            <v>VERIFIED-NONE VERIFIED-NONE</v>
          </cell>
          <cell r="CP1083" t="str">
            <v xml:space="preserve"> </v>
          </cell>
          <cell r="CQ1083" t="str">
            <v xml:space="preserve"> </v>
          </cell>
          <cell r="CR1083" t="str">
            <v xml:space="preserve"> </v>
          </cell>
          <cell r="CS1083" t="str">
            <v xml:space="preserve"> </v>
          </cell>
          <cell r="CT1083" t="str">
            <v xml:space="preserve"> </v>
          </cell>
          <cell r="CU1083" t="str">
            <v xml:space="preserve"> </v>
          </cell>
          <cell r="CV1083" t="str">
            <v xml:space="preserve"> </v>
          </cell>
          <cell r="CW1083" t="str">
            <v xml:space="preserve"> </v>
          </cell>
          <cell r="CX1083" t="str">
            <v xml:space="preserve"> </v>
          </cell>
          <cell r="CY1083" t="str">
            <v xml:space="preserve"> </v>
          </cell>
          <cell r="CZ1083" t="str">
            <v>Eng - Systems Lab</v>
          </cell>
          <cell r="DA1083">
            <v>0</v>
          </cell>
          <cell r="DB1083">
            <v>90</v>
          </cell>
        </row>
        <row r="1084">
          <cell r="A1084">
            <v>2005</v>
          </cell>
          <cell r="B1084">
            <v>2005</v>
          </cell>
          <cell r="C1084">
            <v>3993</v>
          </cell>
          <cell r="D1084" t="str">
            <v>US-MTV-42</v>
          </cell>
          <cell r="E1084" t="str">
            <v>redstone</v>
          </cell>
          <cell r="F1084" t="str">
            <v>Joshua</v>
          </cell>
          <cell r="G1084" t="str">
            <v>A.</v>
          </cell>
          <cell r="H1084" t="str">
            <v>Redstone</v>
          </cell>
          <cell r="I1084" t="str">
            <v>Josh Redstone</v>
          </cell>
          <cell r="J1084" t="str">
            <v>Joshua A. Redstone</v>
          </cell>
          <cell r="K1084" t="str">
            <v>Josh</v>
          </cell>
          <cell r="L1084" t="str">
            <v>USD</v>
          </cell>
          <cell r="M1084" t="str">
            <v>Redstone, Joshua</v>
          </cell>
          <cell r="N1084" t="str">
            <v>M</v>
          </cell>
          <cell r="O1084">
            <v>26143</v>
          </cell>
          <cell r="P1084" t="str">
            <v>US</v>
          </cell>
          <cell r="Q1084" t="str">
            <v xml:space="preserve"> </v>
          </cell>
          <cell r="R1084" t="str">
            <v>Software Engineer</v>
          </cell>
          <cell r="S1084" t="str">
            <v>EMPLOYEE</v>
          </cell>
          <cell r="T1084">
            <v>3.5</v>
          </cell>
          <cell r="U1084" t="str">
            <v>Coughran, William</v>
          </cell>
          <cell r="V1084" t="str">
            <v>wmc</v>
          </cell>
          <cell r="W1084" t="str">
            <v>EMP-REF</v>
          </cell>
          <cell r="X1084" t="str">
            <v>Dean, Jeffrey</v>
          </cell>
          <cell r="Y1084" t="str">
            <v xml:space="preserve"> </v>
          </cell>
          <cell r="Z1084">
            <v>41</v>
          </cell>
          <cell r="AA1084" t="str">
            <v>O3-4</v>
          </cell>
          <cell r="AB1084" t="str">
            <v>350C</v>
          </cell>
          <cell r="AC1084" t="str">
            <v>650-623-5599</v>
          </cell>
          <cell r="AD1084" t="str">
            <v>801 Church St</v>
          </cell>
          <cell r="AE1084" t="str">
            <v>#1326</v>
          </cell>
          <cell r="AF1084" t="str">
            <v>Mountain View</v>
          </cell>
          <cell r="AG1084" t="str">
            <v>CA</v>
          </cell>
          <cell r="AH1084">
            <v>94041</v>
          </cell>
          <cell r="AI1084" t="str">
            <v>US</v>
          </cell>
          <cell r="AJ1084" t="str">
            <v xml:space="preserve"> </v>
          </cell>
          <cell r="AK1084" t="str">
            <v>R</v>
          </cell>
          <cell r="AL1084" t="str">
            <v>S</v>
          </cell>
          <cell r="AM1084" t="str">
            <v>N</v>
          </cell>
          <cell r="AN1084" t="str">
            <v>014-48-8401</v>
          </cell>
          <cell r="AO1084" t="str">
            <v>N</v>
          </cell>
          <cell r="AP1084" t="str">
            <v>COSTCENTER</v>
          </cell>
          <cell r="AQ1084" t="str">
            <v>T4</v>
          </cell>
          <cell r="AR1084" t="str">
            <v>Member of Tech Staff</v>
          </cell>
          <cell r="AS1084" t="str">
            <v>Eng - Infrastructure</v>
          </cell>
          <cell r="AT1084">
            <v>724</v>
          </cell>
          <cell r="AU1084" t="str">
            <v>Engineering</v>
          </cell>
          <cell r="AV1084" t="str">
            <v>Wayne</v>
          </cell>
          <cell r="AW1084">
            <v>37809</v>
          </cell>
          <cell r="AX1084">
            <v>37809</v>
          </cell>
          <cell r="AY1084" t="str">
            <v>T4 - Engineering - Member of Tech Staff</v>
          </cell>
          <cell r="AZ1084" t="str">
            <v>Engineering</v>
          </cell>
          <cell r="BA1084" t="str">
            <v>HIRE</v>
          </cell>
          <cell r="BB1084" t="str">
            <v>HIRE-OPEN</v>
          </cell>
          <cell r="BC1084">
            <v>37809</v>
          </cell>
          <cell r="BD1084">
            <v>0.9</v>
          </cell>
          <cell r="BE1084">
            <v>0.9</v>
          </cell>
          <cell r="BF1084" t="str">
            <v>E</v>
          </cell>
          <cell r="BG1084">
            <v>1148</v>
          </cell>
          <cell r="BH1084">
            <v>11148</v>
          </cell>
          <cell r="BI1084">
            <v>1</v>
          </cell>
          <cell r="BJ1084">
            <v>37809</v>
          </cell>
          <cell r="BK1084" t="str">
            <v>SALARY</v>
          </cell>
          <cell r="BL1084" t="str">
            <v>SALARY-INIT</v>
          </cell>
          <cell r="BM1084">
            <v>48</v>
          </cell>
          <cell r="BN1084">
            <v>8333</v>
          </cell>
          <cell r="BO1084" t="str">
            <v>T4 - Engineering</v>
          </cell>
          <cell r="BP1084">
            <v>100000</v>
          </cell>
          <cell r="BQ1084">
            <v>100000</v>
          </cell>
          <cell r="BR1084" t="str">
            <v xml:space="preserve"> </v>
          </cell>
          <cell r="BS1084" t="str">
            <v>Hire</v>
          </cell>
          <cell r="BT1084">
            <v>69675</v>
          </cell>
          <cell r="BU1084">
            <v>90825</v>
          </cell>
          <cell r="BV1084">
            <v>111975</v>
          </cell>
          <cell r="BW1084">
            <v>7.3999999999999996E-2</v>
          </cell>
          <cell r="BX1084">
            <v>9.1999999999999998E-2</v>
          </cell>
          <cell r="BY1084" t="str">
            <v xml:space="preserve"> </v>
          </cell>
          <cell r="BZ1084" t="str">
            <v xml:space="preserve"> </v>
          </cell>
          <cell r="CA1084" t="str">
            <v xml:space="preserve"> </v>
          </cell>
          <cell r="CB1084">
            <v>9000</v>
          </cell>
          <cell r="CC1084">
            <v>9000</v>
          </cell>
          <cell r="CD1084">
            <v>9000</v>
          </cell>
          <cell r="CE1084">
            <v>9000</v>
          </cell>
          <cell r="CF1084" t="str">
            <v>W</v>
          </cell>
          <cell r="CG1084">
            <v>32</v>
          </cell>
          <cell r="CH1084" t="str">
            <v xml:space="preserve"> </v>
          </cell>
          <cell r="CI1084" t="str">
            <v xml:space="preserve"> </v>
          </cell>
          <cell r="CJ1084" t="str">
            <v xml:space="preserve"> </v>
          </cell>
          <cell r="CK1084" t="str">
            <v xml:space="preserve"> </v>
          </cell>
          <cell r="CL1084" t="str">
            <v xml:space="preserve"> </v>
          </cell>
          <cell r="CM1084" t="str">
            <v>BA (Cornell University) 93/ 3.8 MS (University of Washington) 96/ 3.9 PhD (University of Washington) 02/ 0.0</v>
          </cell>
          <cell r="CN1084" t="str">
            <v>VERIFIED-NONE VERIFIED-NONE VERIFIED-NONE</v>
          </cell>
          <cell r="CP1084" t="str">
            <v xml:space="preserve"> </v>
          </cell>
          <cell r="CQ1084" t="str">
            <v xml:space="preserve"> </v>
          </cell>
          <cell r="CR1084" t="str">
            <v xml:space="preserve"> </v>
          </cell>
          <cell r="CS1084" t="str">
            <v xml:space="preserve"> </v>
          </cell>
          <cell r="CT1084" t="str">
            <v xml:space="preserve"> </v>
          </cell>
          <cell r="CU1084" t="str">
            <v xml:space="preserve"> </v>
          </cell>
          <cell r="CV1084" t="str">
            <v xml:space="preserve"> </v>
          </cell>
          <cell r="CW1084" t="str">
            <v xml:space="preserve"> </v>
          </cell>
          <cell r="CX1084" t="str">
            <v xml:space="preserve"> </v>
          </cell>
          <cell r="CY1084" t="str">
            <v xml:space="preserve"> </v>
          </cell>
          <cell r="CZ1084" t="str">
            <v>Eng - Infrastructure</v>
          </cell>
          <cell r="DA1084">
            <v>0</v>
          </cell>
          <cell r="DB1084">
            <v>90</v>
          </cell>
        </row>
        <row r="1085">
          <cell r="A1085">
            <v>2018</v>
          </cell>
          <cell r="B1085">
            <v>2018</v>
          </cell>
          <cell r="C1085">
            <v>3993</v>
          </cell>
          <cell r="D1085" t="str">
            <v>US-MTV-42</v>
          </cell>
          <cell r="E1085" t="str">
            <v>alma</v>
          </cell>
          <cell r="F1085" t="str">
            <v>Alma</v>
          </cell>
          <cell r="G1085" t="str">
            <v>W.</v>
          </cell>
          <cell r="H1085" t="str">
            <v>Whitten</v>
          </cell>
          <cell r="I1085" t="str">
            <v>Alma Whitten</v>
          </cell>
          <cell r="J1085" t="str">
            <v>Alma W. Whitten</v>
          </cell>
          <cell r="K1085" t="str">
            <v>Alma</v>
          </cell>
          <cell r="L1085" t="str">
            <v>USD</v>
          </cell>
          <cell r="M1085" t="str">
            <v>Whitten, Alma</v>
          </cell>
          <cell r="N1085" t="str">
            <v>F</v>
          </cell>
          <cell r="O1085">
            <v>24280</v>
          </cell>
          <cell r="P1085" t="str">
            <v>US</v>
          </cell>
          <cell r="Q1085" t="str">
            <v xml:space="preserve"> </v>
          </cell>
          <cell r="R1085" t="str">
            <v>Software Engineer</v>
          </cell>
          <cell r="S1085" t="str">
            <v>EMPLOYEE</v>
          </cell>
          <cell r="T1085">
            <v>3.6</v>
          </cell>
          <cell r="U1085" t="str">
            <v>Coughran, William</v>
          </cell>
          <cell r="V1085" t="str">
            <v>wmc</v>
          </cell>
          <cell r="W1085" t="str">
            <v>EMP-REF</v>
          </cell>
          <cell r="X1085" t="str">
            <v>O'Sullivan, Joseph</v>
          </cell>
          <cell r="Y1085" t="str">
            <v xml:space="preserve"> </v>
          </cell>
          <cell r="Z1085">
            <v>41</v>
          </cell>
          <cell r="AA1085" t="str">
            <v>C1</v>
          </cell>
          <cell r="AB1085" t="str">
            <v>349B</v>
          </cell>
          <cell r="AC1085" t="str">
            <v>650-623-5570</v>
          </cell>
          <cell r="AD1085" t="str">
            <v>1275 Oakshire Ct.</v>
          </cell>
          <cell r="AE1085" t="str">
            <v xml:space="preserve"> </v>
          </cell>
          <cell r="AF1085" t="str">
            <v>Walnut Creek</v>
          </cell>
          <cell r="AG1085" t="str">
            <v>CA</v>
          </cell>
          <cell r="AH1085">
            <v>94598</v>
          </cell>
          <cell r="AI1085" t="str">
            <v>US</v>
          </cell>
          <cell r="AJ1085" t="str">
            <v>925-256-1431</v>
          </cell>
          <cell r="AK1085" t="str">
            <v>R</v>
          </cell>
          <cell r="AL1085" t="str">
            <v>M</v>
          </cell>
          <cell r="AM1085" t="str">
            <v>N</v>
          </cell>
          <cell r="AN1085" t="str">
            <v>040-70-2285</v>
          </cell>
          <cell r="AO1085" t="str">
            <v>N</v>
          </cell>
          <cell r="AP1085" t="str">
            <v>COSTCENTER</v>
          </cell>
          <cell r="AQ1085" t="str">
            <v>T4</v>
          </cell>
          <cell r="AR1085" t="str">
            <v>Member of Tech Staff</v>
          </cell>
          <cell r="AS1085" t="str">
            <v>Eng - Infrastructure</v>
          </cell>
          <cell r="AT1085">
            <v>724</v>
          </cell>
          <cell r="AU1085" t="str">
            <v>Engineering</v>
          </cell>
          <cell r="AV1085" t="str">
            <v>Wayne</v>
          </cell>
          <cell r="AW1085">
            <v>37802</v>
          </cell>
          <cell r="AX1085">
            <v>37802</v>
          </cell>
          <cell r="AY1085" t="str">
            <v>T4 - Engineering - Member of Tech Staff</v>
          </cell>
          <cell r="AZ1085" t="str">
            <v>Engineering</v>
          </cell>
          <cell r="BA1085" t="str">
            <v>HIRE</v>
          </cell>
          <cell r="BB1085" t="str">
            <v>HIRE-OPEN</v>
          </cell>
          <cell r="BC1085">
            <v>37802</v>
          </cell>
          <cell r="BD1085">
            <v>0.9</v>
          </cell>
          <cell r="BE1085">
            <v>1</v>
          </cell>
          <cell r="BF1085" t="str">
            <v>E</v>
          </cell>
          <cell r="BG1085">
            <v>1129</v>
          </cell>
          <cell r="BH1085">
            <v>11129</v>
          </cell>
          <cell r="BI1085">
            <v>1</v>
          </cell>
          <cell r="BJ1085">
            <v>37802</v>
          </cell>
          <cell r="BK1085" t="str">
            <v>SALARY</v>
          </cell>
          <cell r="BL1085" t="str">
            <v>SALARY-INIT</v>
          </cell>
          <cell r="BM1085">
            <v>49</v>
          </cell>
          <cell r="BN1085">
            <v>8500</v>
          </cell>
          <cell r="BO1085" t="str">
            <v>T4 - Engineering</v>
          </cell>
          <cell r="BP1085">
            <v>102000</v>
          </cell>
          <cell r="BQ1085">
            <v>102000</v>
          </cell>
          <cell r="BR1085" t="str">
            <v xml:space="preserve"> </v>
          </cell>
          <cell r="BS1085" t="str">
            <v>Hire</v>
          </cell>
          <cell r="BT1085">
            <v>69675</v>
          </cell>
          <cell r="BU1085">
            <v>90825</v>
          </cell>
          <cell r="BV1085">
            <v>111975</v>
          </cell>
          <cell r="BW1085">
            <v>7.5999999999999998E-2</v>
          </cell>
          <cell r="BX1085">
            <v>9.4E-2</v>
          </cell>
          <cell r="BY1085" t="str">
            <v xml:space="preserve"> </v>
          </cell>
          <cell r="BZ1085" t="str">
            <v xml:space="preserve"> </v>
          </cell>
          <cell r="CA1085" t="str">
            <v xml:space="preserve"> </v>
          </cell>
          <cell r="CB1085">
            <v>9000</v>
          </cell>
          <cell r="CC1085">
            <v>9000</v>
          </cell>
          <cell r="CD1085">
            <v>9000</v>
          </cell>
          <cell r="CE1085">
            <v>9000</v>
          </cell>
          <cell r="CF1085" t="str">
            <v>W</v>
          </cell>
          <cell r="CG1085">
            <v>37</v>
          </cell>
          <cell r="CH1085" t="str">
            <v xml:space="preserve"> </v>
          </cell>
          <cell r="CI1085" t="str">
            <v xml:space="preserve"> </v>
          </cell>
          <cell r="CJ1085" t="str">
            <v xml:space="preserve"> </v>
          </cell>
          <cell r="CK1085" t="str">
            <v xml:space="preserve"> </v>
          </cell>
          <cell r="CL1085" t="str">
            <v xml:space="preserve"> </v>
          </cell>
          <cell r="CM1085" t="str">
            <v>BS (University of Connecticut) 93/ 0.0 MS (Carnegie Mellon University) 97/ 0.0 PhD (Carnegie Mellon University) 03/ 0.0</v>
          </cell>
          <cell r="CN1085" t="str">
            <v>VERIFIED-NONE VERIFIED-NONE VERIFIED-NONE</v>
          </cell>
          <cell r="CP1085" t="str">
            <v xml:space="preserve"> </v>
          </cell>
          <cell r="CQ1085" t="str">
            <v xml:space="preserve"> </v>
          </cell>
          <cell r="CR1085" t="str">
            <v xml:space="preserve"> </v>
          </cell>
          <cell r="CS1085" t="str">
            <v xml:space="preserve"> </v>
          </cell>
          <cell r="CT1085" t="str">
            <v xml:space="preserve"> </v>
          </cell>
          <cell r="CU1085" t="str">
            <v xml:space="preserve"> </v>
          </cell>
          <cell r="CV1085" t="str">
            <v xml:space="preserve"> </v>
          </cell>
          <cell r="CW1085" t="str">
            <v xml:space="preserve"> </v>
          </cell>
          <cell r="CX1085" t="str">
            <v xml:space="preserve"> </v>
          </cell>
          <cell r="CY1085" t="str">
            <v xml:space="preserve"> </v>
          </cell>
          <cell r="CZ1085" t="str">
            <v>Eng - Infrastructure</v>
          </cell>
          <cell r="DA1085">
            <v>0</v>
          </cell>
          <cell r="DB1085">
            <v>90</v>
          </cell>
        </row>
        <row r="1086">
          <cell r="A1086">
            <v>2203</v>
          </cell>
          <cell r="B1086">
            <v>2203</v>
          </cell>
          <cell r="C1086">
            <v>3993</v>
          </cell>
          <cell r="D1086" t="str">
            <v>US-MTV-42</v>
          </cell>
          <cell r="E1086" t="str">
            <v>abhishekp</v>
          </cell>
          <cell r="F1086" t="str">
            <v>Abhishek</v>
          </cell>
          <cell r="G1086" t="str">
            <v xml:space="preserve"> </v>
          </cell>
          <cell r="H1086" t="str">
            <v>Parmar</v>
          </cell>
          <cell r="I1086" t="str">
            <v>Abhishek Parmar</v>
          </cell>
          <cell r="J1086" t="str">
            <v>Abhishek Parmar</v>
          </cell>
          <cell r="K1086" t="str">
            <v>Abhishek</v>
          </cell>
          <cell r="L1086" t="str">
            <v>USD</v>
          </cell>
          <cell r="M1086" t="str">
            <v>Parmar, Abhishek</v>
          </cell>
          <cell r="N1086" t="str">
            <v>M</v>
          </cell>
          <cell r="O1086">
            <v>27828</v>
          </cell>
          <cell r="P1086" t="str">
            <v>IN</v>
          </cell>
          <cell r="Q1086" t="str">
            <v xml:space="preserve"> </v>
          </cell>
          <cell r="R1086" t="str">
            <v>Software Engineer</v>
          </cell>
          <cell r="S1086" t="str">
            <v>EMPLOYEE</v>
          </cell>
          <cell r="T1086">
            <v>4</v>
          </cell>
          <cell r="U1086" t="str">
            <v>Norvig, Peter</v>
          </cell>
          <cell r="V1086" t="str">
            <v>pnorvig</v>
          </cell>
          <cell r="W1086" t="str">
            <v>EMP-REF</v>
          </cell>
          <cell r="X1086" t="str">
            <v>Badros, Gregory</v>
          </cell>
          <cell r="Y1086" t="str">
            <v>Infospace Inc</v>
          </cell>
          <cell r="Z1086">
            <v>41</v>
          </cell>
          <cell r="AA1086" t="str">
            <v>C1</v>
          </cell>
          <cell r="AB1086" t="str">
            <v>221A</v>
          </cell>
          <cell r="AC1086" t="str">
            <v>650-623-5574</v>
          </cell>
          <cell r="AD1086" t="str">
            <v>1600 Amphitheatre Parkway</v>
          </cell>
          <cell r="AE1086" t="str">
            <v xml:space="preserve"> </v>
          </cell>
          <cell r="AF1086" t="str">
            <v>Mountain View</v>
          </cell>
          <cell r="AG1086" t="str">
            <v>CA</v>
          </cell>
          <cell r="AH1086">
            <v>94043</v>
          </cell>
          <cell r="AI1086" t="str">
            <v>US</v>
          </cell>
          <cell r="AJ1086" t="str">
            <v xml:space="preserve"> </v>
          </cell>
          <cell r="AK1086" t="str">
            <v>R</v>
          </cell>
          <cell r="AL1086" t="str">
            <v>M</v>
          </cell>
          <cell r="AM1086" t="str">
            <v>N</v>
          </cell>
          <cell r="AN1086" t="str">
            <v>535-43-6736</v>
          </cell>
          <cell r="AO1086" t="str">
            <v>N</v>
          </cell>
          <cell r="AP1086" t="str">
            <v>COSTCENTER</v>
          </cell>
          <cell r="AQ1086" t="str">
            <v>T4</v>
          </cell>
          <cell r="AR1086" t="str">
            <v>Member of Tech Staff</v>
          </cell>
          <cell r="AS1086" t="str">
            <v>Eng - Search Quality</v>
          </cell>
          <cell r="AT1086">
            <v>727</v>
          </cell>
          <cell r="AU1086" t="str">
            <v>Engineering</v>
          </cell>
          <cell r="AV1086" t="str">
            <v>Wayne</v>
          </cell>
          <cell r="AW1086">
            <v>37802</v>
          </cell>
          <cell r="AX1086">
            <v>37802</v>
          </cell>
          <cell r="AY1086" t="str">
            <v>T4 - Engineering - Member of Tech Staff</v>
          </cell>
          <cell r="AZ1086" t="str">
            <v>Engineering</v>
          </cell>
          <cell r="BA1086" t="str">
            <v>HIRE</v>
          </cell>
          <cell r="BB1086" t="str">
            <v>HIRE-OPEN</v>
          </cell>
          <cell r="BC1086">
            <v>37802</v>
          </cell>
          <cell r="BD1086">
            <v>0.9</v>
          </cell>
          <cell r="BE1086">
            <v>0.9</v>
          </cell>
          <cell r="BF1086" t="str">
            <v>E</v>
          </cell>
          <cell r="BG1086">
            <v>1126</v>
          </cell>
          <cell r="BH1086">
            <v>11126</v>
          </cell>
          <cell r="BI1086">
            <v>1</v>
          </cell>
          <cell r="BJ1086">
            <v>37802</v>
          </cell>
          <cell r="BK1086" t="str">
            <v>SALARY</v>
          </cell>
          <cell r="BL1086" t="str">
            <v>SALARY-INIT</v>
          </cell>
          <cell r="BM1086">
            <v>48</v>
          </cell>
          <cell r="BN1086">
            <v>8333</v>
          </cell>
          <cell r="BO1086" t="str">
            <v>T4 - Engineering</v>
          </cell>
          <cell r="BP1086">
            <v>100000</v>
          </cell>
          <cell r="BQ1086">
            <v>100000</v>
          </cell>
          <cell r="BR1086" t="str">
            <v xml:space="preserve"> </v>
          </cell>
          <cell r="BS1086" t="str">
            <v>Hire</v>
          </cell>
          <cell r="BT1086">
            <v>69675</v>
          </cell>
          <cell r="BU1086">
            <v>90825</v>
          </cell>
          <cell r="BV1086">
            <v>111975</v>
          </cell>
          <cell r="BW1086">
            <v>7.3999999999999996E-2</v>
          </cell>
          <cell r="BX1086">
            <v>9.1999999999999998E-2</v>
          </cell>
          <cell r="BY1086" t="str">
            <v xml:space="preserve"> </v>
          </cell>
          <cell r="BZ1086" t="str">
            <v xml:space="preserve"> </v>
          </cell>
          <cell r="CA1086" t="str">
            <v xml:space="preserve"> </v>
          </cell>
          <cell r="CB1086">
            <v>5000</v>
          </cell>
          <cell r="CC1086">
            <v>5000</v>
          </cell>
          <cell r="CD1086">
            <v>5000</v>
          </cell>
          <cell r="CE1086">
            <v>5000</v>
          </cell>
          <cell r="CF1086" t="str">
            <v>A</v>
          </cell>
          <cell r="CG1086">
            <v>28</v>
          </cell>
          <cell r="CH1086" t="str">
            <v xml:space="preserve"> </v>
          </cell>
          <cell r="CI1086" t="str">
            <v xml:space="preserve"> </v>
          </cell>
          <cell r="CJ1086" t="str">
            <v xml:space="preserve"> </v>
          </cell>
          <cell r="CK1086" t="str">
            <v xml:space="preserve"> </v>
          </cell>
          <cell r="CL1086" t="str">
            <v xml:space="preserve"> </v>
          </cell>
          <cell r="CM1086" t="str">
            <v>BS (Regional College of Engineering, India) 98/ 0.0</v>
          </cell>
          <cell r="CN1086" t="str">
            <v>VERIFIED-NONE</v>
          </cell>
          <cell r="CO1086" t="str">
            <v>Harshni,Raghav(F)--SPOUSE</v>
          </cell>
          <cell r="CP1086" t="str">
            <v xml:space="preserve"> </v>
          </cell>
          <cell r="CQ1086" t="str">
            <v xml:space="preserve"> </v>
          </cell>
          <cell r="CR1086" t="str">
            <v xml:space="preserve"> </v>
          </cell>
          <cell r="CS1086" t="str">
            <v xml:space="preserve"> </v>
          </cell>
          <cell r="CT1086" t="str">
            <v xml:space="preserve"> </v>
          </cell>
          <cell r="CU1086" t="str">
            <v xml:space="preserve"> </v>
          </cell>
          <cell r="CV1086" t="str">
            <v xml:space="preserve"> </v>
          </cell>
          <cell r="CW1086" t="str">
            <v xml:space="preserve"> </v>
          </cell>
          <cell r="CX1086" t="str">
            <v xml:space="preserve"> </v>
          </cell>
          <cell r="CY1086" t="str">
            <v xml:space="preserve"> </v>
          </cell>
          <cell r="CZ1086" t="str">
            <v>Eng - Search Quality</v>
          </cell>
          <cell r="DA1086">
            <v>0</v>
          </cell>
          <cell r="DB1086">
            <v>90</v>
          </cell>
        </row>
        <row r="1087">
          <cell r="A1087">
            <v>2227</v>
          </cell>
          <cell r="B1087">
            <v>2227</v>
          </cell>
          <cell r="C1087">
            <v>3993</v>
          </cell>
          <cell r="D1087" t="str">
            <v>US-MTV-42</v>
          </cell>
          <cell r="E1087" t="str">
            <v>aarati</v>
          </cell>
          <cell r="F1087" t="str">
            <v>Aarati</v>
          </cell>
          <cell r="G1087" t="str">
            <v>D</v>
          </cell>
          <cell r="H1087" t="str">
            <v>Parmar</v>
          </cell>
          <cell r="I1087" t="str">
            <v>Aarati Parmar</v>
          </cell>
          <cell r="J1087" t="str">
            <v>Aarati D Parmar</v>
          </cell>
          <cell r="K1087" t="str">
            <v>Aarati</v>
          </cell>
          <cell r="L1087" t="str">
            <v>USD</v>
          </cell>
          <cell r="M1087" t="str">
            <v>Parmar, Aarati</v>
          </cell>
          <cell r="N1087" t="str">
            <v>F</v>
          </cell>
          <cell r="O1087">
            <v>27364</v>
          </cell>
          <cell r="P1087" t="str">
            <v>US</v>
          </cell>
          <cell r="Q1087" t="str">
            <v xml:space="preserve"> </v>
          </cell>
          <cell r="R1087" t="str">
            <v>Software Engineer</v>
          </cell>
          <cell r="S1087" t="str">
            <v>EMPLOYEE</v>
          </cell>
          <cell r="T1087">
            <v>4</v>
          </cell>
          <cell r="U1087" t="str">
            <v>Norvig, Peter</v>
          </cell>
          <cell r="V1087" t="str">
            <v>pnorvig</v>
          </cell>
          <cell r="W1087" t="str">
            <v>EMP-REF</v>
          </cell>
          <cell r="X1087" t="str">
            <v>Shillingsburg, Robert</v>
          </cell>
          <cell r="Y1087" t="str">
            <v xml:space="preserve"> </v>
          </cell>
          <cell r="Z1087">
            <v>41</v>
          </cell>
          <cell r="AA1087" t="str">
            <v>C1</v>
          </cell>
          <cell r="AB1087" t="str">
            <v>225A</v>
          </cell>
          <cell r="AC1087" t="str">
            <v>650-623-5587</v>
          </cell>
          <cell r="AD1087" t="str">
            <v>146 Beverly St</v>
          </cell>
          <cell r="AE1087" t="str">
            <v xml:space="preserve"> </v>
          </cell>
          <cell r="AF1087" t="str">
            <v>Mountain View</v>
          </cell>
          <cell r="AG1087" t="str">
            <v>CA</v>
          </cell>
          <cell r="AH1087">
            <v>94043</v>
          </cell>
          <cell r="AI1087" t="str">
            <v>US</v>
          </cell>
          <cell r="AJ1087" t="str">
            <v xml:space="preserve"> </v>
          </cell>
          <cell r="AK1087" t="str">
            <v>R</v>
          </cell>
          <cell r="AL1087" t="str">
            <v>S</v>
          </cell>
          <cell r="AM1087" t="str">
            <v>N</v>
          </cell>
          <cell r="AN1087" t="str">
            <v>421-04-1718</v>
          </cell>
          <cell r="AO1087" t="str">
            <v>N</v>
          </cell>
          <cell r="AP1087" t="str">
            <v>COSTCENTER</v>
          </cell>
          <cell r="AQ1087" t="str">
            <v>T4</v>
          </cell>
          <cell r="AR1087" t="str">
            <v>Member of Tech Staff</v>
          </cell>
          <cell r="AS1087" t="str">
            <v>Eng - Search Quality</v>
          </cell>
          <cell r="AT1087">
            <v>727</v>
          </cell>
          <cell r="AU1087" t="str">
            <v>Engineering</v>
          </cell>
          <cell r="AV1087" t="str">
            <v>Wayne</v>
          </cell>
          <cell r="AW1087">
            <v>37802</v>
          </cell>
          <cell r="AX1087">
            <v>37802</v>
          </cell>
          <cell r="AY1087" t="str">
            <v>T4 - Engineering - Member of Tech Staff</v>
          </cell>
          <cell r="AZ1087" t="str">
            <v>Engineering</v>
          </cell>
          <cell r="BA1087" t="str">
            <v>HIRE</v>
          </cell>
          <cell r="BB1087" t="str">
            <v>HIRE-OPEN</v>
          </cell>
          <cell r="BC1087">
            <v>37802</v>
          </cell>
          <cell r="BD1087">
            <v>0.9</v>
          </cell>
          <cell r="BE1087">
            <v>0.9</v>
          </cell>
          <cell r="BF1087" t="str">
            <v>E</v>
          </cell>
          <cell r="BG1087">
            <v>1125</v>
          </cell>
          <cell r="BH1087">
            <v>11125</v>
          </cell>
          <cell r="BI1087">
            <v>1</v>
          </cell>
          <cell r="BJ1087">
            <v>37802</v>
          </cell>
          <cell r="BK1087" t="str">
            <v>SALARY</v>
          </cell>
          <cell r="BL1087" t="str">
            <v>SALARY-INIT</v>
          </cell>
          <cell r="BM1087">
            <v>48</v>
          </cell>
          <cell r="BN1087">
            <v>8333</v>
          </cell>
          <cell r="BO1087" t="str">
            <v>T4 - Engineering</v>
          </cell>
          <cell r="BP1087">
            <v>100000</v>
          </cell>
          <cell r="BQ1087">
            <v>100000</v>
          </cell>
          <cell r="BR1087" t="str">
            <v xml:space="preserve"> </v>
          </cell>
          <cell r="BS1087" t="str">
            <v>Hire</v>
          </cell>
          <cell r="BT1087">
            <v>69675</v>
          </cell>
          <cell r="BU1087">
            <v>90825</v>
          </cell>
          <cell r="BV1087">
            <v>111975</v>
          </cell>
          <cell r="BW1087">
            <v>7.3999999999999996E-2</v>
          </cell>
          <cell r="BX1087">
            <v>9.1999999999999998E-2</v>
          </cell>
          <cell r="BY1087" t="str">
            <v xml:space="preserve"> </v>
          </cell>
          <cell r="BZ1087" t="str">
            <v xml:space="preserve"> </v>
          </cell>
          <cell r="CA1087" t="str">
            <v xml:space="preserve"> </v>
          </cell>
          <cell r="CB1087">
            <v>6500</v>
          </cell>
          <cell r="CC1087">
            <v>6500</v>
          </cell>
          <cell r="CD1087">
            <v>6500</v>
          </cell>
          <cell r="CE1087">
            <v>6500</v>
          </cell>
          <cell r="CF1087" t="str">
            <v>A</v>
          </cell>
          <cell r="CG1087">
            <v>29</v>
          </cell>
          <cell r="CH1087" t="str">
            <v xml:space="preserve"> </v>
          </cell>
          <cell r="CI1087" t="str">
            <v xml:space="preserve"> </v>
          </cell>
          <cell r="CJ1087" t="str">
            <v xml:space="preserve"> </v>
          </cell>
          <cell r="CK1087" t="str">
            <v xml:space="preserve"> </v>
          </cell>
          <cell r="CL1087" t="str">
            <v xml:space="preserve"> </v>
          </cell>
          <cell r="CM1087" t="str">
            <v>BS (Massachusetts Institute of Technology) 96/ 0.0 MS (Massachusetts Institute of Technology) 97/ 0.0 PhD (Stanford University) 03/ 0.0</v>
          </cell>
          <cell r="CN1087" t="str">
            <v>VERIFIED-NONE VERIFIED-NONE VERIFIED-NONE</v>
          </cell>
          <cell r="CO1087" t="str">
            <v>Paul,Martino(M)--DOMPART</v>
          </cell>
          <cell r="CP1087" t="str">
            <v xml:space="preserve"> </v>
          </cell>
          <cell r="CQ1087" t="str">
            <v xml:space="preserve"> </v>
          </cell>
          <cell r="CR1087" t="str">
            <v xml:space="preserve"> </v>
          </cell>
          <cell r="CS1087" t="str">
            <v xml:space="preserve"> </v>
          </cell>
          <cell r="CT1087" t="str">
            <v xml:space="preserve"> </v>
          </cell>
          <cell r="CU1087" t="str">
            <v xml:space="preserve"> </v>
          </cell>
          <cell r="CV1087" t="str">
            <v xml:space="preserve"> </v>
          </cell>
          <cell r="CW1087" t="str">
            <v xml:space="preserve"> </v>
          </cell>
          <cell r="CX1087" t="str">
            <v xml:space="preserve"> </v>
          </cell>
          <cell r="CY1087" t="str">
            <v xml:space="preserve"> </v>
          </cell>
          <cell r="CZ1087" t="str">
            <v>Eng - Search Quality</v>
          </cell>
          <cell r="DA1087">
            <v>0</v>
          </cell>
          <cell r="DB1087">
            <v>90</v>
          </cell>
        </row>
        <row r="1088">
          <cell r="A1088">
            <v>2213</v>
          </cell>
          <cell r="B1088">
            <v>2213</v>
          </cell>
          <cell r="C1088">
            <v>3993</v>
          </cell>
          <cell r="D1088" t="str">
            <v>US-MTV-42</v>
          </cell>
          <cell r="E1088" t="str">
            <v>dougz</v>
          </cell>
          <cell r="F1088" t="str">
            <v>Douglas</v>
          </cell>
          <cell r="G1088" t="str">
            <v>E</v>
          </cell>
          <cell r="H1088" t="str">
            <v>Zongker</v>
          </cell>
          <cell r="I1088" t="str">
            <v>Doug Zongker</v>
          </cell>
          <cell r="J1088" t="str">
            <v>Douglas E. Zongker</v>
          </cell>
          <cell r="K1088" t="str">
            <v>Doug</v>
          </cell>
          <cell r="L1088" t="str">
            <v>USD</v>
          </cell>
          <cell r="M1088" t="str">
            <v>Zongker, Douglas</v>
          </cell>
          <cell r="N1088" t="str">
            <v>M</v>
          </cell>
          <cell r="O1088">
            <v>27840</v>
          </cell>
          <cell r="P1088" t="str">
            <v>US</v>
          </cell>
          <cell r="Q1088" t="str">
            <v xml:space="preserve"> </v>
          </cell>
          <cell r="R1088" t="str">
            <v>Software Engineer</v>
          </cell>
          <cell r="S1088" t="str">
            <v>EMPLOYEE</v>
          </cell>
          <cell r="T1088">
            <v>5</v>
          </cell>
          <cell r="U1088" t="str">
            <v>Uhlik, Chris</v>
          </cell>
          <cell r="V1088" t="str">
            <v>cuhlik</v>
          </cell>
          <cell r="W1088" t="str">
            <v>EMP-REF</v>
          </cell>
          <cell r="X1088" t="str">
            <v>Anderson, Corin</v>
          </cell>
          <cell r="Y1088" t="str">
            <v xml:space="preserve"> </v>
          </cell>
          <cell r="Z1088">
            <v>41</v>
          </cell>
          <cell r="AA1088" t="str">
            <v>O3-4</v>
          </cell>
          <cell r="AB1088" t="str">
            <v>312E</v>
          </cell>
          <cell r="AC1088" t="str">
            <v>650-623-5575</v>
          </cell>
          <cell r="AD1088" t="str">
            <v>2309 Rock St</v>
          </cell>
          <cell r="AE1088" t="str">
            <v>#3</v>
          </cell>
          <cell r="AF1088" t="str">
            <v>Mountain View</v>
          </cell>
          <cell r="AG1088" t="str">
            <v>CA</v>
          </cell>
          <cell r="AH1088">
            <v>94043</v>
          </cell>
          <cell r="AI1088" t="str">
            <v>US</v>
          </cell>
          <cell r="AJ1088" t="str">
            <v>650-962-8346</v>
          </cell>
          <cell r="AK1088" t="str">
            <v>R</v>
          </cell>
          <cell r="AL1088" t="str">
            <v>S</v>
          </cell>
          <cell r="AM1088" t="str">
            <v>N</v>
          </cell>
          <cell r="AN1088" t="str">
            <v>514-86-4680</v>
          </cell>
          <cell r="AO1088" t="str">
            <v>N</v>
          </cell>
          <cell r="AP1088" t="str">
            <v>COSTCENTER</v>
          </cell>
          <cell r="AQ1088" t="str">
            <v>T4</v>
          </cell>
          <cell r="AR1088" t="str">
            <v>Member of Tech Staff</v>
          </cell>
          <cell r="AS1088" t="str">
            <v>Eng - Applications</v>
          </cell>
          <cell r="AT1088">
            <v>735</v>
          </cell>
          <cell r="AU1088" t="str">
            <v>Engineering</v>
          </cell>
          <cell r="AV1088" t="str">
            <v>Wayne</v>
          </cell>
          <cell r="AW1088">
            <v>37802</v>
          </cell>
          <cell r="AX1088">
            <v>37802</v>
          </cell>
          <cell r="AY1088" t="str">
            <v>T4 - Engineering - Member of Tech Staff</v>
          </cell>
          <cell r="AZ1088" t="str">
            <v>Engineering</v>
          </cell>
          <cell r="BA1088" t="str">
            <v>HIRE</v>
          </cell>
          <cell r="BB1088" t="str">
            <v>HIRE-OPEN</v>
          </cell>
          <cell r="BC1088">
            <v>37802</v>
          </cell>
          <cell r="BD1088">
            <v>0.9</v>
          </cell>
          <cell r="BE1088">
            <v>0.9</v>
          </cell>
          <cell r="BF1088" t="str">
            <v>E</v>
          </cell>
          <cell r="BG1088">
            <v>1134</v>
          </cell>
          <cell r="BH1088">
            <v>11134</v>
          </cell>
          <cell r="BI1088">
            <v>1</v>
          </cell>
          <cell r="BJ1088">
            <v>37802</v>
          </cell>
          <cell r="BK1088" t="str">
            <v>SALARY</v>
          </cell>
          <cell r="BL1088" t="str">
            <v>SALARY-INIT</v>
          </cell>
          <cell r="BM1088">
            <v>48</v>
          </cell>
          <cell r="BN1088">
            <v>8333</v>
          </cell>
          <cell r="BO1088" t="str">
            <v>T4 - Engineering</v>
          </cell>
          <cell r="BP1088">
            <v>100000</v>
          </cell>
          <cell r="BQ1088">
            <v>100000</v>
          </cell>
          <cell r="BR1088" t="str">
            <v xml:space="preserve"> </v>
          </cell>
          <cell r="BS1088" t="str">
            <v>Hire</v>
          </cell>
          <cell r="BT1088">
            <v>69675</v>
          </cell>
          <cell r="BU1088">
            <v>90825</v>
          </cell>
          <cell r="BV1088">
            <v>111975</v>
          </cell>
          <cell r="BW1088">
            <v>7.3999999999999996E-2</v>
          </cell>
          <cell r="BX1088">
            <v>9.1999999999999998E-2</v>
          </cell>
          <cell r="BY1088" t="str">
            <v xml:space="preserve"> </v>
          </cell>
          <cell r="BZ1088" t="str">
            <v xml:space="preserve"> </v>
          </cell>
          <cell r="CA1088" t="str">
            <v xml:space="preserve"> </v>
          </cell>
          <cell r="CB1088">
            <v>8000</v>
          </cell>
          <cell r="CC1088">
            <v>8000</v>
          </cell>
          <cell r="CD1088">
            <v>8000</v>
          </cell>
          <cell r="CE1088">
            <v>8000</v>
          </cell>
          <cell r="CF1088" t="str">
            <v>W</v>
          </cell>
          <cell r="CG1088">
            <v>28</v>
          </cell>
          <cell r="CH1088" t="str">
            <v xml:space="preserve"> </v>
          </cell>
          <cell r="CI1088" t="str">
            <v xml:space="preserve"> </v>
          </cell>
          <cell r="CJ1088" t="str">
            <v xml:space="preserve"> </v>
          </cell>
          <cell r="CK1088" t="str">
            <v xml:space="preserve"> </v>
          </cell>
          <cell r="CL1088" t="str">
            <v xml:space="preserve"> </v>
          </cell>
          <cell r="CM1088" t="str">
            <v>BS (Michigan State University) 96/ 0.0 MS (University of Washington) 98/ 0.0 PhD (University of Washington) 03/ 0.0</v>
          </cell>
          <cell r="CN1088" t="str">
            <v>VERIFIED-NONE VERIFIED-NONE VERIFIED-NONE</v>
          </cell>
          <cell r="CP1088" t="str">
            <v xml:space="preserve"> </v>
          </cell>
          <cell r="CQ1088" t="str">
            <v xml:space="preserve"> </v>
          </cell>
          <cell r="CR1088" t="str">
            <v xml:space="preserve"> </v>
          </cell>
          <cell r="CS1088" t="str">
            <v xml:space="preserve"> </v>
          </cell>
          <cell r="CT1088" t="str">
            <v xml:space="preserve"> </v>
          </cell>
          <cell r="CU1088" t="str">
            <v xml:space="preserve"> </v>
          </cell>
          <cell r="CV1088" t="str">
            <v xml:space="preserve"> </v>
          </cell>
          <cell r="CW1088" t="str">
            <v xml:space="preserve"> </v>
          </cell>
          <cell r="CX1088" t="str">
            <v xml:space="preserve"> </v>
          </cell>
          <cell r="CY1088" t="str">
            <v xml:space="preserve"> </v>
          </cell>
          <cell r="CZ1088" t="str">
            <v>Eng - Applications</v>
          </cell>
          <cell r="DA1088">
            <v>0</v>
          </cell>
          <cell r="DB1088">
            <v>90</v>
          </cell>
        </row>
        <row r="1089">
          <cell r="A1089">
            <v>2019</v>
          </cell>
          <cell r="B1089">
            <v>2019</v>
          </cell>
          <cell r="C1089">
            <v>3993</v>
          </cell>
          <cell r="D1089" t="str">
            <v>US-MTV-42</v>
          </cell>
          <cell r="E1089" t="str">
            <v>trewitt</v>
          </cell>
          <cell r="F1089" t="str">
            <v>Glenn</v>
          </cell>
          <cell r="G1089" t="str">
            <v xml:space="preserve"> </v>
          </cell>
          <cell r="H1089" t="str">
            <v>Trewitt</v>
          </cell>
          <cell r="I1089" t="str">
            <v>Glenn Trewitt</v>
          </cell>
          <cell r="J1089" t="str">
            <v>Glenn Trewitt</v>
          </cell>
          <cell r="K1089" t="str">
            <v>Glenn</v>
          </cell>
          <cell r="L1089" t="str">
            <v>USD</v>
          </cell>
          <cell r="M1089" t="str">
            <v>Trewitt, Glenn</v>
          </cell>
          <cell r="N1089" t="str">
            <v>M</v>
          </cell>
          <cell r="O1089">
            <v>21220</v>
          </cell>
          <cell r="P1089" t="str">
            <v>US</v>
          </cell>
          <cell r="Q1089" t="str">
            <v xml:space="preserve"> </v>
          </cell>
          <cell r="R1089" t="str">
            <v>Software Engineer</v>
          </cell>
          <cell r="S1089" t="str">
            <v>EMPLOYEE</v>
          </cell>
          <cell r="T1089">
            <v>3</v>
          </cell>
          <cell r="U1089" t="str">
            <v>Stolorz, Paul</v>
          </cell>
          <cell r="V1089" t="str">
            <v>pstolorz</v>
          </cell>
          <cell r="W1089" t="str">
            <v>EMP-REF</v>
          </cell>
          <cell r="X1089" t="str">
            <v>Eustace, Robert</v>
          </cell>
          <cell r="Y1089" t="str">
            <v xml:space="preserve"> </v>
          </cell>
          <cell r="Z1089">
            <v>41</v>
          </cell>
          <cell r="AA1089" t="str">
            <v>O3-4</v>
          </cell>
          <cell r="AB1089" t="str">
            <v>328D</v>
          </cell>
          <cell r="AC1089" t="str">
            <v>650-623-5532</v>
          </cell>
          <cell r="AD1089" t="str">
            <v>1514 Eddington Pl</v>
          </cell>
          <cell r="AE1089" t="str">
            <v xml:space="preserve"> </v>
          </cell>
          <cell r="AF1089" t="str">
            <v>San Jose</v>
          </cell>
          <cell r="AG1089" t="str">
            <v>CA</v>
          </cell>
          <cell r="AH1089">
            <v>95129</v>
          </cell>
          <cell r="AI1089" t="str">
            <v>US</v>
          </cell>
          <cell r="AJ1089" t="str">
            <v>408-366-0161</v>
          </cell>
          <cell r="AK1089" t="str">
            <v>R</v>
          </cell>
          <cell r="AL1089" t="str">
            <v>M</v>
          </cell>
          <cell r="AM1089" t="str">
            <v>N</v>
          </cell>
          <cell r="AN1089" t="str">
            <v>462-17-5545</v>
          </cell>
          <cell r="AO1089" t="str">
            <v>N</v>
          </cell>
          <cell r="AP1089" t="str">
            <v>COSTCENTER</v>
          </cell>
          <cell r="AQ1089" t="str">
            <v>T4</v>
          </cell>
          <cell r="AR1089" t="str">
            <v>Member of Tech Staff</v>
          </cell>
          <cell r="AS1089" t="str">
            <v>Eng - Infrastructure</v>
          </cell>
          <cell r="AT1089">
            <v>724</v>
          </cell>
          <cell r="AU1089" t="str">
            <v>Engineering</v>
          </cell>
          <cell r="AV1089" t="str">
            <v>Wayne</v>
          </cell>
          <cell r="AW1089">
            <v>37795</v>
          </cell>
          <cell r="AX1089">
            <v>37795</v>
          </cell>
          <cell r="AY1089" t="str">
            <v>T4 - Engineering - Member of Tech Staff</v>
          </cell>
          <cell r="AZ1089" t="str">
            <v>Engineering</v>
          </cell>
          <cell r="BA1089" t="str">
            <v>JOBCODE</v>
          </cell>
          <cell r="BB1089" t="str">
            <v>JOBCODE-SLOT</v>
          </cell>
          <cell r="BC1089">
            <v>37987</v>
          </cell>
          <cell r="BD1089">
            <v>0.9</v>
          </cell>
          <cell r="BE1089">
            <v>0.4</v>
          </cell>
          <cell r="BF1089" t="str">
            <v>E</v>
          </cell>
          <cell r="BG1089">
            <v>1110</v>
          </cell>
          <cell r="BH1089">
            <v>11110</v>
          </cell>
          <cell r="BI1089">
            <v>1</v>
          </cell>
          <cell r="BJ1089">
            <v>37795</v>
          </cell>
          <cell r="BK1089" t="str">
            <v>SALARY</v>
          </cell>
          <cell r="BL1089" t="str">
            <v>SALARY-INIT</v>
          </cell>
          <cell r="BM1089">
            <v>62</v>
          </cell>
          <cell r="BN1089">
            <v>10833</v>
          </cell>
          <cell r="BO1089" t="str">
            <v>T4 - Engineering</v>
          </cell>
          <cell r="BP1089">
            <v>130000</v>
          </cell>
          <cell r="BQ1089">
            <v>130000</v>
          </cell>
          <cell r="BR1089" t="str">
            <v xml:space="preserve"> </v>
          </cell>
          <cell r="BS1089" t="str">
            <v>Hire</v>
          </cell>
          <cell r="BT1089">
            <v>69675</v>
          </cell>
          <cell r="BU1089">
            <v>90825</v>
          </cell>
          <cell r="BV1089">
            <v>111975</v>
          </cell>
          <cell r="BW1089">
            <v>9.7000000000000003E-2</v>
          </cell>
          <cell r="BX1089">
            <v>0.11899999999999999</v>
          </cell>
          <cell r="BY1089" t="str">
            <v xml:space="preserve"> </v>
          </cell>
          <cell r="BZ1089" t="str">
            <v xml:space="preserve"> </v>
          </cell>
          <cell r="CA1089" t="str">
            <v xml:space="preserve"> </v>
          </cell>
          <cell r="CB1089">
            <v>14000</v>
          </cell>
          <cell r="CC1089">
            <v>14000</v>
          </cell>
          <cell r="CD1089">
            <v>14000</v>
          </cell>
          <cell r="CE1089">
            <v>14000</v>
          </cell>
          <cell r="CF1089" t="str">
            <v>W</v>
          </cell>
          <cell r="CG1089">
            <v>46</v>
          </cell>
          <cell r="CH1089" t="str">
            <v xml:space="preserve"> </v>
          </cell>
          <cell r="CI1089" t="str">
            <v xml:space="preserve"> </v>
          </cell>
          <cell r="CJ1089" t="str">
            <v xml:space="preserve"> </v>
          </cell>
          <cell r="CK1089" t="str">
            <v xml:space="preserve"> </v>
          </cell>
          <cell r="CL1089" t="str">
            <v xml:space="preserve"> </v>
          </cell>
          <cell r="CM1089" t="str">
            <v>BS (Rice University) 80/ 3.6 MS (Stanford University) 81/ 3.5 PhD (Stanford University) 90/ 0.0</v>
          </cell>
          <cell r="CN1089" t="str">
            <v>VERIFIED-NONE VERIFIED-NONE VERIFIED-NONE</v>
          </cell>
          <cell r="CO1089" t="str">
            <v>Colin,Trewitt(M)--CHILD Erik,Trewitt(M)--CHILD Lucy,Berlin(F)--SPOUSE</v>
          </cell>
          <cell r="CP1089" t="str">
            <v xml:space="preserve"> </v>
          </cell>
          <cell r="CQ1089" t="str">
            <v xml:space="preserve"> </v>
          </cell>
          <cell r="CR1089" t="str">
            <v xml:space="preserve"> </v>
          </cell>
          <cell r="CS1089" t="str">
            <v xml:space="preserve"> </v>
          </cell>
          <cell r="CT1089" t="str">
            <v xml:space="preserve"> </v>
          </cell>
          <cell r="CU1089" t="str">
            <v xml:space="preserve"> </v>
          </cell>
          <cell r="CV1089" t="str">
            <v xml:space="preserve"> </v>
          </cell>
          <cell r="CW1089" t="str">
            <v xml:space="preserve"> </v>
          </cell>
          <cell r="CX1089" t="str">
            <v xml:space="preserve"> </v>
          </cell>
          <cell r="CY1089" t="str">
            <v xml:space="preserve"> </v>
          </cell>
          <cell r="CZ1089" t="str">
            <v>Eng - Infrastructure</v>
          </cell>
          <cell r="DA1089">
            <v>0</v>
          </cell>
          <cell r="DB1089">
            <v>90</v>
          </cell>
        </row>
        <row r="1090">
          <cell r="A1090">
            <v>2208</v>
          </cell>
          <cell r="B1090">
            <v>2208</v>
          </cell>
          <cell r="C1090">
            <v>3993</v>
          </cell>
          <cell r="D1090" t="str">
            <v>US-MTV-42</v>
          </cell>
          <cell r="E1090" t="str">
            <v>zunger</v>
          </cell>
          <cell r="F1090" t="str">
            <v>Yonatan</v>
          </cell>
          <cell r="G1090" t="str">
            <v xml:space="preserve"> </v>
          </cell>
          <cell r="H1090" t="str">
            <v>Zunger</v>
          </cell>
          <cell r="I1090" t="str">
            <v>Yonatan Zunger</v>
          </cell>
          <cell r="J1090" t="str">
            <v>Yonatan Zunger</v>
          </cell>
          <cell r="K1090" t="str">
            <v>Yonatan</v>
          </cell>
          <cell r="L1090" t="str">
            <v>USD</v>
          </cell>
          <cell r="M1090" t="str">
            <v>Zunger, Yonatan</v>
          </cell>
          <cell r="N1090" t="str">
            <v>M</v>
          </cell>
          <cell r="O1090">
            <v>28442</v>
          </cell>
          <cell r="P1090" t="str">
            <v>US</v>
          </cell>
          <cell r="Q1090" t="str">
            <v xml:space="preserve"> </v>
          </cell>
          <cell r="R1090" t="str">
            <v>Software Engineer</v>
          </cell>
          <cell r="S1090" t="str">
            <v>EMPLOYEE</v>
          </cell>
          <cell r="T1090">
            <v>4</v>
          </cell>
          <cell r="U1090" t="str">
            <v>Norvig, Peter</v>
          </cell>
          <cell r="V1090" t="str">
            <v>pnorvig</v>
          </cell>
          <cell r="W1090" t="str">
            <v>NO-FEE</v>
          </cell>
          <cell r="X1090" t="str">
            <v xml:space="preserve"> </v>
          </cell>
          <cell r="Y1090" t="str">
            <v>Stanford University</v>
          </cell>
          <cell r="Z1090">
            <v>41</v>
          </cell>
          <cell r="AA1090" t="str">
            <v>C1</v>
          </cell>
          <cell r="AB1090" t="str">
            <v>215B</v>
          </cell>
          <cell r="AC1090" t="str">
            <v>650-623-5548</v>
          </cell>
          <cell r="AD1090" t="str">
            <v>2000 Rock St</v>
          </cell>
          <cell r="AE1090" t="str">
            <v>#17</v>
          </cell>
          <cell r="AF1090" t="str">
            <v>Mountain View</v>
          </cell>
          <cell r="AG1090" t="str">
            <v>CA</v>
          </cell>
          <cell r="AH1090">
            <v>94043</v>
          </cell>
          <cell r="AI1090" t="str">
            <v>US</v>
          </cell>
          <cell r="AJ1090" t="str">
            <v>650-625-0217</v>
          </cell>
          <cell r="AK1090" t="str">
            <v>R</v>
          </cell>
          <cell r="AL1090" t="str">
            <v>S</v>
          </cell>
          <cell r="AM1090" t="str">
            <v>N</v>
          </cell>
          <cell r="AN1090" t="str">
            <v>524-65-1218</v>
          </cell>
          <cell r="AO1090" t="str">
            <v>N</v>
          </cell>
          <cell r="AP1090" t="str">
            <v>COSTCENTER</v>
          </cell>
          <cell r="AQ1090" t="str">
            <v>T4</v>
          </cell>
          <cell r="AR1090" t="str">
            <v>Member of Tech Staff</v>
          </cell>
          <cell r="AS1090" t="str">
            <v>Eng - Search Quality</v>
          </cell>
          <cell r="AT1090">
            <v>727</v>
          </cell>
          <cell r="AU1090" t="str">
            <v>Engineering</v>
          </cell>
          <cell r="AV1090" t="str">
            <v>Wayne</v>
          </cell>
          <cell r="AW1090">
            <v>37795</v>
          </cell>
          <cell r="AX1090">
            <v>37795</v>
          </cell>
          <cell r="AY1090" t="str">
            <v>T4 - Engineering - Member of Tech Staff</v>
          </cell>
          <cell r="AZ1090" t="str">
            <v>Engineering</v>
          </cell>
          <cell r="BA1090" t="str">
            <v>HIRE</v>
          </cell>
          <cell r="BB1090" t="str">
            <v>HIRE-OPEN</v>
          </cell>
          <cell r="BC1090">
            <v>37826</v>
          </cell>
          <cell r="BD1090">
            <v>0.9</v>
          </cell>
          <cell r="BE1090">
            <v>0.9</v>
          </cell>
          <cell r="BF1090" t="str">
            <v>E</v>
          </cell>
          <cell r="BG1090">
            <v>1111</v>
          </cell>
          <cell r="BH1090">
            <v>11111</v>
          </cell>
          <cell r="BI1090">
            <v>1</v>
          </cell>
          <cell r="BJ1090">
            <v>37795</v>
          </cell>
          <cell r="BK1090" t="str">
            <v>SALARY</v>
          </cell>
          <cell r="BL1090" t="str">
            <v>SALARY-INIT</v>
          </cell>
          <cell r="BM1090">
            <v>48</v>
          </cell>
          <cell r="BN1090">
            <v>8333</v>
          </cell>
          <cell r="BO1090" t="str">
            <v>T4 - Engineering</v>
          </cell>
          <cell r="BP1090">
            <v>100000</v>
          </cell>
          <cell r="BQ1090">
            <v>100000</v>
          </cell>
          <cell r="BR1090" t="str">
            <v xml:space="preserve"> </v>
          </cell>
          <cell r="BS1090" t="str">
            <v>Hire</v>
          </cell>
          <cell r="BT1090">
            <v>69675</v>
          </cell>
          <cell r="BU1090">
            <v>90825</v>
          </cell>
          <cell r="BV1090">
            <v>111975</v>
          </cell>
          <cell r="BW1090">
            <v>7.3999999999999996E-2</v>
          </cell>
          <cell r="BX1090">
            <v>9.1999999999999998E-2</v>
          </cell>
          <cell r="BY1090" t="str">
            <v xml:space="preserve"> </v>
          </cell>
          <cell r="BZ1090" t="str">
            <v xml:space="preserve"> </v>
          </cell>
          <cell r="CA1090" t="str">
            <v xml:space="preserve"> </v>
          </cell>
          <cell r="CB1090">
            <v>9500</v>
          </cell>
          <cell r="CC1090">
            <v>9500</v>
          </cell>
          <cell r="CD1090">
            <v>9500</v>
          </cell>
          <cell r="CE1090">
            <v>9500</v>
          </cell>
          <cell r="CF1090" t="str">
            <v>W</v>
          </cell>
          <cell r="CG1090">
            <v>26</v>
          </cell>
          <cell r="CH1090" t="str">
            <v xml:space="preserve"> </v>
          </cell>
          <cell r="CI1090" t="str">
            <v xml:space="preserve"> </v>
          </cell>
          <cell r="CJ1090" t="str">
            <v xml:space="preserve"> </v>
          </cell>
          <cell r="CK1090" t="str">
            <v xml:space="preserve"> </v>
          </cell>
          <cell r="CL1090" t="str">
            <v xml:space="preserve"> </v>
          </cell>
          <cell r="CM1090" t="str">
            <v>BA (University of Colorado at Boulder) 96/ 0.0 PhD (Stanford University) 03/ 0.0</v>
          </cell>
          <cell r="CN1090" t="str">
            <v>VERIFIED-NONE VERIFIED-NONE</v>
          </cell>
          <cell r="CP1090" t="str">
            <v xml:space="preserve"> </v>
          </cell>
          <cell r="CQ1090" t="str">
            <v xml:space="preserve"> </v>
          </cell>
          <cell r="CR1090" t="str">
            <v xml:space="preserve"> </v>
          </cell>
          <cell r="CS1090" t="str">
            <v xml:space="preserve"> </v>
          </cell>
          <cell r="CT1090" t="str">
            <v xml:space="preserve"> </v>
          </cell>
          <cell r="CU1090" t="str">
            <v xml:space="preserve"> </v>
          </cell>
          <cell r="CV1090" t="str">
            <v xml:space="preserve"> </v>
          </cell>
          <cell r="CW1090" t="str">
            <v xml:space="preserve"> </v>
          </cell>
          <cell r="CX1090" t="str">
            <v xml:space="preserve"> </v>
          </cell>
          <cell r="CY1090" t="str">
            <v xml:space="preserve"> </v>
          </cell>
          <cell r="CZ1090" t="str">
            <v>Eng - Search Quality</v>
          </cell>
          <cell r="DA1090">
            <v>0</v>
          </cell>
          <cell r="DB1090">
            <v>90</v>
          </cell>
        </row>
        <row r="1091">
          <cell r="A1091">
            <v>2007</v>
          </cell>
          <cell r="B1091">
            <v>2007</v>
          </cell>
          <cell r="C1091">
            <v>3993</v>
          </cell>
          <cell r="D1091" t="str">
            <v>US-MTV-42</v>
          </cell>
          <cell r="E1091" t="str">
            <v>liadan</v>
          </cell>
          <cell r="F1091" t="str">
            <v>Liadan</v>
          </cell>
          <cell r="G1091" t="str">
            <v xml:space="preserve"> </v>
          </cell>
          <cell r="H1091" t="str">
            <v>Boyen</v>
          </cell>
          <cell r="I1091" t="str">
            <v>Liadan Boyen</v>
          </cell>
          <cell r="J1091" t="str">
            <v>Liadan Boyen</v>
          </cell>
          <cell r="K1091" t="str">
            <v>Liadan</v>
          </cell>
          <cell r="L1091" t="str">
            <v>USD</v>
          </cell>
          <cell r="M1091" t="str">
            <v>Boyen, Liadan</v>
          </cell>
          <cell r="N1091" t="str">
            <v>F</v>
          </cell>
          <cell r="O1091">
            <v>27896</v>
          </cell>
          <cell r="P1091" t="str">
            <v>US</v>
          </cell>
          <cell r="Q1091" t="str">
            <v xml:space="preserve"> </v>
          </cell>
          <cell r="R1091" t="str">
            <v>Software Engineer</v>
          </cell>
          <cell r="S1091" t="str">
            <v>EMPLOYEE</v>
          </cell>
          <cell r="T1091">
            <v>3</v>
          </cell>
          <cell r="U1091" t="str">
            <v>Norvig, Peter</v>
          </cell>
          <cell r="V1091" t="str">
            <v>pnorvig</v>
          </cell>
          <cell r="W1091" t="str">
            <v>NO-FEE</v>
          </cell>
          <cell r="X1091" t="str">
            <v xml:space="preserve"> </v>
          </cell>
          <cell r="Y1091" t="str">
            <v>Stanford University CS Dept</v>
          </cell>
          <cell r="Z1091">
            <v>41</v>
          </cell>
          <cell r="AA1091" t="str">
            <v>C1</v>
          </cell>
          <cell r="AB1091" t="str">
            <v>219B</v>
          </cell>
          <cell r="AC1091" t="str">
            <v>650-623-5538</v>
          </cell>
          <cell r="AD1091" t="str">
            <v>2721 Midtown Ct</v>
          </cell>
          <cell r="AE1091" t="str">
            <v>Apt. #315</v>
          </cell>
          <cell r="AF1091" t="str">
            <v>Palo Alto</v>
          </cell>
          <cell r="AG1091" t="str">
            <v>CA</v>
          </cell>
          <cell r="AH1091">
            <v>94303</v>
          </cell>
          <cell r="AI1091" t="str">
            <v>US</v>
          </cell>
          <cell r="AJ1091" t="str">
            <v xml:space="preserve"> </v>
          </cell>
          <cell r="AK1091" t="str">
            <v>R</v>
          </cell>
          <cell r="AL1091" t="str">
            <v>M</v>
          </cell>
          <cell r="AM1091" t="str">
            <v>N</v>
          </cell>
          <cell r="AN1091" t="str">
            <v>147-78-2990</v>
          </cell>
          <cell r="AO1091" t="str">
            <v>N</v>
          </cell>
          <cell r="AP1091" t="str">
            <v>COSTCENTER</v>
          </cell>
          <cell r="AQ1091" t="str">
            <v>T4</v>
          </cell>
          <cell r="AR1091" t="str">
            <v>Member of Tech Staff</v>
          </cell>
          <cell r="AS1091" t="str">
            <v>Eng - Search Quality</v>
          </cell>
          <cell r="AT1091">
            <v>727</v>
          </cell>
          <cell r="AU1091" t="str">
            <v>Engineering</v>
          </cell>
          <cell r="AV1091" t="str">
            <v>Wayne</v>
          </cell>
          <cell r="AW1091">
            <v>37788</v>
          </cell>
          <cell r="AX1091">
            <v>37788</v>
          </cell>
          <cell r="AY1091" t="str">
            <v>T4 - Engineering - Member of Tech Staff</v>
          </cell>
          <cell r="AZ1091" t="str">
            <v>Engineering</v>
          </cell>
          <cell r="BA1091" t="str">
            <v>HIRE</v>
          </cell>
          <cell r="BB1091" t="str">
            <v>HIRE-OPEN</v>
          </cell>
          <cell r="BC1091">
            <v>37788</v>
          </cell>
          <cell r="BD1091">
            <v>0.9</v>
          </cell>
          <cell r="BE1091">
            <v>0.9</v>
          </cell>
          <cell r="BF1091" t="str">
            <v>E</v>
          </cell>
          <cell r="BG1091">
            <v>1095</v>
          </cell>
          <cell r="BH1091">
            <v>11095</v>
          </cell>
          <cell r="BI1091">
            <v>1</v>
          </cell>
          <cell r="BJ1091">
            <v>37788</v>
          </cell>
          <cell r="BK1091" t="str">
            <v>SALARY</v>
          </cell>
          <cell r="BL1091" t="str">
            <v>SALARY-INIT</v>
          </cell>
          <cell r="BM1091">
            <v>48</v>
          </cell>
          <cell r="BN1091">
            <v>8333</v>
          </cell>
          <cell r="BO1091" t="str">
            <v>T4 - Engineering</v>
          </cell>
          <cell r="BP1091">
            <v>100000</v>
          </cell>
          <cell r="BQ1091">
            <v>100000</v>
          </cell>
          <cell r="BR1091" t="str">
            <v xml:space="preserve"> </v>
          </cell>
          <cell r="BS1091" t="str">
            <v>Hire</v>
          </cell>
          <cell r="BT1091">
            <v>69675</v>
          </cell>
          <cell r="BU1091">
            <v>90825</v>
          </cell>
          <cell r="BV1091">
            <v>111975</v>
          </cell>
          <cell r="BW1091">
            <v>7.3999999999999996E-2</v>
          </cell>
          <cell r="BX1091">
            <v>9.1999999999999998E-2</v>
          </cell>
          <cell r="BY1091" t="str">
            <v xml:space="preserve"> </v>
          </cell>
          <cell r="BZ1091" t="str">
            <v xml:space="preserve"> </v>
          </cell>
          <cell r="CA1091" t="str">
            <v xml:space="preserve"> </v>
          </cell>
          <cell r="CB1091">
            <v>10000</v>
          </cell>
          <cell r="CC1091">
            <v>10000</v>
          </cell>
          <cell r="CD1091">
            <v>10000</v>
          </cell>
          <cell r="CE1091">
            <v>10000</v>
          </cell>
          <cell r="CF1091" t="str">
            <v>W</v>
          </cell>
          <cell r="CG1091">
            <v>28</v>
          </cell>
          <cell r="CH1091" t="str">
            <v xml:space="preserve"> </v>
          </cell>
          <cell r="CI1091" t="str">
            <v xml:space="preserve"> </v>
          </cell>
          <cell r="CJ1091" t="str">
            <v xml:space="preserve"> </v>
          </cell>
          <cell r="CK1091" t="str">
            <v xml:space="preserve"> </v>
          </cell>
          <cell r="CL1091" t="str">
            <v xml:space="preserve"> </v>
          </cell>
          <cell r="CM1091" t="str">
            <v>OTHER (Princeton University) 98/ 0.0 MS (Stanford University) 02/ 0.0 PhD (Stanford University) 03/ 0.0</v>
          </cell>
          <cell r="CN1091" t="str">
            <v>VERIFIED-NONE VERIFIED-NONE VERIFIED-NONE</v>
          </cell>
          <cell r="CP1091" t="str">
            <v xml:space="preserve"> </v>
          </cell>
          <cell r="CQ1091" t="str">
            <v xml:space="preserve"> </v>
          </cell>
          <cell r="CR1091" t="str">
            <v xml:space="preserve"> </v>
          </cell>
          <cell r="CS1091" t="str">
            <v xml:space="preserve"> </v>
          </cell>
          <cell r="CT1091" t="str">
            <v xml:space="preserve"> </v>
          </cell>
          <cell r="CU1091" t="str">
            <v xml:space="preserve"> </v>
          </cell>
          <cell r="CV1091" t="str">
            <v xml:space="preserve"> </v>
          </cell>
          <cell r="CW1091" t="str">
            <v xml:space="preserve"> </v>
          </cell>
          <cell r="CX1091" t="str">
            <v xml:space="preserve"> </v>
          </cell>
          <cell r="CY1091" t="str">
            <v xml:space="preserve"> </v>
          </cell>
          <cell r="CZ1091" t="str">
            <v>Eng - Search Quality</v>
          </cell>
          <cell r="DA1091">
            <v>0</v>
          </cell>
          <cell r="DB1091">
            <v>90</v>
          </cell>
        </row>
        <row r="1092">
          <cell r="A1092">
            <v>2017</v>
          </cell>
          <cell r="B1092">
            <v>2017</v>
          </cell>
          <cell r="C1092">
            <v>3993</v>
          </cell>
          <cell r="D1092" t="str">
            <v>US-MTV-42</v>
          </cell>
          <cell r="E1092" t="str">
            <v>johnny</v>
          </cell>
          <cell r="F1092" t="str">
            <v>Johnny</v>
          </cell>
          <cell r="G1092" t="str">
            <v xml:space="preserve"> </v>
          </cell>
          <cell r="H1092" t="str">
            <v>Chen</v>
          </cell>
          <cell r="I1092" t="str">
            <v>Johnny Chen</v>
          </cell>
          <cell r="J1092" t="str">
            <v>Johnny Chen</v>
          </cell>
          <cell r="K1092" t="str">
            <v>Johnny</v>
          </cell>
          <cell r="L1092" t="str">
            <v>USD</v>
          </cell>
          <cell r="M1092" t="str">
            <v>Chen, Johnny</v>
          </cell>
          <cell r="N1092" t="str">
            <v>M</v>
          </cell>
          <cell r="O1092">
            <v>26321</v>
          </cell>
          <cell r="P1092" t="str">
            <v>US</v>
          </cell>
          <cell r="Q1092" t="str">
            <v xml:space="preserve"> </v>
          </cell>
          <cell r="R1092" t="str">
            <v>Software Engineer</v>
          </cell>
          <cell r="S1092" t="str">
            <v>EMPLOYEE</v>
          </cell>
          <cell r="T1092">
            <v>3.25</v>
          </cell>
          <cell r="U1092" t="str">
            <v>Shivakumar, Narayanan</v>
          </cell>
          <cell r="V1092" t="str">
            <v>shiva</v>
          </cell>
          <cell r="W1092" t="str">
            <v>EMP-REF</v>
          </cell>
          <cell r="X1092" t="str">
            <v>Aron, Mohit</v>
          </cell>
          <cell r="Y1092" t="str">
            <v>Informatica Corp</v>
          </cell>
          <cell r="Z1092">
            <v>41</v>
          </cell>
          <cell r="AA1092" t="str">
            <v>C1</v>
          </cell>
          <cell r="AB1092" t="str">
            <v>105A</v>
          </cell>
          <cell r="AC1092" t="str">
            <v>650-623-5522</v>
          </cell>
          <cell r="AD1092" t="str">
            <v>1239 Balboa</v>
          </cell>
          <cell r="AE1092" t="str">
            <v xml:space="preserve"> </v>
          </cell>
          <cell r="AF1092" t="str">
            <v>Sunnyvale</v>
          </cell>
          <cell r="AG1092" t="str">
            <v>CA</v>
          </cell>
          <cell r="AH1092">
            <v>94086</v>
          </cell>
          <cell r="AI1092" t="str">
            <v>US</v>
          </cell>
          <cell r="AJ1092" t="str">
            <v>650-961-6766</v>
          </cell>
          <cell r="AK1092" t="str">
            <v>R</v>
          </cell>
          <cell r="AL1092" t="str">
            <v>S</v>
          </cell>
          <cell r="AM1092" t="str">
            <v>N</v>
          </cell>
          <cell r="AN1092" t="str">
            <v>467-97-5378</v>
          </cell>
          <cell r="AO1092" t="str">
            <v>N</v>
          </cell>
          <cell r="AP1092" t="str">
            <v>COSTCENTER</v>
          </cell>
          <cell r="AQ1092" t="str">
            <v>T4</v>
          </cell>
          <cell r="AR1092" t="str">
            <v>Member of Tech Staff</v>
          </cell>
          <cell r="AS1092" t="str">
            <v>Eng - Monetization</v>
          </cell>
          <cell r="AT1092">
            <v>731</v>
          </cell>
          <cell r="AU1092" t="str">
            <v>Engineering</v>
          </cell>
          <cell r="AV1092" t="str">
            <v>Wayne</v>
          </cell>
          <cell r="AW1092">
            <v>37781</v>
          </cell>
          <cell r="AX1092">
            <v>37781</v>
          </cell>
          <cell r="AY1092" t="str">
            <v>T4 - Engineering - Member of Tech Staff</v>
          </cell>
          <cell r="AZ1092" t="str">
            <v>Engineering</v>
          </cell>
          <cell r="BA1092" t="str">
            <v>JOBCODE</v>
          </cell>
          <cell r="BB1092" t="str">
            <v>JOBCODE-SLOT</v>
          </cell>
          <cell r="BC1092">
            <v>37987</v>
          </cell>
          <cell r="BD1092">
            <v>0.9</v>
          </cell>
          <cell r="BE1092">
            <v>0.4</v>
          </cell>
          <cell r="BF1092" t="str">
            <v>E</v>
          </cell>
          <cell r="BG1092">
            <v>1079</v>
          </cell>
          <cell r="BH1092">
            <v>11079</v>
          </cell>
          <cell r="BI1092">
            <v>1</v>
          </cell>
          <cell r="BJ1092">
            <v>37781</v>
          </cell>
          <cell r="BK1092" t="str">
            <v>SALARY</v>
          </cell>
          <cell r="BL1092" t="str">
            <v>SALARY-INIT</v>
          </cell>
          <cell r="BM1092">
            <v>57</v>
          </cell>
          <cell r="BN1092">
            <v>9833</v>
          </cell>
          <cell r="BO1092" t="str">
            <v>T4 - Engineering</v>
          </cell>
          <cell r="BP1092">
            <v>118000</v>
          </cell>
          <cell r="BQ1092">
            <v>118000</v>
          </cell>
          <cell r="BR1092" t="str">
            <v xml:space="preserve"> </v>
          </cell>
          <cell r="BS1092" t="str">
            <v>Hire</v>
          </cell>
          <cell r="BT1092">
            <v>69675</v>
          </cell>
          <cell r="BU1092">
            <v>90825</v>
          </cell>
          <cell r="BV1092">
            <v>111975</v>
          </cell>
          <cell r="BW1092">
            <v>8.7999999999999995E-2</v>
          </cell>
          <cell r="BX1092">
            <v>0.108</v>
          </cell>
          <cell r="BY1092" t="str">
            <v xml:space="preserve"> </v>
          </cell>
          <cell r="BZ1092" t="str">
            <v xml:space="preserve"> </v>
          </cell>
          <cell r="CA1092" t="str">
            <v xml:space="preserve"> </v>
          </cell>
          <cell r="CB1092">
            <v>15000</v>
          </cell>
          <cell r="CC1092">
            <v>15000</v>
          </cell>
          <cell r="CD1092">
            <v>15000</v>
          </cell>
          <cell r="CE1092">
            <v>15000</v>
          </cell>
          <cell r="CF1092" t="str">
            <v>A</v>
          </cell>
          <cell r="CG1092">
            <v>32</v>
          </cell>
          <cell r="CH1092" t="str">
            <v xml:space="preserve"> </v>
          </cell>
          <cell r="CI1092" t="str">
            <v xml:space="preserve"> </v>
          </cell>
          <cell r="CJ1092" t="str">
            <v xml:space="preserve"> </v>
          </cell>
          <cell r="CK1092" t="str">
            <v xml:space="preserve"> </v>
          </cell>
          <cell r="CL1092" t="str">
            <v xml:space="preserve"> </v>
          </cell>
          <cell r="CM1092" t="str">
            <v>BS (Texas A&amp;M University) 94/ 0.0 MS (Rice University) 96/ 0.0 PhD (Rice University) 99/ 0.0</v>
          </cell>
          <cell r="CN1092" t="str">
            <v>VERIFIED-NONE VERIFIED-NONE VERIFIED-NONE</v>
          </cell>
          <cell r="CP1092" t="str">
            <v xml:space="preserve"> </v>
          </cell>
          <cell r="CQ1092" t="str">
            <v xml:space="preserve"> </v>
          </cell>
          <cell r="CR1092" t="str">
            <v xml:space="preserve"> </v>
          </cell>
          <cell r="CS1092" t="str">
            <v xml:space="preserve"> </v>
          </cell>
          <cell r="CT1092" t="str">
            <v xml:space="preserve"> </v>
          </cell>
          <cell r="CU1092" t="str">
            <v xml:space="preserve"> </v>
          </cell>
          <cell r="CV1092" t="str">
            <v xml:space="preserve"> </v>
          </cell>
          <cell r="CW1092" t="str">
            <v xml:space="preserve"> </v>
          </cell>
          <cell r="CX1092" t="str">
            <v xml:space="preserve"> </v>
          </cell>
          <cell r="CY1092" t="str">
            <v xml:space="preserve"> </v>
          </cell>
          <cell r="CZ1092" t="str">
            <v>Eng - Monetization</v>
          </cell>
          <cell r="DA1092">
            <v>0</v>
          </cell>
          <cell r="DB1092">
            <v>90</v>
          </cell>
        </row>
        <row r="1093">
          <cell r="A1093">
            <v>1270</v>
          </cell>
          <cell r="B1093">
            <v>1270</v>
          </cell>
          <cell r="C1093">
            <v>3993</v>
          </cell>
          <cell r="D1093" t="str">
            <v>US-MTV-40</v>
          </cell>
          <cell r="E1093" t="str">
            <v>sjenson</v>
          </cell>
          <cell r="F1093" t="str">
            <v>Steven</v>
          </cell>
          <cell r="G1093" t="str">
            <v xml:space="preserve"> </v>
          </cell>
          <cell r="H1093" t="str">
            <v>Jenson</v>
          </cell>
          <cell r="I1093" t="str">
            <v>Steve Jenson</v>
          </cell>
          <cell r="J1093" t="str">
            <v>Steven Jenson</v>
          </cell>
          <cell r="K1093" t="str">
            <v>Steve</v>
          </cell>
          <cell r="L1093" t="str">
            <v>USD</v>
          </cell>
          <cell r="M1093" t="str">
            <v>Jenson, Steven</v>
          </cell>
          <cell r="N1093" t="str">
            <v>M</v>
          </cell>
          <cell r="O1093">
            <v>28603</v>
          </cell>
          <cell r="P1093" t="str">
            <v>US</v>
          </cell>
          <cell r="Q1093" t="str">
            <v xml:space="preserve"> </v>
          </cell>
          <cell r="R1093" t="str">
            <v>Software Engineer - Blogger</v>
          </cell>
          <cell r="S1093" t="str">
            <v>EMPLOYEE</v>
          </cell>
          <cell r="T1093">
            <v>3</v>
          </cell>
          <cell r="U1093" t="str">
            <v>Williams, Evan</v>
          </cell>
          <cell r="V1093" t="str">
            <v>evan</v>
          </cell>
          <cell r="W1093" t="str">
            <v xml:space="preserve"> </v>
          </cell>
          <cell r="X1093" t="str">
            <v xml:space="preserve"> </v>
          </cell>
          <cell r="Y1093" t="str">
            <v>Pyra labs/Blogger</v>
          </cell>
          <cell r="Z1093">
            <v>41</v>
          </cell>
          <cell r="AA1093" t="str">
            <v>O3</v>
          </cell>
          <cell r="AB1093" t="str">
            <v>245C</v>
          </cell>
          <cell r="AC1093" t="str">
            <v>650-623-5257</v>
          </cell>
          <cell r="AD1093" t="str">
            <v>4100 Fulton</v>
          </cell>
          <cell r="AE1093" t="str">
            <v>#10</v>
          </cell>
          <cell r="AF1093" t="str">
            <v>San Francisco</v>
          </cell>
          <cell r="AG1093" t="str">
            <v>CA</v>
          </cell>
          <cell r="AH1093">
            <v>94121</v>
          </cell>
          <cell r="AI1093" t="str">
            <v>US</v>
          </cell>
          <cell r="AJ1093" t="str">
            <v xml:space="preserve"> </v>
          </cell>
          <cell r="AK1093" t="str">
            <v>R</v>
          </cell>
          <cell r="AL1093" t="str">
            <v>S</v>
          </cell>
          <cell r="AM1093" t="str">
            <v>N</v>
          </cell>
          <cell r="AN1093" t="str">
            <v>543-94-0937</v>
          </cell>
          <cell r="AO1093" t="str">
            <v>N</v>
          </cell>
          <cell r="AP1093" t="str">
            <v>COSTCENTER</v>
          </cell>
          <cell r="AQ1093" t="str">
            <v>T4</v>
          </cell>
          <cell r="AR1093" t="str">
            <v>Member of Tech Staff</v>
          </cell>
          <cell r="AS1093" t="str">
            <v>Eng - Blogger</v>
          </cell>
          <cell r="AT1093">
            <v>736</v>
          </cell>
          <cell r="AU1093" t="str">
            <v>Engineering</v>
          </cell>
          <cell r="AV1093" t="str">
            <v>Wayne</v>
          </cell>
          <cell r="AW1093">
            <v>37781</v>
          </cell>
          <cell r="AX1093">
            <v>37662</v>
          </cell>
          <cell r="AY1093" t="str">
            <v>T4 - Engineering - Member of Tech Staff</v>
          </cell>
          <cell r="AZ1093" t="str">
            <v>Engineering</v>
          </cell>
          <cell r="BA1093" t="str">
            <v>JOBCODE</v>
          </cell>
          <cell r="BB1093" t="str">
            <v>JOBCODE-SLOT</v>
          </cell>
          <cell r="BC1093">
            <v>37987</v>
          </cell>
          <cell r="BD1093">
            <v>0.9</v>
          </cell>
          <cell r="BE1093">
            <v>0.4</v>
          </cell>
          <cell r="BF1093" t="str">
            <v>E</v>
          </cell>
          <cell r="BG1093">
            <v>1082</v>
          </cell>
          <cell r="BH1093">
            <v>11082</v>
          </cell>
          <cell r="BI1093">
            <v>1</v>
          </cell>
          <cell r="BJ1093">
            <v>37781</v>
          </cell>
          <cell r="BK1093" t="str">
            <v>SALARY</v>
          </cell>
          <cell r="BL1093" t="str">
            <v>SALARY-INIT</v>
          </cell>
          <cell r="BM1093">
            <v>48</v>
          </cell>
          <cell r="BN1093">
            <v>8333</v>
          </cell>
          <cell r="BO1093" t="str">
            <v>T4 - Engineering</v>
          </cell>
          <cell r="BP1093">
            <v>100000</v>
          </cell>
          <cell r="BQ1093" t="str">
            <v xml:space="preserve"> </v>
          </cell>
          <cell r="BR1093">
            <v>37781</v>
          </cell>
          <cell r="BS1093">
            <v>-3.7999999999999999E-2</v>
          </cell>
          <cell r="BT1093">
            <v>69675</v>
          </cell>
          <cell r="BU1093">
            <v>90825</v>
          </cell>
          <cell r="BV1093">
            <v>111975</v>
          </cell>
          <cell r="BW1093">
            <v>7.3999999999999996E-2</v>
          </cell>
          <cell r="BX1093">
            <v>9.1999999999999998E-2</v>
          </cell>
          <cell r="BY1093" t="str">
            <v xml:space="preserve"> </v>
          </cell>
          <cell r="BZ1093" t="str">
            <v xml:space="preserve"> </v>
          </cell>
          <cell r="CA1093" t="str">
            <v xml:space="preserve"> </v>
          </cell>
          <cell r="CB1093">
            <v>15000</v>
          </cell>
          <cell r="CC1093">
            <v>15000</v>
          </cell>
          <cell r="CD1093">
            <v>15000</v>
          </cell>
          <cell r="CE1093">
            <v>15000</v>
          </cell>
          <cell r="CF1093" t="str">
            <v>W</v>
          </cell>
          <cell r="CG1093">
            <v>26</v>
          </cell>
          <cell r="CH1093" t="str">
            <v xml:space="preserve"> </v>
          </cell>
          <cell r="CI1093" t="str">
            <v xml:space="preserve"> </v>
          </cell>
          <cell r="CJ1093" t="str">
            <v xml:space="preserve"> </v>
          </cell>
          <cell r="CK1093" t="str">
            <v xml:space="preserve"> </v>
          </cell>
          <cell r="CL1093" t="str">
            <v xml:space="preserve"> </v>
          </cell>
          <cell r="CM1093" t="str">
            <v>AA (Blue Mountanin Community College) 99/ 0.0</v>
          </cell>
          <cell r="CN1093" t="str">
            <v>VERIFIED-NONE</v>
          </cell>
          <cell r="CP1093" t="str">
            <v xml:space="preserve"> </v>
          </cell>
          <cell r="CQ1093" t="str">
            <v xml:space="preserve"> </v>
          </cell>
          <cell r="CR1093" t="str">
            <v xml:space="preserve"> </v>
          </cell>
          <cell r="CS1093" t="str">
            <v xml:space="preserve"> </v>
          </cell>
          <cell r="CT1093" t="str">
            <v xml:space="preserve"> </v>
          </cell>
          <cell r="CU1093" t="str">
            <v xml:space="preserve"> </v>
          </cell>
          <cell r="CV1093" t="str">
            <v xml:space="preserve"> </v>
          </cell>
          <cell r="CW1093" t="str">
            <v xml:space="preserve"> </v>
          </cell>
          <cell r="CX1093" t="str">
            <v xml:space="preserve"> </v>
          </cell>
          <cell r="CY1093" t="str">
            <v xml:space="preserve"> </v>
          </cell>
          <cell r="CZ1093" t="str">
            <v>Eng - Blogger</v>
          </cell>
          <cell r="DA1093">
            <v>0</v>
          </cell>
          <cell r="DB1093">
            <v>90</v>
          </cell>
        </row>
        <row r="1094">
          <cell r="A1094">
            <v>1536</v>
          </cell>
          <cell r="B1094">
            <v>1536</v>
          </cell>
          <cell r="C1094">
            <v>3993</v>
          </cell>
          <cell r="D1094" t="str">
            <v>US-MTV-42</v>
          </cell>
          <cell r="E1094" t="str">
            <v>cmanton</v>
          </cell>
          <cell r="F1094" t="str">
            <v>Christopher</v>
          </cell>
          <cell r="G1094" t="str">
            <v xml:space="preserve"> </v>
          </cell>
          <cell r="H1094" t="str">
            <v>Manton</v>
          </cell>
          <cell r="I1094" t="str">
            <v>Chris Manton</v>
          </cell>
          <cell r="J1094" t="str">
            <v>Christopher Manton</v>
          </cell>
          <cell r="K1094" t="str">
            <v>Chris</v>
          </cell>
          <cell r="L1094" t="str">
            <v>USD</v>
          </cell>
          <cell r="M1094" t="str">
            <v>Manton, Christopher</v>
          </cell>
          <cell r="N1094" t="str">
            <v>M</v>
          </cell>
          <cell r="O1094">
            <v>24801</v>
          </cell>
          <cell r="P1094" t="str">
            <v>US</v>
          </cell>
          <cell r="Q1094" t="str">
            <v xml:space="preserve"> </v>
          </cell>
          <cell r="R1094" t="str">
            <v>Software Engineer</v>
          </cell>
          <cell r="S1094" t="str">
            <v>EMPLOYEE</v>
          </cell>
          <cell r="T1094">
            <v>4</v>
          </cell>
          <cell r="U1094" t="str">
            <v>Barroso, Luiz</v>
          </cell>
          <cell r="V1094" t="str">
            <v>luiz</v>
          </cell>
          <cell r="W1094" t="str">
            <v>EMP-REF</v>
          </cell>
          <cell r="X1094" t="str">
            <v>Gonzales, Julia</v>
          </cell>
          <cell r="Y1094" t="str">
            <v>Ironhide Corporation</v>
          </cell>
          <cell r="Z1094">
            <v>41</v>
          </cell>
          <cell r="AA1094" t="str">
            <v>C1</v>
          </cell>
          <cell r="AB1094" t="str">
            <v>323C</v>
          </cell>
          <cell r="AC1094" t="str">
            <v>1-650-623-5372</v>
          </cell>
          <cell r="AD1094" t="str">
            <v>229 E Bellevue Ave</v>
          </cell>
          <cell r="AE1094" t="str">
            <v>#4</v>
          </cell>
          <cell r="AF1094" t="str">
            <v>San Mateo</v>
          </cell>
          <cell r="AG1094" t="str">
            <v>CA</v>
          </cell>
          <cell r="AH1094">
            <v>94401</v>
          </cell>
          <cell r="AI1094" t="str">
            <v>US</v>
          </cell>
          <cell r="AJ1094" t="str">
            <v>1-650-344-8233</v>
          </cell>
          <cell r="AK1094" t="str">
            <v>U</v>
          </cell>
          <cell r="AL1094" t="str">
            <v>M</v>
          </cell>
          <cell r="AM1094" t="str">
            <v>N</v>
          </cell>
          <cell r="AN1094" t="str">
            <v>030-60-9977</v>
          </cell>
          <cell r="AO1094" t="str">
            <v>U</v>
          </cell>
          <cell r="AP1094" t="str">
            <v>COSTCENTER</v>
          </cell>
          <cell r="AQ1094" t="str">
            <v>T4</v>
          </cell>
          <cell r="AR1094" t="str">
            <v>Member of Tech Staff</v>
          </cell>
          <cell r="AS1094" t="str">
            <v>Ops - Manufacturing</v>
          </cell>
          <cell r="AT1094">
            <v>613</v>
          </cell>
          <cell r="AU1094" t="str">
            <v>Operations</v>
          </cell>
          <cell r="AV1094" t="str">
            <v>Wayne</v>
          </cell>
          <cell r="AW1094">
            <v>37768</v>
          </cell>
          <cell r="AX1094">
            <v>37768</v>
          </cell>
          <cell r="AY1094" t="str">
            <v>T4 - Operations - Member of Tech Staff</v>
          </cell>
          <cell r="AZ1094" t="str">
            <v>Operations</v>
          </cell>
          <cell r="BA1094" t="str">
            <v>JOBCODE</v>
          </cell>
          <cell r="BB1094" t="str">
            <v>JOBCODE-SLOT</v>
          </cell>
          <cell r="BC1094">
            <v>37987</v>
          </cell>
          <cell r="BD1094">
            <v>1</v>
          </cell>
          <cell r="BE1094">
            <v>0.4</v>
          </cell>
          <cell r="BF1094" t="str">
            <v>E</v>
          </cell>
          <cell r="BG1094">
            <v>1055</v>
          </cell>
          <cell r="BH1094">
            <v>11055</v>
          </cell>
          <cell r="BI1094">
            <v>1</v>
          </cell>
          <cell r="BJ1094">
            <v>37768</v>
          </cell>
          <cell r="BK1094" t="str">
            <v>SALARY</v>
          </cell>
          <cell r="BL1094" t="str">
            <v>SALARY-CONVERT</v>
          </cell>
          <cell r="BM1094">
            <v>50</v>
          </cell>
          <cell r="BN1094">
            <v>8750</v>
          </cell>
          <cell r="BO1094" t="str">
            <v>T4 - Operations</v>
          </cell>
          <cell r="BP1094">
            <v>105000</v>
          </cell>
          <cell r="BQ1094" t="str">
            <v xml:space="preserve"> </v>
          </cell>
          <cell r="BR1094">
            <v>37768</v>
          </cell>
          <cell r="BS1094">
            <v>0</v>
          </cell>
          <cell r="BT1094">
            <v>69675</v>
          </cell>
          <cell r="BU1094">
            <v>90825</v>
          </cell>
          <cell r="BV1094">
            <v>111975</v>
          </cell>
          <cell r="BW1094">
            <v>7.8E-2</v>
          </cell>
          <cell r="BX1094">
            <v>9.6000000000000002E-2</v>
          </cell>
          <cell r="BY1094" t="str">
            <v xml:space="preserve"> </v>
          </cell>
          <cell r="BZ1094" t="str">
            <v xml:space="preserve"> </v>
          </cell>
          <cell r="CA1094" t="str">
            <v xml:space="preserve"> </v>
          </cell>
          <cell r="CB1094">
            <v>14000</v>
          </cell>
          <cell r="CC1094">
            <v>14000</v>
          </cell>
          <cell r="CD1094">
            <v>14000</v>
          </cell>
          <cell r="CE1094">
            <v>14000</v>
          </cell>
          <cell r="CF1094" t="str">
            <v>W</v>
          </cell>
          <cell r="CG1094">
            <v>36</v>
          </cell>
          <cell r="CH1094" t="str">
            <v xml:space="preserve"> </v>
          </cell>
          <cell r="CI1094" t="str">
            <v xml:space="preserve"> </v>
          </cell>
          <cell r="CJ1094" t="str">
            <v xml:space="preserve"> </v>
          </cell>
          <cell r="CK1094" t="str">
            <v xml:space="preserve"> </v>
          </cell>
          <cell r="CL1094" t="str">
            <v xml:space="preserve"> </v>
          </cell>
          <cell r="CM1094" t="str">
            <v>BS (Worcester Polytechnic Institute) 89/ 0.0</v>
          </cell>
          <cell r="CN1094" t="str">
            <v>VERIFIED-NONE</v>
          </cell>
          <cell r="CP1094" t="str">
            <v xml:space="preserve"> </v>
          </cell>
          <cell r="CQ1094" t="str">
            <v xml:space="preserve"> </v>
          </cell>
          <cell r="CR1094" t="str">
            <v xml:space="preserve"> </v>
          </cell>
          <cell r="CS1094" t="str">
            <v xml:space="preserve"> </v>
          </cell>
          <cell r="CT1094" t="str">
            <v xml:space="preserve"> </v>
          </cell>
          <cell r="CU1094" t="str">
            <v xml:space="preserve"> </v>
          </cell>
          <cell r="CV1094" t="str">
            <v xml:space="preserve"> </v>
          </cell>
          <cell r="CW1094" t="str">
            <v xml:space="preserve"> </v>
          </cell>
          <cell r="CX1094" t="str">
            <v xml:space="preserve"> </v>
          </cell>
          <cell r="CY1094" t="str">
            <v xml:space="preserve"> </v>
          </cell>
          <cell r="CZ1094" t="str">
            <v>Ops - Manufacturing</v>
          </cell>
          <cell r="DA1094">
            <v>0</v>
          </cell>
          <cell r="DB1094">
            <v>90</v>
          </cell>
        </row>
        <row r="1095">
          <cell r="A1095">
            <v>1794</v>
          </cell>
          <cell r="B1095">
            <v>1794</v>
          </cell>
          <cell r="C1095">
            <v>3993</v>
          </cell>
          <cell r="D1095" t="str">
            <v>US-MTV-42</v>
          </cell>
          <cell r="E1095" t="str">
            <v>golding</v>
          </cell>
          <cell r="F1095" t="str">
            <v>Andrew</v>
          </cell>
          <cell r="G1095" t="str">
            <v xml:space="preserve"> </v>
          </cell>
          <cell r="H1095" t="str">
            <v>Golding</v>
          </cell>
          <cell r="I1095" t="str">
            <v>Andrew Golding</v>
          </cell>
          <cell r="J1095" t="str">
            <v>Andrew Golding</v>
          </cell>
          <cell r="K1095" t="str">
            <v>Andy</v>
          </cell>
          <cell r="L1095" t="str">
            <v>USD</v>
          </cell>
          <cell r="M1095" t="str">
            <v>Golding, Andrew</v>
          </cell>
          <cell r="N1095" t="str">
            <v>M</v>
          </cell>
          <cell r="O1095">
            <v>22103</v>
          </cell>
          <cell r="P1095" t="str">
            <v>US</v>
          </cell>
          <cell r="Q1095" t="str">
            <v xml:space="preserve"> </v>
          </cell>
          <cell r="R1095" t="str">
            <v>Software Engineer</v>
          </cell>
          <cell r="S1095" t="str">
            <v>EMPLOYEE</v>
          </cell>
          <cell r="T1095">
            <v>3</v>
          </cell>
          <cell r="U1095" t="str">
            <v>Norvig, Peter</v>
          </cell>
          <cell r="V1095" t="str">
            <v>pnorvig</v>
          </cell>
          <cell r="W1095" t="str">
            <v>EMP-REF</v>
          </cell>
          <cell r="X1095" t="str">
            <v>Mittal, Vibhu</v>
          </cell>
          <cell r="Y1095" t="str">
            <v>Terra Lycos</v>
          </cell>
          <cell r="Z1095">
            <v>41</v>
          </cell>
          <cell r="AA1095" t="str">
            <v>O3-4</v>
          </cell>
          <cell r="AB1095" t="str">
            <v>220C</v>
          </cell>
          <cell r="AC1095" t="str">
            <v>650-623-5436</v>
          </cell>
          <cell r="AD1095" t="str">
            <v>800 High School Way</v>
          </cell>
          <cell r="AE1095" t="str">
            <v>Apt 127</v>
          </cell>
          <cell r="AF1095" t="str">
            <v>Mountain View</v>
          </cell>
          <cell r="AG1095" t="str">
            <v>CA</v>
          </cell>
          <cell r="AH1095">
            <v>94041</v>
          </cell>
          <cell r="AI1095" t="str">
            <v>US</v>
          </cell>
          <cell r="AJ1095" t="str">
            <v>1-650-968-2545</v>
          </cell>
          <cell r="AK1095" t="str">
            <v>U</v>
          </cell>
          <cell r="AL1095" t="str">
            <v>S</v>
          </cell>
          <cell r="AM1095" t="str">
            <v>N</v>
          </cell>
          <cell r="AN1095" t="str">
            <v>117-38-1669</v>
          </cell>
          <cell r="AO1095" t="str">
            <v>U</v>
          </cell>
          <cell r="AP1095" t="str">
            <v>COSTCENTER</v>
          </cell>
          <cell r="AQ1095" t="str">
            <v>T4</v>
          </cell>
          <cell r="AR1095" t="str">
            <v>Member of Tech Staff</v>
          </cell>
          <cell r="AS1095" t="str">
            <v>Eng - Search Quality</v>
          </cell>
          <cell r="AT1095">
            <v>727</v>
          </cell>
          <cell r="AU1095" t="str">
            <v>Engineering</v>
          </cell>
          <cell r="AV1095" t="str">
            <v>Wayne</v>
          </cell>
          <cell r="AW1095">
            <v>37753</v>
          </cell>
          <cell r="AX1095">
            <v>37753</v>
          </cell>
          <cell r="AY1095" t="str">
            <v>T4 - Engineering - Member of Tech Staff</v>
          </cell>
          <cell r="AZ1095" t="str">
            <v>Engineering</v>
          </cell>
          <cell r="BA1095" t="str">
            <v>JOBCODE</v>
          </cell>
          <cell r="BB1095" t="str">
            <v>JOBCODE-SLOT</v>
          </cell>
          <cell r="BC1095">
            <v>37987</v>
          </cell>
          <cell r="BD1095">
            <v>1</v>
          </cell>
          <cell r="BE1095">
            <v>0.4</v>
          </cell>
          <cell r="BF1095" t="str">
            <v>E</v>
          </cell>
          <cell r="BG1095">
            <v>1031</v>
          </cell>
          <cell r="BH1095">
            <v>11031</v>
          </cell>
          <cell r="BI1095">
            <v>1</v>
          </cell>
          <cell r="BJ1095">
            <v>37753</v>
          </cell>
          <cell r="BK1095" t="str">
            <v>SALARY</v>
          </cell>
          <cell r="BL1095" t="str">
            <v>SALARY-INIT</v>
          </cell>
          <cell r="BM1095">
            <v>62</v>
          </cell>
          <cell r="BN1095">
            <v>10833</v>
          </cell>
          <cell r="BO1095" t="str">
            <v>T4 - Engineering</v>
          </cell>
          <cell r="BP1095">
            <v>130000</v>
          </cell>
          <cell r="BQ1095">
            <v>130000</v>
          </cell>
          <cell r="BR1095" t="str">
            <v xml:space="preserve"> </v>
          </cell>
          <cell r="BS1095" t="str">
            <v>Hire</v>
          </cell>
          <cell r="BT1095">
            <v>69675</v>
          </cell>
          <cell r="BU1095">
            <v>90825</v>
          </cell>
          <cell r="BV1095">
            <v>111975</v>
          </cell>
          <cell r="BW1095">
            <v>9.7000000000000003E-2</v>
          </cell>
          <cell r="BX1095">
            <v>0.11899999999999999</v>
          </cell>
          <cell r="BY1095" t="str">
            <v xml:space="preserve"> </v>
          </cell>
          <cell r="BZ1095" t="str">
            <v xml:space="preserve"> </v>
          </cell>
          <cell r="CA1095" t="str">
            <v xml:space="preserve"> </v>
          </cell>
          <cell r="CB1095">
            <v>15000</v>
          </cell>
          <cell r="CC1095">
            <v>15000</v>
          </cell>
          <cell r="CD1095">
            <v>15000</v>
          </cell>
          <cell r="CE1095">
            <v>15000</v>
          </cell>
          <cell r="CF1095" t="str">
            <v>W</v>
          </cell>
          <cell r="CG1095">
            <v>43</v>
          </cell>
          <cell r="CH1095" t="str">
            <v xml:space="preserve"> </v>
          </cell>
          <cell r="CI1095" t="str">
            <v xml:space="preserve"> </v>
          </cell>
          <cell r="CJ1095" t="str">
            <v xml:space="preserve"> </v>
          </cell>
          <cell r="CK1095" t="str">
            <v xml:space="preserve"> </v>
          </cell>
          <cell r="CL1095" t="str">
            <v xml:space="preserve"> </v>
          </cell>
          <cell r="CM1095" t="str">
            <v>BE (Princeton University) 82/ 0.0 MA (Edinburgh University, Scotland) 84/ 0.0 PhD (Stanford University) 91/ 0.0</v>
          </cell>
          <cell r="CN1095" t="str">
            <v>VERIFIED-NONE VERIFIED-NONE VERIFIED-NONE</v>
          </cell>
          <cell r="CP1095" t="str">
            <v xml:space="preserve"> </v>
          </cell>
          <cell r="CQ1095" t="str">
            <v xml:space="preserve"> </v>
          </cell>
          <cell r="CR1095" t="str">
            <v xml:space="preserve"> </v>
          </cell>
          <cell r="CS1095" t="str">
            <v xml:space="preserve"> </v>
          </cell>
          <cell r="CT1095" t="str">
            <v xml:space="preserve"> </v>
          </cell>
          <cell r="CU1095" t="str">
            <v xml:space="preserve"> </v>
          </cell>
          <cell r="CV1095" t="str">
            <v xml:space="preserve"> </v>
          </cell>
          <cell r="CW1095" t="str">
            <v xml:space="preserve"> </v>
          </cell>
          <cell r="CX1095" t="str">
            <v xml:space="preserve"> </v>
          </cell>
          <cell r="CY1095" t="str">
            <v xml:space="preserve"> </v>
          </cell>
          <cell r="CZ1095" t="str">
            <v>Eng - Search Quality</v>
          </cell>
          <cell r="DA1095">
            <v>0</v>
          </cell>
          <cell r="DB1095">
            <v>90</v>
          </cell>
        </row>
        <row r="1096">
          <cell r="A1096">
            <v>1685</v>
          </cell>
          <cell r="B1096">
            <v>1685</v>
          </cell>
          <cell r="C1096">
            <v>3993</v>
          </cell>
          <cell r="D1096" t="str">
            <v>US-MTV-42</v>
          </cell>
          <cell r="E1096" t="str">
            <v>tuan</v>
          </cell>
          <cell r="F1096" t="str">
            <v>Tuan</v>
          </cell>
          <cell r="G1096" t="str">
            <v>H</v>
          </cell>
          <cell r="H1096" t="str">
            <v>Tran</v>
          </cell>
          <cell r="I1096" t="str">
            <v>Tuan Tran</v>
          </cell>
          <cell r="J1096" t="str">
            <v>Tuan H Tran</v>
          </cell>
          <cell r="K1096" t="str">
            <v>Tuan</v>
          </cell>
          <cell r="L1096" t="str">
            <v>USD</v>
          </cell>
          <cell r="M1096" t="str">
            <v>Tran, Tuan</v>
          </cell>
          <cell r="N1096" t="str">
            <v>M</v>
          </cell>
          <cell r="O1096">
            <v>24826</v>
          </cell>
          <cell r="P1096" t="str">
            <v>US</v>
          </cell>
          <cell r="Q1096" t="str">
            <v xml:space="preserve"> </v>
          </cell>
          <cell r="R1096" t="str">
            <v>Manufacturing Engineer</v>
          </cell>
          <cell r="S1096" t="str">
            <v>EMPLOYEE</v>
          </cell>
          <cell r="T1096">
            <v>3.5</v>
          </cell>
          <cell r="U1096" t="str">
            <v>Kelly, Deborah</v>
          </cell>
          <cell r="V1096" t="str">
            <v>deb</v>
          </cell>
          <cell r="W1096" t="str">
            <v xml:space="preserve"> </v>
          </cell>
          <cell r="X1096" t="str">
            <v xml:space="preserve"> </v>
          </cell>
          <cell r="Y1096" t="str">
            <v>Entise Systems, Inc</v>
          </cell>
          <cell r="Z1096">
            <v>41</v>
          </cell>
          <cell r="AA1096" t="str">
            <v>O3-4</v>
          </cell>
          <cell r="AB1096" t="str">
            <v>326C</v>
          </cell>
          <cell r="AC1096" t="str">
            <v>650-623-5412</v>
          </cell>
          <cell r="AD1096" t="str">
            <v>3083 Rasmus Cir</v>
          </cell>
          <cell r="AE1096" t="str">
            <v xml:space="preserve"> </v>
          </cell>
          <cell r="AF1096" t="str">
            <v>San Jose</v>
          </cell>
          <cell r="AG1096" t="str">
            <v>CA</v>
          </cell>
          <cell r="AH1096">
            <v>95148</v>
          </cell>
          <cell r="AI1096" t="str">
            <v>US</v>
          </cell>
          <cell r="AJ1096" t="str">
            <v>408-239-0554</v>
          </cell>
          <cell r="AK1096" t="str">
            <v>U</v>
          </cell>
          <cell r="AL1096" t="str">
            <v>M</v>
          </cell>
          <cell r="AM1096" t="str">
            <v>N</v>
          </cell>
          <cell r="AN1096" t="str">
            <v>569-69-9121</v>
          </cell>
          <cell r="AO1096" t="str">
            <v>U</v>
          </cell>
          <cell r="AP1096" t="str">
            <v>COSTCENTER</v>
          </cell>
          <cell r="AQ1096" t="str">
            <v>T4</v>
          </cell>
          <cell r="AR1096" t="str">
            <v>Member of Tech Staff</v>
          </cell>
          <cell r="AS1096" t="str">
            <v>Ops - Manufacturing</v>
          </cell>
          <cell r="AT1096">
            <v>613</v>
          </cell>
          <cell r="AU1096" t="str">
            <v>Operations</v>
          </cell>
          <cell r="AV1096" t="str">
            <v>Wayne</v>
          </cell>
          <cell r="AW1096">
            <v>37739</v>
          </cell>
          <cell r="AX1096">
            <v>37739</v>
          </cell>
          <cell r="AY1096" t="str">
            <v>T4 - Operations - Member of Tech Staff</v>
          </cell>
          <cell r="AZ1096" t="str">
            <v>Operations</v>
          </cell>
          <cell r="BA1096" t="str">
            <v>HIRE</v>
          </cell>
          <cell r="BB1096" t="str">
            <v>HIRE-OPEN</v>
          </cell>
          <cell r="BC1096">
            <v>37739</v>
          </cell>
          <cell r="BD1096">
            <v>1.1000000000000001</v>
          </cell>
          <cell r="BE1096">
            <v>1.1000000000000001</v>
          </cell>
          <cell r="BF1096" t="str">
            <v>E</v>
          </cell>
          <cell r="BG1096">
            <v>965</v>
          </cell>
          <cell r="BH1096">
            <v>10965</v>
          </cell>
          <cell r="BI1096">
            <v>1</v>
          </cell>
          <cell r="BJ1096">
            <v>37739</v>
          </cell>
          <cell r="BK1096" t="str">
            <v>SALARY</v>
          </cell>
          <cell r="BL1096" t="str">
            <v>SALARY-INIT</v>
          </cell>
          <cell r="BM1096">
            <v>41</v>
          </cell>
          <cell r="BN1096">
            <v>7083</v>
          </cell>
          <cell r="BO1096" t="str">
            <v>T4 - Operations</v>
          </cell>
          <cell r="BP1096">
            <v>85000</v>
          </cell>
          <cell r="BQ1096">
            <v>85000</v>
          </cell>
          <cell r="BR1096" t="str">
            <v xml:space="preserve"> </v>
          </cell>
          <cell r="BS1096" t="str">
            <v>Hire</v>
          </cell>
          <cell r="BT1096">
            <v>69675</v>
          </cell>
          <cell r="BU1096">
            <v>90825</v>
          </cell>
          <cell r="BV1096">
            <v>111975</v>
          </cell>
          <cell r="BW1096">
            <v>6.3E-2</v>
          </cell>
          <cell r="BX1096">
            <v>7.8E-2</v>
          </cell>
          <cell r="BY1096" t="str">
            <v xml:space="preserve"> </v>
          </cell>
          <cell r="BZ1096" t="str">
            <v xml:space="preserve"> </v>
          </cell>
          <cell r="CA1096" t="str">
            <v xml:space="preserve"> </v>
          </cell>
          <cell r="CB1096">
            <v>9000</v>
          </cell>
          <cell r="CC1096">
            <v>9000</v>
          </cell>
          <cell r="CD1096">
            <v>9000</v>
          </cell>
          <cell r="CE1096">
            <v>9000</v>
          </cell>
          <cell r="CF1096" t="str">
            <v>A</v>
          </cell>
          <cell r="CG1096">
            <v>36</v>
          </cell>
          <cell r="CH1096" t="str">
            <v xml:space="preserve"> </v>
          </cell>
          <cell r="CI1096" t="str">
            <v xml:space="preserve"> </v>
          </cell>
          <cell r="CJ1096" t="str">
            <v xml:space="preserve"> </v>
          </cell>
          <cell r="CK1096" t="str">
            <v xml:space="preserve"> </v>
          </cell>
          <cell r="CL1096" t="str">
            <v xml:space="preserve"> </v>
          </cell>
          <cell r="CM1096" t="str">
            <v>BS (Chico State University) 91/ 0.0</v>
          </cell>
          <cell r="CN1096" t="str">
            <v>VERIFIED-NONE</v>
          </cell>
          <cell r="CO1096" t="str">
            <v>Tyler,Tran(M)--CHILD Kayla,Tran(F)--CHILD Justin,Tran(M)--CHILD Shelly,Tran(U)--SPOUSE</v>
          </cell>
          <cell r="CP1096" t="str">
            <v xml:space="preserve"> </v>
          </cell>
          <cell r="CQ1096" t="str">
            <v xml:space="preserve"> </v>
          </cell>
          <cell r="CR1096" t="str">
            <v xml:space="preserve"> </v>
          </cell>
          <cell r="CS1096" t="str">
            <v xml:space="preserve"> </v>
          </cell>
          <cell r="CT1096" t="str">
            <v xml:space="preserve"> </v>
          </cell>
          <cell r="CU1096" t="str">
            <v xml:space="preserve"> </v>
          </cell>
          <cell r="CV1096" t="str">
            <v xml:space="preserve"> </v>
          </cell>
          <cell r="CW1096" t="str">
            <v xml:space="preserve"> </v>
          </cell>
          <cell r="CX1096" t="str">
            <v xml:space="preserve"> </v>
          </cell>
          <cell r="CY1096" t="str">
            <v xml:space="preserve"> </v>
          </cell>
          <cell r="CZ1096" t="str">
            <v>Ops - Manufacturing</v>
          </cell>
          <cell r="DA1096">
            <v>0</v>
          </cell>
          <cell r="DB1096">
            <v>90</v>
          </cell>
        </row>
        <row r="1097">
          <cell r="A1097">
            <v>1683</v>
          </cell>
          <cell r="B1097">
            <v>1683</v>
          </cell>
          <cell r="C1097">
            <v>3993</v>
          </cell>
          <cell r="D1097" t="str">
            <v>US-MTV-42</v>
          </cell>
          <cell r="E1097" t="str">
            <v>paulg</v>
          </cell>
          <cell r="F1097" t="str">
            <v>Paul</v>
          </cell>
          <cell r="G1097" t="str">
            <v>V</v>
          </cell>
          <cell r="H1097" t="str">
            <v>Godavari</v>
          </cell>
          <cell r="I1097" t="str">
            <v>Paul Godavari</v>
          </cell>
          <cell r="J1097" t="str">
            <v>Paul V Godavari</v>
          </cell>
          <cell r="K1097" t="str">
            <v>Paul</v>
          </cell>
          <cell r="L1097" t="str">
            <v>USD</v>
          </cell>
          <cell r="M1097" t="str">
            <v>Godavari, Paul</v>
          </cell>
          <cell r="N1097" t="str">
            <v>M</v>
          </cell>
          <cell r="O1097">
            <v>25858</v>
          </cell>
          <cell r="P1097" t="str">
            <v>CA</v>
          </cell>
          <cell r="Q1097" t="str">
            <v xml:space="preserve"> </v>
          </cell>
          <cell r="R1097" t="str">
            <v>Software Engineer</v>
          </cell>
          <cell r="S1097" t="str">
            <v>EMPLOYEE</v>
          </cell>
          <cell r="T1097">
            <v>4</v>
          </cell>
          <cell r="U1097" t="str">
            <v>Treynor, Benjamin</v>
          </cell>
          <cell r="V1097" t="str">
            <v>btreynor</v>
          </cell>
          <cell r="W1097" t="str">
            <v>Future file</v>
          </cell>
          <cell r="X1097" t="str">
            <v xml:space="preserve"> </v>
          </cell>
          <cell r="Y1097" t="str">
            <v>GoAhead Software</v>
          </cell>
          <cell r="Z1097">
            <v>41</v>
          </cell>
          <cell r="AA1097" t="str">
            <v>O3-4</v>
          </cell>
          <cell r="AB1097" t="str">
            <v>328B</v>
          </cell>
          <cell r="AC1097" t="str">
            <v>650-623-5329</v>
          </cell>
          <cell r="AD1097" t="str">
            <v>1045 Mission Street</v>
          </cell>
          <cell r="AE1097" t="str">
            <v>Apt 366</v>
          </cell>
          <cell r="AF1097" t="str">
            <v>San Francisco</v>
          </cell>
          <cell r="AG1097" t="str">
            <v>CA</v>
          </cell>
          <cell r="AH1097">
            <v>94103</v>
          </cell>
          <cell r="AI1097" t="str">
            <v>US</v>
          </cell>
          <cell r="AJ1097" t="str">
            <v xml:space="preserve"> </v>
          </cell>
          <cell r="AK1097" t="str">
            <v>U</v>
          </cell>
          <cell r="AL1097" t="str">
            <v>S</v>
          </cell>
          <cell r="AM1097" t="str">
            <v>N</v>
          </cell>
          <cell r="AN1097" t="str">
            <v>536-43-4228</v>
          </cell>
          <cell r="AO1097" t="str">
            <v>U</v>
          </cell>
          <cell r="AP1097" t="str">
            <v>COSTCENTER</v>
          </cell>
          <cell r="AQ1097" t="str">
            <v>T4</v>
          </cell>
          <cell r="AR1097" t="str">
            <v>Member of Tech Staff</v>
          </cell>
          <cell r="AS1097" t="str">
            <v>Eng - Production</v>
          </cell>
          <cell r="AT1097">
            <v>723</v>
          </cell>
          <cell r="AU1097" t="str">
            <v>Engineering</v>
          </cell>
          <cell r="AV1097" t="str">
            <v>Wayne</v>
          </cell>
          <cell r="AW1097">
            <v>37739</v>
          </cell>
          <cell r="AX1097">
            <v>37739</v>
          </cell>
          <cell r="AY1097" t="str">
            <v>T4 - Engineering - Member of Tech Staff</v>
          </cell>
          <cell r="AZ1097" t="str">
            <v>Engineering</v>
          </cell>
          <cell r="BA1097" t="str">
            <v>HIRE</v>
          </cell>
          <cell r="BB1097" t="str">
            <v>HIRE-OPEN</v>
          </cell>
          <cell r="BC1097">
            <v>37739</v>
          </cell>
          <cell r="BD1097">
            <v>1.1000000000000001</v>
          </cell>
          <cell r="BE1097">
            <v>1.1000000000000001</v>
          </cell>
          <cell r="BF1097" t="str">
            <v>E</v>
          </cell>
          <cell r="BG1097">
            <v>955</v>
          </cell>
          <cell r="BH1097">
            <v>10955</v>
          </cell>
          <cell r="BI1097">
            <v>1</v>
          </cell>
          <cell r="BJ1097">
            <v>37739</v>
          </cell>
          <cell r="BK1097" t="str">
            <v>SALARY</v>
          </cell>
          <cell r="BL1097" t="str">
            <v>SALARY-INIT</v>
          </cell>
          <cell r="BM1097">
            <v>44</v>
          </cell>
          <cell r="BN1097">
            <v>7667</v>
          </cell>
          <cell r="BO1097" t="str">
            <v>T4 - Engineering</v>
          </cell>
          <cell r="BP1097">
            <v>92000</v>
          </cell>
          <cell r="BQ1097">
            <v>92000</v>
          </cell>
          <cell r="BR1097" t="str">
            <v xml:space="preserve"> </v>
          </cell>
          <cell r="BS1097" t="str">
            <v>Hire</v>
          </cell>
          <cell r="BT1097">
            <v>69675</v>
          </cell>
          <cell r="BU1097">
            <v>90825</v>
          </cell>
          <cell r="BV1097">
            <v>111975</v>
          </cell>
          <cell r="BW1097">
            <v>6.8000000000000005E-2</v>
          </cell>
          <cell r="BX1097">
            <v>8.4000000000000005E-2</v>
          </cell>
          <cell r="BY1097" t="str">
            <v xml:space="preserve"> </v>
          </cell>
          <cell r="BZ1097" t="str">
            <v xml:space="preserve"> </v>
          </cell>
          <cell r="CA1097" t="str">
            <v xml:space="preserve"> </v>
          </cell>
          <cell r="CB1097">
            <v>9000</v>
          </cell>
          <cell r="CC1097">
            <v>9000</v>
          </cell>
          <cell r="CD1097">
            <v>9000</v>
          </cell>
          <cell r="CE1097">
            <v>9000</v>
          </cell>
          <cell r="CF1097" t="str">
            <v>A</v>
          </cell>
          <cell r="CG1097">
            <v>33</v>
          </cell>
          <cell r="CH1097" t="str">
            <v>US-H1</v>
          </cell>
          <cell r="CI1097">
            <v>38785</v>
          </cell>
          <cell r="CJ1097" t="str">
            <v xml:space="preserve"> </v>
          </cell>
          <cell r="CK1097" t="str">
            <v xml:space="preserve"> </v>
          </cell>
          <cell r="CL1097" t="str">
            <v xml:space="preserve"> </v>
          </cell>
          <cell r="CM1097" t="str">
            <v>BS (University of Manitoba, Canada) 94/ 0.0</v>
          </cell>
          <cell r="CN1097" t="str">
            <v>VERIFIED-NONE</v>
          </cell>
          <cell r="CP1097" t="str">
            <v xml:space="preserve"> </v>
          </cell>
          <cell r="CQ1097" t="str">
            <v xml:space="preserve"> </v>
          </cell>
          <cell r="CR1097" t="str">
            <v xml:space="preserve"> </v>
          </cell>
          <cell r="CS1097" t="str">
            <v xml:space="preserve"> </v>
          </cell>
          <cell r="CT1097" t="str">
            <v xml:space="preserve"> </v>
          </cell>
          <cell r="CU1097" t="str">
            <v xml:space="preserve"> </v>
          </cell>
          <cell r="CV1097" t="str">
            <v xml:space="preserve"> </v>
          </cell>
          <cell r="CW1097" t="str">
            <v xml:space="preserve"> </v>
          </cell>
          <cell r="CX1097" t="str">
            <v xml:space="preserve"> </v>
          </cell>
          <cell r="CY1097" t="str">
            <v xml:space="preserve"> </v>
          </cell>
          <cell r="CZ1097" t="str">
            <v>Eng - Production</v>
          </cell>
          <cell r="DA1097">
            <v>0</v>
          </cell>
          <cell r="DB1097">
            <v>90</v>
          </cell>
        </row>
        <row r="1098">
          <cell r="A1098">
            <v>1652</v>
          </cell>
          <cell r="B1098">
            <v>1652</v>
          </cell>
          <cell r="C1098">
            <v>3993</v>
          </cell>
          <cell r="D1098" t="str">
            <v>US-SMO-30TH</v>
          </cell>
          <cell r="E1098" t="str">
            <v>abhi</v>
          </cell>
          <cell r="F1098" t="str">
            <v>Abhijit</v>
          </cell>
          <cell r="G1098" t="str">
            <v xml:space="preserve"> </v>
          </cell>
          <cell r="H1098" t="str">
            <v>Kalamkar</v>
          </cell>
          <cell r="I1098" t="str">
            <v>Abhijit Kalamkar</v>
          </cell>
          <cell r="J1098" t="str">
            <v>Abhijit Kalamkar</v>
          </cell>
          <cell r="K1098" t="str">
            <v>Abhijit</v>
          </cell>
          <cell r="L1098" t="str">
            <v>USD</v>
          </cell>
          <cell r="M1098" t="str">
            <v>Kalamkar, Abhijit</v>
          </cell>
          <cell r="N1098" t="str">
            <v>M</v>
          </cell>
          <cell r="O1098">
            <v>28448</v>
          </cell>
          <cell r="P1098" t="str">
            <v>IN</v>
          </cell>
          <cell r="Q1098" t="str">
            <v xml:space="preserve"> </v>
          </cell>
          <cell r="R1098" t="str">
            <v>Software Engineer</v>
          </cell>
          <cell r="S1098" t="str">
            <v>EMPLOYEE</v>
          </cell>
          <cell r="T1098">
            <v>3.5</v>
          </cell>
          <cell r="U1098" t="str">
            <v>Barkan, Ari</v>
          </cell>
          <cell r="V1098" t="str">
            <v>ari</v>
          </cell>
          <cell r="W1098" t="str">
            <v>ACQUISITION</v>
          </cell>
          <cell r="X1098" t="str">
            <v xml:space="preserve"> </v>
          </cell>
          <cell r="Y1098" t="str">
            <v xml:space="preserve"> </v>
          </cell>
          <cell r="Z1098">
            <v>43</v>
          </cell>
          <cell r="AA1098" t="str">
            <v xml:space="preserve"> </v>
          </cell>
          <cell r="AB1098" t="str">
            <v xml:space="preserve"> </v>
          </cell>
          <cell r="AC1098" t="str">
            <v>310-460 4030</v>
          </cell>
          <cell r="AD1098" t="str">
            <v>2611 Portland St</v>
          </cell>
          <cell r="AE1098" t="str">
            <v>#208</v>
          </cell>
          <cell r="AF1098" t="str">
            <v>Los Angeles</v>
          </cell>
          <cell r="AG1098" t="str">
            <v>CA</v>
          </cell>
          <cell r="AH1098">
            <v>90007</v>
          </cell>
          <cell r="AI1098" t="str">
            <v>US</v>
          </cell>
          <cell r="AJ1098" t="str">
            <v xml:space="preserve"> </v>
          </cell>
          <cell r="AK1098" t="str">
            <v>R</v>
          </cell>
          <cell r="AL1098" t="str">
            <v>S</v>
          </cell>
          <cell r="AM1098" t="str">
            <v>N</v>
          </cell>
          <cell r="AN1098" t="str">
            <v>614-27-7870</v>
          </cell>
          <cell r="AO1098" t="str">
            <v>U</v>
          </cell>
          <cell r="AP1098" t="str">
            <v>COSTCENTER</v>
          </cell>
          <cell r="AQ1098" t="str">
            <v>T4</v>
          </cell>
          <cell r="AR1098" t="str">
            <v>Member of Tech Staff</v>
          </cell>
          <cell r="AS1098" t="str">
            <v>Ops - SysOps</v>
          </cell>
          <cell r="AT1098">
            <v>614</v>
          </cell>
          <cell r="AU1098" t="str">
            <v>Operations</v>
          </cell>
          <cell r="AV1098" t="str">
            <v>Wayne</v>
          </cell>
          <cell r="AW1098">
            <v>37735</v>
          </cell>
          <cell r="AX1098">
            <v>37641</v>
          </cell>
          <cell r="AY1098" t="str">
            <v>T4 - Operations - Member of Tech Staff</v>
          </cell>
          <cell r="AZ1098" t="str">
            <v>Operations</v>
          </cell>
          <cell r="BA1098" t="str">
            <v>HIRE</v>
          </cell>
          <cell r="BB1098" t="str">
            <v>HIRE-ACQU</v>
          </cell>
          <cell r="BC1098">
            <v>37735</v>
          </cell>
          <cell r="BD1098">
            <v>1.1000000000000001</v>
          </cell>
          <cell r="BE1098">
            <v>1.1000000000000001</v>
          </cell>
          <cell r="BF1098" t="str">
            <v>E</v>
          </cell>
          <cell r="BG1098">
            <v>1000</v>
          </cell>
          <cell r="BH1098">
            <v>11000</v>
          </cell>
          <cell r="BI1098">
            <v>1</v>
          </cell>
          <cell r="BJ1098">
            <v>37735</v>
          </cell>
          <cell r="BK1098" t="str">
            <v>SALARY</v>
          </cell>
          <cell r="BL1098" t="str">
            <v>SALARY-INIT</v>
          </cell>
          <cell r="BM1098">
            <v>35</v>
          </cell>
          <cell r="BN1098">
            <v>6083</v>
          </cell>
          <cell r="BO1098" t="str">
            <v>T4 - Operations</v>
          </cell>
          <cell r="BP1098">
            <v>73000</v>
          </cell>
          <cell r="BQ1098">
            <v>73000</v>
          </cell>
          <cell r="BR1098" t="str">
            <v xml:space="preserve"> </v>
          </cell>
          <cell r="BS1098" t="str">
            <v>Hire</v>
          </cell>
          <cell r="BT1098">
            <v>69675</v>
          </cell>
          <cell r="BU1098">
            <v>90825</v>
          </cell>
          <cell r="BV1098">
            <v>111975</v>
          </cell>
          <cell r="BW1098">
            <v>5.3999999999999999E-2</v>
          </cell>
          <cell r="BX1098">
            <v>6.7000000000000004E-2</v>
          </cell>
          <cell r="BY1098" t="str">
            <v xml:space="preserve"> </v>
          </cell>
          <cell r="BZ1098" t="str">
            <v xml:space="preserve"> </v>
          </cell>
          <cell r="CA1098" t="str">
            <v xml:space="preserve"> </v>
          </cell>
          <cell r="CB1098">
            <v>10000</v>
          </cell>
          <cell r="CC1098">
            <v>10000</v>
          </cell>
          <cell r="CD1098">
            <v>10000</v>
          </cell>
          <cell r="CE1098">
            <v>10000</v>
          </cell>
          <cell r="CF1098" t="str">
            <v>A</v>
          </cell>
          <cell r="CG1098">
            <v>26</v>
          </cell>
          <cell r="CH1098" t="str">
            <v xml:space="preserve"> </v>
          </cell>
          <cell r="CI1098" t="str">
            <v xml:space="preserve"> </v>
          </cell>
          <cell r="CJ1098" t="str">
            <v xml:space="preserve"> </v>
          </cell>
          <cell r="CK1098" t="str">
            <v xml:space="preserve"> </v>
          </cell>
          <cell r="CL1098" t="str">
            <v xml:space="preserve"> </v>
          </cell>
          <cell r="CN1098" t="str">
            <v xml:space="preserve"> </v>
          </cell>
          <cell r="CO1098" t="str">
            <v>Gauri,Tikekar(F)--SPOUSE</v>
          </cell>
          <cell r="CP1098" t="str">
            <v xml:space="preserve"> </v>
          </cell>
          <cell r="CQ1098" t="str">
            <v xml:space="preserve"> </v>
          </cell>
          <cell r="CR1098" t="str">
            <v xml:space="preserve"> </v>
          </cell>
          <cell r="CS1098" t="str">
            <v xml:space="preserve"> </v>
          </cell>
          <cell r="CT1098" t="str">
            <v xml:space="preserve"> </v>
          </cell>
          <cell r="CU1098" t="str">
            <v xml:space="preserve"> </v>
          </cell>
          <cell r="CV1098" t="str">
            <v xml:space="preserve"> </v>
          </cell>
          <cell r="CW1098" t="str">
            <v xml:space="preserve"> </v>
          </cell>
          <cell r="CX1098" t="str">
            <v xml:space="preserve"> </v>
          </cell>
          <cell r="CY1098" t="str">
            <v xml:space="preserve"> </v>
          </cell>
          <cell r="CZ1098" t="str">
            <v>Ops - SysOps</v>
          </cell>
          <cell r="DA1098">
            <v>0</v>
          </cell>
          <cell r="DB1098">
            <v>90</v>
          </cell>
        </row>
        <row r="1099">
          <cell r="A1099">
            <v>1649</v>
          </cell>
          <cell r="B1099">
            <v>1649</v>
          </cell>
          <cell r="C1099">
            <v>3993</v>
          </cell>
          <cell r="D1099" t="str">
            <v>US-SMO-30TH</v>
          </cell>
          <cell r="E1099" t="str">
            <v>davidg</v>
          </cell>
          <cell r="F1099" t="str">
            <v>David</v>
          </cell>
          <cell r="G1099" t="str">
            <v>Alex</v>
          </cell>
          <cell r="H1099" t="str">
            <v>Gehrking</v>
          </cell>
          <cell r="I1099" t="str">
            <v>David Gehrking</v>
          </cell>
          <cell r="J1099" t="str">
            <v>David Alex Gehrking</v>
          </cell>
          <cell r="K1099" t="str">
            <v>David</v>
          </cell>
          <cell r="L1099" t="str">
            <v>USD</v>
          </cell>
          <cell r="M1099" t="str">
            <v>Gehrking, David</v>
          </cell>
          <cell r="N1099" t="str">
            <v>M</v>
          </cell>
          <cell r="O1099">
            <v>25488</v>
          </cell>
          <cell r="P1099" t="str">
            <v>US</v>
          </cell>
          <cell r="Q1099" t="str">
            <v xml:space="preserve"> </v>
          </cell>
          <cell r="R1099" t="str">
            <v>Software Engineer</v>
          </cell>
          <cell r="S1099" t="str">
            <v>EMPLOYEE</v>
          </cell>
          <cell r="T1099">
            <v>2.9</v>
          </cell>
          <cell r="U1099" t="str">
            <v>Elbaz, Gilad</v>
          </cell>
          <cell r="V1099" t="str">
            <v>gil</v>
          </cell>
          <cell r="W1099" t="str">
            <v>ACQUISITION</v>
          </cell>
          <cell r="X1099" t="str">
            <v xml:space="preserve"> </v>
          </cell>
          <cell r="Y1099" t="str">
            <v xml:space="preserve"> </v>
          </cell>
          <cell r="Z1099">
            <v>43</v>
          </cell>
          <cell r="AA1099" t="str">
            <v xml:space="preserve"> </v>
          </cell>
          <cell r="AB1099" t="str">
            <v xml:space="preserve"> </v>
          </cell>
          <cell r="AC1099" t="str">
            <v>310-460-4026</v>
          </cell>
          <cell r="AD1099" t="str">
            <v>17742 Alonzo Pl</v>
          </cell>
          <cell r="AE1099" t="str">
            <v xml:space="preserve"> </v>
          </cell>
          <cell r="AF1099" t="str">
            <v>Encino</v>
          </cell>
          <cell r="AG1099" t="str">
            <v>CA</v>
          </cell>
          <cell r="AH1099" t="str">
            <v>91316-4319</v>
          </cell>
          <cell r="AI1099" t="str">
            <v>US</v>
          </cell>
          <cell r="AJ1099" t="str">
            <v>818-996-6108</v>
          </cell>
          <cell r="AK1099" t="str">
            <v>R</v>
          </cell>
          <cell r="AL1099" t="str">
            <v>M</v>
          </cell>
          <cell r="AM1099" t="str">
            <v>N</v>
          </cell>
          <cell r="AN1099" t="str">
            <v>468-90-0562</v>
          </cell>
          <cell r="AO1099" t="str">
            <v>U</v>
          </cell>
          <cell r="AP1099" t="str">
            <v>COSTCENTER</v>
          </cell>
          <cell r="AQ1099" t="str">
            <v>T4</v>
          </cell>
          <cell r="AR1099" t="str">
            <v>Member of Tech Staff</v>
          </cell>
          <cell r="AS1099" t="str">
            <v>Eng - Santa Monica</v>
          </cell>
          <cell r="AT1099">
            <v>737</v>
          </cell>
          <cell r="AU1099" t="str">
            <v>Engineering</v>
          </cell>
          <cell r="AV1099" t="str">
            <v>Wayne</v>
          </cell>
          <cell r="AW1099">
            <v>37735</v>
          </cell>
          <cell r="AX1099">
            <v>37011</v>
          </cell>
          <cell r="AY1099" t="str">
            <v>T4 - Engineering - Member of Tech Staff</v>
          </cell>
          <cell r="AZ1099" t="str">
            <v>Engineering</v>
          </cell>
          <cell r="BA1099" t="str">
            <v>JOBCODE</v>
          </cell>
          <cell r="BB1099" t="str">
            <v>JOBCODE-SLOT</v>
          </cell>
          <cell r="BC1099">
            <v>37987</v>
          </cell>
          <cell r="BD1099">
            <v>1.1000000000000001</v>
          </cell>
          <cell r="BE1099">
            <v>0.4</v>
          </cell>
          <cell r="BF1099" t="str">
            <v>E</v>
          </cell>
          <cell r="BG1099">
            <v>997</v>
          </cell>
          <cell r="BH1099">
            <v>10997</v>
          </cell>
          <cell r="BI1099">
            <v>1</v>
          </cell>
          <cell r="BJ1099">
            <v>37735</v>
          </cell>
          <cell r="BK1099" t="str">
            <v>SALARY</v>
          </cell>
          <cell r="BL1099" t="str">
            <v>SALARY-INIT</v>
          </cell>
          <cell r="BM1099">
            <v>53</v>
          </cell>
          <cell r="BN1099">
            <v>9167</v>
          </cell>
          <cell r="BO1099" t="str">
            <v>T4 - Engineering</v>
          </cell>
          <cell r="BP1099">
            <v>110000</v>
          </cell>
          <cell r="BQ1099">
            <v>110000</v>
          </cell>
          <cell r="BR1099" t="str">
            <v xml:space="preserve"> </v>
          </cell>
          <cell r="BS1099" t="str">
            <v>Hire</v>
          </cell>
          <cell r="BT1099">
            <v>69675</v>
          </cell>
          <cell r="BU1099">
            <v>90825</v>
          </cell>
          <cell r="BV1099">
            <v>111975</v>
          </cell>
          <cell r="BW1099">
            <v>8.2000000000000003E-2</v>
          </cell>
          <cell r="BX1099">
            <v>0.10100000000000001</v>
          </cell>
          <cell r="BY1099" t="str">
            <v xml:space="preserve"> </v>
          </cell>
          <cell r="BZ1099" t="str">
            <v xml:space="preserve"> </v>
          </cell>
          <cell r="CA1099" t="str">
            <v xml:space="preserve"> </v>
          </cell>
          <cell r="CB1099">
            <v>14100</v>
          </cell>
          <cell r="CC1099">
            <v>14100</v>
          </cell>
          <cell r="CD1099">
            <v>14100</v>
          </cell>
          <cell r="CE1099">
            <v>14100</v>
          </cell>
          <cell r="CF1099" t="str">
            <v>W</v>
          </cell>
          <cell r="CG1099">
            <v>34</v>
          </cell>
          <cell r="CH1099" t="str">
            <v xml:space="preserve"> </v>
          </cell>
          <cell r="CI1099" t="str">
            <v xml:space="preserve"> </v>
          </cell>
          <cell r="CJ1099" t="str">
            <v xml:space="preserve"> </v>
          </cell>
          <cell r="CK1099" t="str">
            <v xml:space="preserve"> </v>
          </cell>
          <cell r="CL1099" t="str">
            <v xml:space="preserve"> </v>
          </cell>
          <cell r="CN1099" t="str">
            <v xml:space="preserve"> </v>
          </cell>
          <cell r="CO1099" t="str">
            <v>Yan,Sun(F)--SPOUSE</v>
          </cell>
          <cell r="CP1099" t="str">
            <v xml:space="preserve"> </v>
          </cell>
          <cell r="CQ1099" t="str">
            <v xml:space="preserve"> </v>
          </cell>
          <cell r="CR1099" t="str">
            <v xml:space="preserve"> </v>
          </cell>
          <cell r="CS1099" t="str">
            <v xml:space="preserve"> </v>
          </cell>
          <cell r="CT1099" t="str">
            <v xml:space="preserve"> </v>
          </cell>
          <cell r="CU1099" t="str">
            <v xml:space="preserve"> </v>
          </cell>
          <cell r="CV1099" t="str">
            <v xml:space="preserve"> </v>
          </cell>
          <cell r="CW1099" t="str">
            <v xml:space="preserve"> </v>
          </cell>
          <cell r="CX1099" t="str">
            <v xml:space="preserve"> </v>
          </cell>
          <cell r="CY1099" t="str">
            <v xml:space="preserve"> </v>
          </cell>
          <cell r="CZ1099" t="str">
            <v>Eng - Santa Monica</v>
          </cell>
          <cell r="DA1099">
            <v>0</v>
          </cell>
          <cell r="DB1099">
            <v>90</v>
          </cell>
        </row>
        <row r="1100">
          <cell r="A1100">
            <v>1658</v>
          </cell>
          <cell r="B1100">
            <v>1658</v>
          </cell>
          <cell r="C1100">
            <v>3993</v>
          </cell>
          <cell r="D1100" t="str">
            <v>US-SMO-30TH</v>
          </cell>
          <cell r="E1100" t="str">
            <v>mmoss</v>
          </cell>
          <cell r="F1100" t="str">
            <v>Michael</v>
          </cell>
          <cell r="G1100" t="str">
            <v xml:space="preserve"> </v>
          </cell>
          <cell r="H1100" t="str">
            <v>Moss</v>
          </cell>
          <cell r="I1100" t="str">
            <v>Michael Moss</v>
          </cell>
          <cell r="J1100" t="str">
            <v>Michael Moss</v>
          </cell>
          <cell r="K1100" t="str">
            <v>Michael</v>
          </cell>
          <cell r="L1100" t="str">
            <v>USD</v>
          </cell>
          <cell r="M1100" t="str">
            <v>Moss, Michael</v>
          </cell>
          <cell r="N1100" t="str">
            <v>M</v>
          </cell>
          <cell r="O1100">
            <v>26229</v>
          </cell>
          <cell r="P1100" t="str">
            <v>US</v>
          </cell>
          <cell r="Q1100" t="str">
            <v xml:space="preserve"> </v>
          </cell>
          <cell r="R1100" t="str">
            <v>Software Engineer</v>
          </cell>
          <cell r="S1100" t="str">
            <v>EMPLOYEE</v>
          </cell>
          <cell r="T1100">
            <v>2.9</v>
          </cell>
          <cell r="U1100" t="str">
            <v>Weissman, Adam</v>
          </cell>
          <cell r="V1100" t="str">
            <v>ajw</v>
          </cell>
          <cell r="W1100" t="str">
            <v>ACQUISITION</v>
          </cell>
          <cell r="X1100" t="str">
            <v xml:space="preserve"> </v>
          </cell>
          <cell r="Y1100" t="str">
            <v xml:space="preserve"> </v>
          </cell>
          <cell r="Z1100">
            <v>43</v>
          </cell>
          <cell r="AA1100" t="str">
            <v xml:space="preserve"> </v>
          </cell>
          <cell r="AB1100" t="str">
            <v xml:space="preserve"> </v>
          </cell>
          <cell r="AC1100" t="str">
            <v>310-460-4038</v>
          </cell>
          <cell r="AD1100" t="str">
            <v>10585 Butterfield Rd</v>
          </cell>
          <cell r="AE1100" t="str">
            <v xml:space="preserve"> </v>
          </cell>
          <cell r="AF1100" t="str">
            <v>Los Angeles</v>
          </cell>
          <cell r="AG1100" t="str">
            <v>CA</v>
          </cell>
          <cell r="AH1100">
            <v>90064</v>
          </cell>
          <cell r="AI1100" t="str">
            <v>US</v>
          </cell>
          <cell r="AJ1100" t="str">
            <v xml:space="preserve"> </v>
          </cell>
          <cell r="AK1100" t="str">
            <v>R</v>
          </cell>
          <cell r="AL1100" t="str">
            <v>M</v>
          </cell>
          <cell r="AM1100" t="str">
            <v>N</v>
          </cell>
          <cell r="AN1100" t="str">
            <v>095-66-4987</v>
          </cell>
          <cell r="AO1100" t="str">
            <v>U</v>
          </cell>
          <cell r="AP1100" t="str">
            <v>COSTCENTER</v>
          </cell>
          <cell r="AQ1100" t="str">
            <v>T4</v>
          </cell>
          <cell r="AR1100" t="str">
            <v>Member of Tech Staff</v>
          </cell>
          <cell r="AS1100" t="str">
            <v>Eng - Santa Monica</v>
          </cell>
          <cell r="AT1100">
            <v>737</v>
          </cell>
          <cell r="AU1100" t="str">
            <v>Engineering</v>
          </cell>
          <cell r="AV1100" t="str">
            <v>Wayne</v>
          </cell>
          <cell r="AW1100">
            <v>37735</v>
          </cell>
          <cell r="AX1100">
            <v>37018</v>
          </cell>
          <cell r="AY1100" t="str">
            <v>T4 - Engineering - Member of Tech Staff</v>
          </cell>
          <cell r="AZ1100" t="str">
            <v>Engineering</v>
          </cell>
          <cell r="BA1100" t="str">
            <v>HIRE</v>
          </cell>
          <cell r="BB1100" t="str">
            <v>HIRE-ACQU</v>
          </cell>
          <cell r="BC1100">
            <v>37735</v>
          </cell>
          <cell r="BD1100">
            <v>1.1000000000000001</v>
          </cell>
          <cell r="BE1100">
            <v>1.1000000000000001</v>
          </cell>
          <cell r="BF1100" t="str">
            <v>E</v>
          </cell>
          <cell r="BG1100">
            <v>1006</v>
          </cell>
          <cell r="BH1100">
            <v>11006</v>
          </cell>
          <cell r="BI1100">
            <v>1</v>
          </cell>
          <cell r="BJ1100">
            <v>38047</v>
          </cell>
          <cell r="BK1100" t="str">
            <v>HRPWK</v>
          </cell>
          <cell r="BL1100" t="str">
            <v>HRPWK-OTHER</v>
          </cell>
          <cell r="BM1100">
            <v>39</v>
          </cell>
          <cell r="BN1100">
            <v>6833</v>
          </cell>
          <cell r="BO1100" t="str">
            <v>T4 - Engineering</v>
          </cell>
          <cell r="BP1100">
            <v>82000</v>
          </cell>
          <cell r="BQ1100">
            <v>82000</v>
          </cell>
          <cell r="BR1100" t="str">
            <v xml:space="preserve"> </v>
          </cell>
          <cell r="BS1100" t="str">
            <v>Hire</v>
          </cell>
          <cell r="BT1100">
            <v>69675</v>
          </cell>
          <cell r="BU1100">
            <v>90825</v>
          </cell>
          <cell r="BV1100">
            <v>111975</v>
          </cell>
          <cell r="BW1100">
            <v>6.0999999999999999E-2</v>
          </cell>
          <cell r="BX1100">
            <v>7.4999999999999997E-2</v>
          </cell>
          <cell r="BY1100" t="str">
            <v xml:space="preserve"> </v>
          </cell>
          <cell r="BZ1100" t="str">
            <v xml:space="preserve"> </v>
          </cell>
          <cell r="CA1100" t="str">
            <v xml:space="preserve"> </v>
          </cell>
          <cell r="CB1100">
            <v>9000</v>
          </cell>
          <cell r="CC1100">
            <v>9000</v>
          </cell>
          <cell r="CD1100">
            <v>9000</v>
          </cell>
          <cell r="CE1100">
            <v>9000</v>
          </cell>
          <cell r="CF1100" t="str">
            <v>W</v>
          </cell>
          <cell r="CG1100">
            <v>32</v>
          </cell>
          <cell r="CH1100" t="str">
            <v xml:space="preserve"> </v>
          </cell>
          <cell r="CI1100" t="str">
            <v xml:space="preserve"> </v>
          </cell>
          <cell r="CJ1100" t="str">
            <v xml:space="preserve"> </v>
          </cell>
          <cell r="CK1100" t="str">
            <v xml:space="preserve"> </v>
          </cell>
          <cell r="CL1100" t="str">
            <v xml:space="preserve"> </v>
          </cell>
          <cell r="CN1100" t="str">
            <v xml:space="preserve"> </v>
          </cell>
          <cell r="CO1100" t="str">
            <v>Eva,Moss(F)--CHILD</v>
          </cell>
          <cell r="CP1100" t="str">
            <v xml:space="preserve"> </v>
          </cell>
          <cell r="CQ1100" t="str">
            <v xml:space="preserve"> </v>
          </cell>
          <cell r="CR1100" t="str">
            <v xml:space="preserve"> </v>
          </cell>
          <cell r="CS1100" t="str">
            <v xml:space="preserve"> </v>
          </cell>
          <cell r="CT1100" t="str">
            <v xml:space="preserve"> </v>
          </cell>
          <cell r="CU1100" t="str">
            <v xml:space="preserve"> </v>
          </cell>
          <cell r="CV1100" t="str">
            <v xml:space="preserve"> </v>
          </cell>
          <cell r="CW1100" t="str">
            <v xml:space="preserve"> </v>
          </cell>
          <cell r="CX1100" t="str">
            <v xml:space="preserve"> </v>
          </cell>
          <cell r="CY1100" t="str">
            <v xml:space="preserve"> </v>
          </cell>
          <cell r="CZ1100" t="str">
            <v>Eng - Santa Monica</v>
          </cell>
          <cell r="DA1100">
            <v>0</v>
          </cell>
          <cell r="DB1100">
            <v>90</v>
          </cell>
        </row>
        <row r="1101">
          <cell r="A1101">
            <v>1661</v>
          </cell>
          <cell r="B1101">
            <v>1661</v>
          </cell>
          <cell r="C1101">
            <v>3993</v>
          </cell>
          <cell r="D1101" t="str">
            <v>US-SMO-30TH</v>
          </cell>
          <cell r="E1101" t="str">
            <v>cschedvin</v>
          </cell>
          <cell r="F1101" t="str">
            <v>Carl</v>
          </cell>
          <cell r="G1101" t="str">
            <v>Robert</v>
          </cell>
          <cell r="H1101" t="str">
            <v>Schedvin</v>
          </cell>
          <cell r="I1101" t="str">
            <v>Carl Schedvin</v>
          </cell>
          <cell r="J1101" t="str">
            <v>Carl Robert Schedvin</v>
          </cell>
          <cell r="K1101" t="str">
            <v>Carl</v>
          </cell>
          <cell r="L1101" t="str">
            <v>USD</v>
          </cell>
          <cell r="M1101" t="str">
            <v>Schedvin, Carl</v>
          </cell>
          <cell r="N1101" t="str">
            <v>M</v>
          </cell>
          <cell r="O1101">
            <v>27685</v>
          </cell>
          <cell r="P1101" t="str">
            <v>US</v>
          </cell>
          <cell r="Q1101" t="str">
            <v xml:space="preserve"> </v>
          </cell>
          <cell r="R1101" t="str">
            <v>Software Engineer</v>
          </cell>
          <cell r="S1101" t="str">
            <v>EMPLOYEE</v>
          </cell>
          <cell r="T1101">
            <v>3.75</v>
          </cell>
          <cell r="U1101" t="str">
            <v>Weissman, Adam</v>
          </cell>
          <cell r="V1101" t="str">
            <v>ajw</v>
          </cell>
          <cell r="W1101" t="str">
            <v>ACQUISITION</v>
          </cell>
          <cell r="X1101" t="str">
            <v xml:space="preserve"> </v>
          </cell>
          <cell r="Y1101" t="str">
            <v xml:space="preserve"> </v>
          </cell>
          <cell r="Z1101">
            <v>43</v>
          </cell>
          <cell r="AA1101" t="str">
            <v xml:space="preserve"> </v>
          </cell>
          <cell r="AB1101" t="str">
            <v xml:space="preserve"> </v>
          </cell>
          <cell r="AC1101" t="str">
            <v>310-460-4041</v>
          </cell>
          <cell r="AD1101" t="str">
            <v>2434 5th Street</v>
          </cell>
          <cell r="AE1101" t="str">
            <v>#205</v>
          </cell>
          <cell r="AF1101" t="str">
            <v>Santa Monica</v>
          </cell>
          <cell r="AG1101" t="str">
            <v>CA</v>
          </cell>
          <cell r="AH1101">
            <v>90405</v>
          </cell>
          <cell r="AI1101" t="str">
            <v>US</v>
          </cell>
          <cell r="AJ1101" t="str">
            <v xml:space="preserve"> </v>
          </cell>
          <cell r="AK1101" t="str">
            <v>R</v>
          </cell>
          <cell r="AL1101" t="str">
            <v>S</v>
          </cell>
          <cell r="AM1101" t="str">
            <v>N</v>
          </cell>
          <cell r="AN1101" t="str">
            <v>536-94-3207</v>
          </cell>
          <cell r="AO1101" t="str">
            <v>U</v>
          </cell>
          <cell r="AP1101" t="str">
            <v>COSTCENTER</v>
          </cell>
          <cell r="AQ1101" t="str">
            <v>T4</v>
          </cell>
          <cell r="AR1101" t="str">
            <v>Member of Tech Staff</v>
          </cell>
          <cell r="AS1101" t="str">
            <v>Eng - Santa Monica</v>
          </cell>
          <cell r="AT1101">
            <v>737</v>
          </cell>
          <cell r="AU1101" t="str">
            <v>Engineering</v>
          </cell>
          <cell r="AV1101" t="str">
            <v>Wayne</v>
          </cell>
          <cell r="AW1101">
            <v>37735</v>
          </cell>
          <cell r="AX1101">
            <v>36500</v>
          </cell>
          <cell r="AY1101" t="str">
            <v>T4 - Engineering - Member of Tech Staff</v>
          </cell>
          <cell r="AZ1101" t="str">
            <v>Engineering</v>
          </cell>
          <cell r="BA1101" t="str">
            <v>JOBCODE</v>
          </cell>
          <cell r="BB1101" t="str">
            <v>JOBCODE-SLOT</v>
          </cell>
          <cell r="BC1101">
            <v>37987</v>
          </cell>
          <cell r="BD1101">
            <v>1.1000000000000001</v>
          </cell>
          <cell r="BE1101">
            <v>0.4</v>
          </cell>
          <cell r="BF1101" t="str">
            <v>E</v>
          </cell>
          <cell r="BG1101">
            <v>1011</v>
          </cell>
          <cell r="BH1101">
            <v>11011</v>
          </cell>
          <cell r="BI1101">
            <v>1</v>
          </cell>
          <cell r="BJ1101">
            <v>37735</v>
          </cell>
          <cell r="BK1101" t="str">
            <v>SALARY</v>
          </cell>
          <cell r="BL1101" t="str">
            <v>SALARY-INIT</v>
          </cell>
          <cell r="BM1101">
            <v>38</v>
          </cell>
          <cell r="BN1101">
            <v>6667</v>
          </cell>
          <cell r="BO1101" t="str">
            <v>T4 - Engineering</v>
          </cell>
          <cell r="BP1101">
            <v>80000</v>
          </cell>
          <cell r="BQ1101">
            <v>80000</v>
          </cell>
          <cell r="BR1101" t="str">
            <v xml:space="preserve"> </v>
          </cell>
          <cell r="BS1101" t="str">
            <v>Hire</v>
          </cell>
          <cell r="BT1101">
            <v>69675</v>
          </cell>
          <cell r="BU1101">
            <v>90825</v>
          </cell>
          <cell r="BV1101">
            <v>111975</v>
          </cell>
          <cell r="BW1101">
            <v>0.06</v>
          </cell>
          <cell r="BX1101">
            <v>7.2999999999999995E-2</v>
          </cell>
          <cell r="BY1101" t="str">
            <v xml:space="preserve"> </v>
          </cell>
          <cell r="BZ1101" t="str">
            <v xml:space="preserve"> </v>
          </cell>
          <cell r="CA1101" t="str">
            <v xml:space="preserve"> </v>
          </cell>
          <cell r="CB1101">
            <v>13200</v>
          </cell>
          <cell r="CC1101">
            <v>13200</v>
          </cell>
          <cell r="CD1101">
            <v>13200</v>
          </cell>
          <cell r="CE1101">
            <v>13200</v>
          </cell>
          <cell r="CF1101" t="str">
            <v>W</v>
          </cell>
          <cell r="CG1101">
            <v>28</v>
          </cell>
          <cell r="CH1101" t="str">
            <v xml:space="preserve"> </v>
          </cell>
          <cell r="CI1101" t="str">
            <v xml:space="preserve"> </v>
          </cell>
          <cell r="CJ1101" t="str">
            <v xml:space="preserve"> </v>
          </cell>
          <cell r="CK1101" t="str">
            <v xml:space="preserve"> </v>
          </cell>
          <cell r="CL1101" t="str">
            <v xml:space="preserve"> </v>
          </cell>
          <cell r="CN1101" t="str">
            <v xml:space="preserve"> </v>
          </cell>
          <cell r="CP1101" t="str">
            <v xml:space="preserve"> </v>
          </cell>
          <cell r="CQ1101" t="str">
            <v xml:space="preserve"> </v>
          </cell>
          <cell r="CR1101" t="str">
            <v xml:space="preserve"> </v>
          </cell>
          <cell r="CS1101" t="str">
            <v xml:space="preserve"> </v>
          </cell>
          <cell r="CT1101" t="str">
            <v xml:space="preserve"> </v>
          </cell>
          <cell r="CU1101" t="str">
            <v xml:space="preserve"> </v>
          </cell>
          <cell r="CV1101" t="str">
            <v xml:space="preserve"> </v>
          </cell>
          <cell r="CW1101" t="str">
            <v xml:space="preserve"> </v>
          </cell>
          <cell r="CX1101" t="str">
            <v xml:space="preserve"> </v>
          </cell>
          <cell r="CY1101" t="str">
            <v xml:space="preserve"> </v>
          </cell>
          <cell r="CZ1101" t="str">
            <v>Eng - Santa Monica</v>
          </cell>
          <cell r="DA1101">
            <v>0</v>
          </cell>
          <cell r="DB1101">
            <v>90</v>
          </cell>
        </row>
        <row r="1102">
          <cell r="A1102">
            <v>1662</v>
          </cell>
          <cell r="B1102">
            <v>1662</v>
          </cell>
          <cell r="C1102">
            <v>3993</v>
          </cell>
          <cell r="D1102" t="str">
            <v>US-SMO-30TH</v>
          </cell>
          <cell r="E1102" t="str">
            <v>kenny</v>
          </cell>
          <cell r="F1102" t="str">
            <v>Kenneth</v>
          </cell>
          <cell r="G1102" t="str">
            <v xml:space="preserve"> </v>
          </cell>
          <cell r="H1102" t="str">
            <v>Smith</v>
          </cell>
          <cell r="I1102" t="str">
            <v>Kenny Smith</v>
          </cell>
          <cell r="J1102" t="str">
            <v>Kenneth Smith</v>
          </cell>
          <cell r="K1102" t="str">
            <v>Kenny</v>
          </cell>
          <cell r="L1102" t="str">
            <v>USD</v>
          </cell>
          <cell r="M1102" t="str">
            <v>Smith, Kenneth</v>
          </cell>
          <cell r="N1102" t="str">
            <v>M</v>
          </cell>
          <cell r="O1102">
            <v>27865</v>
          </cell>
          <cell r="P1102" t="str">
            <v>US</v>
          </cell>
          <cell r="Q1102" t="str">
            <v xml:space="preserve"> </v>
          </cell>
          <cell r="R1102" t="str">
            <v>Software Engineer</v>
          </cell>
          <cell r="S1102" t="str">
            <v>EMPLOYEE</v>
          </cell>
          <cell r="T1102">
            <v>3</v>
          </cell>
          <cell r="U1102" t="str">
            <v>Weissman, Adam</v>
          </cell>
          <cell r="V1102" t="str">
            <v>ajw</v>
          </cell>
          <cell r="W1102" t="str">
            <v>ACQUISITION</v>
          </cell>
          <cell r="X1102" t="str">
            <v xml:space="preserve"> </v>
          </cell>
          <cell r="Y1102" t="str">
            <v xml:space="preserve"> </v>
          </cell>
          <cell r="Z1102">
            <v>43</v>
          </cell>
          <cell r="AA1102" t="str">
            <v xml:space="preserve"> </v>
          </cell>
          <cell r="AB1102" t="str">
            <v xml:space="preserve"> </v>
          </cell>
          <cell r="AC1102" t="str">
            <v>310-460-4042</v>
          </cell>
          <cell r="AD1102" t="str">
            <v>809 S Bundy Dr</v>
          </cell>
          <cell r="AE1102" t="str">
            <v>#308</v>
          </cell>
          <cell r="AF1102" t="str">
            <v>Los Angeles</v>
          </cell>
          <cell r="AG1102" t="str">
            <v>CA</v>
          </cell>
          <cell r="AH1102">
            <v>90049</v>
          </cell>
          <cell r="AI1102" t="str">
            <v>US</v>
          </cell>
          <cell r="AJ1102" t="str">
            <v xml:space="preserve"> </v>
          </cell>
          <cell r="AK1102" t="str">
            <v>R</v>
          </cell>
          <cell r="AL1102" t="str">
            <v>M</v>
          </cell>
          <cell r="AM1102" t="str">
            <v>N</v>
          </cell>
          <cell r="AN1102" t="str">
            <v>573-45-7944</v>
          </cell>
          <cell r="AO1102" t="str">
            <v>U</v>
          </cell>
          <cell r="AP1102" t="str">
            <v>COSTCENTER</v>
          </cell>
          <cell r="AQ1102" t="str">
            <v>T4</v>
          </cell>
          <cell r="AR1102" t="str">
            <v>Member of Tech Staff</v>
          </cell>
          <cell r="AS1102" t="str">
            <v>Eng - Santa Monica</v>
          </cell>
          <cell r="AT1102">
            <v>737</v>
          </cell>
          <cell r="AU1102" t="str">
            <v>Engineering</v>
          </cell>
          <cell r="AV1102" t="str">
            <v>Wayne</v>
          </cell>
          <cell r="AW1102">
            <v>37735</v>
          </cell>
          <cell r="AX1102">
            <v>37622</v>
          </cell>
          <cell r="AY1102" t="str">
            <v>T4 - Engineering - Member of Tech Staff</v>
          </cell>
          <cell r="AZ1102" t="str">
            <v>Engineering</v>
          </cell>
          <cell r="BA1102" t="str">
            <v>HIRE</v>
          </cell>
          <cell r="BB1102" t="str">
            <v>HIRE-ACQU</v>
          </cell>
          <cell r="BC1102">
            <v>37735</v>
          </cell>
          <cell r="BD1102">
            <v>1.1000000000000001</v>
          </cell>
          <cell r="BE1102">
            <v>1.1000000000000001</v>
          </cell>
          <cell r="BF1102" t="str">
            <v>E</v>
          </cell>
          <cell r="BG1102">
            <v>982</v>
          </cell>
          <cell r="BH1102">
            <v>10982</v>
          </cell>
          <cell r="BI1102">
            <v>1</v>
          </cell>
          <cell r="BJ1102">
            <v>37735</v>
          </cell>
          <cell r="BK1102" t="str">
            <v>SALARY</v>
          </cell>
          <cell r="BL1102" t="str">
            <v>SALARY-INIT</v>
          </cell>
          <cell r="BM1102">
            <v>35</v>
          </cell>
          <cell r="BN1102">
            <v>6083</v>
          </cell>
          <cell r="BO1102" t="str">
            <v>T4 - Engineering</v>
          </cell>
          <cell r="BP1102">
            <v>73000</v>
          </cell>
          <cell r="BQ1102">
            <v>73000</v>
          </cell>
          <cell r="BR1102" t="str">
            <v xml:space="preserve"> </v>
          </cell>
          <cell r="BS1102" t="str">
            <v>Hire</v>
          </cell>
          <cell r="BT1102">
            <v>69675</v>
          </cell>
          <cell r="BU1102">
            <v>90825</v>
          </cell>
          <cell r="BV1102">
            <v>111975</v>
          </cell>
          <cell r="BW1102">
            <v>5.3999999999999999E-2</v>
          </cell>
          <cell r="BX1102">
            <v>6.7000000000000004E-2</v>
          </cell>
          <cell r="BY1102" t="str">
            <v xml:space="preserve"> </v>
          </cell>
          <cell r="BZ1102" t="str">
            <v xml:space="preserve"> </v>
          </cell>
          <cell r="CA1102" t="str">
            <v xml:space="preserve"> </v>
          </cell>
          <cell r="CB1102">
            <v>9600</v>
          </cell>
          <cell r="CC1102">
            <v>9600</v>
          </cell>
          <cell r="CD1102">
            <v>9600</v>
          </cell>
          <cell r="CE1102">
            <v>9600</v>
          </cell>
          <cell r="CF1102" t="str">
            <v>W</v>
          </cell>
          <cell r="CG1102">
            <v>28</v>
          </cell>
          <cell r="CH1102" t="str">
            <v xml:space="preserve"> </v>
          </cell>
          <cell r="CI1102" t="str">
            <v xml:space="preserve"> </v>
          </cell>
          <cell r="CJ1102" t="str">
            <v xml:space="preserve"> </v>
          </cell>
          <cell r="CK1102" t="str">
            <v xml:space="preserve"> </v>
          </cell>
          <cell r="CL1102" t="str">
            <v xml:space="preserve"> </v>
          </cell>
          <cell r="CN1102" t="str">
            <v xml:space="preserve"> </v>
          </cell>
          <cell r="CO1102" t="str">
            <v>Jennifer,Reese(F)--SPOUSE</v>
          </cell>
          <cell r="CP1102" t="str">
            <v xml:space="preserve"> </v>
          </cell>
          <cell r="CQ1102" t="str">
            <v xml:space="preserve"> </v>
          </cell>
          <cell r="CR1102" t="str">
            <v xml:space="preserve"> </v>
          </cell>
          <cell r="CS1102" t="str">
            <v xml:space="preserve"> </v>
          </cell>
          <cell r="CT1102" t="str">
            <v xml:space="preserve"> </v>
          </cell>
          <cell r="CU1102" t="str">
            <v xml:space="preserve"> </v>
          </cell>
          <cell r="CV1102" t="str">
            <v xml:space="preserve"> </v>
          </cell>
          <cell r="CW1102" t="str">
            <v xml:space="preserve"> </v>
          </cell>
          <cell r="CX1102" t="str">
            <v xml:space="preserve"> </v>
          </cell>
          <cell r="CY1102" t="str">
            <v xml:space="preserve"> </v>
          </cell>
          <cell r="CZ1102" t="str">
            <v>Eng - Santa Monica</v>
          </cell>
          <cell r="DA1102">
            <v>0</v>
          </cell>
          <cell r="DB1102">
            <v>90</v>
          </cell>
        </row>
        <row r="1103">
          <cell r="A1103">
            <v>1527</v>
          </cell>
          <cell r="B1103">
            <v>1527</v>
          </cell>
          <cell r="C1103">
            <v>3993</v>
          </cell>
          <cell r="D1103" t="str">
            <v>US-MTV-41</v>
          </cell>
          <cell r="E1103" t="str">
            <v>rennie</v>
          </cell>
          <cell r="F1103" t="str">
            <v>Jeffrey</v>
          </cell>
          <cell r="G1103" t="str">
            <v xml:space="preserve"> </v>
          </cell>
          <cell r="H1103" t="str">
            <v>Rennie</v>
          </cell>
          <cell r="I1103" t="str">
            <v>Jeffrey Rennie</v>
          </cell>
          <cell r="J1103" t="str">
            <v>Jeffrey Rennie</v>
          </cell>
          <cell r="K1103" t="str">
            <v>Rennie</v>
          </cell>
          <cell r="L1103" t="str">
            <v>USD</v>
          </cell>
          <cell r="M1103" t="str">
            <v>Rennie, Jeffrey</v>
          </cell>
          <cell r="N1103" t="str">
            <v>M</v>
          </cell>
          <cell r="O1103">
            <v>27729</v>
          </cell>
          <cell r="P1103" t="str">
            <v>US</v>
          </cell>
          <cell r="Q1103" t="str">
            <v xml:space="preserve"> </v>
          </cell>
          <cell r="R1103" t="str">
            <v>Software Engineer</v>
          </cell>
          <cell r="S1103" t="str">
            <v>EMPLOYEE</v>
          </cell>
          <cell r="T1103">
            <v>3.5</v>
          </cell>
          <cell r="U1103" t="str">
            <v>Nicolaou, Cosmos</v>
          </cell>
          <cell r="V1103" t="str">
            <v>cnicolaou</v>
          </cell>
          <cell r="W1103" t="str">
            <v>EMP-REF</v>
          </cell>
          <cell r="X1103" t="str">
            <v>Sahai, Vikram</v>
          </cell>
          <cell r="Y1103" t="str">
            <v>Osuga &amp; Associates</v>
          </cell>
          <cell r="Z1103">
            <v>41</v>
          </cell>
          <cell r="AA1103" t="str">
            <v xml:space="preserve"> </v>
          </cell>
          <cell r="AB1103" t="str">
            <v>284B</v>
          </cell>
          <cell r="AC1103" t="str">
            <v>650-623-5361</v>
          </cell>
          <cell r="AD1103" t="str">
            <v>2645 California St</v>
          </cell>
          <cell r="AE1103" t="str">
            <v>#104</v>
          </cell>
          <cell r="AF1103" t="str">
            <v>Mountain View</v>
          </cell>
          <cell r="AG1103" t="str">
            <v>CA</v>
          </cell>
          <cell r="AH1103">
            <v>94040</v>
          </cell>
          <cell r="AI1103" t="str">
            <v>US</v>
          </cell>
          <cell r="AJ1103" t="str">
            <v xml:space="preserve"> </v>
          </cell>
          <cell r="AK1103" t="str">
            <v>U</v>
          </cell>
          <cell r="AL1103" t="str">
            <v>S</v>
          </cell>
          <cell r="AM1103" t="str">
            <v>N</v>
          </cell>
          <cell r="AN1103" t="str">
            <v>161-56-0522</v>
          </cell>
          <cell r="AO1103" t="str">
            <v>U</v>
          </cell>
          <cell r="AP1103" t="str">
            <v>COSTCENTER</v>
          </cell>
          <cell r="AQ1103" t="str">
            <v>T4</v>
          </cell>
          <cell r="AR1103" t="str">
            <v>Member of Tech Staff</v>
          </cell>
          <cell r="AS1103" t="str">
            <v>Eng - Cos</v>
          </cell>
          <cell r="AT1103">
            <v>738</v>
          </cell>
          <cell r="AU1103" t="str">
            <v>Engineering</v>
          </cell>
          <cell r="AV1103" t="str">
            <v>Wayne</v>
          </cell>
          <cell r="AW1103">
            <v>37725</v>
          </cell>
          <cell r="AX1103">
            <v>37725</v>
          </cell>
          <cell r="AY1103" t="str">
            <v>T4 - Engineering - Member of Tech Staff</v>
          </cell>
          <cell r="AZ1103" t="str">
            <v>Engineering</v>
          </cell>
          <cell r="BA1103" t="str">
            <v>HIRE</v>
          </cell>
          <cell r="BB1103" t="str">
            <v>HIRE-OPEN</v>
          </cell>
          <cell r="BC1103">
            <v>37725</v>
          </cell>
          <cell r="BD1103">
            <v>1.1000000000000001</v>
          </cell>
          <cell r="BE1103">
            <v>1.1000000000000001</v>
          </cell>
          <cell r="BF1103" t="str">
            <v>E</v>
          </cell>
          <cell r="BG1103">
            <v>932</v>
          </cell>
          <cell r="BH1103">
            <v>10932</v>
          </cell>
          <cell r="BI1103">
            <v>1</v>
          </cell>
          <cell r="BJ1103">
            <v>37725</v>
          </cell>
          <cell r="BK1103" t="str">
            <v>SALARY</v>
          </cell>
          <cell r="BL1103" t="str">
            <v>SALARY-INIT</v>
          </cell>
          <cell r="BM1103">
            <v>43</v>
          </cell>
          <cell r="BN1103">
            <v>7500</v>
          </cell>
          <cell r="BO1103" t="str">
            <v>T4 - Engineering</v>
          </cell>
          <cell r="BP1103">
            <v>90000</v>
          </cell>
          <cell r="BQ1103">
            <v>90000</v>
          </cell>
          <cell r="BR1103" t="str">
            <v xml:space="preserve"> </v>
          </cell>
          <cell r="BS1103" t="str">
            <v>Hire</v>
          </cell>
          <cell r="BT1103">
            <v>69675</v>
          </cell>
          <cell r="BU1103">
            <v>90825</v>
          </cell>
          <cell r="BV1103">
            <v>111975</v>
          </cell>
          <cell r="BW1103">
            <v>6.7000000000000004E-2</v>
          </cell>
          <cell r="BX1103">
            <v>8.3000000000000004E-2</v>
          </cell>
          <cell r="BY1103" t="str">
            <v xml:space="preserve"> </v>
          </cell>
          <cell r="BZ1103" t="str">
            <v xml:space="preserve"> </v>
          </cell>
          <cell r="CA1103" t="str">
            <v xml:space="preserve"> </v>
          </cell>
          <cell r="CB1103">
            <v>8500</v>
          </cell>
          <cell r="CC1103">
            <v>8500</v>
          </cell>
          <cell r="CD1103">
            <v>8500</v>
          </cell>
          <cell r="CE1103">
            <v>8500</v>
          </cell>
          <cell r="CF1103" t="str">
            <v>W</v>
          </cell>
          <cell r="CG1103">
            <v>28</v>
          </cell>
          <cell r="CH1103" t="str">
            <v xml:space="preserve"> </v>
          </cell>
          <cell r="CI1103" t="str">
            <v xml:space="preserve"> </v>
          </cell>
          <cell r="CJ1103" t="str">
            <v xml:space="preserve"> </v>
          </cell>
          <cell r="CK1103" t="str">
            <v xml:space="preserve"> </v>
          </cell>
          <cell r="CL1103" t="str">
            <v xml:space="preserve"> </v>
          </cell>
          <cell r="CM1103" t="str">
            <v>BA (University of California, Berkeley) 98/ 3.5</v>
          </cell>
          <cell r="CO1103" t="str">
            <v>Michiko,Tatsumi(F)--SPOUSE</v>
          </cell>
          <cell r="CP1103" t="str">
            <v xml:space="preserve"> </v>
          </cell>
          <cell r="CQ1103" t="str">
            <v xml:space="preserve"> </v>
          </cell>
          <cell r="CR1103" t="str">
            <v xml:space="preserve"> </v>
          </cell>
          <cell r="CS1103" t="str">
            <v xml:space="preserve"> </v>
          </cell>
          <cell r="CT1103" t="str">
            <v xml:space="preserve"> </v>
          </cell>
          <cell r="CU1103" t="str">
            <v xml:space="preserve"> </v>
          </cell>
          <cell r="CV1103" t="str">
            <v xml:space="preserve"> </v>
          </cell>
          <cell r="CW1103" t="str">
            <v xml:space="preserve"> </v>
          </cell>
          <cell r="CX1103" t="str">
            <v xml:space="preserve"> </v>
          </cell>
          <cell r="CY1103" t="str">
            <v xml:space="preserve"> </v>
          </cell>
          <cell r="CZ1103" t="str">
            <v>Eng - Cos</v>
          </cell>
          <cell r="DA1103">
            <v>0</v>
          </cell>
          <cell r="DB1103">
            <v>90</v>
          </cell>
        </row>
        <row r="1104">
          <cell r="A1104">
            <v>1506</v>
          </cell>
          <cell r="B1104">
            <v>1506</v>
          </cell>
          <cell r="C1104">
            <v>3993</v>
          </cell>
          <cell r="D1104" t="str">
            <v>US-MTV-42</v>
          </cell>
          <cell r="E1104" t="str">
            <v>ralphg</v>
          </cell>
          <cell r="F1104" t="str">
            <v>Ralph</v>
          </cell>
          <cell r="G1104" t="str">
            <v xml:space="preserve"> </v>
          </cell>
          <cell r="H1104" t="str">
            <v>Gasser</v>
          </cell>
          <cell r="I1104" t="str">
            <v>Ralph Gasser</v>
          </cell>
          <cell r="J1104" t="str">
            <v>Ralph Gasser</v>
          </cell>
          <cell r="K1104" t="str">
            <v>Ralph</v>
          </cell>
          <cell r="L1104" t="str">
            <v>USD</v>
          </cell>
          <cell r="M1104" t="str">
            <v>Gasser, Ralph</v>
          </cell>
          <cell r="N1104" t="str">
            <v>M</v>
          </cell>
          <cell r="O1104">
            <v>24383</v>
          </cell>
          <cell r="P1104" t="str">
            <v>US</v>
          </cell>
          <cell r="Q1104" t="str">
            <v xml:space="preserve"> </v>
          </cell>
          <cell r="R1104" t="str">
            <v>Software Engineer</v>
          </cell>
          <cell r="S1104" t="str">
            <v>EMPLOYEE</v>
          </cell>
          <cell r="T1104">
            <v>3</v>
          </cell>
          <cell r="U1104" t="str">
            <v>Huber, Jeffrey</v>
          </cell>
          <cell r="V1104" t="str">
            <v>jhuber</v>
          </cell>
          <cell r="W1104" t="str">
            <v>OTHER</v>
          </cell>
          <cell r="X1104" t="str">
            <v xml:space="preserve"> </v>
          </cell>
          <cell r="Y1104" t="str">
            <v>ITA Software</v>
          </cell>
          <cell r="Z1104">
            <v>41</v>
          </cell>
          <cell r="AA1104" t="str">
            <v>C1</v>
          </cell>
          <cell r="AB1104" t="str">
            <v>235C</v>
          </cell>
          <cell r="AC1104" t="str">
            <v>650-623-5327</v>
          </cell>
          <cell r="AD1104" t="str">
            <v>1535 Nilda Ave</v>
          </cell>
          <cell r="AE1104" t="str">
            <v xml:space="preserve"> </v>
          </cell>
          <cell r="AF1104" t="str">
            <v>Mountain View</v>
          </cell>
          <cell r="AG1104" t="str">
            <v>CA</v>
          </cell>
          <cell r="AH1104">
            <v>94040</v>
          </cell>
          <cell r="AI1104" t="str">
            <v>US</v>
          </cell>
          <cell r="AJ1104" t="str">
            <v>1-650-968-4111</v>
          </cell>
          <cell r="AK1104" t="str">
            <v>U</v>
          </cell>
          <cell r="AL1104" t="str">
            <v>M</v>
          </cell>
          <cell r="AM1104" t="str">
            <v>N</v>
          </cell>
          <cell r="AN1104" t="str">
            <v>623-82-7951</v>
          </cell>
          <cell r="AO1104" t="str">
            <v>U</v>
          </cell>
          <cell r="AP1104" t="str">
            <v>COSTCENTER</v>
          </cell>
          <cell r="AQ1104" t="str">
            <v>T4</v>
          </cell>
          <cell r="AR1104" t="str">
            <v>Member of Tech Staff</v>
          </cell>
          <cell r="AS1104" t="str">
            <v>Eng - Monetization</v>
          </cell>
          <cell r="AT1104">
            <v>731</v>
          </cell>
          <cell r="AU1104" t="str">
            <v>Engineering</v>
          </cell>
          <cell r="AV1104" t="str">
            <v>Wayne</v>
          </cell>
          <cell r="AW1104">
            <v>37718</v>
          </cell>
          <cell r="AX1104">
            <v>37718</v>
          </cell>
          <cell r="AY1104" t="str">
            <v>T4 - Engineering - Member of Tech Staff</v>
          </cell>
          <cell r="AZ1104" t="str">
            <v>Engineering</v>
          </cell>
          <cell r="BA1104" t="str">
            <v>JOBCODE</v>
          </cell>
          <cell r="BB1104" t="str">
            <v>JOBCODE-SLOT</v>
          </cell>
          <cell r="BC1104">
            <v>37987</v>
          </cell>
          <cell r="BD1104">
            <v>1.1000000000000001</v>
          </cell>
          <cell r="BE1104">
            <v>0.4</v>
          </cell>
          <cell r="BF1104" t="str">
            <v>E</v>
          </cell>
          <cell r="BG1104">
            <v>912</v>
          </cell>
          <cell r="BH1104">
            <v>10912</v>
          </cell>
          <cell r="BI1104">
            <v>1</v>
          </cell>
          <cell r="BJ1104">
            <v>37718</v>
          </cell>
          <cell r="BK1104" t="str">
            <v>SALARY</v>
          </cell>
          <cell r="BL1104" t="str">
            <v>SALARY-INIT</v>
          </cell>
          <cell r="BM1104">
            <v>65</v>
          </cell>
          <cell r="BN1104">
            <v>11250</v>
          </cell>
          <cell r="BO1104" t="str">
            <v>T4 - Engineering</v>
          </cell>
          <cell r="BP1104">
            <v>135000</v>
          </cell>
          <cell r="BQ1104">
            <v>135000</v>
          </cell>
          <cell r="BR1104" t="str">
            <v xml:space="preserve"> </v>
          </cell>
          <cell r="BS1104" t="str">
            <v>Hire</v>
          </cell>
          <cell r="BT1104">
            <v>69675</v>
          </cell>
          <cell r="BU1104">
            <v>90825</v>
          </cell>
          <cell r="BV1104">
            <v>111975</v>
          </cell>
          <cell r="BW1104">
            <v>0.1</v>
          </cell>
          <cell r="BX1104">
            <v>0.124</v>
          </cell>
          <cell r="BY1104" t="str">
            <v xml:space="preserve"> </v>
          </cell>
          <cell r="BZ1104" t="str">
            <v xml:space="preserve"> </v>
          </cell>
          <cell r="CA1104" t="str">
            <v xml:space="preserve"> </v>
          </cell>
          <cell r="CB1104">
            <v>20000</v>
          </cell>
          <cell r="CC1104">
            <v>20000</v>
          </cell>
          <cell r="CD1104">
            <v>20000</v>
          </cell>
          <cell r="CE1104">
            <v>20000</v>
          </cell>
          <cell r="CF1104" t="str">
            <v>W</v>
          </cell>
          <cell r="CG1104">
            <v>37</v>
          </cell>
          <cell r="CH1104" t="str">
            <v xml:space="preserve"> </v>
          </cell>
          <cell r="CI1104" t="str">
            <v xml:space="preserve"> </v>
          </cell>
          <cell r="CJ1104" t="str">
            <v xml:space="preserve"> </v>
          </cell>
          <cell r="CK1104" t="str">
            <v xml:space="preserve"> </v>
          </cell>
          <cell r="CL1104" t="str">
            <v xml:space="preserve"> </v>
          </cell>
          <cell r="CM1104" t="str">
            <v>MS (Federal Institute of Technology, Switzerland) 90 PhD (Federal Institute of Technology, Switzerland) 95</v>
          </cell>
          <cell r="CO1104" t="str">
            <v>Tobias,Gasser(M)--CHILD Allegra,Gasser(F)--CHILD Monika,Muller(F)--SPOUSE</v>
          </cell>
          <cell r="CP1104" t="str">
            <v xml:space="preserve"> </v>
          </cell>
          <cell r="CQ1104" t="str">
            <v xml:space="preserve"> </v>
          </cell>
          <cell r="CR1104" t="str">
            <v xml:space="preserve"> </v>
          </cell>
          <cell r="CS1104" t="str">
            <v xml:space="preserve"> </v>
          </cell>
          <cell r="CT1104" t="str">
            <v xml:space="preserve"> </v>
          </cell>
          <cell r="CU1104" t="str">
            <v xml:space="preserve"> </v>
          </cell>
          <cell r="CV1104" t="str">
            <v xml:space="preserve"> </v>
          </cell>
          <cell r="CW1104" t="str">
            <v xml:space="preserve"> </v>
          </cell>
          <cell r="CX1104" t="str">
            <v xml:space="preserve"> </v>
          </cell>
          <cell r="CY1104" t="str">
            <v xml:space="preserve"> </v>
          </cell>
          <cell r="CZ1104" t="str">
            <v>Eng - Monetization</v>
          </cell>
          <cell r="DA1104">
            <v>0</v>
          </cell>
          <cell r="DB1104">
            <v>90</v>
          </cell>
        </row>
        <row r="1105">
          <cell r="A1105">
            <v>1511</v>
          </cell>
          <cell r="B1105">
            <v>1511</v>
          </cell>
          <cell r="C1105">
            <v>3993</v>
          </cell>
          <cell r="D1105" t="str">
            <v>US-MTV-42</v>
          </cell>
          <cell r="E1105" t="str">
            <v>shrish</v>
          </cell>
          <cell r="F1105" t="str">
            <v>Shrish</v>
          </cell>
          <cell r="G1105" t="str">
            <v xml:space="preserve"> </v>
          </cell>
          <cell r="H1105" t="str">
            <v>Agrawal</v>
          </cell>
          <cell r="I1105" t="str">
            <v>Shrish Agrawal</v>
          </cell>
          <cell r="J1105" t="str">
            <v>Shrish Agrawal</v>
          </cell>
          <cell r="K1105" t="str">
            <v>Shrish</v>
          </cell>
          <cell r="L1105" t="str">
            <v>USD</v>
          </cell>
          <cell r="M1105" t="str">
            <v>Agrawal, Shrish</v>
          </cell>
          <cell r="N1105" t="str">
            <v>M</v>
          </cell>
          <cell r="O1105">
            <v>28145</v>
          </cell>
          <cell r="P1105" t="str">
            <v>IN</v>
          </cell>
          <cell r="Q1105" t="str">
            <v xml:space="preserve"> </v>
          </cell>
          <cell r="R1105" t="str">
            <v>Software Engineer</v>
          </cell>
          <cell r="S1105" t="str">
            <v>EMPLOYEE</v>
          </cell>
          <cell r="T1105">
            <v>3</v>
          </cell>
          <cell r="U1105" t="str">
            <v>Huber, Jeffrey</v>
          </cell>
          <cell r="V1105" t="str">
            <v>jhuber</v>
          </cell>
          <cell r="W1105" t="str">
            <v>EMP-REF</v>
          </cell>
          <cell r="X1105" t="str">
            <v>Aron, Mohit</v>
          </cell>
          <cell r="Y1105" t="str">
            <v>Zambeel</v>
          </cell>
          <cell r="Z1105">
            <v>41</v>
          </cell>
          <cell r="AA1105" t="str">
            <v>C1</v>
          </cell>
          <cell r="AB1105" t="str">
            <v>117A</v>
          </cell>
          <cell r="AC1105" t="str">
            <v>650-623-5328</v>
          </cell>
          <cell r="AD1105" t="str">
            <v>425 S Bernardo Ave</v>
          </cell>
          <cell r="AE1105" t="str">
            <v>#112</v>
          </cell>
          <cell r="AF1105" t="str">
            <v>Sunnyvale</v>
          </cell>
          <cell r="AG1105" t="str">
            <v>CA</v>
          </cell>
          <cell r="AH1105">
            <v>94086</v>
          </cell>
          <cell r="AI1105" t="str">
            <v>US</v>
          </cell>
          <cell r="AJ1105" t="str">
            <v>650-390-0544</v>
          </cell>
          <cell r="AK1105" t="str">
            <v>U</v>
          </cell>
          <cell r="AL1105" t="str">
            <v>M</v>
          </cell>
          <cell r="AM1105" t="str">
            <v>N</v>
          </cell>
          <cell r="AN1105" t="str">
            <v>607-08-4761</v>
          </cell>
          <cell r="AO1105" t="str">
            <v>U</v>
          </cell>
          <cell r="AP1105" t="str">
            <v>COSTCENTER</v>
          </cell>
          <cell r="AQ1105" t="str">
            <v>T4</v>
          </cell>
          <cell r="AR1105" t="str">
            <v>Member of Tech Staff</v>
          </cell>
          <cell r="AS1105" t="str">
            <v>Eng - Monetization</v>
          </cell>
          <cell r="AT1105">
            <v>731</v>
          </cell>
          <cell r="AU1105" t="str">
            <v>Engineering</v>
          </cell>
          <cell r="AV1105" t="str">
            <v>Wayne</v>
          </cell>
          <cell r="AW1105">
            <v>37718</v>
          </cell>
          <cell r="AX1105">
            <v>37718</v>
          </cell>
          <cell r="AY1105" t="str">
            <v>T4 - Engineering - Member of Tech Staff</v>
          </cell>
          <cell r="AZ1105" t="str">
            <v>Engineering</v>
          </cell>
          <cell r="BA1105" t="str">
            <v>JOBCODE</v>
          </cell>
          <cell r="BB1105" t="str">
            <v>JOBCODE-SLOT</v>
          </cell>
          <cell r="BC1105">
            <v>37987</v>
          </cell>
          <cell r="BD1105">
            <v>1.1000000000000001</v>
          </cell>
          <cell r="BE1105">
            <v>0.4</v>
          </cell>
          <cell r="BF1105" t="str">
            <v>E</v>
          </cell>
          <cell r="BG1105">
            <v>908</v>
          </cell>
          <cell r="BH1105">
            <v>10908</v>
          </cell>
          <cell r="BI1105">
            <v>1</v>
          </cell>
          <cell r="BJ1105">
            <v>37718</v>
          </cell>
          <cell r="BK1105" t="str">
            <v>SALARY</v>
          </cell>
          <cell r="BL1105" t="str">
            <v>SALARY-INIT</v>
          </cell>
          <cell r="BM1105">
            <v>43</v>
          </cell>
          <cell r="BN1105">
            <v>7500</v>
          </cell>
          <cell r="BO1105" t="str">
            <v>T4 - Engineering</v>
          </cell>
          <cell r="BP1105">
            <v>90000</v>
          </cell>
          <cell r="BQ1105">
            <v>90000</v>
          </cell>
          <cell r="BR1105" t="str">
            <v xml:space="preserve"> </v>
          </cell>
          <cell r="BS1105" t="str">
            <v>Hire</v>
          </cell>
          <cell r="BT1105">
            <v>69675</v>
          </cell>
          <cell r="BU1105">
            <v>90825</v>
          </cell>
          <cell r="BV1105">
            <v>111975</v>
          </cell>
          <cell r="BW1105">
            <v>6.7000000000000004E-2</v>
          </cell>
          <cell r="BX1105">
            <v>8.3000000000000004E-2</v>
          </cell>
          <cell r="BY1105" t="str">
            <v xml:space="preserve"> </v>
          </cell>
          <cell r="BZ1105" t="str">
            <v xml:space="preserve"> </v>
          </cell>
          <cell r="CA1105" t="str">
            <v xml:space="preserve"> </v>
          </cell>
          <cell r="CB1105">
            <v>7000</v>
          </cell>
          <cell r="CC1105">
            <v>7000</v>
          </cell>
          <cell r="CD1105">
            <v>7000</v>
          </cell>
          <cell r="CE1105">
            <v>7000</v>
          </cell>
          <cell r="CF1105" t="str">
            <v>A</v>
          </cell>
          <cell r="CG1105">
            <v>27</v>
          </cell>
          <cell r="CH1105" t="str">
            <v xml:space="preserve"> </v>
          </cell>
          <cell r="CI1105" t="str">
            <v xml:space="preserve"> </v>
          </cell>
          <cell r="CJ1105" t="str">
            <v xml:space="preserve"> </v>
          </cell>
          <cell r="CK1105" t="str">
            <v xml:space="preserve"> </v>
          </cell>
          <cell r="CL1105" t="str">
            <v xml:space="preserve"> </v>
          </cell>
          <cell r="CM1105" t="str">
            <v>BS (Indian Institute of Technology, Bombay) 98 MS (Stanford University) 00</v>
          </cell>
          <cell r="CO1105" t="str">
            <v>Mahima,Agrawal(U)--CHILD Anamika,Agrawal(F)--SPOUSE</v>
          </cell>
          <cell r="CP1105" t="str">
            <v xml:space="preserve"> </v>
          </cell>
          <cell r="CQ1105" t="str">
            <v xml:space="preserve"> </v>
          </cell>
          <cell r="CR1105" t="str">
            <v xml:space="preserve"> </v>
          </cell>
          <cell r="CS1105" t="str">
            <v xml:space="preserve"> </v>
          </cell>
          <cell r="CT1105" t="str">
            <v xml:space="preserve"> </v>
          </cell>
          <cell r="CU1105" t="str">
            <v xml:space="preserve"> </v>
          </cell>
          <cell r="CV1105" t="str">
            <v xml:space="preserve"> </v>
          </cell>
          <cell r="CW1105" t="str">
            <v xml:space="preserve"> </v>
          </cell>
          <cell r="CX1105" t="str">
            <v xml:space="preserve"> </v>
          </cell>
          <cell r="CY1105" t="str">
            <v xml:space="preserve"> </v>
          </cell>
          <cell r="CZ1105" t="str">
            <v>Eng - Monetization</v>
          </cell>
          <cell r="DA1105">
            <v>0</v>
          </cell>
          <cell r="DB1105">
            <v>90</v>
          </cell>
        </row>
        <row r="1106">
          <cell r="A1106">
            <v>1508</v>
          </cell>
          <cell r="B1106">
            <v>1508</v>
          </cell>
          <cell r="C1106">
            <v>3993</v>
          </cell>
          <cell r="D1106" t="str">
            <v>US-MTV-42</v>
          </cell>
          <cell r="E1106" t="str">
            <v>anton</v>
          </cell>
          <cell r="F1106" t="str">
            <v>Anton</v>
          </cell>
          <cell r="G1106" t="str">
            <v xml:space="preserve"> </v>
          </cell>
          <cell r="H1106" t="str">
            <v>Carver</v>
          </cell>
          <cell r="I1106" t="str">
            <v>Anton Carver</v>
          </cell>
          <cell r="J1106" t="str">
            <v>Anton Carver</v>
          </cell>
          <cell r="K1106" t="str">
            <v>Anton</v>
          </cell>
          <cell r="L1106" t="str">
            <v>USD</v>
          </cell>
          <cell r="M1106" t="str">
            <v>Carver, Anton</v>
          </cell>
          <cell r="N1106" t="str">
            <v>M</v>
          </cell>
          <cell r="O1106">
            <v>25201</v>
          </cell>
          <cell r="P1106" t="str">
            <v>UNKNOWN</v>
          </cell>
          <cell r="Q1106" t="str">
            <v xml:space="preserve"> </v>
          </cell>
          <cell r="R1106" t="str">
            <v>Software Engineer</v>
          </cell>
          <cell r="S1106" t="str">
            <v>EMPLOYEE</v>
          </cell>
          <cell r="T1106">
            <v>3.5</v>
          </cell>
          <cell r="U1106" t="str">
            <v>Nicolaou, Cosmos</v>
          </cell>
          <cell r="V1106" t="str">
            <v>cnicolaou</v>
          </cell>
          <cell r="W1106" t="str">
            <v>TECH-TALK</v>
          </cell>
          <cell r="X1106" t="str">
            <v xml:space="preserve"> </v>
          </cell>
          <cell r="Y1106" t="str">
            <v>Amazon.com</v>
          </cell>
          <cell r="Z1106">
            <v>41</v>
          </cell>
          <cell r="AA1106" t="str">
            <v>O3-4</v>
          </cell>
          <cell r="AB1106" t="str">
            <v>356B</v>
          </cell>
          <cell r="AC1106" t="str">
            <v>650-623-5326</v>
          </cell>
          <cell r="AD1106" t="str">
            <v>2250 Latham</v>
          </cell>
          <cell r="AE1106" t="str">
            <v>Apt 27</v>
          </cell>
          <cell r="AF1106" t="str">
            <v>Mountain View</v>
          </cell>
          <cell r="AG1106" t="str">
            <v>CA</v>
          </cell>
          <cell r="AH1106">
            <v>94040</v>
          </cell>
          <cell r="AI1106" t="str">
            <v>US</v>
          </cell>
          <cell r="AJ1106" t="str">
            <v xml:space="preserve"> </v>
          </cell>
          <cell r="AK1106" t="str">
            <v>U</v>
          </cell>
          <cell r="AL1106" t="str">
            <v>S</v>
          </cell>
          <cell r="AM1106" t="str">
            <v>N</v>
          </cell>
          <cell r="AN1106" t="str">
            <v>089-86-2226</v>
          </cell>
          <cell r="AO1106" t="str">
            <v>U</v>
          </cell>
          <cell r="AP1106" t="str">
            <v>COSTCENTER</v>
          </cell>
          <cell r="AQ1106" t="str">
            <v>T4</v>
          </cell>
          <cell r="AR1106" t="str">
            <v>Member of Tech Staff</v>
          </cell>
          <cell r="AS1106" t="str">
            <v>Eng - Cos</v>
          </cell>
          <cell r="AT1106">
            <v>738</v>
          </cell>
          <cell r="AU1106" t="str">
            <v>Engineering</v>
          </cell>
          <cell r="AV1106" t="str">
            <v>Wayne</v>
          </cell>
          <cell r="AW1106">
            <v>37718</v>
          </cell>
          <cell r="AX1106">
            <v>37718</v>
          </cell>
          <cell r="AY1106" t="str">
            <v>T4 - Engineering - Member of Tech Staff</v>
          </cell>
          <cell r="AZ1106" t="str">
            <v>Engineering</v>
          </cell>
          <cell r="BA1106" t="str">
            <v>JOBCODE</v>
          </cell>
          <cell r="BB1106" t="str">
            <v>JOBCODE-SLOT</v>
          </cell>
          <cell r="BC1106">
            <v>37987</v>
          </cell>
          <cell r="BD1106">
            <v>1.1000000000000001</v>
          </cell>
          <cell r="BE1106">
            <v>0.4</v>
          </cell>
          <cell r="BF1106" t="str">
            <v>E</v>
          </cell>
          <cell r="BG1106">
            <v>910</v>
          </cell>
          <cell r="BH1106">
            <v>10910</v>
          </cell>
          <cell r="BI1106">
            <v>1</v>
          </cell>
          <cell r="BJ1106">
            <v>37718</v>
          </cell>
          <cell r="BK1106" t="str">
            <v>SALARY</v>
          </cell>
          <cell r="BL1106" t="str">
            <v>SALARY-INIT</v>
          </cell>
          <cell r="BM1106">
            <v>55</v>
          </cell>
          <cell r="BN1106">
            <v>9583</v>
          </cell>
          <cell r="BO1106" t="str">
            <v>T4 - Engineering</v>
          </cell>
          <cell r="BP1106">
            <v>115000</v>
          </cell>
          <cell r="BQ1106">
            <v>115000</v>
          </cell>
          <cell r="BR1106" t="str">
            <v xml:space="preserve"> </v>
          </cell>
          <cell r="BS1106" t="str">
            <v>Hire</v>
          </cell>
          <cell r="BT1106">
            <v>69675</v>
          </cell>
          <cell r="BU1106">
            <v>90825</v>
          </cell>
          <cell r="BV1106">
            <v>111975</v>
          </cell>
          <cell r="BW1106">
            <v>8.5999999999999993E-2</v>
          </cell>
          <cell r="BX1106">
            <v>0.106</v>
          </cell>
          <cell r="BY1106" t="str">
            <v xml:space="preserve"> </v>
          </cell>
          <cell r="BZ1106" t="str">
            <v xml:space="preserve"> </v>
          </cell>
          <cell r="CA1106" t="str">
            <v xml:space="preserve"> </v>
          </cell>
          <cell r="CB1106">
            <v>16500</v>
          </cell>
          <cell r="CC1106">
            <v>16500</v>
          </cell>
          <cell r="CD1106">
            <v>16500</v>
          </cell>
          <cell r="CE1106">
            <v>16500</v>
          </cell>
          <cell r="CF1106" t="str">
            <v>W</v>
          </cell>
          <cell r="CG1106">
            <v>35</v>
          </cell>
          <cell r="CH1106" t="str">
            <v xml:space="preserve"> </v>
          </cell>
          <cell r="CI1106" t="str">
            <v xml:space="preserve"> </v>
          </cell>
          <cell r="CJ1106" t="str">
            <v xml:space="preserve"> </v>
          </cell>
          <cell r="CK1106" t="str">
            <v xml:space="preserve"> </v>
          </cell>
          <cell r="CL1106" t="str">
            <v xml:space="preserve"> </v>
          </cell>
          <cell r="CM1106" t="str">
            <v>BS (University of Warwick, United Kingdom) 90/ 0.0</v>
          </cell>
          <cell r="CN1106" t="str">
            <v>VERIFIED-NONE</v>
          </cell>
          <cell r="CP1106" t="str">
            <v xml:space="preserve"> </v>
          </cell>
          <cell r="CQ1106" t="str">
            <v xml:space="preserve"> </v>
          </cell>
          <cell r="CR1106" t="str">
            <v xml:space="preserve"> </v>
          </cell>
          <cell r="CS1106" t="str">
            <v xml:space="preserve"> </v>
          </cell>
          <cell r="CT1106" t="str">
            <v xml:space="preserve"> </v>
          </cell>
          <cell r="CU1106" t="str">
            <v xml:space="preserve"> </v>
          </cell>
          <cell r="CV1106" t="str">
            <v xml:space="preserve"> </v>
          </cell>
          <cell r="CW1106" t="str">
            <v xml:space="preserve"> </v>
          </cell>
          <cell r="CX1106" t="str">
            <v xml:space="preserve"> </v>
          </cell>
          <cell r="CY1106" t="str">
            <v xml:space="preserve"> </v>
          </cell>
          <cell r="CZ1106" t="str">
            <v>Eng - Cos</v>
          </cell>
          <cell r="DA1106">
            <v>0</v>
          </cell>
          <cell r="DB1106">
            <v>90</v>
          </cell>
        </row>
        <row r="1107">
          <cell r="A1107">
            <v>516</v>
          </cell>
          <cell r="B1107">
            <v>516</v>
          </cell>
          <cell r="C1107">
            <v>3993</v>
          </cell>
          <cell r="D1107" t="str">
            <v>US-MTV-42</v>
          </cell>
          <cell r="E1107" t="str">
            <v>aroetter</v>
          </cell>
          <cell r="F1107" t="str">
            <v>Alexander</v>
          </cell>
          <cell r="G1107" t="str">
            <v xml:space="preserve"> </v>
          </cell>
          <cell r="H1107" t="str">
            <v>Roetter</v>
          </cell>
          <cell r="I1107" t="str">
            <v>Alex Roetter</v>
          </cell>
          <cell r="J1107" t="str">
            <v>Alex Roetter</v>
          </cell>
          <cell r="K1107" t="str">
            <v>Alex</v>
          </cell>
          <cell r="L1107" t="str">
            <v>USD</v>
          </cell>
          <cell r="M1107" t="str">
            <v>Roetter, Alex</v>
          </cell>
          <cell r="N1107" t="str">
            <v>M</v>
          </cell>
          <cell r="O1107">
            <v>28706</v>
          </cell>
          <cell r="P1107" t="str">
            <v>US</v>
          </cell>
          <cell r="Q1107" t="str">
            <v xml:space="preserve"> </v>
          </cell>
          <cell r="R1107" t="str">
            <v>Software Engineer</v>
          </cell>
          <cell r="S1107" t="str">
            <v>EMPLOYEE</v>
          </cell>
          <cell r="T1107">
            <v>3.5</v>
          </cell>
          <cell r="U1107" t="str">
            <v>Shivakumar, Narayanan</v>
          </cell>
          <cell r="V1107" t="str">
            <v>shiva</v>
          </cell>
          <cell r="W1107" t="str">
            <v>TEMP-AGENCY JOBS-AT-GOOGLE</v>
          </cell>
          <cell r="X1107" t="str">
            <v xml:space="preserve">  </v>
          </cell>
          <cell r="Y1107" t="str">
            <v>Teton Data Systems</v>
          </cell>
          <cell r="Z1107">
            <v>41</v>
          </cell>
          <cell r="AA1107" t="str">
            <v>O3-4</v>
          </cell>
          <cell r="AB1107" t="str">
            <v>106A</v>
          </cell>
          <cell r="AC1107" t="str">
            <v>650-623-4482</v>
          </cell>
          <cell r="AD1107" t="str">
            <v>251 Middlefield Rd</v>
          </cell>
          <cell r="AE1107" t="str">
            <v xml:space="preserve"> </v>
          </cell>
          <cell r="AF1107" t="str">
            <v>Palo Alto</v>
          </cell>
          <cell r="AG1107" t="str">
            <v>CA</v>
          </cell>
          <cell r="AH1107">
            <v>94301</v>
          </cell>
          <cell r="AI1107" t="str">
            <v>US</v>
          </cell>
          <cell r="AJ1107" t="str">
            <v xml:space="preserve"> </v>
          </cell>
          <cell r="AK1107" t="str">
            <v>U</v>
          </cell>
          <cell r="AL1107" t="str">
            <v>S</v>
          </cell>
          <cell r="AM1107" t="str">
            <v>N</v>
          </cell>
          <cell r="AN1107" t="str">
            <v>014-68-5090</v>
          </cell>
          <cell r="AO1107" t="str">
            <v>U</v>
          </cell>
          <cell r="AP1107" t="str">
            <v>COSTCENTER</v>
          </cell>
          <cell r="AQ1107" t="str">
            <v>T4</v>
          </cell>
          <cell r="AR1107" t="str">
            <v>Member of Tech Staff</v>
          </cell>
          <cell r="AS1107" t="str">
            <v>Eng - Monetization</v>
          </cell>
          <cell r="AT1107">
            <v>731</v>
          </cell>
          <cell r="AU1107" t="str">
            <v>Engineering</v>
          </cell>
          <cell r="AV1107" t="str">
            <v>Wayne</v>
          </cell>
          <cell r="AW1107">
            <v>37628</v>
          </cell>
          <cell r="AX1107">
            <v>37628</v>
          </cell>
          <cell r="AY1107" t="str">
            <v>T4 - Engineering - Member of Tech Staff</v>
          </cell>
          <cell r="AZ1107" t="str">
            <v>Engineering</v>
          </cell>
          <cell r="BA1107" t="str">
            <v>JOBCODE</v>
          </cell>
          <cell r="BB1107" t="str">
            <v>JOBCODE-SLOT</v>
          </cell>
          <cell r="BC1107">
            <v>37987</v>
          </cell>
          <cell r="BD1107">
            <v>1.4</v>
          </cell>
          <cell r="BE1107">
            <v>0.4</v>
          </cell>
          <cell r="BF1107" t="str">
            <v>E</v>
          </cell>
          <cell r="BG1107">
            <v>737</v>
          </cell>
          <cell r="BH1107">
            <v>10737</v>
          </cell>
          <cell r="BI1107">
            <v>1</v>
          </cell>
          <cell r="BJ1107">
            <v>37628</v>
          </cell>
          <cell r="BK1107" t="str">
            <v>SALARY</v>
          </cell>
          <cell r="BL1107" t="str">
            <v>SALARY-CONVERT</v>
          </cell>
          <cell r="BM1107">
            <v>36</v>
          </cell>
          <cell r="BN1107">
            <v>6167</v>
          </cell>
          <cell r="BO1107" t="str">
            <v>T4 - Engineering</v>
          </cell>
          <cell r="BP1107">
            <v>74000</v>
          </cell>
          <cell r="BQ1107" t="str">
            <v xml:space="preserve"> </v>
          </cell>
          <cell r="BR1107">
            <v>37628</v>
          </cell>
          <cell r="BS1107">
            <v>0.28399999999999997</v>
          </cell>
          <cell r="BT1107">
            <v>69675</v>
          </cell>
          <cell r="BU1107">
            <v>90825</v>
          </cell>
          <cell r="BV1107">
            <v>111975</v>
          </cell>
          <cell r="BW1107">
            <v>5.5E-2</v>
          </cell>
          <cell r="BX1107">
            <v>6.8000000000000005E-2</v>
          </cell>
          <cell r="BY1107" t="str">
            <v xml:space="preserve"> </v>
          </cell>
          <cell r="BZ1107" t="str">
            <v xml:space="preserve"> </v>
          </cell>
          <cell r="CA1107" t="str">
            <v xml:space="preserve"> </v>
          </cell>
          <cell r="CB1107">
            <v>52000</v>
          </cell>
          <cell r="CC1107">
            <v>52000</v>
          </cell>
          <cell r="CD1107">
            <v>52000</v>
          </cell>
          <cell r="CE1107">
            <v>52000</v>
          </cell>
          <cell r="CF1107" t="str">
            <v>W</v>
          </cell>
          <cell r="CG1107">
            <v>25</v>
          </cell>
          <cell r="CH1107" t="str">
            <v xml:space="preserve"> </v>
          </cell>
          <cell r="CI1107" t="str">
            <v xml:space="preserve"> </v>
          </cell>
          <cell r="CJ1107" t="str">
            <v xml:space="preserve"> </v>
          </cell>
          <cell r="CK1107" t="str">
            <v xml:space="preserve"> </v>
          </cell>
          <cell r="CL1107" t="str">
            <v xml:space="preserve"> </v>
          </cell>
          <cell r="CM1107" t="str">
            <v>BS (Stanford University) 00/ 3.8</v>
          </cell>
          <cell r="CP1107" t="str">
            <v xml:space="preserve"> </v>
          </cell>
          <cell r="CQ1107" t="str">
            <v xml:space="preserve"> </v>
          </cell>
          <cell r="CR1107" t="str">
            <v xml:space="preserve"> </v>
          </cell>
          <cell r="CS1107" t="str">
            <v xml:space="preserve"> </v>
          </cell>
          <cell r="CT1107" t="str">
            <v xml:space="preserve"> </v>
          </cell>
          <cell r="CU1107" t="str">
            <v xml:space="preserve"> </v>
          </cell>
          <cell r="CV1107" t="str">
            <v xml:space="preserve"> </v>
          </cell>
          <cell r="CW1107" t="str">
            <v xml:space="preserve"> </v>
          </cell>
          <cell r="CX1107" t="str">
            <v xml:space="preserve"> </v>
          </cell>
          <cell r="CY1107" t="str">
            <v xml:space="preserve"> </v>
          </cell>
          <cell r="CZ1107" t="str">
            <v>Eng - Monetization</v>
          </cell>
          <cell r="DA1107">
            <v>0</v>
          </cell>
          <cell r="DB1107">
            <v>90</v>
          </cell>
        </row>
        <row r="1108">
          <cell r="A1108">
            <v>6144</v>
          </cell>
          <cell r="B1108">
            <v>6144</v>
          </cell>
          <cell r="C1108">
            <v>3994</v>
          </cell>
          <cell r="D1108" t="str">
            <v>US-MTV-42</v>
          </cell>
          <cell r="E1108" t="str">
            <v>ebasturk</v>
          </cell>
          <cell r="F1108" t="str">
            <v>Erol</v>
          </cell>
          <cell r="G1108" t="str">
            <v xml:space="preserve"> </v>
          </cell>
          <cell r="H1108" t="str">
            <v>Basturk</v>
          </cell>
          <cell r="I1108" t="str">
            <v>Erol Basturk</v>
          </cell>
          <cell r="J1108" t="str">
            <v>Erol Basturk</v>
          </cell>
          <cell r="K1108" t="str">
            <v>Erol</v>
          </cell>
          <cell r="L1108" t="str">
            <v>USD</v>
          </cell>
          <cell r="M1108" t="str">
            <v>Basturk, Erol</v>
          </cell>
          <cell r="N1108" t="str">
            <v>M</v>
          </cell>
          <cell r="O1108">
            <v>25736</v>
          </cell>
          <cell r="P1108" t="str">
            <v>CH</v>
          </cell>
          <cell r="Q1108" t="str">
            <v xml:space="preserve"> </v>
          </cell>
          <cell r="R1108" t="str">
            <v>Software Engineer</v>
          </cell>
          <cell r="S1108" t="str">
            <v>EMPLOYEE</v>
          </cell>
          <cell r="T1108" t="str">
            <v>NA</v>
          </cell>
          <cell r="U1108" t="str">
            <v>Stolorz, Paul</v>
          </cell>
          <cell r="V1108" t="str">
            <v>pstolorz</v>
          </cell>
          <cell r="W1108" t="str">
            <v>EMP-REF EMP-REF</v>
          </cell>
          <cell r="X1108" t="str">
            <v>Sahai, Vikram Menezes, Vivek</v>
          </cell>
          <cell r="Y1108" t="str">
            <v>Pluris</v>
          </cell>
          <cell r="Z1108">
            <v>41</v>
          </cell>
          <cell r="AA1108" t="str">
            <v>O3-4</v>
          </cell>
          <cell r="AB1108" t="str">
            <v>334B</v>
          </cell>
          <cell r="AC1108">
            <v>-7653</v>
          </cell>
          <cell r="AD1108" t="str">
            <v>PO Box 1424</v>
          </cell>
          <cell r="AE1108" t="str">
            <v xml:space="preserve"> </v>
          </cell>
          <cell r="AF1108" t="str">
            <v>Mountain View</v>
          </cell>
          <cell r="AG1108" t="str">
            <v>CA</v>
          </cell>
          <cell r="AH1108">
            <v>94042</v>
          </cell>
          <cell r="AI1108" t="str">
            <v>US</v>
          </cell>
          <cell r="AJ1108" t="str">
            <v xml:space="preserve"> </v>
          </cell>
          <cell r="AK1108" t="str">
            <v xml:space="preserve"> </v>
          </cell>
          <cell r="AL1108" t="str">
            <v>S</v>
          </cell>
          <cell r="AM1108" t="str">
            <v>U</v>
          </cell>
          <cell r="AN1108" t="str">
            <v>113-80-8858</v>
          </cell>
          <cell r="AO1108" t="str">
            <v xml:space="preserve"> </v>
          </cell>
          <cell r="AP1108" t="str">
            <v>COSTCENTER</v>
          </cell>
          <cell r="AQ1108" t="str">
            <v>T5</v>
          </cell>
          <cell r="AR1108" t="str">
            <v>Member of Tech Staff</v>
          </cell>
          <cell r="AS1108" t="str">
            <v>Eng - Infrastructure</v>
          </cell>
          <cell r="AT1108">
            <v>724</v>
          </cell>
          <cell r="AU1108" t="str">
            <v>Engineering</v>
          </cell>
          <cell r="AV1108" t="str">
            <v>Wayne</v>
          </cell>
          <cell r="AW1108">
            <v>38110</v>
          </cell>
          <cell r="AX1108">
            <v>38110</v>
          </cell>
          <cell r="AY1108" t="str">
            <v>T5 - Engineering - Member of Tech Staff</v>
          </cell>
          <cell r="AZ1108" t="str">
            <v>Engineering</v>
          </cell>
          <cell r="BA1108" t="str">
            <v>HIRE</v>
          </cell>
          <cell r="BB1108" t="str">
            <v>HIRE-OPEN</v>
          </cell>
          <cell r="BC1108">
            <v>38110</v>
          </cell>
          <cell r="BD1108">
            <v>0</v>
          </cell>
          <cell r="BE1108">
            <v>0.1</v>
          </cell>
          <cell r="BF1108" t="str">
            <v>E</v>
          </cell>
          <cell r="BG1108">
            <v>1918</v>
          </cell>
          <cell r="BH1108">
            <v>11918</v>
          </cell>
          <cell r="BI1108">
            <v>1</v>
          </cell>
          <cell r="BJ1108">
            <v>38110</v>
          </cell>
          <cell r="BK1108" t="str">
            <v>SALARY</v>
          </cell>
          <cell r="BL1108" t="str">
            <v>SALARY-INIT</v>
          </cell>
          <cell r="BM1108">
            <v>60</v>
          </cell>
          <cell r="BN1108">
            <v>10417</v>
          </cell>
          <cell r="BO1108" t="str">
            <v>T5 - Engineering</v>
          </cell>
          <cell r="BP1108">
            <v>125000</v>
          </cell>
          <cell r="BQ1108">
            <v>125000</v>
          </cell>
          <cell r="BR1108" t="str">
            <v xml:space="preserve"> </v>
          </cell>
          <cell r="BS1108" t="str">
            <v>Hire</v>
          </cell>
          <cell r="BT1108">
            <v>79125</v>
          </cell>
          <cell r="BU1108">
            <v>102900</v>
          </cell>
          <cell r="BV1108">
            <v>126675</v>
          </cell>
          <cell r="BW1108">
            <v>8.2000000000000003E-2</v>
          </cell>
          <cell r="BX1108">
            <v>0.10100000000000001</v>
          </cell>
          <cell r="BY1108" t="str">
            <v xml:space="preserve"> </v>
          </cell>
          <cell r="BZ1108" t="str">
            <v xml:space="preserve"> </v>
          </cell>
          <cell r="CA1108" t="str">
            <v xml:space="preserve"> </v>
          </cell>
          <cell r="CB1108">
            <v>5500</v>
          </cell>
          <cell r="CC1108">
            <v>5500</v>
          </cell>
          <cell r="CD1108">
            <v>5500</v>
          </cell>
          <cell r="CE1108">
            <v>5500</v>
          </cell>
          <cell r="CF1108" t="str">
            <v xml:space="preserve"> </v>
          </cell>
          <cell r="CG1108">
            <v>33</v>
          </cell>
          <cell r="CH1108" t="str">
            <v xml:space="preserve"> </v>
          </cell>
          <cell r="CI1108" t="str">
            <v xml:space="preserve"> </v>
          </cell>
          <cell r="CJ1108" t="str">
            <v xml:space="preserve"> </v>
          </cell>
          <cell r="CK1108" t="str">
            <v xml:space="preserve"> </v>
          </cell>
          <cell r="CL1108" t="str">
            <v xml:space="preserve"> </v>
          </cell>
          <cell r="CM1108" t="str">
            <v>MS (Eurecom Institute) 93/ 0.0</v>
          </cell>
          <cell r="CN1108" t="str">
            <v>VERIFIED-NONE</v>
          </cell>
          <cell r="CO1108" t="str">
            <v>Adele,Basturk(F)--CHILD Maylis,Basturk(F)--CHILD Beatrice,Mukantabana(F)--DOMPART</v>
          </cell>
          <cell r="CP1108" t="str">
            <v xml:space="preserve"> </v>
          </cell>
          <cell r="CQ1108" t="str">
            <v xml:space="preserve"> </v>
          </cell>
          <cell r="CR1108" t="str">
            <v xml:space="preserve"> </v>
          </cell>
          <cell r="CS1108" t="str">
            <v xml:space="preserve"> </v>
          </cell>
          <cell r="CT1108" t="str">
            <v xml:space="preserve"> </v>
          </cell>
          <cell r="CU1108" t="str">
            <v xml:space="preserve"> </v>
          </cell>
          <cell r="CV1108" t="str">
            <v xml:space="preserve"> </v>
          </cell>
          <cell r="CW1108" t="str">
            <v xml:space="preserve"> </v>
          </cell>
          <cell r="CX1108" t="str">
            <v xml:space="preserve"> </v>
          </cell>
          <cell r="CY1108" t="str">
            <v xml:space="preserve"> </v>
          </cell>
          <cell r="CZ1108" t="str">
            <v>Eng - Infrastructure</v>
          </cell>
          <cell r="DA1108">
            <v>0</v>
          </cell>
          <cell r="DB1108">
            <v>0</v>
          </cell>
        </row>
        <row r="1109">
          <cell r="A1109">
            <v>5130</v>
          </cell>
          <cell r="B1109">
            <v>5130</v>
          </cell>
          <cell r="C1109">
            <v>3994</v>
          </cell>
          <cell r="D1109" t="str">
            <v>US-NYC-BDWY</v>
          </cell>
          <cell r="E1109" t="str">
            <v>jhylton</v>
          </cell>
          <cell r="F1109" t="str">
            <v>Jeremy</v>
          </cell>
          <cell r="G1109" t="str">
            <v>A</v>
          </cell>
          <cell r="H1109" t="str">
            <v>Hylton</v>
          </cell>
          <cell r="I1109" t="str">
            <v>Jeremy Hylton</v>
          </cell>
          <cell r="J1109" t="str">
            <v>Jeremy A Hylton</v>
          </cell>
          <cell r="K1109" t="str">
            <v>Jeremy</v>
          </cell>
          <cell r="L1109" t="str">
            <v>USD</v>
          </cell>
          <cell r="M1109" t="str">
            <v>Hylton, Jeremy</v>
          </cell>
          <cell r="N1109" t="str">
            <v>M</v>
          </cell>
          <cell r="O1109">
            <v>26477</v>
          </cell>
          <cell r="P1109" t="str">
            <v>US</v>
          </cell>
          <cell r="Q1109" t="str">
            <v xml:space="preserve"> </v>
          </cell>
          <cell r="R1109" t="str">
            <v>Software Engineer</v>
          </cell>
          <cell r="S1109" t="str">
            <v>EMPLOYEE</v>
          </cell>
          <cell r="T1109" t="str">
            <v>NA</v>
          </cell>
          <cell r="U1109" t="str">
            <v>Nevill-Manning, Craig</v>
          </cell>
          <cell r="V1109" t="str">
            <v>craignm</v>
          </cell>
          <cell r="W1109" t="str">
            <v>SOURCER-ROMANO</v>
          </cell>
          <cell r="X1109" t="str">
            <v xml:space="preserve"> </v>
          </cell>
          <cell r="Y1109" t="str">
            <v>Zope Corporation</v>
          </cell>
          <cell r="Z1109">
            <v>11</v>
          </cell>
          <cell r="AA1109" t="str">
            <v>C1</v>
          </cell>
          <cell r="AB1109" t="str">
            <v>19-105</v>
          </cell>
          <cell r="AC1109">
            <v>-9509</v>
          </cell>
          <cell r="AD1109" t="str">
            <v>402 McCartney St</v>
          </cell>
          <cell r="AE1109" t="str">
            <v xml:space="preserve"> </v>
          </cell>
          <cell r="AF1109" t="str">
            <v>Easton</v>
          </cell>
          <cell r="AG1109" t="str">
            <v>PA</v>
          </cell>
          <cell r="AH1109">
            <v>18042</v>
          </cell>
          <cell r="AI1109" t="str">
            <v>US</v>
          </cell>
          <cell r="AJ1109" t="str">
            <v xml:space="preserve"> </v>
          </cell>
          <cell r="AK1109" t="str">
            <v>U</v>
          </cell>
          <cell r="AL1109" t="str">
            <v>M</v>
          </cell>
          <cell r="AM1109" t="str">
            <v>U</v>
          </cell>
          <cell r="AN1109" t="str">
            <v>203-64-8372</v>
          </cell>
          <cell r="AO1109" t="str">
            <v>U</v>
          </cell>
          <cell r="AP1109" t="str">
            <v>COSTCENTER</v>
          </cell>
          <cell r="AQ1109" t="str">
            <v>T5</v>
          </cell>
          <cell r="AR1109" t="str">
            <v>Member of Tech Staff</v>
          </cell>
          <cell r="AS1109" t="str">
            <v>Eng - NY Engineering</v>
          </cell>
          <cell r="AT1109">
            <v>726</v>
          </cell>
          <cell r="AU1109" t="str">
            <v>Engineering</v>
          </cell>
          <cell r="AV1109" t="str">
            <v>Wayne</v>
          </cell>
          <cell r="AW1109">
            <v>38110</v>
          </cell>
          <cell r="AX1109">
            <v>38110</v>
          </cell>
          <cell r="AY1109" t="str">
            <v>T5 - Engineering - Member of Tech Staff</v>
          </cell>
          <cell r="AZ1109" t="str">
            <v>Engineering</v>
          </cell>
          <cell r="BA1109" t="str">
            <v>HIRE</v>
          </cell>
          <cell r="BB1109" t="str">
            <v>HIRE-OPEN</v>
          </cell>
          <cell r="BC1109">
            <v>38110</v>
          </cell>
          <cell r="BD1109">
            <v>0</v>
          </cell>
          <cell r="BE1109">
            <v>0.2</v>
          </cell>
          <cell r="BF1109" t="str">
            <v>E</v>
          </cell>
          <cell r="BG1109">
            <v>1924</v>
          </cell>
          <cell r="BH1109">
            <v>11924</v>
          </cell>
          <cell r="BI1109">
            <v>1</v>
          </cell>
          <cell r="BJ1109">
            <v>38110</v>
          </cell>
          <cell r="BK1109" t="str">
            <v>SALARY</v>
          </cell>
          <cell r="BL1109" t="str">
            <v>SALARY-INIT</v>
          </cell>
          <cell r="BM1109">
            <v>50</v>
          </cell>
          <cell r="BN1109">
            <v>8750</v>
          </cell>
          <cell r="BO1109" t="str">
            <v>T5 - Engineering</v>
          </cell>
          <cell r="BP1109">
            <v>105000</v>
          </cell>
          <cell r="BQ1109">
            <v>105000</v>
          </cell>
          <cell r="BR1109" t="str">
            <v xml:space="preserve"> </v>
          </cell>
          <cell r="BS1109" t="str">
            <v>Hire</v>
          </cell>
          <cell r="BT1109">
            <v>79125</v>
          </cell>
          <cell r="BU1109">
            <v>102900</v>
          </cell>
          <cell r="BV1109">
            <v>126675</v>
          </cell>
          <cell r="BW1109">
            <v>6.9000000000000006E-2</v>
          </cell>
          <cell r="BX1109">
            <v>8.5000000000000006E-2</v>
          </cell>
          <cell r="BY1109" t="str">
            <v xml:space="preserve"> </v>
          </cell>
          <cell r="BZ1109" t="str">
            <v xml:space="preserve"> </v>
          </cell>
          <cell r="CA1109" t="str">
            <v xml:space="preserve"> </v>
          </cell>
          <cell r="CB1109">
            <v>5500</v>
          </cell>
          <cell r="CC1109">
            <v>5500</v>
          </cell>
          <cell r="CD1109">
            <v>5500</v>
          </cell>
          <cell r="CE1109">
            <v>5500</v>
          </cell>
          <cell r="CF1109" t="str">
            <v>U</v>
          </cell>
          <cell r="CG1109">
            <v>31</v>
          </cell>
          <cell r="CH1109" t="str">
            <v xml:space="preserve"> </v>
          </cell>
          <cell r="CI1109" t="str">
            <v xml:space="preserve"> </v>
          </cell>
          <cell r="CJ1109" t="str">
            <v xml:space="preserve"> </v>
          </cell>
          <cell r="CK1109" t="str">
            <v xml:space="preserve"> </v>
          </cell>
          <cell r="CL1109" t="str">
            <v xml:space="preserve"> </v>
          </cell>
          <cell r="CM1109" t="str">
            <v>MS (Massachusetts Institute of Technology) 96/ 4.5 BS (Massachusetts Institute of Technology) 96/ 0.0</v>
          </cell>
          <cell r="CN1109" t="str">
            <v>VERIFIED-NONE VERIFIED-NONE</v>
          </cell>
          <cell r="CP1109" t="str">
            <v xml:space="preserve"> </v>
          </cell>
          <cell r="CQ1109" t="str">
            <v xml:space="preserve"> </v>
          </cell>
          <cell r="CR1109" t="str">
            <v xml:space="preserve"> </v>
          </cell>
          <cell r="CS1109" t="str">
            <v xml:space="preserve"> </v>
          </cell>
          <cell r="CT1109" t="str">
            <v xml:space="preserve"> </v>
          </cell>
          <cell r="CU1109" t="str">
            <v xml:space="preserve"> </v>
          </cell>
          <cell r="CV1109" t="str">
            <v xml:space="preserve"> </v>
          </cell>
          <cell r="CW1109" t="str">
            <v xml:space="preserve"> </v>
          </cell>
          <cell r="CX1109" t="str">
            <v xml:space="preserve"> </v>
          </cell>
          <cell r="CY1109" t="str">
            <v xml:space="preserve"> </v>
          </cell>
          <cell r="CZ1109" t="str">
            <v>Eng - NY Engineering</v>
          </cell>
          <cell r="DA1109">
            <v>0</v>
          </cell>
          <cell r="DB1109">
            <v>0</v>
          </cell>
        </row>
        <row r="1110">
          <cell r="A1110">
            <v>5431</v>
          </cell>
          <cell r="B1110">
            <v>5431</v>
          </cell>
          <cell r="C1110">
            <v>3994</v>
          </cell>
          <cell r="D1110" t="str">
            <v>US-MTV-42</v>
          </cell>
          <cell r="E1110" t="str">
            <v>dmitrik</v>
          </cell>
          <cell r="F1110" t="str">
            <v>Dmitri</v>
          </cell>
          <cell r="G1110" t="str">
            <v xml:space="preserve"> </v>
          </cell>
          <cell r="H1110" t="str">
            <v>Koubenski</v>
          </cell>
          <cell r="I1110" t="str">
            <v>Dima Koubenski</v>
          </cell>
          <cell r="J1110" t="str">
            <v>Dmitri Koubenski</v>
          </cell>
          <cell r="K1110" t="str">
            <v>Dima</v>
          </cell>
          <cell r="L1110" t="str">
            <v>USD</v>
          </cell>
          <cell r="M1110" t="str">
            <v>Koubenski, Dmitri</v>
          </cell>
          <cell r="N1110" t="str">
            <v>M</v>
          </cell>
          <cell r="O1110">
            <v>22199</v>
          </cell>
          <cell r="P1110" t="str">
            <v>RU</v>
          </cell>
          <cell r="Q1110" t="str">
            <v xml:space="preserve"> </v>
          </cell>
          <cell r="R1110" t="str">
            <v>Software Engineer</v>
          </cell>
          <cell r="S1110" t="str">
            <v>EMPLOYEE</v>
          </cell>
          <cell r="T1110" t="str">
            <v>NA</v>
          </cell>
          <cell r="U1110" t="str">
            <v>Fitzpatrick, Jennifer</v>
          </cell>
          <cell r="V1110" t="str">
            <v>jen</v>
          </cell>
          <cell r="W1110" t="str">
            <v>JOBS-AT-GOOGLE</v>
          </cell>
          <cell r="X1110" t="str">
            <v xml:space="preserve"> </v>
          </cell>
          <cell r="Y1110" t="str">
            <v>Netscape/ AOL</v>
          </cell>
          <cell r="Z1110">
            <v>41</v>
          </cell>
          <cell r="AA1110" t="str">
            <v>O3-4</v>
          </cell>
          <cell r="AB1110" t="str">
            <v>148D</v>
          </cell>
          <cell r="AC1110">
            <v>-7646</v>
          </cell>
          <cell r="AD1110" t="str">
            <v>10601 E.Estates Dr.,</v>
          </cell>
          <cell r="AE1110" t="str">
            <v xml:space="preserve"> </v>
          </cell>
          <cell r="AF1110" t="str">
            <v>Cupertino</v>
          </cell>
          <cell r="AG1110" t="str">
            <v>CA</v>
          </cell>
          <cell r="AH1110">
            <v>95014</v>
          </cell>
          <cell r="AI1110" t="str">
            <v>US</v>
          </cell>
          <cell r="AJ1110" t="str">
            <v xml:space="preserve"> </v>
          </cell>
          <cell r="AK1110" t="str">
            <v xml:space="preserve"> </v>
          </cell>
          <cell r="AL1110" t="str">
            <v>M</v>
          </cell>
          <cell r="AM1110" t="str">
            <v>U</v>
          </cell>
          <cell r="AN1110" t="str">
            <v>623-78-7030</v>
          </cell>
          <cell r="AO1110" t="str">
            <v xml:space="preserve"> </v>
          </cell>
          <cell r="AP1110" t="str">
            <v>COSTCENTER</v>
          </cell>
          <cell r="AQ1110" t="str">
            <v>T5</v>
          </cell>
          <cell r="AR1110" t="str">
            <v>Member of Tech Staff</v>
          </cell>
          <cell r="AS1110" t="str">
            <v>Eng - Ads Front End</v>
          </cell>
          <cell r="AT1110">
            <v>729</v>
          </cell>
          <cell r="AU1110" t="str">
            <v>Engineering</v>
          </cell>
          <cell r="AV1110" t="str">
            <v>Wayne</v>
          </cell>
          <cell r="AW1110">
            <v>38110</v>
          </cell>
          <cell r="AX1110">
            <v>38110</v>
          </cell>
          <cell r="AY1110" t="str">
            <v>T5 - Engineering - Member of Tech Staff</v>
          </cell>
          <cell r="AZ1110" t="str">
            <v>Engineering</v>
          </cell>
          <cell r="BA1110" t="str">
            <v>HIRE</v>
          </cell>
          <cell r="BB1110" t="str">
            <v>HIRE-OPEN</v>
          </cell>
          <cell r="BC1110">
            <v>38110</v>
          </cell>
          <cell r="BD1110">
            <v>0</v>
          </cell>
          <cell r="BE1110">
            <v>0.1</v>
          </cell>
          <cell r="BF1110" t="str">
            <v>E</v>
          </cell>
          <cell r="BG1110">
            <v>1926</v>
          </cell>
          <cell r="BH1110">
            <v>11926</v>
          </cell>
          <cell r="BI1110">
            <v>1</v>
          </cell>
          <cell r="BJ1110">
            <v>38110</v>
          </cell>
          <cell r="BK1110" t="str">
            <v>SALARY</v>
          </cell>
          <cell r="BL1110" t="str">
            <v>SALARY-INIT</v>
          </cell>
          <cell r="BM1110">
            <v>60</v>
          </cell>
          <cell r="BN1110">
            <v>10417</v>
          </cell>
          <cell r="BO1110" t="str">
            <v>T5 - Engineering</v>
          </cell>
          <cell r="BP1110">
            <v>125000</v>
          </cell>
          <cell r="BQ1110">
            <v>125000</v>
          </cell>
          <cell r="BR1110" t="str">
            <v xml:space="preserve"> </v>
          </cell>
          <cell r="BS1110" t="str">
            <v>Hire</v>
          </cell>
          <cell r="BT1110">
            <v>79125</v>
          </cell>
          <cell r="BU1110">
            <v>102900</v>
          </cell>
          <cell r="BV1110">
            <v>126675</v>
          </cell>
          <cell r="BW1110">
            <v>8.2000000000000003E-2</v>
          </cell>
          <cell r="BX1110">
            <v>0.10100000000000001</v>
          </cell>
          <cell r="BY1110" t="str">
            <v xml:space="preserve"> </v>
          </cell>
          <cell r="BZ1110" t="str">
            <v xml:space="preserve"> </v>
          </cell>
          <cell r="CA1110" t="str">
            <v xml:space="preserve"> </v>
          </cell>
          <cell r="CB1110">
            <v>4500</v>
          </cell>
          <cell r="CC1110">
            <v>4500</v>
          </cell>
          <cell r="CD1110">
            <v>4500</v>
          </cell>
          <cell r="CE1110">
            <v>4500</v>
          </cell>
          <cell r="CF1110" t="str">
            <v>W</v>
          </cell>
          <cell r="CG1110">
            <v>43</v>
          </cell>
          <cell r="CH1110" t="str">
            <v xml:space="preserve"> </v>
          </cell>
          <cell r="CI1110" t="str">
            <v xml:space="preserve"> </v>
          </cell>
          <cell r="CJ1110" t="str">
            <v xml:space="preserve"> </v>
          </cell>
          <cell r="CK1110" t="str">
            <v xml:space="preserve"> </v>
          </cell>
          <cell r="CL1110" t="str">
            <v xml:space="preserve"> </v>
          </cell>
          <cell r="CM1110" t="str">
            <v>MS (State University of St.Petersburg, Russia) 82/ 4.7 PhD (State University of St.Petersburg, Russia) 85/ 0.0</v>
          </cell>
          <cell r="CN1110" t="str">
            <v>VERIFIED-NONE</v>
          </cell>
          <cell r="CO1110" t="str">
            <v>Maria,Koubenski(F)--CHILD Eugene,Dvortsov(M)--CHILD Ekaterina,Dvortsova(F)--SPOUSE</v>
          </cell>
          <cell r="CP1110" t="str">
            <v xml:space="preserve"> </v>
          </cell>
          <cell r="CQ1110" t="str">
            <v xml:space="preserve"> </v>
          </cell>
          <cell r="CR1110" t="str">
            <v xml:space="preserve"> </v>
          </cell>
          <cell r="CS1110" t="str">
            <v xml:space="preserve"> </v>
          </cell>
          <cell r="CT1110" t="str">
            <v xml:space="preserve"> </v>
          </cell>
          <cell r="CU1110" t="str">
            <v xml:space="preserve"> </v>
          </cell>
          <cell r="CV1110" t="str">
            <v xml:space="preserve"> </v>
          </cell>
          <cell r="CW1110" t="str">
            <v xml:space="preserve"> </v>
          </cell>
          <cell r="CX1110" t="str">
            <v xml:space="preserve"> </v>
          </cell>
          <cell r="CY1110" t="str">
            <v xml:space="preserve"> </v>
          </cell>
          <cell r="CZ1110" t="str">
            <v>Eng - Ads Front End</v>
          </cell>
          <cell r="DA1110">
            <v>0</v>
          </cell>
          <cell r="DB1110">
            <v>0</v>
          </cell>
        </row>
        <row r="1111">
          <cell r="A1111">
            <v>5254</v>
          </cell>
          <cell r="B1111">
            <v>5254</v>
          </cell>
          <cell r="C1111">
            <v>3994</v>
          </cell>
          <cell r="D1111" t="str">
            <v>US-MTV-40</v>
          </cell>
          <cell r="E1111" t="str">
            <v>mattsh</v>
          </cell>
          <cell r="F1111" t="str">
            <v>Matt</v>
          </cell>
          <cell r="G1111" t="str">
            <v xml:space="preserve"> </v>
          </cell>
          <cell r="H1111" t="str">
            <v>Shulman</v>
          </cell>
          <cell r="I1111" t="str">
            <v>Matt Shulman</v>
          </cell>
          <cell r="J1111" t="str">
            <v>Matt Shulman</v>
          </cell>
          <cell r="K1111" t="str">
            <v>Matt</v>
          </cell>
          <cell r="L1111" t="str">
            <v>USD</v>
          </cell>
          <cell r="M1111" t="str">
            <v>Shulman, Matt</v>
          </cell>
          <cell r="N1111" t="str">
            <v>M</v>
          </cell>
          <cell r="O1111">
            <v>25249</v>
          </cell>
          <cell r="P1111" t="str">
            <v>US</v>
          </cell>
          <cell r="Q1111" t="str">
            <v xml:space="preserve"> </v>
          </cell>
          <cell r="R1111" t="str">
            <v>Software Engineer</v>
          </cell>
          <cell r="S1111" t="str">
            <v>EMPLOYEE</v>
          </cell>
          <cell r="T1111" t="str">
            <v>NA</v>
          </cell>
          <cell r="U1111" t="str">
            <v>Uhlik, Chris</v>
          </cell>
          <cell r="V1111" t="str">
            <v>cuhlik</v>
          </cell>
          <cell r="W1111" t="str">
            <v xml:space="preserve"> </v>
          </cell>
          <cell r="X1111" t="str">
            <v xml:space="preserve"> </v>
          </cell>
          <cell r="Y1111" t="str">
            <v>Microsoft</v>
          </cell>
          <cell r="Z1111">
            <v>41</v>
          </cell>
          <cell r="AA1111" t="str">
            <v>C1</v>
          </cell>
          <cell r="AB1111" t="str">
            <v>227B</v>
          </cell>
          <cell r="AC1111">
            <v>-7651</v>
          </cell>
          <cell r="AD1111" t="str">
            <v>1877 145th. Pl. S.E.</v>
          </cell>
          <cell r="AE1111" t="str">
            <v xml:space="preserve"> </v>
          </cell>
          <cell r="AF1111" t="str">
            <v>Bellevue</v>
          </cell>
          <cell r="AG1111" t="str">
            <v>WA</v>
          </cell>
          <cell r="AH1111">
            <v>98007</v>
          </cell>
          <cell r="AI1111" t="str">
            <v>US</v>
          </cell>
          <cell r="AJ1111" t="str">
            <v xml:space="preserve"> </v>
          </cell>
          <cell r="AK1111" t="str">
            <v xml:space="preserve"> </v>
          </cell>
          <cell r="AL1111" t="str">
            <v>S</v>
          </cell>
          <cell r="AM1111" t="str">
            <v>N</v>
          </cell>
          <cell r="AN1111" t="str">
            <v>014-58-5366</v>
          </cell>
          <cell r="AO1111" t="str">
            <v xml:space="preserve"> </v>
          </cell>
          <cell r="AP1111" t="str">
            <v>COSTCENTER</v>
          </cell>
          <cell r="AQ1111" t="str">
            <v>T5</v>
          </cell>
          <cell r="AR1111" t="str">
            <v>Member of Tech Staff</v>
          </cell>
          <cell r="AS1111" t="str">
            <v>Eng - Applications</v>
          </cell>
          <cell r="AT1111">
            <v>735</v>
          </cell>
          <cell r="AU1111" t="str">
            <v>Engineering</v>
          </cell>
          <cell r="AV1111" t="str">
            <v>Wayne</v>
          </cell>
          <cell r="AW1111">
            <v>38110</v>
          </cell>
          <cell r="AX1111">
            <v>38110</v>
          </cell>
          <cell r="AY1111" t="str">
            <v>T5 - Engineering - Member of Tech Staff</v>
          </cell>
          <cell r="AZ1111" t="str">
            <v>Engineering</v>
          </cell>
          <cell r="BA1111" t="str">
            <v>HIRE</v>
          </cell>
          <cell r="BB1111" t="str">
            <v>HIRE-OPEN</v>
          </cell>
          <cell r="BC1111">
            <v>38110</v>
          </cell>
          <cell r="BD1111">
            <v>0</v>
          </cell>
          <cell r="BE1111">
            <v>0.1</v>
          </cell>
          <cell r="BF1111" t="str">
            <v>E</v>
          </cell>
          <cell r="BG1111">
            <v>1936</v>
          </cell>
          <cell r="BH1111">
            <v>11936</v>
          </cell>
          <cell r="BI1111">
            <v>1</v>
          </cell>
          <cell r="BJ1111">
            <v>38110</v>
          </cell>
          <cell r="BK1111" t="str">
            <v>SALARY</v>
          </cell>
          <cell r="BL1111" t="str">
            <v>SALARY-INIT</v>
          </cell>
          <cell r="BM1111">
            <v>60</v>
          </cell>
          <cell r="BN1111">
            <v>10417</v>
          </cell>
          <cell r="BO1111" t="str">
            <v>T5 - Engineering</v>
          </cell>
          <cell r="BP1111">
            <v>125000</v>
          </cell>
          <cell r="BQ1111">
            <v>125000</v>
          </cell>
          <cell r="BR1111" t="str">
            <v xml:space="preserve"> </v>
          </cell>
          <cell r="BS1111" t="str">
            <v>Hire</v>
          </cell>
          <cell r="BT1111">
            <v>79125</v>
          </cell>
          <cell r="BU1111">
            <v>102900</v>
          </cell>
          <cell r="BV1111">
            <v>126675</v>
          </cell>
          <cell r="BW1111">
            <v>8.2000000000000003E-2</v>
          </cell>
          <cell r="BX1111">
            <v>0.10100000000000001</v>
          </cell>
          <cell r="BY1111" t="str">
            <v xml:space="preserve"> </v>
          </cell>
          <cell r="BZ1111" t="str">
            <v xml:space="preserve"> </v>
          </cell>
          <cell r="CA1111" t="str">
            <v xml:space="preserve"> </v>
          </cell>
          <cell r="CB1111">
            <v>5500</v>
          </cell>
          <cell r="CC1111">
            <v>5500</v>
          </cell>
          <cell r="CD1111">
            <v>5500</v>
          </cell>
          <cell r="CE1111">
            <v>5500</v>
          </cell>
          <cell r="CF1111" t="str">
            <v xml:space="preserve"> </v>
          </cell>
          <cell r="CG1111">
            <v>35</v>
          </cell>
          <cell r="CH1111" t="str">
            <v xml:space="preserve"> </v>
          </cell>
          <cell r="CI1111" t="str">
            <v xml:space="preserve"> </v>
          </cell>
          <cell r="CJ1111" t="str">
            <v xml:space="preserve"> </v>
          </cell>
          <cell r="CK1111" t="str">
            <v xml:space="preserve"> </v>
          </cell>
          <cell r="CL1111" t="str">
            <v xml:space="preserve"> </v>
          </cell>
          <cell r="CM1111" t="str">
            <v>BA (Harvard University) 91/ 0.0</v>
          </cell>
          <cell r="CN1111" t="str">
            <v>VERIFIED-NONE</v>
          </cell>
          <cell r="CP1111" t="str">
            <v xml:space="preserve"> </v>
          </cell>
          <cell r="CQ1111" t="str">
            <v xml:space="preserve"> </v>
          </cell>
          <cell r="CR1111" t="str">
            <v xml:space="preserve"> </v>
          </cell>
          <cell r="CS1111" t="str">
            <v xml:space="preserve"> </v>
          </cell>
          <cell r="CT1111" t="str">
            <v xml:space="preserve"> </v>
          </cell>
          <cell r="CU1111" t="str">
            <v xml:space="preserve"> </v>
          </cell>
          <cell r="CV1111" t="str">
            <v xml:space="preserve"> </v>
          </cell>
          <cell r="CW1111" t="str">
            <v xml:space="preserve"> </v>
          </cell>
          <cell r="CX1111" t="str">
            <v xml:space="preserve"> </v>
          </cell>
          <cell r="CY1111" t="str">
            <v xml:space="preserve"> </v>
          </cell>
          <cell r="CZ1111" t="str">
            <v>Eng - Applications</v>
          </cell>
          <cell r="DA1111">
            <v>0</v>
          </cell>
          <cell r="DB1111">
            <v>0</v>
          </cell>
        </row>
        <row r="1112">
          <cell r="A1112">
            <v>5409</v>
          </cell>
          <cell r="B1112">
            <v>5409</v>
          </cell>
          <cell r="C1112">
            <v>3994</v>
          </cell>
          <cell r="D1112" t="str">
            <v>US-MTV-40</v>
          </cell>
          <cell r="E1112" t="str">
            <v>fun</v>
          </cell>
          <cell r="F1112" t="str">
            <v>Wai</v>
          </cell>
          <cell r="G1112" t="str">
            <v>Fun (Aaron)</v>
          </cell>
          <cell r="H1112" t="str">
            <v>Lee</v>
          </cell>
          <cell r="I1112" t="str">
            <v>Aaron Lee</v>
          </cell>
          <cell r="J1112" t="str">
            <v>Wai F Lee</v>
          </cell>
          <cell r="K1112" t="str">
            <v>Aaron</v>
          </cell>
          <cell r="L1112" t="str">
            <v>USD</v>
          </cell>
          <cell r="M1112" t="str">
            <v>Lee, Wai</v>
          </cell>
          <cell r="N1112" t="str">
            <v>M</v>
          </cell>
          <cell r="O1112">
            <v>27303</v>
          </cell>
          <cell r="P1112" t="str">
            <v>HK</v>
          </cell>
          <cell r="Q1112" t="str">
            <v xml:space="preserve"> </v>
          </cell>
          <cell r="R1112" t="str">
            <v>Software Engineer</v>
          </cell>
          <cell r="S1112" t="str">
            <v>EMPLOYEE</v>
          </cell>
          <cell r="T1112" t="str">
            <v>NA</v>
          </cell>
          <cell r="U1112" t="str">
            <v>Nicolaou, Cosmos</v>
          </cell>
          <cell r="V1112" t="str">
            <v>cnicolaou</v>
          </cell>
          <cell r="W1112" t="str">
            <v>EMP-REF</v>
          </cell>
          <cell r="X1112" t="str">
            <v>Korn, Jeffrey</v>
          </cell>
          <cell r="Y1112" t="str">
            <v>Robert Bosch Corporation</v>
          </cell>
          <cell r="Z1112">
            <v>41</v>
          </cell>
          <cell r="AA1112" t="str">
            <v>C1</v>
          </cell>
          <cell r="AB1112" t="str">
            <v>254C</v>
          </cell>
          <cell r="AC1112">
            <v>-7652</v>
          </cell>
          <cell r="AD1112" t="str">
            <v>2120 California St.</v>
          </cell>
          <cell r="AE1112" t="str">
            <v xml:space="preserve"> </v>
          </cell>
          <cell r="AF1112" t="str">
            <v>Mountain View</v>
          </cell>
          <cell r="AG1112" t="str">
            <v>CA</v>
          </cell>
          <cell r="AH1112">
            <v>94040</v>
          </cell>
          <cell r="AI1112" t="str">
            <v>US</v>
          </cell>
          <cell r="AJ1112" t="str">
            <v xml:space="preserve"> </v>
          </cell>
          <cell r="AK1112" t="str">
            <v xml:space="preserve"> </v>
          </cell>
          <cell r="AL1112" t="str">
            <v>S</v>
          </cell>
          <cell r="AM1112" t="str">
            <v>N</v>
          </cell>
          <cell r="AN1112" t="str">
            <v>137-02-1413</v>
          </cell>
          <cell r="AO1112" t="str">
            <v xml:space="preserve"> </v>
          </cell>
          <cell r="AP1112" t="str">
            <v>COSTCENTER</v>
          </cell>
          <cell r="AQ1112" t="str">
            <v>T5</v>
          </cell>
          <cell r="AR1112" t="str">
            <v>Member of Tech Staff</v>
          </cell>
          <cell r="AS1112" t="str">
            <v>Eng - Cos</v>
          </cell>
          <cell r="AT1112">
            <v>738</v>
          </cell>
          <cell r="AU1112" t="str">
            <v>Engineering</v>
          </cell>
          <cell r="AV1112" t="str">
            <v>Wayne</v>
          </cell>
          <cell r="AW1112">
            <v>38110</v>
          </cell>
          <cell r="AX1112">
            <v>38110</v>
          </cell>
          <cell r="AY1112" t="str">
            <v>T5 - Engineering - Member of Tech Staff</v>
          </cell>
          <cell r="AZ1112" t="str">
            <v>Engineering</v>
          </cell>
          <cell r="BA1112" t="str">
            <v>HIRE</v>
          </cell>
          <cell r="BB1112" t="str">
            <v>HIRE-OPEN</v>
          </cell>
          <cell r="BC1112">
            <v>38110</v>
          </cell>
          <cell r="BD1112">
            <v>0</v>
          </cell>
          <cell r="BE1112">
            <v>0</v>
          </cell>
          <cell r="BF1112" t="str">
            <v>E</v>
          </cell>
          <cell r="BG1112">
            <v>1929</v>
          </cell>
          <cell r="BH1112">
            <v>11929</v>
          </cell>
          <cell r="BI1112">
            <v>1</v>
          </cell>
          <cell r="BJ1112">
            <v>38110</v>
          </cell>
          <cell r="BK1112" t="str">
            <v>SALARY</v>
          </cell>
          <cell r="BL1112" t="str">
            <v>SALARY-INIT</v>
          </cell>
          <cell r="BM1112">
            <v>55</v>
          </cell>
          <cell r="BN1112">
            <v>9583</v>
          </cell>
          <cell r="BO1112" t="str">
            <v>T5 - Engineering</v>
          </cell>
          <cell r="BP1112">
            <v>115000</v>
          </cell>
          <cell r="BQ1112">
            <v>115000</v>
          </cell>
          <cell r="BR1112" t="str">
            <v xml:space="preserve"> </v>
          </cell>
          <cell r="BS1112" t="str">
            <v>Hire</v>
          </cell>
          <cell r="BT1112">
            <v>79125</v>
          </cell>
          <cell r="BU1112">
            <v>102900</v>
          </cell>
          <cell r="BV1112">
            <v>126675</v>
          </cell>
          <cell r="BW1112">
            <v>7.5999999999999998E-2</v>
          </cell>
          <cell r="BX1112">
            <v>9.2999999999999999E-2</v>
          </cell>
          <cell r="BY1112" t="str">
            <v xml:space="preserve"> </v>
          </cell>
          <cell r="BZ1112" t="str">
            <v xml:space="preserve"> </v>
          </cell>
          <cell r="CA1112" t="str">
            <v xml:space="preserve"> </v>
          </cell>
          <cell r="CB1112">
            <v>5500</v>
          </cell>
          <cell r="CC1112">
            <v>5500</v>
          </cell>
          <cell r="CD1112">
            <v>5500</v>
          </cell>
          <cell r="CE1112">
            <v>5500</v>
          </cell>
          <cell r="CF1112" t="str">
            <v>A</v>
          </cell>
          <cell r="CG1112">
            <v>29</v>
          </cell>
          <cell r="CH1112" t="str">
            <v xml:space="preserve"> </v>
          </cell>
          <cell r="CI1112" t="str">
            <v xml:space="preserve"> </v>
          </cell>
          <cell r="CJ1112" t="str">
            <v xml:space="preserve"> </v>
          </cell>
          <cell r="CK1112" t="str">
            <v xml:space="preserve"> </v>
          </cell>
          <cell r="CL1112" t="str">
            <v xml:space="preserve"> </v>
          </cell>
          <cell r="CM1112" t="str">
            <v>MS (University of Cambridge, England) / 0.0 BA (University of Cambridge, England) / 0.0 PhD (Princeton University) 00/ 3.7</v>
          </cell>
          <cell r="CN1112" t="str">
            <v>VERIFIED-NONE VERIFIED-NONE</v>
          </cell>
          <cell r="CP1112" t="str">
            <v xml:space="preserve"> </v>
          </cell>
          <cell r="CQ1112" t="str">
            <v xml:space="preserve"> </v>
          </cell>
          <cell r="CR1112" t="str">
            <v xml:space="preserve"> </v>
          </cell>
          <cell r="CS1112" t="str">
            <v xml:space="preserve"> </v>
          </cell>
          <cell r="CT1112" t="str">
            <v xml:space="preserve"> </v>
          </cell>
          <cell r="CU1112" t="str">
            <v xml:space="preserve"> </v>
          </cell>
          <cell r="CV1112" t="str">
            <v xml:space="preserve"> </v>
          </cell>
          <cell r="CW1112" t="str">
            <v xml:space="preserve"> </v>
          </cell>
          <cell r="CX1112" t="str">
            <v xml:space="preserve"> </v>
          </cell>
          <cell r="CY1112" t="str">
            <v xml:space="preserve"> </v>
          </cell>
          <cell r="CZ1112" t="str">
            <v>Eng - Cos</v>
          </cell>
          <cell r="DA1112">
            <v>0</v>
          </cell>
          <cell r="DB1112">
            <v>0</v>
          </cell>
        </row>
        <row r="1113">
          <cell r="A1113">
            <v>5322</v>
          </cell>
          <cell r="B1113">
            <v>5322</v>
          </cell>
          <cell r="C1113">
            <v>3994</v>
          </cell>
          <cell r="D1113" t="str">
            <v>US-NYC-BDWY</v>
          </cell>
          <cell r="E1113" t="str">
            <v>aberman</v>
          </cell>
          <cell r="F1113" t="str">
            <v>Andrew</v>
          </cell>
          <cell r="G1113" t="str">
            <v>P</v>
          </cell>
          <cell r="H1113" t="str">
            <v>Berman</v>
          </cell>
          <cell r="I1113" t="str">
            <v>Andrew Berman</v>
          </cell>
          <cell r="J1113" t="str">
            <v>Andrew P Berman</v>
          </cell>
          <cell r="K1113" t="str">
            <v>Andrew</v>
          </cell>
          <cell r="L1113" t="str">
            <v>USD</v>
          </cell>
          <cell r="M1113" t="str">
            <v>Berman, Andrew</v>
          </cell>
          <cell r="N1113" t="str">
            <v>M</v>
          </cell>
          <cell r="O1113">
            <v>24044</v>
          </cell>
          <cell r="P1113" t="str">
            <v xml:space="preserve"> </v>
          </cell>
          <cell r="Q1113" t="str">
            <v xml:space="preserve"> </v>
          </cell>
          <cell r="R1113" t="str">
            <v>Software Engineer</v>
          </cell>
          <cell r="S1113" t="str">
            <v>EMPLOYEE</v>
          </cell>
          <cell r="T1113" t="str">
            <v>NA</v>
          </cell>
          <cell r="U1113" t="str">
            <v>Nevill-Manning, Craig</v>
          </cell>
          <cell r="V1113" t="str">
            <v>craignm</v>
          </cell>
          <cell r="W1113" t="str">
            <v>EMP-REF</v>
          </cell>
          <cell r="X1113" t="str">
            <v>Dean, Jeffrey</v>
          </cell>
          <cell r="Y1113" t="str">
            <v>Query +</v>
          </cell>
          <cell r="Z1113">
            <v>11</v>
          </cell>
          <cell r="AA1113" t="str">
            <v>C1</v>
          </cell>
          <cell r="AB1113" t="str">
            <v>19-132</v>
          </cell>
          <cell r="AC1113">
            <v>-9501</v>
          </cell>
          <cell r="AD1113" t="str">
            <v>3 Mayflower Dr</v>
          </cell>
          <cell r="AE1113" t="str">
            <v xml:space="preserve"> </v>
          </cell>
          <cell r="AF1113" t="str">
            <v>Tenafly</v>
          </cell>
          <cell r="AG1113" t="str">
            <v>NJ</v>
          </cell>
          <cell r="AH1113">
            <v>7670</v>
          </cell>
          <cell r="AI1113" t="str">
            <v>US</v>
          </cell>
          <cell r="AJ1113" t="str">
            <v xml:space="preserve"> </v>
          </cell>
          <cell r="AK1113" t="str">
            <v>U</v>
          </cell>
          <cell r="AL1113" t="str">
            <v>M</v>
          </cell>
          <cell r="AM1113" t="str">
            <v>U</v>
          </cell>
          <cell r="AN1113" t="str">
            <v>117-50-2038</v>
          </cell>
          <cell r="AO1113" t="str">
            <v>U</v>
          </cell>
          <cell r="AP1113" t="str">
            <v>COSTCENTER</v>
          </cell>
          <cell r="AQ1113" t="str">
            <v>T5</v>
          </cell>
          <cell r="AR1113" t="str">
            <v>Member of Tech Staff</v>
          </cell>
          <cell r="AS1113" t="str">
            <v>Eng - NY Engineering</v>
          </cell>
          <cell r="AT1113">
            <v>726</v>
          </cell>
          <cell r="AU1113" t="str">
            <v>Engineering</v>
          </cell>
          <cell r="AV1113" t="str">
            <v>Wayne</v>
          </cell>
          <cell r="AW1113">
            <v>38103</v>
          </cell>
          <cell r="AX1113">
            <v>38103</v>
          </cell>
          <cell r="AY1113" t="str">
            <v>T5 - Engineering - Member of Tech Staff</v>
          </cell>
          <cell r="AZ1113" t="str">
            <v>Engineering</v>
          </cell>
          <cell r="BA1113" t="str">
            <v>HIRE</v>
          </cell>
          <cell r="BB1113" t="str">
            <v>HIRE-OPEN</v>
          </cell>
          <cell r="BC1113">
            <v>38103</v>
          </cell>
          <cell r="BD1113">
            <v>0.1</v>
          </cell>
          <cell r="BE1113">
            <v>0.1</v>
          </cell>
          <cell r="BF1113" t="str">
            <v>E</v>
          </cell>
          <cell r="BG1113">
            <v>1897</v>
          </cell>
          <cell r="BH1113">
            <v>11897</v>
          </cell>
          <cell r="BI1113">
            <v>1</v>
          </cell>
          <cell r="BJ1113">
            <v>38103</v>
          </cell>
          <cell r="BK1113" t="str">
            <v>SALARY</v>
          </cell>
          <cell r="BL1113" t="str">
            <v>SALARY-INIT</v>
          </cell>
          <cell r="BM1113">
            <v>58</v>
          </cell>
          <cell r="BN1113">
            <v>10000</v>
          </cell>
          <cell r="BO1113" t="str">
            <v>T5 - Engineering</v>
          </cell>
          <cell r="BP1113">
            <v>120000</v>
          </cell>
          <cell r="BQ1113">
            <v>120000</v>
          </cell>
          <cell r="BR1113" t="str">
            <v xml:space="preserve"> </v>
          </cell>
          <cell r="BS1113" t="str">
            <v>Hire</v>
          </cell>
          <cell r="BT1113">
            <v>79125</v>
          </cell>
          <cell r="BU1113">
            <v>102900</v>
          </cell>
          <cell r="BV1113">
            <v>126675</v>
          </cell>
          <cell r="BW1113">
            <v>7.9000000000000001E-2</v>
          </cell>
          <cell r="BX1113">
            <v>9.7000000000000003E-2</v>
          </cell>
          <cell r="BY1113" t="str">
            <v xml:space="preserve"> </v>
          </cell>
          <cell r="BZ1113" t="str">
            <v xml:space="preserve"> </v>
          </cell>
          <cell r="CA1113" t="str">
            <v xml:space="preserve"> </v>
          </cell>
          <cell r="CB1113">
            <v>5500</v>
          </cell>
          <cell r="CC1113">
            <v>5500</v>
          </cell>
          <cell r="CD1113">
            <v>5500</v>
          </cell>
          <cell r="CE1113">
            <v>5500</v>
          </cell>
          <cell r="CF1113" t="str">
            <v>U</v>
          </cell>
          <cell r="CG1113">
            <v>38</v>
          </cell>
          <cell r="CH1113" t="str">
            <v xml:space="preserve"> </v>
          </cell>
          <cell r="CI1113" t="str">
            <v xml:space="preserve"> </v>
          </cell>
          <cell r="CJ1113" t="str">
            <v xml:space="preserve"> </v>
          </cell>
          <cell r="CK1113" t="str">
            <v xml:space="preserve"> </v>
          </cell>
          <cell r="CL1113" t="str">
            <v xml:space="preserve"> </v>
          </cell>
          <cell r="CM1113" t="str">
            <v>PhD (University of Washington) 99/ 0.0</v>
          </cell>
          <cell r="CN1113" t="str">
            <v>VERIFIED-NONE</v>
          </cell>
          <cell r="CP1113" t="str">
            <v xml:space="preserve"> </v>
          </cell>
          <cell r="CQ1113" t="str">
            <v xml:space="preserve"> </v>
          </cell>
          <cell r="CR1113" t="str">
            <v xml:space="preserve"> </v>
          </cell>
          <cell r="CS1113" t="str">
            <v xml:space="preserve"> </v>
          </cell>
          <cell r="CT1113" t="str">
            <v xml:space="preserve"> </v>
          </cell>
          <cell r="CU1113" t="str">
            <v xml:space="preserve"> </v>
          </cell>
          <cell r="CV1113" t="str">
            <v xml:space="preserve"> </v>
          </cell>
          <cell r="CW1113" t="str">
            <v xml:space="preserve"> </v>
          </cell>
          <cell r="CX1113" t="str">
            <v xml:space="preserve"> </v>
          </cell>
          <cell r="CY1113" t="str">
            <v xml:space="preserve"> </v>
          </cell>
          <cell r="CZ1113" t="str">
            <v>Eng - NY Engineering</v>
          </cell>
          <cell r="DA1113">
            <v>0</v>
          </cell>
          <cell r="DB1113">
            <v>0</v>
          </cell>
        </row>
        <row r="1114">
          <cell r="A1114">
            <v>5354</v>
          </cell>
          <cell r="B1114">
            <v>5354</v>
          </cell>
          <cell r="C1114">
            <v>3994</v>
          </cell>
          <cell r="D1114" t="str">
            <v>US-MTV-42</v>
          </cell>
          <cell r="E1114" t="str">
            <v>morel</v>
          </cell>
          <cell r="F1114" t="str">
            <v>Mikhail</v>
          </cell>
          <cell r="G1114" t="str">
            <v xml:space="preserve"> </v>
          </cell>
          <cell r="H1114" t="str">
            <v>Orel</v>
          </cell>
          <cell r="I1114" t="str">
            <v>Misha Orel</v>
          </cell>
          <cell r="J1114" t="str">
            <v>Mikhail Orel</v>
          </cell>
          <cell r="K1114" t="str">
            <v>Misha</v>
          </cell>
          <cell r="L1114" t="str">
            <v>USD</v>
          </cell>
          <cell r="M1114" t="str">
            <v>Orel, Mikhail</v>
          </cell>
          <cell r="N1114" t="str">
            <v>M</v>
          </cell>
          <cell r="O1114">
            <v>23687</v>
          </cell>
          <cell r="P1114" t="str">
            <v>US</v>
          </cell>
          <cell r="Q1114" t="str">
            <v xml:space="preserve"> </v>
          </cell>
          <cell r="R1114" t="str">
            <v>Software Engineer</v>
          </cell>
          <cell r="S1114" t="str">
            <v>EMPLOYEE</v>
          </cell>
          <cell r="T1114" t="str">
            <v>NA</v>
          </cell>
          <cell r="U1114" t="str">
            <v>Biro, Ross</v>
          </cell>
          <cell r="V1114" t="str">
            <v>rossb</v>
          </cell>
          <cell r="W1114" t="str">
            <v>EMP-REF</v>
          </cell>
          <cell r="X1114" t="str">
            <v>Zhupanov, Sergey</v>
          </cell>
          <cell r="Y1114" t="str">
            <v>Cisco Systems Inc</v>
          </cell>
          <cell r="Z1114">
            <v>41</v>
          </cell>
          <cell r="AA1114" t="str">
            <v>C1</v>
          </cell>
          <cell r="AB1114" t="str">
            <v>305B</v>
          </cell>
          <cell r="AC1114">
            <v>-7582</v>
          </cell>
          <cell r="AD1114" t="str">
            <v>437 Crescent Ave</v>
          </cell>
          <cell r="AE1114" t="str">
            <v xml:space="preserve"> </v>
          </cell>
          <cell r="AF1114" t="str">
            <v>Sunnyvale</v>
          </cell>
          <cell r="AG1114" t="str">
            <v>CA</v>
          </cell>
          <cell r="AH1114">
            <v>94087</v>
          </cell>
          <cell r="AI1114" t="str">
            <v>US</v>
          </cell>
          <cell r="AJ1114" t="str">
            <v xml:space="preserve"> </v>
          </cell>
          <cell r="AK1114" t="str">
            <v>U</v>
          </cell>
          <cell r="AL1114" t="str">
            <v>S</v>
          </cell>
          <cell r="AM1114" t="str">
            <v>U</v>
          </cell>
          <cell r="AN1114" t="str">
            <v>606-50-3853</v>
          </cell>
          <cell r="AO1114" t="str">
            <v>U</v>
          </cell>
          <cell r="AP1114" t="str">
            <v>COSTCENTER</v>
          </cell>
          <cell r="AQ1114" t="str">
            <v>T5</v>
          </cell>
          <cell r="AR1114" t="str">
            <v>Member of Tech Staff</v>
          </cell>
          <cell r="AS1114" t="str">
            <v>Eng - Hardware Design/Kernel</v>
          </cell>
          <cell r="AT1114">
            <v>713</v>
          </cell>
          <cell r="AU1114" t="str">
            <v>Engineering</v>
          </cell>
          <cell r="AV1114" t="str">
            <v>Wayne</v>
          </cell>
          <cell r="AW1114">
            <v>38096</v>
          </cell>
          <cell r="AX1114">
            <v>38096</v>
          </cell>
          <cell r="AY1114" t="str">
            <v>T5 - Engineering - Member of Tech Staff</v>
          </cell>
          <cell r="AZ1114" t="str">
            <v>Engineering</v>
          </cell>
          <cell r="BA1114" t="str">
            <v>HIRE</v>
          </cell>
          <cell r="BB1114" t="str">
            <v>HIRE-OPEN</v>
          </cell>
          <cell r="BC1114">
            <v>38096</v>
          </cell>
          <cell r="BD1114">
            <v>0.1</v>
          </cell>
          <cell r="BE1114">
            <v>0.1</v>
          </cell>
          <cell r="BF1114" t="str">
            <v>E</v>
          </cell>
          <cell r="BG1114">
            <v>1884</v>
          </cell>
          <cell r="BH1114">
            <v>11884</v>
          </cell>
          <cell r="BI1114">
            <v>1</v>
          </cell>
          <cell r="BJ1114">
            <v>38096</v>
          </cell>
          <cell r="BK1114" t="str">
            <v>SALARY</v>
          </cell>
          <cell r="BL1114" t="str">
            <v>SALARY-INIT</v>
          </cell>
          <cell r="BM1114">
            <v>60</v>
          </cell>
          <cell r="BN1114">
            <v>10417</v>
          </cell>
          <cell r="BO1114" t="str">
            <v>T5 - Engineering</v>
          </cell>
          <cell r="BP1114">
            <v>125000</v>
          </cell>
          <cell r="BQ1114">
            <v>125000</v>
          </cell>
          <cell r="BR1114" t="str">
            <v xml:space="preserve"> </v>
          </cell>
          <cell r="BS1114" t="str">
            <v>Hire</v>
          </cell>
          <cell r="BT1114">
            <v>79125</v>
          </cell>
          <cell r="BU1114">
            <v>102900</v>
          </cell>
          <cell r="BV1114">
            <v>126675</v>
          </cell>
          <cell r="BW1114">
            <v>8.2000000000000003E-2</v>
          </cell>
          <cell r="BX1114">
            <v>0.10100000000000001</v>
          </cell>
          <cell r="BY1114" t="str">
            <v xml:space="preserve"> </v>
          </cell>
          <cell r="BZ1114" t="str">
            <v xml:space="preserve"> </v>
          </cell>
          <cell r="CA1114" t="str">
            <v xml:space="preserve"> </v>
          </cell>
          <cell r="CB1114">
            <v>5500</v>
          </cell>
          <cell r="CC1114">
            <v>5500</v>
          </cell>
          <cell r="CD1114">
            <v>5500</v>
          </cell>
          <cell r="CE1114">
            <v>5500</v>
          </cell>
          <cell r="CF1114" t="str">
            <v>W</v>
          </cell>
          <cell r="CG1114">
            <v>39</v>
          </cell>
          <cell r="CH1114" t="str">
            <v xml:space="preserve"> </v>
          </cell>
          <cell r="CI1114" t="str">
            <v xml:space="preserve"> </v>
          </cell>
          <cell r="CJ1114" t="str">
            <v xml:space="preserve"> </v>
          </cell>
          <cell r="CK1114" t="str">
            <v xml:space="preserve"> </v>
          </cell>
          <cell r="CL1114" t="str">
            <v xml:space="preserve"> </v>
          </cell>
          <cell r="CM1114" t="str">
            <v>MS (Institute of Electrical Engineering - S. Petersburg, Russia) 87/ 0.0</v>
          </cell>
          <cell r="CN1114" t="str">
            <v>VERIFIED-NONE</v>
          </cell>
          <cell r="CP1114" t="str">
            <v xml:space="preserve"> </v>
          </cell>
          <cell r="CQ1114" t="str">
            <v xml:space="preserve"> </v>
          </cell>
          <cell r="CR1114" t="str">
            <v xml:space="preserve"> </v>
          </cell>
          <cell r="CS1114" t="str">
            <v xml:space="preserve"> </v>
          </cell>
          <cell r="CT1114" t="str">
            <v xml:space="preserve"> </v>
          </cell>
          <cell r="CU1114" t="str">
            <v xml:space="preserve"> </v>
          </cell>
          <cell r="CV1114" t="str">
            <v xml:space="preserve"> </v>
          </cell>
          <cell r="CW1114" t="str">
            <v xml:space="preserve"> </v>
          </cell>
          <cell r="CX1114" t="str">
            <v xml:space="preserve"> </v>
          </cell>
          <cell r="CY1114" t="str">
            <v xml:space="preserve"> </v>
          </cell>
          <cell r="CZ1114" t="str">
            <v>Eng - Hardware Design/Kernel</v>
          </cell>
          <cell r="DA1114">
            <v>0</v>
          </cell>
          <cell r="DB1114">
            <v>0</v>
          </cell>
        </row>
        <row r="1115">
          <cell r="A1115">
            <v>5185</v>
          </cell>
          <cell r="B1115">
            <v>5185</v>
          </cell>
          <cell r="C1115">
            <v>3994</v>
          </cell>
          <cell r="D1115" t="str">
            <v>US-MTV-41</v>
          </cell>
          <cell r="E1115" t="str">
            <v>yair</v>
          </cell>
          <cell r="F1115" t="str">
            <v>Yair</v>
          </cell>
          <cell r="G1115" t="str">
            <v xml:space="preserve"> </v>
          </cell>
          <cell r="H1115" t="str">
            <v>Kurzion</v>
          </cell>
          <cell r="I1115" t="str">
            <v>Yair Kurzion</v>
          </cell>
          <cell r="J1115" t="str">
            <v>Yair Kurzion</v>
          </cell>
          <cell r="K1115" t="str">
            <v>Yair</v>
          </cell>
          <cell r="L1115" t="str">
            <v>USD</v>
          </cell>
          <cell r="M1115" t="str">
            <v>Kurzion, Yair</v>
          </cell>
          <cell r="N1115" t="str">
            <v>M</v>
          </cell>
          <cell r="O1115">
            <v>23976</v>
          </cell>
          <cell r="P1115" t="str">
            <v>IL</v>
          </cell>
          <cell r="Q1115" t="str">
            <v xml:space="preserve"> </v>
          </cell>
          <cell r="R1115" t="str">
            <v>Software Engineer</v>
          </cell>
          <cell r="S1115" t="str">
            <v>EMPLOYEE</v>
          </cell>
          <cell r="T1115" t="str">
            <v>NA</v>
          </cell>
          <cell r="U1115" t="str">
            <v>Perrochon, Louis</v>
          </cell>
          <cell r="V1115" t="str">
            <v>louis</v>
          </cell>
          <cell r="W1115" t="str">
            <v>EMP-REF</v>
          </cell>
          <cell r="X1115" t="str">
            <v>Alpert, Jesse</v>
          </cell>
          <cell r="Y1115" t="str">
            <v>Silicon Graphics</v>
          </cell>
          <cell r="Z1115">
            <v>41</v>
          </cell>
          <cell r="AA1115" t="str">
            <v>C1</v>
          </cell>
          <cell r="AB1115" t="str">
            <v>245A</v>
          </cell>
          <cell r="AC1115">
            <v>-7584</v>
          </cell>
          <cell r="AD1115" t="str">
            <v>70 Chester Circle</v>
          </cell>
          <cell r="AE1115" t="str">
            <v xml:space="preserve"> </v>
          </cell>
          <cell r="AF1115" t="str">
            <v>Los Altos</v>
          </cell>
          <cell r="AG1115" t="str">
            <v>CA</v>
          </cell>
          <cell r="AH1115">
            <v>94022</v>
          </cell>
          <cell r="AI1115" t="str">
            <v>US</v>
          </cell>
          <cell r="AJ1115" t="str">
            <v xml:space="preserve"> </v>
          </cell>
          <cell r="AK1115" t="str">
            <v xml:space="preserve"> </v>
          </cell>
          <cell r="AL1115" t="str">
            <v>M</v>
          </cell>
          <cell r="AM1115" t="str">
            <v>U</v>
          </cell>
          <cell r="AN1115" t="str">
            <v>281-96-0514</v>
          </cell>
          <cell r="AO1115" t="str">
            <v xml:space="preserve"> </v>
          </cell>
          <cell r="AP1115" t="str">
            <v>COSTCENTER</v>
          </cell>
          <cell r="AQ1115" t="str">
            <v>T5</v>
          </cell>
          <cell r="AR1115" t="str">
            <v>Member of Tech Staff</v>
          </cell>
          <cell r="AS1115" t="str">
            <v>Eng - Enterprise</v>
          </cell>
          <cell r="AT1115">
            <v>722</v>
          </cell>
          <cell r="AU1115" t="str">
            <v>Engineering</v>
          </cell>
          <cell r="AV1115" t="str">
            <v>Wayne</v>
          </cell>
          <cell r="AW1115">
            <v>38096</v>
          </cell>
          <cell r="AX1115">
            <v>38096</v>
          </cell>
          <cell r="AY1115" t="str">
            <v>T5 - Engineering - Member of Tech Staff</v>
          </cell>
          <cell r="AZ1115" t="str">
            <v>Engineering</v>
          </cell>
          <cell r="BA1115" t="str">
            <v>HIRE</v>
          </cell>
          <cell r="BB1115" t="str">
            <v>HIRE-OPEN</v>
          </cell>
          <cell r="BC1115">
            <v>38096</v>
          </cell>
          <cell r="BD1115">
            <v>0.1</v>
          </cell>
          <cell r="BE1115">
            <v>0.1</v>
          </cell>
          <cell r="BF1115" t="str">
            <v>E</v>
          </cell>
          <cell r="BG1115">
            <v>1876</v>
          </cell>
          <cell r="BH1115">
            <v>11876</v>
          </cell>
          <cell r="BI1115">
            <v>1</v>
          </cell>
          <cell r="BJ1115">
            <v>38096</v>
          </cell>
          <cell r="BK1115" t="str">
            <v>SALARY</v>
          </cell>
          <cell r="BL1115" t="str">
            <v>SALARY-INIT</v>
          </cell>
          <cell r="BM1115">
            <v>62</v>
          </cell>
          <cell r="BN1115">
            <v>10833</v>
          </cell>
          <cell r="BO1115" t="str">
            <v>T5 - Engineering</v>
          </cell>
          <cell r="BP1115">
            <v>130000</v>
          </cell>
          <cell r="BQ1115">
            <v>130000</v>
          </cell>
          <cell r="BR1115" t="str">
            <v xml:space="preserve"> </v>
          </cell>
          <cell r="BS1115" t="str">
            <v>Hire</v>
          </cell>
          <cell r="BT1115">
            <v>79125</v>
          </cell>
          <cell r="BU1115">
            <v>102900</v>
          </cell>
          <cell r="BV1115">
            <v>126675</v>
          </cell>
          <cell r="BW1115">
            <v>8.5999999999999993E-2</v>
          </cell>
          <cell r="BX1115">
            <v>0.105</v>
          </cell>
          <cell r="BY1115" t="str">
            <v xml:space="preserve"> </v>
          </cell>
          <cell r="BZ1115" t="str">
            <v xml:space="preserve"> </v>
          </cell>
          <cell r="CA1115" t="str">
            <v xml:space="preserve"> </v>
          </cell>
          <cell r="CB1115">
            <v>2400</v>
          </cell>
          <cell r="CC1115">
            <v>2400</v>
          </cell>
          <cell r="CD1115">
            <v>2400</v>
          </cell>
          <cell r="CE1115">
            <v>2400</v>
          </cell>
          <cell r="CF1115" t="str">
            <v>W</v>
          </cell>
          <cell r="CG1115">
            <v>38</v>
          </cell>
          <cell r="CH1115" t="str">
            <v xml:space="preserve"> </v>
          </cell>
          <cell r="CI1115" t="str">
            <v xml:space="preserve"> </v>
          </cell>
          <cell r="CJ1115" t="str">
            <v xml:space="preserve"> </v>
          </cell>
          <cell r="CK1115" t="str">
            <v xml:space="preserve"> </v>
          </cell>
          <cell r="CL1115" t="str">
            <v xml:space="preserve"> </v>
          </cell>
          <cell r="CM1115" t="str">
            <v>BS (Ben Gurion University) 86/ 0.0 MS (Ohio State University) 94/ 3.95 PhD (Ohio State University) 98/ 3.9</v>
          </cell>
          <cell r="CN1115" t="str">
            <v>VERIFIED-NONE VERIFIED-NONE VERIFIED-NONE</v>
          </cell>
          <cell r="CO1115" t="str">
            <v>Ben,Kurzion(M)--CHILD Ronni,Kurzion(F)--CHILD Talya,Kurzion(F)--SPOUSE</v>
          </cell>
          <cell r="CP1115" t="str">
            <v xml:space="preserve"> </v>
          </cell>
          <cell r="CQ1115" t="str">
            <v xml:space="preserve"> </v>
          </cell>
          <cell r="CR1115" t="str">
            <v xml:space="preserve"> </v>
          </cell>
          <cell r="CS1115" t="str">
            <v xml:space="preserve"> </v>
          </cell>
          <cell r="CT1115" t="str">
            <v xml:space="preserve"> </v>
          </cell>
          <cell r="CU1115" t="str">
            <v xml:space="preserve"> </v>
          </cell>
          <cell r="CV1115" t="str">
            <v xml:space="preserve"> </v>
          </cell>
          <cell r="CW1115" t="str">
            <v xml:space="preserve"> </v>
          </cell>
          <cell r="CX1115" t="str">
            <v xml:space="preserve"> </v>
          </cell>
          <cell r="CY1115" t="str">
            <v xml:space="preserve"> </v>
          </cell>
          <cell r="CZ1115" t="str">
            <v>Eng - Enterprise</v>
          </cell>
          <cell r="DA1115">
            <v>0</v>
          </cell>
          <cell r="DB1115">
            <v>0</v>
          </cell>
        </row>
        <row r="1116">
          <cell r="A1116">
            <v>5235</v>
          </cell>
          <cell r="B1116">
            <v>5235</v>
          </cell>
          <cell r="C1116">
            <v>3994</v>
          </cell>
          <cell r="D1116" t="str">
            <v>US-MTV-42</v>
          </cell>
          <cell r="E1116" t="str">
            <v>lchen</v>
          </cell>
          <cell r="F1116" t="str">
            <v>Liren</v>
          </cell>
          <cell r="G1116" t="str">
            <v xml:space="preserve"> </v>
          </cell>
          <cell r="H1116" t="str">
            <v>Chen</v>
          </cell>
          <cell r="I1116" t="str">
            <v>Liren Chen</v>
          </cell>
          <cell r="J1116" t="str">
            <v>Liren Chen</v>
          </cell>
          <cell r="K1116" t="str">
            <v>Liren</v>
          </cell>
          <cell r="L1116" t="str">
            <v>USD</v>
          </cell>
          <cell r="M1116" t="str">
            <v>Chen, Liren</v>
          </cell>
          <cell r="N1116" t="str">
            <v>M</v>
          </cell>
          <cell r="O1116">
            <v>25453</v>
          </cell>
          <cell r="P1116" t="str">
            <v>CN</v>
          </cell>
          <cell r="Q1116" t="str">
            <v xml:space="preserve"> </v>
          </cell>
          <cell r="R1116" t="str">
            <v>Software Engineer</v>
          </cell>
          <cell r="S1116" t="str">
            <v>EMPLOYEE</v>
          </cell>
          <cell r="T1116" t="str">
            <v>NA</v>
          </cell>
          <cell r="U1116" t="str">
            <v>Stolorz, Paul</v>
          </cell>
          <cell r="V1116" t="str">
            <v>pstolorz</v>
          </cell>
          <cell r="W1116" t="str">
            <v>EMP-REF</v>
          </cell>
          <cell r="X1116" t="str">
            <v>Mittal, Vibhu</v>
          </cell>
          <cell r="Y1116" t="str">
            <v>Vivisino Inc</v>
          </cell>
          <cell r="Z1116">
            <v>41</v>
          </cell>
          <cell r="AA1116" t="str">
            <v>O3-4</v>
          </cell>
          <cell r="AB1116" t="str">
            <v>354D</v>
          </cell>
          <cell r="AC1116">
            <v>-7585</v>
          </cell>
          <cell r="AD1116" t="str">
            <v>1600 Amphitheatre Pkwy</v>
          </cell>
          <cell r="AE1116" t="str">
            <v xml:space="preserve"> </v>
          </cell>
          <cell r="AF1116" t="str">
            <v>Mountain View</v>
          </cell>
          <cell r="AG1116" t="str">
            <v>CA</v>
          </cell>
          <cell r="AH1116">
            <v>94043</v>
          </cell>
          <cell r="AI1116" t="str">
            <v>US</v>
          </cell>
          <cell r="AJ1116" t="str">
            <v xml:space="preserve"> </v>
          </cell>
          <cell r="AK1116" t="str">
            <v xml:space="preserve"> </v>
          </cell>
          <cell r="AL1116" t="str">
            <v>M</v>
          </cell>
          <cell r="AM1116" t="str">
            <v>U</v>
          </cell>
          <cell r="AN1116" t="str">
            <v>189-76-7784</v>
          </cell>
          <cell r="AO1116" t="str">
            <v xml:space="preserve"> </v>
          </cell>
          <cell r="AP1116" t="str">
            <v>COSTCENTER</v>
          </cell>
          <cell r="AQ1116" t="str">
            <v>T5</v>
          </cell>
          <cell r="AR1116" t="str">
            <v>Member of Tech Staff</v>
          </cell>
          <cell r="AS1116" t="str">
            <v>Eng - Infrastructure</v>
          </cell>
          <cell r="AT1116">
            <v>724</v>
          </cell>
          <cell r="AU1116" t="str">
            <v>Engineering</v>
          </cell>
          <cell r="AV1116" t="str">
            <v>Wayne</v>
          </cell>
          <cell r="AW1116">
            <v>38096</v>
          </cell>
          <cell r="AX1116">
            <v>38096</v>
          </cell>
          <cell r="AY1116" t="str">
            <v>T5 - Engineering - Member of Tech Staff</v>
          </cell>
          <cell r="AZ1116" t="str">
            <v>Engineering</v>
          </cell>
          <cell r="BA1116" t="str">
            <v>HIRE</v>
          </cell>
          <cell r="BB1116" t="str">
            <v>HIRE-OPEN</v>
          </cell>
          <cell r="BC1116">
            <v>38096</v>
          </cell>
          <cell r="BD1116">
            <v>0</v>
          </cell>
          <cell r="BE1116">
            <v>0.1</v>
          </cell>
          <cell r="BF1116" t="str">
            <v>E</v>
          </cell>
          <cell r="BG1116">
            <v>1868</v>
          </cell>
          <cell r="BH1116">
            <v>11868</v>
          </cell>
          <cell r="BI1116">
            <v>1</v>
          </cell>
          <cell r="BJ1116">
            <v>38096</v>
          </cell>
          <cell r="BK1116" t="str">
            <v>SALARY</v>
          </cell>
          <cell r="BL1116" t="str">
            <v>SALARY-INIT</v>
          </cell>
          <cell r="BM1116">
            <v>49</v>
          </cell>
          <cell r="BN1116">
            <v>8500</v>
          </cell>
          <cell r="BO1116" t="str">
            <v>T5 - Engineering</v>
          </cell>
          <cell r="BP1116">
            <v>102000</v>
          </cell>
          <cell r="BQ1116">
            <v>102000</v>
          </cell>
          <cell r="BR1116" t="str">
            <v xml:space="preserve"> </v>
          </cell>
          <cell r="BS1116" t="str">
            <v>Hire</v>
          </cell>
          <cell r="BT1116">
            <v>79125</v>
          </cell>
          <cell r="BU1116">
            <v>102900</v>
          </cell>
          <cell r="BV1116">
            <v>126675</v>
          </cell>
          <cell r="BW1116">
            <v>6.7000000000000004E-2</v>
          </cell>
          <cell r="BX1116">
            <v>8.3000000000000004E-2</v>
          </cell>
          <cell r="BY1116" t="str">
            <v xml:space="preserve"> </v>
          </cell>
          <cell r="BZ1116" t="str">
            <v xml:space="preserve"> </v>
          </cell>
          <cell r="CA1116" t="str">
            <v xml:space="preserve"> </v>
          </cell>
          <cell r="CB1116">
            <v>5500</v>
          </cell>
          <cell r="CC1116">
            <v>5500</v>
          </cell>
          <cell r="CD1116">
            <v>5500</v>
          </cell>
          <cell r="CE1116">
            <v>5500</v>
          </cell>
          <cell r="CF1116" t="str">
            <v>A</v>
          </cell>
          <cell r="CG1116">
            <v>34</v>
          </cell>
          <cell r="CH1116" t="str">
            <v xml:space="preserve"> </v>
          </cell>
          <cell r="CI1116" t="str">
            <v xml:space="preserve"> </v>
          </cell>
          <cell r="CJ1116" t="str">
            <v xml:space="preserve"> </v>
          </cell>
          <cell r="CK1116" t="str">
            <v xml:space="preserve"> </v>
          </cell>
          <cell r="CL1116" t="str">
            <v xml:space="preserve"> </v>
          </cell>
          <cell r="CM1116" t="str">
            <v>BE (Tsinghua University) 93/ 0.0 MS (Tsinghua Unversity) 96/ 0.0 MS (Carnegie Mellon University) 98/ 0.0</v>
          </cell>
          <cell r="CP1116" t="str">
            <v xml:space="preserve"> </v>
          </cell>
          <cell r="CQ1116" t="str">
            <v xml:space="preserve"> </v>
          </cell>
          <cell r="CR1116" t="str">
            <v xml:space="preserve"> </v>
          </cell>
          <cell r="CS1116" t="str">
            <v xml:space="preserve"> </v>
          </cell>
          <cell r="CT1116" t="str">
            <v xml:space="preserve"> </v>
          </cell>
          <cell r="CU1116" t="str">
            <v xml:space="preserve"> </v>
          </cell>
          <cell r="CV1116" t="str">
            <v xml:space="preserve"> </v>
          </cell>
          <cell r="CW1116" t="str">
            <v xml:space="preserve"> </v>
          </cell>
          <cell r="CX1116" t="str">
            <v xml:space="preserve"> </v>
          </cell>
          <cell r="CY1116" t="str">
            <v xml:space="preserve"> </v>
          </cell>
          <cell r="CZ1116" t="str">
            <v>Eng - Infrastructure</v>
          </cell>
          <cell r="DA1116">
            <v>0</v>
          </cell>
          <cell r="DB1116">
            <v>0</v>
          </cell>
        </row>
        <row r="1117">
          <cell r="A1117">
            <v>5152</v>
          </cell>
          <cell r="B1117">
            <v>5152</v>
          </cell>
          <cell r="C1117">
            <v>3994</v>
          </cell>
          <cell r="D1117" t="str">
            <v>US-MTV-41</v>
          </cell>
          <cell r="E1117" t="str">
            <v>sonali</v>
          </cell>
          <cell r="F1117" t="str">
            <v>Sonali</v>
          </cell>
          <cell r="G1117" t="str">
            <v>N</v>
          </cell>
          <cell r="H1117" t="str">
            <v>Lalchandani</v>
          </cell>
          <cell r="I1117" t="str">
            <v>Sonali Lalchandani</v>
          </cell>
          <cell r="J1117" t="str">
            <v>Sonali N Lalchandani</v>
          </cell>
          <cell r="K1117" t="str">
            <v>Sonali</v>
          </cell>
          <cell r="L1117" t="str">
            <v>USD</v>
          </cell>
          <cell r="M1117" t="str">
            <v>Lalchandani, Sonali</v>
          </cell>
          <cell r="N1117" t="str">
            <v>F</v>
          </cell>
          <cell r="O1117">
            <v>28802</v>
          </cell>
          <cell r="P1117" t="str">
            <v>US</v>
          </cell>
          <cell r="Q1117" t="str">
            <v xml:space="preserve"> </v>
          </cell>
          <cell r="R1117" t="str">
            <v>QA Engineer</v>
          </cell>
          <cell r="S1117" t="str">
            <v>EMPLOYEE</v>
          </cell>
          <cell r="T1117" t="str">
            <v>NA</v>
          </cell>
          <cell r="U1117" t="str">
            <v>Schmitz, Heike</v>
          </cell>
          <cell r="V1117" t="str">
            <v>heike</v>
          </cell>
          <cell r="W1117" t="str">
            <v>EMP-REF</v>
          </cell>
          <cell r="X1117" t="str">
            <v>Vo, Don</v>
          </cell>
          <cell r="Y1117" t="str">
            <v>Juniper Networks</v>
          </cell>
          <cell r="Z1117">
            <v>41</v>
          </cell>
          <cell r="AA1117" t="str">
            <v>C1</v>
          </cell>
          <cell r="AB1117" t="str">
            <v>262D</v>
          </cell>
          <cell r="AC1117">
            <v>-7553</v>
          </cell>
          <cell r="AD1117" t="str">
            <v>20275 Pinntage Pkwy</v>
          </cell>
          <cell r="AE1117" t="str">
            <v xml:space="preserve"> </v>
          </cell>
          <cell r="AF1117" t="str">
            <v>Cupertino</v>
          </cell>
          <cell r="AG1117" t="str">
            <v>CA</v>
          </cell>
          <cell r="AH1117">
            <v>95014</v>
          </cell>
          <cell r="AI1117" t="str">
            <v>US</v>
          </cell>
          <cell r="AJ1117" t="str">
            <v xml:space="preserve"> </v>
          </cell>
          <cell r="AK1117" t="str">
            <v xml:space="preserve"> </v>
          </cell>
          <cell r="AL1117" t="str">
            <v>S</v>
          </cell>
          <cell r="AM1117" t="str">
            <v>U</v>
          </cell>
          <cell r="AN1117" t="str">
            <v>550-83-3965</v>
          </cell>
          <cell r="AO1117" t="str">
            <v xml:space="preserve"> </v>
          </cell>
          <cell r="AP1117" t="str">
            <v>COSTCENTER</v>
          </cell>
          <cell r="AQ1117" t="str">
            <v>T5</v>
          </cell>
          <cell r="AR1117" t="str">
            <v>Member of Tech Staff</v>
          </cell>
          <cell r="AS1117" t="str">
            <v>Eng - SQE</v>
          </cell>
          <cell r="AT1117">
            <v>725</v>
          </cell>
          <cell r="AU1117" t="str">
            <v>Engineering</v>
          </cell>
          <cell r="AV1117" t="str">
            <v>Wayne</v>
          </cell>
          <cell r="AW1117">
            <v>38096</v>
          </cell>
          <cell r="AX1117">
            <v>38096</v>
          </cell>
          <cell r="AY1117" t="str">
            <v>T5 - Engineering - Member of Tech Staff</v>
          </cell>
          <cell r="AZ1117" t="str">
            <v>Engineering</v>
          </cell>
          <cell r="BA1117" t="str">
            <v>HIRE</v>
          </cell>
          <cell r="BB1117" t="str">
            <v>HIRE-OPEN</v>
          </cell>
          <cell r="BC1117">
            <v>38096</v>
          </cell>
          <cell r="BD1117">
            <v>0.1</v>
          </cell>
          <cell r="BE1117">
            <v>0.2</v>
          </cell>
          <cell r="BF1117" t="str">
            <v>E</v>
          </cell>
          <cell r="BG1117">
            <v>1877</v>
          </cell>
          <cell r="BH1117">
            <v>11877</v>
          </cell>
          <cell r="BI1117">
            <v>1</v>
          </cell>
          <cell r="BJ1117">
            <v>38096</v>
          </cell>
          <cell r="BK1117" t="str">
            <v>SALARY</v>
          </cell>
          <cell r="BL1117" t="str">
            <v>SALARY-INIT</v>
          </cell>
          <cell r="BM1117">
            <v>31</v>
          </cell>
          <cell r="BN1117">
            <v>5333</v>
          </cell>
          <cell r="BO1117" t="str">
            <v>T5 - Engineering</v>
          </cell>
          <cell r="BP1117">
            <v>64000</v>
          </cell>
          <cell r="BQ1117">
            <v>64000</v>
          </cell>
          <cell r="BR1117" t="str">
            <v xml:space="preserve"> </v>
          </cell>
          <cell r="BS1117" t="str">
            <v>Hire</v>
          </cell>
          <cell r="BT1117">
            <v>79125</v>
          </cell>
          <cell r="BU1117">
            <v>102900</v>
          </cell>
          <cell r="BV1117">
            <v>126675</v>
          </cell>
          <cell r="BW1117">
            <v>4.2000000000000003E-2</v>
          </cell>
          <cell r="BX1117">
            <v>5.1999999999999998E-2</v>
          </cell>
          <cell r="BY1117" t="str">
            <v xml:space="preserve"> </v>
          </cell>
          <cell r="BZ1117" t="str">
            <v xml:space="preserve"> </v>
          </cell>
          <cell r="CA1117" t="str">
            <v xml:space="preserve"> </v>
          </cell>
          <cell r="CB1117">
            <v>1500</v>
          </cell>
          <cell r="CC1117">
            <v>1500</v>
          </cell>
          <cell r="CD1117">
            <v>1500</v>
          </cell>
          <cell r="CE1117">
            <v>1500</v>
          </cell>
          <cell r="CF1117" t="str">
            <v>A</v>
          </cell>
          <cell r="CG1117">
            <v>25</v>
          </cell>
          <cell r="CH1117" t="str">
            <v xml:space="preserve"> </v>
          </cell>
          <cell r="CI1117" t="str">
            <v xml:space="preserve"> </v>
          </cell>
          <cell r="CJ1117" t="str">
            <v xml:space="preserve"> </v>
          </cell>
          <cell r="CK1117" t="str">
            <v xml:space="preserve"> </v>
          </cell>
          <cell r="CL1117" t="str">
            <v xml:space="preserve"> </v>
          </cell>
          <cell r="CM1117" t="str">
            <v>BS (Pune University) 00/ 4.0 MS (Santa Clara University) 02/ 3.9</v>
          </cell>
          <cell r="CP1117" t="str">
            <v xml:space="preserve"> </v>
          </cell>
          <cell r="CQ1117" t="str">
            <v xml:space="preserve"> </v>
          </cell>
          <cell r="CR1117" t="str">
            <v xml:space="preserve"> </v>
          </cell>
          <cell r="CS1117" t="str">
            <v xml:space="preserve"> </v>
          </cell>
          <cell r="CT1117" t="str">
            <v xml:space="preserve"> </v>
          </cell>
          <cell r="CU1117" t="str">
            <v xml:space="preserve"> </v>
          </cell>
          <cell r="CV1117" t="str">
            <v xml:space="preserve"> </v>
          </cell>
          <cell r="CW1117" t="str">
            <v xml:space="preserve"> </v>
          </cell>
          <cell r="CX1117" t="str">
            <v xml:space="preserve"> </v>
          </cell>
          <cell r="CY1117" t="str">
            <v xml:space="preserve"> </v>
          </cell>
          <cell r="CZ1117" t="str">
            <v>Eng - SQE</v>
          </cell>
          <cell r="DA1117">
            <v>0</v>
          </cell>
          <cell r="DB1117">
            <v>0</v>
          </cell>
        </row>
        <row r="1118">
          <cell r="A1118">
            <v>5133</v>
          </cell>
          <cell r="B1118">
            <v>5133</v>
          </cell>
          <cell r="C1118">
            <v>3994</v>
          </cell>
          <cell r="D1118" t="str">
            <v>US-MTV-40</v>
          </cell>
          <cell r="E1118" t="str">
            <v>dani</v>
          </cell>
          <cell r="F1118" t="str">
            <v>Dani</v>
          </cell>
          <cell r="G1118" t="str">
            <v xml:space="preserve"> </v>
          </cell>
          <cell r="H1118" t="str">
            <v>Suleman</v>
          </cell>
          <cell r="I1118" t="str">
            <v>Dani Suleman</v>
          </cell>
          <cell r="J1118" t="str">
            <v>Dani Suleman</v>
          </cell>
          <cell r="K1118" t="str">
            <v>Dani</v>
          </cell>
          <cell r="L1118" t="str">
            <v>USD</v>
          </cell>
          <cell r="M1118" t="str">
            <v>Suleman, Dani</v>
          </cell>
          <cell r="N1118" t="str">
            <v>M</v>
          </cell>
          <cell r="O1118">
            <v>26269</v>
          </cell>
          <cell r="P1118" t="str">
            <v>US</v>
          </cell>
          <cell r="Q1118" t="str">
            <v xml:space="preserve"> </v>
          </cell>
          <cell r="R1118" t="str">
            <v>Software Engineer</v>
          </cell>
          <cell r="S1118" t="str">
            <v>EMPLOYEE</v>
          </cell>
          <cell r="T1118" t="str">
            <v>NA</v>
          </cell>
          <cell r="U1118" t="str">
            <v>Ferguson, David</v>
          </cell>
          <cell r="V1118" t="str">
            <v>davef</v>
          </cell>
          <cell r="W1118" t="str">
            <v>ACQUISITION</v>
          </cell>
          <cell r="X1118" t="str">
            <v xml:space="preserve"> </v>
          </cell>
          <cell r="Y1118" t="str">
            <v>Ignite</v>
          </cell>
          <cell r="Z1118">
            <v>41</v>
          </cell>
          <cell r="AA1118" t="str">
            <v>O3-4</v>
          </cell>
          <cell r="AB1118" t="str">
            <v>244A</v>
          </cell>
          <cell r="AC1118">
            <v>-7488</v>
          </cell>
          <cell r="AD1118" t="str">
            <v>6021 Commerce Drive</v>
          </cell>
          <cell r="AE1118" t="str">
            <v xml:space="preserve"> </v>
          </cell>
          <cell r="AF1118" t="str">
            <v>Fremont</v>
          </cell>
          <cell r="AG1118" t="str">
            <v>CA</v>
          </cell>
          <cell r="AH1118">
            <v>94555</v>
          </cell>
          <cell r="AI1118" t="str">
            <v>US</v>
          </cell>
          <cell r="AJ1118" t="str">
            <v xml:space="preserve"> </v>
          </cell>
          <cell r="AK1118" t="str">
            <v>U</v>
          </cell>
          <cell r="AL1118" t="str">
            <v>M</v>
          </cell>
          <cell r="AM1118" t="str">
            <v>N</v>
          </cell>
          <cell r="AN1118" t="str">
            <v>459-99-3073</v>
          </cell>
          <cell r="AO1118" t="str">
            <v>U</v>
          </cell>
          <cell r="AP1118" t="str">
            <v>COSTCENTER</v>
          </cell>
          <cell r="AQ1118" t="str">
            <v>T5</v>
          </cell>
          <cell r="AR1118" t="str">
            <v>Member of Tech Staff</v>
          </cell>
          <cell r="AS1118" t="str">
            <v>Eng - Admin</v>
          </cell>
          <cell r="AT1118">
            <v>711</v>
          </cell>
          <cell r="AU1118" t="str">
            <v>Engineering</v>
          </cell>
          <cell r="AV1118" t="str">
            <v>Wayne</v>
          </cell>
          <cell r="AW1118">
            <v>38089</v>
          </cell>
          <cell r="AX1118">
            <v>38089</v>
          </cell>
          <cell r="AY1118" t="str">
            <v>T5 - Engineering - Member of Tech Staff</v>
          </cell>
          <cell r="AZ1118" t="str">
            <v>Engineering</v>
          </cell>
          <cell r="BA1118" t="str">
            <v>HIRE</v>
          </cell>
          <cell r="BB1118" t="str">
            <v>HIRE-ACQU</v>
          </cell>
          <cell r="BC1118">
            <v>38089</v>
          </cell>
          <cell r="BD1118">
            <v>0.1</v>
          </cell>
          <cell r="BE1118">
            <v>0.2</v>
          </cell>
          <cell r="BF1118" t="str">
            <v>E</v>
          </cell>
          <cell r="BG1118">
            <v>1849</v>
          </cell>
          <cell r="BH1118">
            <v>11849</v>
          </cell>
          <cell r="BI1118">
            <v>1</v>
          </cell>
          <cell r="BJ1118">
            <v>38089</v>
          </cell>
          <cell r="BK1118" t="str">
            <v>SALARY</v>
          </cell>
          <cell r="BL1118" t="str">
            <v>SALARY-INIT</v>
          </cell>
          <cell r="BM1118">
            <v>53</v>
          </cell>
          <cell r="BN1118">
            <v>9167</v>
          </cell>
          <cell r="BO1118" t="str">
            <v>T5 - Engineering</v>
          </cell>
          <cell r="BP1118">
            <v>110000</v>
          </cell>
          <cell r="BQ1118">
            <v>110000</v>
          </cell>
          <cell r="BR1118" t="str">
            <v xml:space="preserve"> </v>
          </cell>
          <cell r="BS1118" t="str">
            <v>Hire</v>
          </cell>
          <cell r="BT1118">
            <v>79125</v>
          </cell>
          <cell r="BU1118">
            <v>102900</v>
          </cell>
          <cell r="BV1118">
            <v>126675</v>
          </cell>
          <cell r="BW1118">
            <v>7.1999999999999995E-2</v>
          </cell>
          <cell r="BX1118">
            <v>8.8999999999999996E-2</v>
          </cell>
          <cell r="BY1118" t="str">
            <v xml:space="preserve"> </v>
          </cell>
          <cell r="BZ1118" t="str">
            <v xml:space="preserve"> </v>
          </cell>
          <cell r="CA1118" t="str">
            <v xml:space="preserve"> </v>
          </cell>
          <cell r="CB1118">
            <v>5500</v>
          </cell>
          <cell r="CC1118">
            <v>5500</v>
          </cell>
          <cell r="CD1118">
            <v>5500</v>
          </cell>
          <cell r="CE1118">
            <v>5500</v>
          </cell>
          <cell r="CF1118" t="str">
            <v>A</v>
          </cell>
          <cell r="CG1118">
            <v>32</v>
          </cell>
          <cell r="CH1118" t="str">
            <v xml:space="preserve"> </v>
          </cell>
          <cell r="CI1118" t="str">
            <v xml:space="preserve"> </v>
          </cell>
          <cell r="CJ1118" t="str">
            <v xml:space="preserve"> </v>
          </cell>
          <cell r="CK1118" t="str">
            <v xml:space="preserve"> </v>
          </cell>
          <cell r="CL1118" t="str">
            <v xml:space="preserve"> </v>
          </cell>
          <cell r="CM1118" t="str">
            <v>BS (University Of Texas, Austin) 92/ 0.0</v>
          </cell>
          <cell r="CN1118" t="str">
            <v>VERIFIED-NONE</v>
          </cell>
          <cell r="CO1118" t="str">
            <v>Ethan,Suleman(M)--CHILD Daliyati,Firdaus(F)--SPOUSE</v>
          </cell>
          <cell r="CP1118" t="str">
            <v xml:space="preserve"> </v>
          </cell>
          <cell r="CQ1118" t="str">
            <v xml:space="preserve"> </v>
          </cell>
          <cell r="CR1118" t="str">
            <v xml:space="preserve"> </v>
          </cell>
          <cell r="CS1118" t="str">
            <v xml:space="preserve"> </v>
          </cell>
          <cell r="CT1118" t="str">
            <v xml:space="preserve"> </v>
          </cell>
          <cell r="CU1118" t="str">
            <v xml:space="preserve"> </v>
          </cell>
          <cell r="CV1118" t="str">
            <v xml:space="preserve"> </v>
          </cell>
          <cell r="CW1118" t="str">
            <v xml:space="preserve"> </v>
          </cell>
          <cell r="CX1118" t="str">
            <v xml:space="preserve"> </v>
          </cell>
          <cell r="CY1118" t="str">
            <v xml:space="preserve"> </v>
          </cell>
          <cell r="CZ1118" t="str">
            <v>Eng - Admin</v>
          </cell>
          <cell r="DA1118">
            <v>0</v>
          </cell>
          <cell r="DB1118">
            <v>0</v>
          </cell>
        </row>
        <row r="1119">
          <cell r="A1119">
            <v>5207</v>
          </cell>
          <cell r="B1119">
            <v>5207</v>
          </cell>
          <cell r="C1119">
            <v>3994</v>
          </cell>
          <cell r="D1119" t="str">
            <v>US-MTV-42</v>
          </cell>
          <cell r="E1119" t="str">
            <v>mcnally</v>
          </cell>
          <cell r="F1119" t="str">
            <v>Michael</v>
          </cell>
          <cell r="G1119" t="str">
            <v>David</v>
          </cell>
          <cell r="H1119" t="str">
            <v>McNally</v>
          </cell>
          <cell r="I1119" t="str">
            <v>Michael McNally</v>
          </cell>
          <cell r="J1119" t="str">
            <v>Michael D McNally</v>
          </cell>
          <cell r="K1119" t="str">
            <v>Michael</v>
          </cell>
          <cell r="L1119" t="str">
            <v>USD</v>
          </cell>
          <cell r="M1119" t="str">
            <v>McNally, Michael</v>
          </cell>
          <cell r="N1119" t="str">
            <v>M</v>
          </cell>
          <cell r="O1119">
            <v>24488</v>
          </cell>
          <cell r="P1119" t="str">
            <v>US</v>
          </cell>
          <cell r="Q1119" t="str">
            <v xml:space="preserve"> </v>
          </cell>
          <cell r="R1119" t="str">
            <v>Software Engineer</v>
          </cell>
          <cell r="S1119" t="str">
            <v>EMPLOYEE</v>
          </cell>
          <cell r="T1119" t="str">
            <v>NA</v>
          </cell>
          <cell r="U1119" t="str">
            <v>Norvig, Peter</v>
          </cell>
          <cell r="V1119" t="str">
            <v>pnorvig</v>
          </cell>
          <cell r="W1119" t="str">
            <v>RECRUITER SOURCED</v>
          </cell>
          <cell r="X1119" t="str">
            <v xml:space="preserve"> </v>
          </cell>
          <cell r="Y1119" t="str">
            <v>iKuni</v>
          </cell>
          <cell r="Z1119">
            <v>41</v>
          </cell>
          <cell r="AA1119" t="str">
            <v>C1</v>
          </cell>
          <cell r="AB1119" t="str">
            <v>243B</v>
          </cell>
          <cell r="AC1119">
            <v>-7548</v>
          </cell>
          <cell r="AD1119" t="str">
            <v>22406 Rancho Ventura</v>
          </cell>
          <cell r="AE1119" t="str">
            <v>#A</v>
          </cell>
          <cell r="AF1119" t="str">
            <v>Cupertino</v>
          </cell>
          <cell r="AG1119" t="str">
            <v>CA</v>
          </cell>
          <cell r="AH1119">
            <v>95014</v>
          </cell>
          <cell r="AI1119" t="str">
            <v>US</v>
          </cell>
          <cell r="AJ1119" t="str">
            <v xml:space="preserve"> </v>
          </cell>
          <cell r="AK1119" t="str">
            <v xml:space="preserve"> </v>
          </cell>
          <cell r="AL1119" t="str">
            <v>M</v>
          </cell>
          <cell r="AM1119" t="str">
            <v>N</v>
          </cell>
          <cell r="AN1119" t="str">
            <v>573-86-0034</v>
          </cell>
          <cell r="AO1119" t="str">
            <v xml:space="preserve"> </v>
          </cell>
          <cell r="AP1119" t="str">
            <v>COSTCENTER</v>
          </cell>
          <cell r="AQ1119" t="str">
            <v>T5</v>
          </cell>
          <cell r="AR1119" t="str">
            <v>Member of Tech Staff</v>
          </cell>
          <cell r="AS1119" t="str">
            <v>Eng - Production</v>
          </cell>
          <cell r="AT1119">
            <v>723</v>
          </cell>
          <cell r="AU1119" t="str">
            <v>Engineering</v>
          </cell>
          <cell r="AV1119" t="str">
            <v>Wayne</v>
          </cell>
          <cell r="AW1119">
            <v>38089</v>
          </cell>
          <cell r="AX1119">
            <v>38089</v>
          </cell>
          <cell r="AY1119" t="str">
            <v>T5 - Engineering - Member of Tech Staff</v>
          </cell>
          <cell r="AZ1119" t="str">
            <v>Engineering</v>
          </cell>
          <cell r="BA1119" t="str">
            <v>HIRE</v>
          </cell>
          <cell r="BB1119" t="str">
            <v>HIRE-OPEN</v>
          </cell>
          <cell r="BC1119">
            <v>38089</v>
          </cell>
          <cell r="BD1119">
            <v>0.1</v>
          </cell>
          <cell r="BE1119">
            <v>0.1</v>
          </cell>
          <cell r="BF1119" t="str">
            <v>E</v>
          </cell>
          <cell r="BG1119">
            <v>1856</v>
          </cell>
          <cell r="BH1119">
            <v>11856</v>
          </cell>
          <cell r="BI1119">
            <v>1</v>
          </cell>
          <cell r="BJ1119">
            <v>38089</v>
          </cell>
          <cell r="BK1119" t="str">
            <v>SALARY</v>
          </cell>
          <cell r="BL1119" t="str">
            <v>SALARY-INIT</v>
          </cell>
          <cell r="BM1119">
            <v>55</v>
          </cell>
          <cell r="BN1119">
            <v>9583</v>
          </cell>
          <cell r="BO1119" t="str">
            <v>T5 - Engineering</v>
          </cell>
          <cell r="BP1119">
            <v>115000</v>
          </cell>
          <cell r="BQ1119">
            <v>115000</v>
          </cell>
          <cell r="BR1119" t="str">
            <v xml:space="preserve"> </v>
          </cell>
          <cell r="BS1119" t="str">
            <v>Hire</v>
          </cell>
          <cell r="BT1119">
            <v>79125</v>
          </cell>
          <cell r="BU1119">
            <v>102900</v>
          </cell>
          <cell r="BV1119">
            <v>126675</v>
          </cell>
          <cell r="BW1119">
            <v>7.5999999999999998E-2</v>
          </cell>
          <cell r="BX1119">
            <v>9.2999999999999999E-2</v>
          </cell>
          <cell r="BY1119" t="str">
            <v xml:space="preserve"> </v>
          </cell>
          <cell r="BZ1119" t="str">
            <v xml:space="preserve"> </v>
          </cell>
          <cell r="CA1119" t="str">
            <v xml:space="preserve"> </v>
          </cell>
          <cell r="CB1119">
            <v>5500</v>
          </cell>
          <cell r="CC1119">
            <v>5500</v>
          </cell>
          <cell r="CD1119">
            <v>5500</v>
          </cell>
          <cell r="CE1119">
            <v>5500</v>
          </cell>
          <cell r="CF1119" t="str">
            <v>W</v>
          </cell>
          <cell r="CG1119">
            <v>37</v>
          </cell>
          <cell r="CH1119" t="str">
            <v xml:space="preserve"> </v>
          </cell>
          <cell r="CI1119" t="str">
            <v xml:space="preserve"> </v>
          </cell>
          <cell r="CJ1119" t="str">
            <v xml:space="preserve"> </v>
          </cell>
          <cell r="CK1119" t="str">
            <v xml:space="preserve"> </v>
          </cell>
          <cell r="CL1119" t="str">
            <v xml:space="preserve"> </v>
          </cell>
          <cell r="CM1119" t="str">
            <v>BS (California State University, Northridge) 88/ 3.8 MS (University of California, Los Angeles) 96/ 3.9</v>
          </cell>
          <cell r="CN1119" t="str">
            <v>VERIFIED-NONE VERIFIED-NONE</v>
          </cell>
          <cell r="CO1119" t="str">
            <v>Ariella,McNally(F)--CHILD Adira,McNally(F)--CHILD Aimee,McNally(F)--SPOUSE</v>
          </cell>
          <cell r="CP1119" t="str">
            <v xml:space="preserve"> </v>
          </cell>
          <cell r="CQ1119" t="str">
            <v xml:space="preserve"> </v>
          </cell>
          <cell r="CR1119" t="str">
            <v xml:space="preserve"> </v>
          </cell>
          <cell r="CS1119" t="str">
            <v xml:space="preserve"> </v>
          </cell>
          <cell r="CT1119" t="str">
            <v xml:space="preserve"> </v>
          </cell>
          <cell r="CU1119" t="str">
            <v xml:space="preserve"> </v>
          </cell>
          <cell r="CV1119" t="str">
            <v xml:space="preserve"> </v>
          </cell>
          <cell r="CW1119" t="str">
            <v xml:space="preserve"> </v>
          </cell>
          <cell r="CX1119" t="str">
            <v xml:space="preserve"> </v>
          </cell>
          <cell r="CY1119" t="str">
            <v xml:space="preserve"> </v>
          </cell>
          <cell r="CZ1119" t="str">
            <v>Eng - Production</v>
          </cell>
          <cell r="DA1119">
            <v>0</v>
          </cell>
          <cell r="DB1119">
            <v>0</v>
          </cell>
        </row>
        <row r="1120">
          <cell r="A1120">
            <v>5272</v>
          </cell>
          <cell r="B1120">
            <v>5272</v>
          </cell>
          <cell r="C1120">
            <v>3994</v>
          </cell>
          <cell r="D1120" t="str">
            <v>US-MTV-42</v>
          </cell>
          <cell r="E1120" t="str">
            <v>atul</v>
          </cell>
          <cell r="F1120" t="str">
            <v>Atul</v>
          </cell>
          <cell r="G1120" t="str">
            <v xml:space="preserve"> </v>
          </cell>
          <cell r="H1120" t="str">
            <v>Bhandari</v>
          </cell>
          <cell r="I1120" t="str">
            <v>Atul Bhandari</v>
          </cell>
          <cell r="J1120" t="str">
            <v>Atul Bhandari</v>
          </cell>
          <cell r="K1120" t="str">
            <v>Atul</v>
          </cell>
          <cell r="L1120" t="str">
            <v>USD</v>
          </cell>
          <cell r="M1120" t="str">
            <v>Bhandari, Atul</v>
          </cell>
          <cell r="N1120" t="str">
            <v>M</v>
          </cell>
          <cell r="O1120">
            <v>25688</v>
          </cell>
          <cell r="P1120" t="str">
            <v>IN</v>
          </cell>
          <cell r="Q1120" t="str">
            <v xml:space="preserve"> </v>
          </cell>
          <cell r="R1120" t="str">
            <v>Software Engineer</v>
          </cell>
          <cell r="S1120" t="str">
            <v>EMPLOYEE</v>
          </cell>
          <cell r="T1120" t="str">
            <v>NA</v>
          </cell>
          <cell r="U1120" t="str">
            <v>Shivakumar, Narayanan</v>
          </cell>
          <cell r="V1120" t="str">
            <v>shiva</v>
          </cell>
          <cell r="W1120" t="str">
            <v>RECRUITER SOURCED</v>
          </cell>
          <cell r="X1120" t="str">
            <v xml:space="preserve"> </v>
          </cell>
          <cell r="Y1120" t="str">
            <v>AOL Time Warner/ Netscape</v>
          </cell>
          <cell r="Z1120">
            <v>41</v>
          </cell>
          <cell r="AA1120" t="str">
            <v>C1</v>
          </cell>
          <cell r="AB1120" t="str">
            <v>105E</v>
          </cell>
          <cell r="AC1120">
            <v>-7557</v>
          </cell>
          <cell r="AD1120" t="str">
            <v>37171 Sycamore St</v>
          </cell>
          <cell r="AE1120">
            <v>711</v>
          </cell>
          <cell r="AF1120" t="str">
            <v>Newark</v>
          </cell>
          <cell r="AG1120" t="str">
            <v>CA</v>
          </cell>
          <cell r="AH1120">
            <v>94560</v>
          </cell>
          <cell r="AI1120" t="str">
            <v>US</v>
          </cell>
          <cell r="AJ1120" t="str">
            <v xml:space="preserve"> </v>
          </cell>
          <cell r="AK1120" t="str">
            <v xml:space="preserve"> </v>
          </cell>
          <cell r="AL1120" t="str">
            <v>M</v>
          </cell>
          <cell r="AM1120" t="str">
            <v>U</v>
          </cell>
          <cell r="AN1120" t="str">
            <v>541-45-0795</v>
          </cell>
          <cell r="AO1120" t="str">
            <v xml:space="preserve"> </v>
          </cell>
          <cell r="AP1120" t="str">
            <v>COSTCENTER</v>
          </cell>
          <cell r="AQ1120" t="str">
            <v>T5</v>
          </cell>
          <cell r="AR1120" t="str">
            <v>Member of Tech Staff</v>
          </cell>
          <cell r="AS1120" t="str">
            <v>Eng - Monetization</v>
          </cell>
          <cell r="AT1120">
            <v>731</v>
          </cell>
          <cell r="AU1120" t="str">
            <v>Engineering</v>
          </cell>
          <cell r="AV1120" t="str">
            <v>Wayne</v>
          </cell>
          <cell r="AW1120">
            <v>38089</v>
          </cell>
          <cell r="AX1120">
            <v>38089</v>
          </cell>
          <cell r="AY1120" t="str">
            <v>T5 - Engineering - Member of Tech Staff</v>
          </cell>
          <cell r="AZ1120" t="str">
            <v>Engineering</v>
          </cell>
          <cell r="BA1120" t="str">
            <v>HIRE</v>
          </cell>
          <cell r="BB1120" t="str">
            <v>HIRE-OPEN</v>
          </cell>
          <cell r="BC1120">
            <v>38089</v>
          </cell>
          <cell r="BD1120">
            <v>0.1</v>
          </cell>
          <cell r="BE1120">
            <v>0.1</v>
          </cell>
          <cell r="BF1120" t="str">
            <v>E</v>
          </cell>
          <cell r="BG1120">
            <v>1850</v>
          </cell>
          <cell r="BH1120">
            <v>11850</v>
          </cell>
          <cell r="BI1120">
            <v>1</v>
          </cell>
          <cell r="BJ1120">
            <v>38089</v>
          </cell>
          <cell r="BK1120" t="str">
            <v>SALARY</v>
          </cell>
          <cell r="BL1120" t="str">
            <v>SALARY-INIT</v>
          </cell>
          <cell r="BM1120">
            <v>57</v>
          </cell>
          <cell r="BN1120">
            <v>9833</v>
          </cell>
          <cell r="BO1120" t="str">
            <v>T5 - Engineering</v>
          </cell>
          <cell r="BP1120">
            <v>118000</v>
          </cell>
          <cell r="BQ1120">
            <v>118000</v>
          </cell>
          <cell r="BR1120" t="str">
            <v xml:space="preserve"> </v>
          </cell>
          <cell r="BS1120" t="str">
            <v>Hire</v>
          </cell>
          <cell r="BT1120">
            <v>79125</v>
          </cell>
          <cell r="BU1120">
            <v>102900</v>
          </cell>
          <cell r="BV1120">
            <v>126675</v>
          </cell>
          <cell r="BW1120">
            <v>7.8E-2</v>
          </cell>
          <cell r="BX1120">
            <v>9.6000000000000002E-2</v>
          </cell>
          <cell r="BY1120" t="str">
            <v xml:space="preserve"> </v>
          </cell>
          <cell r="BZ1120" t="str">
            <v xml:space="preserve"> </v>
          </cell>
          <cell r="CA1120" t="str">
            <v xml:space="preserve"> </v>
          </cell>
          <cell r="CB1120">
            <v>5500</v>
          </cell>
          <cell r="CC1120">
            <v>5500</v>
          </cell>
          <cell r="CD1120">
            <v>5500</v>
          </cell>
          <cell r="CE1120">
            <v>5500</v>
          </cell>
          <cell r="CF1120" t="str">
            <v>A</v>
          </cell>
          <cell r="CG1120">
            <v>34</v>
          </cell>
          <cell r="CH1120" t="str">
            <v xml:space="preserve"> </v>
          </cell>
          <cell r="CI1120" t="str">
            <v xml:space="preserve"> </v>
          </cell>
          <cell r="CJ1120" t="str">
            <v xml:space="preserve"> </v>
          </cell>
          <cell r="CK1120" t="str">
            <v xml:space="preserve"> </v>
          </cell>
          <cell r="CL1120" t="str">
            <v xml:space="preserve"> </v>
          </cell>
          <cell r="CM1120" t="str">
            <v>MS (Indian Institute of Technology - New Delhi, India) / 0.0 MS (Oregon State University) 96/ 3.6</v>
          </cell>
          <cell r="CN1120" t="str">
            <v>VERIFIED-NONE VERIFIED-NONE</v>
          </cell>
          <cell r="CO1120" t="str">
            <v>Ishaan,Bhandari(M)--CHILD Tulika,Bhandari(F)--SPOUSE</v>
          </cell>
          <cell r="CP1120" t="str">
            <v xml:space="preserve"> </v>
          </cell>
          <cell r="CQ1120" t="str">
            <v xml:space="preserve"> </v>
          </cell>
          <cell r="CR1120" t="str">
            <v xml:space="preserve"> </v>
          </cell>
          <cell r="CS1120" t="str">
            <v xml:space="preserve"> </v>
          </cell>
          <cell r="CT1120" t="str">
            <v xml:space="preserve"> </v>
          </cell>
          <cell r="CU1120" t="str">
            <v xml:space="preserve"> </v>
          </cell>
          <cell r="CV1120" t="str">
            <v xml:space="preserve"> </v>
          </cell>
          <cell r="CW1120" t="str">
            <v xml:space="preserve"> </v>
          </cell>
          <cell r="CX1120" t="str">
            <v xml:space="preserve"> </v>
          </cell>
          <cell r="CY1120" t="str">
            <v xml:space="preserve"> </v>
          </cell>
          <cell r="CZ1120" t="str">
            <v>Eng - Monetization</v>
          </cell>
          <cell r="DA1120">
            <v>0</v>
          </cell>
          <cell r="DB1120">
            <v>0</v>
          </cell>
        </row>
        <row r="1121">
          <cell r="A1121">
            <v>5089</v>
          </cell>
          <cell r="B1121">
            <v>5089</v>
          </cell>
          <cell r="C1121">
            <v>3994</v>
          </cell>
          <cell r="D1121" t="str">
            <v>US-MTV-42</v>
          </cell>
          <cell r="E1121" t="str">
            <v>dminogue</v>
          </cell>
          <cell r="F1121" t="str">
            <v>David</v>
          </cell>
          <cell r="G1121" t="str">
            <v xml:space="preserve"> </v>
          </cell>
          <cell r="H1121" t="str">
            <v>Minogue</v>
          </cell>
          <cell r="I1121" t="str">
            <v>David Minogue</v>
          </cell>
          <cell r="J1121" t="str">
            <v>David Minogue</v>
          </cell>
          <cell r="K1121" t="str">
            <v>David</v>
          </cell>
          <cell r="L1121" t="str">
            <v>USD</v>
          </cell>
          <cell r="M1121" t="str">
            <v>Minogue, David</v>
          </cell>
          <cell r="N1121" t="str">
            <v>M</v>
          </cell>
          <cell r="O1121">
            <v>23936</v>
          </cell>
          <cell r="P1121" t="str">
            <v>US</v>
          </cell>
          <cell r="Q1121" t="str">
            <v xml:space="preserve"> </v>
          </cell>
          <cell r="R1121" t="str">
            <v>Software Engineer</v>
          </cell>
          <cell r="S1121" t="str">
            <v>EMPLOYEE</v>
          </cell>
          <cell r="T1121" t="str">
            <v>NA</v>
          </cell>
          <cell r="U1121" t="str">
            <v>Norvig, Peter</v>
          </cell>
          <cell r="V1121" t="str">
            <v>pnorvig</v>
          </cell>
          <cell r="W1121" t="str">
            <v>EMP-REF</v>
          </cell>
          <cell r="X1121" t="str">
            <v>Martin, Charles</v>
          </cell>
          <cell r="Y1121" t="str">
            <v>Shaba Games</v>
          </cell>
          <cell r="Z1121">
            <v>41</v>
          </cell>
          <cell r="AA1121" t="str">
            <v>O3-4</v>
          </cell>
          <cell r="AB1121" t="str">
            <v>225C</v>
          </cell>
          <cell r="AC1121">
            <v>-7524</v>
          </cell>
          <cell r="AD1121" t="str">
            <v>801 Fillmore St</v>
          </cell>
          <cell r="AE1121">
            <v>12</v>
          </cell>
          <cell r="AF1121" t="str">
            <v>San Francisco</v>
          </cell>
          <cell r="AG1121" t="str">
            <v>CA</v>
          </cell>
          <cell r="AH1121">
            <v>94117</v>
          </cell>
          <cell r="AI1121" t="str">
            <v>US</v>
          </cell>
          <cell r="AJ1121" t="str">
            <v xml:space="preserve"> </v>
          </cell>
          <cell r="AK1121" t="str">
            <v xml:space="preserve"> </v>
          </cell>
          <cell r="AL1121" t="str">
            <v>S</v>
          </cell>
          <cell r="AM1121" t="str">
            <v>N</v>
          </cell>
          <cell r="AN1121" t="str">
            <v>347-54-2911</v>
          </cell>
          <cell r="AO1121" t="str">
            <v xml:space="preserve"> </v>
          </cell>
          <cell r="AP1121" t="str">
            <v>COSTCENTER</v>
          </cell>
          <cell r="AQ1121" t="str">
            <v>T5</v>
          </cell>
          <cell r="AR1121" t="str">
            <v>Member of Tech Staff</v>
          </cell>
          <cell r="AS1121" t="str">
            <v>Eng - Search Quality</v>
          </cell>
          <cell r="AT1121">
            <v>727</v>
          </cell>
          <cell r="AU1121" t="str">
            <v>Engineering</v>
          </cell>
          <cell r="AV1121" t="str">
            <v>Wayne</v>
          </cell>
          <cell r="AW1121">
            <v>38082</v>
          </cell>
          <cell r="AX1121">
            <v>38082</v>
          </cell>
          <cell r="AY1121" t="str">
            <v>T5 - Engineering - Member of Tech Staff</v>
          </cell>
          <cell r="AZ1121" t="str">
            <v>Engineering</v>
          </cell>
          <cell r="BA1121" t="str">
            <v>HIRE</v>
          </cell>
          <cell r="BB1121" t="str">
            <v>HIRE-OPEN</v>
          </cell>
          <cell r="BC1121">
            <v>38082</v>
          </cell>
          <cell r="BD1121">
            <v>0.1</v>
          </cell>
          <cell r="BE1121">
            <v>0.2</v>
          </cell>
          <cell r="BF1121" t="str">
            <v>E</v>
          </cell>
          <cell r="BG1121">
            <v>1839</v>
          </cell>
          <cell r="BH1121">
            <v>11839</v>
          </cell>
          <cell r="BI1121">
            <v>1</v>
          </cell>
          <cell r="BJ1121">
            <v>38082</v>
          </cell>
          <cell r="BK1121" t="str">
            <v>SALARY</v>
          </cell>
          <cell r="BL1121" t="str">
            <v>SALARY-INIT</v>
          </cell>
          <cell r="BM1121">
            <v>54</v>
          </cell>
          <cell r="BN1121">
            <v>9333</v>
          </cell>
          <cell r="BO1121" t="str">
            <v>T5 - Engineering</v>
          </cell>
          <cell r="BP1121">
            <v>112000</v>
          </cell>
          <cell r="BQ1121">
            <v>112000</v>
          </cell>
          <cell r="BR1121" t="str">
            <v xml:space="preserve"> </v>
          </cell>
          <cell r="BS1121" t="str">
            <v>Hire</v>
          </cell>
          <cell r="BT1121">
            <v>79125</v>
          </cell>
          <cell r="BU1121">
            <v>102900</v>
          </cell>
          <cell r="BV1121">
            <v>126675</v>
          </cell>
          <cell r="BW1121">
            <v>7.3999999999999996E-2</v>
          </cell>
          <cell r="BX1121">
            <v>9.0999999999999998E-2</v>
          </cell>
          <cell r="BY1121" t="str">
            <v xml:space="preserve"> </v>
          </cell>
          <cell r="BZ1121" t="str">
            <v xml:space="preserve"> </v>
          </cell>
          <cell r="CA1121" t="str">
            <v xml:space="preserve"> </v>
          </cell>
          <cell r="CB1121">
            <v>4800</v>
          </cell>
          <cell r="CC1121">
            <v>4800</v>
          </cell>
          <cell r="CD1121">
            <v>4800</v>
          </cell>
          <cell r="CE1121">
            <v>4800</v>
          </cell>
          <cell r="CF1121" t="str">
            <v>W</v>
          </cell>
          <cell r="CG1121">
            <v>38</v>
          </cell>
          <cell r="CH1121" t="str">
            <v xml:space="preserve"> </v>
          </cell>
          <cell r="CI1121" t="str">
            <v xml:space="preserve"> </v>
          </cell>
          <cell r="CJ1121" t="str">
            <v xml:space="preserve"> </v>
          </cell>
          <cell r="CK1121" t="str">
            <v xml:space="preserve"> </v>
          </cell>
          <cell r="CL1121" t="str">
            <v xml:space="preserve"> </v>
          </cell>
          <cell r="CM1121" t="str">
            <v>BS (University of Missouri - Rolla) 87/ 3.1</v>
          </cell>
          <cell r="CN1121" t="str">
            <v>VERIFIED-NONE</v>
          </cell>
          <cell r="CP1121" t="str">
            <v xml:space="preserve"> </v>
          </cell>
          <cell r="CQ1121" t="str">
            <v xml:space="preserve"> </v>
          </cell>
          <cell r="CR1121" t="str">
            <v xml:space="preserve"> </v>
          </cell>
          <cell r="CS1121" t="str">
            <v xml:space="preserve"> </v>
          </cell>
          <cell r="CT1121" t="str">
            <v xml:space="preserve"> </v>
          </cell>
          <cell r="CU1121" t="str">
            <v xml:space="preserve"> </v>
          </cell>
          <cell r="CV1121" t="str">
            <v xml:space="preserve"> </v>
          </cell>
          <cell r="CW1121" t="str">
            <v xml:space="preserve"> </v>
          </cell>
          <cell r="CX1121" t="str">
            <v xml:space="preserve"> </v>
          </cell>
          <cell r="CY1121" t="str">
            <v xml:space="preserve"> </v>
          </cell>
          <cell r="CZ1121" t="str">
            <v>Eng - Search Quality</v>
          </cell>
          <cell r="DA1121">
            <v>0</v>
          </cell>
          <cell r="DB1121">
            <v>0</v>
          </cell>
        </row>
        <row r="1122">
          <cell r="A1122">
            <v>5188</v>
          </cell>
          <cell r="B1122">
            <v>5188</v>
          </cell>
          <cell r="C1122">
            <v>3994</v>
          </cell>
          <cell r="D1122" t="str">
            <v>US-MTV-42</v>
          </cell>
          <cell r="E1122" t="str">
            <v>jbrewer</v>
          </cell>
          <cell r="F1122" t="str">
            <v>John</v>
          </cell>
          <cell r="G1122" t="str">
            <v>William</v>
          </cell>
          <cell r="H1122" t="str">
            <v>Brewer</v>
          </cell>
          <cell r="I1122" t="str">
            <v>John Brewer</v>
          </cell>
          <cell r="J1122" t="str">
            <v>John W Brewer</v>
          </cell>
          <cell r="K1122" t="str">
            <v>John</v>
          </cell>
          <cell r="L1122" t="str">
            <v>USD</v>
          </cell>
          <cell r="M1122" t="str">
            <v>Brewer, John</v>
          </cell>
          <cell r="N1122" t="str">
            <v>M</v>
          </cell>
          <cell r="O1122">
            <v>24176</v>
          </cell>
          <cell r="P1122" t="str">
            <v>US</v>
          </cell>
          <cell r="Q1122" t="str">
            <v xml:space="preserve"> </v>
          </cell>
          <cell r="R1122" t="str">
            <v>Software Engineer</v>
          </cell>
          <cell r="S1122" t="str">
            <v>EMPLOYEE</v>
          </cell>
          <cell r="T1122" t="str">
            <v>NA</v>
          </cell>
          <cell r="U1122" t="str">
            <v>Fitzpatrick, Jennifer</v>
          </cell>
          <cell r="V1122" t="str">
            <v>jen</v>
          </cell>
          <cell r="W1122" t="str">
            <v>NO-FEE</v>
          </cell>
          <cell r="X1122" t="str">
            <v xml:space="preserve"> </v>
          </cell>
          <cell r="Y1122" t="str">
            <v>Jera Design</v>
          </cell>
          <cell r="Z1122">
            <v>41</v>
          </cell>
          <cell r="AA1122" t="str">
            <v>C1</v>
          </cell>
          <cell r="AB1122" t="str">
            <v>163C</v>
          </cell>
          <cell r="AC1122">
            <v>-7521</v>
          </cell>
          <cell r="AD1122" t="str">
            <v>555 W. Middlefield Road</v>
          </cell>
          <cell r="AE1122" t="str">
            <v>D206</v>
          </cell>
          <cell r="AF1122" t="str">
            <v>Mountain View</v>
          </cell>
          <cell r="AG1122" t="str">
            <v>CA</v>
          </cell>
          <cell r="AH1122">
            <v>94043</v>
          </cell>
          <cell r="AI1122" t="str">
            <v>US</v>
          </cell>
          <cell r="AJ1122" t="str">
            <v xml:space="preserve"> </v>
          </cell>
          <cell r="AK1122" t="str">
            <v xml:space="preserve"> </v>
          </cell>
          <cell r="AL1122" t="str">
            <v>M</v>
          </cell>
          <cell r="AM1122" t="str">
            <v>N</v>
          </cell>
          <cell r="AN1122" t="str">
            <v>350-66-4854</v>
          </cell>
          <cell r="AO1122" t="str">
            <v xml:space="preserve"> </v>
          </cell>
          <cell r="AP1122" t="str">
            <v>COSTCENTER</v>
          </cell>
          <cell r="AQ1122" t="str">
            <v>T5</v>
          </cell>
          <cell r="AR1122" t="str">
            <v>Member of Tech Staff</v>
          </cell>
          <cell r="AS1122" t="str">
            <v>Eng - Ads Front End</v>
          </cell>
          <cell r="AT1122">
            <v>729</v>
          </cell>
          <cell r="AU1122" t="str">
            <v>Engineering</v>
          </cell>
          <cell r="AV1122" t="str">
            <v>Wayne</v>
          </cell>
          <cell r="AW1122">
            <v>38082</v>
          </cell>
          <cell r="AX1122">
            <v>38082</v>
          </cell>
          <cell r="AY1122" t="str">
            <v>T5 - Engineering - Member of Tech Staff</v>
          </cell>
          <cell r="AZ1122" t="str">
            <v>Engineering</v>
          </cell>
          <cell r="BA1122" t="str">
            <v>HIRE</v>
          </cell>
          <cell r="BB1122" t="str">
            <v>HIRE-OPEN</v>
          </cell>
          <cell r="BC1122">
            <v>38082</v>
          </cell>
          <cell r="BD1122">
            <v>0.1</v>
          </cell>
          <cell r="BE1122">
            <v>0.1</v>
          </cell>
          <cell r="BF1122" t="str">
            <v>E</v>
          </cell>
          <cell r="BG1122">
            <v>1832</v>
          </cell>
          <cell r="BH1122">
            <v>11832</v>
          </cell>
          <cell r="BI1122">
            <v>1</v>
          </cell>
          <cell r="BJ1122">
            <v>38082</v>
          </cell>
          <cell r="BK1122" t="str">
            <v>SALARY</v>
          </cell>
          <cell r="BL1122" t="str">
            <v>SALARY-INIT</v>
          </cell>
          <cell r="BM1122">
            <v>60</v>
          </cell>
          <cell r="BN1122">
            <v>10417</v>
          </cell>
          <cell r="BO1122" t="str">
            <v>T5 - Engineering</v>
          </cell>
          <cell r="BP1122">
            <v>125000</v>
          </cell>
          <cell r="BQ1122">
            <v>125000</v>
          </cell>
          <cell r="BR1122" t="str">
            <v xml:space="preserve"> </v>
          </cell>
          <cell r="BS1122" t="str">
            <v>Hire</v>
          </cell>
          <cell r="BT1122">
            <v>79125</v>
          </cell>
          <cell r="BU1122">
            <v>102900</v>
          </cell>
          <cell r="BV1122">
            <v>126675</v>
          </cell>
          <cell r="BW1122">
            <v>8.2000000000000003E-2</v>
          </cell>
          <cell r="BX1122">
            <v>0.10100000000000001</v>
          </cell>
          <cell r="BY1122" t="str">
            <v xml:space="preserve"> </v>
          </cell>
          <cell r="BZ1122" t="str">
            <v xml:space="preserve"> </v>
          </cell>
          <cell r="CA1122" t="str">
            <v xml:space="preserve"> </v>
          </cell>
          <cell r="CB1122">
            <v>5500</v>
          </cell>
          <cell r="CC1122">
            <v>5500</v>
          </cell>
          <cell r="CD1122">
            <v>5500</v>
          </cell>
          <cell r="CE1122">
            <v>5500</v>
          </cell>
          <cell r="CF1122" t="str">
            <v>W</v>
          </cell>
          <cell r="CG1122">
            <v>38</v>
          </cell>
          <cell r="CH1122" t="str">
            <v xml:space="preserve"> </v>
          </cell>
          <cell r="CI1122" t="str">
            <v xml:space="preserve"> </v>
          </cell>
          <cell r="CJ1122" t="str">
            <v xml:space="preserve"> </v>
          </cell>
          <cell r="CK1122" t="str">
            <v xml:space="preserve"> </v>
          </cell>
          <cell r="CL1122" t="str">
            <v xml:space="preserve"> </v>
          </cell>
          <cell r="CN1122" t="str">
            <v xml:space="preserve"> </v>
          </cell>
          <cell r="CO1122" t="str">
            <v>Stacy,O'Leary(F)--SPOUSE</v>
          </cell>
          <cell r="CP1122" t="str">
            <v xml:space="preserve"> </v>
          </cell>
          <cell r="CQ1122" t="str">
            <v xml:space="preserve"> </v>
          </cell>
          <cell r="CR1122" t="str">
            <v xml:space="preserve"> </v>
          </cell>
          <cell r="CS1122" t="str">
            <v xml:space="preserve"> </v>
          </cell>
          <cell r="CT1122" t="str">
            <v xml:space="preserve"> </v>
          </cell>
          <cell r="CU1122" t="str">
            <v xml:space="preserve"> </v>
          </cell>
          <cell r="CV1122" t="str">
            <v xml:space="preserve"> </v>
          </cell>
          <cell r="CW1122" t="str">
            <v xml:space="preserve"> </v>
          </cell>
          <cell r="CX1122" t="str">
            <v xml:space="preserve"> </v>
          </cell>
          <cell r="CY1122" t="str">
            <v xml:space="preserve"> </v>
          </cell>
          <cell r="CZ1122" t="str">
            <v>Eng - Ads Front End</v>
          </cell>
          <cell r="DA1122">
            <v>0</v>
          </cell>
          <cell r="DB1122">
            <v>0</v>
          </cell>
        </row>
        <row r="1123">
          <cell r="A1123">
            <v>5095</v>
          </cell>
          <cell r="B1123">
            <v>5095</v>
          </cell>
          <cell r="C1123">
            <v>3994</v>
          </cell>
          <cell r="D1123" t="str">
            <v>US-MTV-42</v>
          </cell>
          <cell r="E1123" t="str">
            <v>arvinds</v>
          </cell>
          <cell r="F1123" t="str">
            <v>Arvind</v>
          </cell>
          <cell r="G1123" t="str">
            <v xml:space="preserve"> </v>
          </cell>
          <cell r="H1123" t="str">
            <v>Sundararajan</v>
          </cell>
          <cell r="I1123" t="str">
            <v>Arvind Sundararajan</v>
          </cell>
          <cell r="J1123" t="str">
            <v>Arvind Sundararajan</v>
          </cell>
          <cell r="K1123" t="str">
            <v>Arvind</v>
          </cell>
          <cell r="L1123" t="str">
            <v>USD</v>
          </cell>
          <cell r="M1123" t="str">
            <v>Sundararajan, Arvind</v>
          </cell>
          <cell r="N1123" t="str">
            <v>M</v>
          </cell>
          <cell r="O1123">
            <v>27495</v>
          </cell>
          <cell r="P1123" t="str">
            <v>IN</v>
          </cell>
          <cell r="Q1123" t="str">
            <v xml:space="preserve"> </v>
          </cell>
          <cell r="R1123" t="str">
            <v>Software Engineer</v>
          </cell>
          <cell r="S1123" t="str">
            <v>EMPLOYEE</v>
          </cell>
          <cell r="T1123" t="str">
            <v>NA</v>
          </cell>
          <cell r="U1123" t="str">
            <v>Uhlik, Chris</v>
          </cell>
          <cell r="V1123" t="str">
            <v>cuhlik</v>
          </cell>
          <cell r="W1123" t="str">
            <v>NO-FEE</v>
          </cell>
          <cell r="X1123" t="str">
            <v xml:space="preserve"> </v>
          </cell>
          <cell r="Y1123" t="str">
            <v>BEA Systems</v>
          </cell>
          <cell r="Z1123">
            <v>41</v>
          </cell>
          <cell r="AA1123" t="str">
            <v>C1</v>
          </cell>
          <cell r="AB1123" t="str">
            <v>307E</v>
          </cell>
          <cell r="AC1123">
            <v>-7527</v>
          </cell>
          <cell r="AD1123" t="str">
            <v>921 W. Dana Street</v>
          </cell>
          <cell r="AE1123" t="str">
            <v xml:space="preserve"> </v>
          </cell>
          <cell r="AF1123" t="str">
            <v>Mountain View</v>
          </cell>
          <cell r="AG1123" t="str">
            <v>CA</v>
          </cell>
          <cell r="AH1123">
            <v>94041</v>
          </cell>
          <cell r="AI1123" t="str">
            <v>US</v>
          </cell>
          <cell r="AJ1123" t="str">
            <v xml:space="preserve"> </v>
          </cell>
          <cell r="AK1123" t="str">
            <v>U</v>
          </cell>
          <cell r="AL1123" t="str">
            <v>M</v>
          </cell>
          <cell r="AM1123" t="str">
            <v>N</v>
          </cell>
          <cell r="AN1123" t="str">
            <v>611-92-2024</v>
          </cell>
          <cell r="AO1123" t="str">
            <v>U</v>
          </cell>
          <cell r="AP1123" t="str">
            <v>COSTCENTER</v>
          </cell>
          <cell r="AQ1123" t="str">
            <v>T5</v>
          </cell>
          <cell r="AR1123" t="str">
            <v>Member of Tech Staff</v>
          </cell>
          <cell r="AS1123" t="str">
            <v>Eng - Applications</v>
          </cell>
          <cell r="AT1123">
            <v>735</v>
          </cell>
          <cell r="AU1123" t="str">
            <v>Engineering</v>
          </cell>
          <cell r="AV1123" t="str">
            <v>Wayne</v>
          </cell>
          <cell r="AW1123">
            <v>38082</v>
          </cell>
          <cell r="AX1123">
            <v>38082</v>
          </cell>
          <cell r="AY1123" t="str">
            <v>T5 - Engineering - Member of Tech Staff</v>
          </cell>
          <cell r="AZ1123" t="str">
            <v>Engineering</v>
          </cell>
          <cell r="BA1123" t="str">
            <v>HIRE</v>
          </cell>
          <cell r="BB1123" t="str">
            <v>HIRE-OPEN</v>
          </cell>
          <cell r="BC1123">
            <v>38082</v>
          </cell>
          <cell r="BD1123">
            <v>0.1</v>
          </cell>
          <cell r="BE1123">
            <v>0.2</v>
          </cell>
          <cell r="BF1123" t="str">
            <v>E</v>
          </cell>
          <cell r="BG1123">
            <v>1844</v>
          </cell>
          <cell r="BH1123">
            <v>11844</v>
          </cell>
          <cell r="BI1123">
            <v>1</v>
          </cell>
          <cell r="BJ1123">
            <v>38082</v>
          </cell>
          <cell r="BK1123" t="str">
            <v>SALARY</v>
          </cell>
          <cell r="BL1123" t="str">
            <v>SALARY-INIT</v>
          </cell>
          <cell r="BM1123">
            <v>60</v>
          </cell>
          <cell r="BN1123">
            <v>10417</v>
          </cell>
          <cell r="BO1123" t="str">
            <v>T5 - Engineering</v>
          </cell>
          <cell r="BP1123">
            <v>125000</v>
          </cell>
          <cell r="BQ1123">
            <v>125000</v>
          </cell>
          <cell r="BR1123" t="str">
            <v xml:space="preserve"> </v>
          </cell>
          <cell r="BS1123" t="str">
            <v>Hire</v>
          </cell>
          <cell r="BT1123">
            <v>79125</v>
          </cell>
          <cell r="BU1123">
            <v>102900</v>
          </cell>
          <cell r="BV1123">
            <v>126675</v>
          </cell>
          <cell r="BW1123">
            <v>8.2000000000000003E-2</v>
          </cell>
          <cell r="BX1123">
            <v>0.10100000000000001</v>
          </cell>
          <cell r="BY1123" t="str">
            <v xml:space="preserve"> </v>
          </cell>
          <cell r="BZ1123" t="str">
            <v xml:space="preserve"> </v>
          </cell>
          <cell r="CA1123" t="str">
            <v xml:space="preserve"> </v>
          </cell>
          <cell r="CB1123">
            <v>4800</v>
          </cell>
          <cell r="CC1123">
            <v>4800</v>
          </cell>
          <cell r="CD1123">
            <v>4800</v>
          </cell>
          <cell r="CE1123">
            <v>4800</v>
          </cell>
          <cell r="CF1123" t="str">
            <v>A</v>
          </cell>
          <cell r="CG1123">
            <v>29</v>
          </cell>
          <cell r="CH1123" t="str">
            <v xml:space="preserve"> </v>
          </cell>
          <cell r="CI1123" t="str">
            <v xml:space="preserve"> </v>
          </cell>
          <cell r="CJ1123" t="str">
            <v xml:space="preserve"> </v>
          </cell>
          <cell r="CK1123" t="str">
            <v xml:space="preserve"> </v>
          </cell>
          <cell r="CL1123" t="str">
            <v xml:space="preserve"> </v>
          </cell>
          <cell r="CM1123" t="str">
            <v>BE (Indian Institute of Technology - Bombay, India) 96/ 0.0 MS (Stanford University) 98/ 0.0</v>
          </cell>
          <cell r="CN1123" t="str">
            <v>VERIFIED-NONE</v>
          </cell>
          <cell r="CO1123" t="str">
            <v>Bindu,Reddy(F)--SPOUSE</v>
          </cell>
          <cell r="CP1123" t="str">
            <v xml:space="preserve"> </v>
          </cell>
          <cell r="CQ1123" t="str">
            <v xml:space="preserve"> </v>
          </cell>
          <cell r="CR1123" t="str">
            <v xml:space="preserve"> </v>
          </cell>
          <cell r="CS1123" t="str">
            <v xml:space="preserve"> </v>
          </cell>
          <cell r="CT1123" t="str">
            <v xml:space="preserve"> </v>
          </cell>
          <cell r="CU1123" t="str">
            <v xml:space="preserve"> </v>
          </cell>
          <cell r="CV1123" t="str">
            <v xml:space="preserve"> </v>
          </cell>
          <cell r="CW1123" t="str">
            <v xml:space="preserve"> </v>
          </cell>
          <cell r="CX1123" t="str">
            <v xml:space="preserve"> </v>
          </cell>
          <cell r="CY1123" t="str">
            <v xml:space="preserve"> </v>
          </cell>
          <cell r="CZ1123" t="str">
            <v>Eng - Applications</v>
          </cell>
          <cell r="DA1123">
            <v>0</v>
          </cell>
          <cell r="DB1123">
            <v>0</v>
          </cell>
        </row>
        <row r="1124">
          <cell r="A1124">
            <v>4994</v>
          </cell>
          <cell r="B1124">
            <v>4994</v>
          </cell>
          <cell r="C1124">
            <v>3994</v>
          </cell>
          <cell r="D1124" t="str">
            <v>US-MTV-42</v>
          </cell>
          <cell r="E1124" t="str">
            <v>acnaren</v>
          </cell>
          <cell r="F1124" t="str">
            <v>Arungundram</v>
          </cell>
          <cell r="G1124" t="str">
            <v>C</v>
          </cell>
          <cell r="H1124" t="str">
            <v>Narendran</v>
          </cell>
          <cell r="I1124" t="str">
            <v>AC Narendran</v>
          </cell>
          <cell r="J1124" t="str">
            <v>Arungundram C Narendran</v>
          </cell>
          <cell r="K1124" t="str">
            <v>AC</v>
          </cell>
          <cell r="L1124" t="str">
            <v>USD</v>
          </cell>
          <cell r="M1124" t="str">
            <v>Narendran, Arungundram</v>
          </cell>
          <cell r="N1124" t="str">
            <v>M</v>
          </cell>
          <cell r="O1124">
            <v>25608</v>
          </cell>
          <cell r="P1124" t="str">
            <v>IN</v>
          </cell>
          <cell r="Q1124" t="str">
            <v xml:space="preserve"> </v>
          </cell>
          <cell r="R1124" t="str">
            <v>Software Engineer</v>
          </cell>
          <cell r="S1124" t="str">
            <v>EMPLOYEE</v>
          </cell>
          <cell r="T1124" t="str">
            <v>NA</v>
          </cell>
          <cell r="U1124" t="str">
            <v>Bharat, Krishna</v>
          </cell>
          <cell r="V1124" t="str">
            <v>krishna</v>
          </cell>
          <cell r="W1124" t="str">
            <v>EMP-REF</v>
          </cell>
          <cell r="X1124" t="str">
            <v>Venkataraman, Shivakumar</v>
          </cell>
          <cell r="Y1124" t="str">
            <v>Microsoft Corporation</v>
          </cell>
          <cell r="Z1124">
            <v>41</v>
          </cell>
          <cell r="AA1124" t="str">
            <v>O3-4</v>
          </cell>
          <cell r="AB1124" t="str">
            <v>244A</v>
          </cell>
          <cell r="AC1124">
            <v>-7509</v>
          </cell>
          <cell r="AD1124" t="str">
            <v>555 W Middlefield Rd, #R-207</v>
          </cell>
          <cell r="AE1124" t="str">
            <v xml:space="preserve"> </v>
          </cell>
          <cell r="AF1124" t="str">
            <v>Mountain View</v>
          </cell>
          <cell r="AG1124" t="str">
            <v>CA</v>
          </cell>
          <cell r="AH1124">
            <v>94043</v>
          </cell>
          <cell r="AI1124" t="str">
            <v>US</v>
          </cell>
          <cell r="AJ1124" t="str">
            <v xml:space="preserve"> </v>
          </cell>
          <cell r="AK1124" t="str">
            <v xml:space="preserve"> </v>
          </cell>
          <cell r="AL1124" t="str">
            <v>M</v>
          </cell>
          <cell r="AM1124" t="str">
            <v>U</v>
          </cell>
          <cell r="AN1124" t="str">
            <v>392-08-7652</v>
          </cell>
          <cell r="AO1124" t="str">
            <v xml:space="preserve"> </v>
          </cell>
          <cell r="AP1124" t="str">
            <v>COSTCENTER</v>
          </cell>
          <cell r="AQ1124" t="str">
            <v>T5</v>
          </cell>
          <cell r="AR1124" t="str">
            <v>Member of Tech Staff</v>
          </cell>
          <cell r="AS1124" t="str">
            <v>Eng - Admin</v>
          </cell>
          <cell r="AT1124">
            <v>711</v>
          </cell>
          <cell r="AU1124" t="str">
            <v>Engineering</v>
          </cell>
          <cell r="AV1124" t="str">
            <v>Wayne</v>
          </cell>
          <cell r="AW1124">
            <v>38075</v>
          </cell>
          <cell r="AX1124">
            <v>38075</v>
          </cell>
          <cell r="AY1124" t="str">
            <v>T5 - Engineering - Member of Tech Staff</v>
          </cell>
          <cell r="AZ1124" t="str">
            <v>Engineering</v>
          </cell>
          <cell r="BA1124" t="str">
            <v>HIRE</v>
          </cell>
          <cell r="BB1124" t="str">
            <v>HIRE-OPEN</v>
          </cell>
          <cell r="BC1124">
            <v>38075</v>
          </cell>
          <cell r="BD1124">
            <v>0.1</v>
          </cell>
          <cell r="BE1124">
            <v>0.2</v>
          </cell>
          <cell r="BF1124" t="str">
            <v>E</v>
          </cell>
          <cell r="BG1124">
            <v>1818</v>
          </cell>
          <cell r="BH1124">
            <v>11818</v>
          </cell>
          <cell r="BI1124">
            <v>1</v>
          </cell>
          <cell r="BJ1124">
            <v>38075</v>
          </cell>
          <cell r="BK1124" t="str">
            <v>SALARY</v>
          </cell>
          <cell r="BL1124" t="str">
            <v>SALARY-INIT</v>
          </cell>
          <cell r="BM1124">
            <v>53</v>
          </cell>
          <cell r="BN1124">
            <v>9167</v>
          </cell>
          <cell r="BO1124" t="str">
            <v>T5 - Engineering</v>
          </cell>
          <cell r="BP1124">
            <v>110000</v>
          </cell>
          <cell r="BQ1124">
            <v>110000</v>
          </cell>
          <cell r="BR1124" t="str">
            <v xml:space="preserve"> </v>
          </cell>
          <cell r="BS1124" t="str">
            <v>Hire</v>
          </cell>
          <cell r="BT1124">
            <v>79125</v>
          </cell>
          <cell r="BU1124">
            <v>102900</v>
          </cell>
          <cell r="BV1124">
            <v>126675</v>
          </cell>
          <cell r="BW1124">
            <v>7.1999999999999995E-2</v>
          </cell>
          <cell r="BX1124">
            <v>8.8999999999999996E-2</v>
          </cell>
          <cell r="BY1124" t="str">
            <v xml:space="preserve"> </v>
          </cell>
          <cell r="BZ1124" t="str">
            <v xml:space="preserve"> </v>
          </cell>
          <cell r="CA1124" t="str">
            <v xml:space="preserve"> </v>
          </cell>
          <cell r="CB1124">
            <v>6200</v>
          </cell>
          <cell r="CC1124">
            <v>6200</v>
          </cell>
          <cell r="CD1124">
            <v>6200</v>
          </cell>
          <cell r="CE1124">
            <v>6200</v>
          </cell>
          <cell r="CF1124" t="str">
            <v xml:space="preserve"> </v>
          </cell>
          <cell r="CG1124">
            <v>34</v>
          </cell>
          <cell r="CH1124" t="str">
            <v xml:space="preserve"> </v>
          </cell>
          <cell r="CI1124" t="str">
            <v xml:space="preserve"> </v>
          </cell>
          <cell r="CJ1124" t="str">
            <v xml:space="preserve"> </v>
          </cell>
          <cell r="CK1124" t="str">
            <v xml:space="preserve"> </v>
          </cell>
          <cell r="CL1124" t="str">
            <v xml:space="preserve"> </v>
          </cell>
          <cell r="CM1124" t="str">
            <v>BE (Indian Institute of Technology) 91/ 9.4 MS (University of Wisconsin, Madison) 93/ 3.9</v>
          </cell>
          <cell r="CN1124" t="str">
            <v>VERIFIED-NONE VERIFIED-NONE</v>
          </cell>
          <cell r="CO1124" t="str">
            <v>Surya,Narendran(M)--CHILD Neeraja,Capirala(F)--SPOUSE</v>
          </cell>
          <cell r="CP1124" t="str">
            <v xml:space="preserve"> </v>
          </cell>
          <cell r="CQ1124" t="str">
            <v xml:space="preserve"> </v>
          </cell>
          <cell r="CR1124" t="str">
            <v xml:space="preserve"> </v>
          </cell>
          <cell r="CS1124" t="str">
            <v xml:space="preserve"> </v>
          </cell>
          <cell r="CT1124" t="str">
            <v xml:space="preserve"> </v>
          </cell>
          <cell r="CU1124" t="str">
            <v xml:space="preserve"> </v>
          </cell>
          <cell r="CV1124" t="str">
            <v xml:space="preserve"> </v>
          </cell>
          <cell r="CW1124" t="str">
            <v xml:space="preserve"> </v>
          </cell>
          <cell r="CX1124" t="str">
            <v xml:space="preserve"> </v>
          </cell>
          <cell r="CY1124" t="str">
            <v xml:space="preserve"> </v>
          </cell>
          <cell r="CZ1124" t="str">
            <v>Eng - Admin</v>
          </cell>
          <cell r="DA1124">
            <v>0</v>
          </cell>
          <cell r="DB1124">
            <v>0</v>
          </cell>
        </row>
        <row r="1125">
          <cell r="A1125">
            <v>5016</v>
          </cell>
          <cell r="B1125">
            <v>5016</v>
          </cell>
          <cell r="C1125">
            <v>3994</v>
          </cell>
          <cell r="D1125" t="str">
            <v>US-MTV-41</v>
          </cell>
          <cell r="E1125" t="str">
            <v>abigio</v>
          </cell>
          <cell r="F1125" t="str">
            <v>Aidymar</v>
          </cell>
          <cell r="G1125" t="str">
            <v xml:space="preserve"> </v>
          </cell>
          <cell r="H1125" t="str">
            <v>Bigio</v>
          </cell>
          <cell r="I1125" t="str">
            <v>Aidymar Bigio</v>
          </cell>
          <cell r="J1125" t="str">
            <v>Aidymar Bigio</v>
          </cell>
          <cell r="K1125" t="str">
            <v>Aidymar</v>
          </cell>
          <cell r="L1125" t="str">
            <v>USD</v>
          </cell>
          <cell r="M1125" t="str">
            <v>Bigio, Aidymar</v>
          </cell>
          <cell r="N1125" t="str">
            <v>F</v>
          </cell>
          <cell r="O1125">
            <v>26012</v>
          </cell>
          <cell r="P1125" t="str">
            <v>US</v>
          </cell>
          <cell r="Q1125" t="str">
            <v xml:space="preserve"> </v>
          </cell>
          <cell r="R1125" t="str">
            <v>Mechanical Engineer</v>
          </cell>
          <cell r="S1125" t="str">
            <v>EMPLOYEE</v>
          </cell>
          <cell r="T1125">
            <v>4</v>
          </cell>
          <cell r="U1125" t="str">
            <v>Perrochon, Louis</v>
          </cell>
          <cell r="V1125" t="str">
            <v>louis</v>
          </cell>
          <cell r="W1125" t="str">
            <v>RECRUITER SOURCED</v>
          </cell>
          <cell r="X1125" t="str">
            <v xml:space="preserve"> </v>
          </cell>
          <cell r="Y1125" t="str">
            <v>Brocade Communications</v>
          </cell>
          <cell r="Z1125">
            <v>41</v>
          </cell>
          <cell r="AA1125" t="str">
            <v>C1</v>
          </cell>
          <cell r="AB1125" t="str">
            <v>246A</v>
          </cell>
          <cell r="AC1125">
            <v>-7495</v>
          </cell>
          <cell r="AD1125" t="str">
            <v>105 Navigator Dr.</v>
          </cell>
          <cell r="AE1125" t="str">
            <v xml:space="preserve"> </v>
          </cell>
          <cell r="AF1125" t="str">
            <v>Scotts Valley</v>
          </cell>
          <cell r="AG1125" t="str">
            <v>CA</v>
          </cell>
          <cell r="AH1125">
            <v>95066</v>
          </cell>
          <cell r="AI1125" t="str">
            <v>US</v>
          </cell>
          <cell r="AJ1125" t="str">
            <v xml:space="preserve"> </v>
          </cell>
          <cell r="AK1125" t="str">
            <v>U</v>
          </cell>
          <cell r="AL1125" t="str">
            <v>S</v>
          </cell>
          <cell r="AM1125" t="str">
            <v>U</v>
          </cell>
          <cell r="AN1125" t="str">
            <v>582-83-5904</v>
          </cell>
          <cell r="AO1125" t="str">
            <v>U</v>
          </cell>
          <cell r="AP1125" t="str">
            <v>COSTCENTER</v>
          </cell>
          <cell r="AQ1125" t="str">
            <v>T5</v>
          </cell>
          <cell r="AR1125" t="str">
            <v>Member of Tech Staff</v>
          </cell>
          <cell r="AS1125" t="str">
            <v>Eng - Enterprise</v>
          </cell>
          <cell r="AT1125">
            <v>722</v>
          </cell>
          <cell r="AU1125" t="str">
            <v>Engineering</v>
          </cell>
          <cell r="AV1125" t="str">
            <v>Wayne</v>
          </cell>
          <cell r="AW1125">
            <v>38075</v>
          </cell>
          <cell r="AX1125">
            <v>38075</v>
          </cell>
          <cell r="AY1125" t="str">
            <v>T5 - Engineering - Member of Tech Staff</v>
          </cell>
          <cell r="AZ1125" t="str">
            <v>Engineering</v>
          </cell>
          <cell r="BA1125" t="str">
            <v>HIRE</v>
          </cell>
          <cell r="BB1125" t="str">
            <v>HIRE-OPEN</v>
          </cell>
          <cell r="BC1125">
            <v>38075</v>
          </cell>
          <cell r="BD1125">
            <v>0.1</v>
          </cell>
          <cell r="BE1125">
            <v>0.2</v>
          </cell>
          <cell r="BF1125" t="str">
            <v>E</v>
          </cell>
          <cell r="BG1125">
            <v>1805</v>
          </cell>
          <cell r="BH1125">
            <v>11805</v>
          </cell>
          <cell r="BI1125">
            <v>1</v>
          </cell>
          <cell r="BJ1125">
            <v>38075</v>
          </cell>
          <cell r="BK1125" t="str">
            <v>SALARY</v>
          </cell>
          <cell r="BL1125" t="str">
            <v>SALARY-INIT</v>
          </cell>
          <cell r="BM1125">
            <v>51</v>
          </cell>
          <cell r="BN1125">
            <v>8917</v>
          </cell>
          <cell r="BO1125" t="str">
            <v>T5 - Engineering</v>
          </cell>
          <cell r="BP1125">
            <v>107000</v>
          </cell>
          <cell r="BQ1125">
            <v>107000</v>
          </cell>
          <cell r="BR1125" t="str">
            <v xml:space="preserve"> </v>
          </cell>
          <cell r="BS1125" t="str">
            <v>Hire</v>
          </cell>
          <cell r="BT1125">
            <v>79125</v>
          </cell>
          <cell r="BU1125">
            <v>102900</v>
          </cell>
          <cell r="BV1125">
            <v>126675</v>
          </cell>
          <cell r="BW1125">
            <v>7.0000000000000007E-2</v>
          </cell>
          <cell r="BX1125">
            <v>8.6999999999999994E-2</v>
          </cell>
          <cell r="BY1125" t="str">
            <v xml:space="preserve"> </v>
          </cell>
          <cell r="BZ1125" t="str">
            <v xml:space="preserve"> </v>
          </cell>
          <cell r="CA1125" t="str">
            <v xml:space="preserve"> </v>
          </cell>
          <cell r="CB1125">
            <v>3300</v>
          </cell>
          <cell r="CC1125">
            <v>3300</v>
          </cell>
          <cell r="CD1125">
            <v>3300</v>
          </cell>
          <cell r="CE1125">
            <v>3300</v>
          </cell>
          <cell r="CF1125" t="str">
            <v>A</v>
          </cell>
          <cell r="CG1125">
            <v>33</v>
          </cell>
          <cell r="CH1125" t="str">
            <v xml:space="preserve"> </v>
          </cell>
          <cell r="CI1125" t="str">
            <v xml:space="preserve"> </v>
          </cell>
          <cell r="CJ1125" t="str">
            <v xml:space="preserve"> </v>
          </cell>
          <cell r="CK1125" t="str">
            <v xml:space="preserve"> </v>
          </cell>
          <cell r="CL1125" t="str">
            <v xml:space="preserve"> </v>
          </cell>
          <cell r="CM1125" t="str">
            <v>BE (University of Rochester) 93/ 3.93 MS (Santa Clara University) 02/ 4.0</v>
          </cell>
          <cell r="CN1125" t="str">
            <v>VERIFIED-NONE VERIFIED-NONE</v>
          </cell>
          <cell r="CP1125" t="str">
            <v xml:space="preserve"> </v>
          </cell>
          <cell r="CQ1125" t="str">
            <v xml:space="preserve"> </v>
          </cell>
          <cell r="CR1125" t="str">
            <v xml:space="preserve"> </v>
          </cell>
          <cell r="CS1125" t="str">
            <v xml:space="preserve"> </v>
          </cell>
          <cell r="CT1125" t="str">
            <v xml:space="preserve"> </v>
          </cell>
          <cell r="CU1125" t="str">
            <v xml:space="preserve"> </v>
          </cell>
          <cell r="CV1125" t="str">
            <v xml:space="preserve"> </v>
          </cell>
          <cell r="CW1125" t="str">
            <v xml:space="preserve"> </v>
          </cell>
          <cell r="CX1125" t="str">
            <v xml:space="preserve"> </v>
          </cell>
          <cell r="CY1125" t="str">
            <v xml:space="preserve"> </v>
          </cell>
          <cell r="CZ1125" t="str">
            <v>Eng - Enterprise</v>
          </cell>
          <cell r="DA1125">
            <v>0</v>
          </cell>
          <cell r="DB1125">
            <v>0</v>
          </cell>
        </row>
        <row r="1126">
          <cell r="A1126">
            <v>5034</v>
          </cell>
          <cell r="B1126">
            <v>5034</v>
          </cell>
          <cell r="C1126">
            <v>3994</v>
          </cell>
          <cell r="D1126" t="str">
            <v>US-MTV-42</v>
          </cell>
          <cell r="E1126" t="str">
            <v>kekoa</v>
          </cell>
          <cell r="F1126" t="str">
            <v>David</v>
          </cell>
          <cell r="G1126" t="str">
            <v>Michael</v>
          </cell>
          <cell r="H1126" t="str">
            <v>Proudfoot</v>
          </cell>
          <cell r="I1126" t="str">
            <v>Kekoa Proudfoot</v>
          </cell>
          <cell r="J1126" t="str">
            <v>David M Proudfoot</v>
          </cell>
          <cell r="K1126" t="str">
            <v>Kekoa</v>
          </cell>
          <cell r="L1126" t="str">
            <v>USD</v>
          </cell>
          <cell r="M1126" t="str">
            <v>Proudfoot, David</v>
          </cell>
          <cell r="N1126" t="str">
            <v>M</v>
          </cell>
          <cell r="O1126">
            <v>26796</v>
          </cell>
          <cell r="P1126" t="str">
            <v>US</v>
          </cell>
          <cell r="Q1126" t="str">
            <v xml:space="preserve"> </v>
          </cell>
          <cell r="R1126" t="str">
            <v>Software Engineer</v>
          </cell>
          <cell r="S1126" t="str">
            <v>EMPLOYEE</v>
          </cell>
          <cell r="T1126" t="str">
            <v>NA</v>
          </cell>
          <cell r="U1126" t="str">
            <v>Norvig, Peter</v>
          </cell>
          <cell r="V1126" t="str">
            <v>pnorvig</v>
          </cell>
          <cell r="W1126" t="str">
            <v>EMP-REF</v>
          </cell>
          <cell r="X1126" t="str">
            <v>Pereira, Lucas</v>
          </cell>
          <cell r="Y1126" t="str">
            <v>Computer Graphics Laboratory, Stanford University</v>
          </cell>
          <cell r="Z1126">
            <v>41</v>
          </cell>
          <cell r="AA1126" t="str">
            <v>O3-4</v>
          </cell>
          <cell r="AB1126" t="str">
            <v>215C</v>
          </cell>
          <cell r="AC1126">
            <v>-7505</v>
          </cell>
          <cell r="AD1126" t="str">
            <v>900 High School Way</v>
          </cell>
          <cell r="AE1126">
            <v>2214</v>
          </cell>
          <cell r="AF1126" t="str">
            <v>Mountain View</v>
          </cell>
          <cell r="AG1126" t="str">
            <v>CA</v>
          </cell>
          <cell r="AH1126">
            <v>94041</v>
          </cell>
          <cell r="AI1126" t="str">
            <v>US</v>
          </cell>
          <cell r="AJ1126" t="str">
            <v>408-605-3609</v>
          </cell>
          <cell r="AK1126" t="str">
            <v xml:space="preserve"> </v>
          </cell>
          <cell r="AL1126" t="str">
            <v>S</v>
          </cell>
          <cell r="AM1126" t="str">
            <v>U</v>
          </cell>
          <cell r="AN1126" t="str">
            <v>576-78-0096</v>
          </cell>
          <cell r="AO1126" t="str">
            <v xml:space="preserve"> </v>
          </cell>
          <cell r="AP1126" t="str">
            <v>COSTCENTER</v>
          </cell>
          <cell r="AQ1126" t="str">
            <v>T5</v>
          </cell>
          <cell r="AR1126" t="str">
            <v>Member of Tech Staff</v>
          </cell>
          <cell r="AS1126" t="str">
            <v>Eng - Search Quality</v>
          </cell>
          <cell r="AT1126">
            <v>727</v>
          </cell>
          <cell r="AU1126" t="str">
            <v>Engineering</v>
          </cell>
          <cell r="AV1126" t="str">
            <v>Wayne</v>
          </cell>
          <cell r="AW1126">
            <v>38075</v>
          </cell>
          <cell r="AX1126">
            <v>38075</v>
          </cell>
          <cell r="AY1126" t="str">
            <v>T5 - Engineering - Member of Tech Staff</v>
          </cell>
          <cell r="AZ1126" t="str">
            <v>Engineering</v>
          </cell>
          <cell r="BA1126" t="str">
            <v>HIRE</v>
          </cell>
          <cell r="BB1126" t="str">
            <v>HIRE-OPEN</v>
          </cell>
          <cell r="BC1126">
            <v>38075</v>
          </cell>
          <cell r="BD1126">
            <v>0.1</v>
          </cell>
          <cell r="BE1126">
            <v>0.2</v>
          </cell>
          <cell r="BF1126" t="str">
            <v>E</v>
          </cell>
          <cell r="BG1126">
            <v>1821</v>
          </cell>
          <cell r="BH1126">
            <v>11821</v>
          </cell>
          <cell r="BI1126">
            <v>1</v>
          </cell>
          <cell r="BJ1126">
            <v>38075</v>
          </cell>
          <cell r="BK1126" t="str">
            <v>SALARY</v>
          </cell>
          <cell r="BL1126" t="str">
            <v>SALARY-INIT</v>
          </cell>
          <cell r="BM1126">
            <v>49</v>
          </cell>
          <cell r="BN1126">
            <v>8500</v>
          </cell>
          <cell r="BO1126" t="str">
            <v>T5 - Engineering</v>
          </cell>
          <cell r="BP1126">
            <v>102000</v>
          </cell>
          <cell r="BQ1126">
            <v>102000</v>
          </cell>
          <cell r="BR1126" t="str">
            <v xml:space="preserve"> </v>
          </cell>
          <cell r="BS1126" t="str">
            <v>Hire</v>
          </cell>
          <cell r="BT1126">
            <v>79125</v>
          </cell>
          <cell r="BU1126">
            <v>102900</v>
          </cell>
          <cell r="BV1126">
            <v>126675</v>
          </cell>
          <cell r="BW1126">
            <v>6.7000000000000004E-2</v>
          </cell>
          <cell r="BX1126">
            <v>8.3000000000000004E-2</v>
          </cell>
          <cell r="BY1126" t="str">
            <v xml:space="preserve"> </v>
          </cell>
          <cell r="BZ1126" t="str">
            <v xml:space="preserve"> </v>
          </cell>
          <cell r="CA1126" t="str">
            <v xml:space="preserve"> </v>
          </cell>
          <cell r="CB1126">
            <v>3100</v>
          </cell>
          <cell r="CC1126">
            <v>3100</v>
          </cell>
          <cell r="CD1126">
            <v>3100</v>
          </cell>
          <cell r="CE1126">
            <v>3100</v>
          </cell>
          <cell r="CF1126" t="str">
            <v xml:space="preserve"> </v>
          </cell>
          <cell r="CG1126">
            <v>31</v>
          </cell>
          <cell r="CH1126" t="str">
            <v xml:space="preserve"> </v>
          </cell>
          <cell r="CI1126" t="str">
            <v xml:space="preserve"> </v>
          </cell>
          <cell r="CJ1126" t="str">
            <v xml:space="preserve"> </v>
          </cell>
          <cell r="CK1126" t="str">
            <v xml:space="preserve"> </v>
          </cell>
          <cell r="CL1126" t="str">
            <v xml:space="preserve"> </v>
          </cell>
          <cell r="CM1126" t="str">
            <v>BS (Harvey Mudd College) 95/ 0.0 MS (Stanford University) 97/ 0.0</v>
          </cell>
          <cell r="CN1126" t="str">
            <v>VERIFIED-NONE VERIFIED-NONE</v>
          </cell>
          <cell r="CP1126" t="str">
            <v xml:space="preserve"> </v>
          </cell>
          <cell r="CQ1126" t="str">
            <v xml:space="preserve"> </v>
          </cell>
          <cell r="CR1126" t="str">
            <v xml:space="preserve"> </v>
          </cell>
          <cell r="CS1126" t="str">
            <v xml:space="preserve"> </v>
          </cell>
          <cell r="CT1126" t="str">
            <v xml:space="preserve"> </v>
          </cell>
          <cell r="CU1126" t="str">
            <v xml:space="preserve"> </v>
          </cell>
          <cell r="CV1126" t="str">
            <v xml:space="preserve"> </v>
          </cell>
          <cell r="CW1126" t="str">
            <v xml:space="preserve"> </v>
          </cell>
          <cell r="CX1126" t="str">
            <v xml:space="preserve"> </v>
          </cell>
          <cell r="CY1126" t="str">
            <v xml:space="preserve"> </v>
          </cell>
          <cell r="CZ1126" t="str">
            <v>Eng - Search Quality</v>
          </cell>
          <cell r="DA1126">
            <v>0</v>
          </cell>
          <cell r="DB1126">
            <v>0</v>
          </cell>
        </row>
        <row r="1127">
          <cell r="A1127">
            <v>4899</v>
          </cell>
          <cell r="B1127">
            <v>4899</v>
          </cell>
          <cell r="C1127">
            <v>3994</v>
          </cell>
          <cell r="D1127" t="str">
            <v>US-MTV-41</v>
          </cell>
          <cell r="E1127" t="str">
            <v>nshah</v>
          </cell>
          <cell r="F1127" t="str">
            <v>Nirav</v>
          </cell>
          <cell r="G1127" t="str">
            <v>Govindlal</v>
          </cell>
          <cell r="H1127" t="str">
            <v>Shah</v>
          </cell>
          <cell r="I1127" t="str">
            <v>Nirav Shah</v>
          </cell>
          <cell r="J1127" t="str">
            <v>Nirav G Shah</v>
          </cell>
          <cell r="K1127" t="str">
            <v>Nirav</v>
          </cell>
          <cell r="L1127" t="str">
            <v>USD</v>
          </cell>
          <cell r="M1127" t="str">
            <v>Shah, Nirav</v>
          </cell>
          <cell r="N1127" t="str">
            <v>M</v>
          </cell>
          <cell r="O1127">
            <v>26583</v>
          </cell>
          <cell r="P1127" t="str">
            <v>IN</v>
          </cell>
          <cell r="Q1127" t="str">
            <v>Nirav</v>
          </cell>
          <cell r="R1127" t="str">
            <v>Software Engineer</v>
          </cell>
          <cell r="S1127" t="str">
            <v>EMPLOYEE</v>
          </cell>
          <cell r="T1127">
            <v>3</v>
          </cell>
          <cell r="U1127" t="str">
            <v>Perrochon, Louis</v>
          </cell>
          <cell r="V1127" t="str">
            <v>louis</v>
          </cell>
          <cell r="W1127" t="str">
            <v>RECRUITER SOURCED</v>
          </cell>
          <cell r="X1127" t="str">
            <v xml:space="preserve"> </v>
          </cell>
          <cell r="Y1127" t="str">
            <v>AOL Music and Media</v>
          </cell>
          <cell r="Z1127">
            <v>41</v>
          </cell>
          <cell r="AA1127" t="str">
            <v>C1</v>
          </cell>
          <cell r="AB1127" t="str">
            <v>224A</v>
          </cell>
          <cell r="AC1127">
            <v>-7433</v>
          </cell>
          <cell r="AD1127" t="str">
            <v>395 Ano Nuevo Ave.</v>
          </cell>
          <cell r="AE1127" t="str">
            <v>#304</v>
          </cell>
          <cell r="AF1127" t="str">
            <v>Sunnyvale</v>
          </cell>
          <cell r="AG1127" t="str">
            <v>CA</v>
          </cell>
          <cell r="AH1127">
            <v>94085</v>
          </cell>
          <cell r="AI1127" t="str">
            <v>US</v>
          </cell>
          <cell r="AJ1127" t="str">
            <v xml:space="preserve"> </v>
          </cell>
          <cell r="AK1127" t="str">
            <v xml:space="preserve"> </v>
          </cell>
          <cell r="AL1127" t="str">
            <v>M</v>
          </cell>
          <cell r="AM1127" t="str">
            <v>N</v>
          </cell>
          <cell r="AN1127" t="str">
            <v>624-94-7119</v>
          </cell>
          <cell r="AO1127" t="str">
            <v xml:space="preserve"> </v>
          </cell>
          <cell r="AP1127" t="str">
            <v>COSTCENTER</v>
          </cell>
          <cell r="AQ1127" t="str">
            <v>T5</v>
          </cell>
          <cell r="AR1127" t="str">
            <v>Member of Tech Staff</v>
          </cell>
          <cell r="AS1127" t="str">
            <v>Eng - Enterprise</v>
          </cell>
          <cell r="AT1127">
            <v>722</v>
          </cell>
          <cell r="AU1127" t="str">
            <v>Engineering</v>
          </cell>
          <cell r="AV1127" t="str">
            <v>Wayne</v>
          </cell>
          <cell r="AW1127">
            <v>38061</v>
          </cell>
          <cell r="AX1127">
            <v>38061</v>
          </cell>
          <cell r="AY1127" t="str">
            <v>T5 - Engineering - Member of Tech Staff</v>
          </cell>
          <cell r="AZ1127" t="str">
            <v>Engineering</v>
          </cell>
          <cell r="BA1127" t="str">
            <v>HIRE</v>
          </cell>
          <cell r="BB1127" t="str">
            <v>HIRE-OPEN</v>
          </cell>
          <cell r="BC1127">
            <v>38061</v>
          </cell>
          <cell r="BD1127">
            <v>0.2</v>
          </cell>
          <cell r="BE1127">
            <v>0.2</v>
          </cell>
          <cell r="BF1127" t="str">
            <v>E</v>
          </cell>
          <cell r="BG1127">
            <v>1769</v>
          </cell>
          <cell r="BH1127">
            <v>11769</v>
          </cell>
          <cell r="BI1127">
            <v>1</v>
          </cell>
          <cell r="BJ1127">
            <v>38061</v>
          </cell>
          <cell r="BK1127" t="str">
            <v>SALARY</v>
          </cell>
          <cell r="BL1127" t="str">
            <v>SALARY-INIT</v>
          </cell>
          <cell r="BM1127">
            <v>55</v>
          </cell>
          <cell r="BN1127">
            <v>9583</v>
          </cell>
          <cell r="BO1127" t="str">
            <v>T5 - Engineering</v>
          </cell>
          <cell r="BP1127">
            <v>115000</v>
          </cell>
          <cell r="BQ1127">
            <v>115000</v>
          </cell>
          <cell r="BR1127" t="str">
            <v xml:space="preserve"> </v>
          </cell>
          <cell r="BS1127" t="str">
            <v>Hire</v>
          </cell>
          <cell r="BT1127">
            <v>79125</v>
          </cell>
          <cell r="BU1127">
            <v>102900</v>
          </cell>
          <cell r="BV1127">
            <v>126675</v>
          </cell>
          <cell r="BW1127">
            <v>7.5999999999999998E-2</v>
          </cell>
          <cell r="BX1127">
            <v>9.2999999999999999E-2</v>
          </cell>
          <cell r="BY1127" t="str">
            <v xml:space="preserve"> </v>
          </cell>
          <cell r="BZ1127" t="str">
            <v xml:space="preserve"> </v>
          </cell>
          <cell r="CA1127" t="str">
            <v xml:space="preserve"> </v>
          </cell>
          <cell r="CB1127">
            <v>5000</v>
          </cell>
          <cell r="CC1127">
            <v>5000</v>
          </cell>
          <cell r="CD1127">
            <v>5000</v>
          </cell>
          <cell r="CE1127">
            <v>5000</v>
          </cell>
          <cell r="CF1127" t="str">
            <v>A</v>
          </cell>
          <cell r="CG1127">
            <v>31</v>
          </cell>
          <cell r="CH1127" t="str">
            <v xml:space="preserve"> </v>
          </cell>
          <cell r="CI1127" t="str">
            <v xml:space="preserve"> </v>
          </cell>
          <cell r="CJ1127" t="str">
            <v xml:space="preserve"> </v>
          </cell>
          <cell r="CK1127" t="str">
            <v xml:space="preserve"> </v>
          </cell>
          <cell r="CL1127" t="str">
            <v xml:space="preserve"> </v>
          </cell>
          <cell r="CM1127" t="str">
            <v>BE (Gujarat University/L.D. Engineering College, India) 94/ 3.98</v>
          </cell>
          <cell r="CN1127" t="str">
            <v>VERIFIED-NONE</v>
          </cell>
          <cell r="CO1127" t="str">
            <v>Kinjal,Shah(F)--SPOUSE</v>
          </cell>
          <cell r="CP1127" t="str">
            <v xml:space="preserve"> </v>
          </cell>
          <cell r="CQ1127" t="str">
            <v xml:space="preserve"> </v>
          </cell>
          <cell r="CR1127" t="str">
            <v xml:space="preserve"> </v>
          </cell>
          <cell r="CS1127" t="str">
            <v xml:space="preserve"> </v>
          </cell>
          <cell r="CT1127" t="str">
            <v xml:space="preserve"> </v>
          </cell>
          <cell r="CU1127" t="str">
            <v xml:space="preserve"> </v>
          </cell>
          <cell r="CV1127" t="str">
            <v xml:space="preserve"> </v>
          </cell>
          <cell r="CW1127" t="str">
            <v xml:space="preserve"> </v>
          </cell>
          <cell r="CX1127" t="str">
            <v xml:space="preserve"> </v>
          </cell>
          <cell r="CY1127" t="str">
            <v xml:space="preserve"> </v>
          </cell>
          <cell r="CZ1127" t="str">
            <v>Eng - Enterprise</v>
          </cell>
          <cell r="DA1127">
            <v>0</v>
          </cell>
          <cell r="DB1127">
            <v>0</v>
          </cell>
        </row>
        <row r="1128">
          <cell r="A1128">
            <v>4822</v>
          </cell>
          <cell r="B1128">
            <v>4822</v>
          </cell>
          <cell r="C1128">
            <v>3994</v>
          </cell>
          <cell r="D1128" t="str">
            <v>US-NYC-BDWY</v>
          </cell>
          <cell r="E1128" t="str">
            <v>brown</v>
          </cell>
          <cell r="F1128" t="str">
            <v>Robert</v>
          </cell>
          <cell r="G1128" t="str">
            <v>E</v>
          </cell>
          <cell r="H1128" t="str">
            <v>Brown</v>
          </cell>
          <cell r="I1128" t="str">
            <v>Robert Brown</v>
          </cell>
          <cell r="J1128" t="str">
            <v>Robert E Brown</v>
          </cell>
          <cell r="K1128" t="str">
            <v>Robert</v>
          </cell>
          <cell r="L1128" t="str">
            <v>USD</v>
          </cell>
          <cell r="M1128" t="str">
            <v>Brown, Robert</v>
          </cell>
          <cell r="N1128" t="str">
            <v>M</v>
          </cell>
          <cell r="O1128">
            <v>23139</v>
          </cell>
          <cell r="P1128" t="str">
            <v xml:space="preserve"> </v>
          </cell>
          <cell r="Q1128" t="str">
            <v xml:space="preserve"> </v>
          </cell>
          <cell r="R1128" t="str">
            <v>Software Engineer</v>
          </cell>
          <cell r="S1128" t="str">
            <v>EMPLOYEE</v>
          </cell>
          <cell r="T1128" t="str">
            <v>NA</v>
          </cell>
          <cell r="U1128" t="str">
            <v>Nevill-Manning, Craig</v>
          </cell>
          <cell r="V1128" t="str">
            <v>craignm</v>
          </cell>
          <cell r="W1128" t="str">
            <v>JOBS-AT-GOOGLE</v>
          </cell>
          <cell r="X1128" t="str">
            <v xml:space="preserve"> </v>
          </cell>
          <cell r="Y1128" t="str">
            <v>Goldman Sachs</v>
          </cell>
          <cell r="Z1128">
            <v>11</v>
          </cell>
          <cell r="AA1128" t="str">
            <v>C1</v>
          </cell>
          <cell r="AB1128" t="str">
            <v>20-112</v>
          </cell>
          <cell r="AC1128">
            <v>-9419</v>
          </cell>
          <cell r="AD1128" t="str">
            <v>71 Warren St</v>
          </cell>
          <cell r="AE1128" t="str">
            <v>#4</v>
          </cell>
          <cell r="AF1128" t="str">
            <v>New York</v>
          </cell>
          <cell r="AG1128" t="str">
            <v>NY</v>
          </cell>
          <cell r="AH1128">
            <v>10007</v>
          </cell>
          <cell r="AI1128" t="str">
            <v>US</v>
          </cell>
          <cell r="AJ1128" t="str">
            <v xml:space="preserve"> </v>
          </cell>
          <cell r="AK1128" t="str">
            <v>R</v>
          </cell>
          <cell r="AL1128" t="str">
            <v>S</v>
          </cell>
          <cell r="AM1128" t="str">
            <v>N</v>
          </cell>
          <cell r="AN1128" t="str">
            <v>271-44-3413</v>
          </cell>
          <cell r="AO1128" t="str">
            <v>N</v>
          </cell>
          <cell r="AP1128" t="str">
            <v>COSTCENTER</v>
          </cell>
          <cell r="AQ1128" t="str">
            <v>T5</v>
          </cell>
          <cell r="AR1128" t="str">
            <v>Member of Tech Staff</v>
          </cell>
          <cell r="AS1128" t="str">
            <v>Eng - NY Engineering</v>
          </cell>
          <cell r="AT1128">
            <v>726</v>
          </cell>
          <cell r="AU1128" t="str">
            <v>Engineering</v>
          </cell>
          <cell r="AV1128" t="str">
            <v>Wayne</v>
          </cell>
          <cell r="AW1128">
            <v>38047</v>
          </cell>
          <cell r="AX1128">
            <v>38047</v>
          </cell>
          <cell r="AY1128" t="str">
            <v>T5 - Engineering - Member of Tech Staff</v>
          </cell>
          <cell r="AZ1128" t="str">
            <v>Engineering</v>
          </cell>
          <cell r="BA1128" t="str">
            <v>HIRE</v>
          </cell>
          <cell r="BB1128" t="str">
            <v>HIRE-OPEN</v>
          </cell>
          <cell r="BC1128">
            <v>38047</v>
          </cell>
          <cell r="BD1128">
            <v>0.2</v>
          </cell>
          <cell r="BE1128">
            <v>0.2</v>
          </cell>
          <cell r="BF1128" t="str">
            <v>E</v>
          </cell>
          <cell r="BG1128">
            <v>1748</v>
          </cell>
          <cell r="BH1128">
            <v>11748</v>
          </cell>
          <cell r="BI1128">
            <v>1</v>
          </cell>
          <cell r="BJ1128">
            <v>38047</v>
          </cell>
          <cell r="BK1128" t="str">
            <v>SALARY</v>
          </cell>
          <cell r="BL1128" t="str">
            <v>SALARY-INIT</v>
          </cell>
          <cell r="BM1128">
            <v>60</v>
          </cell>
          <cell r="BN1128">
            <v>10417</v>
          </cell>
          <cell r="BO1128" t="str">
            <v>T5 - Engineering</v>
          </cell>
          <cell r="BP1128">
            <v>125000</v>
          </cell>
          <cell r="BQ1128">
            <v>125000</v>
          </cell>
          <cell r="BR1128" t="str">
            <v xml:space="preserve"> </v>
          </cell>
          <cell r="BS1128" t="str">
            <v>Hire</v>
          </cell>
          <cell r="BT1128">
            <v>79125</v>
          </cell>
          <cell r="BU1128">
            <v>102900</v>
          </cell>
          <cell r="BV1128">
            <v>126675</v>
          </cell>
          <cell r="BW1128">
            <v>8.2000000000000003E-2</v>
          </cell>
          <cell r="BX1128">
            <v>0.10100000000000001</v>
          </cell>
          <cell r="BY1128" t="str">
            <v xml:space="preserve"> </v>
          </cell>
          <cell r="BZ1128" t="str">
            <v xml:space="preserve"> </v>
          </cell>
          <cell r="CA1128" t="str">
            <v xml:space="preserve"> </v>
          </cell>
          <cell r="CB1128">
            <v>4800</v>
          </cell>
          <cell r="CC1128">
            <v>4800</v>
          </cell>
          <cell r="CD1128">
            <v>4800</v>
          </cell>
          <cell r="CE1128">
            <v>4800</v>
          </cell>
          <cell r="CF1128" t="str">
            <v>W</v>
          </cell>
          <cell r="CG1128">
            <v>41</v>
          </cell>
          <cell r="CH1128" t="str">
            <v xml:space="preserve"> </v>
          </cell>
          <cell r="CI1128" t="str">
            <v xml:space="preserve"> </v>
          </cell>
          <cell r="CJ1128" t="str">
            <v xml:space="preserve"> </v>
          </cell>
          <cell r="CK1128" t="str">
            <v xml:space="preserve"> </v>
          </cell>
          <cell r="CL1128" t="str">
            <v xml:space="preserve"> </v>
          </cell>
          <cell r="CM1128" t="str">
            <v>MS (Harvard University) / 0.0 BA (Harvard College) / 0.0</v>
          </cell>
          <cell r="CN1128" t="str">
            <v>VERIFIED-NONE VERIFIED-NONE</v>
          </cell>
          <cell r="CO1128" t="str">
            <v>Ginger,Strand(F)--DOMPART</v>
          </cell>
          <cell r="CP1128" t="str">
            <v xml:space="preserve"> </v>
          </cell>
          <cell r="CQ1128" t="str">
            <v xml:space="preserve"> </v>
          </cell>
          <cell r="CR1128" t="str">
            <v xml:space="preserve"> </v>
          </cell>
          <cell r="CS1128" t="str">
            <v xml:space="preserve"> </v>
          </cell>
          <cell r="CT1128" t="str">
            <v xml:space="preserve"> </v>
          </cell>
          <cell r="CU1128" t="str">
            <v xml:space="preserve"> </v>
          </cell>
          <cell r="CV1128" t="str">
            <v xml:space="preserve"> </v>
          </cell>
          <cell r="CW1128" t="str">
            <v xml:space="preserve"> </v>
          </cell>
          <cell r="CX1128" t="str">
            <v xml:space="preserve"> </v>
          </cell>
          <cell r="CY1128" t="str">
            <v xml:space="preserve"> </v>
          </cell>
          <cell r="CZ1128" t="str">
            <v>Eng - NY Engineering</v>
          </cell>
          <cell r="DA1128">
            <v>0</v>
          </cell>
          <cell r="DB1128">
            <v>0</v>
          </cell>
        </row>
        <row r="1129">
          <cell r="A1129">
            <v>4759</v>
          </cell>
          <cell r="B1129">
            <v>4759</v>
          </cell>
          <cell r="C1129">
            <v>3994</v>
          </cell>
          <cell r="D1129" t="str">
            <v>US-MTV-42</v>
          </cell>
          <cell r="E1129" t="str">
            <v>har</v>
          </cell>
          <cell r="F1129" t="str">
            <v>Henry</v>
          </cell>
          <cell r="G1129" t="str">
            <v>A</v>
          </cell>
          <cell r="H1129" t="str">
            <v>Rowley</v>
          </cell>
          <cell r="I1129" t="str">
            <v>Henry Rowley</v>
          </cell>
          <cell r="J1129" t="str">
            <v>Henry A Rowley</v>
          </cell>
          <cell r="K1129" t="str">
            <v>Henry</v>
          </cell>
          <cell r="L1129" t="str">
            <v>USD</v>
          </cell>
          <cell r="M1129" t="str">
            <v>Rowley, Henry</v>
          </cell>
          <cell r="N1129" t="str">
            <v>M</v>
          </cell>
          <cell r="O1129">
            <v>26246</v>
          </cell>
          <cell r="P1129" t="str">
            <v>US</v>
          </cell>
          <cell r="Q1129" t="str">
            <v xml:space="preserve"> </v>
          </cell>
          <cell r="R1129" t="str">
            <v>Research Scientist</v>
          </cell>
          <cell r="S1129" t="str">
            <v>EMPLOYEE</v>
          </cell>
          <cell r="T1129">
            <v>3.5</v>
          </cell>
          <cell r="U1129" t="str">
            <v>Eustace, Robert</v>
          </cell>
          <cell r="V1129" t="str">
            <v>eustace</v>
          </cell>
          <cell r="W1129" t="str">
            <v>EMP-REF</v>
          </cell>
          <cell r="X1129" t="str">
            <v>Baluja, Shumeet</v>
          </cell>
          <cell r="Y1129" t="str">
            <v>Microsoft</v>
          </cell>
          <cell r="Z1129">
            <v>41</v>
          </cell>
          <cell r="AA1129" t="str">
            <v>C1</v>
          </cell>
          <cell r="AB1129" t="str">
            <v>244A</v>
          </cell>
          <cell r="AC1129">
            <v>-7374</v>
          </cell>
          <cell r="AD1129" t="str">
            <v>1030 El Monte Ave</v>
          </cell>
          <cell r="AE1129" t="str">
            <v>#313</v>
          </cell>
          <cell r="AF1129" t="str">
            <v>Mountain View</v>
          </cell>
          <cell r="AG1129" t="str">
            <v>CA</v>
          </cell>
          <cell r="AH1129">
            <v>94040</v>
          </cell>
          <cell r="AI1129" t="str">
            <v>US</v>
          </cell>
          <cell r="AJ1129" t="str">
            <v xml:space="preserve"> </v>
          </cell>
          <cell r="AK1129" t="str">
            <v>R</v>
          </cell>
          <cell r="AL1129" t="str">
            <v>M</v>
          </cell>
          <cell r="AM1129" t="str">
            <v>N</v>
          </cell>
          <cell r="AN1129" t="str">
            <v>476-92-6414</v>
          </cell>
          <cell r="AO1129" t="str">
            <v>N</v>
          </cell>
          <cell r="AP1129" t="str">
            <v>COSTCENTER</v>
          </cell>
          <cell r="AQ1129" t="str">
            <v>T5</v>
          </cell>
          <cell r="AR1129" t="str">
            <v>Member of Tech Staff</v>
          </cell>
          <cell r="AS1129" t="str">
            <v>Eng - Research</v>
          </cell>
          <cell r="AT1129">
            <v>751</v>
          </cell>
          <cell r="AU1129" t="str">
            <v>Engineering</v>
          </cell>
          <cell r="AV1129" t="str">
            <v>Wayne</v>
          </cell>
          <cell r="AW1129">
            <v>38034</v>
          </cell>
          <cell r="AX1129">
            <v>38034</v>
          </cell>
          <cell r="AY1129" t="str">
            <v>T5 - Engineering - Member of Tech Staff</v>
          </cell>
          <cell r="AZ1129" t="str">
            <v>Engineering</v>
          </cell>
          <cell r="BA1129" t="str">
            <v>HIRE</v>
          </cell>
          <cell r="BB1129" t="str">
            <v>HIRE-OPEN</v>
          </cell>
          <cell r="BC1129">
            <v>38034</v>
          </cell>
          <cell r="BD1129">
            <v>0.3</v>
          </cell>
          <cell r="BE1129">
            <v>0.3</v>
          </cell>
          <cell r="BF1129" t="str">
            <v>E</v>
          </cell>
          <cell r="BG1129">
            <v>1704</v>
          </cell>
          <cell r="BH1129">
            <v>11704</v>
          </cell>
          <cell r="BI1129">
            <v>1</v>
          </cell>
          <cell r="BJ1129">
            <v>38034</v>
          </cell>
          <cell r="BK1129" t="str">
            <v>SALARY</v>
          </cell>
          <cell r="BL1129" t="str">
            <v>SALARY-INIT</v>
          </cell>
          <cell r="BM1129">
            <v>60</v>
          </cell>
          <cell r="BN1129">
            <v>10417</v>
          </cell>
          <cell r="BO1129" t="str">
            <v>T5 - Engineering</v>
          </cell>
          <cell r="BP1129">
            <v>125000</v>
          </cell>
          <cell r="BQ1129">
            <v>125000</v>
          </cell>
          <cell r="BR1129" t="str">
            <v xml:space="preserve"> </v>
          </cell>
          <cell r="BS1129" t="str">
            <v>Hire</v>
          </cell>
          <cell r="BT1129">
            <v>79125</v>
          </cell>
          <cell r="BU1129">
            <v>102900</v>
          </cell>
          <cell r="BV1129">
            <v>126675</v>
          </cell>
          <cell r="BW1129">
            <v>8.2000000000000003E-2</v>
          </cell>
          <cell r="BX1129">
            <v>0.10100000000000001</v>
          </cell>
          <cell r="BY1129" t="str">
            <v xml:space="preserve"> </v>
          </cell>
          <cell r="BZ1129" t="str">
            <v xml:space="preserve"> </v>
          </cell>
          <cell r="CA1129" t="str">
            <v xml:space="preserve"> </v>
          </cell>
          <cell r="CB1129">
            <v>4700</v>
          </cell>
          <cell r="CC1129">
            <v>4700</v>
          </cell>
          <cell r="CD1129">
            <v>4700</v>
          </cell>
          <cell r="CE1129">
            <v>4700</v>
          </cell>
          <cell r="CF1129" t="str">
            <v>W</v>
          </cell>
          <cell r="CG1129">
            <v>32</v>
          </cell>
          <cell r="CH1129" t="str">
            <v xml:space="preserve"> </v>
          </cell>
          <cell r="CI1129" t="str">
            <v xml:space="preserve"> </v>
          </cell>
          <cell r="CJ1129" t="str">
            <v xml:space="preserve"> </v>
          </cell>
          <cell r="CK1129" t="str">
            <v xml:space="preserve"> </v>
          </cell>
          <cell r="CL1129" t="str">
            <v xml:space="preserve"> </v>
          </cell>
          <cell r="CM1129" t="str">
            <v>BS (University of Minnesota) 92/ 4.0 BS (University of Minnesota) 92/ 4.0 MS (Carnegie Mellon University) 94/ 0.0 PhD (Carnegie Mellon University) 99/ 0.0</v>
          </cell>
          <cell r="CN1129" t="str">
            <v>VERIFIED-NONE VERIFIED-NONE VERIFIED-NONE VERIFIED-NONE</v>
          </cell>
          <cell r="CO1129" t="str">
            <v>Ning,Huang(F)--SPOUSE</v>
          </cell>
          <cell r="CP1129" t="str">
            <v xml:space="preserve"> </v>
          </cell>
          <cell r="CQ1129" t="str">
            <v xml:space="preserve"> </v>
          </cell>
          <cell r="CR1129" t="str">
            <v xml:space="preserve"> </v>
          </cell>
          <cell r="CS1129" t="str">
            <v xml:space="preserve"> </v>
          </cell>
          <cell r="CT1129" t="str">
            <v xml:space="preserve"> </v>
          </cell>
          <cell r="CU1129" t="str">
            <v xml:space="preserve"> </v>
          </cell>
          <cell r="CV1129" t="str">
            <v xml:space="preserve"> </v>
          </cell>
          <cell r="CW1129" t="str">
            <v xml:space="preserve"> </v>
          </cell>
          <cell r="CX1129" t="str">
            <v xml:space="preserve"> </v>
          </cell>
          <cell r="CY1129" t="str">
            <v xml:space="preserve"> </v>
          </cell>
          <cell r="CZ1129" t="str">
            <v>Eng - Research</v>
          </cell>
          <cell r="DA1129">
            <v>0</v>
          </cell>
          <cell r="DB1129">
            <v>43</v>
          </cell>
        </row>
        <row r="1130">
          <cell r="A1130">
            <v>4529</v>
          </cell>
          <cell r="B1130">
            <v>4529</v>
          </cell>
          <cell r="C1130">
            <v>3994</v>
          </cell>
          <cell r="D1130" t="str">
            <v>US-MTV-42</v>
          </cell>
          <cell r="E1130" t="str">
            <v>bujor</v>
          </cell>
          <cell r="F1130" t="str">
            <v>Bujor</v>
          </cell>
          <cell r="G1130" t="str">
            <v>D</v>
          </cell>
          <cell r="H1130" t="str">
            <v>Silaghi</v>
          </cell>
          <cell r="I1130" t="str">
            <v>Bujor Silaghi</v>
          </cell>
          <cell r="J1130" t="str">
            <v>Bujor D Silaghi</v>
          </cell>
          <cell r="K1130" t="str">
            <v>Bujor</v>
          </cell>
          <cell r="L1130" t="str">
            <v>USD</v>
          </cell>
          <cell r="M1130" t="str">
            <v>Silaghi, Bujor</v>
          </cell>
          <cell r="N1130" t="str">
            <v>M</v>
          </cell>
          <cell r="O1130">
            <v>27578</v>
          </cell>
          <cell r="P1130" t="str">
            <v xml:space="preserve"> </v>
          </cell>
          <cell r="Q1130" t="str">
            <v xml:space="preserve"> </v>
          </cell>
          <cell r="R1130" t="str">
            <v>Software Engineer</v>
          </cell>
          <cell r="S1130" t="str">
            <v>EMPLOYEE</v>
          </cell>
          <cell r="T1130">
            <v>3</v>
          </cell>
          <cell r="U1130" t="str">
            <v>Stolorz, Paul</v>
          </cell>
          <cell r="V1130" t="str">
            <v>pstolorz</v>
          </cell>
          <cell r="W1130" t="str">
            <v>EMP-REF</v>
          </cell>
          <cell r="X1130" t="str">
            <v>Perkovic, Dejan</v>
          </cell>
          <cell r="Y1130" t="str">
            <v>T.J. Watson IBM Research Center</v>
          </cell>
          <cell r="Z1130">
            <v>41</v>
          </cell>
          <cell r="AA1130" t="str">
            <v>C1</v>
          </cell>
          <cell r="AB1130" t="str">
            <v>321A</v>
          </cell>
          <cell r="AC1130">
            <v>-7341</v>
          </cell>
          <cell r="AD1130" t="str">
            <v>800 High School Way</v>
          </cell>
          <cell r="AE1130" t="str">
            <v>#204</v>
          </cell>
          <cell r="AF1130" t="str">
            <v>Mountain View</v>
          </cell>
          <cell r="AG1130" t="str">
            <v>CA</v>
          </cell>
          <cell r="AH1130">
            <v>94041</v>
          </cell>
          <cell r="AI1130" t="str">
            <v>US</v>
          </cell>
          <cell r="AJ1130" t="str">
            <v xml:space="preserve"> </v>
          </cell>
          <cell r="AK1130" t="str">
            <v>R</v>
          </cell>
          <cell r="AL1130" t="str">
            <v>S</v>
          </cell>
          <cell r="AM1130" t="str">
            <v>N</v>
          </cell>
          <cell r="AN1130" t="str">
            <v>215-53-5166</v>
          </cell>
          <cell r="AO1130" t="str">
            <v>N</v>
          </cell>
          <cell r="AP1130" t="str">
            <v>COSTCENTER</v>
          </cell>
          <cell r="AQ1130" t="str">
            <v>T5</v>
          </cell>
          <cell r="AR1130" t="str">
            <v>Member of Tech Staff</v>
          </cell>
          <cell r="AS1130" t="str">
            <v>Eng - Infrastructure</v>
          </cell>
          <cell r="AT1130">
            <v>724</v>
          </cell>
          <cell r="AU1130" t="str">
            <v>Engineering</v>
          </cell>
          <cell r="AV1130" t="str">
            <v>Wayne</v>
          </cell>
          <cell r="AW1130">
            <v>38019</v>
          </cell>
          <cell r="AX1130">
            <v>38019</v>
          </cell>
          <cell r="AY1130" t="str">
            <v>T5 - Engineering - Member of Tech Staff</v>
          </cell>
          <cell r="AZ1130" t="str">
            <v>Engineering</v>
          </cell>
          <cell r="BA1130" t="str">
            <v>HIRE</v>
          </cell>
          <cell r="BB1130" t="str">
            <v>HIRE-OPEN</v>
          </cell>
          <cell r="BC1130">
            <v>38019</v>
          </cell>
          <cell r="BD1130">
            <v>0.3</v>
          </cell>
          <cell r="BE1130">
            <v>0.4</v>
          </cell>
          <cell r="BF1130" t="str">
            <v>E</v>
          </cell>
          <cell r="BG1130">
            <v>1685</v>
          </cell>
          <cell r="BH1130">
            <v>11685</v>
          </cell>
          <cell r="BI1130">
            <v>1</v>
          </cell>
          <cell r="BJ1130">
            <v>38019</v>
          </cell>
          <cell r="BK1130" t="str">
            <v>SALARY</v>
          </cell>
          <cell r="BL1130" t="str">
            <v>SALARY-INIT</v>
          </cell>
          <cell r="BM1130">
            <v>50</v>
          </cell>
          <cell r="BN1130">
            <v>8750</v>
          </cell>
          <cell r="BO1130" t="str">
            <v>T5 - Engineering</v>
          </cell>
          <cell r="BP1130">
            <v>105000</v>
          </cell>
          <cell r="BQ1130">
            <v>105000</v>
          </cell>
          <cell r="BR1130" t="str">
            <v xml:space="preserve"> </v>
          </cell>
          <cell r="BS1130" t="str">
            <v>Hire</v>
          </cell>
          <cell r="BT1130">
            <v>79125</v>
          </cell>
          <cell r="BU1130">
            <v>102900</v>
          </cell>
          <cell r="BV1130">
            <v>126675</v>
          </cell>
          <cell r="BW1130">
            <v>6.9000000000000006E-2</v>
          </cell>
          <cell r="BX1130">
            <v>8.5000000000000006E-2</v>
          </cell>
          <cell r="BY1130" t="str">
            <v xml:space="preserve"> </v>
          </cell>
          <cell r="BZ1130" t="str">
            <v xml:space="preserve"> </v>
          </cell>
          <cell r="CA1130" t="str">
            <v xml:space="preserve"> </v>
          </cell>
          <cell r="CB1130">
            <v>3100</v>
          </cell>
          <cell r="CC1130">
            <v>3100</v>
          </cell>
          <cell r="CD1130">
            <v>3100</v>
          </cell>
          <cell r="CE1130">
            <v>3100</v>
          </cell>
          <cell r="CF1130" t="str">
            <v>W</v>
          </cell>
          <cell r="CG1130">
            <v>28</v>
          </cell>
          <cell r="CH1130" t="str">
            <v xml:space="preserve"> </v>
          </cell>
          <cell r="CI1130" t="str">
            <v xml:space="preserve"> </v>
          </cell>
          <cell r="CJ1130" t="str">
            <v xml:space="preserve"> </v>
          </cell>
          <cell r="CK1130" t="str">
            <v xml:space="preserve"> </v>
          </cell>
          <cell r="CL1130" t="str">
            <v xml:space="preserve"> </v>
          </cell>
          <cell r="CM1130" t="str">
            <v>BS (Technical University of Cluj-Napoca, Romania) 98/ 3.91 MS (University of Maryland, College Park) 00/ 4.0 PhD (University of Maryland) 03/ 4.0</v>
          </cell>
          <cell r="CN1130" t="str">
            <v>VERIFIED-NONE VERIFIED-NONE VERIFIED-NONE</v>
          </cell>
          <cell r="CP1130" t="str">
            <v xml:space="preserve"> </v>
          </cell>
          <cell r="CQ1130" t="str">
            <v xml:space="preserve"> </v>
          </cell>
          <cell r="CR1130" t="str">
            <v xml:space="preserve"> </v>
          </cell>
          <cell r="CS1130" t="str">
            <v xml:space="preserve"> </v>
          </cell>
          <cell r="CT1130" t="str">
            <v xml:space="preserve"> </v>
          </cell>
          <cell r="CU1130" t="str">
            <v xml:space="preserve"> </v>
          </cell>
          <cell r="CV1130" t="str">
            <v xml:space="preserve"> </v>
          </cell>
          <cell r="CW1130" t="str">
            <v xml:space="preserve"> </v>
          </cell>
          <cell r="CX1130" t="str">
            <v xml:space="preserve"> </v>
          </cell>
          <cell r="CY1130" t="str">
            <v xml:space="preserve"> </v>
          </cell>
          <cell r="CZ1130" t="str">
            <v>Eng - Infrastructure</v>
          </cell>
          <cell r="DA1130">
            <v>0</v>
          </cell>
          <cell r="DB1130">
            <v>58</v>
          </cell>
        </row>
        <row r="1131">
          <cell r="A1131">
            <v>4682</v>
          </cell>
          <cell r="B1131">
            <v>4682</v>
          </cell>
          <cell r="C1131">
            <v>3994</v>
          </cell>
          <cell r="D1131" t="str">
            <v>US-MTV-42</v>
          </cell>
          <cell r="E1131" t="str">
            <v>mjf</v>
          </cell>
          <cell r="F1131" t="str">
            <v>Mike</v>
          </cell>
          <cell r="G1131" t="str">
            <v>J</v>
          </cell>
          <cell r="H1131" t="str">
            <v>Fuller</v>
          </cell>
          <cell r="I1131" t="str">
            <v>Mike Fuller</v>
          </cell>
          <cell r="J1131" t="str">
            <v>Mike J Fuller</v>
          </cell>
          <cell r="K1131" t="str">
            <v>Mike</v>
          </cell>
          <cell r="L1131" t="str">
            <v>USD</v>
          </cell>
          <cell r="M1131" t="str">
            <v>Fuller, Mike</v>
          </cell>
          <cell r="N1131" t="str">
            <v>M</v>
          </cell>
          <cell r="O1131">
            <v>25232</v>
          </cell>
          <cell r="P1131" t="str">
            <v>US</v>
          </cell>
          <cell r="Q1131" t="str">
            <v xml:space="preserve"> </v>
          </cell>
          <cell r="R1131" t="str">
            <v>Systems Administrator</v>
          </cell>
          <cell r="S1131" t="str">
            <v>EMPLOYEE</v>
          </cell>
          <cell r="T1131">
            <v>3.4</v>
          </cell>
          <cell r="U1131" t="str">
            <v>Treynor, Benjamin</v>
          </cell>
          <cell r="V1131" t="str">
            <v>btreynor</v>
          </cell>
          <cell r="W1131" t="str">
            <v>EMP-REF</v>
          </cell>
          <cell r="X1131" t="str">
            <v>Barr, David</v>
          </cell>
          <cell r="Y1131" t="str">
            <v>E2Open</v>
          </cell>
          <cell r="Z1131">
            <v>41</v>
          </cell>
          <cell r="AA1131" t="str">
            <v>C1</v>
          </cell>
          <cell r="AB1131" t="str">
            <v>321B</v>
          </cell>
          <cell r="AC1131">
            <v>-7338</v>
          </cell>
          <cell r="AD1131" t="str">
            <v>PO Box 714</v>
          </cell>
          <cell r="AE1131" t="str">
            <v xml:space="preserve"> </v>
          </cell>
          <cell r="AF1131" t="str">
            <v>Belmont</v>
          </cell>
          <cell r="AG1131" t="str">
            <v>CA</v>
          </cell>
          <cell r="AH1131">
            <v>94002</v>
          </cell>
          <cell r="AI1131" t="str">
            <v>US</v>
          </cell>
          <cell r="AJ1131" t="str">
            <v xml:space="preserve"> </v>
          </cell>
          <cell r="AK1131" t="str">
            <v>R</v>
          </cell>
          <cell r="AL1131" t="str">
            <v>M</v>
          </cell>
          <cell r="AM1131" t="str">
            <v>N</v>
          </cell>
          <cell r="AN1131" t="str">
            <v>285-68-4063</v>
          </cell>
          <cell r="AO1131" t="str">
            <v>N</v>
          </cell>
          <cell r="AP1131" t="str">
            <v>COSTCENTER</v>
          </cell>
          <cell r="AQ1131" t="str">
            <v>T5</v>
          </cell>
          <cell r="AR1131" t="str">
            <v>Member of Tech Staff</v>
          </cell>
          <cell r="AS1131" t="str">
            <v>Eng - Google Fellow</v>
          </cell>
          <cell r="AT1131">
            <v>728</v>
          </cell>
          <cell r="AU1131" t="str">
            <v>Engineering</v>
          </cell>
          <cell r="AV1131" t="str">
            <v>Wayne</v>
          </cell>
          <cell r="AW1131">
            <v>38019</v>
          </cell>
          <cell r="AX1131">
            <v>38019</v>
          </cell>
          <cell r="AY1131" t="str">
            <v>T5 - Engineering - Member of Tech Staff</v>
          </cell>
          <cell r="AZ1131" t="str">
            <v>Engineering</v>
          </cell>
          <cell r="BA1131" t="str">
            <v>HIRE</v>
          </cell>
          <cell r="BB1131" t="str">
            <v>HIRE-OPEN</v>
          </cell>
          <cell r="BC1131">
            <v>38019</v>
          </cell>
          <cell r="BD1131">
            <v>0.3</v>
          </cell>
          <cell r="BE1131">
            <v>0.3</v>
          </cell>
          <cell r="BF1131" t="str">
            <v>E</v>
          </cell>
          <cell r="BG1131">
            <v>1678</v>
          </cell>
          <cell r="BH1131">
            <v>11678</v>
          </cell>
          <cell r="BI1131">
            <v>1</v>
          </cell>
          <cell r="BJ1131">
            <v>38019</v>
          </cell>
          <cell r="BK1131" t="str">
            <v>SALARY</v>
          </cell>
          <cell r="BL1131" t="str">
            <v>SALARY-INIT</v>
          </cell>
          <cell r="BM1131">
            <v>53</v>
          </cell>
          <cell r="BN1131">
            <v>9250</v>
          </cell>
          <cell r="BO1131" t="str">
            <v>T5 - Engineering</v>
          </cell>
          <cell r="BP1131">
            <v>111000</v>
          </cell>
          <cell r="BQ1131">
            <v>111000</v>
          </cell>
          <cell r="BR1131" t="str">
            <v xml:space="preserve"> </v>
          </cell>
          <cell r="BS1131" t="str">
            <v>Hire</v>
          </cell>
          <cell r="BT1131">
            <v>79125</v>
          </cell>
          <cell r="BU1131">
            <v>102900</v>
          </cell>
          <cell r="BV1131">
            <v>126675</v>
          </cell>
          <cell r="BW1131">
            <v>7.2999999999999995E-2</v>
          </cell>
          <cell r="BX1131">
            <v>0.09</v>
          </cell>
          <cell r="BY1131" t="str">
            <v xml:space="preserve"> </v>
          </cell>
          <cell r="BZ1131" t="str">
            <v xml:space="preserve"> </v>
          </cell>
          <cell r="CA1131" t="str">
            <v xml:space="preserve"> </v>
          </cell>
          <cell r="CB1131">
            <v>4800</v>
          </cell>
          <cell r="CC1131">
            <v>4800</v>
          </cell>
          <cell r="CD1131">
            <v>4800</v>
          </cell>
          <cell r="CE1131">
            <v>4800</v>
          </cell>
          <cell r="CF1131" t="str">
            <v>W</v>
          </cell>
          <cell r="CG1131">
            <v>35</v>
          </cell>
          <cell r="CH1131" t="str">
            <v xml:space="preserve"> </v>
          </cell>
          <cell r="CI1131" t="str">
            <v xml:space="preserve"> </v>
          </cell>
          <cell r="CJ1131" t="str">
            <v xml:space="preserve"> </v>
          </cell>
          <cell r="CK1131" t="str">
            <v xml:space="preserve"> </v>
          </cell>
          <cell r="CL1131" t="str">
            <v xml:space="preserve"> </v>
          </cell>
          <cell r="CM1131" t="str">
            <v>BS (University of Akron) 92/ 3.9</v>
          </cell>
          <cell r="CN1131" t="str">
            <v>VERIFIED-NONE</v>
          </cell>
          <cell r="CP1131" t="str">
            <v xml:space="preserve"> </v>
          </cell>
          <cell r="CQ1131" t="str">
            <v xml:space="preserve"> </v>
          </cell>
          <cell r="CR1131" t="str">
            <v xml:space="preserve"> </v>
          </cell>
          <cell r="CS1131" t="str">
            <v xml:space="preserve"> </v>
          </cell>
          <cell r="CT1131" t="str">
            <v xml:space="preserve"> </v>
          </cell>
          <cell r="CU1131" t="str">
            <v xml:space="preserve"> </v>
          </cell>
          <cell r="CV1131" t="str">
            <v xml:space="preserve"> </v>
          </cell>
          <cell r="CW1131" t="str">
            <v xml:space="preserve"> </v>
          </cell>
          <cell r="CX1131" t="str">
            <v xml:space="preserve"> </v>
          </cell>
          <cell r="CY1131" t="str">
            <v xml:space="preserve"> </v>
          </cell>
          <cell r="CZ1131" t="str">
            <v>Eng - Google Fellow</v>
          </cell>
          <cell r="DA1131">
            <v>0</v>
          </cell>
          <cell r="DB1131">
            <v>58</v>
          </cell>
        </row>
        <row r="1132">
          <cell r="A1132">
            <v>4681</v>
          </cell>
          <cell r="B1132">
            <v>4681</v>
          </cell>
          <cell r="C1132">
            <v>3994</v>
          </cell>
          <cell r="D1132" t="str">
            <v>US-MTV-40</v>
          </cell>
          <cell r="E1132" t="str">
            <v>xwang</v>
          </cell>
          <cell r="F1132" t="str">
            <v>Xuefu</v>
          </cell>
          <cell r="G1132" t="str">
            <v xml:space="preserve"> </v>
          </cell>
          <cell r="H1132" t="str">
            <v>Wang</v>
          </cell>
          <cell r="I1132" t="str">
            <v>Xuefu Wang</v>
          </cell>
          <cell r="J1132" t="str">
            <v>Xuefu Wang</v>
          </cell>
          <cell r="K1132" t="str">
            <v>Xuefu</v>
          </cell>
          <cell r="L1132" t="str">
            <v>USD</v>
          </cell>
          <cell r="M1132" t="str">
            <v>Wang, Xuefu</v>
          </cell>
          <cell r="N1132" t="str">
            <v>M</v>
          </cell>
          <cell r="O1132">
            <v>25055</v>
          </cell>
          <cell r="P1132" t="str">
            <v xml:space="preserve"> </v>
          </cell>
          <cell r="Q1132" t="str">
            <v xml:space="preserve"> </v>
          </cell>
          <cell r="R1132" t="str">
            <v>Software Engineer</v>
          </cell>
          <cell r="S1132" t="str">
            <v>EMPLOYEE</v>
          </cell>
          <cell r="T1132">
            <v>3</v>
          </cell>
          <cell r="U1132" t="str">
            <v>Uhlik, Chris</v>
          </cell>
          <cell r="V1132" t="str">
            <v>cuhlik</v>
          </cell>
          <cell r="W1132" t="str">
            <v>EMP-REF</v>
          </cell>
          <cell r="X1132" t="str">
            <v>Qie, Xiaohu</v>
          </cell>
          <cell r="Y1132" t="str">
            <v>Kodak, Medical Imaging Division</v>
          </cell>
          <cell r="Z1132">
            <v>41</v>
          </cell>
          <cell r="AA1132" t="str">
            <v>C1</v>
          </cell>
          <cell r="AB1132" t="str">
            <v>233C</v>
          </cell>
          <cell r="AC1132">
            <v>-7339</v>
          </cell>
          <cell r="AD1132" t="str">
            <v>862 Hydrangea Ct</v>
          </cell>
          <cell r="AE1132" t="str">
            <v xml:space="preserve"> </v>
          </cell>
          <cell r="AF1132" t="str">
            <v>Sunnyvale</v>
          </cell>
          <cell r="AG1132" t="str">
            <v>CA</v>
          </cell>
          <cell r="AH1132">
            <v>94086</v>
          </cell>
          <cell r="AI1132" t="str">
            <v>US</v>
          </cell>
          <cell r="AJ1132" t="str">
            <v xml:space="preserve"> </v>
          </cell>
          <cell r="AK1132" t="str">
            <v>R</v>
          </cell>
          <cell r="AL1132" t="str">
            <v>M</v>
          </cell>
          <cell r="AM1132" t="str">
            <v>N</v>
          </cell>
          <cell r="AN1132" t="str">
            <v>405-47-0467</v>
          </cell>
          <cell r="AO1132" t="str">
            <v>N</v>
          </cell>
          <cell r="AP1132" t="str">
            <v>COSTCENTER</v>
          </cell>
          <cell r="AQ1132" t="str">
            <v>T5</v>
          </cell>
          <cell r="AR1132" t="str">
            <v>Member of Tech Staff</v>
          </cell>
          <cell r="AS1132" t="str">
            <v>Eng - Applications</v>
          </cell>
          <cell r="AT1132">
            <v>735</v>
          </cell>
          <cell r="AU1132" t="str">
            <v>Engineering</v>
          </cell>
          <cell r="AV1132" t="str">
            <v>Wayne</v>
          </cell>
          <cell r="AW1132">
            <v>38019</v>
          </cell>
          <cell r="AX1132">
            <v>38019</v>
          </cell>
          <cell r="AY1132" t="str">
            <v>T5 - Engineering - Member of Tech Staff</v>
          </cell>
          <cell r="AZ1132" t="str">
            <v>Engineering</v>
          </cell>
          <cell r="BA1132" t="str">
            <v>HIRE</v>
          </cell>
          <cell r="BB1132" t="str">
            <v>HIRE-OPEN</v>
          </cell>
          <cell r="BC1132">
            <v>38019</v>
          </cell>
          <cell r="BD1132">
            <v>0.3</v>
          </cell>
          <cell r="BE1132">
            <v>0.3</v>
          </cell>
          <cell r="BF1132" t="str">
            <v>E</v>
          </cell>
          <cell r="BG1132">
            <v>1688</v>
          </cell>
          <cell r="BH1132">
            <v>11688</v>
          </cell>
          <cell r="BI1132">
            <v>1</v>
          </cell>
          <cell r="BJ1132">
            <v>38019</v>
          </cell>
          <cell r="BK1132" t="str">
            <v>SALARY</v>
          </cell>
          <cell r="BL1132" t="str">
            <v>SALARY-INIT</v>
          </cell>
          <cell r="BM1132">
            <v>52</v>
          </cell>
          <cell r="BN1132">
            <v>9000</v>
          </cell>
          <cell r="BO1132" t="str">
            <v>T5 - Engineering</v>
          </cell>
          <cell r="BP1132">
            <v>108000</v>
          </cell>
          <cell r="BQ1132">
            <v>108000</v>
          </cell>
          <cell r="BR1132" t="str">
            <v xml:space="preserve"> </v>
          </cell>
          <cell r="BS1132" t="str">
            <v>Hire</v>
          </cell>
          <cell r="BT1132">
            <v>79125</v>
          </cell>
          <cell r="BU1132">
            <v>102900</v>
          </cell>
          <cell r="BV1132">
            <v>126675</v>
          </cell>
          <cell r="BW1132">
            <v>7.0999999999999994E-2</v>
          </cell>
          <cell r="BX1132">
            <v>8.7999999999999995E-2</v>
          </cell>
          <cell r="BY1132" t="str">
            <v xml:space="preserve"> </v>
          </cell>
          <cell r="BZ1132" t="str">
            <v xml:space="preserve"> </v>
          </cell>
          <cell r="CA1132" t="str">
            <v xml:space="preserve"> </v>
          </cell>
          <cell r="CB1132">
            <v>3100</v>
          </cell>
          <cell r="CC1132">
            <v>3100</v>
          </cell>
          <cell r="CD1132">
            <v>3100</v>
          </cell>
          <cell r="CE1132">
            <v>3100</v>
          </cell>
          <cell r="CF1132" t="str">
            <v>A</v>
          </cell>
          <cell r="CG1132">
            <v>35</v>
          </cell>
          <cell r="CH1132" t="str">
            <v xml:space="preserve"> </v>
          </cell>
          <cell r="CI1132" t="str">
            <v xml:space="preserve"> </v>
          </cell>
          <cell r="CJ1132" t="str">
            <v xml:space="preserve"> </v>
          </cell>
          <cell r="CK1132" t="str">
            <v xml:space="preserve"> </v>
          </cell>
          <cell r="CL1132" t="str">
            <v xml:space="preserve"> </v>
          </cell>
          <cell r="CM1132" t="str">
            <v>BS (Tsinghua University) 91/ 0.0 PhD (Tsinghua University) 94/ 0.0 OTHER (University of Kentucky) 97/ 0.0</v>
          </cell>
          <cell r="CN1132" t="str">
            <v>VERIFIED-NONE VERIFIED-NONE VERIFIED-NONE</v>
          </cell>
          <cell r="CP1132" t="str">
            <v xml:space="preserve"> </v>
          </cell>
          <cell r="CQ1132" t="str">
            <v xml:space="preserve"> </v>
          </cell>
          <cell r="CR1132" t="str">
            <v xml:space="preserve"> </v>
          </cell>
          <cell r="CS1132" t="str">
            <v xml:space="preserve"> </v>
          </cell>
          <cell r="CT1132" t="str">
            <v xml:space="preserve"> </v>
          </cell>
          <cell r="CU1132" t="str">
            <v xml:space="preserve"> </v>
          </cell>
          <cell r="CV1132" t="str">
            <v xml:space="preserve"> </v>
          </cell>
          <cell r="CW1132" t="str">
            <v xml:space="preserve"> </v>
          </cell>
          <cell r="CX1132" t="str">
            <v xml:space="preserve"> </v>
          </cell>
          <cell r="CY1132" t="str">
            <v xml:space="preserve"> </v>
          </cell>
          <cell r="CZ1132" t="str">
            <v>Eng - Applications</v>
          </cell>
          <cell r="DA1132">
            <v>0</v>
          </cell>
          <cell r="DB1132">
            <v>58</v>
          </cell>
        </row>
        <row r="1133">
          <cell r="A1133">
            <v>4577</v>
          </cell>
          <cell r="B1133">
            <v>4577</v>
          </cell>
          <cell r="C1133">
            <v>3994</v>
          </cell>
          <cell r="D1133" t="str">
            <v>US-MTV-42</v>
          </cell>
          <cell r="E1133" t="str">
            <v>sbenson</v>
          </cell>
          <cell r="F1133" t="str">
            <v>Scott</v>
          </cell>
          <cell r="G1133" t="str">
            <v>S</v>
          </cell>
          <cell r="H1133" t="str">
            <v>Benson</v>
          </cell>
          <cell r="I1133" t="str">
            <v>Scott Benson</v>
          </cell>
          <cell r="J1133" t="str">
            <v>Scott S Benson</v>
          </cell>
          <cell r="K1133" t="str">
            <v>Scott</v>
          </cell>
          <cell r="L1133" t="str">
            <v>USD</v>
          </cell>
          <cell r="M1133" t="str">
            <v>Benson, Scott</v>
          </cell>
          <cell r="N1133" t="str">
            <v>M</v>
          </cell>
          <cell r="O1133">
            <v>25557</v>
          </cell>
          <cell r="P1133" t="str">
            <v>US</v>
          </cell>
          <cell r="Q1133" t="str">
            <v xml:space="preserve"> </v>
          </cell>
          <cell r="R1133" t="str">
            <v>Software Engineer</v>
          </cell>
          <cell r="S1133" t="str">
            <v>EMPLOYEE</v>
          </cell>
          <cell r="T1133">
            <v>3</v>
          </cell>
          <cell r="U1133" t="str">
            <v>Shivakumar, Narayanan</v>
          </cell>
          <cell r="V1133" t="str">
            <v>shiva</v>
          </cell>
          <cell r="W1133" t="str">
            <v>EMP-REF</v>
          </cell>
          <cell r="X1133" t="str">
            <v>Pfleger, Karl</v>
          </cell>
          <cell r="Y1133" t="str">
            <v>Nativeminds Inc</v>
          </cell>
          <cell r="Z1133">
            <v>41</v>
          </cell>
          <cell r="AA1133" t="str">
            <v>C1</v>
          </cell>
          <cell r="AB1133" t="str">
            <v>102A</v>
          </cell>
          <cell r="AC1133" t="str">
            <v>1-650-623-6527</v>
          </cell>
          <cell r="AD1133" t="str">
            <v>730 Pointe Pacific Dr</v>
          </cell>
          <cell r="AE1133" t="str">
            <v>#2</v>
          </cell>
          <cell r="AF1133" t="str">
            <v>Daly City</v>
          </cell>
          <cell r="AG1133" t="str">
            <v>CA</v>
          </cell>
          <cell r="AH1133">
            <v>94014</v>
          </cell>
          <cell r="AI1133" t="str">
            <v>US</v>
          </cell>
          <cell r="AJ1133" t="str">
            <v xml:space="preserve"> </v>
          </cell>
          <cell r="AK1133" t="str">
            <v>R</v>
          </cell>
          <cell r="AL1133" t="str">
            <v>S</v>
          </cell>
          <cell r="AM1133" t="str">
            <v>N</v>
          </cell>
          <cell r="AN1133" t="str">
            <v>180-46-1923</v>
          </cell>
          <cell r="AO1133" t="str">
            <v>N</v>
          </cell>
          <cell r="AP1133" t="str">
            <v>COSTCENTER</v>
          </cell>
          <cell r="AQ1133" t="str">
            <v>T5</v>
          </cell>
          <cell r="AR1133" t="str">
            <v>Member of Tech Staff</v>
          </cell>
          <cell r="AS1133" t="str">
            <v>Eng - Monetization</v>
          </cell>
          <cell r="AT1133">
            <v>731</v>
          </cell>
          <cell r="AU1133" t="str">
            <v>Engineering</v>
          </cell>
          <cell r="AV1133" t="str">
            <v>Wayne</v>
          </cell>
          <cell r="AW1133">
            <v>38012</v>
          </cell>
          <cell r="AX1133">
            <v>38012</v>
          </cell>
          <cell r="AY1133" t="str">
            <v>T5 - Engineering - Member of Tech Staff</v>
          </cell>
          <cell r="AZ1133" t="str">
            <v>Engineering</v>
          </cell>
          <cell r="BA1133" t="str">
            <v>HIRE</v>
          </cell>
          <cell r="BB1133" t="str">
            <v>HIRE-OPEN</v>
          </cell>
          <cell r="BC1133">
            <v>38012</v>
          </cell>
          <cell r="BD1133">
            <v>0.3</v>
          </cell>
          <cell r="BE1133">
            <v>0.4</v>
          </cell>
          <cell r="BF1133" t="str">
            <v>E</v>
          </cell>
          <cell r="BG1133">
            <v>1659</v>
          </cell>
          <cell r="BH1133">
            <v>11659</v>
          </cell>
          <cell r="BI1133">
            <v>1</v>
          </cell>
          <cell r="BJ1133">
            <v>38012</v>
          </cell>
          <cell r="BK1133" t="str">
            <v>SALARY</v>
          </cell>
          <cell r="BL1133" t="str">
            <v>SALARY-INIT</v>
          </cell>
          <cell r="BM1133">
            <v>62</v>
          </cell>
          <cell r="BN1133">
            <v>10833</v>
          </cell>
          <cell r="BO1133" t="str">
            <v>T5 - Engineering</v>
          </cell>
          <cell r="BP1133">
            <v>130000</v>
          </cell>
          <cell r="BQ1133">
            <v>130000</v>
          </cell>
          <cell r="BR1133" t="str">
            <v xml:space="preserve"> </v>
          </cell>
          <cell r="BS1133" t="str">
            <v>Hire</v>
          </cell>
          <cell r="BT1133">
            <v>79125</v>
          </cell>
          <cell r="BU1133">
            <v>102900</v>
          </cell>
          <cell r="BV1133">
            <v>126675</v>
          </cell>
          <cell r="BW1133">
            <v>8.5999999999999993E-2</v>
          </cell>
          <cell r="BX1133">
            <v>0.105</v>
          </cell>
          <cell r="BY1133" t="str">
            <v xml:space="preserve"> </v>
          </cell>
          <cell r="BZ1133" t="str">
            <v xml:space="preserve"> </v>
          </cell>
          <cell r="CA1133" t="str">
            <v xml:space="preserve"> </v>
          </cell>
          <cell r="CB1133">
            <v>5500</v>
          </cell>
          <cell r="CC1133">
            <v>5500</v>
          </cell>
          <cell r="CD1133">
            <v>5500</v>
          </cell>
          <cell r="CE1133">
            <v>5500</v>
          </cell>
          <cell r="CF1133" t="str">
            <v>W</v>
          </cell>
          <cell r="CG1133">
            <v>34</v>
          </cell>
          <cell r="CH1133" t="str">
            <v xml:space="preserve"> </v>
          </cell>
          <cell r="CI1133" t="str">
            <v xml:space="preserve"> </v>
          </cell>
          <cell r="CJ1133" t="str">
            <v xml:space="preserve"> </v>
          </cell>
          <cell r="CK1133" t="str">
            <v xml:space="preserve"> </v>
          </cell>
          <cell r="CL1133" t="str">
            <v xml:space="preserve"> </v>
          </cell>
          <cell r="CM1133" t="str">
            <v>BS (Cornell University) 91/ 4.2 PhD (Stanford University) 96/ 0.0</v>
          </cell>
          <cell r="CN1133" t="str">
            <v>VERIFIED-NONE VERIFIED-NONE</v>
          </cell>
          <cell r="CP1133" t="str">
            <v xml:space="preserve"> </v>
          </cell>
          <cell r="CQ1133" t="str">
            <v xml:space="preserve"> </v>
          </cell>
          <cell r="CR1133" t="str">
            <v xml:space="preserve"> </v>
          </cell>
          <cell r="CS1133" t="str">
            <v xml:space="preserve"> </v>
          </cell>
          <cell r="CT1133" t="str">
            <v xml:space="preserve"> </v>
          </cell>
          <cell r="CU1133" t="str">
            <v xml:space="preserve"> </v>
          </cell>
          <cell r="CV1133" t="str">
            <v xml:space="preserve"> </v>
          </cell>
          <cell r="CW1133" t="str">
            <v xml:space="preserve"> </v>
          </cell>
          <cell r="CX1133" t="str">
            <v xml:space="preserve"> </v>
          </cell>
          <cell r="CY1133" t="str">
            <v xml:space="preserve"> </v>
          </cell>
          <cell r="CZ1133" t="str">
            <v>Eng - Monetization</v>
          </cell>
          <cell r="DA1133">
            <v>0</v>
          </cell>
          <cell r="DB1133">
            <v>65</v>
          </cell>
        </row>
        <row r="1134">
          <cell r="A1134">
            <v>4558</v>
          </cell>
          <cell r="B1134">
            <v>4558</v>
          </cell>
          <cell r="C1134">
            <v>3994</v>
          </cell>
          <cell r="D1134" t="str">
            <v>US-MTV-42</v>
          </cell>
          <cell r="E1134" t="str">
            <v>arvind</v>
          </cell>
          <cell r="F1134" t="str">
            <v>Arvind</v>
          </cell>
          <cell r="G1134" t="str">
            <v xml:space="preserve"> </v>
          </cell>
          <cell r="H1134" t="str">
            <v>Jain</v>
          </cell>
          <cell r="I1134" t="str">
            <v>Arvind Jain</v>
          </cell>
          <cell r="J1134" t="str">
            <v>Arvind Jain</v>
          </cell>
          <cell r="K1134" t="str">
            <v>Arvind</v>
          </cell>
          <cell r="L1134" t="str">
            <v>USD</v>
          </cell>
          <cell r="M1134" t="str">
            <v>Jain, Arvind</v>
          </cell>
          <cell r="N1134" t="str">
            <v>M</v>
          </cell>
          <cell r="O1134">
            <v>27424</v>
          </cell>
          <cell r="P1134" t="str">
            <v xml:space="preserve"> </v>
          </cell>
          <cell r="Q1134" t="str">
            <v xml:space="preserve"> </v>
          </cell>
          <cell r="R1134" t="str">
            <v>Software Engineer</v>
          </cell>
          <cell r="S1134" t="str">
            <v>EMPLOYEE</v>
          </cell>
          <cell r="T1134">
            <v>3.6</v>
          </cell>
          <cell r="U1134" t="str">
            <v>Coughran, William</v>
          </cell>
          <cell r="V1134" t="str">
            <v>wmc</v>
          </cell>
          <cell r="W1134" t="str">
            <v>RECRUITER SOURCED</v>
          </cell>
          <cell r="X1134" t="str">
            <v xml:space="preserve"> </v>
          </cell>
          <cell r="Y1134" t="str">
            <v>Riverbed Corporation</v>
          </cell>
          <cell r="Z1134">
            <v>41</v>
          </cell>
          <cell r="AA1134" t="str">
            <v>C1</v>
          </cell>
          <cell r="AB1134" t="str">
            <v>340B</v>
          </cell>
          <cell r="AC1134">
            <v>-7793</v>
          </cell>
          <cell r="AD1134" t="str">
            <v>396 Ano Nuevo Ave.</v>
          </cell>
          <cell r="AE1134" t="str">
            <v>#411</v>
          </cell>
          <cell r="AF1134" t="str">
            <v>Sunnyvale</v>
          </cell>
          <cell r="AG1134" t="str">
            <v>CA</v>
          </cell>
          <cell r="AH1134">
            <v>94085</v>
          </cell>
          <cell r="AI1134" t="str">
            <v>US</v>
          </cell>
          <cell r="AJ1134" t="str">
            <v xml:space="preserve"> </v>
          </cell>
          <cell r="AK1134" t="str">
            <v>R</v>
          </cell>
          <cell r="AL1134" t="str">
            <v>M</v>
          </cell>
          <cell r="AM1134" t="str">
            <v>N</v>
          </cell>
          <cell r="AN1134" t="str">
            <v>539-35-4095</v>
          </cell>
          <cell r="AO1134" t="str">
            <v>N</v>
          </cell>
          <cell r="AP1134" t="str">
            <v>COSTCENTER</v>
          </cell>
          <cell r="AQ1134" t="str">
            <v>T5</v>
          </cell>
          <cell r="AR1134" t="str">
            <v>Member of Tech Staff</v>
          </cell>
          <cell r="AS1134" t="str">
            <v>Eng - Infrastructure</v>
          </cell>
          <cell r="AT1134">
            <v>724</v>
          </cell>
          <cell r="AU1134" t="str">
            <v>Engineering</v>
          </cell>
          <cell r="AV1134" t="str">
            <v>Wayne</v>
          </cell>
          <cell r="AW1134">
            <v>38007</v>
          </cell>
          <cell r="AX1134">
            <v>38007</v>
          </cell>
          <cell r="AY1134" t="str">
            <v>T5 - Engineering - Member of Tech Staff</v>
          </cell>
          <cell r="AZ1134" t="str">
            <v>Engineering</v>
          </cell>
          <cell r="BA1134" t="str">
            <v>HIRE</v>
          </cell>
          <cell r="BB1134" t="str">
            <v>HIRE-OPEN</v>
          </cell>
          <cell r="BC1134">
            <v>38007</v>
          </cell>
          <cell r="BD1134">
            <v>0.3</v>
          </cell>
          <cell r="BE1134">
            <v>0.4</v>
          </cell>
          <cell r="BF1134" t="str">
            <v>E</v>
          </cell>
          <cell r="BG1134">
            <v>1642</v>
          </cell>
          <cell r="BH1134">
            <v>11642</v>
          </cell>
          <cell r="BI1134">
            <v>1</v>
          </cell>
          <cell r="BJ1134">
            <v>38007</v>
          </cell>
          <cell r="BK1134" t="str">
            <v>SALARY</v>
          </cell>
          <cell r="BL1134" t="str">
            <v>SALARY-INIT</v>
          </cell>
          <cell r="BM1134">
            <v>60</v>
          </cell>
          <cell r="BN1134">
            <v>10417</v>
          </cell>
          <cell r="BO1134" t="str">
            <v>T5 - Engineering</v>
          </cell>
          <cell r="BP1134">
            <v>125000</v>
          </cell>
          <cell r="BQ1134">
            <v>125000</v>
          </cell>
          <cell r="BR1134" t="str">
            <v xml:space="preserve"> </v>
          </cell>
          <cell r="BS1134" t="str">
            <v>Hire</v>
          </cell>
          <cell r="BT1134">
            <v>79125</v>
          </cell>
          <cell r="BU1134">
            <v>102900</v>
          </cell>
          <cell r="BV1134">
            <v>126675</v>
          </cell>
          <cell r="BW1134">
            <v>8.2000000000000003E-2</v>
          </cell>
          <cell r="BX1134">
            <v>0.10100000000000001</v>
          </cell>
          <cell r="BY1134" t="str">
            <v xml:space="preserve"> </v>
          </cell>
          <cell r="BZ1134" t="str">
            <v xml:space="preserve"> </v>
          </cell>
          <cell r="CA1134" t="str">
            <v xml:space="preserve"> </v>
          </cell>
          <cell r="CB1134">
            <v>8000</v>
          </cell>
          <cell r="CC1134">
            <v>8000</v>
          </cell>
          <cell r="CD1134">
            <v>8000</v>
          </cell>
          <cell r="CE1134">
            <v>8000</v>
          </cell>
          <cell r="CF1134" t="str">
            <v>A</v>
          </cell>
          <cell r="CG1134">
            <v>29</v>
          </cell>
          <cell r="CH1134" t="str">
            <v xml:space="preserve"> </v>
          </cell>
          <cell r="CI1134" t="str">
            <v xml:space="preserve"> </v>
          </cell>
          <cell r="CJ1134" t="str">
            <v xml:space="preserve"> </v>
          </cell>
          <cell r="CK1134" t="str">
            <v xml:space="preserve"> </v>
          </cell>
          <cell r="CL1134" t="str">
            <v xml:space="preserve"> </v>
          </cell>
          <cell r="CM1134" t="str">
            <v>BS (Indian Institute of Technology, Delhi) 96/ 9.5 BS (University of Washington) 97/ 3.9</v>
          </cell>
          <cell r="CN1134" t="str">
            <v>VERIFIED-NONE VERIFIED-NONE</v>
          </cell>
          <cell r="CO1134" t="str">
            <v>Monica,Jain(F)--SPOUSE</v>
          </cell>
          <cell r="CP1134" t="str">
            <v xml:space="preserve"> </v>
          </cell>
          <cell r="CQ1134" t="str">
            <v xml:space="preserve"> </v>
          </cell>
          <cell r="CR1134" t="str">
            <v xml:space="preserve"> </v>
          </cell>
          <cell r="CS1134" t="str">
            <v xml:space="preserve"> </v>
          </cell>
          <cell r="CT1134" t="str">
            <v xml:space="preserve"> </v>
          </cell>
          <cell r="CU1134" t="str">
            <v xml:space="preserve"> </v>
          </cell>
          <cell r="CV1134" t="str">
            <v xml:space="preserve"> </v>
          </cell>
          <cell r="CW1134" t="str">
            <v xml:space="preserve"> </v>
          </cell>
          <cell r="CX1134" t="str">
            <v xml:space="preserve"> </v>
          </cell>
          <cell r="CY1134" t="str">
            <v xml:space="preserve"> </v>
          </cell>
          <cell r="CZ1134" t="str">
            <v>Eng - Infrastructure</v>
          </cell>
          <cell r="DA1134">
            <v>0</v>
          </cell>
          <cell r="DB1134">
            <v>70</v>
          </cell>
        </row>
        <row r="1135">
          <cell r="A1135">
            <v>4520</v>
          </cell>
          <cell r="B1135">
            <v>4520</v>
          </cell>
          <cell r="C1135">
            <v>3994</v>
          </cell>
          <cell r="D1135" t="str">
            <v>US-MTV-42</v>
          </cell>
          <cell r="E1135" t="str">
            <v>hjk</v>
          </cell>
          <cell r="F1135" t="str">
            <v>Hyung</v>
          </cell>
          <cell r="G1135" t="str">
            <v>J</v>
          </cell>
          <cell r="H1135" t="str">
            <v>Kim</v>
          </cell>
          <cell r="I1135" t="str">
            <v>Hyung-Jin Kim</v>
          </cell>
          <cell r="J1135" t="str">
            <v>Hyung J Kim</v>
          </cell>
          <cell r="K1135" t="str">
            <v>Hyung-Jin</v>
          </cell>
          <cell r="L1135" t="str">
            <v>USD</v>
          </cell>
          <cell r="M1135" t="str">
            <v>Kim, Hyung-Jin</v>
          </cell>
          <cell r="N1135" t="str">
            <v>M</v>
          </cell>
          <cell r="O1135">
            <v>27482</v>
          </cell>
          <cell r="P1135" t="str">
            <v>US</v>
          </cell>
          <cell r="Q1135" t="str">
            <v xml:space="preserve"> </v>
          </cell>
          <cell r="R1135" t="str">
            <v>Software Engineer</v>
          </cell>
          <cell r="S1135" t="str">
            <v>EMPLOYEE</v>
          </cell>
          <cell r="T1135">
            <v>3.5</v>
          </cell>
          <cell r="U1135" t="str">
            <v>Norvig, Peter</v>
          </cell>
          <cell r="V1135" t="str">
            <v>pnorvig</v>
          </cell>
          <cell r="W1135" t="str">
            <v>EMP-REF</v>
          </cell>
          <cell r="X1135" t="str">
            <v>Baptist, Lauren</v>
          </cell>
          <cell r="Y1135" t="str">
            <v>Digeo, Inc/ Moxi Digital</v>
          </cell>
          <cell r="Z1135">
            <v>41</v>
          </cell>
          <cell r="AA1135" t="str">
            <v>C1</v>
          </cell>
          <cell r="AB1135" t="str">
            <v>305C</v>
          </cell>
          <cell r="AC1135">
            <v>-7794</v>
          </cell>
          <cell r="AD1135" t="str">
            <v>2501 W Middlefield Rd.</v>
          </cell>
          <cell r="AE1135" t="str">
            <v xml:space="preserve"> </v>
          </cell>
          <cell r="AF1135" t="str">
            <v>Mountain View</v>
          </cell>
          <cell r="AG1135" t="str">
            <v>CA</v>
          </cell>
          <cell r="AH1135">
            <v>94043</v>
          </cell>
          <cell r="AI1135" t="str">
            <v>US</v>
          </cell>
          <cell r="AJ1135" t="str">
            <v xml:space="preserve"> </v>
          </cell>
          <cell r="AK1135" t="str">
            <v>R</v>
          </cell>
          <cell r="AL1135" t="str">
            <v>S</v>
          </cell>
          <cell r="AM1135" t="str">
            <v>N</v>
          </cell>
          <cell r="AN1135" t="str">
            <v>549-57-2451</v>
          </cell>
          <cell r="AO1135" t="str">
            <v>N</v>
          </cell>
          <cell r="AP1135" t="str">
            <v>COSTCENTER</v>
          </cell>
          <cell r="AQ1135" t="str">
            <v>T5</v>
          </cell>
          <cell r="AR1135" t="str">
            <v>Member of Tech Staff</v>
          </cell>
          <cell r="AS1135" t="str">
            <v>Eng - Search Quality</v>
          </cell>
          <cell r="AT1135">
            <v>727</v>
          </cell>
          <cell r="AU1135" t="str">
            <v>Engineering</v>
          </cell>
          <cell r="AV1135" t="str">
            <v>Wayne</v>
          </cell>
          <cell r="AW1135">
            <v>38007</v>
          </cell>
          <cell r="AX1135">
            <v>38007</v>
          </cell>
          <cell r="AY1135" t="str">
            <v>T5 - Engineering - Member of Tech Staff</v>
          </cell>
          <cell r="AZ1135" t="str">
            <v>Engineering</v>
          </cell>
          <cell r="BA1135" t="str">
            <v>HIRE</v>
          </cell>
          <cell r="BB1135" t="str">
            <v>HIRE-OPEN</v>
          </cell>
          <cell r="BC1135">
            <v>38007</v>
          </cell>
          <cell r="BD1135">
            <v>0.3</v>
          </cell>
          <cell r="BE1135">
            <v>0.4</v>
          </cell>
          <cell r="BF1135" t="str">
            <v>E</v>
          </cell>
          <cell r="BG1135">
            <v>1644</v>
          </cell>
          <cell r="BH1135">
            <v>11644</v>
          </cell>
          <cell r="BI1135">
            <v>1</v>
          </cell>
          <cell r="BJ1135">
            <v>38007</v>
          </cell>
          <cell r="BK1135" t="str">
            <v>SALARY</v>
          </cell>
          <cell r="BL1135" t="str">
            <v>SALARY-INIT</v>
          </cell>
          <cell r="BM1135">
            <v>60</v>
          </cell>
          <cell r="BN1135">
            <v>10417</v>
          </cell>
          <cell r="BO1135" t="str">
            <v>T5 - Engineering</v>
          </cell>
          <cell r="BP1135">
            <v>125000</v>
          </cell>
          <cell r="BQ1135">
            <v>125000</v>
          </cell>
          <cell r="BR1135" t="str">
            <v xml:space="preserve"> </v>
          </cell>
          <cell r="BS1135" t="str">
            <v>Hire</v>
          </cell>
          <cell r="BT1135">
            <v>79125</v>
          </cell>
          <cell r="BU1135">
            <v>102900</v>
          </cell>
          <cell r="BV1135">
            <v>126675</v>
          </cell>
          <cell r="BW1135">
            <v>8.2000000000000003E-2</v>
          </cell>
          <cell r="BX1135">
            <v>0.10100000000000001</v>
          </cell>
          <cell r="BY1135" t="str">
            <v xml:space="preserve"> </v>
          </cell>
          <cell r="BZ1135" t="str">
            <v xml:space="preserve"> </v>
          </cell>
          <cell r="CA1135" t="str">
            <v xml:space="preserve"> </v>
          </cell>
          <cell r="CB1135">
            <v>12000</v>
          </cell>
          <cell r="CC1135">
            <v>12000</v>
          </cell>
          <cell r="CD1135">
            <v>12000</v>
          </cell>
          <cell r="CE1135">
            <v>12000</v>
          </cell>
          <cell r="CF1135" t="str">
            <v>A</v>
          </cell>
          <cell r="CG1135">
            <v>29</v>
          </cell>
          <cell r="CH1135" t="str">
            <v xml:space="preserve"> </v>
          </cell>
          <cell r="CI1135" t="str">
            <v xml:space="preserve"> </v>
          </cell>
          <cell r="CJ1135" t="str">
            <v xml:space="preserve"> </v>
          </cell>
          <cell r="CK1135" t="str">
            <v xml:space="preserve"> </v>
          </cell>
          <cell r="CL1135" t="str">
            <v xml:space="preserve"> </v>
          </cell>
          <cell r="CM1135" t="str">
            <v>MS (Massachusetts Institute of Technology) 98/ 4.7 BS (Massachusetts Institute of Technology) 98/ 4.7</v>
          </cell>
          <cell r="CN1135" t="str">
            <v>VERIFIED-NONE VERIFIED-NONE</v>
          </cell>
          <cell r="CP1135" t="str">
            <v xml:space="preserve"> </v>
          </cell>
          <cell r="CQ1135" t="str">
            <v xml:space="preserve"> </v>
          </cell>
          <cell r="CR1135" t="str">
            <v xml:space="preserve"> </v>
          </cell>
          <cell r="CS1135" t="str">
            <v xml:space="preserve"> </v>
          </cell>
          <cell r="CT1135" t="str">
            <v xml:space="preserve"> </v>
          </cell>
          <cell r="CU1135" t="str">
            <v xml:space="preserve"> </v>
          </cell>
          <cell r="CV1135" t="str">
            <v xml:space="preserve"> </v>
          </cell>
          <cell r="CW1135" t="str">
            <v xml:space="preserve"> </v>
          </cell>
          <cell r="CX1135" t="str">
            <v xml:space="preserve"> </v>
          </cell>
          <cell r="CY1135" t="str">
            <v xml:space="preserve"> </v>
          </cell>
          <cell r="CZ1135" t="str">
            <v>Eng - Search Quality</v>
          </cell>
          <cell r="DA1135">
            <v>0</v>
          </cell>
          <cell r="DB1135">
            <v>70</v>
          </cell>
        </row>
        <row r="1136">
          <cell r="A1136">
            <v>4605</v>
          </cell>
          <cell r="B1136">
            <v>4605</v>
          </cell>
          <cell r="C1136">
            <v>3994</v>
          </cell>
          <cell r="D1136" t="str">
            <v>US-MTV-42</v>
          </cell>
          <cell r="E1136" t="str">
            <v>gagan</v>
          </cell>
          <cell r="F1136" t="str">
            <v>Gagan</v>
          </cell>
          <cell r="G1136" t="str">
            <v xml:space="preserve"> </v>
          </cell>
          <cell r="H1136" t="str">
            <v>Saksena</v>
          </cell>
          <cell r="I1136" t="str">
            <v>Gagan Saksena</v>
          </cell>
          <cell r="J1136" t="str">
            <v>Gagan Saksena</v>
          </cell>
          <cell r="K1136" t="str">
            <v>Gagan</v>
          </cell>
          <cell r="L1136" t="str">
            <v>USD</v>
          </cell>
          <cell r="M1136" t="str">
            <v>Saksena, Gagan</v>
          </cell>
          <cell r="N1136" t="str">
            <v>M</v>
          </cell>
          <cell r="O1136">
            <v>26204</v>
          </cell>
          <cell r="P1136" t="str">
            <v>US</v>
          </cell>
          <cell r="Q1136" t="str">
            <v xml:space="preserve"> </v>
          </cell>
          <cell r="R1136" t="str">
            <v>Software Engineer</v>
          </cell>
          <cell r="S1136" t="str">
            <v>EMPLOYEE</v>
          </cell>
          <cell r="T1136">
            <v>3.25</v>
          </cell>
          <cell r="U1136" t="str">
            <v>Fitzpatrick, Jennifer</v>
          </cell>
          <cell r="V1136" t="str">
            <v>jen</v>
          </cell>
          <cell r="W1136" t="str">
            <v>EMP-REF</v>
          </cell>
          <cell r="X1136" t="str">
            <v>Bond, Phillip</v>
          </cell>
          <cell r="Y1136" t="str">
            <v>AOL Time Warner</v>
          </cell>
          <cell r="Z1136">
            <v>41</v>
          </cell>
          <cell r="AA1136" t="str">
            <v>C1</v>
          </cell>
          <cell r="AB1136" t="str">
            <v>146C</v>
          </cell>
          <cell r="AC1136">
            <v>-7791</v>
          </cell>
          <cell r="AD1136" t="str">
            <v>1145 Myrtle Dr</v>
          </cell>
          <cell r="AE1136" t="str">
            <v xml:space="preserve"> </v>
          </cell>
          <cell r="AF1136" t="str">
            <v>Sunnyvale</v>
          </cell>
          <cell r="AG1136" t="str">
            <v>CA</v>
          </cell>
          <cell r="AH1136">
            <v>94086</v>
          </cell>
          <cell r="AI1136" t="str">
            <v>US</v>
          </cell>
          <cell r="AJ1136" t="str">
            <v>1-408-2444729</v>
          </cell>
          <cell r="AK1136" t="str">
            <v>R</v>
          </cell>
          <cell r="AL1136" t="str">
            <v>M</v>
          </cell>
          <cell r="AM1136" t="str">
            <v>N</v>
          </cell>
          <cell r="AN1136" t="str">
            <v>301-96-0342</v>
          </cell>
          <cell r="AO1136" t="str">
            <v>N</v>
          </cell>
          <cell r="AP1136" t="str">
            <v>COSTCENTER</v>
          </cell>
          <cell r="AQ1136" t="str">
            <v>T5</v>
          </cell>
          <cell r="AR1136" t="str">
            <v>Member of Tech Staff</v>
          </cell>
          <cell r="AS1136" t="str">
            <v>Eng - Ads Front End</v>
          </cell>
          <cell r="AT1136">
            <v>729</v>
          </cell>
          <cell r="AU1136" t="str">
            <v>Engineering</v>
          </cell>
          <cell r="AV1136" t="str">
            <v>Wayne</v>
          </cell>
          <cell r="AW1136">
            <v>38007</v>
          </cell>
          <cell r="AX1136">
            <v>38007</v>
          </cell>
          <cell r="AY1136" t="str">
            <v>T5 - Engineering - Member of Tech Staff</v>
          </cell>
          <cell r="AZ1136" t="str">
            <v>Engineering</v>
          </cell>
          <cell r="BA1136" t="str">
            <v>HIRE</v>
          </cell>
          <cell r="BB1136" t="str">
            <v>HIRE-OPEN</v>
          </cell>
          <cell r="BC1136">
            <v>38007</v>
          </cell>
          <cell r="BD1136">
            <v>0.3</v>
          </cell>
          <cell r="BE1136">
            <v>0.3</v>
          </cell>
          <cell r="BF1136" t="str">
            <v>E</v>
          </cell>
          <cell r="BG1136">
            <v>1650</v>
          </cell>
          <cell r="BH1136">
            <v>11650</v>
          </cell>
          <cell r="BI1136">
            <v>1</v>
          </cell>
          <cell r="BJ1136">
            <v>38007</v>
          </cell>
          <cell r="BK1136" t="str">
            <v>SALARY</v>
          </cell>
          <cell r="BL1136" t="str">
            <v>SALARY-INIT</v>
          </cell>
          <cell r="BM1136">
            <v>58</v>
          </cell>
          <cell r="BN1136">
            <v>10000</v>
          </cell>
          <cell r="BO1136" t="str">
            <v>T5 - Engineering</v>
          </cell>
          <cell r="BP1136">
            <v>120000</v>
          </cell>
          <cell r="BQ1136">
            <v>120000</v>
          </cell>
          <cell r="BR1136" t="str">
            <v xml:space="preserve"> </v>
          </cell>
          <cell r="BS1136" t="str">
            <v>Hire</v>
          </cell>
          <cell r="BT1136">
            <v>79125</v>
          </cell>
          <cell r="BU1136">
            <v>102900</v>
          </cell>
          <cell r="BV1136">
            <v>126675</v>
          </cell>
          <cell r="BW1136">
            <v>7.9000000000000001E-2</v>
          </cell>
          <cell r="BX1136">
            <v>9.7000000000000003E-2</v>
          </cell>
          <cell r="BY1136" t="str">
            <v xml:space="preserve"> </v>
          </cell>
          <cell r="BZ1136" t="str">
            <v xml:space="preserve"> </v>
          </cell>
          <cell r="CA1136" t="str">
            <v xml:space="preserve"> </v>
          </cell>
          <cell r="CB1136">
            <v>5000</v>
          </cell>
          <cell r="CC1136">
            <v>5000</v>
          </cell>
          <cell r="CD1136">
            <v>5000</v>
          </cell>
          <cell r="CE1136">
            <v>5000</v>
          </cell>
          <cell r="CF1136" t="str">
            <v>W</v>
          </cell>
          <cell r="CG1136">
            <v>32</v>
          </cell>
          <cell r="CH1136" t="str">
            <v xml:space="preserve"> </v>
          </cell>
          <cell r="CI1136" t="str">
            <v xml:space="preserve"> </v>
          </cell>
          <cell r="CJ1136" t="str">
            <v xml:space="preserve"> </v>
          </cell>
          <cell r="CK1136" t="str">
            <v xml:space="preserve"> </v>
          </cell>
          <cell r="CL1136" t="str">
            <v xml:space="preserve"> </v>
          </cell>
          <cell r="CM1136" t="str">
            <v>BS (Indian Institute of Technology - Kanpur) 92/ 0.0</v>
          </cell>
          <cell r="CN1136" t="str">
            <v>VERIFIED-NONE</v>
          </cell>
          <cell r="CP1136" t="str">
            <v xml:space="preserve"> </v>
          </cell>
          <cell r="CQ1136" t="str">
            <v xml:space="preserve"> </v>
          </cell>
          <cell r="CR1136" t="str">
            <v xml:space="preserve"> </v>
          </cell>
          <cell r="CS1136" t="str">
            <v xml:space="preserve"> </v>
          </cell>
          <cell r="CT1136" t="str">
            <v xml:space="preserve"> </v>
          </cell>
          <cell r="CU1136" t="str">
            <v xml:space="preserve"> </v>
          </cell>
          <cell r="CV1136" t="str">
            <v xml:space="preserve"> </v>
          </cell>
          <cell r="CW1136" t="str">
            <v xml:space="preserve"> </v>
          </cell>
          <cell r="CX1136" t="str">
            <v xml:space="preserve"> </v>
          </cell>
          <cell r="CY1136" t="str">
            <v xml:space="preserve"> </v>
          </cell>
          <cell r="CZ1136" t="str">
            <v>Eng - Ads Front End</v>
          </cell>
          <cell r="DA1136">
            <v>0</v>
          </cell>
          <cell r="DB1136">
            <v>70</v>
          </cell>
        </row>
        <row r="1137">
          <cell r="A1137">
            <v>4480</v>
          </cell>
          <cell r="B1137">
            <v>4480</v>
          </cell>
          <cell r="C1137">
            <v>3994</v>
          </cell>
          <cell r="D1137" t="str">
            <v>US-MTV-41</v>
          </cell>
          <cell r="E1137" t="str">
            <v>kens</v>
          </cell>
          <cell r="F1137" t="str">
            <v>Kenneth</v>
          </cell>
          <cell r="G1137" t="str">
            <v>W</v>
          </cell>
          <cell r="H1137" t="str">
            <v>Shirriff</v>
          </cell>
          <cell r="I1137" t="str">
            <v>Ken Shirriff</v>
          </cell>
          <cell r="J1137" t="str">
            <v>Kenneth W Shirriff</v>
          </cell>
          <cell r="K1137" t="str">
            <v>Ken</v>
          </cell>
          <cell r="L1137" t="str">
            <v>USD</v>
          </cell>
          <cell r="M1137" t="str">
            <v>Shirriff, Kenneth</v>
          </cell>
          <cell r="N1137" t="str">
            <v>M</v>
          </cell>
          <cell r="O1137">
            <v>24676</v>
          </cell>
          <cell r="P1137" t="str">
            <v xml:space="preserve"> </v>
          </cell>
          <cell r="Q1137" t="str">
            <v xml:space="preserve"> </v>
          </cell>
          <cell r="R1137" t="str">
            <v>Software Engineer</v>
          </cell>
          <cell r="S1137" t="str">
            <v>EMPLOYEE</v>
          </cell>
          <cell r="T1137">
            <v>4</v>
          </cell>
          <cell r="U1137" t="str">
            <v>Perrochon, Louis</v>
          </cell>
          <cell r="V1137" t="str">
            <v>louis</v>
          </cell>
          <cell r="W1137" t="str">
            <v>OTHER</v>
          </cell>
          <cell r="X1137" t="str">
            <v xml:space="preserve"> </v>
          </cell>
          <cell r="Y1137" t="str">
            <v>Sun Microsystems Inc</v>
          </cell>
          <cell r="Z1137">
            <v>41</v>
          </cell>
          <cell r="AA1137" t="str">
            <v xml:space="preserve"> </v>
          </cell>
          <cell r="AB1137" t="str">
            <v>243B</v>
          </cell>
          <cell r="AC1137">
            <v>-7315</v>
          </cell>
          <cell r="AD1137" t="str">
            <v>650 Castle Hill Rd</v>
          </cell>
          <cell r="AE1137" t="str">
            <v xml:space="preserve"> </v>
          </cell>
          <cell r="AF1137" t="str">
            <v>Redwood City</v>
          </cell>
          <cell r="AG1137" t="str">
            <v>CA</v>
          </cell>
          <cell r="AH1137">
            <v>94061</v>
          </cell>
          <cell r="AI1137" t="str">
            <v>US</v>
          </cell>
          <cell r="AJ1137" t="str">
            <v xml:space="preserve"> </v>
          </cell>
          <cell r="AK1137" t="str">
            <v>R</v>
          </cell>
          <cell r="AL1137" t="str">
            <v>M</v>
          </cell>
          <cell r="AM1137" t="str">
            <v>N</v>
          </cell>
          <cell r="AN1137" t="str">
            <v>563-97-7652</v>
          </cell>
          <cell r="AO1137" t="str">
            <v>N</v>
          </cell>
          <cell r="AP1137" t="str">
            <v>COSTCENTER</v>
          </cell>
          <cell r="AQ1137" t="str">
            <v>T5</v>
          </cell>
          <cell r="AR1137" t="str">
            <v>Member of Tech Staff</v>
          </cell>
          <cell r="AS1137" t="str">
            <v>Eng - Enterprise</v>
          </cell>
          <cell r="AT1137">
            <v>722</v>
          </cell>
          <cell r="AU1137" t="str">
            <v>Engineering</v>
          </cell>
          <cell r="AV1137" t="str">
            <v>Wayne</v>
          </cell>
          <cell r="AW1137">
            <v>37998</v>
          </cell>
          <cell r="AX1137">
            <v>37998</v>
          </cell>
          <cell r="AY1137" t="str">
            <v>T5 - Engineering - Member of Tech Staff</v>
          </cell>
          <cell r="AZ1137" t="str">
            <v>Engineering</v>
          </cell>
          <cell r="BA1137" t="str">
            <v>HIRE</v>
          </cell>
          <cell r="BB1137" t="str">
            <v>HIRE-OPEN</v>
          </cell>
          <cell r="BC1137">
            <v>37998</v>
          </cell>
          <cell r="BD1137">
            <v>0.3</v>
          </cell>
          <cell r="BE1137">
            <v>0.4</v>
          </cell>
          <cell r="BF1137" t="str">
            <v>E</v>
          </cell>
          <cell r="BG1137">
            <v>1629</v>
          </cell>
          <cell r="BH1137">
            <v>11629</v>
          </cell>
          <cell r="BI1137">
            <v>1</v>
          </cell>
          <cell r="BJ1137">
            <v>37998</v>
          </cell>
          <cell r="BK1137" t="str">
            <v>SALARY</v>
          </cell>
          <cell r="BL1137" t="str">
            <v>SALARY-INIT</v>
          </cell>
          <cell r="BM1137">
            <v>60</v>
          </cell>
          <cell r="BN1137">
            <v>10417</v>
          </cell>
          <cell r="BO1137" t="str">
            <v>T5 - Engineering</v>
          </cell>
          <cell r="BP1137">
            <v>125000</v>
          </cell>
          <cell r="BQ1137">
            <v>125000</v>
          </cell>
          <cell r="BR1137" t="str">
            <v xml:space="preserve"> </v>
          </cell>
          <cell r="BS1137" t="str">
            <v>Hire</v>
          </cell>
          <cell r="BT1137">
            <v>79125</v>
          </cell>
          <cell r="BU1137">
            <v>102900</v>
          </cell>
          <cell r="BV1137">
            <v>126675</v>
          </cell>
          <cell r="BW1137">
            <v>8.2000000000000003E-2</v>
          </cell>
          <cell r="BX1137">
            <v>0.10100000000000001</v>
          </cell>
          <cell r="BY1137" t="str">
            <v xml:space="preserve"> </v>
          </cell>
          <cell r="BZ1137" t="str">
            <v xml:space="preserve"> </v>
          </cell>
          <cell r="CA1137" t="str">
            <v xml:space="preserve"> </v>
          </cell>
          <cell r="CB1137">
            <v>6000</v>
          </cell>
          <cell r="CC1137">
            <v>6000</v>
          </cell>
          <cell r="CD1137">
            <v>6000</v>
          </cell>
          <cell r="CE1137">
            <v>6000</v>
          </cell>
          <cell r="CF1137" t="str">
            <v>W</v>
          </cell>
          <cell r="CG1137">
            <v>36</v>
          </cell>
          <cell r="CH1137" t="str">
            <v xml:space="preserve"> </v>
          </cell>
          <cell r="CI1137" t="str">
            <v xml:space="preserve"> </v>
          </cell>
          <cell r="CJ1137" t="str">
            <v xml:space="preserve"> </v>
          </cell>
          <cell r="CK1137" t="str">
            <v xml:space="preserve"> </v>
          </cell>
          <cell r="CL1137" t="str">
            <v xml:space="preserve"> </v>
          </cell>
          <cell r="CM1137" t="str">
            <v>BS (University of Waterloo) / 0.0 MS (University of California, Berkeley) 90/ 0.0 PhD (University of California, Berkeley) 95/ 0.0</v>
          </cell>
          <cell r="CN1137" t="str">
            <v>VERIFIED-NONE VERIFIED-NONE VERIFIED-NONE</v>
          </cell>
          <cell r="CO1137" t="str">
            <v>Sydney,Shirriff(F)--CHILD Kathryn,Barnard(F)--SPOUSE</v>
          </cell>
          <cell r="CP1137" t="str">
            <v xml:space="preserve"> </v>
          </cell>
          <cell r="CQ1137" t="str">
            <v xml:space="preserve"> </v>
          </cell>
          <cell r="CR1137" t="str">
            <v xml:space="preserve"> </v>
          </cell>
          <cell r="CS1137" t="str">
            <v xml:space="preserve"> </v>
          </cell>
          <cell r="CT1137" t="str">
            <v xml:space="preserve"> </v>
          </cell>
          <cell r="CU1137" t="str">
            <v xml:space="preserve"> </v>
          </cell>
          <cell r="CV1137" t="str">
            <v xml:space="preserve"> </v>
          </cell>
          <cell r="CW1137" t="str">
            <v xml:space="preserve"> </v>
          </cell>
          <cell r="CX1137" t="str">
            <v xml:space="preserve"> </v>
          </cell>
          <cell r="CY1137" t="str">
            <v xml:space="preserve"> </v>
          </cell>
          <cell r="CZ1137" t="str">
            <v>Eng - Enterprise</v>
          </cell>
          <cell r="DA1137">
            <v>0</v>
          </cell>
          <cell r="DB1137">
            <v>79</v>
          </cell>
        </row>
        <row r="1138">
          <cell r="A1138">
            <v>4534</v>
          </cell>
          <cell r="B1138">
            <v>4534</v>
          </cell>
          <cell r="C1138">
            <v>3994</v>
          </cell>
          <cell r="D1138" t="str">
            <v>US-MTV-42</v>
          </cell>
          <cell r="E1138" t="str">
            <v>veenstra</v>
          </cell>
          <cell r="F1138" t="str">
            <v>Jack</v>
          </cell>
          <cell r="G1138" t="str">
            <v>E</v>
          </cell>
          <cell r="H1138" t="str">
            <v>Veenstra</v>
          </cell>
          <cell r="I1138" t="str">
            <v>Jack Veenstra</v>
          </cell>
          <cell r="J1138" t="str">
            <v>Jack E Veenstra</v>
          </cell>
          <cell r="K1138" t="str">
            <v>Jack</v>
          </cell>
          <cell r="L1138" t="str">
            <v>USD</v>
          </cell>
          <cell r="M1138" t="str">
            <v>Veenstra, Jack</v>
          </cell>
          <cell r="N1138" t="str">
            <v>M</v>
          </cell>
          <cell r="O1138">
            <v>22375</v>
          </cell>
          <cell r="P1138" t="str">
            <v>US</v>
          </cell>
          <cell r="Q1138" t="str">
            <v xml:space="preserve"> </v>
          </cell>
          <cell r="R1138" t="str">
            <v>Software Engineer</v>
          </cell>
          <cell r="S1138" t="str">
            <v>EMPLOYEE</v>
          </cell>
          <cell r="T1138">
            <v>3.1</v>
          </cell>
          <cell r="U1138" t="str">
            <v>Barroso, Luiz</v>
          </cell>
          <cell r="V1138" t="str">
            <v>luiz</v>
          </cell>
          <cell r="W1138" t="str">
            <v>EMP-REF</v>
          </cell>
          <cell r="X1138" t="str">
            <v>Gharachorloo, Kourosh</v>
          </cell>
          <cell r="Y1138" t="str">
            <v>Sun Microsystems</v>
          </cell>
          <cell r="Z1138">
            <v>41</v>
          </cell>
          <cell r="AA1138" t="str">
            <v>C1</v>
          </cell>
          <cell r="AB1138" t="str">
            <v>313D</v>
          </cell>
          <cell r="AC1138" t="str">
            <v>1-650-623-6053</v>
          </cell>
          <cell r="AD1138" t="str">
            <v>1075 Space Park Way</v>
          </cell>
          <cell r="AE1138" t="str">
            <v>#5</v>
          </cell>
          <cell r="AF1138" t="str">
            <v>Mountain View</v>
          </cell>
          <cell r="AG1138" t="str">
            <v>CA</v>
          </cell>
          <cell r="AH1138">
            <v>94043</v>
          </cell>
          <cell r="AI1138" t="str">
            <v>US</v>
          </cell>
          <cell r="AJ1138" t="str">
            <v>1-650-962-8336</v>
          </cell>
          <cell r="AK1138" t="str">
            <v>R</v>
          </cell>
          <cell r="AL1138" t="str">
            <v>M</v>
          </cell>
          <cell r="AM1138" t="str">
            <v>N</v>
          </cell>
          <cell r="AN1138" t="str">
            <v>367-48-1753</v>
          </cell>
          <cell r="AO1138" t="str">
            <v>N</v>
          </cell>
          <cell r="AP1138" t="str">
            <v>COSTCENTER</v>
          </cell>
          <cell r="AQ1138" t="str">
            <v>T5</v>
          </cell>
          <cell r="AR1138" t="str">
            <v>Member of Tech Staff</v>
          </cell>
          <cell r="AS1138" t="str">
            <v>Eng - Google Fellow</v>
          </cell>
          <cell r="AT1138">
            <v>728</v>
          </cell>
          <cell r="AU1138" t="str">
            <v>Engineering</v>
          </cell>
          <cell r="AV1138" t="str">
            <v>Wayne</v>
          </cell>
          <cell r="AW1138">
            <v>37998</v>
          </cell>
          <cell r="AX1138">
            <v>37998</v>
          </cell>
          <cell r="AY1138" t="str">
            <v>T5 - Engineering - Member of Tech Staff</v>
          </cell>
          <cell r="AZ1138" t="str">
            <v>Engineering</v>
          </cell>
          <cell r="BA1138" t="str">
            <v>HIRE</v>
          </cell>
          <cell r="BB1138" t="str">
            <v>HIRE-OPEN</v>
          </cell>
          <cell r="BC1138">
            <v>37998</v>
          </cell>
          <cell r="BD1138">
            <v>0.4</v>
          </cell>
          <cell r="BE1138">
            <v>0.4</v>
          </cell>
          <cell r="BF1138" t="str">
            <v>E</v>
          </cell>
          <cell r="BG1138">
            <v>1631</v>
          </cell>
          <cell r="BH1138">
            <v>11631</v>
          </cell>
          <cell r="BI1138">
            <v>1</v>
          </cell>
          <cell r="BJ1138">
            <v>37998</v>
          </cell>
          <cell r="BK1138" t="str">
            <v>SALARY</v>
          </cell>
          <cell r="BL1138" t="str">
            <v>SALARY-INIT</v>
          </cell>
          <cell r="BM1138">
            <v>62</v>
          </cell>
          <cell r="BN1138">
            <v>10833</v>
          </cell>
          <cell r="BO1138" t="str">
            <v>T5 - Engineering</v>
          </cell>
          <cell r="BP1138">
            <v>130000</v>
          </cell>
          <cell r="BQ1138">
            <v>130000</v>
          </cell>
          <cell r="BR1138" t="str">
            <v xml:space="preserve"> </v>
          </cell>
          <cell r="BS1138" t="str">
            <v>Hire</v>
          </cell>
          <cell r="BT1138">
            <v>79125</v>
          </cell>
          <cell r="BU1138">
            <v>102900</v>
          </cell>
          <cell r="BV1138">
            <v>126675</v>
          </cell>
          <cell r="BW1138">
            <v>8.5999999999999993E-2</v>
          </cell>
          <cell r="BX1138">
            <v>0.105</v>
          </cell>
          <cell r="BY1138" t="str">
            <v xml:space="preserve"> </v>
          </cell>
          <cell r="BZ1138" t="str">
            <v xml:space="preserve"> </v>
          </cell>
          <cell r="CA1138" t="str">
            <v xml:space="preserve"> </v>
          </cell>
          <cell r="CB1138">
            <v>4000</v>
          </cell>
          <cell r="CC1138">
            <v>4000</v>
          </cell>
          <cell r="CD1138">
            <v>4000</v>
          </cell>
          <cell r="CE1138">
            <v>4000</v>
          </cell>
          <cell r="CF1138" t="str">
            <v>W</v>
          </cell>
          <cell r="CG1138">
            <v>43</v>
          </cell>
          <cell r="CH1138" t="str">
            <v xml:space="preserve"> </v>
          </cell>
          <cell r="CI1138" t="str">
            <v xml:space="preserve"> </v>
          </cell>
          <cell r="CJ1138" t="str">
            <v xml:space="preserve"> </v>
          </cell>
          <cell r="CK1138" t="str">
            <v xml:space="preserve"> </v>
          </cell>
          <cell r="CL1138" t="str">
            <v xml:space="preserve"> </v>
          </cell>
          <cell r="CM1138" t="str">
            <v>PhD (University of Rochester) / 0.0 MS (University of Rochester) / 0.0 MS (University of Illinois) / 0.0 BA (Calvin College) / 0.0</v>
          </cell>
          <cell r="CN1138" t="str">
            <v>VERIFIED-NONE VERIFIED-NONE VERIFIED-NONE VERIFIED-NONE</v>
          </cell>
          <cell r="CO1138" t="str">
            <v>Brianna,Veenstra(F)--CHILD Laura,Veenstra(F)--SPOUSE</v>
          </cell>
          <cell r="CP1138" t="str">
            <v xml:space="preserve"> </v>
          </cell>
          <cell r="CQ1138" t="str">
            <v xml:space="preserve"> </v>
          </cell>
          <cell r="CR1138" t="str">
            <v xml:space="preserve"> </v>
          </cell>
          <cell r="CS1138" t="str">
            <v xml:space="preserve"> </v>
          </cell>
          <cell r="CT1138" t="str">
            <v xml:space="preserve"> </v>
          </cell>
          <cell r="CU1138" t="str">
            <v xml:space="preserve"> </v>
          </cell>
          <cell r="CV1138" t="str">
            <v xml:space="preserve"> </v>
          </cell>
          <cell r="CW1138" t="str">
            <v xml:space="preserve"> </v>
          </cell>
          <cell r="CX1138" t="str">
            <v xml:space="preserve"> </v>
          </cell>
          <cell r="CY1138" t="str">
            <v xml:space="preserve"> </v>
          </cell>
          <cell r="CZ1138" t="str">
            <v>Eng - Google Fellow</v>
          </cell>
          <cell r="DA1138">
            <v>0</v>
          </cell>
          <cell r="DB1138">
            <v>79</v>
          </cell>
        </row>
        <row r="1139">
          <cell r="A1139">
            <v>4524</v>
          </cell>
          <cell r="B1139">
            <v>4524</v>
          </cell>
          <cell r="C1139">
            <v>3994</v>
          </cell>
          <cell r="D1139" t="str">
            <v>US-MTV-42</v>
          </cell>
          <cell r="E1139" t="str">
            <v>sjoshi</v>
          </cell>
          <cell r="F1139" t="str">
            <v>Sanjay</v>
          </cell>
          <cell r="G1139" t="str">
            <v xml:space="preserve"> </v>
          </cell>
          <cell r="H1139" t="str">
            <v>Joshi</v>
          </cell>
          <cell r="I1139" t="str">
            <v>Sanjay Joshi</v>
          </cell>
          <cell r="J1139" t="str">
            <v>Sanjay Joshi</v>
          </cell>
          <cell r="K1139" t="str">
            <v>Sanjay</v>
          </cell>
          <cell r="L1139" t="str">
            <v>USD</v>
          </cell>
          <cell r="M1139" t="str">
            <v>Joshi, Sanjay</v>
          </cell>
          <cell r="N1139" t="str">
            <v>M</v>
          </cell>
          <cell r="O1139">
            <v>24473</v>
          </cell>
          <cell r="P1139" t="str">
            <v>US</v>
          </cell>
          <cell r="Q1139" t="str">
            <v xml:space="preserve"> </v>
          </cell>
          <cell r="R1139" t="str">
            <v>Software Engineer</v>
          </cell>
          <cell r="S1139" t="str">
            <v>EMPLOYEE</v>
          </cell>
          <cell r="T1139">
            <v>3</v>
          </cell>
          <cell r="U1139" t="str">
            <v>Koningstein, Ross</v>
          </cell>
          <cell r="V1139" t="str">
            <v>ross</v>
          </cell>
          <cell r="W1139" t="str">
            <v>EMP-REF</v>
          </cell>
          <cell r="X1139" t="str">
            <v>Angto, Saifu</v>
          </cell>
          <cell r="Y1139" t="str">
            <v>SAP Labs</v>
          </cell>
          <cell r="Z1139">
            <v>41</v>
          </cell>
          <cell r="AA1139" t="str">
            <v>C1</v>
          </cell>
          <cell r="AB1139" t="str">
            <v>154D</v>
          </cell>
          <cell r="AC1139">
            <v>-7322</v>
          </cell>
          <cell r="AD1139" t="str">
            <v>2494 Whitney Dr</v>
          </cell>
          <cell r="AE1139" t="str">
            <v>#A</v>
          </cell>
          <cell r="AF1139" t="str">
            <v>Mountain View</v>
          </cell>
          <cell r="AG1139" t="str">
            <v>CA</v>
          </cell>
          <cell r="AH1139">
            <v>94043</v>
          </cell>
          <cell r="AI1139" t="str">
            <v>US</v>
          </cell>
          <cell r="AJ1139" t="str">
            <v xml:space="preserve"> </v>
          </cell>
          <cell r="AK1139" t="str">
            <v>R</v>
          </cell>
          <cell r="AL1139" t="str">
            <v>M</v>
          </cell>
          <cell r="AM1139" t="str">
            <v>N</v>
          </cell>
          <cell r="AN1139" t="str">
            <v>214-21-7717</v>
          </cell>
          <cell r="AO1139" t="str">
            <v>N</v>
          </cell>
          <cell r="AP1139" t="str">
            <v>COSTCENTER</v>
          </cell>
          <cell r="AQ1139" t="str">
            <v>T5</v>
          </cell>
          <cell r="AR1139" t="str">
            <v>Member of Tech Staff</v>
          </cell>
          <cell r="AS1139" t="str">
            <v>Eng - Billing</v>
          </cell>
          <cell r="AT1139">
            <v>623</v>
          </cell>
          <cell r="AU1139" t="str">
            <v>Engineering</v>
          </cell>
          <cell r="AV1139" t="str">
            <v>Wayne</v>
          </cell>
          <cell r="AW1139">
            <v>37991</v>
          </cell>
          <cell r="AX1139">
            <v>37991</v>
          </cell>
          <cell r="AY1139" t="str">
            <v>T5 - Engineering - Member of Tech Staff</v>
          </cell>
          <cell r="AZ1139" t="str">
            <v>Engineering</v>
          </cell>
          <cell r="BA1139" t="str">
            <v>HIRE</v>
          </cell>
          <cell r="BB1139" t="str">
            <v>HIRE-OPEN</v>
          </cell>
          <cell r="BC1139">
            <v>37991</v>
          </cell>
          <cell r="BD1139">
            <v>0.4</v>
          </cell>
          <cell r="BE1139">
            <v>0.4</v>
          </cell>
          <cell r="BF1139" t="str">
            <v>E</v>
          </cell>
          <cell r="BG1139">
            <v>1600</v>
          </cell>
          <cell r="BH1139">
            <v>11600</v>
          </cell>
          <cell r="BI1139">
            <v>1</v>
          </cell>
          <cell r="BJ1139">
            <v>37626</v>
          </cell>
          <cell r="BK1139" t="str">
            <v>SALARY</v>
          </cell>
          <cell r="BL1139" t="str">
            <v>SALARY-INIT</v>
          </cell>
          <cell r="BM1139">
            <v>58</v>
          </cell>
          <cell r="BN1139">
            <v>10000</v>
          </cell>
          <cell r="BO1139" t="str">
            <v>T5 - Engineering</v>
          </cell>
          <cell r="BP1139">
            <v>120000</v>
          </cell>
          <cell r="BQ1139" t="str">
            <v xml:space="preserve"> </v>
          </cell>
          <cell r="BR1139" t="str">
            <v xml:space="preserve"> </v>
          </cell>
          <cell r="BS1139" t="str">
            <v>Hire</v>
          </cell>
          <cell r="BT1139">
            <v>79125</v>
          </cell>
          <cell r="BU1139">
            <v>102900</v>
          </cell>
          <cell r="BV1139">
            <v>126675</v>
          </cell>
          <cell r="BW1139">
            <v>7.9000000000000001E-2</v>
          </cell>
          <cell r="BX1139">
            <v>9.7000000000000003E-2</v>
          </cell>
          <cell r="BY1139" t="str">
            <v xml:space="preserve"> </v>
          </cell>
          <cell r="BZ1139" t="str">
            <v xml:space="preserve"> </v>
          </cell>
          <cell r="CA1139" t="str">
            <v xml:space="preserve"> </v>
          </cell>
          <cell r="CB1139">
            <v>6000</v>
          </cell>
          <cell r="CC1139">
            <v>6000</v>
          </cell>
          <cell r="CD1139">
            <v>6000</v>
          </cell>
          <cell r="CE1139">
            <v>6000</v>
          </cell>
          <cell r="CF1139" t="str">
            <v>A</v>
          </cell>
          <cell r="CG1139">
            <v>37</v>
          </cell>
          <cell r="CH1139" t="str">
            <v xml:space="preserve"> </v>
          </cell>
          <cell r="CI1139" t="str">
            <v xml:space="preserve"> </v>
          </cell>
          <cell r="CJ1139" t="str">
            <v xml:space="preserve"> </v>
          </cell>
          <cell r="CK1139" t="str">
            <v xml:space="preserve"> </v>
          </cell>
          <cell r="CL1139" t="str">
            <v xml:space="preserve"> </v>
          </cell>
          <cell r="CM1139" t="str">
            <v>BE (Indian Institute of Technology, Roorkee) 89/ 3.9 MS (Texas A&amp;M University) 91/ 3.85 MS (University of Southern California) 93/ 3.9</v>
          </cell>
          <cell r="CN1139" t="str">
            <v>VERIFIED-NONE VERIFIED-NONE VERIFIED-NONE</v>
          </cell>
          <cell r="CO1139" t="str">
            <v>Suchita,Joshi(F)--CHILD Mita,Joshi(F)--SPOUSE</v>
          </cell>
          <cell r="CP1139" t="str">
            <v xml:space="preserve"> </v>
          </cell>
          <cell r="CQ1139" t="str">
            <v xml:space="preserve"> </v>
          </cell>
          <cell r="CR1139" t="str">
            <v xml:space="preserve"> </v>
          </cell>
          <cell r="CS1139" t="str">
            <v xml:space="preserve"> </v>
          </cell>
          <cell r="CT1139" t="str">
            <v xml:space="preserve"> </v>
          </cell>
          <cell r="CU1139" t="str">
            <v xml:space="preserve"> </v>
          </cell>
          <cell r="CV1139" t="str">
            <v xml:space="preserve"> </v>
          </cell>
          <cell r="CW1139" t="str">
            <v xml:space="preserve"> </v>
          </cell>
          <cell r="CX1139" t="str">
            <v xml:space="preserve"> </v>
          </cell>
          <cell r="CY1139" t="str">
            <v xml:space="preserve"> </v>
          </cell>
          <cell r="CZ1139" t="str">
            <v>Eng - Billing</v>
          </cell>
          <cell r="DA1139">
            <v>0</v>
          </cell>
          <cell r="DB1139">
            <v>86</v>
          </cell>
        </row>
        <row r="1140">
          <cell r="A1140">
            <v>3340</v>
          </cell>
          <cell r="B1140">
            <v>3340</v>
          </cell>
          <cell r="C1140">
            <v>3994</v>
          </cell>
          <cell r="D1140" t="str">
            <v>US-MTV-42</v>
          </cell>
          <cell r="E1140" t="str">
            <v>jfitzpatrick</v>
          </cell>
          <cell r="F1140" t="str">
            <v>John</v>
          </cell>
          <cell r="G1140" t="str">
            <v xml:space="preserve"> </v>
          </cell>
          <cell r="H1140" t="str">
            <v>Fitzpatrick</v>
          </cell>
          <cell r="I1140" t="str">
            <v>John Fitzpatrick</v>
          </cell>
          <cell r="J1140" t="str">
            <v>John Fitzpatrick</v>
          </cell>
          <cell r="K1140" t="str">
            <v>John</v>
          </cell>
          <cell r="L1140" t="str">
            <v>USD</v>
          </cell>
          <cell r="M1140" t="str">
            <v>Fitzpatrick, John</v>
          </cell>
          <cell r="N1140" t="str">
            <v>M</v>
          </cell>
          <cell r="O1140">
            <v>24075</v>
          </cell>
          <cell r="P1140" t="str">
            <v>US</v>
          </cell>
          <cell r="Q1140" t="str">
            <v xml:space="preserve"> </v>
          </cell>
          <cell r="R1140" t="str">
            <v>Software Engineer</v>
          </cell>
          <cell r="S1140" t="str">
            <v>EMPLOYEE</v>
          </cell>
          <cell r="T1140">
            <v>3.5</v>
          </cell>
          <cell r="U1140" t="str">
            <v>Fitzpatrick, Jennifer</v>
          </cell>
          <cell r="V1140" t="str">
            <v>jen</v>
          </cell>
          <cell r="W1140" t="str">
            <v>EMP-REF</v>
          </cell>
          <cell r="X1140" t="str">
            <v>Raley, John</v>
          </cell>
          <cell r="Y1140" t="str">
            <v>Azad Technology Development</v>
          </cell>
          <cell r="Z1140">
            <v>41</v>
          </cell>
          <cell r="AA1140" t="str">
            <v>C1</v>
          </cell>
          <cell r="AB1140" t="str">
            <v>150C</v>
          </cell>
          <cell r="AC1140">
            <v>-7007</v>
          </cell>
          <cell r="AD1140" t="str">
            <v>1204 Monica Lane</v>
          </cell>
          <cell r="AE1140" t="str">
            <v xml:space="preserve"> </v>
          </cell>
          <cell r="AF1140" t="str">
            <v>San Jose</v>
          </cell>
          <cell r="AG1140" t="str">
            <v>CA</v>
          </cell>
          <cell r="AH1140">
            <v>95128</v>
          </cell>
          <cell r="AI1140" t="str">
            <v>US</v>
          </cell>
          <cell r="AJ1140" t="str">
            <v xml:space="preserve"> </v>
          </cell>
          <cell r="AK1140" t="str">
            <v>R</v>
          </cell>
          <cell r="AL1140" t="str">
            <v>M</v>
          </cell>
          <cell r="AM1140" t="str">
            <v>N</v>
          </cell>
          <cell r="AN1140" t="str">
            <v>213-72-1962</v>
          </cell>
          <cell r="AO1140" t="str">
            <v>N</v>
          </cell>
          <cell r="AP1140" t="str">
            <v>COSTCENTER</v>
          </cell>
          <cell r="AQ1140" t="str">
            <v>T5</v>
          </cell>
          <cell r="AR1140" t="str">
            <v>Member of Tech Staff</v>
          </cell>
          <cell r="AS1140" t="str">
            <v>Eng - Front end</v>
          </cell>
          <cell r="AT1140">
            <v>721</v>
          </cell>
          <cell r="AU1140" t="str">
            <v>Engineering</v>
          </cell>
          <cell r="AV1140" t="str">
            <v>Wayne</v>
          </cell>
          <cell r="AW1140">
            <v>37991</v>
          </cell>
          <cell r="AX1140">
            <v>37991</v>
          </cell>
          <cell r="AY1140" t="str">
            <v>T5 - Engineering - Member of Tech Staff</v>
          </cell>
          <cell r="AZ1140" t="str">
            <v>Engineering</v>
          </cell>
          <cell r="BA1140" t="str">
            <v>HIRE</v>
          </cell>
          <cell r="BB1140" t="str">
            <v>HIRE-OPEN</v>
          </cell>
          <cell r="BC1140">
            <v>37991</v>
          </cell>
          <cell r="BD1140">
            <v>0.4</v>
          </cell>
          <cell r="BE1140">
            <v>0.8</v>
          </cell>
          <cell r="BF1140" t="str">
            <v>E</v>
          </cell>
          <cell r="BG1140">
            <v>1591</v>
          </cell>
          <cell r="BH1140">
            <v>11591</v>
          </cell>
          <cell r="BI1140">
            <v>1</v>
          </cell>
          <cell r="BJ1140">
            <v>37991</v>
          </cell>
          <cell r="BK1140" t="str">
            <v>SALARY</v>
          </cell>
          <cell r="BL1140" t="str">
            <v>SALARY-INIT</v>
          </cell>
          <cell r="BM1140">
            <v>58</v>
          </cell>
          <cell r="BN1140">
            <v>10000</v>
          </cell>
          <cell r="BO1140" t="str">
            <v>T5 - Engineering</v>
          </cell>
          <cell r="BP1140">
            <v>120000</v>
          </cell>
          <cell r="BQ1140">
            <v>120000</v>
          </cell>
          <cell r="BR1140" t="str">
            <v xml:space="preserve"> </v>
          </cell>
          <cell r="BS1140" t="str">
            <v>Hire</v>
          </cell>
          <cell r="BT1140">
            <v>79125</v>
          </cell>
          <cell r="BU1140">
            <v>102900</v>
          </cell>
          <cell r="BV1140">
            <v>126675</v>
          </cell>
          <cell r="BW1140">
            <v>7.9000000000000001E-2</v>
          </cell>
          <cell r="BX1140">
            <v>9.7000000000000003E-2</v>
          </cell>
          <cell r="BY1140" t="str">
            <v xml:space="preserve"> </v>
          </cell>
          <cell r="BZ1140" t="str">
            <v xml:space="preserve"> </v>
          </cell>
          <cell r="CA1140" t="str">
            <v xml:space="preserve"> </v>
          </cell>
          <cell r="CB1140">
            <v>6000</v>
          </cell>
          <cell r="CC1140">
            <v>6000</v>
          </cell>
          <cell r="CD1140">
            <v>6000</v>
          </cell>
          <cell r="CE1140">
            <v>6000</v>
          </cell>
          <cell r="CF1140" t="str">
            <v>W</v>
          </cell>
          <cell r="CG1140">
            <v>38</v>
          </cell>
          <cell r="CH1140" t="str">
            <v xml:space="preserve"> </v>
          </cell>
          <cell r="CI1140" t="str">
            <v xml:space="preserve"> </v>
          </cell>
          <cell r="CJ1140" t="str">
            <v xml:space="preserve"> </v>
          </cell>
          <cell r="CK1140" t="str">
            <v xml:space="preserve"> </v>
          </cell>
          <cell r="CL1140" t="str">
            <v xml:space="preserve"> </v>
          </cell>
          <cell r="CM1140" t="str">
            <v>BS (Northern Illinois University) 87/ 3.6 MS (Northern Illinois University) 89/ 3.9</v>
          </cell>
          <cell r="CN1140" t="str">
            <v>VERIFIED-NONE VERIFIED-NONE</v>
          </cell>
          <cell r="CO1140" t="str">
            <v>Evan,Fitzpatrick(M)--CHILD Renai,Fitzpatrick(F)--SPOUSE</v>
          </cell>
          <cell r="CP1140" t="str">
            <v xml:space="preserve"> </v>
          </cell>
          <cell r="CQ1140" t="str">
            <v xml:space="preserve"> </v>
          </cell>
          <cell r="CR1140" t="str">
            <v xml:space="preserve"> </v>
          </cell>
          <cell r="CS1140" t="str">
            <v xml:space="preserve"> </v>
          </cell>
          <cell r="CT1140" t="str">
            <v xml:space="preserve"> </v>
          </cell>
          <cell r="CU1140" t="str">
            <v xml:space="preserve"> </v>
          </cell>
          <cell r="CV1140" t="str">
            <v xml:space="preserve"> </v>
          </cell>
          <cell r="CW1140" t="str">
            <v xml:space="preserve"> </v>
          </cell>
          <cell r="CX1140" t="str">
            <v xml:space="preserve"> </v>
          </cell>
          <cell r="CY1140" t="str">
            <v xml:space="preserve"> </v>
          </cell>
          <cell r="CZ1140" t="str">
            <v>Eng - Front end</v>
          </cell>
          <cell r="DA1140">
            <v>0</v>
          </cell>
          <cell r="DB1140">
            <v>86</v>
          </cell>
        </row>
        <row r="1141">
          <cell r="A1141">
            <v>4514</v>
          </cell>
          <cell r="B1141">
            <v>4514</v>
          </cell>
          <cell r="C1141">
            <v>3994</v>
          </cell>
          <cell r="D1141" t="str">
            <v>US-MTV-41</v>
          </cell>
          <cell r="E1141" t="str">
            <v>jwu</v>
          </cell>
          <cell r="F1141" t="str">
            <v>Jie</v>
          </cell>
          <cell r="G1141" t="str">
            <v>J</v>
          </cell>
          <cell r="H1141" t="str">
            <v>Wu</v>
          </cell>
          <cell r="I1141" t="str">
            <v>Julie Wu</v>
          </cell>
          <cell r="J1141" t="str">
            <v>Jie J Wu</v>
          </cell>
          <cell r="K1141" t="str">
            <v>Julie</v>
          </cell>
          <cell r="L1141" t="str">
            <v>USD</v>
          </cell>
          <cell r="M1141" t="str">
            <v>Wu, Julie</v>
          </cell>
          <cell r="N1141" t="str">
            <v>F</v>
          </cell>
          <cell r="O1141">
            <v>26393</v>
          </cell>
          <cell r="P1141" t="str">
            <v xml:space="preserve"> </v>
          </cell>
          <cell r="Q1141" t="str">
            <v xml:space="preserve"> </v>
          </cell>
          <cell r="R1141" t="str">
            <v>Software Engineer</v>
          </cell>
          <cell r="S1141" t="str">
            <v>EMPLOYEE</v>
          </cell>
          <cell r="T1141">
            <v>3.75</v>
          </cell>
          <cell r="U1141" t="str">
            <v>Perrochon, Louis</v>
          </cell>
          <cell r="V1141" t="str">
            <v>louis</v>
          </cell>
          <cell r="W1141" t="str">
            <v>EMP-REF</v>
          </cell>
          <cell r="X1141" t="str">
            <v>Yang, Cheng</v>
          </cell>
          <cell r="Y1141" t="str">
            <v>Oracle Corporation</v>
          </cell>
          <cell r="Z1141">
            <v>41</v>
          </cell>
          <cell r="AA1141" t="str">
            <v xml:space="preserve"> </v>
          </cell>
          <cell r="AB1141" t="str">
            <v>238A</v>
          </cell>
          <cell r="AC1141">
            <v>-7300</v>
          </cell>
          <cell r="AD1141" t="str">
            <v>984 Cartier Ln</v>
          </cell>
          <cell r="AE1141" t="str">
            <v xml:space="preserve"> </v>
          </cell>
          <cell r="AF1141" t="str">
            <v>Foster City</v>
          </cell>
          <cell r="AG1141" t="str">
            <v>CA</v>
          </cell>
          <cell r="AH1141">
            <v>94404</v>
          </cell>
          <cell r="AI1141" t="str">
            <v>US</v>
          </cell>
          <cell r="AJ1141" t="str">
            <v xml:space="preserve"> </v>
          </cell>
          <cell r="AK1141" t="str">
            <v>R</v>
          </cell>
          <cell r="AL1141" t="str">
            <v>M</v>
          </cell>
          <cell r="AM1141" t="str">
            <v>N</v>
          </cell>
          <cell r="AN1141" t="str">
            <v>625-58-3996</v>
          </cell>
          <cell r="AO1141" t="str">
            <v>N</v>
          </cell>
          <cell r="AP1141" t="str">
            <v>COSTCENTER</v>
          </cell>
          <cell r="AQ1141" t="str">
            <v>T5</v>
          </cell>
          <cell r="AR1141" t="str">
            <v>Member of Tech Staff</v>
          </cell>
          <cell r="AS1141" t="str">
            <v>Eng - SQE</v>
          </cell>
          <cell r="AT1141">
            <v>725</v>
          </cell>
          <cell r="AU1141" t="str">
            <v>Engineering</v>
          </cell>
          <cell r="AV1141" t="str">
            <v>Wayne</v>
          </cell>
          <cell r="AW1141">
            <v>37991</v>
          </cell>
          <cell r="AX1141">
            <v>37991</v>
          </cell>
          <cell r="AY1141" t="str">
            <v>T5 - Engineering - Member of Tech Staff</v>
          </cell>
          <cell r="AZ1141" t="str">
            <v>Engineering</v>
          </cell>
          <cell r="BA1141" t="str">
            <v>HIRE</v>
          </cell>
          <cell r="BB1141" t="str">
            <v>HIRE-OPEN</v>
          </cell>
          <cell r="BC1141">
            <v>37991</v>
          </cell>
          <cell r="BD1141">
            <v>0.4</v>
          </cell>
          <cell r="BE1141">
            <v>0.4</v>
          </cell>
          <cell r="BF1141" t="str">
            <v>E</v>
          </cell>
          <cell r="BG1141">
            <v>1621</v>
          </cell>
          <cell r="BH1141">
            <v>11621</v>
          </cell>
          <cell r="BI1141">
            <v>1</v>
          </cell>
          <cell r="BJ1141">
            <v>37991</v>
          </cell>
          <cell r="BK1141" t="str">
            <v>SALARY</v>
          </cell>
          <cell r="BL1141" t="str">
            <v>SALARY-INIT</v>
          </cell>
          <cell r="BM1141">
            <v>44</v>
          </cell>
          <cell r="BN1141">
            <v>7708</v>
          </cell>
          <cell r="BO1141" t="str">
            <v>T5 - Engineering</v>
          </cell>
          <cell r="BP1141">
            <v>92500</v>
          </cell>
          <cell r="BQ1141">
            <v>92500</v>
          </cell>
          <cell r="BR1141" t="str">
            <v xml:space="preserve"> </v>
          </cell>
          <cell r="BS1141" t="str">
            <v>Hire</v>
          </cell>
          <cell r="BT1141">
            <v>79125</v>
          </cell>
          <cell r="BU1141">
            <v>102900</v>
          </cell>
          <cell r="BV1141">
            <v>126675</v>
          </cell>
          <cell r="BW1141">
            <v>6.0999999999999999E-2</v>
          </cell>
          <cell r="BX1141">
            <v>7.4999999999999997E-2</v>
          </cell>
          <cell r="BY1141" t="str">
            <v xml:space="preserve"> </v>
          </cell>
          <cell r="BZ1141" t="str">
            <v xml:space="preserve"> </v>
          </cell>
          <cell r="CA1141" t="str">
            <v xml:space="preserve"> </v>
          </cell>
          <cell r="CB1141">
            <v>3900</v>
          </cell>
          <cell r="CC1141">
            <v>3900</v>
          </cell>
          <cell r="CD1141">
            <v>3900</v>
          </cell>
          <cell r="CE1141">
            <v>3900</v>
          </cell>
          <cell r="CF1141" t="str">
            <v>A</v>
          </cell>
          <cell r="CG1141">
            <v>32</v>
          </cell>
          <cell r="CH1141" t="str">
            <v xml:space="preserve"> </v>
          </cell>
          <cell r="CI1141" t="str">
            <v xml:space="preserve"> </v>
          </cell>
          <cell r="CJ1141" t="str">
            <v xml:space="preserve"> </v>
          </cell>
          <cell r="CK1141" t="str">
            <v xml:space="preserve"> </v>
          </cell>
          <cell r="CL1141" t="str">
            <v xml:space="preserve"> </v>
          </cell>
          <cell r="CM1141" t="str">
            <v>BS (Stanford University) 95/ 3.73 MS (Massachusetts Institute of Technology) 97/ 4.9 MS (Stanford University) 99/ 3.85</v>
          </cell>
          <cell r="CN1141" t="str">
            <v>VERIFIED-NONE VERIFIED-NONE VERIFIED-NONE</v>
          </cell>
          <cell r="CP1141" t="str">
            <v xml:space="preserve"> </v>
          </cell>
          <cell r="CQ1141" t="str">
            <v xml:space="preserve"> </v>
          </cell>
          <cell r="CR1141" t="str">
            <v xml:space="preserve"> </v>
          </cell>
          <cell r="CS1141" t="str">
            <v xml:space="preserve"> </v>
          </cell>
          <cell r="CT1141" t="str">
            <v xml:space="preserve"> </v>
          </cell>
          <cell r="CU1141" t="str">
            <v xml:space="preserve"> </v>
          </cell>
          <cell r="CV1141" t="str">
            <v xml:space="preserve"> </v>
          </cell>
          <cell r="CW1141" t="str">
            <v xml:space="preserve"> </v>
          </cell>
          <cell r="CX1141" t="str">
            <v xml:space="preserve"> </v>
          </cell>
          <cell r="CY1141" t="str">
            <v xml:space="preserve"> </v>
          </cell>
          <cell r="CZ1141" t="str">
            <v>Eng - SQE</v>
          </cell>
          <cell r="DA1141">
            <v>0</v>
          </cell>
          <cell r="DB1141">
            <v>86</v>
          </cell>
        </row>
        <row r="1142">
          <cell r="A1142">
            <v>4194</v>
          </cell>
          <cell r="B1142">
            <v>4194</v>
          </cell>
          <cell r="C1142">
            <v>3994</v>
          </cell>
          <cell r="D1142" t="str">
            <v>US-NYC-BDWY</v>
          </cell>
          <cell r="E1142" t="str">
            <v>auerbach</v>
          </cell>
          <cell r="F1142" t="str">
            <v>David</v>
          </cell>
          <cell r="G1142" t="str">
            <v>B</v>
          </cell>
          <cell r="H1142" t="str">
            <v>Auerbach</v>
          </cell>
          <cell r="I1142" t="str">
            <v>David Auerbach</v>
          </cell>
          <cell r="J1142" t="str">
            <v>David B Auerbach</v>
          </cell>
          <cell r="K1142" t="str">
            <v>David</v>
          </cell>
          <cell r="L1142" t="str">
            <v>USD</v>
          </cell>
          <cell r="M1142" t="str">
            <v>Auerbach, David</v>
          </cell>
          <cell r="N1142" t="str">
            <v>M</v>
          </cell>
          <cell r="O1142">
            <v>28096</v>
          </cell>
          <cell r="P1142" t="str">
            <v>US</v>
          </cell>
          <cell r="Q1142" t="str">
            <v xml:space="preserve"> </v>
          </cell>
          <cell r="R1142" t="str">
            <v>Software Engineer</v>
          </cell>
          <cell r="S1142" t="str">
            <v>EMPLOYEE</v>
          </cell>
          <cell r="T1142">
            <v>3.5</v>
          </cell>
          <cell r="U1142" t="str">
            <v>Nevill-Manning, Craig</v>
          </cell>
          <cell r="V1142" t="str">
            <v>craignm</v>
          </cell>
          <cell r="W1142" t="str">
            <v>EMP-REF</v>
          </cell>
          <cell r="X1142" t="str">
            <v>Egnor, Daniel</v>
          </cell>
          <cell r="Y1142" t="str">
            <v>Microsoft Corporation</v>
          </cell>
          <cell r="Z1142">
            <v>11</v>
          </cell>
          <cell r="AA1142" t="str">
            <v>C1</v>
          </cell>
          <cell r="AB1142" t="str">
            <v>19-121</v>
          </cell>
          <cell r="AC1142">
            <v>-9401</v>
          </cell>
          <cell r="AD1142" t="str">
            <v>200 St Johns Pl</v>
          </cell>
          <cell r="AE1142" t="str">
            <v>#3</v>
          </cell>
          <cell r="AF1142" t="str">
            <v>Brooklyn</v>
          </cell>
          <cell r="AG1142" t="str">
            <v>NY</v>
          </cell>
          <cell r="AH1142">
            <v>11217</v>
          </cell>
          <cell r="AI1142" t="str">
            <v>US</v>
          </cell>
          <cell r="AJ1142" t="str">
            <v xml:space="preserve"> </v>
          </cell>
          <cell r="AK1142" t="str">
            <v>R</v>
          </cell>
          <cell r="AL1142" t="str">
            <v>S</v>
          </cell>
          <cell r="AM1142" t="str">
            <v>N</v>
          </cell>
          <cell r="AN1142" t="str">
            <v>547-99-2259</v>
          </cell>
          <cell r="AO1142" t="str">
            <v>N</v>
          </cell>
          <cell r="AP1142" t="str">
            <v>COSTCENTER</v>
          </cell>
          <cell r="AQ1142" t="str">
            <v>T5</v>
          </cell>
          <cell r="AR1142" t="str">
            <v>Member of Tech Staff</v>
          </cell>
          <cell r="AS1142" t="str">
            <v>Eng - NY Engineering</v>
          </cell>
          <cell r="AT1142">
            <v>726</v>
          </cell>
          <cell r="AU1142" t="str">
            <v>Engineering</v>
          </cell>
          <cell r="AV1142" t="str">
            <v>Wayne</v>
          </cell>
          <cell r="AW1142">
            <v>37991</v>
          </cell>
          <cell r="AX1142">
            <v>37991</v>
          </cell>
          <cell r="AY1142" t="str">
            <v>T5 - Engineering - Member of Tech Staff</v>
          </cell>
          <cell r="AZ1142" t="str">
            <v>Engineering</v>
          </cell>
          <cell r="BA1142" t="str">
            <v>HIRE</v>
          </cell>
          <cell r="BB1142" t="str">
            <v>HIRE-OPEN</v>
          </cell>
          <cell r="BC1142">
            <v>37991</v>
          </cell>
          <cell r="BD1142">
            <v>0.4</v>
          </cell>
          <cell r="BE1142">
            <v>0.5</v>
          </cell>
          <cell r="BF1142" t="str">
            <v>E</v>
          </cell>
          <cell r="BG1142">
            <v>1579</v>
          </cell>
          <cell r="BH1142">
            <v>11579</v>
          </cell>
          <cell r="BI1142">
            <v>1</v>
          </cell>
          <cell r="BJ1142">
            <v>37991</v>
          </cell>
          <cell r="BK1142" t="str">
            <v>SALARY</v>
          </cell>
          <cell r="BL1142" t="str">
            <v>SALARY-INIT</v>
          </cell>
          <cell r="BM1142">
            <v>58</v>
          </cell>
          <cell r="BN1142">
            <v>10000</v>
          </cell>
          <cell r="BO1142" t="str">
            <v>T5 - Engineering</v>
          </cell>
          <cell r="BP1142">
            <v>120000</v>
          </cell>
          <cell r="BQ1142">
            <v>120000</v>
          </cell>
          <cell r="BR1142" t="str">
            <v xml:space="preserve"> </v>
          </cell>
          <cell r="BS1142" t="str">
            <v>Hire</v>
          </cell>
          <cell r="BT1142">
            <v>79125</v>
          </cell>
          <cell r="BU1142">
            <v>102900</v>
          </cell>
          <cell r="BV1142">
            <v>126675</v>
          </cell>
          <cell r="BW1142">
            <v>7.9000000000000001E-2</v>
          </cell>
          <cell r="BX1142">
            <v>9.7000000000000003E-2</v>
          </cell>
          <cell r="BY1142" t="str">
            <v xml:space="preserve"> </v>
          </cell>
          <cell r="BZ1142" t="str">
            <v xml:space="preserve"> </v>
          </cell>
          <cell r="CA1142" t="str">
            <v xml:space="preserve"> </v>
          </cell>
          <cell r="CB1142">
            <v>7500</v>
          </cell>
          <cell r="CC1142">
            <v>7500</v>
          </cell>
          <cell r="CD1142">
            <v>7500</v>
          </cell>
          <cell r="CE1142">
            <v>7500</v>
          </cell>
          <cell r="CF1142" t="str">
            <v>W</v>
          </cell>
          <cell r="CG1142">
            <v>27</v>
          </cell>
          <cell r="CH1142" t="str">
            <v xml:space="preserve"> </v>
          </cell>
          <cell r="CI1142" t="str">
            <v xml:space="preserve"> </v>
          </cell>
          <cell r="CJ1142" t="str">
            <v xml:space="preserve"> </v>
          </cell>
          <cell r="CK1142" t="str">
            <v xml:space="preserve"> </v>
          </cell>
          <cell r="CL1142" t="str">
            <v xml:space="preserve"> </v>
          </cell>
          <cell r="CM1142" t="str">
            <v>BS (Yale University) 98/ 3.8</v>
          </cell>
          <cell r="CN1142" t="str">
            <v>VERIFIED-NONE</v>
          </cell>
          <cell r="CP1142" t="str">
            <v xml:space="preserve"> </v>
          </cell>
          <cell r="CQ1142" t="str">
            <v xml:space="preserve"> </v>
          </cell>
          <cell r="CR1142" t="str">
            <v xml:space="preserve"> </v>
          </cell>
          <cell r="CS1142" t="str">
            <v xml:space="preserve"> </v>
          </cell>
          <cell r="CT1142" t="str">
            <v xml:space="preserve"> </v>
          </cell>
          <cell r="CU1142" t="str">
            <v xml:space="preserve"> </v>
          </cell>
          <cell r="CV1142" t="str">
            <v xml:space="preserve"> </v>
          </cell>
          <cell r="CW1142" t="str">
            <v xml:space="preserve"> </v>
          </cell>
          <cell r="CX1142" t="str">
            <v xml:space="preserve"> </v>
          </cell>
          <cell r="CY1142" t="str">
            <v xml:space="preserve"> </v>
          </cell>
          <cell r="CZ1142" t="str">
            <v>Eng - NY Engineering</v>
          </cell>
          <cell r="DA1142">
            <v>0</v>
          </cell>
          <cell r="DB1142">
            <v>86</v>
          </cell>
        </row>
        <row r="1143">
          <cell r="A1143">
            <v>4412</v>
          </cell>
          <cell r="B1143">
            <v>4412</v>
          </cell>
          <cell r="C1143">
            <v>3994</v>
          </cell>
          <cell r="D1143" t="str">
            <v>US-MTV-41</v>
          </cell>
          <cell r="E1143" t="str">
            <v>jesse</v>
          </cell>
          <cell r="F1143" t="str">
            <v>Jesse</v>
          </cell>
          <cell r="G1143" t="str">
            <v>L</v>
          </cell>
          <cell r="H1143" t="str">
            <v>Alpert</v>
          </cell>
          <cell r="I1143" t="str">
            <v>Jesse Alpert</v>
          </cell>
          <cell r="J1143" t="str">
            <v>Jesse L Alpert</v>
          </cell>
          <cell r="K1143" t="str">
            <v>Jesse</v>
          </cell>
          <cell r="L1143" t="str">
            <v>USD</v>
          </cell>
          <cell r="M1143" t="str">
            <v>Alpert, Jesse</v>
          </cell>
          <cell r="N1143" t="str">
            <v>M</v>
          </cell>
          <cell r="O1143">
            <v>25821</v>
          </cell>
          <cell r="P1143" t="str">
            <v>US</v>
          </cell>
          <cell r="Q1143" t="str">
            <v xml:space="preserve"> </v>
          </cell>
          <cell r="R1143" t="str">
            <v>Software Engineer</v>
          </cell>
          <cell r="S1143" t="str">
            <v>EMPLOYEE</v>
          </cell>
          <cell r="T1143">
            <v>3.75</v>
          </cell>
          <cell r="U1143" t="str">
            <v>Perrochon, Louis</v>
          </cell>
          <cell r="V1143" t="str">
            <v>louis</v>
          </cell>
          <cell r="W1143" t="str">
            <v>EMP-REF</v>
          </cell>
          <cell r="X1143" t="str">
            <v>Weinberger, Benjamin</v>
          </cell>
          <cell r="Y1143" t="str">
            <v>Checkpoint Software Technologies Ltd</v>
          </cell>
          <cell r="Z1143">
            <v>41</v>
          </cell>
          <cell r="AA1143" t="str">
            <v xml:space="preserve"> </v>
          </cell>
          <cell r="AB1143" t="str">
            <v>244B</v>
          </cell>
          <cell r="AC1143" t="str">
            <v>650-623-5985</v>
          </cell>
          <cell r="AD1143" t="str">
            <v>605 Ohlone Ave</v>
          </cell>
          <cell r="AE1143" t="str">
            <v>Apt 621</v>
          </cell>
          <cell r="AF1143" t="str">
            <v>Albany</v>
          </cell>
          <cell r="AG1143" t="str">
            <v>CA</v>
          </cell>
          <cell r="AH1143">
            <v>94706</v>
          </cell>
          <cell r="AI1143" t="str">
            <v>US</v>
          </cell>
          <cell r="AJ1143" t="str">
            <v>510-559-8704</v>
          </cell>
          <cell r="AK1143" t="str">
            <v>R</v>
          </cell>
          <cell r="AL1143" t="str">
            <v>M</v>
          </cell>
          <cell r="AM1143" t="str">
            <v>N</v>
          </cell>
          <cell r="AN1143" t="str">
            <v>611-43-2583</v>
          </cell>
          <cell r="AO1143" t="str">
            <v>N</v>
          </cell>
          <cell r="AP1143" t="str">
            <v>COSTCENTER</v>
          </cell>
          <cell r="AQ1143" t="str">
            <v>T5</v>
          </cell>
          <cell r="AR1143" t="str">
            <v>Member of Tech Staff</v>
          </cell>
          <cell r="AS1143" t="str">
            <v>Eng - Enterprise</v>
          </cell>
          <cell r="AT1143">
            <v>722</v>
          </cell>
          <cell r="AU1143" t="str">
            <v>Engineering</v>
          </cell>
          <cell r="AV1143" t="str">
            <v>Wayne</v>
          </cell>
          <cell r="AW1143">
            <v>37970</v>
          </cell>
          <cell r="AX1143">
            <v>37970</v>
          </cell>
          <cell r="AY1143" t="str">
            <v>T5 - Engineering - Member of Tech Staff</v>
          </cell>
          <cell r="AZ1143" t="str">
            <v>Engineering</v>
          </cell>
          <cell r="BA1143" t="str">
            <v>HIRE</v>
          </cell>
          <cell r="BB1143" t="str">
            <v>HIRE-OPEN</v>
          </cell>
          <cell r="BC1143">
            <v>37970</v>
          </cell>
          <cell r="BD1143">
            <v>0.4</v>
          </cell>
          <cell r="BE1143">
            <v>0.4</v>
          </cell>
          <cell r="BF1143" t="str">
            <v>E</v>
          </cell>
          <cell r="BG1143">
            <v>1655</v>
          </cell>
          <cell r="BH1143">
            <v>11655</v>
          </cell>
          <cell r="BI1143">
            <v>1</v>
          </cell>
          <cell r="BJ1143">
            <v>37970</v>
          </cell>
          <cell r="BK1143" t="str">
            <v>SALARY</v>
          </cell>
          <cell r="BL1143" t="str">
            <v>SALARY-INIT</v>
          </cell>
          <cell r="BM1143">
            <v>53</v>
          </cell>
          <cell r="BN1143">
            <v>9167</v>
          </cell>
          <cell r="BO1143" t="str">
            <v>T5 - Engineering</v>
          </cell>
          <cell r="BP1143">
            <v>110000</v>
          </cell>
          <cell r="BQ1143">
            <v>110000</v>
          </cell>
          <cell r="BR1143" t="str">
            <v xml:space="preserve"> </v>
          </cell>
          <cell r="BS1143" t="str">
            <v>Hire</v>
          </cell>
          <cell r="BT1143">
            <v>79125</v>
          </cell>
          <cell r="BU1143">
            <v>102900</v>
          </cell>
          <cell r="BV1143">
            <v>126675</v>
          </cell>
          <cell r="BW1143">
            <v>7.1999999999999995E-2</v>
          </cell>
          <cell r="BX1143">
            <v>8.8999999999999996E-2</v>
          </cell>
          <cell r="BY1143" t="str">
            <v xml:space="preserve"> </v>
          </cell>
          <cell r="BZ1143" t="str">
            <v xml:space="preserve"> </v>
          </cell>
          <cell r="CA1143" t="str">
            <v xml:space="preserve"> </v>
          </cell>
          <cell r="CB1143">
            <v>6000</v>
          </cell>
          <cell r="CC1143">
            <v>6000</v>
          </cell>
          <cell r="CD1143">
            <v>6000</v>
          </cell>
          <cell r="CE1143">
            <v>6000</v>
          </cell>
          <cell r="CF1143" t="str">
            <v>W</v>
          </cell>
          <cell r="CG1143">
            <v>33</v>
          </cell>
          <cell r="CH1143" t="str">
            <v xml:space="preserve"> </v>
          </cell>
          <cell r="CI1143" t="str">
            <v xml:space="preserve"> </v>
          </cell>
          <cell r="CJ1143" t="str">
            <v xml:space="preserve"> </v>
          </cell>
          <cell r="CK1143" t="str">
            <v xml:space="preserve"> </v>
          </cell>
          <cell r="CL1143" t="str">
            <v xml:space="preserve"> </v>
          </cell>
          <cell r="CM1143" t="str">
            <v>BS (Hebrew University) 97/ 0.0</v>
          </cell>
          <cell r="CN1143" t="str">
            <v>VERIFIED-NONE</v>
          </cell>
          <cell r="CO1143" t="str">
            <v>Daniel,Alpert(M)--CHILD Galit,Fuhrmann Alpert(F)--SPOUSE</v>
          </cell>
          <cell r="CP1143" t="str">
            <v xml:space="preserve"> </v>
          </cell>
          <cell r="CQ1143" t="str">
            <v xml:space="preserve"> </v>
          </cell>
          <cell r="CR1143" t="str">
            <v xml:space="preserve"> </v>
          </cell>
          <cell r="CS1143" t="str">
            <v xml:space="preserve"> </v>
          </cell>
          <cell r="CT1143" t="str">
            <v xml:space="preserve"> </v>
          </cell>
          <cell r="CU1143" t="str">
            <v xml:space="preserve"> </v>
          </cell>
          <cell r="CV1143" t="str">
            <v xml:space="preserve"> </v>
          </cell>
          <cell r="CW1143" t="str">
            <v xml:space="preserve"> </v>
          </cell>
          <cell r="CX1143" t="str">
            <v xml:space="preserve"> </v>
          </cell>
          <cell r="CY1143" t="str">
            <v xml:space="preserve"> </v>
          </cell>
          <cell r="CZ1143" t="str">
            <v>Eng - Enterprise</v>
          </cell>
          <cell r="DA1143">
            <v>0</v>
          </cell>
          <cell r="DB1143">
            <v>90</v>
          </cell>
        </row>
        <row r="1144">
          <cell r="A1144">
            <v>4324</v>
          </cell>
          <cell r="B1144">
            <v>4324</v>
          </cell>
          <cell r="C1144">
            <v>3994</v>
          </cell>
          <cell r="D1144" t="str">
            <v>US-MTV-42</v>
          </cell>
          <cell r="E1144" t="str">
            <v>syudin</v>
          </cell>
          <cell r="F1144" t="str">
            <v>Sergey</v>
          </cell>
          <cell r="G1144" t="str">
            <v>V</v>
          </cell>
          <cell r="H1144" t="str">
            <v>Yudin</v>
          </cell>
          <cell r="I1144" t="str">
            <v>Sergey Yudin</v>
          </cell>
          <cell r="J1144" t="str">
            <v>Sergey V Yudin</v>
          </cell>
          <cell r="K1144" t="str">
            <v>Sergey</v>
          </cell>
          <cell r="L1144" t="str">
            <v>USD</v>
          </cell>
          <cell r="M1144" t="str">
            <v>Yudin, Sergey</v>
          </cell>
          <cell r="N1144" t="str">
            <v>M</v>
          </cell>
          <cell r="O1144">
            <v>23784</v>
          </cell>
          <cell r="P1144" t="str">
            <v>US</v>
          </cell>
          <cell r="Q1144" t="str">
            <v xml:space="preserve"> </v>
          </cell>
          <cell r="R1144" t="str">
            <v>Software Engineer</v>
          </cell>
          <cell r="S1144" t="str">
            <v>EMPLOYEE</v>
          </cell>
          <cell r="T1144">
            <v>3</v>
          </cell>
          <cell r="U1144" t="str">
            <v>Eustace, Robert</v>
          </cell>
          <cell r="V1144" t="str">
            <v>eustace</v>
          </cell>
          <cell r="W1144" t="str">
            <v>EMP-REF</v>
          </cell>
          <cell r="X1144" t="str">
            <v>Zhupanov, Sergey</v>
          </cell>
          <cell r="Y1144" t="str">
            <v>Coral8 Inc</v>
          </cell>
          <cell r="Z1144">
            <v>41</v>
          </cell>
          <cell r="AA1144" t="str">
            <v>C1</v>
          </cell>
          <cell r="AB1144" t="str">
            <v>265B</v>
          </cell>
          <cell r="AC1144" t="str">
            <v xml:space="preserve"> </v>
          </cell>
          <cell r="AD1144" t="str">
            <v>4317 Gibraltar Dr</v>
          </cell>
          <cell r="AE1144" t="str">
            <v xml:space="preserve"> </v>
          </cell>
          <cell r="AF1144" t="str">
            <v>Fremont</v>
          </cell>
          <cell r="AG1144" t="str">
            <v>CA</v>
          </cell>
          <cell r="AH1144">
            <v>94536</v>
          </cell>
          <cell r="AI1144" t="str">
            <v>US</v>
          </cell>
          <cell r="AJ1144" t="str">
            <v xml:space="preserve"> </v>
          </cell>
          <cell r="AK1144" t="str">
            <v>R</v>
          </cell>
          <cell r="AL1144" t="str">
            <v>U</v>
          </cell>
          <cell r="AM1144" t="str">
            <v>N</v>
          </cell>
          <cell r="AN1144" t="str">
            <v>603-66-7455</v>
          </cell>
          <cell r="AO1144" t="str">
            <v>N</v>
          </cell>
          <cell r="AP1144" t="str">
            <v>COSTCENTER</v>
          </cell>
          <cell r="AQ1144" t="str">
            <v>T5</v>
          </cell>
          <cell r="AR1144" t="str">
            <v>Member of Tech Staff</v>
          </cell>
          <cell r="AS1144" t="str">
            <v>Eng - Systems Lab</v>
          </cell>
          <cell r="AT1144">
            <v>752</v>
          </cell>
          <cell r="AU1144" t="str">
            <v>Engineering</v>
          </cell>
          <cell r="AV1144" t="str">
            <v>Wayne</v>
          </cell>
          <cell r="AW1144">
            <v>37970</v>
          </cell>
          <cell r="AX1144">
            <v>37970</v>
          </cell>
          <cell r="AY1144" t="str">
            <v>T5 - Engineering - Member of Tech Staff</v>
          </cell>
          <cell r="AZ1144" t="str">
            <v>Engineering</v>
          </cell>
          <cell r="BA1144" t="str">
            <v>HIRE</v>
          </cell>
          <cell r="BB1144" t="str">
            <v>HIRE-OPEN</v>
          </cell>
          <cell r="BC1144">
            <v>37970</v>
          </cell>
          <cell r="BD1144">
            <v>0.4</v>
          </cell>
          <cell r="BE1144">
            <v>0.5</v>
          </cell>
          <cell r="BF1144" t="str">
            <v>E</v>
          </cell>
          <cell r="BG1144">
            <v>1565</v>
          </cell>
          <cell r="BH1144">
            <v>11565</v>
          </cell>
          <cell r="BI1144">
            <v>1</v>
          </cell>
          <cell r="BJ1144">
            <v>37970</v>
          </cell>
          <cell r="BK1144" t="str">
            <v>SALARY</v>
          </cell>
          <cell r="BL1144" t="str">
            <v>SALARY-INIT</v>
          </cell>
          <cell r="BM1144">
            <v>53</v>
          </cell>
          <cell r="BN1144">
            <v>9167</v>
          </cell>
          <cell r="BO1144" t="str">
            <v>T5 - Engineering</v>
          </cell>
          <cell r="BP1144">
            <v>110000</v>
          </cell>
          <cell r="BQ1144">
            <v>110000</v>
          </cell>
          <cell r="BR1144" t="str">
            <v xml:space="preserve"> </v>
          </cell>
          <cell r="BS1144" t="str">
            <v>Hire</v>
          </cell>
          <cell r="BT1144">
            <v>79125</v>
          </cell>
          <cell r="BU1144">
            <v>102900</v>
          </cell>
          <cell r="BV1144">
            <v>126675</v>
          </cell>
          <cell r="BW1144">
            <v>7.1999999999999995E-2</v>
          </cell>
          <cell r="BX1144">
            <v>8.8999999999999996E-2</v>
          </cell>
          <cell r="BY1144" t="str">
            <v xml:space="preserve"> </v>
          </cell>
          <cell r="BZ1144" t="str">
            <v xml:space="preserve"> </v>
          </cell>
          <cell r="CA1144" t="str">
            <v xml:space="preserve"> </v>
          </cell>
          <cell r="CB1144">
            <v>6000</v>
          </cell>
          <cell r="CC1144">
            <v>6000</v>
          </cell>
          <cell r="CD1144">
            <v>6000</v>
          </cell>
          <cell r="CE1144">
            <v>6000</v>
          </cell>
          <cell r="CF1144" t="str">
            <v>W</v>
          </cell>
          <cell r="CG1144">
            <v>39</v>
          </cell>
          <cell r="CH1144" t="str">
            <v xml:space="preserve"> </v>
          </cell>
          <cell r="CI1144" t="str">
            <v xml:space="preserve"> </v>
          </cell>
          <cell r="CJ1144" t="str">
            <v xml:space="preserve"> </v>
          </cell>
          <cell r="CK1144" t="str">
            <v xml:space="preserve"> </v>
          </cell>
          <cell r="CL1144" t="str">
            <v xml:space="preserve"> </v>
          </cell>
          <cell r="CM1144" t="str">
            <v>MS (Bauman Technical University, Moscow) / 0.0</v>
          </cell>
          <cell r="CN1144" t="str">
            <v>VERIFIED-NONE</v>
          </cell>
          <cell r="CP1144" t="str">
            <v xml:space="preserve"> </v>
          </cell>
          <cell r="CQ1144" t="str">
            <v xml:space="preserve"> </v>
          </cell>
          <cell r="CR1144" t="str">
            <v xml:space="preserve"> </v>
          </cell>
          <cell r="CS1144" t="str">
            <v xml:space="preserve"> </v>
          </cell>
          <cell r="CT1144" t="str">
            <v xml:space="preserve"> </v>
          </cell>
          <cell r="CU1144" t="str">
            <v xml:space="preserve"> </v>
          </cell>
          <cell r="CV1144" t="str">
            <v xml:space="preserve"> </v>
          </cell>
          <cell r="CW1144" t="str">
            <v xml:space="preserve"> </v>
          </cell>
          <cell r="CX1144" t="str">
            <v xml:space="preserve"> </v>
          </cell>
          <cell r="CY1144" t="str">
            <v xml:space="preserve"> </v>
          </cell>
          <cell r="CZ1144" t="str">
            <v>Eng - Systems Lab</v>
          </cell>
          <cell r="DA1144">
            <v>0</v>
          </cell>
          <cell r="DB1144">
            <v>90</v>
          </cell>
        </row>
        <row r="1145">
          <cell r="A1145">
            <v>4307</v>
          </cell>
          <cell r="B1145">
            <v>4307</v>
          </cell>
          <cell r="C1145">
            <v>3994</v>
          </cell>
          <cell r="D1145" t="str">
            <v>US-MTV-42</v>
          </cell>
          <cell r="E1145" t="str">
            <v>otherjon</v>
          </cell>
          <cell r="F1145" t="str">
            <v>Jon</v>
          </cell>
          <cell r="G1145" t="str">
            <v xml:space="preserve"> </v>
          </cell>
          <cell r="H1145" t="str">
            <v>Snitow</v>
          </cell>
          <cell r="I1145" t="str">
            <v>Jon Snitow</v>
          </cell>
          <cell r="J1145" t="str">
            <v>Jon Snitow</v>
          </cell>
          <cell r="K1145" t="str">
            <v>Jon</v>
          </cell>
          <cell r="L1145" t="str">
            <v>USD</v>
          </cell>
          <cell r="M1145" t="str">
            <v>Snitow, Jon</v>
          </cell>
          <cell r="N1145" t="str">
            <v>M</v>
          </cell>
          <cell r="O1145">
            <v>27535</v>
          </cell>
          <cell r="P1145" t="str">
            <v>US</v>
          </cell>
          <cell r="Q1145" t="str">
            <v xml:space="preserve"> </v>
          </cell>
          <cell r="R1145" t="str">
            <v>Software Engineer</v>
          </cell>
          <cell r="S1145" t="str">
            <v>EMPLOYEE</v>
          </cell>
          <cell r="T1145">
            <v>3</v>
          </cell>
          <cell r="U1145" t="str">
            <v>Stolorz, Paul</v>
          </cell>
          <cell r="V1145" t="str">
            <v>pstolorz</v>
          </cell>
          <cell r="W1145" t="str">
            <v xml:space="preserve"> </v>
          </cell>
          <cell r="X1145" t="str">
            <v xml:space="preserve"> </v>
          </cell>
          <cell r="Y1145" t="str">
            <v>Hewlett Packard / Agilent Technologies</v>
          </cell>
          <cell r="Z1145">
            <v>41</v>
          </cell>
          <cell r="AA1145" t="str">
            <v>C1</v>
          </cell>
          <cell r="AB1145" t="str">
            <v>317C</v>
          </cell>
          <cell r="AC1145" t="str">
            <v>650-623-5972</v>
          </cell>
          <cell r="AD1145" t="str">
            <v>4012 Farm Hill Blvd</v>
          </cell>
          <cell r="AE1145" t="str">
            <v>#102</v>
          </cell>
          <cell r="AF1145" t="str">
            <v>Redwood City</v>
          </cell>
          <cell r="AG1145" t="str">
            <v>CA</v>
          </cell>
          <cell r="AH1145">
            <v>94061</v>
          </cell>
          <cell r="AI1145" t="str">
            <v>US</v>
          </cell>
          <cell r="AJ1145" t="str">
            <v xml:space="preserve"> </v>
          </cell>
          <cell r="AK1145" t="str">
            <v>R</v>
          </cell>
          <cell r="AL1145" t="str">
            <v>S</v>
          </cell>
          <cell r="AM1145" t="str">
            <v>N</v>
          </cell>
          <cell r="AN1145" t="str">
            <v>135-64-6464</v>
          </cell>
          <cell r="AO1145" t="str">
            <v>N</v>
          </cell>
          <cell r="AP1145" t="str">
            <v>COSTCENTER</v>
          </cell>
          <cell r="AQ1145" t="str">
            <v>T5</v>
          </cell>
          <cell r="AR1145" t="str">
            <v>Member of Tech Staff</v>
          </cell>
          <cell r="AS1145" t="str">
            <v>Eng - Infrastructure</v>
          </cell>
          <cell r="AT1145">
            <v>724</v>
          </cell>
          <cell r="AU1145" t="str">
            <v>Engineering</v>
          </cell>
          <cell r="AV1145" t="str">
            <v>Wayne</v>
          </cell>
          <cell r="AW1145">
            <v>37963</v>
          </cell>
          <cell r="AX1145">
            <v>37963</v>
          </cell>
          <cell r="AY1145" t="str">
            <v>T5 - Engineering - Member of Tech Staff</v>
          </cell>
          <cell r="AZ1145" t="str">
            <v>Engineering</v>
          </cell>
          <cell r="BA1145" t="str">
            <v>HIRE</v>
          </cell>
          <cell r="BB1145" t="str">
            <v>HIRE-OPEN</v>
          </cell>
          <cell r="BC1145">
            <v>37963</v>
          </cell>
          <cell r="BD1145">
            <v>0.4</v>
          </cell>
          <cell r="BE1145">
            <v>0.5</v>
          </cell>
          <cell r="BF1145" t="str">
            <v>E</v>
          </cell>
          <cell r="BG1145">
            <v>1523</v>
          </cell>
          <cell r="BH1145">
            <v>11523</v>
          </cell>
          <cell r="BI1145">
            <v>1</v>
          </cell>
          <cell r="BJ1145">
            <v>37963</v>
          </cell>
          <cell r="BK1145" t="str">
            <v>SALARY</v>
          </cell>
          <cell r="BL1145" t="str">
            <v>SALARY-INIT</v>
          </cell>
          <cell r="BM1145">
            <v>50</v>
          </cell>
          <cell r="BN1145">
            <v>8750</v>
          </cell>
          <cell r="BO1145" t="str">
            <v>T5 - Engineering</v>
          </cell>
          <cell r="BP1145">
            <v>105000</v>
          </cell>
          <cell r="BQ1145">
            <v>105000</v>
          </cell>
          <cell r="BR1145" t="str">
            <v xml:space="preserve"> </v>
          </cell>
          <cell r="BS1145" t="str">
            <v>Hire</v>
          </cell>
          <cell r="BT1145">
            <v>79125</v>
          </cell>
          <cell r="BU1145">
            <v>102900</v>
          </cell>
          <cell r="BV1145">
            <v>126675</v>
          </cell>
          <cell r="BW1145">
            <v>6.9000000000000006E-2</v>
          </cell>
          <cell r="BX1145">
            <v>8.5000000000000006E-2</v>
          </cell>
          <cell r="BY1145" t="str">
            <v xml:space="preserve"> </v>
          </cell>
          <cell r="BZ1145" t="str">
            <v xml:space="preserve"> </v>
          </cell>
          <cell r="CA1145" t="str">
            <v xml:space="preserve"> </v>
          </cell>
          <cell r="CB1145">
            <v>6000</v>
          </cell>
          <cell r="CC1145">
            <v>6000</v>
          </cell>
          <cell r="CD1145">
            <v>6000</v>
          </cell>
          <cell r="CE1145">
            <v>6000</v>
          </cell>
          <cell r="CF1145" t="str">
            <v>W</v>
          </cell>
          <cell r="CG1145">
            <v>29</v>
          </cell>
          <cell r="CH1145" t="str">
            <v xml:space="preserve"> </v>
          </cell>
          <cell r="CI1145" t="str">
            <v xml:space="preserve"> </v>
          </cell>
          <cell r="CJ1145" t="str">
            <v xml:space="preserve"> </v>
          </cell>
          <cell r="CK1145" t="str">
            <v xml:space="preserve"> </v>
          </cell>
          <cell r="CL1145" t="str">
            <v xml:space="preserve"> </v>
          </cell>
          <cell r="CM1145" t="str">
            <v>BE (Princeton University) 97/ 3.865</v>
          </cell>
          <cell r="CN1145" t="str">
            <v>VERIFIED-NONE</v>
          </cell>
          <cell r="CP1145" t="str">
            <v xml:space="preserve"> </v>
          </cell>
          <cell r="CQ1145" t="str">
            <v xml:space="preserve"> </v>
          </cell>
          <cell r="CR1145" t="str">
            <v xml:space="preserve"> </v>
          </cell>
          <cell r="CS1145" t="str">
            <v xml:space="preserve"> </v>
          </cell>
          <cell r="CT1145" t="str">
            <v xml:space="preserve"> </v>
          </cell>
          <cell r="CU1145" t="str">
            <v xml:space="preserve"> </v>
          </cell>
          <cell r="CV1145" t="str">
            <v xml:space="preserve"> </v>
          </cell>
          <cell r="CW1145" t="str">
            <v xml:space="preserve"> </v>
          </cell>
          <cell r="CX1145" t="str">
            <v xml:space="preserve"> </v>
          </cell>
          <cell r="CY1145" t="str">
            <v xml:space="preserve"> </v>
          </cell>
          <cell r="CZ1145" t="str">
            <v>Eng - Infrastructure</v>
          </cell>
          <cell r="DA1145">
            <v>0</v>
          </cell>
          <cell r="DB1145">
            <v>90</v>
          </cell>
        </row>
        <row r="1146">
          <cell r="A1146">
            <v>3974</v>
          </cell>
          <cell r="B1146">
            <v>3974</v>
          </cell>
          <cell r="C1146">
            <v>3994</v>
          </cell>
          <cell r="D1146" t="str">
            <v>US-MTV-42</v>
          </cell>
          <cell r="E1146" t="str">
            <v>efalk</v>
          </cell>
          <cell r="F1146" t="str">
            <v>Edward</v>
          </cell>
          <cell r="G1146" t="str">
            <v>A</v>
          </cell>
          <cell r="H1146" t="str">
            <v>Falk</v>
          </cell>
          <cell r="I1146" t="str">
            <v>Edward Falk</v>
          </cell>
          <cell r="J1146" t="str">
            <v>Edward A Falk</v>
          </cell>
          <cell r="K1146" t="str">
            <v>Edward</v>
          </cell>
          <cell r="L1146" t="str">
            <v>USD</v>
          </cell>
          <cell r="M1146" t="str">
            <v>Falk, Edward</v>
          </cell>
          <cell r="N1146" t="str">
            <v>M</v>
          </cell>
          <cell r="O1146">
            <v>21239</v>
          </cell>
          <cell r="P1146" t="str">
            <v>US</v>
          </cell>
          <cell r="Q1146" t="str">
            <v xml:space="preserve"> </v>
          </cell>
          <cell r="R1146" t="str">
            <v>Software Engineer</v>
          </cell>
          <cell r="S1146" t="str">
            <v>EMPLOYEE</v>
          </cell>
          <cell r="T1146">
            <v>3</v>
          </cell>
          <cell r="U1146" t="str">
            <v>Biro, Ross</v>
          </cell>
          <cell r="V1146" t="str">
            <v>rossb</v>
          </cell>
          <cell r="W1146" t="str">
            <v>EMP-REF</v>
          </cell>
          <cell r="X1146" t="str">
            <v>Baptist, Lauren</v>
          </cell>
          <cell r="Y1146" t="str">
            <v>Sun Microsystems</v>
          </cell>
          <cell r="Z1146">
            <v>41</v>
          </cell>
          <cell r="AA1146" t="str">
            <v>C1</v>
          </cell>
          <cell r="AB1146" t="str">
            <v>323E</v>
          </cell>
          <cell r="AC1146">
            <v>-7226</v>
          </cell>
          <cell r="AD1146" t="str">
            <v>600 Fairmont Ave</v>
          </cell>
          <cell r="AE1146" t="str">
            <v xml:space="preserve"> </v>
          </cell>
          <cell r="AF1146" t="str">
            <v>Mountain View</v>
          </cell>
          <cell r="AG1146" t="str">
            <v>CA</v>
          </cell>
          <cell r="AH1146">
            <v>94041</v>
          </cell>
          <cell r="AI1146" t="str">
            <v>US</v>
          </cell>
          <cell r="AJ1146" t="str">
            <v xml:space="preserve"> </v>
          </cell>
          <cell r="AK1146" t="str">
            <v>R</v>
          </cell>
          <cell r="AL1146" t="str">
            <v>S</v>
          </cell>
          <cell r="AM1146" t="str">
            <v>N</v>
          </cell>
          <cell r="AN1146" t="str">
            <v>045-38-1973</v>
          </cell>
          <cell r="AO1146" t="str">
            <v>N</v>
          </cell>
          <cell r="AP1146" t="str">
            <v>COSTCENTER</v>
          </cell>
          <cell r="AQ1146" t="str">
            <v>T5</v>
          </cell>
          <cell r="AR1146" t="str">
            <v>Member of Tech Staff</v>
          </cell>
          <cell r="AS1146" t="str">
            <v>Eng - Production</v>
          </cell>
          <cell r="AT1146">
            <v>723</v>
          </cell>
          <cell r="AU1146" t="str">
            <v>Engineering</v>
          </cell>
          <cell r="AV1146" t="str">
            <v>Wayne</v>
          </cell>
          <cell r="AW1146">
            <v>37956</v>
          </cell>
          <cell r="AX1146">
            <v>37956</v>
          </cell>
          <cell r="AY1146" t="str">
            <v>T5 - Engineering - Member of Tech Staff</v>
          </cell>
          <cell r="AZ1146" t="str">
            <v>Engineering</v>
          </cell>
          <cell r="BA1146" t="str">
            <v>HIRE</v>
          </cell>
          <cell r="BB1146" t="str">
            <v>HIRE-OPEN</v>
          </cell>
          <cell r="BC1146">
            <v>37956</v>
          </cell>
          <cell r="BD1146">
            <v>0.5</v>
          </cell>
          <cell r="BE1146">
            <v>0.6</v>
          </cell>
          <cell r="BF1146" t="str">
            <v>E</v>
          </cell>
          <cell r="BG1146">
            <v>1534</v>
          </cell>
          <cell r="BH1146">
            <v>11534</v>
          </cell>
          <cell r="BI1146">
            <v>1</v>
          </cell>
          <cell r="BJ1146">
            <v>37956</v>
          </cell>
          <cell r="BK1146" t="str">
            <v>SALARY</v>
          </cell>
          <cell r="BL1146" t="str">
            <v>SALARY-INIT</v>
          </cell>
          <cell r="BM1146">
            <v>50</v>
          </cell>
          <cell r="BN1146">
            <v>8750</v>
          </cell>
          <cell r="BO1146" t="str">
            <v>T5 - Engineering</v>
          </cell>
          <cell r="BP1146">
            <v>105000</v>
          </cell>
          <cell r="BQ1146">
            <v>105000</v>
          </cell>
          <cell r="BR1146" t="str">
            <v xml:space="preserve"> </v>
          </cell>
          <cell r="BS1146" t="str">
            <v>Hire</v>
          </cell>
          <cell r="BT1146">
            <v>79125</v>
          </cell>
          <cell r="BU1146">
            <v>102900</v>
          </cell>
          <cell r="BV1146">
            <v>126675</v>
          </cell>
          <cell r="BW1146">
            <v>6.9000000000000006E-2</v>
          </cell>
          <cell r="BX1146">
            <v>8.5000000000000006E-2</v>
          </cell>
          <cell r="BY1146" t="str">
            <v xml:space="preserve"> </v>
          </cell>
          <cell r="BZ1146" t="str">
            <v xml:space="preserve"> </v>
          </cell>
          <cell r="CA1146" t="str">
            <v xml:space="preserve"> </v>
          </cell>
          <cell r="CB1146">
            <v>7500</v>
          </cell>
          <cell r="CC1146">
            <v>7500</v>
          </cell>
          <cell r="CD1146">
            <v>7500</v>
          </cell>
          <cell r="CE1146">
            <v>7500</v>
          </cell>
          <cell r="CF1146" t="str">
            <v>W</v>
          </cell>
          <cell r="CG1146">
            <v>46</v>
          </cell>
          <cell r="CH1146" t="str">
            <v xml:space="preserve"> </v>
          </cell>
          <cell r="CI1146" t="str">
            <v xml:space="preserve"> </v>
          </cell>
          <cell r="CJ1146" t="str">
            <v xml:space="preserve"> </v>
          </cell>
          <cell r="CK1146" t="str">
            <v xml:space="preserve"> </v>
          </cell>
          <cell r="CL1146" t="str">
            <v xml:space="preserve"> </v>
          </cell>
          <cell r="CM1146" t="str">
            <v>BS (Rensselaer Polytechnic Institute) / 0.0</v>
          </cell>
          <cell r="CN1146" t="str">
            <v>VERIFIED-NONE</v>
          </cell>
          <cell r="CP1146" t="str">
            <v xml:space="preserve"> </v>
          </cell>
          <cell r="CQ1146" t="str">
            <v xml:space="preserve"> </v>
          </cell>
          <cell r="CR1146" t="str">
            <v xml:space="preserve"> </v>
          </cell>
          <cell r="CS1146" t="str">
            <v xml:space="preserve"> </v>
          </cell>
          <cell r="CT1146" t="str">
            <v xml:space="preserve"> </v>
          </cell>
          <cell r="CU1146" t="str">
            <v xml:space="preserve"> </v>
          </cell>
          <cell r="CV1146" t="str">
            <v xml:space="preserve"> </v>
          </cell>
          <cell r="CW1146" t="str">
            <v xml:space="preserve"> </v>
          </cell>
          <cell r="CX1146" t="str">
            <v xml:space="preserve"> </v>
          </cell>
          <cell r="CY1146" t="str">
            <v xml:space="preserve"> </v>
          </cell>
          <cell r="CZ1146" t="str">
            <v>Eng - Production</v>
          </cell>
          <cell r="DA1146">
            <v>0</v>
          </cell>
          <cell r="DB1146">
            <v>90</v>
          </cell>
        </row>
        <row r="1147">
          <cell r="A1147">
            <v>4085</v>
          </cell>
          <cell r="B1147">
            <v>4085</v>
          </cell>
          <cell r="C1147">
            <v>3994</v>
          </cell>
          <cell r="D1147" t="str">
            <v>US-MTV-42</v>
          </cell>
          <cell r="E1147" t="str">
            <v>akirmse</v>
          </cell>
          <cell r="F1147" t="str">
            <v>Andrew</v>
          </cell>
          <cell r="G1147" t="str">
            <v xml:space="preserve"> </v>
          </cell>
          <cell r="H1147" t="str">
            <v>Kirmse</v>
          </cell>
          <cell r="I1147" t="str">
            <v>Andrew Kirmse</v>
          </cell>
          <cell r="J1147" t="str">
            <v>Andrew Kirmse</v>
          </cell>
          <cell r="K1147" t="str">
            <v>Andrew</v>
          </cell>
          <cell r="L1147" t="str">
            <v>USD</v>
          </cell>
          <cell r="M1147" t="str">
            <v>Kirmse, Andrew</v>
          </cell>
          <cell r="N1147" t="str">
            <v>M</v>
          </cell>
          <cell r="O1147">
            <v>26622</v>
          </cell>
          <cell r="P1147" t="str">
            <v>US</v>
          </cell>
          <cell r="Q1147" t="str">
            <v xml:space="preserve"> </v>
          </cell>
          <cell r="R1147" t="str">
            <v>Software Engineer</v>
          </cell>
          <cell r="S1147" t="str">
            <v>EMPLOYEE</v>
          </cell>
          <cell r="T1147">
            <v>3.3</v>
          </cell>
          <cell r="U1147" t="str">
            <v>Stolorz, Paul</v>
          </cell>
          <cell r="V1147" t="str">
            <v>pstolorz</v>
          </cell>
          <cell r="W1147" t="str">
            <v>EMP-REF</v>
          </cell>
          <cell r="X1147" t="str">
            <v>Randall, Keith</v>
          </cell>
          <cell r="Y1147" t="str">
            <v>LucasArts Entertainment Company</v>
          </cell>
          <cell r="Z1147">
            <v>41</v>
          </cell>
          <cell r="AA1147" t="str">
            <v>C1</v>
          </cell>
          <cell r="AB1147" t="str">
            <v>265D</v>
          </cell>
          <cell r="AC1147">
            <v>-7223</v>
          </cell>
          <cell r="AD1147" t="str">
            <v>497 Alvarado</v>
          </cell>
          <cell r="AE1147" t="str">
            <v xml:space="preserve"> </v>
          </cell>
          <cell r="AF1147" t="str">
            <v>San Francisco</v>
          </cell>
          <cell r="AG1147" t="str">
            <v>CA</v>
          </cell>
          <cell r="AH1147">
            <v>94114</v>
          </cell>
          <cell r="AI1147" t="str">
            <v>US</v>
          </cell>
          <cell r="AJ1147" t="str">
            <v>1-415-282-1991</v>
          </cell>
          <cell r="AK1147" t="str">
            <v>R</v>
          </cell>
          <cell r="AL1147" t="str">
            <v>S</v>
          </cell>
          <cell r="AM1147" t="str">
            <v>N</v>
          </cell>
          <cell r="AN1147" t="str">
            <v>226-27-7753</v>
          </cell>
          <cell r="AO1147" t="str">
            <v>N</v>
          </cell>
          <cell r="AP1147" t="str">
            <v>COSTCENTER</v>
          </cell>
          <cell r="AQ1147" t="str">
            <v>T5</v>
          </cell>
          <cell r="AR1147" t="str">
            <v>Member of Tech Staff</v>
          </cell>
          <cell r="AS1147" t="str">
            <v>Eng - Infrastructure</v>
          </cell>
          <cell r="AT1147">
            <v>724</v>
          </cell>
          <cell r="AU1147" t="str">
            <v>Engineering</v>
          </cell>
          <cell r="AV1147" t="str">
            <v>Wayne</v>
          </cell>
          <cell r="AW1147">
            <v>37956</v>
          </cell>
          <cell r="AX1147">
            <v>37956</v>
          </cell>
          <cell r="AY1147" t="str">
            <v>T5 - Engineering - Member of Tech Staff</v>
          </cell>
          <cell r="AZ1147" t="str">
            <v>Engineering</v>
          </cell>
          <cell r="BA1147" t="str">
            <v>HIRE</v>
          </cell>
          <cell r="BB1147" t="str">
            <v>HIRE-OPEN</v>
          </cell>
          <cell r="BC1147">
            <v>37956</v>
          </cell>
          <cell r="BD1147">
            <v>0.5</v>
          </cell>
          <cell r="BE1147">
            <v>0.6</v>
          </cell>
          <cell r="BF1147" t="str">
            <v>E</v>
          </cell>
          <cell r="BG1147">
            <v>1537</v>
          </cell>
          <cell r="BH1147">
            <v>11537</v>
          </cell>
          <cell r="BI1147">
            <v>1</v>
          </cell>
          <cell r="BJ1147">
            <v>37956</v>
          </cell>
          <cell r="BK1147" t="str">
            <v>SALARY</v>
          </cell>
          <cell r="BL1147" t="str">
            <v>SALARY-INIT</v>
          </cell>
          <cell r="BM1147">
            <v>58</v>
          </cell>
          <cell r="BN1147">
            <v>10000</v>
          </cell>
          <cell r="BO1147" t="str">
            <v>T5 - Engineering</v>
          </cell>
          <cell r="BP1147">
            <v>120000</v>
          </cell>
          <cell r="BQ1147">
            <v>120000</v>
          </cell>
          <cell r="BR1147" t="str">
            <v xml:space="preserve"> </v>
          </cell>
          <cell r="BS1147" t="str">
            <v>Hire</v>
          </cell>
          <cell r="BT1147">
            <v>79125</v>
          </cell>
          <cell r="BU1147">
            <v>102900</v>
          </cell>
          <cell r="BV1147">
            <v>126675</v>
          </cell>
          <cell r="BW1147">
            <v>7.9000000000000001E-2</v>
          </cell>
          <cell r="BX1147">
            <v>9.7000000000000003E-2</v>
          </cell>
          <cell r="BY1147" t="str">
            <v xml:space="preserve"> </v>
          </cell>
          <cell r="BZ1147" t="str">
            <v xml:space="preserve"> </v>
          </cell>
          <cell r="CA1147" t="str">
            <v xml:space="preserve"> </v>
          </cell>
          <cell r="CB1147">
            <v>7500</v>
          </cell>
          <cell r="CC1147">
            <v>7500</v>
          </cell>
          <cell r="CD1147">
            <v>7500</v>
          </cell>
          <cell r="CE1147">
            <v>7500</v>
          </cell>
          <cell r="CF1147" t="str">
            <v>W</v>
          </cell>
          <cell r="CG1147">
            <v>31</v>
          </cell>
          <cell r="CH1147" t="str">
            <v xml:space="preserve"> </v>
          </cell>
          <cell r="CI1147" t="str">
            <v xml:space="preserve"> </v>
          </cell>
          <cell r="CJ1147" t="str">
            <v xml:space="preserve"> </v>
          </cell>
          <cell r="CK1147" t="str">
            <v xml:space="preserve"> </v>
          </cell>
          <cell r="CL1147" t="str">
            <v xml:space="preserve"> </v>
          </cell>
          <cell r="CM1147" t="str">
            <v>BS (Massachusetts Institute of Technology) 94/ 4.0 BS (Massachusetts Institute of Technology) 94/ 4.0 BS (Massachusetts Institute of Technology) 94/ 4.0 MS (Massachusetts Institute of Technology) 95/ 3.7</v>
          </cell>
          <cell r="CN1147" t="str">
            <v>VERIFIED-NONE VERIFIED-NONE VERIFIED-NONE VERIFIED-NONE</v>
          </cell>
          <cell r="CP1147" t="str">
            <v xml:space="preserve"> </v>
          </cell>
          <cell r="CQ1147" t="str">
            <v xml:space="preserve"> </v>
          </cell>
          <cell r="CR1147" t="str">
            <v xml:space="preserve"> </v>
          </cell>
          <cell r="CS1147" t="str">
            <v xml:space="preserve"> </v>
          </cell>
          <cell r="CT1147" t="str">
            <v xml:space="preserve"> </v>
          </cell>
          <cell r="CU1147" t="str">
            <v xml:space="preserve"> </v>
          </cell>
          <cell r="CV1147" t="str">
            <v xml:space="preserve"> </v>
          </cell>
          <cell r="CW1147" t="str">
            <v xml:space="preserve"> </v>
          </cell>
          <cell r="CX1147" t="str">
            <v xml:space="preserve"> </v>
          </cell>
          <cell r="CY1147" t="str">
            <v xml:space="preserve"> </v>
          </cell>
          <cell r="CZ1147" t="str">
            <v>Eng - Infrastructure</v>
          </cell>
          <cell r="DA1147">
            <v>0</v>
          </cell>
          <cell r="DB1147">
            <v>90</v>
          </cell>
        </row>
        <row r="1148">
          <cell r="A1148">
            <v>4042</v>
          </cell>
          <cell r="B1148">
            <v>4042</v>
          </cell>
          <cell r="C1148">
            <v>3994</v>
          </cell>
          <cell r="D1148" t="str">
            <v>US-SMO-30TH</v>
          </cell>
          <cell r="E1148" t="str">
            <v>dkegel</v>
          </cell>
          <cell r="F1148" t="str">
            <v>Daniel</v>
          </cell>
          <cell r="G1148" t="str">
            <v>R</v>
          </cell>
          <cell r="H1148" t="str">
            <v>Kegel</v>
          </cell>
          <cell r="I1148" t="str">
            <v>Daniel Kegel</v>
          </cell>
          <cell r="J1148" t="str">
            <v>Daniel R Kegel</v>
          </cell>
          <cell r="K1148" t="str">
            <v>Daniel</v>
          </cell>
          <cell r="L1148" t="str">
            <v>USD</v>
          </cell>
          <cell r="M1148" t="str">
            <v>Kegel, Daniel</v>
          </cell>
          <cell r="N1148" t="str">
            <v>M</v>
          </cell>
          <cell r="O1148">
            <v>22824</v>
          </cell>
          <cell r="P1148" t="str">
            <v>US</v>
          </cell>
          <cell r="Q1148" t="str">
            <v xml:space="preserve"> </v>
          </cell>
          <cell r="R1148" t="str">
            <v>Software Engineer</v>
          </cell>
          <cell r="S1148" t="str">
            <v>EMPLOYEE</v>
          </cell>
          <cell r="T1148">
            <v>3</v>
          </cell>
          <cell r="U1148" t="str">
            <v>Weissman, Adam</v>
          </cell>
          <cell r="V1148" t="str">
            <v>ajw</v>
          </cell>
          <cell r="W1148" t="str">
            <v>SOURCER-ROMANO</v>
          </cell>
          <cell r="X1148" t="str">
            <v xml:space="preserve"> </v>
          </cell>
          <cell r="Y1148" t="str">
            <v>Ixia Communications</v>
          </cell>
          <cell r="Z1148">
            <v>43</v>
          </cell>
          <cell r="AA1148" t="str">
            <v>C1</v>
          </cell>
          <cell r="AB1148" t="str">
            <v xml:space="preserve"> </v>
          </cell>
          <cell r="AC1148" t="str">
            <v xml:space="preserve"> </v>
          </cell>
          <cell r="AD1148" t="str">
            <v>901 S Sycamore Ave</v>
          </cell>
          <cell r="AE1148" t="str">
            <v xml:space="preserve"> </v>
          </cell>
          <cell r="AF1148" t="str">
            <v>Los Angeles</v>
          </cell>
          <cell r="AG1148" t="str">
            <v>CA</v>
          </cell>
          <cell r="AH1148">
            <v>90036</v>
          </cell>
          <cell r="AI1148" t="str">
            <v>US</v>
          </cell>
          <cell r="AJ1148" t="str">
            <v xml:space="preserve"> </v>
          </cell>
          <cell r="AK1148" t="str">
            <v>R</v>
          </cell>
          <cell r="AL1148" t="str">
            <v>M</v>
          </cell>
          <cell r="AM1148" t="str">
            <v>N</v>
          </cell>
          <cell r="AN1148" t="str">
            <v>539-68-5351</v>
          </cell>
          <cell r="AO1148" t="str">
            <v>N</v>
          </cell>
          <cell r="AP1148" t="str">
            <v>COSTCENTER</v>
          </cell>
          <cell r="AQ1148" t="str">
            <v>T5</v>
          </cell>
          <cell r="AR1148" t="str">
            <v>Member of Tech Staff</v>
          </cell>
          <cell r="AS1148" t="str">
            <v>Eng - Santa Monica</v>
          </cell>
          <cell r="AT1148">
            <v>737</v>
          </cell>
          <cell r="AU1148" t="str">
            <v>Engineering</v>
          </cell>
          <cell r="AV1148" t="str">
            <v>Wayne</v>
          </cell>
          <cell r="AW1148">
            <v>37949</v>
          </cell>
          <cell r="AX1148">
            <v>37949</v>
          </cell>
          <cell r="AY1148" t="str">
            <v>T5 - Engineering - Member of Tech Staff</v>
          </cell>
          <cell r="AZ1148" t="str">
            <v>Engineering</v>
          </cell>
          <cell r="BA1148" t="str">
            <v>HIRE</v>
          </cell>
          <cell r="BB1148" t="str">
            <v>HIRE-OPEN</v>
          </cell>
          <cell r="BC1148">
            <v>37949</v>
          </cell>
          <cell r="BD1148">
            <v>0.5</v>
          </cell>
          <cell r="BE1148">
            <v>0.6</v>
          </cell>
          <cell r="BF1148" t="str">
            <v>E</v>
          </cell>
          <cell r="BG1148">
            <v>1494</v>
          </cell>
          <cell r="BH1148">
            <v>11494</v>
          </cell>
          <cell r="BI1148">
            <v>1</v>
          </cell>
          <cell r="BJ1148">
            <v>37949</v>
          </cell>
          <cell r="BK1148" t="str">
            <v>SALARY</v>
          </cell>
          <cell r="BL1148" t="str">
            <v>SALARY-INIT</v>
          </cell>
          <cell r="BM1148">
            <v>58</v>
          </cell>
          <cell r="BN1148">
            <v>10000</v>
          </cell>
          <cell r="BO1148" t="str">
            <v>T5 - Engineering</v>
          </cell>
          <cell r="BP1148">
            <v>120000</v>
          </cell>
          <cell r="BQ1148">
            <v>120000</v>
          </cell>
          <cell r="BR1148" t="str">
            <v xml:space="preserve"> </v>
          </cell>
          <cell r="BS1148" t="str">
            <v>Hire</v>
          </cell>
          <cell r="BT1148">
            <v>79125</v>
          </cell>
          <cell r="BU1148">
            <v>102900</v>
          </cell>
          <cell r="BV1148">
            <v>126675</v>
          </cell>
          <cell r="BW1148">
            <v>7.9000000000000001E-2</v>
          </cell>
          <cell r="BX1148">
            <v>9.7000000000000003E-2</v>
          </cell>
          <cell r="BY1148" t="str">
            <v xml:space="preserve"> </v>
          </cell>
          <cell r="BZ1148" t="str">
            <v xml:space="preserve"> </v>
          </cell>
          <cell r="CA1148" t="str">
            <v xml:space="preserve"> </v>
          </cell>
          <cell r="CB1148">
            <v>7500</v>
          </cell>
          <cell r="CC1148">
            <v>7500</v>
          </cell>
          <cell r="CD1148">
            <v>7500</v>
          </cell>
          <cell r="CE1148">
            <v>7500</v>
          </cell>
          <cell r="CF1148" t="str">
            <v>W</v>
          </cell>
          <cell r="CG1148">
            <v>41</v>
          </cell>
          <cell r="CH1148" t="str">
            <v xml:space="preserve"> </v>
          </cell>
          <cell r="CI1148" t="str">
            <v xml:space="preserve"> </v>
          </cell>
          <cell r="CJ1148" t="str">
            <v xml:space="preserve"> </v>
          </cell>
          <cell r="CK1148" t="str">
            <v xml:space="preserve"> </v>
          </cell>
          <cell r="CL1148" t="str">
            <v xml:space="preserve"> </v>
          </cell>
          <cell r="CM1148" t="str">
            <v>BS (California Institute of Technology) 86/ 0.0</v>
          </cell>
          <cell r="CN1148" t="str">
            <v>VERIFIED-NONE</v>
          </cell>
          <cell r="CO1148" t="str">
            <v>Alexander,Kegel(M)--CHILD Elizabeth,Fuller(F)--SPOUSE</v>
          </cell>
          <cell r="CP1148" t="str">
            <v xml:space="preserve"> </v>
          </cell>
          <cell r="CQ1148" t="str">
            <v xml:space="preserve"> </v>
          </cell>
          <cell r="CR1148" t="str">
            <v xml:space="preserve"> </v>
          </cell>
          <cell r="CS1148" t="str">
            <v xml:space="preserve"> </v>
          </cell>
          <cell r="CT1148" t="str">
            <v xml:space="preserve"> </v>
          </cell>
          <cell r="CU1148" t="str">
            <v xml:space="preserve"> </v>
          </cell>
          <cell r="CV1148" t="str">
            <v xml:space="preserve"> </v>
          </cell>
          <cell r="CW1148" t="str">
            <v xml:space="preserve"> </v>
          </cell>
          <cell r="CX1148" t="str">
            <v xml:space="preserve"> </v>
          </cell>
          <cell r="CY1148" t="str">
            <v xml:space="preserve"> </v>
          </cell>
          <cell r="CZ1148" t="str">
            <v>Eng - Santa Monica</v>
          </cell>
          <cell r="DA1148">
            <v>0</v>
          </cell>
          <cell r="DB1148">
            <v>90</v>
          </cell>
        </row>
        <row r="1149">
          <cell r="A1149">
            <v>3867</v>
          </cell>
          <cell r="B1149">
            <v>3867</v>
          </cell>
          <cell r="C1149">
            <v>3994</v>
          </cell>
          <cell r="D1149" t="str">
            <v>US-MTV-42</v>
          </cell>
          <cell r="E1149" t="str">
            <v>mkornacker</v>
          </cell>
          <cell r="F1149" t="str">
            <v>Marcel</v>
          </cell>
          <cell r="G1149" t="str">
            <v xml:space="preserve"> </v>
          </cell>
          <cell r="H1149" t="str">
            <v>Kornacker</v>
          </cell>
          <cell r="I1149" t="str">
            <v>Marcel Kornacker</v>
          </cell>
          <cell r="J1149" t="str">
            <v>Marcel Kornacker</v>
          </cell>
          <cell r="K1149" t="str">
            <v>Marcel</v>
          </cell>
          <cell r="L1149" t="str">
            <v>USD</v>
          </cell>
          <cell r="M1149" t="str">
            <v>Kornacker, Marcel</v>
          </cell>
          <cell r="N1149" t="str">
            <v>M</v>
          </cell>
          <cell r="O1149">
            <v>25408</v>
          </cell>
          <cell r="P1149" t="str">
            <v xml:space="preserve"> </v>
          </cell>
          <cell r="Q1149" t="str">
            <v xml:space="preserve"> </v>
          </cell>
          <cell r="R1149" t="str">
            <v>Software Engineer</v>
          </cell>
          <cell r="S1149" t="str">
            <v>EMPLOYEE</v>
          </cell>
          <cell r="T1149">
            <v>3.5</v>
          </cell>
          <cell r="U1149" t="str">
            <v>Huber, Jeffrey</v>
          </cell>
          <cell r="V1149" t="str">
            <v>jhuber</v>
          </cell>
          <cell r="W1149" t="str">
            <v>EMP-REF</v>
          </cell>
          <cell r="X1149" t="str">
            <v>Venkataraman, Shivakumar</v>
          </cell>
          <cell r="Y1149" t="str">
            <v>TimesTen Inc</v>
          </cell>
          <cell r="Z1149">
            <v>41</v>
          </cell>
          <cell r="AA1149" t="str">
            <v>O3-4</v>
          </cell>
          <cell r="AB1149" t="str">
            <v>124C</v>
          </cell>
          <cell r="AC1149">
            <v>-7068</v>
          </cell>
          <cell r="AD1149" t="str">
            <v>688 Fairmount Ave</v>
          </cell>
          <cell r="AE1149" t="str">
            <v xml:space="preserve"> </v>
          </cell>
          <cell r="AF1149" t="str">
            <v>Oakland</v>
          </cell>
          <cell r="AG1149" t="str">
            <v>CA</v>
          </cell>
          <cell r="AH1149">
            <v>94611</v>
          </cell>
          <cell r="AI1149" t="str">
            <v>US</v>
          </cell>
          <cell r="AJ1149" t="str">
            <v>1-650-655-0817</v>
          </cell>
          <cell r="AK1149" t="str">
            <v>R</v>
          </cell>
          <cell r="AL1149" t="str">
            <v>S</v>
          </cell>
          <cell r="AM1149" t="str">
            <v>N</v>
          </cell>
          <cell r="AN1149" t="str">
            <v>622-66-6290</v>
          </cell>
          <cell r="AO1149" t="str">
            <v>N</v>
          </cell>
          <cell r="AP1149" t="str">
            <v>COSTCENTER</v>
          </cell>
          <cell r="AQ1149" t="str">
            <v>T5</v>
          </cell>
          <cell r="AR1149" t="str">
            <v>Member of Tech Staff</v>
          </cell>
          <cell r="AS1149" t="str">
            <v>Eng - Monetization</v>
          </cell>
          <cell r="AT1149">
            <v>731</v>
          </cell>
          <cell r="AU1149" t="str">
            <v>Engineering</v>
          </cell>
          <cell r="AV1149" t="str">
            <v>Wayne</v>
          </cell>
          <cell r="AW1149">
            <v>37921</v>
          </cell>
          <cell r="AX1149">
            <v>37921</v>
          </cell>
          <cell r="AY1149" t="str">
            <v>T5 - Engineering - Member of Tech Staff</v>
          </cell>
          <cell r="AZ1149" t="str">
            <v>Engineering</v>
          </cell>
          <cell r="BA1149" t="str">
            <v>JOBCODE</v>
          </cell>
          <cell r="BB1149" t="str">
            <v>JOBCODE-SLOT</v>
          </cell>
          <cell r="BC1149">
            <v>37987</v>
          </cell>
          <cell r="BD1149">
            <v>0.6</v>
          </cell>
          <cell r="BE1149">
            <v>0.4</v>
          </cell>
          <cell r="BF1149" t="str">
            <v>E</v>
          </cell>
          <cell r="BG1149">
            <v>1421</v>
          </cell>
          <cell r="BH1149">
            <v>11421</v>
          </cell>
          <cell r="BI1149">
            <v>1</v>
          </cell>
          <cell r="BJ1149">
            <v>37921</v>
          </cell>
          <cell r="BK1149" t="str">
            <v>SALARY</v>
          </cell>
          <cell r="BL1149" t="str">
            <v>SALARY-INIT</v>
          </cell>
          <cell r="BM1149">
            <v>55</v>
          </cell>
          <cell r="BN1149">
            <v>9583</v>
          </cell>
          <cell r="BO1149" t="str">
            <v>T5 - Engineering</v>
          </cell>
          <cell r="BP1149">
            <v>115000</v>
          </cell>
          <cell r="BQ1149">
            <v>115000</v>
          </cell>
          <cell r="BR1149" t="str">
            <v xml:space="preserve"> </v>
          </cell>
          <cell r="BS1149" t="str">
            <v>Hire</v>
          </cell>
          <cell r="BT1149">
            <v>79125</v>
          </cell>
          <cell r="BU1149">
            <v>102900</v>
          </cell>
          <cell r="BV1149">
            <v>126675</v>
          </cell>
          <cell r="BW1149">
            <v>7.5999999999999998E-2</v>
          </cell>
          <cell r="BX1149">
            <v>9.2999999999999999E-2</v>
          </cell>
          <cell r="BY1149" t="str">
            <v xml:space="preserve"> </v>
          </cell>
          <cell r="BZ1149" t="str">
            <v xml:space="preserve"> </v>
          </cell>
          <cell r="CA1149" t="str">
            <v xml:space="preserve"> </v>
          </cell>
          <cell r="CB1149">
            <v>4600</v>
          </cell>
          <cell r="CC1149">
            <v>4600</v>
          </cell>
          <cell r="CD1149">
            <v>4600</v>
          </cell>
          <cell r="CE1149">
            <v>4600</v>
          </cell>
          <cell r="CF1149" t="str">
            <v>W</v>
          </cell>
          <cell r="CG1149">
            <v>34</v>
          </cell>
          <cell r="CH1149" t="str">
            <v xml:space="preserve"> </v>
          </cell>
          <cell r="CI1149" t="str">
            <v xml:space="preserve"> </v>
          </cell>
          <cell r="CJ1149" t="str">
            <v xml:space="preserve"> </v>
          </cell>
          <cell r="CK1149" t="str">
            <v xml:space="preserve"> </v>
          </cell>
          <cell r="CL1149" t="str">
            <v xml:space="preserve"> </v>
          </cell>
          <cell r="CM1149" t="str">
            <v>OTHER (Universitat Hamburg, Germany) 95/ 0.0 PhD (University of California, Berkeley) 00/ 0.0</v>
          </cell>
          <cell r="CN1149" t="str">
            <v>VERIFIED-NONE VERIFIED-NONE</v>
          </cell>
          <cell r="CP1149" t="str">
            <v xml:space="preserve"> </v>
          </cell>
          <cell r="CQ1149" t="str">
            <v xml:space="preserve"> </v>
          </cell>
          <cell r="CR1149" t="str">
            <v xml:space="preserve"> </v>
          </cell>
          <cell r="CS1149" t="str">
            <v xml:space="preserve"> </v>
          </cell>
          <cell r="CT1149" t="str">
            <v xml:space="preserve"> </v>
          </cell>
          <cell r="CU1149" t="str">
            <v xml:space="preserve"> </v>
          </cell>
          <cell r="CV1149" t="str">
            <v xml:space="preserve"> </v>
          </cell>
          <cell r="CW1149" t="str">
            <v xml:space="preserve"> </v>
          </cell>
          <cell r="CX1149" t="str">
            <v xml:space="preserve"> </v>
          </cell>
          <cell r="CY1149" t="str">
            <v xml:space="preserve"> </v>
          </cell>
          <cell r="CZ1149" t="str">
            <v>Eng - Monetization</v>
          </cell>
          <cell r="DA1149">
            <v>0</v>
          </cell>
          <cell r="DB1149">
            <v>90</v>
          </cell>
        </row>
        <row r="1150">
          <cell r="A1150">
            <v>3593</v>
          </cell>
          <cell r="B1150">
            <v>3593</v>
          </cell>
          <cell r="C1150">
            <v>3994</v>
          </cell>
          <cell r="D1150" t="str">
            <v>US-MTV-42</v>
          </cell>
          <cell r="E1150" t="str">
            <v>ssundaram</v>
          </cell>
          <cell r="F1150" t="str">
            <v>Sridhar</v>
          </cell>
          <cell r="G1150" t="str">
            <v xml:space="preserve"> </v>
          </cell>
          <cell r="H1150" t="str">
            <v>Sundaram</v>
          </cell>
          <cell r="I1150" t="str">
            <v>Sridhar Sundaram</v>
          </cell>
          <cell r="J1150" t="str">
            <v>Sridhar Sundaram</v>
          </cell>
          <cell r="K1150" t="str">
            <v>Sridhar</v>
          </cell>
          <cell r="L1150" t="str">
            <v>USD</v>
          </cell>
          <cell r="M1150" t="str">
            <v>Sundaram, Sridhar</v>
          </cell>
          <cell r="N1150" t="str">
            <v>M</v>
          </cell>
          <cell r="O1150">
            <v>24799</v>
          </cell>
          <cell r="P1150" t="str">
            <v>IN</v>
          </cell>
          <cell r="Q1150" t="str">
            <v xml:space="preserve"> </v>
          </cell>
          <cell r="R1150" t="str">
            <v>Software Engineer</v>
          </cell>
          <cell r="S1150" t="str">
            <v>EMPLOYEE</v>
          </cell>
          <cell r="T1150">
            <v>3</v>
          </cell>
          <cell r="U1150" t="str">
            <v>Fitzpatrick, Jennifer</v>
          </cell>
          <cell r="V1150" t="str">
            <v>jen</v>
          </cell>
          <cell r="W1150" t="str">
            <v>EMP-REF</v>
          </cell>
          <cell r="X1150" t="str">
            <v>Sahai, Vikram</v>
          </cell>
          <cell r="Y1150" t="str">
            <v>Lotus Interworks</v>
          </cell>
          <cell r="Z1150">
            <v>41</v>
          </cell>
          <cell r="AA1150" t="str">
            <v>O3-4</v>
          </cell>
          <cell r="AB1150" t="str">
            <v>165A</v>
          </cell>
          <cell r="AC1150">
            <v>-7062</v>
          </cell>
          <cell r="AD1150" t="str">
            <v>938 Kintyre Way</v>
          </cell>
          <cell r="AE1150" t="str">
            <v xml:space="preserve"> </v>
          </cell>
          <cell r="AF1150" t="str">
            <v>Sunnyvale</v>
          </cell>
          <cell r="AG1150" t="str">
            <v>CA</v>
          </cell>
          <cell r="AH1150">
            <v>94087</v>
          </cell>
          <cell r="AI1150" t="str">
            <v>US</v>
          </cell>
          <cell r="AJ1150" t="str">
            <v xml:space="preserve"> </v>
          </cell>
          <cell r="AK1150" t="str">
            <v>R</v>
          </cell>
          <cell r="AL1150" t="str">
            <v>M</v>
          </cell>
          <cell r="AM1150" t="str">
            <v>N</v>
          </cell>
          <cell r="AN1150" t="str">
            <v>069-76-2542</v>
          </cell>
          <cell r="AO1150" t="str">
            <v>N</v>
          </cell>
          <cell r="AP1150" t="str">
            <v>COSTCENTER</v>
          </cell>
          <cell r="AQ1150" t="str">
            <v>T5</v>
          </cell>
          <cell r="AR1150" t="str">
            <v>Member of Tech Staff</v>
          </cell>
          <cell r="AS1150" t="str">
            <v>Eng - Front end</v>
          </cell>
          <cell r="AT1150">
            <v>721</v>
          </cell>
          <cell r="AU1150" t="str">
            <v>Engineering</v>
          </cell>
          <cell r="AV1150" t="str">
            <v>Wayne</v>
          </cell>
          <cell r="AW1150">
            <v>37914</v>
          </cell>
          <cell r="AX1150">
            <v>37914</v>
          </cell>
          <cell r="AY1150" t="str">
            <v>T5 - Engineering - Member of Tech Staff</v>
          </cell>
          <cell r="AZ1150" t="str">
            <v>Engineering</v>
          </cell>
          <cell r="BA1150" t="str">
            <v>JOBCODE</v>
          </cell>
          <cell r="BB1150" t="str">
            <v>JOBCODE-SLOT</v>
          </cell>
          <cell r="BC1150">
            <v>37987</v>
          </cell>
          <cell r="BD1150">
            <v>0.6</v>
          </cell>
          <cell r="BE1150">
            <v>0.4</v>
          </cell>
          <cell r="BF1150" t="str">
            <v>E</v>
          </cell>
          <cell r="BG1150">
            <v>1403</v>
          </cell>
          <cell r="BH1150">
            <v>11403</v>
          </cell>
          <cell r="BI1150">
            <v>1</v>
          </cell>
          <cell r="BJ1150">
            <v>37914</v>
          </cell>
          <cell r="BK1150" t="str">
            <v>SALARY</v>
          </cell>
          <cell r="BL1150" t="str">
            <v>SALARY-INIT</v>
          </cell>
          <cell r="BM1150">
            <v>58</v>
          </cell>
          <cell r="BN1150">
            <v>10000</v>
          </cell>
          <cell r="BO1150" t="str">
            <v>T5 - Engineering</v>
          </cell>
          <cell r="BP1150">
            <v>120000</v>
          </cell>
          <cell r="BQ1150">
            <v>120000</v>
          </cell>
          <cell r="BR1150" t="str">
            <v xml:space="preserve"> </v>
          </cell>
          <cell r="BS1150" t="str">
            <v>Hire</v>
          </cell>
          <cell r="BT1150">
            <v>79125</v>
          </cell>
          <cell r="BU1150">
            <v>102900</v>
          </cell>
          <cell r="BV1150">
            <v>126675</v>
          </cell>
          <cell r="BW1150">
            <v>7.9000000000000001E-2</v>
          </cell>
          <cell r="BX1150">
            <v>9.7000000000000003E-2</v>
          </cell>
          <cell r="BY1150" t="str">
            <v xml:space="preserve"> </v>
          </cell>
          <cell r="BZ1150" t="str">
            <v xml:space="preserve"> </v>
          </cell>
          <cell r="CA1150" t="str">
            <v xml:space="preserve"> </v>
          </cell>
          <cell r="CB1150">
            <v>14000</v>
          </cell>
          <cell r="CC1150">
            <v>14000</v>
          </cell>
          <cell r="CD1150">
            <v>14000</v>
          </cell>
          <cell r="CE1150">
            <v>14000</v>
          </cell>
          <cell r="CF1150" t="str">
            <v>A</v>
          </cell>
          <cell r="CG1150">
            <v>36</v>
          </cell>
          <cell r="CH1150" t="str">
            <v xml:space="preserve"> </v>
          </cell>
          <cell r="CI1150" t="str">
            <v xml:space="preserve"> </v>
          </cell>
          <cell r="CJ1150" t="str">
            <v xml:space="preserve"> </v>
          </cell>
          <cell r="CK1150" t="str">
            <v xml:space="preserve"> </v>
          </cell>
          <cell r="CL1150" t="str">
            <v xml:space="preserve"> </v>
          </cell>
          <cell r="CM1150" t="str">
            <v>MS (Cornell University) 91/ 0.0 PhD (Cornell University) 93/ 0.0</v>
          </cell>
          <cell r="CN1150" t="str">
            <v>VERIFIED-NONE VERIFIED-NONE</v>
          </cell>
          <cell r="CO1150" t="str">
            <v>Asish,Sridhar(M)--CHILD Shailesh,Sridhar(M)--CHILD Poorna,Sridhar(F)--SPOUSE</v>
          </cell>
          <cell r="CP1150" t="str">
            <v xml:space="preserve"> </v>
          </cell>
          <cell r="CQ1150" t="str">
            <v xml:space="preserve"> </v>
          </cell>
          <cell r="CR1150" t="str">
            <v xml:space="preserve"> </v>
          </cell>
          <cell r="CS1150" t="str">
            <v xml:space="preserve"> </v>
          </cell>
          <cell r="CT1150" t="str">
            <v xml:space="preserve"> </v>
          </cell>
          <cell r="CU1150" t="str">
            <v xml:space="preserve"> </v>
          </cell>
          <cell r="CV1150" t="str">
            <v xml:space="preserve"> </v>
          </cell>
          <cell r="CW1150" t="str">
            <v xml:space="preserve"> </v>
          </cell>
          <cell r="CX1150" t="str">
            <v xml:space="preserve"> </v>
          </cell>
          <cell r="CY1150" t="str">
            <v xml:space="preserve"> </v>
          </cell>
          <cell r="CZ1150" t="str">
            <v>Eng - Front end</v>
          </cell>
          <cell r="DA1150">
            <v>0</v>
          </cell>
          <cell r="DB1150">
            <v>90</v>
          </cell>
        </row>
        <row r="1151">
          <cell r="A1151">
            <v>3810</v>
          </cell>
          <cell r="B1151">
            <v>3810</v>
          </cell>
          <cell r="C1151">
            <v>3994</v>
          </cell>
          <cell r="D1151" t="str">
            <v>US-MTV-42</v>
          </cell>
          <cell r="E1151" t="str">
            <v>saifu</v>
          </cell>
          <cell r="F1151" t="str">
            <v>Saifu</v>
          </cell>
          <cell r="G1151" t="str">
            <v xml:space="preserve"> </v>
          </cell>
          <cell r="H1151" t="str">
            <v>Angto</v>
          </cell>
          <cell r="I1151" t="str">
            <v>Saifu Angto</v>
          </cell>
          <cell r="J1151" t="str">
            <v>Saifu Angto</v>
          </cell>
          <cell r="K1151" t="str">
            <v>Saifu</v>
          </cell>
          <cell r="L1151" t="str">
            <v>USD</v>
          </cell>
          <cell r="M1151" t="str">
            <v>Angto, Saifu</v>
          </cell>
          <cell r="N1151" t="str">
            <v>M</v>
          </cell>
          <cell r="O1151">
            <v>24889</v>
          </cell>
          <cell r="P1151" t="str">
            <v>US</v>
          </cell>
          <cell r="Q1151" t="str">
            <v xml:space="preserve"> </v>
          </cell>
          <cell r="R1151" t="str">
            <v>Release Engineer</v>
          </cell>
          <cell r="S1151" t="str">
            <v>EMPLOYEE</v>
          </cell>
          <cell r="T1151">
            <v>3.8</v>
          </cell>
          <cell r="U1151" t="str">
            <v>Coughran, William</v>
          </cell>
          <cell r="V1151" t="str">
            <v>wmc</v>
          </cell>
          <cell r="W1151" t="str">
            <v>EMP-REF</v>
          </cell>
          <cell r="X1151" t="str">
            <v>Na, Piaw</v>
          </cell>
          <cell r="Y1151" t="str">
            <v>Escalate Corporation</v>
          </cell>
          <cell r="Z1151">
            <v>41</v>
          </cell>
          <cell r="AA1151" t="str">
            <v>O3-4</v>
          </cell>
          <cell r="AB1151" t="str">
            <v>111B</v>
          </cell>
          <cell r="AC1151">
            <v>-7046</v>
          </cell>
          <cell r="AD1151" t="str">
            <v>22170 Berkeley Ct</v>
          </cell>
          <cell r="AE1151" t="str">
            <v xml:space="preserve"> </v>
          </cell>
          <cell r="AF1151" t="str">
            <v>Los Altos</v>
          </cell>
          <cell r="AG1151" t="str">
            <v>CA</v>
          </cell>
          <cell r="AH1151">
            <v>94024</v>
          </cell>
          <cell r="AI1151" t="str">
            <v>US</v>
          </cell>
          <cell r="AJ1151" t="str">
            <v xml:space="preserve"> </v>
          </cell>
          <cell r="AK1151" t="str">
            <v>R</v>
          </cell>
          <cell r="AL1151" t="str">
            <v>M</v>
          </cell>
          <cell r="AM1151" t="str">
            <v>N</v>
          </cell>
          <cell r="AN1151" t="str">
            <v>392-98-9511</v>
          </cell>
          <cell r="AO1151" t="str">
            <v>N</v>
          </cell>
          <cell r="AP1151" t="str">
            <v>COSTCENTER</v>
          </cell>
          <cell r="AQ1151" t="str">
            <v>T5</v>
          </cell>
          <cell r="AR1151" t="str">
            <v>Member of Tech Staff</v>
          </cell>
          <cell r="AS1151" t="str">
            <v>Eng - Infrastructure</v>
          </cell>
          <cell r="AT1151">
            <v>724</v>
          </cell>
          <cell r="AU1151" t="str">
            <v>Engineering</v>
          </cell>
          <cell r="AV1151" t="str">
            <v>Wayne</v>
          </cell>
          <cell r="AW1151">
            <v>37900</v>
          </cell>
          <cell r="AX1151">
            <v>37900</v>
          </cell>
          <cell r="AY1151" t="str">
            <v>T5 - Engineering - Member of Tech Staff</v>
          </cell>
          <cell r="AZ1151" t="str">
            <v>Engineering</v>
          </cell>
          <cell r="BA1151" t="str">
            <v>HIRE</v>
          </cell>
          <cell r="BB1151" t="str">
            <v>HIRE-OPEN</v>
          </cell>
          <cell r="BC1151">
            <v>37900</v>
          </cell>
          <cell r="BD1151">
            <v>0.6</v>
          </cell>
          <cell r="BE1151">
            <v>0.6</v>
          </cell>
          <cell r="BF1151" t="str">
            <v>E</v>
          </cell>
          <cell r="BG1151">
            <v>1407</v>
          </cell>
          <cell r="BH1151">
            <v>11407</v>
          </cell>
          <cell r="BI1151">
            <v>1</v>
          </cell>
          <cell r="BJ1151">
            <v>37900</v>
          </cell>
          <cell r="BK1151" t="str">
            <v>SALARY</v>
          </cell>
          <cell r="BL1151" t="str">
            <v>SALARY-INIT</v>
          </cell>
          <cell r="BM1151">
            <v>58</v>
          </cell>
          <cell r="BN1151">
            <v>10000</v>
          </cell>
          <cell r="BO1151" t="str">
            <v>T5 - Engineering</v>
          </cell>
          <cell r="BP1151">
            <v>120000</v>
          </cell>
          <cell r="BQ1151">
            <v>120000</v>
          </cell>
          <cell r="BR1151" t="str">
            <v xml:space="preserve"> </v>
          </cell>
          <cell r="BS1151" t="str">
            <v>Hire</v>
          </cell>
          <cell r="BT1151">
            <v>79125</v>
          </cell>
          <cell r="BU1151">
            <v>102900</v>
          </cell>
          <cell r="BV1151">
            <v>126675</v>
          </cell>
          <cell r="BW1151">
            <v>7.9000000000000001E-2</v>
          </cell>
          <cell r="BX1151">
            <v>9.7000000000000003E-2</v>
          </cell>
          <cell r="BY1151" t="str">
            <v xml:space="preserve"> </v>
          </cell>
          <cell r="BZ1151" t="str">
            <v xml:space="preserve"> </v>
          </cell>
          <cell r="CA1151" t="str">
            <v xml:space="preserve"> </v>
          </cell>
          <cell r="CB1151">
            <v>7500</v>
          </cell>
          <cell r="CC1151">
            <v>7500</v>
          </cell>
          <cell r="CD1151">
            <v>7500</v>
          </cell>
          <cell r="CE1151">
            <v>7500</v>
          </cell>
          <cell r="CF1151" t="str">
            <v>A</v>
          </cell>
          <cell r="CG1151">
            <v>36</v>
          </cell>
          <cell r="CH1151" t="str">
            <v xml:space="preserve"> </v>
          </cell>
          <cell r="CI1151" t="str">
            <v xml:space="preserve"> </v>
          </cell>
          <cell r="CJ1151" t="str">
            <v xml:space="preserve"> </v>
          </cell>
          <cell r="CK1151" t="str">
            <v xml:space="preserve"> </v>
          </cell>
          <cell r="CL1151" t="str">
            <v xml:space="preserve"> </v>
          </cell>
          <cell r="CM1151" t="str">
            <v>BS (University of Wisconsin) 90/ 3.3</v>
          </cell>
          <cell r="CN1151" t="str">
            <v>VERIFIED-NONE</v>
          </cell>
          <cell r="CO1151" t="str">
            <v>Stephanie,Indrajo(F)--CHILD Cecilia,Indrajo(F)--SPOUSE</v>
          </cell>
          <cell r="CP1151" t="str">
            <v xml:space="preserve"> </v>
          </cell>
          <cell r="CQ1151" t="str">
            <v xml:space="preserve"> </v>
          </cell>
          <cell r="CR1151" t="str">
            <v xml:space="preserve"> </v>
          </cell>
          <cell r="CS1151" t="str">
            <v xml:space="preserve"> </v>
          </cell>
          <cell r="CT1151" t="str">
            <v xml:space="preserve"> </v>
          </cell>
          <cell r="CU1151" t="str">
            <v xml:space="preserve"> </v>
          </cell>
          <cell r="CV1151" t="str">
            <v xml:space="preserve"> </v>
          </cell>
          <cell r="CW1151" t="str">
            <v xml:space="preserve"> </v>
          </cell>
          <cell r="CX1151" t="str">
            <v xml:space="preserve"> </v>
          </cell>
          <cell r="CY1151" t="str">
            <v xml:space="preserve"> </v>
          </cell>
          <cell r="CZ1151" t="str">
            <v>Eng - Infrastructure</v>
          </cell>
          <cell r="DA1151">
            <v>0</v>
          </cell>
          <cell r="DB1151">
            <v>90</v>
          </cell>
        </row>
        <row r="1152">
          <cell r="A1152">
            <v>3842</v>
          </cell>
          <cell r="B1152">
            <v>3842</v>
          </cell>
          <cell r="C1152">
            <v>3994</v>
          </cell>
          <cell r="D1152" t="str">
            <v>US-MTV-42</v>
          </cell>
          <cell r="E1152" t="str">
            <v>quong</v>
          </cell>
          <cell r="F1152" t="str">
            <v>Russell</v>
          </cell>
          <cell r="G1152" t="str">
            <v>W.</v>
          </cell>
          <cell r="H1152" t="str">
            <v>Quong</v>
          </cell>
          <cell r="I1152" t="str">
            <v>Russell Quong</v>
          </cell>
          <cell r="J1152" t="str">
            <v>Russell W Quong</v>
          </cell>
          <cell r="K1152" t="str">
            <v>Russell</v>
          </cell>
          <cell r="L1152" t="str">
            <v>USD</v>
          </cell>
          <cell r="M1152" t="str">
            <v>Quong, Russell</v>
          </cell>
          <cell r="N1152" t="str">
            <v>M</v>
          </cell>
          <cell r="O1152">
            <v>22527</v>
          </cell>
          <cell r="P1152" t="str">
            <v>US</v>
          </cell>
          <cell r="Q1152" t="str">
            <v xml:space="preserve"> </v>
          </cell>
          <cell r="R1152" t="str">
            <v>Software Engineer</v>
          </cell>
          <cell r="S1152" t="str">
            <v>EMPLOYEE</v>
          </cell>
          <cell r="T1152">
            <v>2.9</v>
          </cell>
          <cell r="U1152" t="str">
            <v>Coughran, William</v>
          </cell>
          <cell r="V1152" t="str">
            <v>wmc</v>
          </cell>
          <cell r="W1152" t="str">
            <v>EMP-REF</v>
          </cell>
          <cell r="X1152" t="str">
            <v>White, Joseph</v>
          </cell>
          <cell r="Y1152" t="str">
            <v>Sun Microsystems</v>
          </cell>
          <cell r="Z1152">
            <v>41</v>
          </cell>
          <cell r="AA1152" t="str">
            <v>O3-4</v>
          </cell>
          <cell r="AB1152">
            <v>338</v>
          </cell>
          <cell r="AC1152">
            <v>-7034</v>
          </cell>
          <cell r="AD1152" t="str">
            <v>1282 Parkington Ave</v>
          </cell>
          <cell r="AE1152" t="str">
            <v xml:space="preserve"> </v>
          </cell>
          <cell r="AF1152" t="str">
            <v>Sunnyvale</v>
          </cell>
          <cell r="AG1152" t="str">
            <v>CA</v>
          </cell>
          <cell r="AH1152">
            <v>94087</v>
          </cell>
          <cell r="AI1152" t="str">
            <v>US</v>
          </cell>
          <cell r="AJ1152" t="str">
            <v xml:space="preserve"> </v>
          </cell>
          <cell r="AK1152" t="str">
            <v>R</v>
          </cell>
          <cell r="AL1152" t="str">
            <v>M</v>
          </cell>
          <cell r="AM1152" t="str">
            <v>N</v>
          </cell>
          <cell r="AN1152" t="str">
            <v>566-41-9318</v>
          </cell>
          <cell r="AO1152" t="str">
            <v>N</v>
          </cell>
          <cell r="AP1152" t="str">
            <v>COSTCENTER</v>
          </cell>
          <cell r="AQ1152" t="str">
            <v>T5</v>
          </cell>
          <cell r="AR1152" t="str">
            <v>Member of Tech Staff</v>
          </cell>
          <cell r="AS1152" t="str">
            <v>Eng - Infrastructure</v>
          </cell>
          <cell r="AT1152">
            <v>724</v>
          </cell>
          <cell r="AU1152" t="str">
            <v>Engineering</v>
          </cell>
          <cell r="AV1152" t="str">
            <v>Wayne</v>
          </cell>
          <cell r="AW1152">
            <v>37900</v>
          </cell>
          <cell r="AX1152">
            <v>37900</v>
          </cell>
          <cell r="AY1152" t="str">
            <v>T5 - Engineering - Member of Tech Staff</v>
          </cell>
          <cell r="AZ1152" t="str">
            <v>Engineering</v>
          </cell>
          <cell r="BA1152" t="str">
            <v>JOBCODE</v>
          </cell>
          <cell r="BB1152" t="str">
            <v>JOBCODE-SLOT</v>
          </cell>
          <cell r="BC1152">
            <v>37987</v>
          </cell>
          <cell r="BD1152">
            <v>0.6</v>
          </cell>
          <cell r="BE1152">
            <v>0.4</v>
          </cell>
          <cell r="BF1152" t="str">
            <v>E</v>
          </cell>
          <cell r="BG1152">
            <v>1389</v>
          </cell>
          <cell r="BH1152">
            <v>11389</v>
          </cell>
          <cell r="BI1152">
            <v>1</v>
          </cell>
          <cell r="BJ1152">
            <v>37900</v>
          </cell>
          <cell r="BK1152" t="str">
            <v>SALARY</v>
          </cell>
          <cell r="BL1152" t="str">
            <v>SALARY-INIT</v>
          </cell>
          <cell r="BM1152">
            <v>60</v>
          </cell>
          <cell r="BN1152">
            <v>10417</v>
          </cell>
          <cell r="BO1152" t="str">
            <v>T5 - Engineering</v>
          </cell>
          <cell r="BP1152">
            <v>125000</v>
          </cell>
          <cell r="BQ1152">
            <v>125000</v>
          </cell>
          <cell r="BR1152" t="str">
            <v xml:space="preserve"> </v>
          </cell>
          <cell r="BS1152" t="str">
            <v>Hire</v>
          </cell>
          <cell r="BT1152">
            <v>79125</v>
          </cell>
          <cell r="BU1152">
            <v>102900</v>
          </cell>
          <cell r="BV1152">
            <v>126675</v>
          </cell>
          <cell r="BW1152">
            <v>8.2000000000000003E-2</v>
          </cell>
          <cell r="BX1152">
            <v>0.10100000000000001</v>
          </cell>
          <cell r="BY1152" t="str">
            <v xml:space="preserve"> </v>
          </cell>
          <cell r="BZ1152" t="str">
            <v xml:space="preserve"> </v>
          </cell>
          <cell r="CA1152" t="str">
            <v xml:space="preserve"> </v>
          </cell>
          <cell r="CB1152">
            <v>14000</v>
          </cell>
          <cell r="CC1152">
            <v>14000</v>
          </cell>
          <cell r="CD1152">
            <v>14000</v>
          </cell>
          <cell r="CE1152">
            <v>14000</v>
          </cell>
          <cell r="CF1152" t="str">
            <v>A</v>
          </cell>
          <cell r="CG1152">
            <v>42</v>
          </cell>
          <cell r="CH1152" t="str">
            <v xml:space="preserve"> </v>
          </cell>
          <cell r="CI1152" t="str">
            <v xml:space="preserve"> </v>
          </cell>
          <cell r="CJ1152" t="str">
            <v xml:space="preserve"> </v>
          </cell>
          <cell r="CK1152" t="str">
            <v xml:space="preserve"> </v>
          </cell>
          <cell r="CL1152" t="str">
            <v xml:space="preserve"> </v>
          </cell>
          <cell r="CM1152" t="str">
            <v>MS (Stanford University) / 0.0 PhD (Stanford University) / 0.0 BS (California Institute of Technology) 83/ 0.0</v>
          </cell>
          <cell r="CN1152" t="str">
            <v>VERIFIED-NONE VERIFIED-NONE VERIFIED-NONE</v>
          </cell>
          <cell r="CO1152" t="str">
            <v>Sarah,McCabe(F)--SPOUSE</v>
          </cell>
          <cell r="CP1152" t="str">
            <v xml:space="preserve"> </v>
          </cell>
          <cell r="CQ1152" t="str">
            <v xml:space="preserve"> </v>
          </cell>
          <cell r="CR1152" t="str">
            <v xml:space="preserve"> </v>
          </cell>
          <cell r="CS1152" t="str">
            <v xml:space="preserve"> </v>
          </cell>
          <cell r="CT1152" t="str">
            <v xml:space="preserve"> </v>
          </cell>
          <cell r="CU1152" t="str">
            <v xml:space="preserve"> </v>
          </cell>
          <cell r="CV1152" t="str">
            <v xml:space="preserve"> </v>
          </cell>
          <cell r="CW1152" t="str">
            <v xml:space="preserve"> </v>
          </cell>
          <cell r="CX1152" t="str">
            <v xml:space="preserve"> </v>
          </cell>
          <cell r="CY1152" t="str">
            <v xml:space="preserve"> </v>
          </cell>
          <cell r="CZ1152" t="str">
            <v>Eng - Infrastructure</v>
          </cell>
          <cell r="DA1152">
            <v>0</v>
          </cell>
          <cell r="DB1152">
            <v>90</v>
          </cell>
        </row>
        <row r="1153">
          <cell r="A1153">
            <v>3847</v>
          </cell>
          <cell r="B1153">
            <v>3847</v>
          </cell>
          <cell r="C1153">
            <v>3994</v>
          </cell>
          <cell r="D1153" t="str">
            <v>US-MTV-42</v>
          </cell>
          <cell r="E1153" t="str">
            <v>sdkamvar</v>
          </cell>
          <cell r="F1153" t="str">
            <v>Sepandar</v>
          </cell>
          <cell r="G1153" t="str">
            <v xml:space="preserve"> </v>
          </cell>
          <cell r="H1153" t="str">
            <v>Kamvar</v>
          </cell>
          <cell r="I1153" t="str">
            <v>Sepandar Kamvar</v>
          </cell>
          <cell r="J1153" t="str">
            <v>Sepandar Kamvar</v>
          </cell>
          <cell r="K1153" t="str">
            <v>Sep</v>
          </cell>
          <cell r="L1153" t="str">
            <v>USD</v>
          </cell>
          <cell r="M1153" t="str">
            <v>Kamvar, Sepandar</v>
          </cell>
          <cell r="N1153" t="str">
            <v>M</v>
          </cell>
          <cell r="O1153">
            <v>28343</v>
          </cell>
          <cell r="P1153" t="str">
            <v>US</v>
          </cell>
          <cell r="Q1153" t="str">
            <v xml:space="preserve"> </v>
          </cell>
          <cell r="R1153" t="str">
            <v>Software Engineer</v>
          </cell>
          <cell r="S1153" t="str">
            <v>EMPLOYEE</v>
          </cell>
          <cell r="T1153">
            <v>4</v>
          </cell>
          <cell r="U1153" t="str">
            <v>Eustace, Robert</v>
          </cell>
          <cell r="V1153" t="str">
            <v>eustace</v>
          </cell>
          <cell r="W1153" t="str">
            <v>ACQUISITION</v>
          </cell>
          <cell r="X1153" t="str">
            <v xml:space="preserve"> </v>
          </cell>
          <cell r="Y1153" t="str">
            <v xml:space="preserve"> </v>
          </cell>
          <cell r="Z1153">
            <v>41</v>
          </cell>
          <cell r="AA1153" t="str">
            <v>C1</v>
          </cell>
          <cell r="AB1153" t="str">
            <v>209D</v>
          </cell>
          <cell r="AC1153">
            <v>-7037</v>
          </cell>
          <cell r="AD1153" t="str">
            <v>1805 Park Blvd</v>
          </cell>
          <cell r="AE1153" t="str">
            <v xml:space="preserve"> </v>
          </cell>
          <cell r="AF1153" t="str">
            <v>Palo Alto</v>
          </cell>
          <cell r="AG1153" t="str">
            <v>CA</v>
          </cell>
          <cell r="AH1153">
            <v>94306</v>
          </cell>
          <cell r="AI1153" t="str">
            <v>US</v>
          </cell>
          <cell r="AJ1153" t="str">
            <v xml:space="preserve"> </v>
          </cell>
          <cell r="AK1153" t="str">
            <v>R</v>
          </cell>
          <cell r="AL1153" t="str">
            <v>S</v>
          </cell>
          <cell r="AM1153" t="str">
            <v>N</v>
          </cell>
          <cell r="AN1153" t="str">
            <v>142-80-5206</v>
          </cell>
          <cell r="AO1153" t="str">
            <v>N</v>
          </cell>
          <cell r="AP1153" t="str">
            <v>COSTCENTER</v>
          </cell>
          <cell r="AQ1153" t="str">
            <v>T5</v>
          </cell>
          <cell r="AR1153" t="str">
            <v>Member of Tech Staff</v>
          </cell>
          <cell r="AS1153" t="str">
            <v>Eng - Systems Lab</v>
          </cell>
          <cell r="AT1153">
            <v>752</v>
          </cell>
          <cell r="AU1153" t="str">
            <v>Engineering</v>
          </cell>
          <cell r="AV1153" t="str">
            <v>Wayne</v>
          </cell>
          <cell r="AW1153">
            <v>37900</v>
          </cell>
          <cell r="AX1153">
            <v>37900</v>
          </cell>
          <cell r="AY1153" t="str">
            <v>T5 - Engineering - Member of Tech Staff</v>
          </cell>
          <cell r="AZ1153" t="str">
            <v>Engineering</v>
          </cell>
          <cell r="BA1153" t="str">
            <v>HIRE</v>
          </cell>
          <cell r="BB1153" t="str">
            <v>HIRE-OPEN</v>
          </cell>
          <cell r="BC1153">
            <v>37900</v>
          </cell>
          <cell r="BD1153">
            <v>0.6</v>
          </cell>
          <cell r="BE1153">
            <v>0</v>
          </cell>
          <cell r="BF1153" t="str">
            <v>E</v>
          </cell>
          <cell r="BG1153">
            <v>1383</v>
          </cell>
          <cell r="BH1153">
            <v>11383</v>
          </cell>
          <cell r="BI1153">
            <v>1</v>
          </cell>
          <cell r="BJ1153">
            <v>37900</v>
          </cell>
          <cell r="BK1153" t="str">
            <v>SALARY</v>
          </cell>
          <cell r="BL1153" t="str">
            <v>SALARY-INIT</v>
          </cell>
          <cell r="BM1153">
            <v>60</v>
          </cell>
          <cell r="BN1153">
            <v>10417</v>
          </cell>
          <cell r="BO1153" t="str">
            <v>T5 - Engineering</v>
          </cell>
          <cell r="BP1153">
            <v>125000</v>
          </cell>
          <cell r="BQ1153">
            <v>125000</v>
          </cell>
          <cell r="BR1153" t="str">
            <v xml:space="preserve"> </v>
          </cell>
          <cell r="BS1153" t="str">
            <v>Hire</v>
          </cell>
          <cell r="BT1153">
            <v>79125</v>
          </cell>
          <cell r="BU1153">
            <v>102900</v>
          </cell>
          <cell r="BV1153">
            <v>126675</v>
          </cell>
          <cell r="BW1153">
            <v>8.2000000000000003E-2</v>
          </cell>
          <cell r="BX1153">
            <v>0.10100000000000001</v>
          </cell>
          <cell r="BY1153" t="str">
            <v xml:space="preserve"> </v>
          </cell>
          <cell r="BZ1153" t="str">
            <v xml:space="preserve"> </v>
          </cell>
          <cell r="CA1153" t="str">
            <v xml:space="preserve"> </v>
          </cell>
          <cell r="CB1153">
            <v>20000</v>
          </cell>
          <cell r="CC1153">
            <v>20000</v>
          </cell>
          <cell r="CD1153">
            <v>20000</v>
          </cell>
          <cell r="CE1153">
            <v>20000</v>
          </cell>
          <cell r="CF1153" t="str">
            <v>A</v>
          </cell>
          <cell r="CG1153">
            <v>26</v>
          </cell>
          <cell r="CH1153" t="str">
            <v xml:space="preserve"> </v>
          </cell>
          <cell r="CI1153" t="str">
            <v xml:space="preserve"> </v>
          </cell>
          <cell r="CJ1153" t="str">
            <v xml:space="preserve"> </v>
          </cell>
          <cell r="CK1153" t="str">
            <v xml:space="preserve"> </v>
          </cell>
          <cell r="CL1153" t="str">
            <v xml:space="preserve"> </v>
          </cell>
          <cell r="CN1153" t="str">
            <v xml:space="preserve"> </v>
          </cell>
          <cell r="CP1153" t="str">
            <v xml:space="preserve"> </v>
          </cell>
          <cell r="CQ1153" t="str">
            <v xml:space="preserve"> </v>
          </cell>
          <cell r="CR1153" t="str">
            <v xml:space="preserve"> </v>
          </cell>
          <cell r="CS1153" t="str">
            <v xml:space="preserve"> </v>
          </cell>
          <cell r="CT1153" t="str">
            <v xml:space="preserve"> </v>
          </cell>
          <cell r="CU1153" t="str">
            <v xml:space="preserve"> </v>
          </cell>
          <cell r="CV1153" t="str">
            <v xml:space="preserve"> </v>
          </cell>
          <cell r="CW1153" t="str">
            <v xml:space="preserve"> </v>
          </cell>
          <cell r="CX1153" t="str">
            <v xml:space="preserve"> </v>
          </cell>
          <cell r="CY1153" t="str">
            <v xml:space="preserve"> </v>
          </cell>
          <cell r="CZ1153" t="str">
            <v>Eng - Systems Lab</v>
          </cell>
          <cell r="DA1153">
            <v>0</v>
          </cell>
          <cell r="DB1153">
            <v>90</v>
          </cell>
        </row>
        <row r="1154">
          <cell r="A1154">
            <v>3848</v>
          </cell>
          <cell r="B1154">
            <v>3848</v>
          </cell>
          <cell r="C1154">
            <v>3994</v>
          </cell>
          <cell r="D1154" t="str">
            <v>US-MTV-42</v>
          </cell>
          <cell r="E1154" t="str">
            <v>glenj</v>
          </cell>
          <cell r="F1154" t="str">
            <v>Glen</v>
          </cell>
          <cell r="G1154" t="str">
            <v xml:space="preserve"> </v>
          </cell>
          <cell r="H1154" t="str">
            <v>Jeh</v>
          </cell>
          <cell r="I1154" t="str">
            <v>Glen Jeh</v>
          </cell>
          <cell r="J1154" t="str">
            <v>Glen Jeh</v>
          </cell>
          <cell r="K1154" t="str">
            <v>Glen</v>
          </cell>
          <cell r="L1154" t="str">
            <v>USD</v>
          </cell>
          <cell r="M1154" t="str">
            <v>Jeh, Glen</v>
          </cell>
          <cell r="N1154" t="str">
            <v>M</v>
          </cell>
          <cell r="O1154">
            <v>28666</v>
          </cell>
          <cell r="P1154" t="str">
            <v>US</v>
          </cell>
          <cell r="Q1154" t="str">
            <v xml:space="preserve"> </v>
          </cell>
          <cell r="R1154" t="str">
            <v>Software Engineer</v>
          </cell>
          <cell r="S1154" t="str">
            <v>EMPLOYEE</v>
          </cell>
          <cell r="T1154">
            <v>4</v>
          </cell>
          <cell r="U1154" t="str">
            <v>Eustace, Robert</v>
          </cell>
          <cell r="V1154" t="str">
            <v>eustace</v>
          </cell>
          <cell r="W1154" t="str">
            <v>ACQUISITION</v>
          </cell>
          <cell r="X1154" t="str">
            <v xml:space="preserve"> </v>
          </cell>
          <cell r="Y1154" t="str">
            <v>IBM</v>
          </cell>
          <cell r="Z1154">
            <v>41</v>
          </cell>
          <cell r="AA1154" t="str">
            <v>C1</v>
          </cell>
          <cell r="AB1154" t="str">
            <v>209B</v>
          </cell>
          <cell r="AC1154">
            <v>-7038</v>
          </cell>
          <cell r="AD1154" t="str">
            <v>48 Rudden Ave</v>
          </cell>
          <cell r="AE1154" t="str">
            <v xml:space="preserve"> </v>
          </cell>
          <cell r="AF1154" t="str">
            <v>San Francisco</v>
          </cell>
          <cell r="AG1154" t="str">
            <v>CA</v>
          </cell>
          <cell r="AH1154">
            <v>94112</v>
          </cell>
          <cell r="AI1154" t="str">
            <v>US</v>
          </cell>
          <cell r="AJ1154" t="str">
            <v xml:space="preserve"> </v>
          </cell>
          <cell r="AK1154" t="str">
            <v>R</v>
          </cell>
          <cell r="AL1154" t="str">
            <v>S</v>
          </cell>
          <cell r="AM1154" t="str">
            <v>N</v>
          </cell>
          <cell r="AN1154" t="str">
            <v>554-89-4267</v>
          </cell>
          <cell r="AO1154" t="str">
            <v>N</v>
          </cell>
          <cell r="AP1154" t="str">
            <v>COSTCENTER</v>
          </cell>
          <cell r="AQ1154" t="str">
            <v>T5</v>
          </cell>
          <cell r="AR1154" t="str">
            <v>Member of Tech Staff</v>
          </cell>
          <cell r="AS1154" t="str">
            <v>Eng - Systems Lab</v>
          </cell>
          <cell r="AT1154">
            <v>752</v>
          </cell>
          <cell r="AU1154" t="str">
            <v>Engineering</v>
          </cell>
          <cell r="AV1154" t="str">
            <v>Wayne</v>
          </cell>
          <cell r="AW1154">
            <v>37900</v>
          </cell>
          <cell r="AX1154">
            <v>37900</v>
          </cell>
          <cell r="AY1154" t="str">
            <v>T5 - Engineering - Member of Tech Staff</v>
          </cell>
          <cell r="AZ1154" t="str">
            <v>Engineering</v>
          </cell>
          <cell r="BA1154" t="str">
            <v>HIRE</v>
          </cell>
          <cell r="BB1154" t="str">
            <v>HIRE-OPEN</v>
          </cell>
          <cell r="BC1154">
            <v>37900</v>
          </cell>
          <cell r="BD1154">
            <v>0.6</v>
          </cell>
          <cell r="BE1154">
            <v>0</v>
          </cell>
          <cell r="BF1154" t="str">
            <v>E</v>
          </cell>
          <cell r="BG1154">
            <v>1382</v>
          </cell>
          <cell r="BH1154">
            <v>11382</v>
          </cell>
          <cell r="BI1154">
            <v>1</v>
          </cell>
          <cell r="BJ1154">
            <v>37900</v>
          </cell>
          <cell r="BK1154" t="str">
            <v>SALARY</v>
          </cell>
          <cell r="BL1154" t="str">
            <v>SALARY-INIT</v>
          </cell>
          <cell r="BM1154">
            <v>60</v>
          </cell>
          <cell r="BN1154">
            <v>10417</v>
          </cell>
          <cell r="BO1154" t="str">
            <v>T5 - Engineering</v>
          </cell>
          <cell r="BP1154">
            <v>125000</v>
          </cell>
          <cell r="BQ1154">
            <v>125000</v>
          </cell>
          <cell r="BR1154" t="str">
            <v xml:space="preserve"> </v>
          </cell>
          <cell r="BS1154" t="str">
            <v>Hire</v>
          </cell>
          <cell r="BT1154">
            <v>79125</v>
          </cell>
          <cell r="BU1154">
            <v>102900</v>
          </cell>
          <cell r="BV1154">
            <v>126675</v>
          </cell>
          <cell r="BW1154">
            <v>8.2000000000000003E-2</v>
          </cell>
          <cell r="BX1154">
            <v>0.10100000000000001</v>
          </cell>
          <cell r="BY1154" t="str">
            <v xml:space="preserve"> </v>
          </cell>
          <cell r="BZ1154" t="str">
            <v xml:space="preserve"> </v>
          </cell>
          <cell r="CA1154" t="str">
            <v xml:space="preserve"> </v>
          </cell>
          <cell r="CB1154">
            <v>20000</v>
          </cell>
          <cell r="CC1154">
            <v>20000</v>
          </cell>
          <cell r="CD1154">
            <v>20000</v>
          </cell>
          <cell r="CE1154">
            <v>20000</v>
          </cell>
          <cell r="CF1154" t="str">
            <v>A</v>
          </cell>
          <cell r="CG1154">
            <v>25</v>
          </cell>
          <cell r="CH1154" t="str">
            <v xml:space="preserve"> </v>
          </cell>
          <cell r="CI1154" t="str">
            <v xml:space="preserve"> </v>
          </cell>
          <cell r="CJ1154" t="str">
            <v xml:space="preserve"> </v>
          </cell>
          <cell r="CK1154" t="str">
            <v xml:space="preserve"> </v>
          </cell>
          <cell r="CL1154" t="str">
            <v xml:space="preserve"> </v>
          </cell>
          <cell r="CM1154" t="str">
            <v>BS (University of California, Berkeley) 00/ 0.0 BA (University of California, Berkeley) 00/ 0.0 MS (Stanford University) 03/ 0.0</v>
          </cell>
          <cell r="CN1154" t="str">
            <v>VERIFIED-NONE VERIFIED-NONE VERIFIED-NONE</v>
          </cell>
          <cell r="CP1154" t="str">
            <v xml:space="preserve"> </v>
          </cell>
          <cell r="CQ1154" t="str">
            <v xml:space="preserve"> </v>
          </cell>
          <cell r="CR1154" t="str">
            <v xml:space="preserve"> </v>
          </cell>
          <cell r="CS1154" t="str">
            <v xml:space="preserve"> </v>
          </cell>
          <cell r="CT1154" t="str">
            <v xml:space="preserve"> </v>
          </cell>
          <cell r="CU1154" t="str">
            <v xml:space="preserve"> </v>
          </cell>
          <cell r="CV1154" t="str">
            <v xml:space="preserve"> </v>
          </cell>
          <cell r="CW1154" t="str">
            <v xml:space="preserve"> </v>
          </cell>
          <cell r="CX1154" t="str">
            <v xml:space="preserve"> </v>
          </cell>
          <cell r="CY1154" t="str">
            <v xml:space="preserve"> </v>
          </cell>
          <cell r="CZ1154" t="str">
            <v>Eng - Systems Lab</v>
          </cell>
          <cell r="DA1154">
            <v>0</v>
          </cell>
          <cell r="DB1154">
            <v>90</v>
          </cell>
        </row>
        <row r="1155">
          <cell r="A1155">
            <v>731</v>
          </cell>
          <cell r="B1155">
            <v>731</v>
          </cell>
          <cell r="C1155">
            <v>3994</v>
          </cell>
          <cell r="D1155" t="str">
            <v>US-MTV-42</v>
          </cell>
          <cell r="E1155" t="str">
            <v>taherh</v>
          </cell>
          <cell r="F1155" t="str">
            <v>Taher</v>
          </cell>
          <cell r="G1155" t="str">
            <v>H.</v>
          </cell>
          <cell r="H1155" t="str">
            <v>Haveliwala</v>
          </cell>
          <cell r="I1155" t="str">
            <v>Taher Haveliwala</v>
          </cell>
          <cell r="J1155" t="str">
            <v>Taher H Haveliwala</v>
          </cell>
          <cell r="K1155" t="str">
            <v>Taher</v>
          </cell>
          <cell r="L1155" t="str">
            <v>USD</v>
          </cell>
          <cell r="M1155" t="str">
            <v>Haveliwala, Taher</v>
          </cell>
          <cell r="N1155" t="str">
            <v>M</v>
          </cell>
          <cell r="O1155">
            <v>28120</v>
          </cell>
          <cell r="P1155" t="str">
            <v>US</v>
          </cell>
          <cell r="Q1155" t="str">
            <v xml:space="preserve"> </v>
          </cell>
          <cell r="R1155" t="str">
            <v>Software Engineer</v>
          </cell>
          <cell r="S1155" t="str">
            <v>EMPLOYEE</v>
          </cell>
          <cell r="T1155">
            <v>4</v>
          </cell>
          <cell r="U1155" t="str">
            <v>Eustace, Robert</v>
          </cell>
          <cell r="V1155" t="str">
            <v>eustace</v>
          </cell>
          <cell r="W1155" t="str">
            <v>EMP-REF</v>
          </cell>
          <cell r="X1155" t="str">
            <v>Crespo, Arturo</v>
          </cell>
          <cell r="Y1155" t="str">
            <v xml:space="preserve"> </v>
          </cell>
          <cell r="Z1155">
            <v>41</v>
          </cell>
          <cell r="AA1155" t="str">
            <v>C1</v>
          </cell>
          <cell r="AB1155" t="str">
            <v>209A</v>
          </cell>
          <cell r="AC1155">
            <v>-7036</v>
          </cell>
          <cell r="AD1155" t="str">
            <v>1600 Villa St</v>
          </cell>
          <cell r="AE1155">
            <v>306</v>
          </cell>
          <cell r="AF1155" t="str">
            <v>Mountain View</v>
          </cell>
          <cell r="AG1155" t="str">
            <v>CA</v>
          </cell>
          <cell r="AH1155">
            <v>94041</v>
          </cell>
          <cell r="AI1155" t="str">
            <v>US</v>
          </cell>
          <cell r="AJ1155" t="str">
            <v xml:space="preserve"> </v>
          </cell>
          <cell r="AK1155" t="str">
            <v>R</v>
          </cell>
          <cell r="AL1155" t="str">
            <v>S</v>
          </cell>
          <cell r="AM1155" t="str">
            <v>N</v>
          </cell>
          <cell r="AN1155" t="str">
            <v>375-96-5005</v>
          </cell>
          <cell r="AO1155" t="str">
            <v>N</v>
          </cell>
          <cell r="AP1155" t="str">
            <v>COSTCENTER</v>
          </cell>
          <cell r="AQ1155" t="str">
            <v>T5</v>
          </cell>
          <cell r="AR1155" t="str">
            <v>Member of Tech Staff</v>
          </cell>
          <cell r="AS1155" t="str">
            <v>Eng - Systems Lab</v>
          </cell>
          <cell r="AT1155">
            <v>752</v>
          </cell>
          <cell r="AU1155" t="str">
            <v>Engineering</v>
          </cell>
          <cell r="AV1155" t="str">
            <v>Wayne</v>
          </cell>
          <cell r="AW1155">
            <v>37900</v>
          </cell>
          <cell r="AX1155">
            <v>37900</v>
          </cell>
          <cell r="AY1155" t="str">
            <v>T5 - Engineering - Member of Tech Staff</v>
          </cell>
          <cell r="AZ1155" t="str">
            <v>Engineering</v>
          </cell>
          <cell r="BA1155" t="str">
            <v>HIRE</v>
          </cell>
          <cell r="BB1155" t="str">
            <v>HIRE-OPEN</v>
          </cell>
          <cell r="BC1155">
            <v>37900</v>
          </cell>
          <cell r="BD1155">
            <v>0.6</v>
          </cell>
          <cell r="BE1155">
            <v>0.6</v>
          </cell>
          <cell r="BF1155" t="str">
            <v>E</v>
          </cell>
          <cell r="BG1155">
            <v>1381</v>
          </cell>
          <cell r="BH1155">
            <v>11381</v>
          </cell>
          <cell r="BI1155">
            <v>1</v>
          </cell>
          <cell r="BJ1155">
            <v>37900</v>
          </cell>
          <cell r="BK1155" t="str">
            <v>SALARY</v>
          </cell>
          <cell r="BL1155" t="str">
            <v>SALARY-INIT</v>
          </cell>
          <cell r="BM1155">
            <v>60</v>
          </cell>
          <cell r="BN1155">
            <v>10417</v>
          </cell>
          <cell r="BO1155" t="str">
            <v>T5 - Engineering</v>
          </cell>
          <cell r="BP1155">
            <v>125000</v>
          </cell>
          <cell r="BQ1155">
            <v>125000</v>
          </cell>
          <cell r="BR1155" t="str">
            <v xml:space="preserve"> </v>
          </cell>
          <cell r="BS1155" t="str">
            <v>Hire</v>
          </cell>
          <cell r="BT1155">
            <v>79125</v>
          </cell>
          <cell r="BU1155">
            <v>102900</v>
          </cell>
          <cell r="BV1155">
            <v>126675</v>
          </cell>
          <cell r="BW1155">
            <v>8.2000000000000003E-2</v>
          </cell>
          <cell r="BX1155">
            <v>0.10100000000000001</v>
          </cell>
          <cell r="BY1155" t="str">
            <v xml:space="preserve"> </v>
          </cell>
          <cell r="BZ1155" t="str">
            <v xml:space="preserve"> </v>
          </cell>
          <cell r="CA1155" t="str">
            <v xml:space="preserve"> </v>
          </cell>
          <cell r="CB1155">
            <v>2400</v>
          </cell>
          <cell r="CC1155">
            <v>22400</v>
          </cell>
          <cell r="CD1155">
            <v>22400</v>
          </cell>
          <cell r="CE1155">
            <v>22400</v>
          </cell>
          <cell r="CF1155" t="str">
            <v>A</v>
          </cell>
          <cell r="CG1155">
            <v>27</v>
          </cell>
          <cell r="CH1155" t="str">
            <v xml:space="preserve"> </v>
          </cell>
          <cell r="CI1155" t="str">
            <v xml:space="preserve"> </v>
          </cell>
          <cell r="CJ1155" t="str">
            <v xml:space="preserve"> </v>
          </cell>
          <cell r="CK1155" t="str">
            <v xml:space="preserve"> </v>
          </cell>
          <cell r="CL1155" t="str">
            <v xml:space="preserve"> </v>
          </cell>
          <cell r="CM1155" t="str">
            <v>BS (University of California, Berkeley) 98/ 4.0 MS (Stanford University) 01/ 0.0</v>
          </cell>
          <cell r="CN1155" t="str">
            <v>VERIFIED-NONE VERIFIED-NONE</v>
          </cell>
          <cell r="CP1155" t="str">
            <v xml:space="preserve"> </v>
          </cell>
          <cell r="CQ1155" t="str">
            <v xml:space="preserve"> </v>
          </cell>
          <cell r="CR1155" t="str">
            <v xml:space="preserve"> </v>
          </cell>
          <cell r="CS1155" t="str">
            <v xml:space="preserve"> </v>
          </cell>
          <cell r="CT1155" t="str">
            <v xml:space="preserve"> </v>
          </cell>
          <cell r="CU1155" t="str">
            <v xml:space="preserve"> </v>
          </cell>
          <cell r="CV1155" t="str">
            <v xml:space="preserve"> </v>
          </cell>
          <cell r="CW1155" t="str">
            <v xml:space="preserve"> </v>
          </cell>
          <cell r="CX1155" t="str">
            <v xml:space="preserve"> </v>
          </cell>
          <cell r="CY1155" t="str">
            <v xml:space="preserve"> </v>
          </cell>
          <cell r="CZ1155" t="str">
            <v>Eng - Systems Lab</v>
          </cell>
          <cell r="DA1155">
            <v>0</v>
          </cell>
          <cell r="DB1155">
            <v>90</v>
          </cell>
        </row>
        <row r="1156">
          <cell r="A1156">
            <v>3434</v>
          </cell>
          <cell r="B1156">
            <v>3434</v>
          </cell>
          <cell r="C1156">
            <v>3994</v>
          </cell>
          <cell r="D1156" t="str">
            <v>US-MTV-42</v>
          </cell>
          <cell r="E1156" t="str">
            <v>erikas</v>
          </cell>
          <cell r="F1156" t="str">
            <v>Erikas</v>
          </cell>
          <cell r="G1156" t="str">
            <v>Aras</v>
          </cell>
          <cell r="H1156" t="str">
            <v>Napjus</v>
          </cell>
          <cell r="I1156" t="str">
            <v>Erikas Napjus</v>
          </cell>
          <cell r="J1156" t="str">
            <v>Erikas A Napjus</v>
          </cell>
          <cell r="K1156" t="str">
            <v>Erikas</v>
          </cell>
          <cell r="L1156" t="str">
            <v>USD</v>
          </cell>
          <cell r="M1156" t="str">
            <v>Napjus, Erikas</v>
          </cell>
          <cell r="N1156" t="str">
            <v>M</v>
          </cell>
          <cell r="O1156">
            <v>26692</v>
          </cell>
          <cell r="P1156" t="str">
            <v>US</v>
          </cell>
          <cell r="Q1156" t="str">
            <v xml:space="preserve"> </v>
          </cell>
          <cell r="R1156" t="str">
            <v>Global Infrastructure Manager</v>
          </cell>
          <cell r="S1156" t="str">
            <v>EMPLOYEE</v>
          </cell>
          <cell r="T1156">
            <v>5</v>
          </cell>
          <cell r="U1156" t="str">
            <v>Hoelzle, Urs</v>
          </cell>
          <cell r="V1156" t="str">
            <v>urs</v>
          </cell>
          <cell r="W1156" t="str">
            <v>EMP-REF</v>
          </cell>
          <cell r="X1156" t="str">
            <v>Aigner, Gerald</v>
          </cell>
          <cell r="Y1156" t="str">
            <v>Yahoo! Inc</v>
          </cell>
          <cell r="Z1156">
            <v>41</v>
          </cell>
          <cell r="AA1156" t="str">
            <v>O3-4</v>
          </cell>
          <cell r="AB1156" t="str">
            <v>320C</v>
          </cell>
          <cell r="AC1156">
            <v>-7032</v>
          </cell>
          <cell r="AD1156" t="str">
            <v>2314 Gianera St</v>
          </cell>
          <cell r="AE1156" t="str">
            <v xml:space="preserve"> </v>
          </cell>
          <cell r="AF1156" t="str">
            <v>Santa Clara</v>
          </cell>
          <cell r="AG1156" t="str">
            <v>CA</v>
          </cell>
          <cell r="AH1156">
            <v>95054</v>
          </cell>
          <cell r="AI1156" t="str">
            <v>US</v>
          </cell>
          <cell r="AJ1156" t="str">
            <v>408-654-0300</v>
          </cell>
          <cell r="AK1156" t="str">
            <v>R</v>
          </cell>
          <cell r="AL1156" t="str">
            <v>S</v>
          </cell>
          <cell r="AM1156" t="str">
            <v>N</v>
          </cell>
          <cell r="AN1156" t="str">
            <v>546-49-0298</v>
          </cell>
          <cell r="AO1156" t="str">
            <v>N</v>
          </cell>
          <cell r="AP1156" t="str">
            <v>COSTCENTER</v>
          </cell>
          <cell r="AQ1156" t="str">
            <v>T5</v>
          </cell>
          <cell r="AR1156" t="str">
            <v>Member of Tech Staff</v>
          </cell>
          <cell r="AS1156" t="str">
            <v>Ops - Hardware Ops</v>
          </cell>
          <cell r="AT1156">
            <v>612</v>
          </cell>
          <cell r="AU1156" t="str">
            <v>Operations</v>
          </cell>
          <cell r="AV1156" t="str">
            <v>Wayne</v>
          </cell>
          <cell r="AW1156">
            <v>37876</v>
          </cell>
          <cell r="AX1156">
            <v>37876</v>
          </cell>
          <cell r="AY1156" t="str">
            <v>T5 - Operations - Member of Tech Staff</v>
          </cell>
          <cell r="AZ1156" t="str">
            <v>Operations</v>
          </cell>
          <cell r="BA1156" t="str">
            <v>HIRE</v>
          </cell>
          <cell r="BB1156" t="str">
            <v>HIRE-OPEN</v>
          </cell>
          <cell r="BC1156">
            <v>37876</v>
          </cell>
          <cell r="BD1156">
            <v>0.6</v>
          </cell>
          <cell r="BE1156">
            <v>0</v>
          </cell>
          <cell r="BF1156" t="str">
            <v>E</v>
          </cell>
          <cell r="BG1156">
            <v>1332</v>
          </cell>
          <cell r="BH1156">
            <v>11332</v>
          </cell>
          <cell r="BI1156">
            <v>1</v>
          </cell>
          <cell r="BJ1156">
            <v>37876</v>
          </cell>
          <cell r="BK1156" t="str">
            <v>SALARY</v>
          </cell>
          <cell r="BL1156" t="str">
            <v>SALARY-INIT</v>
          </cell>
          <cell r="BM1156">
            <v>62</v>
          </cell>
          <cell r="BN1156">
            <v>10667</v>
          </cell>
          <cell r="BO1156" t="str">
            <v>T5 - Operations</v>
          </cell>
          <cell r="BP1156">
            <v>128000</v>
          </cell>
          <cell r="BQ1156">
            <v>128000</v>
          </cell>
          <cell r="BR1156" t="str">
            <v xml:space="preserve"> </v>
          </cell>
          <cell r="BS1156" t="str">
            <v>Hire</v>
          </cell>
          <cell r="BT1156">
            <v>79125</v>
          </cell>
          <cell r="BU1156">
            <v>102900</v>
          </cell>
          <cell r="BV1156">
            <v>126675</v>
          </cell>
          <cell r="BW1156">
            <v>8.4000000000000005E-2</v>
          </cell>
          <cell r="BX1156">
            <v>0.104</v>
          </cell>
          <cell r="BY1156" t="str">
            <v xml:space="preserve"> </v>
          </cell>
          <cell r="BZ1156" t="str">
            <v xml:space="preserve"> </v>
          </cell>
          <cell r="CA1156" t="str">
            <v xml:space="preserve"> </v>
          </cell>
          <cell r="CB1156">
            <v>9000</v>
          </cell>
          <cell r="CC1156">
            <v>9000</v>
          </cell>
          <cell r="CD1156">
            <v>9000</v>
          </cell>
          <cell r="CE1156">
            <v>9000</v>
          </cell>
          <cell r="CF1156" t="str">
            <v>W</v>
          </cell>
          <cell r="CG1156">
            <v>31</v>
          </cell>
          <cell r="CH1156" t="str">
            <v xml:space="preserve"> </v>
          </cell>
          <cell r="CI1156" t="str">
            <v xml:space="preserve"> </v>
          </cell>
          <cell r="CJ1156" t="str">
            <v xml:space="preserve"> </v>
          </cell>
          <cell r="CK1156" t="str">
            <v xml:space="preserve"> </v>
          </cell>
          <cell r="CL1156" t="str">
            <v xml:space="preserve"> </v>
          </cell>
          <cell r="CM1156" t="str">
            <v>BS (Carnegie Mellon University) 94/ 0.0</v>
          </cell>
          <cell r="CN1156" t="str">
            <v>VERIFIED-NONE</v>
          </cell>
          <cell r="CP1156" t="str">
            <v xml:space="preserve"> </v>
          </cell>
          <cell r="CQ1156" t="str">
            <v xml:space="preserve"> </v>
          </cell>
          <cell r="CR1156" t="str">
            <v xml:space="preserve"> </v>
          </cell>
          <cell r="CS1156" t="str">
            <v xml:space="preserve"> </v>
          </cell>
          <cell r="CT1156" t="str">
            <v xml:space="preserve"> </v>
          </cell>
          <cell r="CU1156" t="str">
            <v xml:space="preserve"> </v>
          </cell>
          <cell r="CV1156" t="str">
            <v xml:space="preserve"> </v>
          </cell>
          <cell r="CW1156" t="str">
            <v xml:space="preserve"> </v>
          </cell>
          <cell r="CX1156" t="str">
            <v xml:space="preserve"> </v>
          </cell>
          <cell r="CY1156" t="str">
            <v xml:space="preserve"> </v>
          </cell>
          <cell r="CZ1156" t="str">
            <v>Ops - Hardware Ops</v>
          </cell>
          <cell r="DA1156">
            <v>0</v>
          </cell>
          <cell r="DB1156">
            <v>90</v>
          </cell>
        </row>
        <row r="1157">
          <cell r="A1157">
            <v>3507</v>
          </cell>
          <cell r="B1157">
            <v>3507</v>
          </cell>
          <cell r="C1157">
            <v>3994</v>
          </cell>
          <cell r="D1157" t="str">
            <v>US-MTV-42</v>
          </cell>
          <cell r="E1157" t="str">
            <v>piaw</v>
          </cell>
          <cell r="F1157" t="str">
            <v>Piaw</v>
          </cell>
          <cell r="G1157" t="str">
            <v xml:space="preserve"> </v>
          </cell>
          <cell r="H1157" t="str">
            <v>Na</v>
          </cell>
          <cell r="I1157" t="str">
            <v>Piaw Na</v>
          </cell>
          <cell r="J1157" t="str">
            <v>Piaw Na</v>
          </cell>
          <cell r="K1157" t="str">
            <v>Piaw</v>
          </cell>
          <cell r="L1157" t="str">
            <v>USD</v>
          </cell>
          <cell r="M1157" t="str">
            <v>Na, Piaw</v>
          </cell>
          <cell r="N1157" t="str">
            <v>M</v>
          </cell>
          <cell r="O1157">
            <v>25466</v>
          </cell>
          <cell r="P1157" t="str">
            <v>US</v>
          </cell>
          <cell r="Q1157" t="str">
            <v xml:space="preserve"> </v>
          </cell>
          <cell r="R1157" t="str">
            <v>Software Engineer</v>
          </cell>
          <cell r="S1157" t="str">
            <v>EMPLOYEE</v>
          </cell>
          <cell r="T1157">
            <v>4</v>
          </cell>
          <cell r="U1157" t="str">
            <v>Coughran, William</v>
          </cell>
          <cell r="V1157" t="str">
            <v>wmc</v>
          </cell>
          <cell r="W1157" t="str">
            <v>EMP-REF</v>
          </cell>
          <cell r="X1157" t="str">
            <v>Shillingsburg, Robert</v>
          </cell>
          <cell r="Y1157" t="str">
            <v>Mira-point Inc</v>
          </cell>
          <cell r="Z1157">
            <v>41</v>
          </cell>
          <cell r="AA1157" t="str">
            <v>O3-4</v>
          </cell>
          <cell r="AB1157" t="str">
            <v>214E</v>
          </cell>
          <cell r="AC1157">
            <v>-6302</v>
          </cell>
          <cell r="AD1157" t="str">
            <v>13376 Ronnie Way</v>
          </cell>
          <cell r="AE1157" t="str">
            <v xml:space="preserve"> </v>
          </cell>
          <cell r="AF1157" t="str">
            <v>Saratoga</v>
          </cell>
          <cell r="AG1157" t="str">
            <v>CA</v>
          </cell>
          <cell r="AH1157">
            <v>95070</v>
          </cell>
          <cell r="AI1157" t="str">
            <v>US</v>
          </cell>
          <cell r="AJ1157" t="str">
            <v>408-733-4373</v>
          </cell>
          <cell r="AK1157" t="str">
            <v>R</v>
          </cell>
          <cell r="AL1157" t="str">
            <v>S</v>
          </cell>
          <cell r="AM1157" t="str">
            <v>N</v>
          </cell>
          <cell r="AN1157" t="str">
            <v>603-14-4826</v>
          </cell>
          <cell r="AO1157" t="str">
            <v>N</v>
          </cell>
          <cell r="AP1157" t="str">
            <v>COSTCENTER</v>
          </cell>
          <cell r="AQ1157" t="str">
            <v>T5</v>
          </cell>
          <cell r="AR1157" t="str">
            <v>Member of Tech Staff</v>
          </cell>
          <cell r="AS1157" t="str">
            <v>Eng - Infrastructure</v>
          </cell>
          <cell r="AT1157">
            <v>724</v>
          </cell>
          <cell r="AU1157" t="str">
            <v>Engineering</v>
          </cell>
          <cell r="AV1157" t="str">
            <v>Wayne</v>
          </cell>
          <cell r="AW1157">
            <v>37872</v>
          </cell>
          <cell r="AX1157">
            <v>37872</v>
          </cell>
          <cell r="AY1157" t="str">
            <v>T5 - Engineering - Member of Tech Staff</v>
          </cell>
          <cell r="AZ1157" t="str">
            <v>Engineering</v>
          </cell>
          <cell r="BA1157" t="str">
            <v>HIRE</v>
          </cell>
          <cell r="BB1157" t="str">
            <v>HIRE-OPEN</v>
          </cell>
          <cell r="BC1157">
            <v>37872</v>
          </cell>
          <cell r="BD1157">
            <v>0.7</v>
          </cell>
          <cell r="BE1157">
            <v>0.7</v>
          </cell>
          <cell r="BF1157" t="str">
            <v>E</v>
          </cell>
          <cell r="BG1157">
            <v>1304</v>
          </cell>
          <cell r="BH1157">
            <v>11304</v>
          </cell>
          <cell r="BI1157">
            <v>1</v>
          </cell>
          <cell r="BJ1157">
            <v>37872</v>
          </cell>
          <cell r="BK1157" t="str">
            <v>SALARY</v>
          </cell>
          <cell r="BL1157" t="str">
            <v>SALARY-INIT</v>
          </cell>
          <cell r="BM1157">
            <v>59</v>
          </cell>
          <cell r="BN1157">
            <v>10167</v>
          </cell>
          <cell r="BO1157" t="str">
            <v>T5 - Engineering</v>
          </cell>
          <cell r="BP1157">
            <v>122000</v>
          </cell>
          <cell r="BQ1157">
            <v>122000</v>
          </cell>
          <cell r="BR1157" t="str">
            <v xml:space="preserve"> </v>
          </cell>
          <cell r="BS1157" t="str">
            <v>Hire</v>
          </cell>
          <cell r="BT1157">
            <v>79125</v>
          </cell>
          <cell r="BU1157">
            <v>102900</v>
          </cell>
          <cell r="BV1157">
            <v>126675</v>
          </cell>
          <cell r="BW1157">
            <v>0.08</v>
          </cell>
          <cell r="BX1157">
            <v>9.9000000000000005E-2</v>
          </cell>
          <cell r="BY1157" t="str">
            <v xml:space="preserve"> </v>
          </cell>
          <cell r="BZ1157" t="str">
            <v xml:space="preserve"> </v>
          </cell>
          <cell r="CA1157" t="str">
            <v xml:space="preserve"> </v>
          </cell>
          <cell r="CB1157">
            <v>9000</v>
          </cell>
          <cell r="CC1157">
            <v>9000</v>
          </cell>
          <cell r="CD1157">
            <v>9000</v>
          </cell>
          <cell r="CE1157">
            <v>9000</v>
          </cell>
          <cell r="CF1157" t="str">
            <v>A</v>
          </cell>
          <cell r="CG1157">
            <v>34</v>
          </cell>
          <cell r="CH1157" t="str">
            <v xml:space="preserve"> </v>
          </cell>
          <cell r="CI1157" t="str">
            <v xml:space="preserve"> </v>
          </cell>
          <cell r="CJ1157" t="str">
            <v xml:space="preserve"> </v>
          </cell>
          <cell r="CK1157" t="str">
            <v xml:space="preserve"> </v>
          </cell>
          <cell r="CL1157" t="str">
            <v xml:space="preserve"> </v>
          </cell>
          <cell r="CM1157" t="str">
            <v>BA (University of California, Berkeley) 92/ 3.6</v>
          </cell>
          <cell r="CN1157" t="str">
            <v>VERIFIED-NONE</v>
          </cell>
          <cell r="CO1157" t="str">
            <v>Lisa,Wong(F)--DOMPART</v>
          </cell>
          <cell r="CP1157" t="str">
            <v xml:space="preserve"> </v>
          </cell>
          <cell r="CQ1157" t="str">
            <v xml:space="preserve"> </v>
          </cell>
          <cell r="CR1157" t="str">
            <v xml:space="preserve"> </v>
          </cell>
          <cell r="CS1157" t="str">
            <v xml:space="preserve"> </v>
          </cell>
          <cell r="CT1157" t="str">
            <v xml:space="preserve"> </v>
          </cell>
          <cell r="CU1157" t="str">
            <v xml:space="preserve"> </v>
          </cell>
          <cell r="CV1157" t="str">
            <v xml:space="preserve"> </v>
          </cell>
          <cell r="CW1157" t="str">
            <v xml:space="preserve"> </v>
          </cell>
          <cell r="CX1157" t="str">
            <v xml:space="preserve"> </v>
          </cell>
          <cell r="CY1157" t="str">
            <v xml:space="preserve"> </v>
          </cell>
          <cell r="CZ1157" t="str">
            <v>Eng - Infrastructure</v>
          </cell>
          <cell r="DA1157">
            <v>0</v>
          </cell>
          <cell r="DB1157">
            <v>90</v>
          </cell>
        </row>
        <row r="1158">
          <cell r="A1158">
            <v>3495</v>
          </cell>
          <cell r="B1158">
            <v>3495</v>
          </cell>
          <cell r="C1158">
            <v>3994</v>
          </cell>
          <cell r="D1158" t="str">
            <v>US-MTV-42</v>
          </cell>
          <cell r="E1158" t="str">
            <v>niniane</v>
          </cell>
          <cell r="F1158" t="str">
            <v>Niniane</v>
          </cell>
          <cell r="G1158" t="str">
            <v>X</v>
          </cell>
          <cell r="H1158" t="str">
            <v>Wang</v>
          </cell>
          <cell r="I1158" t="str">
            <v>Niniane Wang</v>
          </cell>
          <cell r="J1158" t="str">
            <v>Niniane X Wang</v>
          </cell>
          <cell r="K1158" t="str">
            <v>Niniane</v>
          </cell>
          <cell r="L1158" t="str">
            <v>USD</v>
          </cell>
          <cell r="M1158" t="str">
            <v>Wang, Niniane</v>
          </cell>
          <cell r="N1158" t="str">
            <v>F</v>
          </cell>
          <cell r="O1158">
            <v>29034</v>
          </cell>
          <cell r="P1158" t="str">
            <v>US</v>
          </cell>
          <cell r="Q1158" t="str">
            <v xml:space="preserve"> </v>
          </cell>
          <cell r="R1158" t="str">
            <v>Software Engineer</v>
          </cell>
          <cell r="S1158" t="str">
            <v>EMPLOYEE</v>
          </cell>
          <cell r="T1158">
            <v>4.5</v>
          </cell>
          <cell r="U1158" t="str">
            <v>Eustace, Robert</v>
          </cell>
          <cell r="V1158" t="str">
            <v>eustace</v>
          </cell>
          <cell r="W1158" t="str">
            <v>EMP-REF</v>
          </cell>
          <cell r="X1158" t="str">
            <v>Egnor, Daniel</v>
          </cell>
          <cell r="Y1158" t="str">
            <v>Microsoft</v>
          </cell>
          <cell r="Z1158">
            <v>41</v>
          </cell>
          <cell r="AA1158" t="str">
            <v>C1</v>
          </cell>
          <cell r="AB1158" t="str">
            <v>259A</v>
          </cell>
          <cell r="AC1158">
            <v>-6300</v>
          </cell>
          <cell r="AD1158" t="str">
            <v>2305 Monroe St</v>
          </cell>
          <cell r="AE1158" t="str">
            <v>#8</v>
          </cell>
          <cell r="AF1158" t="str">
            <v>Santa Clara</v>
          </cell>
          <cell r="AG1158" t="str">
            <v>CA</v>
          </cell>
          <cell r="AH1158">
            <v>95050</v>
          </cell>
          <cell r="AI1158" t="str">
            <v>US</v>
          </cell>
          <cell r="AJ1158" t="str">
            <v xml:space="preserve"> </v>
          </cell>
          <cell r="AK1158" t="str">
            <v>R</v>
          </cell>
          <cell r="AL1158" t="str">
            <v>S</v>
          </cell>
          <cell r="AM1158" t="str">
            <v>N</v>
          </cell>
          <cell r="AN1158" t="str">
            <v>040-84-2140</v>
          </cell>
          <cell r="AO1158" t="str">
            <v>N</v>
          </cell>
          <cell r="AP1158" t="str">
            <v>COSTCENTER</v>
          </cell>
          <cell r="AQ1158" t="str">
            <v>T5</v>
          </cell>
          <cell r="AR1158" t="str">
            <v>Member of Tech Staff</v>
          </cell>
          <cell r="AS1158" t="str">
            <v>Eng - Research</v>
          </cell>
          <cell r="AT1158">
            <v>751</v>
          </cell>
          <cell r="AU1158" t="str">
            <v>Engineering</v>
          </cell>
          <cell r="AV1158" t="str">
            <v>Wayne</v>
          </cell>
          <cell r="AW1158">
            <v>37872</v>
          </cell>
          <cell r="AX1158">
            <v>37872</v>
          </cell>
          <cell r="AY1158" t="str">
            <v>T5 - Engineering - Member of Tech Staff</v>
          </cell>
          <cell r="AZ1158" t="str">
            <v>Engineering</v>
          </cell>
          <cell r="BA1158" t="str">
            <v>HIRE</v>
          </cell>
          <cell r="BB1158" t="str">
            <v>HIRE-OPEN</v>
          </cell>
          <cell r="BC1158">
            <v>37872</v>
          </cell>
          <cell r="BD1158">
            <v>0.7</v>
          </cell>
          <cell r="BE1158">
            <v>0.7</v>
          </cell>
          <cell r="BF1158" t="str">
            <v>E</v>
          </cell>
          <cell r="BG1158">
            <v>1308</v>
          </cell>
          <cell r="BH1158">
            <v>11308</v>
          </cell>
          <cell r="BI1158">
            <v>1</v>
          </cell>
          <cell r="BJ1158">
            <v>37872</v>
          </cell>
          <cell r="BK1158" t="str">
            <v>SALARY</v>
          </cell>
          <cell r="BL1158" t="str">
            <v>SALARY-INIT</v>
          </cell>
          <cell r="BM1158">
            <v>55</v>
          </cell>
          <cell r="BN1158">
            <v>9583</v>
          </cell>
          <cell r="BO1158" t="str">
            <v>T5 - Engineering</v>
          </cell>
          <cell r="BP1158">
            <v>115000</v>
          </cell>
          <cell r="BQ1158">
            <v>115000</v>
          </cell>
          <cell r="BR1158" t="str">
            <v xml:space="preserve"> </v>
          </cell>
          <cell r="BS1158" t="str">
            <v>Hire</v>
          </cell>
          <cell r="BT1158">
            <v>79125</v>
          </cell>
          <cell r="BU1158">
            <v>102900</v>
          </cell>
          <cell r="BV1158">
            <v>126675</v>
          </cell>
          <cell r="BW1158">
            <v>7.5999999999999998E-2</v>
          </cell>
          <cell r="BX1158">
            <v>9.2999999999999999E-2</v>
          </cell>
          <cell r="BY1158" t="str">
            <v xml:space="preserve"> </v>
          </cell>
          <cell r="BZ1158" t="str">
            <v xml:space="preserve"> </v>
          </cell>
          <cell r="CA1158" t="str">
            <v xml:space="preserve"> </v>
          </cell>
          <cell r="CB1158">
            <v>18000</v>
          </cell>
          <cell r="CC1158">
            <v>18000</v>
          </cell>
          <cell r="CD1158">
            <v>18000</v>
          </cell>
          <cell r="CE1158">
            <v>18000</v>
          </cell>
          <cell r="CF1158" t="str">
            <v>A</v>
          </cell>
          <cell r="CG1158">
            <v>24</v>
          </cell>
          <cell r="CH1158" t="str">
            <v xml:space="preserve"> </v>
          </cell>
          <cell r="CI1158" t="str">
            <v xml:space="preserve"> </v>
          </cell>
          <cell r="CJ1158" t="str">
            <v xml:space="preserve"> </v>
          </cell>
          <cell r="CK1158" t="str">
            <v xml:space="preserve"> </v>
          </cell>
          <cell r="CL1158" t="str">
            <v xml:space="preserve"> </v>
          </cell>
          <cell r="CM1158" t="str">
            <v>BS (California Institute of Technology) 98/ 3.8 MS (Universtiy of Washington) 02/ 3.9</v>
          </cell>
          <cell r="CN1158" t="str">
            <v>VERIFIED-NONE VERIFIED-NONE</v>
          </cell>
          <cell r="CP1158" t="str">
            <v xml:space="preserve"> </v>
          </cell>
          <cell r="CQ1158" t="str">
            <v xml:space="preserve"> </v>
          </cell>
          <cell r="CR1158" t="str">
            <v xml:space="preserve"> </v>
          </cell>
          <cell r="CS1158" t="str">
            <v xml:space="preserve"> </v>
          </cell>
          <cell r="CT1158" t="str">
            <v xml:space="preserve"> </v>
          </cell>
          <cell r="CU1158" t="str">
            <v xml:space="preserve"> </v>
          </cell>
          <cell r="CV1158" t="str">
            <v xml:space="preserve"> </v>
          </cell>
          <cell r="CW1158" t="str">
            <v xml:space="preserve"> </v>
          </cell>
          <cell r="CX1158" t="str">
            <v xml:space="preserve"> </v>
          </cell>
          <cell r="CY1158" t="str">
            <v xml:space="preserve"> </v>
          </cell>
          <cell r="CZ1158" t="str">
            <v>Eng - Research</v>
          </cell>
          <cell r="DA1158">
            <v>0</v>
          </cell>
          <cell r="DB1158">
            <v>90</v>
          </cell>
        </row>
        <row r="1159">
          <cell r="A1159">
            <v>2003</v>
          </cell>
          <cell r="B1159">
            <v>2003</v>
          </cell>
          <cell r="C1159">
            <v>3994</v>
          </cell>
          <cell r="D1159" t="str">
            <v>US-MTV-42</v>
          </cell>
          <cell r="E1159" t="str">
            <v>niels</v>
          </cell>
          <cell r="F1159" t="str">
            <v>Niels</v>
          </cell>
          <cell r="G1159" t="str">
            <v xml:space="preserve"> </v>
          </cell>
          <cell r="H1159" t="str">
            <v>Provos</v>
          </cell>
          <cell r="I1159" t="str">
            <v>Niels Provos</v>
          </cell>
          <cell r="J1159" t="str">
            <v>Niels Provos</v>
          </cell>
          <cell r="K1159" t="str">
            <v>Niels</v>
          </cell>
          <cell r="L1159" t="str">
            <v>USD</v>
          </cell>
          <cell r="M1159" t="str">
            <v>Provos, Niels</v>
          </cell>
          <cell r="N1159" t="str">
            <v>M</v>
          </cell>
          <cell r="O1159">
            <v>26477</v>
          </cell>
          <cell r="P1159" t="str">
            <v>UNKNOWN</v>
          </cell>
          <cell r="Q1159" t="str">
            <v xml:space="preserve"> </v>
          </cell>
          <cell r="R1159" t="str">
            <v>Software Engineer</v>
          </cell>
          <cell r="S1159" t="str">
            <v>EMPLOYEE</v>
          </cell>
          <cell r="T1159">
            <v>3.8</v>
          </cell>
          <cell r="U1159" t="str">
            <v>Coughran, William</v>
          </cell>
          <cell r="V1159" t="str">
            <v>wmc</v>
          </cell>
          <cell r="W1159" t="str">
            <v>EMP-REF</v>
          </cell>
          <cell r="X1159" t="str">
            <v>Minar, Nelson</v>
          </cell>
          <cell r="Y1159" t="str">
            <v xml:space="preserve"> </v>
          </cell>
          <cell r="Z1159">
            <v>41</v>
          </cell>
          <cell r="AA1159" t="str">
            <v>C1</v>
          </cell>
          <cell r="AB1159" t="str">
            <v>349C</v>
          </cell>
          <cell r="AC1159" t="str">
            <v>650-623-5742</v>
          </cell>
          <cell r="AD1159" t="str">
            <v>831 Devoto</v>
          </cell>
          <cell r="AE1159" t="str">
            <v xml:space="preserve"> </v>
          </cell>
          <cell r="AF1159" t="str">
            <v>Mountain View</v>
          </cell>
          <cell r="AG1159" t="str">
            <v>CA</v>
          </cell>
          <cell r="AH1159">
            <v>94041</v>
          </cell>
          <cell r="AI1159" t="str">
            <v>US</v>
          </cell>
          <cell r="AJ1159" t="str">
            <v>650-960-1401</v>
          </cell>
          <cell r="AK1159" t="str">
            <v>R</v>
          </cell>
          <cell r="AL1159" t="str">
            <v>S</v>
          </cell>
          <cell r="AM1159" t="str">
            <v>N</v>
          </cell>
          <cell r="AN1159" t="str">
            <v>369-23-0607</v>
          </cell>
          <cell r="AO1159" t="str">
            <v>N</v>
          </cell>
          <cell r="AP1159" t="str">
            <v>COSTCENTER</v>
          </cell>
          <cell r="AQ1159" t="str">
            <v>T5</v>
          </cell>
          <cell r="AR1159" t="str">
            <v>Member of Tech Staff</v>
          </cell>
          <cell r="AS1159" t="str">
            <v>Eng - Infrastructure</v>
          </cell>
          <cell r="AT1159">
            <v>724</v>
          </cell>
          <cell r="AU1159" t="str">
            <v>Engineering</v>
          </cell>
          <cell r="AV1159" t="str">
            <v>Wayne</v>
          </cell>
          <cell r="AW1159">
            <v>37858</v>
          </cell>
          <cell r="AX1159">
            <v>37858</v>
          </cell>
          <cell r="AY1159" t="str">
            <v>T5 - Engineering - Member of Tech Staff</v>
          </cell>
          <cell r="AZ1159" t="str">
            <v>Engineering</v>
          </cell>
          <cell r="BA1159" t="str">
            <v>HIRE</v>
          </cell>
          <cell r="BB1159" t="str">
            <v>HIRE-OPEN</v>
          </cell>
          <cell r="BC1159">
            <v>37858</v>
          </cell>
          <cell r="BD1159">
            <v>0.7</v>
          </cell>
          <cell r="BE1159">
            <v>1</v>
          </cell>
          <cell r="BF1159" t="str">
            <v>E</v>
          </cell>
          <cell r="BG1159">
            <v>1277</v>
          </cell>
          <cell r="BH1159">
            <v>11277</v>
          </cell>
          <cell r="BI1159">
            <v>1</v>
          </cell>
          <cell r="BJ1159">
            <v>37858</v>
          </cell>
          <cell r="BK1159" t="str">
            <v>SALARY</v>
          </cell>
          <cell r="BL1159" t="str">
            <v>SALARY-INIT</v>
          </cell>
          <cell r="BM1159">
            <v>55</v>
          </cell>
          <cell r="BN1159">
            <v>9583</v>
          </cell>
          <cell r="BO1159" t="str">
            <v>T5 - Engineering</v>
          </cell>
          <cell r="BP1159">
            <v>115000</v>
          </cell>
          <cell r="BQ1159">
            <v>115000</v>
          </cell>
          <cell r="BR1159" t="str">
            <v xml:space="preserve"> </v>
          </cell>
          <cell r="BS1159" t="str">
            <v>Hire</v>
          </cell>
          <cell r="BT1159">
            <v>79125</v>
          </cell>
          <cell r="BU1159">
            <v>102900</v>
          </cell>
          <cell r="BV1159">
            <v>126675</v>
          </cell>
          <cell r="BW1159">
            <v>7.5999999999999998E-2</v>
          </cell>
          <cell r="BX1159">
            <v>9.2999999999999999E-2</v>
          </cell>
          <cell r="BY1159" t="str">
            <v xml:space="preserve"> </v>
          </cell>
          <cell r="BZ1159" t="str">
            <v xml:space="preserve"> </v>
          </cell>
          <cell r="CA1159" t="str">
            <v xml:space="preserve"> </v>
          </cell>
          <cell r="CB1159">
            <v>12000</v>
          </cell>
          <cell r="CC1159">
            <v>12000</v>
          </cell>
          <cell r="CD1159">
            <v>12000</v>
          </cell>
          <cell r="CE1159">
            <v>12000</v>
          </cell>
          <cell r="CF1159" t="str">
            <v>W</v>
          </cell>
          <cell r="CG1159">
            <v>31</v>
          </cell>
          <cell r="CH1159" t="str">
            <v xml:space="preserve"> </v>
          </cell>
          <cell r="CI1159" t="str">
            <v xml:space="preserve"> </v>
          </cell>
          <cell r="CJ1159" t="str">
            <v xml:space="preserve"> </v>
          </cell>
          <cell r="CK1159" t="str">
            <v xml:space="preserve"> </v>
          </cell>
          <cell r="CL1159" t="str">
            <v xml:space="preserve"> </v>
          </cell>
          <cell r="CM1159" t="str">
            <v>OTHER (Universitat Hamburg, Germany) 95/ 0.0 MS (University of Michigan) 00/ 0.0 PhD (University of Michigan) 03/ 0.0</v>
          </cell>
          <cell r="CN1159" t="str">
            <v>VERIFIED-NONE VERIFIED-NONE VERIFIED-NONE</v>
          </cell>
          <cell r="CO1159" t="str">
            <v>Therese,Pasquesi(F)--DOMPART</v>
          </cell>
          <cell r="CP1159" t="str">
            <v xml:space="preserve"> </v>
          </cell>
          <cell r="CQ1159" t="str">
            <v xml:space="preserve"> </v>
          </cell>
          <cell r="CR1159" t="str">
            <v xml:space="preserve"> </v>
          </cell>
          <cell r="CS1159" t="str">
            <v xml:space="preserve"> </v>
          </cell>
          <cell r="CT1159" t="str">
            <v xml:space="preserve"> </v>
          </cell>
          <cell r="CU1159" t="str">
            <v xml:space="preserve"> </v>
          </cell>
          <cell r="CV1159" t="str">
            <v xml:space="preserve"> </v>
          </cell>
          <cell r="CW1159" t="str">
            <v xml:space="preserve"> </v>
          </cell>
          <cell r="CX1159" t="str">
            <v xml:space="preserve"> </v>
          </cell>
          <cell r="CY1159" t="str">
            <v xml:space="preserve"> </v>
          </cell>
          <cell r="CZ1159" t="str">
            <v>Eng - Infrastructure</v>
          </cell>
          <cell r="DA1159">
            <v>0</v>
          </cell>
          <cell r="DB1159">
            <v>90</v>
          </cell>
        </row>
        <row r="1160">
          <cell r="A1160">
            <v>2022</v>
          </cell>
          <cell r="B1160">
            <v>2022</v>
          </cell>
          <cell r="C1160">
            <v>3994</v>
          </cell>
          <cell r="D1160" t="str">
            <v>US-MTV-42</v>
          </cell>
          <cell r="E1160" t="str">
            <v>mdevin</v>
          </cell>
          <cell r="F1160" t="str">
            <v>Matthieu</v>
          </cell>
          <cell r="G1160" t="str">
            <v xml:space="preserve"> </v>
          </cell>
          <cell r="H1160" t="str">
            <v>Devin</v>
          </cell>
          <cell r="I1160" t="str">
            <v>Matthieu Devin</v>
          </cell>
          <cell r="J1160" t="str">
            <v>Matthieu Devin</v>
          </cell>
          <cell r="K1160" t="str">
            <v>Matthieu</v>
          </cell>
          <cell r="L1160" t="str">
            <v>USD</v>
          </cell>
          <cell r="M1160" t="str">
            <v>Devin, Matthieu</v>
          </cell>
          <cell r="N1160" t="str">
            <v>M</v>
          </cell>
          <cell r="O1160">
            <v>21782</v>
          </cell>
          <cell r="P1160" t="str">
            <v>FR</v>
          </cell>
          <cell r="Q1160" t="str">
            <v xml:space="preserve"> </v>
          </cell>
          <cell r="R1160" t="str">
            <v>Software Engineer</v>
          </cell>
          <cell r="S1160" t="str">
            <v>EMPLOYEE</v>
          </cell>
          <cell r="T1160">
            <v>4.25</v>
          </cell>
          <cell r="U1160" t="str">
            <v>Kappler, Peter</v>
          </cell>
          <cell r="V1160" t="str">
            <v>peter</v>
          </cell>
          <cell r="W1160" t="str">
            <v>EMP-REF</v>
          </cell>
          <cell r="X1160" t="str">
            <v>Dean, Jeffrey</v>
          </cell>
          <cell r="Y1160" t="str">
            <v>Oracle Corp</v>
          </cell>
          <cell r="Z1160">
            <v>41</v>
          </cell>
          <cell r="AA1160" t="str">
            <v>O3-4</v>
          </cell>
          <cell r="AB1160" t="str">
            <v>144D</v>
          </cell>
          <cell r="AC1160" t="str">
            <v>1-650-623-5728</v>
          </cell>
          <cell r="AD1160" t="str">
            <v>13701 Paseo Del Roble</v>
          </cell>
          <cell r="AE1160" t="str">
            <v xml:space="preserve"> </v>
          </cell>
          <cell r="AF1160" t="str">
            <v>Los Altos HIlls</v>
          </cell>
          <cell r="AG1160" t="str">
            <v>CA</v>
          </cell>
          <cell r="AH1160">
            <v>94022</v>
          </cell>
          <cell r="AI1160" t="str">
            <v>US</v>
          </cell>
          <cell r="AJ1160" t="str">
            <v>650-948-6722</v>
          </cell>
          <cell r="AK1160" t="str">
            <v>U</v>
          </cell>
          <cell r="AL1160" t="str">
            <v>M</v>
          </cell>
          <cell r="AM1160" t="str">
            <v>N</v>
          </cell>
          <cell r="AN1160" t="str">
            <v>612-20-4801</v>
          </cell>
          <cell r="AO1160" t="str">
            <v>U</v>
          </cell>
          <cell r="AP1160" t="str">
            <v>COSTCENTER</v>
          </cell>
          <cell r="AQ1160" t="str">
            <v>T5</v>
          </cell>
          <cell r="AR1160" t="str">
            <v>Member of Tech Staff</v>
          </cell>
          <cell r="AS1160" t="str">
            <v>Eng - Ads Front End</v>
          </cell>
          <cell r="AT1160">
            <v>729</v>
          </cell>
          <cell r="AU1160" t="str">
            <v>Engineering</v>
          </cell>
          <cell r="AV1160" t="str">
            <v>Wayne</v>
          </cell>
          <cell r="AW1160">
            <v>37851</v>
          </cell>
          <cell r="AX1160">
            <v>37851</v>
          </cell>
          <cell r="AY1160" t="str">
            <v>T5 - Engineering - Member of Tech Staff</v>
          </cell>
          <cell r="AZ1160" t="str">
            <v>Engineering</v>
          </cell>
          <cell r="BA1160" t="str">
            <v>JOBCODE</v>
          </cell>
          <cell r="BB1160" t="str">
            <v>JOBCODE-SLOT</v>
          </cell>
          <cell r="BC1160">
            <v>37987</v>
          </cell>
          <cell r="BD1160">
            <v>0.8</v>
          </cell>
          <cell r="BE1160">
            <v>0.4</v>
          </cell>
          <cell r="BF1160" t="str">
            <v>E</v>
          </cell>
          <cell r="BG1160">
            <v>1251</v>
          </cell>
          <cell r="BH1160">
            <v>11251</v>
          </cell>
          <cell r="BI1160">
            <v>1</v>
          </cell>
          <cell r="BJ1160">
            <v>37851</v>
          </cell>
          <cell r="BK1160" t="str">
            <v>SALARY</v>
          </cell>
          <cell r="BL1160" t="str">
            <v>SALARY-INIT</v>
          </cell>
          <cell r="BM1160">
            <v>67</v>
          </cell>
          <cell r="BN1160">
            <v>11667</v>
          </cell>
          <cell r="BO1160" t="str">
            <v>T5 - Engineering</v>
          </cell>
          <cell r="BP1160">
            <v>140000</v>
          </cell>
          <cell r="BQ1160">
            <v>140000</v>
          </cell>
          <cell r="BR1160" t="str">
            <v xml:space="preserve"> </v>
          </cell>
          <cell r="BS1160" t="str">
            <v>Hire</v>
          </cell>
          <cell r="BT1160">
            <v>79125</v>
          </cell>
          <cell r="BU1160">
            <v>102900</v>
          </cell>
          <cell r="BV1160">
            <v>126675</v>
          </cell>
          <cell r="BW1160">
            <v>9.1999999999999998E-2</v>
          </cell>
          <cell r="BX1160">
            <v>0.113</v>
          </cell>
          <cell r="BY1160" t="str">
            <v xml:space="preserve"> </v>
          </cell>
          <cell r="BZ1160" t="str">
            <v xml:space="preserve"> </v>
          </cell>
          <cell r="CA1160" t="str">
            <v xml:space="preserve"> </v>
          </cell>
          <cell r="CB1160">
            <v>34000</v>
          </cell>
          <cell r="CC1160">
            <v>34000</v>
          </cell>
          <cell r="CD1160">
            <v>34000</v>
          </cell>
          <cell r="CE1160">
            <v>34000</v>
          </cell>
          <cell r="CF1160" t="str">
            <v>W</v>
          </cell>
          <cell r="CG1160">
            <v>44</v>
          </cell>
          <cell r="CH1160" t="str">
            <v xml:space="preserve"> </v>
          </cell>
          <cell r="CI1160" t="str">
            <v xml:space="preserve"> </v>
          </cell>
          <cell r="CJ1160" t="str">
            <v xml:space="preserve"> </v>
          </cell>
          <cell r="CK1160" t="str">
            <v xml:space="preserve"> </v>
          </cell>
          <cell r="CL1160" t="str">
            <v xml:space="preserve"> </v>
          </cell>
          <cell r="CM1160" t="str">
            <v>BE (Ecole Polytechnique University, France) 81/ 0.0 PhD (University Paris VII) 85/ 0.0</v>
          </cell>
          <cell r="CN1160" t="str">
            <v>VERIFIED-NONE VERIFIED-NONE</v>
          </cell>
          <cell r="CO1160" t="str">
            <v>Coline,Devin(F)--CHILD Julien,Devin(M)--CHILD Catherine,Granger(F)--SPOUSE</v>
          </cell>
          <cell r="CP1160" t="str">
            <v xml:space="preserve"> </v>
          </cell>
          <cell r="CQ1160" t="str">
            <v xml:space="preserve"> </v>
          </cell>
          <cell r="CR1160" t="str">
            <v xml:space="preserve"> </v>
          </cell>
          <cell r="CS1160" t="str">
            <v xml:space="preserve"> </v>
          </cell>
          <cell r="CT1160" t="str">
            <v xml:space="preserve"> </v>
          </cell>
          <cell r="CU1160" t="str">
            <v xml:space="preserve"> </v>
          </cell>
          <cell r="CV1160" t="str">
            <v xml:space="preserve"> </v>
          </cell>
          <cell r="CW1160" t="str">
            <v xml:space="preserve"> </v>
          </cell>
          <cell r="CX1160" t="str">
            <v xml:space="preserve"> </v>
          </cell>
          <cell r="CY1160" t="str">
            <v xml:space="preserve"> </v>
          </cell>
          <cell r="CZ1160" t="str">
            <v>Eng - Ads Front End</v>
          </cell>
          <cell r="DA1160">
            <v>0</v>
          </cell>
          <cell r="DB1160">
            <v>90</v>
          </cell>
        </row>
        <row r="1161">
          <cell r="A1161">
            <v>3114</v>
          </cell>
          <cell r="B1161">
            <v>3114</v>
          </cell>
          <cell r="C1161">
            <v>3994</v>
          </cell>
          <cell r="D1161" t="str">
            <v>US-MTV-41</v>
          </cell>
          <cell r="E1161" t="str">
            <v>xtof</v>
          </cell>
          <cell r="F1161" t="str">
            <v>Christoph</v>
          </cell>
          <cell r="G1161" t="str">
            <v xml:space="preserve"> </v>
          </cell>
          <cell r="H1161" t="str">
            <v>Kern</v>
          </cell>
          <cell r="I1161" t="str">
            <v>Christoph Kern</v>
          </cell>
          <cell r="J1161" t="str">
            <v>Christoph Kern</v>
          </cell>
          <cell r="K1161" t="str">
            <v>Christoph</v>
          </cell>
          <cell r="L1161" t="str">
            <v>USD</v>
          </cell>
          <cell r="M1161" t="str">
            <v>Kern, Christoph</v>
          </cell>
          <cell r="N1161" t="str">
            <v>M</v>
          </cell>
          <cell r="O1161">
            <v>25722</v>
          </cell>
          <cell r="P1161" t="str">
            <v>UNKNOWN</v>
          </cell>
          <cell r="Q1161" t="str">
            <v xml:space="preserve"> </v>
          </cell>
          <cell r="R1161" t="str">
            <v>Software Engineer</v>
          </cell>
          <cell r="S1161" t="str">
            <v>EMPLOYEE</v>
          </cell>
          <cell r="T1161">
            <v>4</v>
          </cell>
          <cell r="U1161" t="str">
            <v>Felton, Marc</v>
          </cell>
          <cell r="V1161" t="str">
            <v>marc</v>
          </cell>
          <cell r="W1161" t="str">
            <v>EMP-REF</v>
          </cell>
          <cell r="X1161" t="str">
            <v>Duff, Peter</v>
          </cell>
          <cell r="Y1161" t="str">
            <v>Yodlee, Inc</v>
          </cell>
          <cell r="Z1161">
            <v>41</v>
          </cell>
          <cell r="AA1161" t="str">
            <v>C2</v>
          </cell>
          <cell r="AB1161" t="str">
            <v>232A</v>
          </cell>
          <cell r="AC1161" t="str">
            <v>650-623-5708</v>
          </cell>
          <cell r="AD1161" t="str">
            <v>510 Diamond St</v>
          </cell>
          <cell r="AE1161" t="str">
            <v xml:space="preserve"> </v>
          </cell>
          <cell r="AF1161" t="str">
            <v>San Francisco</v>
          </cell>
          <cell r="AG1161" t="str">
            <v>CA</v>
          </cell>
          <cell r="AH1161">
            <v>94114</v>
          </cell>
          <cell r="AI1161" t="str">
            <v>US</v>
          </cell>
          <cell r="AJ1161" t="str">
            <v xml:space="preserve"> </v>
          </cell>
          <cell r="AK1161" t="str">
            <v>R</v>
          </cell>
          <cell r="AL1161" t="str">
            <v>S</v>
          </cell>
          <cell r="AM1161" t="str">
            <v>N</v>
          </cell>
          <cell r="AN1161" t="str">
            <v>625-15-4555</v>
          </cell>
          <cell r="AO1161" t="str">
            <v>N</v>
          </cell>
          <cell r="AP1161" t="str">
            <v>COSTCENTER</v>
          </cell>
          <cell r="AQ1161" t="str">
            <v>T5</v>
          </cell>
          <cell r="AR1161" t="str">
            <v>Member of Tech Staff</v>
          </cell>
          <cell r="AS1161" t="str">
            <v>Ops - SysOps</v>
          </cell>
          <cell r="AT1161">
            <v>614</v>
          </cell>
          <cell r="AU1161" t="str">
            <v>Operations</v>
          </cell>
          <cell r="AV1161" t="str">
            <v>Wayne</v>
          </cell>
          <cell r="AW1161">
            <v>37844</v>
          </cell>
          <cell r="AX1161">
            <v>37844</v>
          </cell>
          <cell r="AY1161" t="str">
            <v>T5 - Operations - Member of Tech Staff</v>
          </cell>
          <cell r="AZ1161" t="str">
            <v>Operations</v>
          </cell>
          <cell r="BA1161" t="str">
            <v>HIRE</v>
          </cell>
          <cell r="BB1161" t="str">
            <v>HIRE-OPEN</v>
          </cell>
          <cell r="BC1161">
            <v>37844</v>
          </cell>
          <cell r="BD1161">
            <v>0.8</v>
          </cell>
          <cell r="BE1161">
            <v>0.9</v>
          </cell>
          <cell r="BF1161" t="str">
            <v>E</v>
          </cell>
          <cell r="BG1161">
            <v>1239</v>
          </cell>
          <cell r="BH1161">
            <v>11239</v>
          </cell>
          <cell r="BI1161">
            <v>1</v>
          </cell>
          <cell r="BJ1161">
            <v>37844</v>
          </cell>
          <cell r="BK1161" t="str">
            <v>SALARY</v>
          </cell>
          <cell r="BL1161" t="str">
            <v>SALARY-INIT</v>
          </cell>
          <cell r="BM1161">
            <v>55</v>
          </cell>
          <cell r="BN1161">
            <v>9583</v>
          </cell>
          <cell r="BO1161" t="str">
            <v>T5 - Operations</v>
          </cell>
          <cell r="BP1161">
            <v>115000</v>
          </cell>
          <cell r="BQ1161">
            <v>115000</v>
          </cell>
          <cell r="BR1161" t="str">
            <v xml:space="preserve"> </v>
          </cell>
          <cell r="BS1161" t="str">
            <v>Hire</v>
          </cell>
          <cell r="BT1161">
            <v>79125</v>
          </cell>
          <cell r="BU1161">
            <v>102900</v>
          </cell>
          <cell r="BV1161">
            <v>126675</v>
          </cell>
          <cell r="BW1161">
            <v>7.5999999999999998E-2</v>
          </cell>
          <cell r="BX1161">
            <v>9.2999999999999999E-2</v>
          </cell>
          <cell r="BY1161" t="str">
            <v xml:space="preserve"> </v>
          </cell>
          <cell r="BZ1161" t="str">
            <v xml:space="preserve"> </v>
          </cell>
          <cell r="CA1161" t="str">
            <v xml:space="preserve"> </v>
          </cell>
          <cell r="CB1161">
            <v>9000</v>
          </cell>
          <cell r="CC1161">
            <v>9000</v>
          </cell>
          <cell r="CD1161">
            <v>9000</v>
          </cell>
          <cell r="CE1161">
            <v>9000</v>
          </cell>
          <cell r="CF1161" t="str">
            <v>W</v>
          </cell>
          <cell r="CG1161">
            <v>33</v>
          </cell>
          <cell r="CH1161" t="str">
            <v>US-H1</v>
          </cell>
          <cell r="CI1161">
            <v>38691</v>
          </cell>
          <cell r="CJ1161" t="str">
            <v xml:space="preserve"> </v>
          </cell>
          <cell r="CK1161" t="str">
            <v xml:space="preserve"> </v>
          </cell>
          <cell r="CL1161" t="str">
            <v xml:space="preserve"> </v>
          </cell>
          <cell r="CM1161" t="str">
            <v>MS (University of Wuerzburg, Germany) 95/ 0.0</v>
          </cell>
          <cell r="CN1161" t="str">
            <v>VERIFIED-NONE</v>
          </cell>
          <cell r="CP1161" t="str">
            <v xml:space="preserve"> </v>
          </cell>
          <cell r="CQ1161" t="str">
            <v xml:space="preserve"> </v>
          </cell>
          <cell r="CR1161" t="str">
            <v xml:space="preserve"> </v>
          </cell>
          <cell r="CS1161" t="str">
            <v xml:space="preserve"> </v>
          </cell>
          <cell r="CT1161" t="str">
            <v xml:space="preserve"> </v>
          </cell>
          <cell r="CU1161" t="str">
            <v xml:space="preserve"> </v>
          </cell>
          <cell r="CV1161" t="str">
            <v xml:space="preserve"> </v>
          </cell>
          <cell r="CW1161" t="str">
            <v xml:space="preserve"> </v>
          </cell>
          <cell r="CX1161" t="str">
            <v xml:space="preserve"> </v>
          </cell>
          <cell r="CY1161" t="str">
            <v xml:space="preserve"> </v>
          </cell>
          <cell r="CZ1161" t="str">
            <v>Ops - SysOps</v>
          </cell>
          <cell r="DA1161">
            <v>0</v>
          </cell>
          <cell r="DB1161">
            <v>90</v>
          </cell>
        </row>
        <row r="1162">
          <cell r="A1162">
            <v>2283</v>
          </cell>
          <cell r="B1162">
            <v>2283</v>
          </cell>
          <cell r="C1162">
            <v>3994</v>
          </cell>
          <cell r="D1162" t="str">
            <v>US-MTV-42</v>
          </cell>
          <cell r="E1162" t="str">
            <v>menage</v>
          </cell>
          <cell r="F1162" t="str">
            <v>Paul</v>
          </cell>
          <cell r="G1162" t="str">
            <v>B</v>
          </cell>
          <cell r="H1162" t="str">
            <v>Menage</v>
          </cell>
          <cell r="I1162" t="str">
            <v>Paul Menage</v>
          </cell>
          <cell r="J1162" t="str">
            <v>Paul B Menage</v>
          </cell>
          <cell r="K1162" t="str">
            <v>Paul</v>
          </cell>
          <cell r="L1162" t="str">
            <v>USD</v>
          </cell>
          <cell r="M1162" t="str">
            <v>Menage, Paul</v>
          </cell>
          <cell r="N1162" t="str">
            <v>M</v>
          </cell>
          <cell r="O1162">
            <v>27424</v>
          </cell>
          <cell r="P1162" t="str">
            <v>UK</v>
          </cell>
          <cell r="Q1162" t="str">
            <v xml:space="preserve"> </v>
          </cell>
          <cell r="R1162" t="str">
            <v>Software Engineer</v>
          </cell>
          <cell r="S1162" t="str">
            <v>EMPLOYEE</v>
          </cell>
          <cell r="T1162">
            <v>3.8</v>
          </cell>
          <cell r="U1162" t="str">
            <v>Coughran, William</v>
          </cell>
          <cell r="V1162" t="str">
            <v>wmc</v>
          </cell>
          <cell r="W1162" t="str">
            <v>EMP-REF</v>
          </cell>
          <cell r="X1162" t="str">
            <v>Turco, David</v>
          </cell>
          <cell r="Y1162" t="str">
            <v>Ensim Corporation</v>
          </cell>
          <cell r="Z1162">
            <v>41</v>
          </cell>
          <cell r="AA1162" t="str">
            <v>O3-4</v>
          </cell>
          <cell r="AB1162" t="str">
            <v>332C</v>
          </cell>
          <cell r="AC1162" t="str">
            <v>650-623-5666</v>
          </cell>
          <cell r="AD1162" t="str">
            <v>1000 Escalon Ave</v>
          </cell>
          <cell r="AE1162" t="str">
            <v>H 2060</v>
          </cell>
          <cell r="AF1162" t="str">
            <v>Sunnyvale</v>
          </cell>
          <cell r="AG1162" t="str">
            <v>CA</v>
          </cell>
          <cell r="AH1162">
            <v>94085</v>
          </cell>
          <cell r="AI1162" t="str">
            <v>US</v>
          </cell>
          <cell r="AJ1162" t="str">
            <v xml:space="preserve"> </v>
          </cell>
          <cell r="AK1162" t="str">
            <v>R</v>
          </cell>
          <cell r="AL1162" t="str">
            <v>S</v>
          </cell>
          <cell r="AM1162" t="str">
            <v>N</v>
          </cell>
          <cell r="AN1162" t="str">
            <v>172-78-2970</v>
          </cell>
          <cell r="AO1162" t="str">
            <v>N</v>
          </cell>
          <cell r="AP1162" t="str">
            <v>COSTCENTER</v>
          </cell>
          <cell r="AQ1162" t="str">
            <v>T5</v>
          </cell>
          <cell r="AR1162" t="str">
            <v>Member of Tech Staff</v>
          </cell>
          <cell r="AS1162" t="str">
            <v>Eng - Infrastructure</v>
          </cell>
          <cell r="AT1162">
            <v>724</v>
          </cell>
          <cell r="AU1162" t="str">
            <v>Engineering</v>
          </cell>
          <cell r="AV1162" t="str">
            <v>Wayne</v>
          </cell>
          <cell r="AW1162">
            <v>37844</v>
          </cell>
          <cell r="AX1162">
            <v>37844</v>
          </cell>
          <cell r="AY1162" t="str">
            <v>T5 - Engineering - Member of Tech Staff</v>
          </cell>
          <cell r="AZ1162" t="str">
            <v>Engineering</v>
          </cell>
          <cell r="BA1162" t="str">
            <v>HIRE</v>
          </cell>
          <cell r="BB1162" t="str">
            <v>HIRE-OPEN</v>
          </cell>
          <cell r="BC1162">
            <v>37844</v>
          </cell>
          <cell r="BD1162">
            <v>0.8</v>
          </cell>
          <cell r="BE1162">
            <v>0.8</v>
          </cell>
          <cell r="BF1162" t="str">
            <v>E</v>
          </cell>
          <cell r="BG1162">
            <v>1240</v>
          </cell>
          <cell r="BH1162">
            <v>11240</v>
          </cell>
          <cell r="BI1162">
            <v>1</v>
          </cell>
          <cell r="BJ1162">
            <v>37844</v>
          </cell>
          <cell r="BK1162" t="str">
            <v>SALARY</v>
          </cell>
          <cell r="BL1162" t="str">
            <v>SALARY-INIT</v>
          </cell>
          <cell r="BM1162">
            <v>53</v>
          </cell>
          <cell r="BN1162">
            <v>9167</v>
          </cell>
          <cell r="BO1162" t="str">
            <v>T5 - Engineering</v>
          </cell>
          <cell r="BP1162">
            <v>110000</v>
          </cell>
          <cell r="BQ1162">
            <v>110000</v>
          </cell>
          <cell r="BR1162" t="str">
            <v xml:space="preserve"> </v>
          </cell>
          <cell r="BS1162" t="str">
            <v>Hire</v>
          </cell>
          <cell r="BT1162">
            <v>79125</v>
          </cell>
          <cell r="BU1162">
            <v>102900</v>
          </cell>
          <cell r="BV1162">
            <v>126675</v>
          </cell>
          <cell r="BW1162">
            <v>7.1999999999999995E-2</v>
          </cell>
          <cell r="BX1162">
            <v>8.8999999999999996E-2</v>
          </cell>
          <cell r="BY1162" t="str">
            <v xml:space="preserve"> </v>
          </cell>
          <cell r="BZ1162" t="str">
            <v xml:space="preserve"> </v>
          </cell>
          <cell r="CA1162" t="str">
            <v xml:space="preserve"> </v>
          </cell>
          <cell r="CB1162">
            <v>12000</v>
          </cell>
          <cell r="CC1162">
            <v>12000</v>
          </cell>
          <cell r="CD1162">
            <v>12000</v>
          </cell>
          <cell r="CE1162">
            <v>12000</v>
          </cell>
          <cell r="CF1162" t="str">
            <v>W</v>
          </cell>
          <cell r="CG1162">
            <v>29</v>
          </cell>
          <cell r="CH1162" t="str">
            <v>US-H1</v>
          </cell>
          <cell r="CI1162">
            <v>38794</v>
          </cell>
          <cell r="CJ1162" t="str">
            <v xml:space="preserve"> </v>
          </cell>
          <cell r="CK1162" t="str">
            <v xml:space="preserve"> </v>
          </cell>
          <cell r="CL1162" t="str">
            <v xml:space="preserve"> </v>
          </cell>
          <cell r="CM1162" t="str">
            <v>BA (University of Cambridge) 96/ 0.0 PhD (University of Cambridge) 00/ 0.0</v>
          </cell>
          <cell r="CN1162" t="str">
            <v>VERIFIED-NONE VERIFIED-NONE</v>
          </cell>
          <cell r="CP1162" t="str">
            <v xml:space="preserve"> </v>
          </cell>
          <cell r="CQ1162" t="str">
            <v xml:space="preserve"> </v>
          </cell>
          <cell r="CR1162" t="str">
            <v xml:space="preserve"> </v>
          </cell>
          <cell r="CS1162" t="str">
            <v xml:space="preserve"> </v>
          </cell>
          <cell r="CT1162" t="str">
            <v xml:space="preserve"> </v>
          </cell>
          <cell r="CU1162" t="str">
            <v xml:space="preserve"> </v>
          </cell>
          <cell r="CV1162" t="str">
            <v xml:space="preserve"> </v>
          </cell>
          <cell r="CW1162" t="str">
            <v xml:space="preserve"> </v>
          </cell>
          <cell r="CX1162" t="str">
            <v xml:space="preserve"> </v>
          </cell>
          <cell r="CY1162" t="str">
            <v xml:space="preserve"> </v>
          </cell>
          <cell r="CZ1162" t="str">
            <v>Eng - Infrastructure</v>
          </cell>
          <cell r="DA1162">
            <v>15</v>
          </cell>
          <cell r="DB1162">
            <v>75</v>
          </cell>
        </row>
        <row r="1163">
          <cell r="A1163">
            <v>2096</v>
          </cell>
          <cell r="B1163">
            <v>2096</v>
          </cell>
          <cell r="C1163">
            <v>3994</v>
          </cell>
          <cell r="D1163" t="str">
            <v>US-NYC-BDWY</v>
          </cell>
          <cell r="E1163" t="str">
            <v>oren</v>
          </cell>
          <cell r="F1163" t="str">
            <v>Oren</v>
          </cell>
          <cell r="G1163" t="str">
            <v>E</v>
          </cell>
          <cell r="H1163" t="str">
            <v>Zamir</v>
          </cell>
          <cell r="I1163" t="str">
            <v>Oren Zamir</v>
          </cell>
          <cell r="J1163" t="str">
            <v>Oren E Zamir</v>
          </cell>
          <cell r="K1163" t="str">
            <v>Oren</v>
          </cell>
          <cell r="L1163" t="str">
            <v>USD</v>
          </cell>
          <cell r="M1163" t="str">
            <v>Zamir, Oren</v>
          </cell>
          <cell r="N1163" t="str">
            <v>M</v>
          </cell>
          <cell r="O1163">
            <v>25179</v>
          </cell>
          <cell r="P1163" t="str">
            <v>US</v>
          </cell>
          <cell r="Q1163" t="str">
            <v xml:space="preserve"> </v>
          </cell>
          <cell r="R1163" t="str">
            <v>Software Engineer - NY</v>
          </cell>
          <cell r="S1163" t="str">
            <v>EMPLOYEE</v>
          </cell>
          <cell r="T1163">
            <v>3.5</v>
          </cell>
          <cell r="U1163" t="str">
            <v>Nevill-Manning, Craig</v>
          </cell>
          <cell r="V1163" t="str">
            <v>craignm</v>
          </cell>
          <cell r="W1163" t="str">
            <v>NO-FEE</v>
          </cell>
          <cell r="X1163" t="str">
            <v xml:space="preserve"> </v>
          </cell>
          <cell r="Y1163" t="str">
            <v>Open Ratings/Tradeffect</v>
          </cell>
          <cell r="Z1163">
            <v>11</v>
          </cell>
          <cell r="AA1163" t="str">
            <v xml:space="preserve"> </v>
          </cell>
          <cell r="AB1163" t="str">
            <v>20-118</v>
          </cell>
          <cell r="AC1163" t="str">
            <v>212-624-9583</v>
          </cell>
          <cell r="AD1163" t="str">
            <v>41 Forest Ridge Rd</v>
          </cell>
          <cell r="AE1163" t="str">
            <v xml:space="preserve"> </v>
          </cell>
          <cell r="AF1163" t="str">
            <v>Nyack</v>
          </cell>
          <cell r="AG1163" t="str">
            <v>NY</v>
          </cell>
          <cell r="AH1163">
            <v>10960</v>
          </cell>
          <cell r="AI1163" t="str">
            <v>US</v>
          </cell>
          <cell r="AJ1163" t="str">
            <v xml:space="preserve"> </v>
          </cell>
          <cell r="AK1163" t="str">
            <v>R</v>
          </cell>
          <cell r="AL1163" t="str">
            <v>M</v>
          </cell>
          <cell r="AM1163" t="str">
            <v>N</v>
          </cell>
          <cell r="AN1163" t="str">
            <v>023-64-2701</v>
          </cell>
          <cell r="AO1163" t="str">
            <v>N</v>
          </cell>
          <cell r="AP1163" t="str">
            <v>COSTCENTER</v>
          </cell>
          <cell r="AQ1163" t="str">
            <v>T5</v>
          </cell>
          <cell r="AR1163" t="str">
            <v>Member of Tech Staff</v>
          </cell>
          <cell r="AS1163" t="str">
            <v>Eng - NY Engineering</v>
          </cell>
          <cell r="AT1163">
            <v>726</v>
          </cell>
          <cell r="AU1163" t="str">
            <v>Engineering</v>
          </cell>
          <cell r="AV1163" t="str">
            <v>Wayne</v>
          </cell>
          <cell r="AW1163">
            <v>37795</v>
          </cell>
          <cell r="AX1163">
            <v>37795</v>
          </cell>
          <cell r="AY1163" t="str">
            <v>T5 - Engineering - Member of Tech Staff</v>
          </cell>
          <cell r="AZ1163" t="str">
            <v>Engineering</v>
          </cell>
          <cell r="BA1163" t="str">
            <v>HIRE</v>
          </cell>
          <cell r="BB1163" t="str">
            <v>HIRE-OPEN</v>
          </cell>
          <cell r="BC1163">
            <v>37795</v>
          </cell>
          <cell r="BD1163">
            <v>0.9</v>
          </cell>
          <cell r="BE1163">
            <v>0.9</v>
          </cell>
          <cell r="BF1163" t="str">
            <v>E</v>
          </cell>
          <cell r="BG1163">
            <v>1133</v>
          </cell>
          <cell r="BH1163">
            <v>11133</v>
          </cell>
          <cell r="BI1163">
            <v>1</v>
          </cell>
          <cell r="BJ1163">
            <v>37795</v>
          </cell>
          <cell r="BK1163" t="str">
            <v>SALARY</v>
          </cell>
          <cell r="BL1163" t="str">
            <v>SALARY-INIT</v>
          </cell>
          <cell r="BM1163">
            <v>58</v>
          </cell>
          <cell r="BN1163">
            <v>10000</v>
          </cell>
          <cell r="BO1163" t="str">
            <v>T5 - Engineering</v>
          </cell>
          <cell r="BP1163">
            <v>120000</v>
          </cell>
          <cell r="BQ1163">
            <v>120000</v>
          </cell>
          <cell r="BR1163" t="str">
            <v xml:space="preserve"> </v>
          </cell>
          <cell r="BS1163" t="str">
            <v>Hire</v>
          </cell>
          <cell r="BT1163">
            <v>79125</v>
          </cell>
          <cell r="BU1163">
            <v>102900</v>
          </cell>
          <cell r="BV1163">
            <v>126675</v>
          </cell>
          <cell r="BW1163">
            <v>7.9000000000000001E-2</v>
          </cell>
          <cell r="BX1163">
            <v>9.7000000000000003E-2</v>
          </cell>
          <cell r="BY1163" t="str">
            <v xml:space="preserve"> </v>
          </cell>
          <cell r="BZ1163" t="str">
            <v xml:space="preserve"> </v>
          </cell>
          <cell r="CA1163" t="str">
            <v xml:space="preserve"> </v>
          </cell>
          <cell r="CB1163">
            <v>15000</v>
          </cell>
          <cell r="CC1163">
            <v>15000</v>
          </cell>
          <cell r="CD1163">
            <v>15000</v>
          </cell>
          <cell r="CE1163">
            <v>15000</v>
          </cell>
          <cell r="CF1163" t="str">
            <v>W</v>
          </cell>
          <cell r="CG1163">
            <v>35</v>
          </cell>
          <cell r="CH1163" t="str">
            <v xml:space="preserve"> </v>
          </cell>
          <cell r="CI1163" t="str">
            <v xml:space="preserve"> </v>
          </cell>
          <cell r="CJ1163" t="str">
            <v xml:space="preserve"> </v>
          </cell>
          <cell r="CK1163" t="str">
            <v xml:space="preserve"> </v>
          </cell>
          <cell r="CL1163" t="str">
            <v xml:space="preserve"> </v>
          </cell>
          <cell r="CM1163" t="str">
            <v>BS (Hebrew University of Jerusalem, Israel) 89/ 0.0 PhD (University of Washington) 99/ 0.0</v>
          </cell>
          <cell r="CN1163" t="str">
            <v>VERIFIED-NONE VERIFIED-NONE</v>
          </cell>
          <cell r="CP1163" t="str">
            <v xml:space="preserve"> </v>
          </cell>
          <cell r="CQ1163" t="str">
            <v xml:space="preserve"> </v>
          </cell>
          <cell r="CR1163" t="str">
            <v xml:space="preserve"> </v>
          </cell>
          <cell r="CS1163" t="str">
            <v xml:space="preserve"> </v>
          </cell>
          <cell r="CT1163" t="str">
            <v xml:space="preserve"> </v>
          </cell>
          <cell r="CU1163" t="str">
            <v xml:space="preserve"> </v>
          </cell>
          <cell r="CV1163" t="str">
            <v xml:space="preserve"> </v>
          </cell>
          <cell r="CW1163" t="str">
            <v xml:space="preserve"> </v>
          </cell>
          <cell r="CX1163" t="str">
            <v xml:space="preserve"> </v>
          </cell>
          <cell r="CY1163" t="str">
            <v xml:space="preserve"> </v>
          </cell>
          <cell r="CZ1163" t="str">
            <v>Eng - NY Engineering</v>
          </cell>
          <cell r="DA1163">
            <v>0</v>
          </cell>
          <cell r="DB1163">
            <v>90</v>
          </cell>
        </row>
        <row r="1164">
          <cell r="A1164">
            <v>2048</v>
          </cell>
          <cell r="B1164">
            <v>2048</v>
          </cell>
          <cell r="C1164">
            <v>3994</v>
          </cell>
          <cell r="D1164" t="str">
            <v>US-MTV-42</v>
          </cell>
          <cell r="E1164" t="str">
            <v>lefevere</v>
          </cell>
          <cell r="F1164" t="str">
            <v>Francois-Marie</v>
          </cell>
          <cell r="G1164" t="str">
            <v xml:space="preserve"> </v>
          </cell>
          <cell r="H1164" t="str">
            <v>Lefevere</v>
          </cell>
          <cell r="I1164" t="str">
            <v>Francois-Marie Lefevere</v>
          </cell>
          <cell r="J1164" t="str">
            <v>Francois-Marie Lefevere</v>
          </cell>
          <cell r="K1164" t="str">
            <v>Francois-Marie</v>
          </cell>
          <cell r="L1164" t="str">
            <v>USD</v>
          </cell>
          <cell r="M1164" t="str">
            <v>Lefevere, Francois-Marie</v>
          </cell>
          <cell r="N1164" t="str">
            <v>M</v>
          </cell>
          <cell r="O1164">
            <v>28721</v>
          </cell>
          <cell r="P1164" t="str">
            <v>UNKNOWN</v>
          </cell>
          <cell r="Q1164" t="str">
            <v xml:space="preserve"> </v>
          </cell>
          <cell r="R1164" t="str">
            <v>Software Engineer</v>
          </cell>
          <cell r="S1164" t="str">
            <v>EMPLOYEE</v>
          </cell>
          <cell r="T1164">
            <v>4</v>
          </cell>
          <cell r="U1164" t="str">
            <v>Uhlik, Chris</v>
          </cell>
          <cell r="V1164" t="str">
            <v>cuhlik</v>
          </cell>
          <cell r="W1164" t="str">
            <v xml:space="preserve"> </v>
          </cell>
          <cell r="X1164" t="str">
            <v xml:space="preserve"> </v>
          </cell>
          <cell r="Y1164" t="str">
            <v>Stanford University</v>
          </cell>
          <cell r="Z1164">
            <v>41</v>
          </cell>
          <cell r="AA1164" t="str">
            <v>C1</v>
          </cell>
          <cell r="AB1164" t="str">
            <v>391D</v>
          </cell>
          <cell r="AC1164" t="str">
            <v>650-623-5564</v>
          </cell>
          <cell r="AD1164" t="str">
            <v>100 N Whisman Rd</v>
          </cell>
          <cell r="AE1164" t="str">
            <v>Apt 1921</v>
          </cell>
          <cell r="AF1164" t="str">
            <v>Mountain View</v>
          </cell>
          <cell r="AG1164" t="str">
            <v>CA</v>
          </cell>
          <cell r="AH1164">
            <v>94043</v>
          </cell>
          <cell r="AI1164" t="str">
            <v>US</v>
          </cell>
          <cell r="AJ1164" t="str">
            <v>650-962-8642</v>
          </cell>
          <cell r="AK1164" t="str">
            <v>R</v>
          </cell>
          <cell r="AL1164" t="str">
            <v>S</v>
          </cell>
          <cell r="AM1164" t="str">
            <v>N</v>
          </cell>
          <cell r="AN1164" t="str">
            <v>219-59-9855</v>
          </cell>
          <cell r="AO1164" t="str">
            <v>N</v>
          </cell>
          <cell r="AP1164" t="str">
            <v>COSTCENTER</v>
          </cell>
          <cell r="AQ1164" t="str">
            <v>T5</v>
          </cell>
          <cell r="AR1164" t="str">
            <v>Member of Tech Staff</v>
          </cell>
          <cell r="AS1164" t="str">
            <v>Eng - Applications</v>
          </cell>
          <cell r="AT1164">
            <v>735</v>
          </cell>
          <cell r="AU1164" t="str">
            <v>Engineering</v>
          </cell>
          <cell r="AV1164" t="str">
            <v>Wayne</v>
          </cell>
          <cell r="AW1164">
            <v>37795</v>
          </cell>
          <cell r="AX1164">
            <v>37795</v>
          </cell>
          <cell r="AY1164" t="str">
            <v>T5 - Engineering - Member of Tech Staff</v>
          </cell>
          <cell r="AZ1164" t="str">
            <v>Engineering</v>
          </cell>
          <cell r="BA1164" t="str">
            <v>JOBCODE</v>
          </cell>
          <cell r="BB1164" t="str">
            <v>JOBCODE-SLOT</v>
          </cell>
          <cell r="BC1164">
            <v>37987</v>
          </cell>
          <cell r="BD1164">
            <v>0.9</v>
          </cell>
          <cell r="BE1164">
            <v>0.4</v>
          </cell>
          <cell r="BF1164" t="str">
            <v>E</v>
          </cell>
          <cell r="BG1164">
            <v>1105</v>
          </cell>
          <cell r="BH1164">
            <v>11105</v>
          </cell>
          <cell r="BI1164">
            <v>1</v>
          </cell>
          <cell r="BJ1164">
            <v>37795</v>
          </cell>
          <cell r="BK1164" t="str">
            <v>SALARY</v>
          </cell>
          <cell r="BL1164" t="str">
            <v>SALARY-INIT</v>
          </cell>
          <cell r="BM1164">
            <v>42</v>
          </cell>
          <cell r="BN1164">
            <v>7333</v>
          </cell>
          <cell r="BO1164" t="str">
            <v>T5 - Engineering</v>
          </cell>
          <cell r="BP1164">
            <v>88000</v>
          </cell>
          <cell r="BQ1164">
            <v>88000</v>
          </cell>
          <cell r="BR1164" t="str">
            <v xml:space="preserve"> </v>
          </cell>
          <cell r="BS1164" t="str">
            <v>Hire</v>
          </cell>
          <cell r="BT1164">
            <v>79125</v>
          </cell>
          <cell r="BU1164">
            <v>102900</v>
          </cell>
          <cell r="BV1164">
            <v>126675</v>
          </cell>
          <cell r="BW1164">
            <v>5.8000000000000003E-2</v>
          </cell>
          <cell r="BX1164">
            <v>7.0999999999999994E-2</v>
          </cell>
          <cell r="BY1164" t="str">
            <v xml:space="preserve"> </v>
          </cell>
          <cell r="BZ1164" t="str">
            <v xml:space="preserve"> </v>
          </cell>
          <cell r="CA1164" t="str">
            <v xml:space="preserve"> </v>
          </cell>
          <cell r="CB1164">
            <v>5500</v>
          </cell>
          <cell r="CC1164">
            <v>5500</v>
          </cell>
          <cell r="CD1164">
            <v>5500</v>
          </cell>
          <cell r="CE1164">
            <v>5500</v>
          </cell>
          <cell r="CF1164" t="str">
            <v>W</v>
          </cell>
          <cell r="CG1164">
            <v>25</v>
          </cell>
          <cell r="CH1164" t="str">
            <v xml:space="preserve"> </v>
          </cell>
          <cell r="CI1164" t="str">
            <v xml:space="preserve"> </v>
          </cell>
          <cell r="CJ1164" t="str">
            <v xml:space="preserve"> </v>
          </cell>
          <cell r="CK1164" t="str">
            <v xml:space="preserve"> </v>
          </cell>
          <cell r="CL1164" t="str">
            <v xml:space="preserve"> </v>
          </cell>
          <cell r="CM1164" t="str">
            <v>OTHER (Ecole Polytechnique University, France) 01/ 0.0 MS (Stanford University) 03/ 4.0</v>
          </cell>
          <cell r="CN1164" t="str">
            <v>VERIFIED-NONE VERIFIED-NONE</v>
          </cell>
          <cell r="CP1164" t="str">
            <v xml:space="preserve"> </v>
          </cell>
          <cell r="CQ1164" t="str">
            <v xml:space="preserve"> </v>
          </cell>
          <cell r="CR1164" t="str">
            <v xml:space="preserve"> </v>
          </cell>
          <cell r="CS1164" t="str">
            <v xml:space="preserve"> </v>
          </cell>
          <cell r="CT1164" t="str">
            <v xml:space="preserve"> </v>
          </cell>
          <cell r="CU1164" t="str">
            <v xml:space="preserve"> </v>
          </cell>
          <cell r="CV1164" t="str">
            <v xml:space="preserve"> </v>
          </cell>
          <cell r="CW1164" t="str">
            <v xml:space="preserve"> </v>
          </cell>
          <cell r="CX1164" t="str">
            <v xml:space="preserve"> </v>
          </cell>
          <cell r="CY1164" t="str">
            <v xml:space="preserve"> </v>
          </cell>
          <cell r="CZ1164" t="str">
            <v>Eng - Applications</v>
          </cell>
          <cell r="DA1164">
            <v>0</v>
          </cell>
          <cell r="DB1164">
            <v>90</v>
          </cell>
        </row>
        <row r="1165">
          <cell r="A1165">
            <v>2020</v>
          </cell>
          <cell r="B1165">
            <v>2020</v>
          </cell>
          <cell r="C1165">
            <v>3994</v>
          </cell>
          <cell r="D1165" t="str">
            <v>US-MTV-42</v>
          </cell>
          <cell r="E1165" t="str">
            <v>junluo</v>
          </cell>
          <cell r="F1165" t="str">
            <v>Jun</v>
          </cell>
          <cell r="G1165" t="str">
            <v xml:space="preserve"> </v>
          </cell>
          <cell r="H1165" t="str">
            <v>Luo</v>
          </cell>
          <cell r="I1165" t="str">
            <v>Jun Luo</v>
          </cell>
          <cell r="J1165" t="str">
            <v>Jun Luo</v>
          </cell>
          <cell r="K1165" t="str">
            <v>Jun</v>
          </cell>
          <cell r="L1165" t="str">
            <v>USD</v>
          </cell>
          <cell r="M1165" t="str">
            <v>Luo, Jun</v>
          </cell>
          <cell r="N1165" t="str">
            <v>M</v>
          </cell>
          <cell r="O1165">
            <v>25780</v>
          </cell>
          <cell r="P1165" t="str">
            <v>US</v>
          </cell>
          <cell r="Q1165" t="str">
            <v xml:space="preserve"> </v>
          </cell>
          <cell r="R1165" t="str">
            <v>Software Engineer</v>
          </cell>
          <cell r="S1165" t="str">
            <v>EMPLOYEE</v>
          </cell>
          <cell r="T1165">
            <v>4</v>
          </cell>
          <cell r="U1165" t="str">
            <v>Coughran, William</v>
          </cell>
          <cell r="V1165" t="str">
            <v>wmc</v>
          </cell>
          <cell r="W1165" t="str">
            <v>EMP-REF</v>
          </cell>
          <cell r="X1165" t="str">
            <v>Mosberger, Ning</v>
          </cell>
          <cell r="Y1165" t="str">
            <v>Nuance Communications</v>
          </cell>
          <cell r="Z1165">
            <v>41</v>
          </cell>
          <cell r="AA1165" t="str">
            <v>C1</v>
          </cell>
          <cell r="AB1165" t="str">
            <v>339D</v>
          </cell>
          <cell r="AC1165" t="str">
            <v>650-623-5533</v>
          </cell>
          <cell r="AD1165" t="str">
            <v>66 Jasmine Ct</v>
          </cell>
          <cell r="AE1165" t="str">
            <v xml:space="preserve"> </v>
          </cell>
          <cell r="AF1165" t="str">
            <v>Danville</v>
          </cell>
          <cell r="AG1165" t="str">
            <v>CA</v>
          </cell>
          <cell r="AH1165">
            <v>94506</v>
          </cell>
          <cell r="AI1165" t="str">
            <v>US</v>
          </cell>
          <cell r="AJ1165" t="str">
            <v>925-736-4881</v>
          </cell>
          <cell r="AK1165" t="str">
            <v>R</v>
          </cell>
          <cell r="AL1165" t="str">
            <v>M</v>
          </cell>
          <cell r="AM1165" t="str">
            <v>N</v>
          </cell>
          <cell r="AN1165" t="str">
            <v>399-06-6259</v>
          </cell>
          <cell r="AO1165" t="str">
            <v>N</v>
          </cell>
          <cell r="AP1165" t="str">
            <v>COSTCENTER</v>
          </cell>
          <cell r="AQ1165" t="str">
            <v>T5</v>
          </cell>
          <cell r="AR1165" t="str">
            <v>Member of Tech Staff</v>
          </cell>
          <cell r="AS1165" t="str">
            <v>Eng - Infrastructure</v>
          </cell>
          <cell r="AT1165">
            <v>724</v>
          </cell>
          <cell r="AU1165" t="str">
            <v>Engineering</v>
          </cell>
          <cell r="AV1165" t="str">
            <v>Wayne</v>
          </cell>
          <cell r="AW1165">
            <v>37788</v>
          </cell>
          <cell r="AX1165">
            <v>37788</v>
          </cell>
          <cell r="AY1165" t="str">
            <v>T5 - Engineering - Member of Tech Staff</v>
          </cell>
          <cell r="AZ1165" t="str">
            <v>Engineering</v>
          </cell>
          <cell r="BA1165" t="str">
            <v>HIRE</v>
          </cell>
          <cell r="BB1165" t="str">
            <v>HIRE-OPEN</v>
          </cell>
          <cell r="BC1165">
            <v>37788</v>
          </cell>
          <cell r="BD1165">
            <v>0.9</v>
          </cell>
          <cell r="BE1165">
            <v>0.9</v>
          </cell>
          <cell r="BF1165" t="str">
            <v>E</v>
          </cell>
          <cell r="BG1165">
            <v>1093</v>
          </cell>
          <cell r="BH1165">
            <v>11093</v>
          </cell>
          <cell r="BI1165">
            <v>1</v>
          </cell>
          <cell r="BJ1165">
            <v>37788</v>
          </cell>
          <cell r="BK1165" t="str">
            <v>SALARY</v>
          </cell>
          <cell r="BL1165" t="str">
            <v>SALARY-INIT</v>
          </cell>
          <cell r="BM1165">
            <v>48</v>
          </cell>
          <cell r="BN1165">
            <v>8333</v>
          </cell>
          <cell r="BO1165" t="str">
            <v>T5 - Engineering</v>
          </cell>
          <cell r="BP1165">
            <v>100000</v>
          </cell>
          <cell r="BQ1165">
            <v>100000</v>
          </cell>
          <cell r="BR1165" t="str">
            <v xml:space="preserve"> </v>
          </cell>
          <cell r="BS1165" t="str">
            <v>Hire</v>
          </cell>
          <cell r="BT1165">
            <v>79125</v>
          </cell>
          <cell r="BU1165">
            <v>102900</v>
          </cell>
          <cell r="BV1165">
            <v>126675</v>
          </cell>
          <cell r="BW1165">
            <v>6.6000000000000003E-2</v>
          </cell>
          <cell r="BX1165">
            <v>8.1000000000000003E-2</v>
          </cell>
          <cell r="BY1165" t="str">
            <v xml:space="preserve"> </v>
          </cell>
          <cell r="BZ1165" t="str">
            <v xml:space="preserve"> </v>
          </cell>
          <cell r="CA1165" t="str">
            <v xml:space="preserve"> </v>
          </cell>
          <cell r="CB1165">
            <v>10000</v>
          </cell>
          <cell r="CC1165">
            <v>10000</v>
          </cell>
          <cell r="CD1165">
            <v>10000</v>
          </cell>
          <cell r="CE1165">
            <v>10000</v>
          </cell>
          <cell r="CF1165" t="str">
            <v>A</v>
          </cell>
          <cell r="CG1165">
            <v>33</v>
          </cell>
          <cell r="CH1165" t="str">
            <v xml:space="preserve"> </v>
          </cell>
          <cell r="CI1165" t="str">
            <v xml:space="preserve"> </v>
          </cell>
          <cell r="CJ1165" t="str">
            <v xml:space="preserve"> </v>
          </cell>
          <cell r="CK1165" t="str">
            <v xml:space="preserve"> </v>
          </cell>
          <cell r="CL1165" t="str">
            <v xml:space="preserve"> </v>
          </cell>
          <cell r="CM1165" t="str">
            <v>BS (University of Wisconsin) 93/ 0.0 MS (University of Wisconsin) 94/ 0.0</v>
          </cell>
          <cell r="CN1165" t="str">
            <v>VERIFIED-NONE VERIFIED-NONE</v>
          </cell>
          <cell r="CO1165" t="str">
            <v>Kevin,Luo(M)--OTHER Joyce,Wu(F)--SPOUSE</v>
          </cell>
          <cell r="CP1165" t="str">
            <v xml:space="preserve"> </v>
          </cell>
          <cell r="CQ1165" t="str">
            <v xml:space="preserve"> </v>
          </cell>
          <cell r="CR1165" t="str">
            <v xml:space="preserve"> </v>
          </cell>
          <cell r="CS1165" t="str">
            <v xml:space="preserve"> </v>
          </cell>
          <cell r="CT1165" t="str">
            <v xml:space="preserve"> </v>
          </cell>
          <cell r="CU1165" t="str">
            <v xml:space="preserve"> </v>
          </cell>
          <cell r="CV1165" t="str">
            <v xml:space="preserve"> </v>
          </cell>
          <cell r="CW1165" t="str">
            <v xml:space="preserve"> </v>
          </cell>
          <cell r="CX1165" t="str">
            <v xml:space="preserve"> </v>
          </cell>
          <cell r="CY1165" t="str">
            <v xml:space="preserve"> </v>
          </cell>
          <cell r="CZ1165" t="str">
            <v>Eng - Infrastructure</v>
          </cell>
          <cell r="DA1165">
            <v>0</v>
          </cell>
          <cell r="DB1165">
            <v>90</v>
          </cell>
        </row>
        <row r="1166">
          <cell r="A1166">
            <v>1898</v>
          </cell>
          <cell r="B1166">
            <v>1898</v>
          </cell>
          <cell r="C1166">
            <v>3994</v>
          </cell>
          <cell r="D1166" t="str">
            <v>US-MTV-42</v>
          </cell>
          <cell r="E1166" t="str">
            <v>gcarroll</v>
          </cell>
          <cell r="F1166" t="str">
            <v>Glenn</v>
          </cell>
          <cell r="G1166" t="str">
            <v>A</v>
          </cell>
          <cell r="H1166" t="str">
            <v>Carroll</v>
          </cell>
          <cell r="I1166" t="str">
            <v>Glenn Carroll</v>
          </cell>
          <cell r="J1166" t="str">
            <v>Glenn A Carroll</v>
          </cell>
          <cell r="K1166" t="str">
            <v>Glenn</v>
          </cell>
          <cell r="L1166" t="str">
            <v>USD</v>
          </cell>
          <cell r="M1166" t="str">
            <v>Carroll, Glenn</v>
          </cell>
          <cell r="N1166" t="str">
            <v>M</v>
          </cell>
          <cell r="O1166">
            <v>23134</v>
          </cell>
          <cell r="P1166" t="str">
            <v>US</v>
          </cell>
          <cell r="Q1166" t="str">
            <v xml:space="preserve"> </v>
          </cell>
          <cell r="R1166" t="str">
            <v>Software Engineer</v>
          </cell>
          <cell r="S1166" t="str">
            <v>EMPLOYEE</v>
          </cell>
          <cell r="T1166">
            <v>3.75</v>
          </cell>
          <cell r="U1166" t="str">
            <v>Norvig, Peter</v>
          </cell>
          <cell r="V1166" t="str">
            <v>pnorvig</v>
          </cell>
          <cell r="W1166" t="str">
            <v xml:space="preserve"> </v>
          </cell>
          <cell r="X1166" t="str">
            <v xml:space="preserve"> </v>
          </cell>
          <cell r="Y1166" t="str">
            <v>Altavista</v>
          </cell>
          <cell r="Z1166">
            <v>41</v>
          </cell>
          <cell r="AA1166" t="str">
            <v>C1</v>
          </cell>
          <cell r="AB1166" t="str">
            <v>211C</v>
          </cell>
          <cell r="AC1166" t="str">
            <v>650-623-5487</v>
          </cell>
          <cell r="AD1166" t="str">
            <v>341 Corbett Ave</v>
          </cell>
          <cell r="AE1166" t="str">
            <v xml:space="preserve"> </v>
          </cell>
          <cell r="AF1166" t="str">
            <v>San Francisco</v>
          </cell>
          <cell r="AG1166" t="str">
            <v>CA</v>
          </cell>
          <cell r="AH1166">
            <v>94114</v>
          </cell>
          <cell r="AI1166" t="str">
            <v>US</v>
          </cell>
          <cell r="AJ1166" t="str">
            <v>415-701-9142</v>
          </cell>
          <cell r="AK1166" t="str">
            <v>U</v>
          </cell>
          <cell r="AL1166" t="str">
            <v>S</v>
          </cell>
          <cell r="AM1166" t="str">
            <v>N</v>
          </cell>
          <cell r="AN1166" t="str">
            <v>562-29-2139</v>
          </cell>
          <cell r="AO1166" t="str">
            <v>U</v>
          </cell>
          <cell r="AP1166" t="str">
            <v>COSTCENTER</v>
          </cell>
          <cell r="AQ1166" t="str">
            <v>T5</v>
          </cell>
          <cell r="AR1166" t="str">
            <v>Member of Tech Staff</v>
          </cell>
          <cell r="AS1166" t="str">
            <v>Eng - Search Quality</v>
          </cell>
          <cell r="AT1166">
            <v>727</v>
          </cell>
          <cell r="AU1166" t="str">
            <v>Engineering</v>
          </cell>
          <cell r="AV1166" t="str">
            <v>Wayne</v>
          </cell>
          <cell r="AW1166">
            <v>37768</v>
          </cell>
          <cell r="AX1166">
            <v>37768</v>
          </cell>
          <cell r="AY1166" t="str">
            <v>T5 - Engineering - Member of Tech Staff</v>
          </cell>
          <cell r="AZ1166" t="str">
            <v>Engineering</v>
          </cell>
          <cell r="BA1166" t="str">
            <v>JOBCODE</v>
          </cell>
          <cell r="BB1166" t="str">
            <v>JOBCODE-SLOT</v>
          </cell>
          <cell r="BC1166">
            <v>37987</v>
          </cell>
          <cell r="BD1166">
            <v>1</v>
          </cell>
          <cell r="BE1166">
            <v>0.4</v>
          </cell>
          <cell r="BF1166" t="str">
            <v>E</v>
          </cell>
          <cell r="BG1166">
            <v>1050</v>
          </cell>
          <cell r="BH1166">
            <v>11050</v>
          </cell>
          <cell r="BI1166">
            <v>1</v>
          </cell>
          <cell r="BJ1166">
            <v>37768</v>
          </cell>
          <cell r="BK1166" t="str">
            <v>SALARY</v>
          </cell>
          <cell r="BL1166" t="str">
            <v>SALARY-INIT</v>
          </cell>
          <cell r="BM1166">
            <v>62</v>
          </cell>
          <cell r="BN1166">
            <v>10833</v>
          </cell>
          <cell r="BO1166" t="str">
            <v>T5 - Engineering</v>
          </cell>
          <cell r="BP1166">
            <v>130000</v>
          </cell>
          <cell r="BQ1166">
            <v>130000</v>
          </cell>
          <cell r="BR1166" t="str">
            <v xml:space="preserve"> </v>
          </cell>
          <cell r="BS1166" t="str">
            <v>Hire</v>
          </cell>
          <cell r="BT1166">
            <v>79125</v>
          </cell>
          <cell r="BU1166">
            <v>102900</v>
          </cell>
          <cell r="BV1166">
            <v>126675</v>
          </cell>
          <cell r="BW1166">
            <v>8.5999999999999993E-2</v>
          </cell>
          <cell r="BX1166">
            <v>0.105</v>
          </cell>
          <cell r="BY1166" t="str">
            <v xml:space="preserve"> </v>
          </cell>
          <cell r="BZ1166" t="str">
            <v xml:space="preserve"> </v>
          </cell>
          <cell r="CA1166" t="str">
            <v xml:space="preserve"> </v>
          </cell>
          <cell r="CB1166">
            <v>20000</v>
          </cell>
          <cell r="CC1166">
            <v>33000</v>
          </cell>
          <cell r="CD1166">
            <v>33000</v>
          </cell>
          <cell r="CE1166">
            <v>33000</v>
          </cell>
          <cell r="CF1166" t="str">
            <v>W</v>
          </cell>
          <cell r="CG1166">
            <v>41</v>
          </cell>
          <cell r="CH1166" t="str">
            <v xml:space="preserve"> </v>
          </cell>
          <cell r="CI1166" t="str">
            <v xml:space="preserve"> </v>
          </cell>
          <cell r="CJ1166" t="str">
            <v xml:space="preserve"> </v>
          </cell>
          <cell r="CK1166" t="str">
            <v xml:space="preserve"> </v>
          </cell>
          <cell r="CL1166" t="str">
            <v xml:space="preserve"> </v>
          </cell>
          <cell r="CM1166" t="str">
            <v>BS (University of California, Los Angeles) 86/ 0.0 MS (Brown Univerisity) 89/ 0.0 PhD (Brown University) 94/ 0.0</v>
          </cell>
          <cell r="CN1166" t="str">
            <v>VERIFIED-ALL VERIFIED-ALL VERIFIED-ALL</v>
          </cell>
          <cell r="CP1166" t="str">
            <v xml:space="preserve"> </v>
          </cell>
          <cell r="CQ1166" t="str">
            <v xml:space="preserve"> </v>
          </cell>
          <cell r="CR1166" t="str">
            <v xml:space="preserve"> </v>
          </cell>
          <cell r="CS1166" t="str">
            <v xml:space="preserve"> </v>
          </cell>
          <cell r="CT1166" t="str">
            <v xml:space="preserve"> </v>
          </cell>
          <cell r="CU1166" t="str">
            <v xml:space="preserve"> </v>
          </cell>
          <cell r="CV1166" t="str">
            <v xml:space="preserve"> </v>
          </cell>
          <cell r="CW1166" t="str">
            <v xml:space="preserve"> </v>
          </cell>
          <cell r="CX1166" t="str">
            <v xml:space="preserve"> </v>
          </cell>
          <cell r="CY1166" t="str">
            <v xml:space="preserve"> </v>
          </cell>
          <cell r="CZ1166" t="str">
            <v>Eng - Search Quality</v>
          </cell>
          <cell r="DA1166">
            <v>0</v>
          </cell>
          <cell r="DB1166">
            <v>90</v>
          </cell>
        </row>
        <row r="1167">
          <cell r="A1167">
            <v>1893</v>
          </cell>
          <cell r="B1167">
            <v>1893</v>
          </cell>
          <cell r="C1167">
            <v>3994</v>
          </cell>
          <cell r="D1167" t="str">
            <v>US-MTV-40</v>
          </cell>
          <cell r="E1167" t="str">
            <v>awu</v>
          </cell>
          <cell r="F1167" t="str">
            <v>Alexander</v>
          </cell>
          <cell r="G1167" t="str">
            <v>C</v>
          </cell>
          <cell r="H1167" t="str">
            <v>Wu</v>
          </cell>
          <cell r="I1167" t="str">
            <v>Alex Wu</v>
          </cell>
          <cell r="J1167" t="str">
            <v>Alexander C Wu</v>
          </cell>
          <cell r="K1167" t="str">
            <v>Alex</v>
          </cell>
          <cell r="L1167" t="str">
            <v>USD</v>
          </cell>
          <cell r="M1167" t="str">
            <v>Wu, Alexander</v>
          </cell>
          <cell r="N1167" t="str">
            <v>M</v>
          </cell>
          <cell r="O1167">
            <v>26220</v>
          </cell>
          <cell r="P1167" t="str">
            <v>US</v>
          </cell>
          <cell r="Q1167" t="str">
            <v xml:space="preserve"> </v>
          </cell>
          <cell r="R1167" t="str">
            <v>Software Engineer</v>
          </cell>
          <cell r="S1167" t="str">
            <v>EMPLOYEE</v>
          </cell>
          <cell r="T1167">
            <v>3</v>
          </cell>
          <cell r="U1167" t="str">
            <v>Williams, Evan</v>
          </cell>
          <cell r="V1167" t="str">
            <v>evan</v>
          </cell>
          <cell r="W1167" t="str">
            <v>EMP-REF</v>
          </cell>
          <cell r="X1167" t="str">
            <v>Randall, Keith</v>
          </cell>
          <cell r="Y1167" t="str">
            <v>Alphatech</v>
          </cell>
          <cell r="Z1167">
            <v>41</v>
          </cell>
          <cell r="AA1167" t="str">
            <v>C1</v>
          </cell>
          <cell r="AB1167" t="str">
            <v>245F</v>
          </cell>
          <cell r="AC1167" t="str">
            <v>650-623-5486</v>
          </cell>
          <cell r="AD1167" t="str">
            <v>1248 Brookfield Ave</v>
          </cell>
          <cell r="AE1167" t="str">
            <v>#1</v>
          </cell>
          <cell r="AF1167" t="str">
            <v>Sunnyvale</v>
          </cell>
          <cell r="AG1167" t="str">
            <v>CA</v>
          </cell>
          <cell r="AH1167">
            <v>94087</v>
          </cell>
          <cell r="AI1167" t="str">
            <v>US</v>
          </cell>
          <cell r="AJ1167" t="str">
            <v xml:space="preserve"> </v>
          </cell>
          <cell r="AK1167" t="str">
            <v>U</v>
          </cell>
          <cell r="AL1167" t="str">
            <v>S</v>
          </cell>
          <cell r="AM1167" t="str">
            <v>N</v>
          </cell>
          <cell r="AN1167" t="str">
            <v>223-27-9750</v>
          </cell>
          <cell r="AO1167" t="str">
            <v>U</v>
          </cell>
          <cell r="AP1167" t="str">
            <v>COSTCENTER</v>
          </cell>
          <cell r="AQ1167" t="str">
            <v>T5</v>
          </cell>
          <cell r="AR1167" t="str">
            <v>Member of Tech Staff</v>
          </cell>
          <cell r="AS1167" t="str">
            <v>Eng - Blogger</v>
          </cell>
          <cell r="AT1167">
            <v>736</v>
          </cell>
          <cell r="AU1167" t="str">
            <v>Engineering</v>
          </cell>
          <cell r="AV1167" t="str">
            <v>Wayne</v>
          </cell>
          <cell r="AW1167">
            <v>37768</v>
          </cell>
          <cell r="AX1167">
            <v>37768</v>
          </cell>
          <cell r="AY1167" t="str">
            <v>T5 - Engineering - Member of Tech Staff</v>
          </cell>
          <cell r="AZ1167" t="str">
            <v>Engineering</v>
          </cell>
          <cell r="BA1167" t="str">
            <v>HIRE</v>
          </cell>
          <cell r="BB1167" t="str">
            <v>HIRE-OPEN</v>
          </cell>
          <cell r="BC1167">
            <v>37768</v>
          </cell>
          <cell r="BD1167">
            <v>1</v>
          </cell>
          <cell r="BE1167">
            <v>1</v>
          </cell>
          <cell r="BF1167" t="str">
            <v>E</v>
          </cell>
          <cell r="BG1167">
            <v>1060</v>
          </cell>
          <cell r="BH1167">
            <v>11060</v>
          </cell>
          <cell r="BI1167">
            <v>1</v>
          </cell>
          <cell r="BJ1167">
            <v>37768</v>
          </cell>
          <cell r="BK1167" t="str">
            <v>SALARY</v>
          </cell>
          <cell r="BL1167" t="str">
            <v>SALARY-INIT</v>
          </cell>
          <cell r="BM1167">
            <v>50</v>
          </cell>
          <cell r="BN1167">
            <v>8750</v>
          </cell>
          <cell r="BO1167" t="str">
            <v>T5 - Engineering</v>
          </cell>
          <cell r="BP1167">
            <v>105000</v>
          </cell>
          <cell r="BQ1167">
            <v>105000</v>
          </cell>
          <cell r="BR1167" t="str">
            <v xml:space="preserve"> </v>
          </cell>
          <cell r="BS1167" t="str">
            <v>Hire</v>
          </cell>
          <cell r="BT1167">
            <v>79125</v>
          </cell>
          <cell r="BU1167">
            <v>102900</v>
          </cell>
          <cell r="BV1167">
            <v>126675</v>
          </cell>
          <cell r="BW1167">
            <v>6.9000000000000006E-2</v>
          </cell>
          <cell r="BX1167">
            <v>8.5000000000000006E-2</v>
          </cell>
          <cell r="BY1167" t="str">
            <v xml:space="preserve"> </v>
          </cell>
          <cell r="BZ1167" t="str">
            <v xml:space="preserve"> </v>
          </cell>
          <cell r="CA1167" t="str">
            <v xml:space="preserve"> </v>
          </cell>
          <cell r="CB1167">
            <v>13000</v>
          </cell>
          <cell r="CC1167">
            <v>13000</v>
          </cell>
          <cell r="CD1167">
            <v>13000</v>
          </cell>
          <cell r="CE1167">
            <v>13000</v>
          </cell>
          <cell r="CF1167" t="str">
            <v>A</v>
          </cell>
          <cell r="CG1167">
            <v>32</v>
          </cell>
          <cell r="CH1167" t="str">
            <v xml:space="preserve"> </v>
          </cell>
          <cell r="CI1167" t="str">
            <v xml:space="preserve"> </v>
          </cell>
          <cell r="CJ1167" t="str">
            <v xml:space="preserve"> </v>
          </cell>
          <cell r="CK1167" t="str">
            <v xml:space="preserve"> </v>
          </cell>
          <cell r="CL1167" t="str">
            <v xml:space="preserve"> </v>
          </cell>
          <cell r="CM1167" t="str">
            <v>BS (Massachusetts Institute of Technology) 94/ 0.0 MS (Massachusetts Institute of Technology) 94/ 0.0</v>
          </cell>
          <cell r="CN1167" t="str">
            <v>VERIFIED-NONE VERIFIED-NONE</v>
          </cell>
          <cell r="CP1167" t="str">
            <v xml:space="preserve"> </v>
          </cell>
          <cell r="CQ1167" t="str">
            <v xml:space="preserve"> </v>
          </cell>
          <cell r="CR1167" t="str">
            <v xml:space="preserve"> </v>
          </cell>
          <cell r="CS1167" t="str">
            <v xml:space="preserve"> </v>
          </cell>
          <cell r="CT1167" t="str">
            <v xml:space="preserve"> </v>
          </cell>
          <cell r="CU1167" t="str">
            <v xml:space="preserve"> </v>
          </cell>
          <cell r="CV1167" t="str">
            <v xml:space="preserve"> </v>
          </cell>
          <cell r="CW1167" t="str">
            <v xml:space="preserve"> </v>
          </cell>
          <cell r="CX1167" t="str">
            <v xml:space="preserve"> </v>
          </cell>
          <cell r="CY1167" t="str">
            <v xml:space="preserve"> </v>
          </cell>
          <cell r="CZ1167" t="str">
            <v>Eng - Blogger</v>
          </cell>
          <cell r="DA1167">
            <v>0</v>
          </cell>
          <cell r="DB1167">
            <v>90</v>
          </cell>
        </row>
        <row r="1168">
          <cell r="A1168">
            <v>1795</v>
          </cell>
          <cell r="B1168">
            <v>1795</v>
          </cell>
          <cell r="C1168">
            <v>3994</v>
          </cell>
          <cell r="D1168" t="str">
            <v>US-MTV-42</v>
          </cell>
          <cell r="E1168" t="str">
            <v>mdixon</v>
          </cell>
          <cell r="F1168" t="str">
            <v>Michael</v>
          </cell>
          <cell r="G1168" t="str">
            <v xml:space="preserve"> </v>
          </cell>
          <cell r="H1168" t="str">
            <v>Dixon</v>
          </cell>
          <cell r="I1168" t="str">
            <v>Mike Dixon</v>
          </cell>
          <cell r="J1168" t="str">
            <v>Michael Dixon</v>
          </cell>
          <cell r="K1168" t="str">
            <v>Mike</v>
          </cell>
          <cell r="L1168" t="str">
            <v>USD</v>
          </cell>
          <cell r="M1168" t="str">
            <v>Dixon, Michael</v>
          </cell>
          <cell r="N1168" t="str">
            <v>M</v>
          </cell>
          <cell r="O1168">
            <v>22825</v>
          </cell>
          <cell r="P1168" t="str">
            <v>CA</v>
          </cell>
          <cell r="Q1168" t="str">
            <v xml:space="preserve"> </v>
          </cell>
          <cell r="R1168" t="str">
            <v>Software Engineer</v>
          </cell>
          <cell r="S1168" t="str">
            <v>EMPLOYEE</v>
          </cell>
          <cell r="T1168">
            <v>3.5</v>
          </cell>
          <cell r="U1168" t="str">
            <v>Nicolaou, Cosmos</v>
          </cell>
          <cell r="V1168" t="str">
            <v>cnicolaou</v>
          </cell>
          <cell r="W1168" t="str">
            <v>EMP-REF</v>
          </cell>
          <cell r="X1168" t="str">
            <v>Lamping, John</v>
          </cell>
          <cell r="Y1168" t="str">
            <v>PlaceWare</v>
          </cell>
          <cell r="Z1168">
            <v>41</v>
          </cell>
          <cell r="AA1168" t="str">
            <v>C1</v>
          </cell>
          <cell r="AB1168" t="str">
            <v>360A</v>
          </cell>
          <cell r="AC1168" t="str">
            <v>650-623-5435</v>
          </cell>
          <cell r="AD1168" t="str">
            <v>1523 Portola Ave</v>
          </cell>
          <cell r="AE1168" t="str">
            <v xml:space="preserve"> </v>
          </cell>
          <cell r="AF1168" t="str">
            <v>Palo Alto</v>
          </cell>
          <cell r="AG1168" t="str">
            <v>CA</v>
          </cell>
          <cell r="AH1168">
            <v>94306</v>
          </cell>
          <cell r="AI1168" t="str">
            <v>US</v>
          </cell>
          <cell r="AJ1168" t="str">
            <v>650-473-1811</v>
          </cell>
          <cell r="AK1168" t="str">
            <v>U</v>
          </cell>
          <cell r="AL1168" t="str">
            <v>M</v>
          </cell>
          <cell r="AM1168" t="str">
            <v>N</v>
          </cell>
          <cell r="AN1168" t="str">
            <v>553-75-2256</v>
          </cell>
          <cell r="AO1168" t="str">
            <v>U</v>
          </cell>
          <cell r="AP1168" t="str">
            <v>COSTCENTER</v>
          </cell>
          <cell r="AQ1168" t="str">
            <v>T5</v>
          </cell>
          <cell r="AR1168" t="str">
            <v>Member of Tech Staff</v>
          </cell>
          <cell r="AS1168" t="str">
            <v>Eng - Cos</v>
          </cell>
          <cell r="AT1168">
            <v>738</v>
          </cell>
          <cell r="AU1168" t="str">
            <v>Engineering</v>
          </cell>
          <cell r="AV1168" t="str">
            <v>Wayne</v>
          </cell>
          <cell r="AW1168">
            <v>37755</v>
          </cell>
          <cell r="AX1168">
            <v>37755</v>
          </cell>
          <cell r="AY1168" t="str">
            <v>T5 - Engineering - Member of Tech Staff</v>
          </cell>
          <cell r="AZ1168" t="str">
            <v>Engineering</v>
          </cell>
          <cell r="BA1168" t="str">
            <v>JOBCODE</v>
          </cell>
          <cell r="BB1168" t="str">
            <v>JOBCODE-SLOT</v>
          </cell>
          <cell r="BC1168">
            <v>37987</v>
          </cell>
          <cell r="BD1168">
            <v>1</v>
          </cell>
          <cell r="BE1168">
            <v>0.4</v>
          </cell>
          <cell r="BF1168" t="str">
            <v>E</v>
          </cell>
          <cell r="BG1168">
            <v>1030</v>
          </cell>
          <cell r="BH1168">
            <v>11030</v>
          </cell>
          <cell r="BI1168">
            <v>1</v>
          </cell>
          <cell r="BJ1168">
            <v>37755</v>
          </cell>
          <cell r="BK1168" t="str">
            <v>SALARY</v>
          </cell>
          <cell r="BL1168" t="str">
            <v>SALARY-INIT</v>
          </cell>
          <cell r="BM1168">
            <v>72</v>
          </cell>
          <cell r="BN1168">
            <v>12500</v>
          </cell>
          <cell r="BO1168" t="str">
            <v>T5 - Engineering</v>
          </cell>
          <cell r="BP1168">
            <v>150000</v>
          </cell>
          <cell r="BQ1168">
            <v>150000</v>
          </cell>
          <cell r="BR1168" t="str">
            <v xml:space="preserve"> </v>
          </cell>
          <cell r="BS1168" t="str">
            <v>Hire</v>
          </cell>
          <cell r="BT1168">
            <v>79125</v>
          </cell>
          <cell r="BU1168">
            <v>102900</v>
          </cell>
          <cell r="BV1168">
            <v>126675</v>
          </cell>
          <cell r="BW1168">
            <v>9.9000000000000005E-2</v>
          </cell>
          <cell r="BX1168">
            <v>0.122</v>
          </cell>
          <cell r="BY1168" t="str">
            <v xml:space="preserve"> </v>
          </cell>
          <cell r="BZ1168" t="str">
            <v xml:space="preserve"> </v>
          </cell>
          <cell r="CA1168" t="str">
            <v xml:space="preserve"> </v>
          </cell>
          <cell r="CB1168">
            <v>20000</v>
          </cell>
          <cell r="CC1168">
            <v>40000</v>
          </cell>
          <cell r="CD1168">
            <v>40000</v>
          </cell>
          <cell r="CE1168">
            <v>40000</v>
          </cell>
          <cell r="CF1168" t="str">
            <v>W</v>
          </cell>
          <cell r="CG1168">
            <v>41</v>
          </cell>
          <cell r="CH1168" t="str">
            <v xml:space="preserve"> </v>
          </cell>
          <cell r="CI1168" t="str">
            <v xml:space="preserve"> </v>
          </cell>
          <cell r="CJ1168" t="str">
            <v xml:space="preserve"> </v>
          </cell>
          <cell r="CK1168" t="str">
            <v xml:space="preserve"> </v>
          </cell>
          <cell r="CL1168" t="str">
            <v xml:space="preserve"> </v>
          </cell>
          <cell r="CM1168" t="str">
            <v>BS (Carleton University) 84/ 0.0 MS (Stanford University) 85/ 0.0 PhD (Stanford University) 91/ 0.0</v>
          </cell>
          <cell r="CN1168" t="str">
            <v>VERIFIED-NONE VERIFIED-NONE VERIFIED-NONE</v>
          </cell>
          <cell r="CO1168" t="str">
            <v>Susan,Newman(F)--SPOUSE Anna,Dixon(F)--CHILD</v>
          </cell>
          <cell r="CP1168" t="str">
            <v xml:space="preserve"> </v>
          </cell>
          <cell r="CQ1168" t="str">
            <v xml:space="preserve"> </v>
          </cell>
          <cell r="CR1168" t="str">
            <v xml:space="preserve"> </v>
          </cell>
          <cell r="CS1168" t="str">
            <v xml:space="preserve"> </v>
          </cell>
          <cell r="CT1168" t="str">
            <v xml:space="preserve"> </v>
          </cell>
          <cell r="CU1168" t="str">
            <v xml:space="preserve"> </v>
          </cell>
          <cell r="CV1168" t="str">
            <v xml:space="preserve"> </v>
          </cell>
          <cell r="CW1168" t="str">
            <v xml:space="preserve"> </v>
          </cell>
          <cell r="CX1168" t="str">
            <v xml:space="preserve"> </v>
          </cell>
          <cell r="CY1168" t="str">
            <v xml:space="preserve"> </v>
          </cell>
          <cell r="CZ1168" t="str">
            <v>Eng - Cos</v>
          </cell>
          <cell r="DA1168">
            <v>0</v>
          </cell>
          <cell r="DB1168">
            <v>90</v>
          </cell>
        </row>
        <row r="1169">
          <cell r="A1169">
            <v>1710</v>
          </cell>
          <cell r="B1169">
            <v>1710</v>
          </cell>
          <cell r="C1169">
            <v>3994</v>
          </cell>
          <cell r="D1169" t="str">
            <v>US-NYC-BDWY</v>
          </cell>
          <cell r="E1169" t="str">
            <v>jlk</v>
          </cell>
          <cell r="F1169" t="str">
            <v>Jeffrey</v>
          </cell>
          <cell r="G1169" t="str">
            <v xml:space="preserve"> </v>
          </cell>
          <cell r="H1169" t="str">
            <v>Korn</v>
          </cell>
          <cell r="I1169" t="str">
            <v>Jeffrey Korn</v>
          </cell>
          <cell r="J1169" t="str">
            <v>Jeffrey Korn</v>
          </cell>
          <cell r="K1169" t="str">
            <v>Jeffrey</v>
          </cell>
          <cell r="L1169" t="str">
            <v>USD</v>
          </cell>
          <cell r="M1169" t="str">
            <v>Korn, Jeffrey</v>
          </cell>
          <cell r="N1169" t="str">
            <v>M</v>
          </cell>
          <cell r="O1169">
            <v>26661</v>
          </cell>
          <cell r="P1169" t="str">
            <v>US</v>
          </cell>
          <cell r="Q1169" t="str">
            <v xml:space="preserve"> </v>
          </cell>
          <cell r="R1169" t="str">
            <v>Software Engineer</v>
          </cell>
          <cell r="S1169" t="str">
            <v>EMPLOYEE</v>
          </cell>
          <cell r="T1169">
            <v>3</v>
          </cell>
          <cell r="U1169" t="str">
            <v>Nevill-Manning, Craig</v>
          </cell>
          <cell r="V1169" t="str">
            <v>craignm</v>
          </cell>
          <cell r="W1169" t="str">
            <v>EMP-REF</v>
          </cell>
          <cell r="X1169" t="str">
            <v>Shillingsburg, Robert</v>
          </cell>
          <cell r="Y1169" t="str">
            <v>AT&amp;T Lab Research</v>
          </cell>
          <cell r="Z1169">
            <v>11</v>
          </cell>
          <cell r="AA1169" t="str">
            <v xml:space="preserve"> </v>
          </cell>
          <cell r="AB1169" t="str">
            <v>20-116</v>
          </cell>
          <cell r="AC1169" t="str">
            <v>212-994-4906</v>
          </cell>
          <cell r="AD1169" t="str">
            <v>20 E. 9th St.</v>
          </cell>
          <cell r="AE1169" t="str">
            <v>Apt. 10 G</v>
          </cell>
          <cell r="AF1169" t="str">
            <v>New York</v>
          </cell>
          <cell r="AG1169" t="str">
            <v>NY</v>
          </cell>
          <cell r="AH1169">
            <v>10003</v>
          </cell>
          <cell r="AI1169" t="str">
            <v>US</v>
          </cell>
          <cell r="AJ1169" t="str">
            <v xml:space="preserve"> </v>
          </cell>
          <cell r="AK1169" t="str">
            <v>U</v>
          </cell>
          <cell r="AL1169" t="str">
            <v>S</v>
          </cell>
          <cell r="AM1169" t="str">
            <v>N</v>
          </cell>
          <cell r="AN1169" t="str">
            <v>074-52-5515</v>
          </cell>
          <cell r="AO1169" t="str">
            <v>U</v>
          </cell>
          <cell r="AP1169" t="str">
            <v>COSTCENTER</v>
          </cell>
          <cell r="AQ1169" t="str">
            <v>T5</v>
          </cell>
          <cell r="AR1169" t="str">
            <v>Member of Tech Staff</v>
          </cell>
          <cell r="AS1169" t="str">
            <v>Eng - NY Engineering</v>
          </cell>
          <cell r="AT1169">
            <v>726</v>
          </cell>
          <cell r="AU1169" t="str">
            <v>Engineering</v>
          </cell>
          <cell r="AV1169" t="str">
            <v>Wayne</v>
          </cell>
          <cell r="AW1169">
            <v>37739</v>
          </cell>
          <cell r="AX1169">
            <v>37739</v>
          </cell>
          <cell r="AY1169" t="str">
            <v>T5 - Engineering - Member of Tech Staff</v>
          </cell>
          <cell r="AZ1169" t="str">
            <v>Engineering</v>
          </cell>
          <cell r="BA1169" t="str">
            <v>JOBCODE</v>
          </cell>
          <cell r="BB1169" t="str">
            <v>JOBCODE-SLOT</v>
          </cell>
          <cell r="BC1169">
            <v>37987</v>
          </cell>
          <cell r="BD1169">
            <v>1.1000000000000001</v>
          </cell>
          <cell r="BE1169">
            <v>0.4</v>
          </cell>
          <cell r="BF1169" t="str">
            <v>E</v>
          </cell>
          <cell r="BG1169">
            <v>978</v>
          </cell>
          <cell r="BH1169">
            <v>10978</v>
          </cell>
          <cell r="BI1169">
            <v>1</v>
          </cell>
          <cell r="BJ1169">
            <v>37739</v>
          </cell>
          <cell r="BK1169" t="str">
            <v>SALARY</v>
          </cell>
          <cell r="BL1169" t="str">
            <v>SALARY-INIT</v>
          </cell>
          <cell r="BM1169">
            <v>62</v>
          </cell>
          <cell r="BN1169">
            <v>10833</v>
          </cell>
          <cell r="BO1169" t="str">
            <v>T5 - Engineering</v>
          </cell>
          <cell r="BP1169">
            <v>130000</v>
          </cell>
          <cell r="BQ1169">
            <v>130000</v>
          </cell>
          <cell r="BR1169" t="str">
            <v xml:space="preserve"> </v>
          </cell>
          <cell r="BS1169" t="str">
            <v>Hire</v>
          </cell>
          <cell r="BT1169">
            <v>79125</v>
          </cell>
          <cell r="BU1169">
            <v>102900</v>
          </cell>
          <cell r="BV1169">
            <v>126675</v>
          </cell>
          <cell r="BW1169">
            <v>8.5999999999999993E-2</v>
          </cell>
          <cell r="BX1169">
            <v>0.105</v>
          </cell>
          <cell r="BY1169" t="str">
            <v xml:space="preserve"> </v>
          </cell>
          <cell r="BZ1169" t="str">
            <v xml:space="preserve"> </v>
          </cell>
          <cell r="CA1169" t="str">
            <v xml:space="preserve"> </v>
          </cell>
          <cell r="CB1169">
            <v>28570</v>
          </cell>
          <cell r="CC1169">
            <v>30000</v>
          </cell>
          <cell r="CD1169">
            <v>30000</v>
          </cell>
          <cell r="CE1169">
            <v>30000</v>
          </cell>
          <cell r="CF1169" t="str">
            <v>W</v>
          </cell>
          <cell r="CG1169">
            <v>31</v>
          </cell>
          <cell r="CH1169" t="str">
            <v xml:space="preserve"> </v>
          </cell>
          <cell r="CI1169" t="str">
            <v xml:space="preserve"> </v>
          </cell>
          <cell r="CJ1169" t="str">
            <v xml:space="preserve"> </v>
          </cell>
          <cell r="CK1169" t="str">
            <v xml:space="preserve"> </v>
          </cell>
          <cell r="CL1169" t="str">
            <v xml:space="preserve"> </v>
          </cell>
          <cell r="CM1169" t="str">
            <v>BS (Brown University) 94/ 3.96 MA (Princeton University) 96/ 0.0 PhD (Princeton University) 99/ 0.0</v>
          </cell>
          <cell r="CN1169" t="str">
            <v>VERIFIED-NONE VERIFIED-NONE VERIFIED-NONE</v>
          </cell>
          <cell r="CP1169" t="str">
            <v xml:space="preserve"> </v>
          </cell>
          <cell r="CQ1169" t="str">
            <v xml:space="preserve"> </v>
          </cell>
          <cell r="CR1169" t="str">
            <v xml:space="preserve"> </v>
          </cell>
          <cell r="CS1169" t="str">
            <v xml:space="preserve"> </v>
          </cell>
          <cell r="CT1169" t="str">
            <v xml:space="preserve"> </v>
          </cell>
          <cell r="CU1169" t="str">
            <v xml:space="preserve"> </v>
          </cell>
          <cell r="CV1169" t="str">
            <v xml:space="preserve"> </v>
          </cell>
          <cell r="CW1169" t="str">
            <v xml:space="preserve"> </v>
          </cell>
          <cell r="CX1169" t="str">
            <v xml:space="preserve"> </v>
          </cell>
          <cell r="CY1169" t="str">
            <v xml:space="preserve"> </v>
          </cell>
          <cell r="CZ1169" t="str">
            <v>Eng - NY Engineering</v>
          </cell>
          <cell r="DA1169">
            <v>0</v>
          </cell>
          <cell r="DB1169">
            <v>90</v>
          </cell>
        </row>
        <row r="1170">
          <cell r="A1170">
            <v>1706</v>
          </cell>
          <cell r="B1170">
            <v>1706</v>
          </cell>
          <cell r="C1170">
            <v>3994</v>
          </cell>
          <cell r="D1170" t="str">
            <v>US-MTV-42</v>
          </cell>
          <cell r="E1170" t="str">
            <v>jerrym</v>
          </cell>
          <cell r="F1170" t="str">
            <v>Jerry</v>
          </cell>
          <cell r="G1170" t="str">
            <v>H</v>
          </cell>
          <cell r="H1170" t="str">
            <v>Morrison</v>
          </cell>
          <cell r="I1170" t="str">
            <v>Jerry Morrison</v>
          </cell>
          <cell r="J1170" t="str">
            <v>Jerry H Morrison</v>
          </cell>
          <cell r="K1170" t="str">
            <v>Jerry</v>
          </cell>
          <cell r="L1170" t="str">
            <v>USD</v>
          </cell>
          <cell r="M1170" t="str">
            <v>Morrison, Jerry</v>
          </cell>
          <cell r="N1170" t="str">
            <v>M</v>
          </cell>
          <cell r="O1170">
            <v>20379</v>
          </cell>
          <cell r="P1170" t="str">
            <v>US</v>
          </cell>
          <cell r="Q1170" t="str">
            <v xml:space="preserve"> </v>
          </cell>
          <cell r="R1170" t="str">
            <v>Software Engineer</v>
          </cell>
          <cell r="S1170" t="str">
            <v>EMPLOYEE</v>
          </cell>
          <cell r="T1170">
            <v>3.75</v>
          </cell>
          <cell r="U1170" t="str">
            <v>Spight, Marshall</v>
          </cell>
          <cell r="V1170" t="str">
            <v>marshall</v>
          </cell>
          <cell r="W1170" t="str">
            <v>EMP-REF</v>
          </cell>
          <cell r="X1170" t="str">
            <v>Chang, Bay-Wei</v>
          </cell>
          <cell r="Y1170" t="str">
            <v>Place Ware</v>
          </cell>
          <cell r="Z1170">
            <v>41</v>
          </cell>
          <cell r="AA1170" t="str">
            <v>O3-4</v>
          </cell>
          <cell r="AB1170" t="str">
            <v>166A</v>
          </cell>
          <cell r="AC1170" t="str">
            <v>650-623-5408</v>
          </cell>
          <cell r="AD1170" t="str">
            <v>363 Anna Ave</v>
          </cell>
          <cell r="AE1170" t="str">
            <v xml:space="preserve"> </v>
          </cell>
          <cell r="AF1170" t="str">
            <v>Mountain View</v>
          </cell>
          <cell r="AG1170" t="str">
            <v>CA</v>
          </cell>
          <cell r="AH1170">
            <v>94043</v>
          </cell>
          <cell r="AI1170" t="str">
            <v>US</v>
          </cell>
          <cell r="AJ1170" t="str">
            <v>650-968-0678</v>
          </cell>
          <cell r="AK1170" t="str">
            <v>U</v>
          </cell>
          <cell r="AL1170" t="str">
            <v>M</v>
          </cell>
          <cell r="AM1170" t="str">
            <v>N</v>
          </cell>
          <cell r="AN1170" t="str">
            <v>573-92-3741</v>
          </cell>
          <cell r="AO1170" t="str">
            <v>U</v>
          </cell>
          <cell r="AP1170" t="str">
            <v>COSTCENTER</v>
          </cell>
          <cell r="AQ1170" t="str">
            <v>T5</v>
          </cell>
          <cell r="AR1170" t="str">
            <v>Member of Tech Staff</v>
          </cell>
          <cell r="AS1170" t="str">
            <v>Eng - Ads Front End</v>
          </cell>
          <cell r="AT1170">
            <v>729</v>
          </cell>
          <cell r="AU1170" t="str">
            <v>Engineering</v>
          </cell>
          <cell r="AV1170" t="str">
            <v>Wayne</v>
          </cell>
          <cell r="AW1170">
            <v>37739</v>
          </cell>
          <cell r="AX1170">
            <v>37739</v>
          </cell>
          <cell r="AY1170" t="str">
            <v>T5 - Engineering - Member of Tech Staff</v>
          </cell>
          <cell r="AZ1170" t="str">
            <v>Engineering</v>
          </cell>
          <cell r="BA1170" t="str">
            <v>JOBCODE</v>
          </cell>
          <cell r="BB1170" t="str">
            <v>JOBCODE-SLOT</v>
          </cell>
          <cell r="BC1170">
            <v>37987</v>
          </cell>
          <cell r="BD1170">
            <v>1.1000000000000001</v>
          </cell>
          <cell r="BE1170">
            <v>0.4</v>
          </cell>
          <cell r="BF1170" t="str">
            <v>E</v>
          </cell>
          <cell r="BG1170">
            <v>961</v>
          </cell>
          <cell r="BH1170">
            <v>10961</v>
          </cell>
          <cell r="BI1170">
            <v>1</v>
          </cell>
          <cell r="BJ1170">
            <v>37739</v>
          </cell>
          <cell r="BK1170" t="str">
            <v>SALARY</v>
          </cell>
          <cell r="BL1170" t="str">
            <v>SALARY-INIT</v>
          </cell>
          <cell r="BM1170">
            <v>62</v>
          </cell>
          <cell r="BN1170">
            <v>10833</v>
          </cell>
          <cell r="BO1170" t="str">
            <v>T5 - Engineering</v>
          </cell>
          <cell r="BP1170">
            <v>130000</v>
          </cell>
          <cell r="BQ1170">
            <v>130000</v>
          </cell>
          <cell r="BR1170" t="str">
            <v xml:space="preserve"> </v>
          </cell>
          <cell r="BS1170" t="str">
            <v>Hire</v>
          </cell>
          <cell r="BT1170">
            <v>79125</v>
          </cell>
          <cell r="BU1170">
            <v>102900</v>
          </cell>
          <cell r="BV1170">
            <v>126675</v>
          </cell>
          <cell r="BW1170">
            <v>8.5999999999999993E-2</v>
          </cell>
          <cell r="BX1170">
            <v>0.105</v>
          </cell>
          <cell r="BY1170" t="str">
            <v xml:space="preserve"> </v>
          </cell>
          <cell r="BZ1170" t="str">
            <v xml:space="preserve"> </v>
          </cell>
          <cell r="CA1170" t="str">
            <v xml:space="preserve"> </v>
          </cell>
          <cell r="CB1170">
            <v>24000</v>
          </cell>
          <cell r="CC1170">
            <v>24000</v>
          </cell>
          <cell r="CD1170">
            <v>24000</v>
          </cell>
          <cell r="CE1170">
            <v>24000</v>
          </cell>
          <cell r="CF1170" t="str">
            <v>W</v>
          </cell>
          <cell r="CG1170">
            <v>48</v>
          </cell>
          <cell r="CH1170" t="str">
            <v xml:space="preserve"> </v>
          </cell>
          <cell r="CI1170" t="str">
            <v xml:space="preserve"> </v>
          </cell>
          <cell r="CJ1170" t="str">
            <v xml:space="preserve"> </v>
          </cell>
          <cell r="CK1170" t="str">
            <v xml:space="preserve"> </v>
          </cell>
          <cell r="CL1170" t="str">
            <v xml:space="preserve"> </v>
          </cell>
          <cell r="CM1170" t="str">
            <v>BS (Massachusetts Institute of Technology) 77/ 0.0</v>
          </cell>
          <cell r="CN1170" t="str">
            <v>VERIFIED-NONE</v>
          </cell>
          <cell r="CO1170" t="str">
            <v>Evan,Morrison(M)--CHILD Sheri,Morrison(U)--SPOUSE</v>
          </cell>
          <cell r="CP1170" t="str">
            <v xml:space="preserve"> </v>
          </cell>
          <cell r="CQ1170" t="str">
            <v xml:space="preserve"> </v>
          </cell>
          <cell r="CR1170" t="str">
            <v xml:space="preserve"> </v>
          </cell>
          <cell r="CS1170" t="str">
            <v xml:space="preserve"> </v>
          </cell>
          <cell r="CT1170" t="str">
            <v xml:space="preserve"> </v>
          </cell>
          <cell r="CU1170" t="str">
            <v xml:space="preserve"> </v>
          </cell>
          <cell r="CV1170" t="str">
            <v xml:space="preserve"> </v>
          </cell>
          <cell r="CW1170" t="str">
            <v xml:space="preserve"> </v>
          </cell>
          <cell r="CX1170" t="str">
            <v xml:space="preserve"> </v>
          </cell>
          <cell r="CY1170" t="str">
            <v xml:space="preserve"> </v>
          </cell>
          <cell r="CZ1170" t="str">
            <v>Eng - Ads Front End</v>
          </cell>
          <cell r="DA1170">
            <v>0</v>
          </cell>
          <cell r="DB1170">
            <v>90</v>
          </cell>
        </row>
        <row r="1171">
          <cell r="A1171">
            <v>1633</v>
          </cell>
          <cell r="B1171">
            <v>1633</v>
          </cell>
          <cell r="C1171">
            <v>3994</v>
          </cell>
          <cell r="D1171" t="str">
            <v>US-MTV-42</v>
          </cell>
          <cell r="E1171" t="str">
            <v>blong</v>
          </cell>
          <cell r="F1171" t="str">
            <v>Brandon</v>
          </cell>
          <cell r="G1171" t="str">
            <v xml:space="preserve"> </v>
          </cell>
          <cell r="H1171" t="str">
            <v>Long</v>
          </cell>
          <cell r="I1171" t="str">
            <v>Brandon Long</v>
          </cell>
          <cell r="J1171" t="str">
            <v>Brandon Long</v>
          </cell>
          <cell r="K1171" t="str">
            <v>Brandon</v>
          </cell>
          <cell r="L1171" t="str">
            <v>USD</v>
          </cell>
          <cell r="M1171" t="str">
            <v>Long, Brandon</v>
          </cell>
          <cell r="N1171" t="str">
            <v>M</v>
          </cell>
          <cell r="O1171">
            <v>27080</v>
          </cell>
          <cell r="P1171" t="str">
            <v>US</v>
          </cell>
          <cell r="Q1171" t="str">
            <v xml:space="preserve"> </v>
          </cell>
          <cell r="R1171" t="str">
            <v>Software Engineer</v>
          </cell>
          <cell r="S1171" t="str">
            <v>EMPLOYEE</v>
          </cell>
          <cell r="T1171">
            <v>3.9</v>
          </cell>
          <cell r="U1171" t="str">
            <v>Jeske, David</v>
          </cell>
          <cell r="V1171" t="str">
            <v>jeske</v>
          </cell>
          <cell r="W1171" t="str">
            <v>ACQUISITION</v>
          </cell>
          <cell r="X1171" t="str">
            <v xml:space="preserve"> </v>
          </cell>
          <cell r="Y1171" t="str">
            <v>eGroups</v>
          </cell>
          <cell r="Z1171">
            <v>41</v>
          </cell>
          <cell r="AA1171" t="str">
            <v>O3-4</v>
          </cell>
          <cell r="AB1171" t="str">
            <v>306C</v>
          </cell>
          <cell r="AC1171" t="str">
            <v>650-623-5415</v>
          </cell>
          <cell r="AD1171" t="str">
            <v>514A Oak St.</v>
          </cell>
          <cell r="AE1171" t="str">
            <v xml:space="preserve"> </v>
          </cell>
          <cell r="AF1171" t="str">
            <v>San Francisco</v>
          </cell>
          <cell r="AG1171" t="str">
            <v>CA</v>
          </cell>
          <cell r="AH1171">
            <v>94102</v>
          </cell>
          <cell r="AI1171" t="str">
            <v>US</v>
          </cell>
          <cell r="AJ1171" t="str">
            <v xml:space="preserve"> </v>
          </cell>
          <cell r="AK1171" t="str">
            <v>U</v>
          </cell>
          <cell r="AL1171" t="str">
            <v>S</v>
          </cell>
          <cell r="AM1171" t="str">
            <v>N</v>
          </cell>
          <cell r="AN1171" t="str">
            <v>340-58-6624</v>
          </cell>
          <cell r="AO1171" t="str">
            <v>U</v>
          </cell>
          <cell r="AP1171" t="str">
            <v>COSTCENTER</v>
          </cell>
          <cell r="AQ1171" t="str">
            <v>T5</v>
          </cell>
          <cell r="AR1171" t="str">
            <v>Member of Tech Staff</v>
          </cell>
          <cell r="AS1171" t="str">
            <v>Eng - Front end</v>
          </cell>
          <cell r="AT1171">
            <v>721</v>
          </cell>
          <cell r="AU1171" t="str">
            <v>Engineering</v>
          </cell>
          <cell r="AV1171" t="str">
            <v>Wayne</v>
          </cell>
          <cell r="AW1171">
            <v>37735</v>
          </cell>
          <cell r="AX1171">
            <v>37735</v>
          </cell>
          <cell r="AY1171" t="str">
            <v>T5 - Engineering - Member of Tech Staff</v>
          </cell>
          <cell r="AZ1171" t="str">
            <v>Engineering</v>
          </cell>
          <cell r="BA1171" t="str">
            <v>JOBCODE</v>
          </cell>
          <cell r="BB1171" t="str">
            <v>JOBCODE-SLOT</v>
          </cell>
          <cell r="BC1171">
            <v>37987</v>
          </cell>
          <cell r="BD1171">
            <v>1.1000000000000001</v>
          </cell>
          <cell r="BE1171">
            <v>0.4</v>
          </cell>
          <cell r="BF1171" t="str">
            <v>E</v>
          </cell>
          <cell r="BG1171">
            <v>950</v>
          </cell>
          <cell r="BH1171">
            <v>10950</v>
          </cell>
          <cell r="BI1171">
            <v>1</v>
          </cell>
          <cell r="BJ1171">
            <v>37735</v>
          </cell>
          <cell r="BK1171" t="str">
            <v>SALARY</v>
          </cell>
          <cell r="BL1171" t="str">
            <v>SALARY-INIT</v>
          </cell>
          <cell r="BM1171">
            <v>50</v>
          </cell>
          <cell r="BN1171">
            <v>8750</v>
          </cell>
          <cell r="BO1171" t="str">
            <v>T5 - Engineering</v>
          </cell>
          <cell r="BP1171">
            <v>105000</v>
          </cell>
          <cell r="BQ1171">
            <v>105000</v>
          </cell>
          <cell r="BR1171" t="str">
            <v xml:space="preserve"> </v>
          </cell>
          <cell r="BS1171" t="str">
            <v>Hire</v>
          </cell>
          <cell r="BT1171">
            <v>79125</v>
          </cell>
          <cell r="BU1171">
            <v>102900</v>
          </cell>
          <cell r="BV1171">
            <v>126675</v>
          </cell>
          <cell r="BW1171">
            <v>6.9000000000000006E-2</v>
          </cell>
          <cell r="BX1171">
            <v>8.5000000000000006E-2</v>
          </cell>
          <cell r="BY1171" t="str">
            <v xml:space="preserve"> </v>
          </cell>
          <cell r="BZ1171" t="str">
            <v xml:space="preserve"> </v>
          </cell>
          <cell r="CA1171" t="str">
            <v xml:space="preserve"> </v>
          </cell>
          <cell r="CB1171">
            <v>48000</v>
          </cell>
          <cell r="CC1171">
            <v>48000</v>
          </cell>
          <cell r="CD1171">
            <v>48000</v>
          </cell>
          <cell r="CE1171">
            <v>48000</v>
          </cell>
          <cell r="CF1171" t="str">
            <v>W</v>
          </cell>
          <cell r="CG1171">
            <v>30</v>
          </cell>
          <cell r="CH1171" t="str">
            <v xml:space="preserve"> </v>
          </cell>
          <cell r="CI1171" t="str">
            <v xml:space="preserve"> </v>
          </cell>
          <cell r="CJ1171" t="str">
            <v xml:space="preserve"> </v>
          </cell>
          <cell r="CK1171" t="str">
            <v xml:space="preserve"> </v>
          </cell>
          <cell r="CL1171" t="str">
            <v xml:space="preserve"> </v>
          </cell>
          <cell r="CM1171" t="str">
            <v>BS (University of Illinois, Urbana - Champaign) 95/ 4.7 MS (University of Illinois, Urbana - Champaign) 97/ 4.7</v>
          </cell>
          <cell r="CN1171" t="str">
            <v>VERIFIED-NONE VERIFIED-NONE</v>
          </cell>
          <cell r="CO1171" t="str">
            <v>Courtney,Minick(F)--DOMPART</v>
          </cell>
          <cell r="CP1171" t="str">
            <v xml:space="preserve"> </v>
          </cell>
          <cell r="CQ1171" t="str">
            <v xml:space="preserve"> </v>
          </cell>
          <cell r="CR1171" t="str">
            <v xml:space="preserve"> </v>
          </cell>
          <cell r="CS1171" t="str">
            <v xml:space="preserve"> </v>
          </cell>
          <cell r="CT1171" t="str">
            <v xml:space="preserve"> </v>
          </cell>
          <cell r="CU1171" t="str">
            <v xml:space="preserve"> </v>
          </cell>
          <cell r="CV1171" t="str">
            <v xml:space="preserve"> </v>
          </cell>
          <cell r="CW1171" t="str">
            <v xml:space="preserve"> </v>
          </cell>
          <cell r="CX1171" t="str">
            <v xml:space="preserve"> </v>
          </cell>
          <cell r="CY1171" t="str">
            <v xml:space="preserve"> </v>
          </cell>
          <cell r="CZ1171" t="str">
            <v>Eng - Front end</v>
          </cell>
          <cell r="DA1171">
            <v>0</v>
          </cell>
          <cell r="DB1171">
            <v>90</v>
          </cell>
        </row>
        <row r="1172">
          <cell r="A1172">
            <v>6191</v>
          </cell>
          <cell r="B1172">
            <v>6191</v>
          </cell>
          <cell r="C1172">
            <v>3995</v>
          </cell>
          <cell r="D1172" t="str">
            <v>US-MTV-42</v>
          </cell>
          <cell r="E1172" t="str">
            <v>kthompso</v>
          </cell>
          <cell r="F1172" t="str">
            <v>Kevin</v>
          </cell>
          <cell r="G1172" t="str">
            <v xml:space="preserve"> </v>
          </cell>
          <cell r="H1172" t="str">
            <v>Thompson</v>
          </cell>
          <cell r="I1172" t="str">
            <v>Kevin Thompson</v>
          </cell>
          <cell r="J1172" t="str">
            <v>Kevin Thompson</v>
          </cell>
          <cell r="K1172" t="str">
            <v>Kevin</v>
          </cell>
          <cell r="L1172" t="str">
            <v>USD</v>
          </cell>
          <cell r="M1172" t="str">
            <v>Thompson, Kevin</v>
          </cell>
          <cell r="N1172" t="str">
            <v>M</v>
          </cell>
          <cell r="O1172">
            <v>23715</v>
          </cell>
          <cell r="P1172" t="str">
            <v>US</v>
          </cell>
          <cell r="Q1172" t="str">
            <v xml:space="preserve"> </v>
          </cell>
          <cell r="R1172" t="str">
            <v>Uber Tech Lead/Manager</v>
          </cell>
          <cell r="S1172" t="str">
            <v>EMPLOYEE</v>
          </cell>
          <cell r="T1172" t="str">
            <v>NA</v>
          </cell>
          <cell r="U1172" t="str">
            <v>Fitzpatrick, Jennifer</v>
          </cell>
          <cell r="V1172" t="str">
            <v>jen</v>
          </cell>
          <cell r="W1172" t="str">
            <v>EMP-REF</v>
          </cell>
          <cell r="X1172" t="str">
            <v>Gleckler, Arthur</v>
          </cell>
          <cell r="Y1172" t="str">
            <v>Vignette</v>
          </cell>
          <cell r="Z1172">
            <v>41</v>
          </cell>
          <cell r="AA1172" t="str">
            <v>C1</v>
          </cell>
          <cell r="AB1172" t="str">
            <v>172C</v>
          </cell>
          <cell r="AC1172">
            <v>-7675</v>
          </cell>
          <cell r="AD1172" t="str">
            <v>2831 Newlands Ave</v>
          </cell>
          <cell r="AE1172" t="str">
            <v xml:space="preserve"> </v>
          </cell>
          <cell r="AF1172" t="str">
            <v>Belmont</v>
          </cell>
          <cell r="AG1172" t="str">
            <v>CA</v>
          </cell>
          <cell r="AH1172">
            <v>94002</v>
          </cell>
          <cell r="AI1172" t="str">
            <v>US</v>
          </cell>
          <cell r="AJ1172" t="str">
            <v xml:space="preserve"> </v>
          </cell>
          <cell r="AK1172" t="str">
            <v xml:space="preserve"> </v>
          </cell>
          <cell r="AL1172" t="str">
            <v>M</v>
          </cell>
          <cell r="AM1172" t="str">
            <v>N</v>
          </cell>
          <cell r="AN1172" t="str">
            <v>226-23-9168</v>
          </cell>
          <cell r="AO1172" t="str">
            <v xml:space="preserve"> </v>
          </cell>
          <cell r="AP1172" t="str">
            <v>COSTCENTER</v>
          </cell>
          <cell r="AQ1172" t="str">
            <v>T6</v>
          </cell>
          <cell r="AR1172" t="str">
            <v>Member of Tech Staff</v>
          </cell>
          <cell r="AS1172" t="str">
            <v>Eng - Ads Front End</v>
          </cell>
          <cell r="AT1172">
            <v>729</v>
          </cell>
          <cell r="AU1172" t="str">
            <v>Engineering</v>
          </cell>
          <cell r="AV1172" t="str">
            <v>Wayne</v>
          </cell>
          <cell r="AW1172">
            <v>38117</v>
          </cell>
          <cell r="AX1172">
            <v>38117</v>
          </cell>
          <cell r="AY1172" t="str">
            <v>T6 - Engineering - Member of Tech Staff</v>
          </cell>
          <cell r="AZ1172" t="str">
            <v>Engineering</v>
          </cell>
          <cell r="BA1172" t="str">
            <v>HIRE</v>
          </cell>
          <cell r="BB1172" t="str">
            <v>HIRE-OPEN</v>
          </cell>
          <cell r="BC1172">
            <v>38117</v>
          </cell>
          <cell r="BD1172">
            <v>0</v>
          </cell>
          <cell r="BE1172">
            <v>0.1</v>
          </cell>
          <cell r="BF1172" t="str">
            <v>E</v>
          </cell>
          <cell r="BG1172">
            <v>1974</v>
          </cell>
          <cell r="BH1172">
            <v>11974</v>
          </cell>
          <cell r="BI1172">
            <v>1</v>
          </cell>
          <cell r="BJ1172">
            <v>38117</v>
          </cell>
          <cell r="BK1172" t="str">
            <v>SALARY</v>
          </cell>
          <cell r="BL1172" t="str">
            <v>SALARY-INIT</v>
          </cell>
          <cell r="BM1172">
            <v>62</v>
          </cell>
          <cell r="BN1172">
            <v>10833</v>
          </cell>
          <cell r="BO1172" t="str">
            <v>T6 - Engineering</v>
          </cell>
          <cell r="BP1172">
            <v>130000</v>
          </cell>
          <cell r="BQ1172">
            <v>130000</v>
          </cell>
          <cell r="BR1172" t="str">
            <v xml:space="preserve"> </v>
          </cell>
          <cell r="BS1172" t="str">
            <v>Hire</v>
          </cell>
          <cell r="BT1172">
            <v>91200</v>
          </cell>
          <cell r="BU1172">
            <v>118650</v>
          </cell>
          <cell r="BV1172">
            <v>146100</v>
          </cell>
          <cell r="BW1172">
            <v>7.3999999999999996E-2</v>
          </cell>
          <cell r="BX1172">
            <v>9.0999999999999998E-2</v>
          </cell>
          <cell r="BY1172" t="str">
            <v xml:space="preserve"> </v>
          </cell>
          <cell r="BZ1172" t="str">
            <v xml:space="preserve"> </v>
          </cell>
          <cell r="CA1172" t="str">
            <v xml:space="preserve"> </v>
          </cell>
          <cell r="CB1172">
            <v>8000</v>
          </cell>
          <cell r="CC1172">
            <v>8000</v>
          </cell>
          <cell r="CD1172">
            <v>8000</v>
          </cell>
          <cell r="CE1172">
            <v>8000</v>
          </cell>
          <cell r="CF1172" t="str">
            <v>W</v>
          </cell>
          <cell r="CG1172">
            <v>39</v>
          </cell>
          <cell r="CH1172" t="str">
            <v xml:space="preserve"> </v>
          </cell>
          <cell r="CI1172" t="str">
            <v xml:space="preserve"> </v>
          </cell>
          <cell r="CJ1172" t="str">
            <v xml:space="preserve"> </v>
          </cell>
          <cell r="CK1172" t="str">
            <v xml:space="preserve"> </v>
          </cell>
          <cell r="CL1172" t="str">
            <v xml:space="preserve"> </v>
          </cell>
          <cell r="CM1172" t="str">
            <v>BA (University of VA) 86/ 0.0 MS (UC-Irvine) 88/ 0.0</v>
          </cell>
          <cell r="CN1172" t="str">
            <v>VERIFIED-NONE</v>
          </cell>
          <cell r="CO1172" t="str">
            <v>Elise,Thompson(F)--CHILD Sarah,Mouzon(F)--SPOUSE</v>
          </cell>
          <cell r="CP1172" t="str">
            <v xml:space="preserve"> </v>
          </cell>
          <cell r="CQ1172" t="str">
            <v xml:space="preserve"> </v>
          </cell>
          <cell r="CR1172" t="str">
            <v xml:space="preserve"> </v>
          </cell>
          <cell r="CS1172" t="str">
            <v xml:space="preserve"> </v>
          </cell>
          <cell r="CT1172" t="str">
            <v xml:space="preserve"> </v>
          </cell>
          <cell r="CU1172" t="str">
            <v xml:space="preserve"> </v>
          </cell>
          <cell r="CV1172" t="str">
            <v xml:space="preserve"> </v>
          </cell>
          <cell r="CW1172" t="str">
            <v xml:space="preserve"> </v>
          </cell>
          <cell r="CX1172" t="str">
            <v xml:space="preserve"> </v>
          </cell>
          <cell r="CY1172" t="str">
            <v xml:space="preserve"> </v>
          </cell>
          <cell r="CZ1172" t="str">
            <v>Eng - Ads Front End</v>
          </cell>
          <cell r="DA1172">
            <v>0</v>
          </cell>
          <cell r="DB1172">
            <v>0</v>
          </cell>
        </row>
        <row r="1173">
          <cell r="A1173">
            <v>5183</v>
          </cell>
          <cell r="B1173">
            <v>5183</v>
          </cell>
          <cell r="C1173">
            <v>3995</v>
          </cell>
          <cell r="D1173" t="str">
            <v>US-NYC-BDWY</v>
          </cell>
          <cell r="E1173" t="str">
            <v>pedro</v>
          </cell>
          <cell r="F1173" t="str">
            <v>Pedro</v>
          </cell>
          <cell r="G1173" t="str">
            <v>J</v>
          </cell>
          <cell r="H1173" t="str">
            <v>Moreno</v>
          </cell>
          <cell r="I1173" t="str">
            <v>Pedro Moreno</v>
          </cell>
          <cell r="J1173" t="str">
            <v>Pedro J Moreno</v>
          </cell>
          <cell r="K1173" t="str">
            <v>Pedro</v>
          </cell>
          <cell r="L1173" t="str">
            <v>USD</v>
          </cell>
          <cell r="M1173" t="str">
            <v>Moreno, Pedro</v>
          </cell>
          <cell r="N1173" t="str">
            <v>M</v>
          </cell>
          <cell r="O1173">
            <v>23443</v>
          </cell>
          <cell r="P1173" t="str">
            <v>ES</v>
          </cell>
          <cell r="Q1173" t="str">
            <v xml:space="preserve"> </v>
          </cell>
          <cell r="R1173" t="str">
            <v>Software Engineer</v>
          </cell>
          <cell r="S1173" t="str">
            <v>EMPLOYEE</v>
          </cell>
          <cell r="T1173" t="str">
            <v>NA</v>
          </cell>
          <cell r="U1173" t="str">
            <v>Nevill-Manning, Craig</v>
          </cell>
          <cell r="V1173" t="str">
            <v>craignm</v>
          </cell>
          <cell r="W1173" t="str">
            <v>RECRUITER SOURCED</v>
          </cell>
          <cell r="X1173" t="str">
            <v xml:space="preserve"> </v>
          </cell>
          <cell r="Y1173" t="str">
            <v>Hewlett Packard</v>
          </cell>
          <cell r="Z1173">
            <v>11</v>
          </cell>
          <cell r="AA1173" t="str">
            <v>C1</v>
          </cell>
          <cell r="AB1173" t="str">
            <v>19-126</v>
          </cell>
          <cell r="AC1173">
            <v>-9513</v>
          </cell>
          <cell r="AD1173" t="str">
            <v>6 Fort Washington Place,</v>
          </cell>
          <cell r="AE1173" t="str">
            <v xml:space="preserve"> </v>
          </cell>
          <cell r="AF1173" t="str">
            <v>Cambridge</v>
          </cell>
          <cell r="AG1173" t="str">
            <v>MA</v>
          </cell>
          <cell r="AH1173">
            <v>2139</v>
          </cell>
          <cell r="AI1173" t="str">
            <v xml:space="preserve"> </v>
          </cell>
          <cell r="AJ1173" t="str">
            <v xml:space="preserve"> </v>
          </cell>
          <cell r="AK1173" t="str">
            <v>U</v>
          </cell>
          <cell r="AL1173" t="str">
            <v>M</v>
          </cell>
          <cell r="AM1173" t="str">
            <v>U</v>
          </cell>
          <cell r="AN1173" t="str">
            <v>170-74-0851</v>
          </cell>
          <cell r="AO1173" t="str">
            <v>U</v>
          </cell>
          <cell r="AP1173" t="str">
            <v>COSTCENTER</v>
          </cell>
          <cell r="AQ1173" t="str">
            <v>T6</v>
          </cell>
          <cell r="AR1173" t="str">
            <v>Member of Tech Staff</v>
          </cell>
          <cell r="AS1173" t="str">
            <v>Eng - NY Engineering</v>
          </cell>
          <cell r="AT1173">
            <v>726</v>
          </cell>
          <cell r="AU1173" t="str">
            <v>Engineering</v>
          </cell>
          <cell r="AV1173" t="str">
            <v>Wayne</v>
          </cell>
          <cell r="AW1173">
            <v>38110</v>
          </cell>
          <cell r="AX1173">
            <v>38110</v>
          </cell>
          <cell r="AY1173" t="str">
            <v>T6 - Engineering - Member of Tech Staff</v>
          </cell>
          <cell r="AZ1173" t="str">
            <v>Engineering</v>
          </cell>
          <cell r="BA1173" t="str">
            <v>HIRE</v>
          </cell>
          <cell r="BB1173" t="str">
            <v>HIRE-OPEN</v>
          </cell>
          <cell r="BC1173">
            <v>38110</v>
          </cell>
          <cell r="BD1173">
            <v>0</v>
          </cell>
          <cell r="BE1173">
            <v>0.1</v>
          </cell>
          <cell r="BF1173" t="str">
            <v>E</v>
          </cell>
          <cell r="BG1173">
            <v>1931</v>
          </cell>
          <cell r="BH1173">
            <v>11931</v>
          </cell>
          <cell r="BI1173">
            <v>1</v>
          </cell>
          <cell r="BJ1173">
            <v>38110</v>
          </cell>
          <cell r="BK1173" t="str">
            <v>SALARY</v>
          </cell>
          <cell r="BL1173" t="str">
            <v>SALARY-INIT</v>
          </cell>
          <cell r="BM1173">
            <v>67</v>
          </cell>
          <cell r="BN1173">
            <v>11667</v>
          </cell>
          <cell r="BO1173" t="str">
            <v>T6 - Engineering</v>
          </cell>
          <cell r="BP1173">
            <v>140000</v>
          </cell>
          <cell r="BQ1173">
            <v>140000</v>
          </cell>
          <cell r="BR1173" t="str">
            <v xml:space="preserve"> </v>
          </cell>
          <cell r="BS1173" t="str">
            <v>Hire</v>
          </cell>
          <cell r="BT1173">
            <v>91200</v>
          </cell>
          <cell r="BU1173">
            <v>118650</v>
          </cell>
          <cell r="BV1173">
            <v>146100</v>
          </cell>
          <cell r="BW1173">
            <v>0.08</v>
          </cell>
          <cell r="BX1173">
            <v>9.8000000000000004E-2</v>
          </cell>
          <cell r="BY1173" t="str">
            <v xml:space="preserve"> </v>
          </cell>
          <cell r="BZ1173" t="str">
            <v xml:space="preserve"> </v>
          </cell>
          <cell r="CA1173" t="str">
            <v xml:space="preserve"> </v>
          </cell>
          <cell r="CB1173">
            <v>8000</v>
          </cell>
          <cell r="CC1173">
            <v>8000</v>
          </cell>
          <cell r="CD1173">
            <v>8000</v>
          </cell>
          <cell r="CE1173">
            <v>8000</v>
          </cell>
          <cell r="CF1173" t="str">
            <v>U</v>
          </cell>
          <cell r="CG1173">
            <v>40</v>
          </cell>
          <cell r="CH1173" t="str">
            <v xml:space="preserve"> </v>
          </cell>
          <cell r="CI1173" t="str">
            <v xml:space="preserve"> </v>
          </cell>
          <cell r="CJ1173" t="str">
            <v xml:space="preserve"> </v>
          </cell>
          <cell r="CK1173" t="str">
            <v xml:space="preserve"> </v>
          </cell>
          <cell r="CL1173" t="str">
            <v xml:space="preserve"> </v>
          </cell>
          <cell r="CM1173" t="str">
            <v>MS (Universidad Politecnica de Madrid) 88/ 0.0 MS (Carnegie Mellon University) 92/ 4.0 PhD (Carnegie Mellon University) 96/ 4.0</v>
          </cell>
          <cell r="CN1173" t="str">
            <v>VERIFIED-NONE VERIFIED-NONE VERIFIED-NONE</v>
          </cell>
          <cell r="CO1173" t="str">
            <v>Carolina,Garcia-Paris(F)--SPOUSE</v>
          </cell>
          <cell r="CP1173" t="str">
            <v xml:space="preserve"> </v>
          </cell>
          <cell r="CQ1173" t="str">
            <v xml:space="preserve"> </v>
          </cell>
          <cell r="CR1173" t="str">
            <v xml:space="preserve"> </v>
          </cell>
          <cell r="CS1173" t="str">
            <v xml:space="preserve"> </v>
          </cell>
          <cell r="CT1173" t="str">
            <v xml:space="preserve"> </v>
          </cell>
          <cell r="CU1173" t="str">
            <v xml:space="preserve"> </v>
          </cell>
          <cell r="CV1173" t="str">
            <v xml:space="preserve"> </v>
          </cell>
          <cell r="CW1173" t="str">
            <v xml:space="preserve"> </v>
          </cell>
          <cell r="CX1173" t="str">
            <v xml:space="preserve"> </v>
          </cell>
          <cell r="CY1173" t="str">
            <v xml:space="preserve"> </v>
          </cell>
          <cell r="CZ1173" t="str">
            <v>Eng - NY Engineering</v>
          </cell>
          <cell r="DA1173">
            <v>0</v>
          </cell>
          <cell r="DB1173">
            <v>0</v>
          </cell>
        </row>
        <row r="1174">
          <cell r="A1174">
            <v>6162</v>
          </cell>
          <cell r="B1174">
            <v>6162</v>
          </cell>
          <cell r="C1174">
            <v>3995</v>
          </cell>
          <cell r="D1174" t="str">
            <v>US-NYC-BDWY</v>
          </cell>
          <cell r="E1174" t="str">
            <v>lakshman</v>
          </cell>
          <cell r="F1174" t="str">
            <v>Lakshman</v>
          </cell>
          <cell r="G1174" t="str">
            <v>N</v>
          </cell>
          <cell r="H1174" t="str">
            <v>Yagati</v>
          </cell>
          <cell r="I1174" t="str">
            <v>Lakshman Yagati</v>
          </cell>
          <cell r="J1174" t="str">
            <v>Lakshman N Yagati</v>
          </cell>
          <cell r="K1174" t="str">
            <v>Lakshman</v>
          </cell>
          <cell r="L1174" t="str">
            <v>USD</v>
          </cell>
          <cell r="M1174" t="str">
            <v>Yagati, Lakshman</v>
          </cell>
          <cell r="N1174" t="str">
            <v>M</v>
          </cell>
          <cell r="O1174">
            <v>23517</v>
          </cell>
          <cell r="P1174" t="str">
            <v>IN</v>
          </cell>
          <cell r="Q1174" t="str">
            <v xml:space="preserve"> </v>
          </cell>
          <cell r="R1174" t="str">
            <v>Software Engineer</v>
          </cell>
          <cell r="S1174" t="str">
            <v>EMPLOYEE</v>
          </cell>
          <cell r="T1174" t="str">
            <v>NA</v>
          </cell>
          <cell r="U1174" t="str">
            <v>Frumkin, Michael</v>
          </cell>
          <cell r="V1174" t="str">
            <v>mfrumkin</v>
          </cell>
          <cell r="W1174" t="str">
            <v>EMP-REF</v>
          </cell>
          <cell r="X1174" t="str">
            <v>Szymanski, Thomas</v>
          </cell>
          <cell r="Y1174" t="str">
            <v>Lucent Technologies</v>
          </cell>
          <cell r="Z1174">
            <v>11</v>
          </cell>
          <cell r="AA1174" t="str">
            <v>C1</v>
          </cell>
          <cell r="AB1174" t="str">
            <v>20-104</v>
          </cell>
          <cell r="AC1174">
            <v>-9508</v>
          </cell>
          <cell r="AD1174" t="str">
            <v>56 Sunset Dr.</v>
          </cell>
          <cell r="AE1174" t="str">
            <v xml:space="preserve"> </v>
          </cell>
          <cell r="AF1174" t="str">
            <v>Chatham</v>
          </cell>
          <cell r="AG1174" t="str">
            <v>NJ</v>
          </cell>
          <cell r="AH1174">
            <v>7928</v>
          </cell>
          <cell r="AI1174" t="str">
            <v>US</v>
          </cell>
          <cell r="AJ1174" t="str">
            <v xml:space="preserve"> </v>
          </cell>
          <cell r="AK1174" t="str">
            <v>U</v>
          </cell>
          <cell r="AL1174" t="str">
            <v>M</v>
          </cell>
          <cell r="AM1174" t="str">
            <v>U</v>
          </cell>
          <cell r="AN1174" t="str">
            <v>070-70-3188</v>
          </cell>
          <cell r="AO1174" t="str">
            <v>U</v>
          </cell>
          <cell r="AP1174" t="str">
            <v>COSTCENTER</v>
          </cell>
          <cell r="AQ1174" t="str">
            <v>T6</v>
          </cell>
          <cell r="AR1174" t="str">
            <v>Member of Tech Staff</v>
          </cell>
          <cell r="AS1174" t="str">
            <v>Eng - Monetization</v>
          </cell>
          <cell r="AT1174">
            <v>731</v>
          </cell>
          <cell r="AU1174" t="str">
            <v>Engineering</v>
          </cell>
          <cell r="AV1174" t="str">
            <v>Wayne</v>
          </cell>
          <cell r="AW1174">
            <v>38110</v>
          </cell>
          <cell r="AX1174">
            <v>38110</v>
          </cell>
          <cell r="AY1174" t="str">
            <v>T6 - Engineering - Member of Tech Staff</v>
          </cell>
          <cell r="AZ1174" t="str">
            <v>Engineering</v>
          </cell>
          <cell r="BA1174" t="str">
            <v>HIRE</v>
          </cell>
          <cell r="BB1174" t="str">
            <v>HIRE-OPEN</v>
          </cell>
          <cell r="BC1174">
            <v>38110</v>
          </cell>
          <cell r="BD1174">
            <v>0</v>
          </cell>
          <cell r="BE1174">
            <v>0.1</v>
          </cell>
          <cell r="BF1174" t="str">
            <v>E</v>
          </cell>
          <cell r="BG1174">
            <v>1941</v>
          </cell>
          <cell r="BH1174">
            <v>11941</v>
          </cell>
          <cell r="BI1174">
            <v>1</v>
          </cell>
          <cell r="BJ1174">
            <v>38110</v>
          </cell>
          <cell r="BK1174" t="str">
            <v>SALARY</v>
          </cell>
          <cell r="BL1174" t="str">
            <v>SALARY-INIT</v>
          </cell>
          <cell r="BM1174">
            <v>62</v>
          </cell>
          <cell r="BN1174">
            <v>10833</v>
          </cell>
          <cell r="BO1174" t="str">
            <v>T6 - Engineering</v>
          </cell>
          <cell r="BP1174">
            <v>130000</v>
          </cell>
          <cell r="BQ1174">
            <v>130000</v>
          </cell>
          <cell r="BR1174" t="str">
            <v xml:space="preserve"> </v>
          </cell>
          <cell r="BS1174" t="str">
            <v>Hire</v>
          </cell>
          <cell r="BT1174">
            <v>91200</v>
          </cell>
          <cell r="BU1174">
            <v>118650</v>
          </cell>
          <cell r="BV1174">
            <v>146100</v>
          </cell>
          <cell r="BW1174">
            <v>7.3999999999999996E-2</v>
          </cell>
          <cell r="BX1174">
            <v>9.0999999999999998E-2</v>
          </cell>
          <cell r="BY1174" t="str">
            <v xml:space="preserve"> </v>
          </cell>
          <cell r="BZ1174" t="str">
            <v xml:space="preserve"> </v>
          </cell>
          <cell r="CA1174" t="str">
            <v xml:space="preserve"> </v>
          </cell>
          <cell r="CB1174">
            <v>8000</v>
          </cell>
          <cell r="CC1174">
            <v>8000</v>
          </cell>
          <cell r="CD1174">
            <v>8000</v>
          </cell>
          <cell r="CE1174">
            <v>8000</v>
          </cell>
          <cell r="CF1174" t="str">
            <v>A</v>
          </cell>
          <cell r="CG1174">
            <v>40</v>
          </cell>
          <cell r="CH1174" t="str">
            <v xml:space="preserve"> </v>
          </cell>
          <cell r="CI1174" t="str">
            <v xml:space="preserve"> </v>
          </cell>
          <cell r="CJ1174" t="str">
            <v xml:space="preserve"> </v>
          </cell>
          <cell r="CK1174" t="str">
            <v xml:space="preserve"> </v>
          </cell>
          <cell r="CL1174" t="str">
            <v xml:space="preserve"> </v>
          </cell>
          <cell r="CM1174" t="str">
            <v>BS (Indian Institute of Technology - Kanpur, India) 85/ 8.9 MS (Rensselaer Polytechnic Institute) 88/ 3.9 PhD (Rensselaer Polytechnic Institute) 90/ 3.9</v>
          </cell>
          <cell r="CN1174" t="str">
            <v>VERIFIED-NONE VERIFIED-NONE VERIFIED-NONE</v>
          </cell>
          <cell r="CO1174" t="str">
            <v>Samyukta,Yagati(F)--CHILD Anuradha,Yagati(F)--SPOUSE</v>
          </cell>
          <cell r="CP1174" t="str">
            <v xml:space="preserve"> </v>
          </cell>
          <cell r="CQ1174" t="str">
            <v xml:space="preserve"> </v>
          </cell>
          <cell r="CR1174" t="str">
            <v xml:space="preserve"> </v>
          </cell>
          <cell r="CS1174" t="str">
            <v xml:space="preserve"> </v>
          </cell>
          <cell r="CT1174" t="str">
            <v xml:space="preserve"> </v>
          </cell>
          <cell r="CU1174" t="str">
            <v xml:space="preserve"> </v>
          </cell>
          <cell r="CV1174" t="str">
            <v xml:space="preserve"> </v>
          </cell>
          <cell r="CW1174" t="str">
            <v xml:space="preserve"> </v>
          </cell>
          <cell r="CX1174" t="str">
            <v xml:space="preserve"> </v>
          </cell>
          <cell r="CY1174" t="str">
            <v xml:space="preserve"> </v>
          </cell>
          <cell r="CZ1174" t="str">
            <v>Eng - Monetization</v>
          </cell>
          <cell r="DA1174">
            <v>0</v>
          </cell>
          <cell r="DB1174">
            <v>0</v>
          </cell>
        </row>
        <row r="1175">
          <cell r="A1175">
            <v>5433</v>
          </cell>
          <cell r="B1175">
            <v>5433</v>
          </cell>
          <cell r="C1175">
            <v>3995</v>
          </cell>
          <cell r="D1175" t="str">
            <v>US-MTV-42</v>
          </cell>
          <cell r="E1175" t="str">
            <v>treitel</v>
          </cell>
          <cell r="F1175" t="str">
            <v>Richard</v>
          </cell>
          <cell r="G1175" t="str">
            <v>James</v>
          </cell>
          <cell r="H1175" t="str">
            <v>Treitel</v>
          </cell>
          <cell r="I1175" t="str">
            <v>Richard Treitel</v>
          </cell>
          <cell r="J1175" t="str">
            <v>Richard J Treitel</v>
          </cell>
          <cell r="K1175" t="str">
            <v>Richard</v>
          </cell>
          <cell r="L1175" t="str">
            <v>USD</v>
          </cell>
          <cell r="M1175" t="str">
            <v>Treitel, Richard</v>
          </cell>
          <cell r="N1175" t="str">
            <v>M</v>
          </cell>
          <cell r="O1175">
            <v>21245</v>
          </cell>
          <cell r="P1175" t="str">
            <v>UK</v>
          </cell>
          <cell r="Q1175" t="str">
            <v xml:space="preserve"> </v>
          </cell>
          <cell r="R1175" t="str">
            <v>Software Engineer</v>
          </cell>
          <cell r="S1175" t="str">
            <v>EMPLOYEE</v>
          </cell>
          <cell r="T1175" t="str">
            <v>NA</v>
          </cell>
          <cell r="U1175" t="str">
            <v>Fitzpatrick, Jennifer</v>
          </cell>
          <cell r="V1175" t="str">
            <v>jen</v>
          </cell>
          <cell r="W1175" t="str">
            <v>RECRUITER SOURCED</v>
          </cell>
          <cell r="X1175" t="str">
            <v xml:space="preserve"> </v>
          </cell>
          <cell r="Y1175" t="str">
            <v>AOL</v>
          </cell>
          <cell r="Z1175">
            <v>41</v>
          </cell>
          <cell r="AA1175" t="str">
            <v>O3-4</v>
          </cell>
          <cell r="AB1175" t="str">
            <v>174A</v>
          </cell>
          <cell r="AC1175">
            <v>-7615</v>
          </cell>
          <cell r="AD1175" t="str">
            <v>57 Dalma Drive,</v>
          </cell>
          <cell r="AE1175" t="str">
            <v xml:space="preserve"> </v>
          </cell>
          <cell r="AF1175" t="str">
            <v>Mountain View</v>
          </cell>
          <cell r="AG1175" t="str">
            <v>CA</v>
          </cell>
          <cell r="AH1175">
            <v>94041</v>
          </cell>
          <cell r="AI1175" t="str">
            <v>US</v>
          </cell>
          <cell r="AJ1175" t="str">
            <v xml:space="preserve"> </v>
          </cell>
          <cell r="AK1175" t="str">
            <v xml:space="preserve"> </v>
          </cell>
          <cell r="AL1175" t="str">
            <v>M</v>
          </cell>
          <cell r="AM1175" t="str">
            <v>Y</v>
          </cell>
          <cell r="AN1175" t="str">
            <v>566-57-7515</v>
          </cell>
          <cell r="AO1175" t="str">
            <v xml:space="preserve"> </v>
          </cell>
          <cell r="AP1175" t="str">
            <v>COSTCENTER</v>
          </cell>
          <cell r="AQ1175" t="str">
            <v>T6</v>
          </cell>
          <cell r="AR1175" t="str">
            <v>Member of Tech Staff</v>
          </cell>
          <cell r="AS1175" t="str">
            <v>Eng - Front end</v>
          </cell>
          <cell r="AT1175">
            <v>721</v>
          </cell>
          <cell r="AU1175" t="str">
            <v>Engineering</v>
          </cell>
          <cell r="AV1175" t="str">
            <v>Wayne</v>
          </cell>
          <cell r="AW1175">
            <v>38103</v>
          </cell>
          <cell r="AX1175">
            <v>38103</v>
          </cell>
          <cell r="AY1175" t="str">
            <v>T6 - Engineering - Member of Tech Staff</v>
          </cell>
          <cell r="AZ1175" t="str">
            <v>Engineering</v>
          </cell>
          <cell r="BA1175" t="str">
            <v>HIRE</v>
          </cell>
          <cell r="BB1175" t="str">
            <v>HIRE-OPEN</v>
          </cell>
          <cell r="BC1175">
            <v>38103</v>
          </cell>
          <cell r="BD1175">
            <v>0.1</v>
          </cell>
          <cell r="BE1175">
            <v>0.1</v>
          </cell>
          <cell r="BF1175" t="str">
            <v>E</v>
          </cell>
          <cell r="BG1175">
            <v>1916</v>
          </cell>
          <cell r="BH1175">
            <v>11916</v>
          </cell>
          <cell r="BI1175">
            <v>1</v>
          </cell>
          <cell r="BJ1175">
            <v>38103</v>
          </cell>
          <cell r="BK1175" t="str">
            <v>SALARY</v>
          </cell>
          <cell r="BL1175" t="str">
            <v>SALARY-INIT</v>
          </cell>
          <cell r="BM1175">
            <v>65</v>
          </cell>
          <cell r="BN1175">
            <v>11250</v>
          </cell>
          <cell r="BO1175" t="str">
            <v>T6 - Engineering</v>
          </cell>
          <cell r="BP1175">
            <v>135000</v>
          </cell>
          <cell r="BQ1175">
            <v>135000</v>
          </cell>
          <cell r="BR1175" t="str">
            <v xml:space="preserve"> </v>
          </cell>
          <cell r="BS1175" t="str">
            <v>Hire</v>
          </cell>
          <cell r="BT1175">
            <v>91200</v>
          </cell>
          <cell r="BU1175">
            <v>118650</v>
          </cell>
          <cell r="BV1175">
            <v>146100</v>
          </cell>
          <cell r="BW1175">
            <v>7.6999999999999999E-2</v>
          </cell>
          <cell r="BX1175">
            <v>9.5000000000000001E-2</v>
          </cell>
          <cell r="BY1175" t="str">
            <v xml:space="preserve"> </v>
          </cell>
          <cell r="BZ1175" t="str">
            <v xml:space="preserve"> </v>
          </cell>
          <cell r="CA1175" t="str">
            <v xml:space="preserve"> </v>
          </cell>
          <cell r="CB1175">
            <v>5500</v>
          </cell>
          <cell r="CC1175">
            <v>5500</v>
          </cell>
          <cell r="CD1175">
            <v>5500</v>
          </cell>
          <cell r="CE1175">
            <v>5500</v>
          </cell>
          <cell r="CF1175" t="str">
            <v>W</v>
          </cell>
          <cell r="CG1175">
            <v>46</v>
          </cell>
          <cell r="CH1175" t="str">
            <v xml:space="preserve"> </v>
          </cell>
          <cell r="CI1175" t="str">
            <v xml:space="preserve"> </v>
          </cell>
          <cell r="CJ1175" t="str">
            <v xml:space="preserve"> </v>
          </cell>
          <cell r="CK1175" t="str">
            <v xml:space="preserve"> </v>
          </cell>
          <cell r="CL1175" t="str">
            <v xml:space="preserve"> </v>
          </cell>
          <cell r="CM1175" t="str">
            <v>BA (Cambridge University) 78/ 4.0 PhD (Stanford) 87/ 4.0</v>
          </cell>
          <cell r="CN1175" t="str">
            <v>VERIFIED-NONE</v>
          </cell>
          <cell r="CO1175" t="str">
            <v>Paul,Treitel(M)--CHILD Mark,Treitel(M)--CHILD Elizabeth,Treitel(F)--SPOUSE</v>
          </cell>
          <cell r="CP1175" t="str">
            <v xml:space="preserve"> </v>
          </cell>
          <cell r="CQ1175" t="str">
            <v xml:space="preserve"> </v>
          </cell>
          <cell r="CR1175" t="str">
            <v xml:space="preserve"> </v>
          </cell>
          <cell r="CS1175" t="str">
            <v xml:space="preserve"> </v>
          </cell>
          <cell r="CT1175" t="str">
            <v xml:space="preserve"> </v>
          </cell>
          <cell r="CU1175" t="str">
            <v xml:space="preserve"> </v>
          </cell>
          <cell r="CV1175" t="str">
            <v xml:space="preserve"> </v>
          </cell>
          <cell r="CW1175" t="str">
            <v xml:space="preserve"> </v>
          </cell>
          <cell r="CX1175" t="str">
            <v xml:space="preserve"> </v>
          </cell>
          <cell r="CY1175" t="str">
            <v xml:space="preserve"> </v>
          </cell>
          <cell r="CZ1175" t="str">
            <v>Eng - Front end</v>
          </cell>
          <cell r="DA1175">
            <v>0</v>
          </cell>
          <cell r="DB1175">
            <v>0</v>
          </cell>
        </row>
        <row r="1176">
          <cell r="A1176">
            <v>5252</v>
          </cell>
          <cell r="B1176">
            <v>5252</v>
          </cell>
          <cell r="C1176">
            <v>3995</v>
          </cell>
          <cell r="D1176" t="str">
            <v>US-MTV-42</v>
          </cell>
          <cell r="E1176" t="str">
            <v>rbyakod</v>
          </cell>
          <cell r="F1176" t="str">
            <v>Ravindra</v>
          </cell>
          <cell r="G1176" t="str">
            <v xml:space="preserve"> </v>
          </cell>
          <cell r="H1176" t="str">
            <v>Byakod</v>
          </cell>
          <cell r="I1176" t="str">
            <v>Ravi Byakod</v>
          </cell>
          <cell r="J1176" t="str">
            <v>Ravindra Byakod</v>
          </cell>
          <cell r="K1176" t="str">
            <v>Ravi</v>
          </cell>
          <cell r="L1176" t="str">
            <v>USD</v>
          </cell>
          <cell r="M1176" t="str">
            <v>Byakod, Ravindra</v>
          </cell>
          <cell r="N1176" t="str">
            <v>M</v>
          </cell>
          <cell r="O1176">
            <v>25041</v>
          </cell>
          <cell r="P1176" t="str">
            <v>IN</v>
          </cell>
          <cell r="Q1176" t="str">
            <v xml:space="preserve"> </v>
          </cell>
          <cell r="R1176" t="str">
            <v>Software Engineer</v>
          </cell>
          <cell r="S1176" t="str">
            <v>EMPLOYEE</v>
          </cell>
          <cell r="T1176" t="str">
            <v>NA</v>
          </cell>
          <cell r="U1176" t="str">
            <v>Merrill, Douglas</v>
          </cell>
          <cell r="V1176" t="str">
            <v>dcm</v>
          </cell>
          <cell r="W1176" t="str">
            <v>EMP-REF</v>
          </cell>
          <cell r="X1176" t="str">
            <v>Teitelman, Warren</v>
          </cell>
          <cell r="Y1176" t="str">
            <v>Intalio Inc</v>
          </cell>
          <cell r="Z1176">
            <v>41</v>
          </cell>
          <cell r="AA1176" t="str">
            <v>O2-3</v>
          </cell>
          <cell r="AB1176" t="str">
            <v>178B</v>
          </cell>
          <cell r="AC1176">
            <v>-7580</v>
          </cell>
          <cell r="AD1176" t="str">
            <v>1058 WUNDERLICH DR</v>
          </cell>
          <cell r="AE1176" t="str">
            <v xml:space="preserve"> </v>
          </cell>
          <cell r="AF1176" t="str">
            <v>SAN JOSE</v>
          </cell>
          <cell r="AG1176" t="str">
            <v>CA</v>
          </cell>
          <cell r="AH1176">
            <v>95129</v>
          </cell>
          <cell r="AI1176" t="str">
            <v>US</v>
          </cell>
          <cell r="AJ1176" t="str">
            <v xml:space="preserve"> </v>
          </cell>
          <cell r="AK1176" t="str">
            <v xml:space="preserve"> </v>
          </cell>
          <cell r="AL1176" t="str">
            <v>M</v>
          </cell>
          <cell r="AM1176" t="str">
            <v>U</v>
          </cell>
          <cell r="AN1176" t="str">
            <v>416-37-4562</v>
          </cell>
          <cell r="AO1176" t="str">
            <v xml:space="preserve"> </v>
          </cell>
          <cell r="AP1176" t="str">
            <v>COSTCENTER</v>
          </cell>
          <cell r="AQ1176" t="str">
            <v>T6</v>
          </cell>
          <cell r="AR1176" t="str">
            <v>Member of Tech Staff</v>
          </cell>
          <cell r="AS1176" t="str">
            <v>Ops - ISE</v>
          </cell>
          <cell r="AT1176">
            <v>621</v>
          </cell>
          <cell r="AU1176" t="str">
            <v>Operations</v>
          </cell>
          <cell r="AV1176" t="str">
            <v>Wayne</v>
          </cell>
          <cell r="AW1176">
            <v>38096</v>
          </cell>
          <cell r="AX1176">
            <v>38096</v>
          </cell>
          <cell r="AY1176" t="str">
            <v>T6 - Operations - Member of Tech Staff</v>
          </cell>
          <cell r="AZ1176" t="str">
            <v>Operations</v>
          </cell>
          <cell r="BA1176" t="str">
            <v>HIRE</v>
          </cell>
          <cell r="BB1176" t="str">
            <v>HIRE-OPEN</v>
          </cell>
          <cell r="BC1176">
            <v>38096</v>
          </cell>
          <cell r="BD1176">
            <v>0.1</v>
          </cell>
          <cell r="BE1176">
            <v>0.1</v>
          </cell>
          <cell r="BF1176" t="str">
            <v>E</v>
          </cell>
          <cell r="BG1176">
            <v>1867</v>
          </cell>
          <cell r="BH1176">
            <v>11867</v>
          </cell>
          <cell r="BI1176">
            <v>1</v>
          </cell>
          <cell r="BJ1176">
            <v>38096</v>
          </cell>
          <cell r="BK1176" t="str">
            <v>SALARY</v>
          </cell>
          <cell r="BL1176" t="str">
            <v>SALARY-INIT</v>
          </cell>
          <cell r="BM1176">
            <v>60</v>
          </cell>
          <cell r="BN1176">
            <v>10417</v>
          </cell>
          <cell r="BO1176" t="str">
            <v>T6 - Operations</v>
          </cell>
          <cell r="BP1176">
            <v>125000</v>
          </cell>
          <cell r="BQ1176">
            <v>125000</v>
          </cell>
          <cell r="BR1176" t="str">
            <v xml:space="preserve"> </v>
          </cell>
          <cell r="BS1176" t="str">
            <v>Hire</v>
          </cell>
          <cell r="BT1176">
            <v>91200</v>
          </cell>
          <cell r="BU1176">
            <v>118650</v>
          </cell>
          <cell r="BV1176">
            <v>146100</v>
          </cell>
          <cell r="BW1176">
            <v>7.0999999999999994E-2</v>
          </cell>
          <cell r="BX1176">
            <v>8.7999999999999995E-2</v>
          </cell>
          <cell r="BY1176" t="str">
            <v xml:space="preserve"> </v>
          </cell>
          <cell r="BZ1176" t="str">
            <v xml:space="preserve"> </v>
          </cell>
          <cell r="CA1176" t="str">
            <v xml:space="preserve"> </v>
          </cell>
          <cell r="CB1176">
            <v>5500</v>
          </cell>
          <cell r="CC1176">
            <v>5500</v>
          </cell>
          <cell r="CD1176">
            <v>5500</v>
          </cell>
          <cell r="CE1176">
            <v>5500</v>
          </cell>
          <cell r="CF1176" t="str">
            <v>A</v>
          </cell>
          <cell r="CG1176">
            <v>35</v>
          </cell>
          <cell r="CH1176" t="str">
            <v xml:space="preserve"> </v>
          </cell>
          <cell r="CI1176" t="str">
            <v xml:space="preserve"> </v>
          </cell>
          <cell r="CJ1176" t="str">
            <v xml:space="preserve"> </v>
          </cell>
          <cell r="CK1176" t="str">
            <v xml:space="preserve"> </v>
          </cell>
          <cell r="CL1176" t="str">
            <v xml:space="preserve"> </v>
          </cell>
          <cell r="CM1176" t="str">
            <v>BS (Birla Institute of Technology and Science) 90/ 9.01 MS (University of Alabama) 93/ 3.9</v>
          </cell>
          <cell r="CN1176" t="str">
            <v>VERIFIED-NONE VERIFIED-NONE</v>
          </cell>
          <cell r="CO1176" t="str">
            <v>Pranav,Byakod(M)--CHILD Roohi,Byakod(F)--CHILD Preeti,Byakod(F)--SPOUSE</v>
          </cell>
          <cell r="CP1176" t="str">
            <v xml:space="preserve"> </v>
          </cell>
          <cell r="CQ1176" t="str">
            <v xml:space="preserve"> </v>
          </cell>
          <cell r="CR1176" t="str">
            <v xml:space="preserve"> </v>
          </cell>
          <cell r="CS1176" t="str">
            <v xml:space="preserve"> </v>
          </cell>
          <cell r="CT1176" t="str">
            <v xml:space="preserve"> </v>
          </cell>
          <cell r="CU1176" t="str">
            <v xml:space="preserve"> </v>
          </cell>
          <cell r="CV1176" t="str">
            <v xml:space="preserve"> </v>
          </cell>
          <cell r="CW1176" t="str">
            <v xml:space="preserve"> </v>
          </cell>
          <cell r="CX1176" t="str">
            <v xml:space="preserve"> </v>
          </cell>
          <cell r="CY1176" t="str">
            <v xml:space="preserve"> </v>
          </cell>
          <cell r="CZ1176" t="str">
            <v>Ops - ISE</v>
          </cell>
          <cell r="DA1176">
            <v>0</v>
          </cell>
          <cell r="DB1176">
            <v>0</v>
          </cell>
        </row>
        <row r="1177">
          <cell r="A1177">
            <v>5344</v>
          </cell>
          <cell r="B1177">
            <v>5344</v>
          </cell>
          <cell r="C1177">
            <v>3995</v>
          </cell>
          <cell r="D1177" t="str">
            <v>US-MTV-42</v>
          </cell>
          <cell r="E1177" t="str">
            <v>och</v>
          </cell>
          <cell r="F1177" t="str">
            <v>Franz</v>
          </cell>
          <cell r="G1177" t="str">
            <v>Josef</v>
          </cell>
          <cell r="H1177" t="str">
            <v>Och</v>
          </cell>
          <cell r="I1177" t="str">
            <v>Franz Och</v>
          </cell>
          <cell r="J1177" t="str">
            <v>Franz J Och</v>
          </cell>
          <cell r="K1177" t="str">
            <v>Franz</v>
          </cell>
          <cell r="L1177" t="str">
            <v>USD</v>
          </cell>
          <cell r="M1177" t="str">
            <v>Och, Franz</v>
          </cell>
          <cell r="N1177" t="str">
            <v>M</v>
          </cell>
          <cell r="O1177">
            <v>26239</v>
          </cell>
          <cell r="P1177" t="str">
            <v>DE</v>
          </cell>
          <cell r="Q1177" t="str">
            <v xml:space="preserve"> </v>
          </cell>
          <cell r="R1177" t="str">
            <v>Research Scientist</v>
          </cell>
          <cell r="S1177" t="str">
            <v>EMPLOYEE</v>
          </cell>
          <cell r="T1177" t="str">
            <v>NA</v>
          </cell>
          <cell r="U1177" t="str">
            <v>Eustace, Robert</v>
          </cell>
          <cell r="V1177" t="str">
            <v>eustace</v>
          </cell>
          <cell r="W1177" t="str">
            <v>NO-FEE</v>
          </cell>
          <cell r="X1177" t="str">
            <v xml:space="preserve"> </v>
          </cell>
          <cell r="Y1177" t="str">
            <v>University of Southern California</v>
          </cell>
          <cell r="Z1177">
            <v>41</v>
          </cell>
          <cell r="AA1177" t="str">
            <v>C1</v>
          </cell>
          <cell r="AB1177" t="str">
            <v>252D</v>
          </cell>
          <cell r="AC1177">
            <v>-7579</v>
          </cell>
          <cell r="AD1177" t="str">
            <v>2400 W El Camino Real</v>
          </cell>
          <cell r="AE1177">
            <v>1014</v>
          </cell>
          <cell r="AF1177" t="str">
            <v>Mountain View</v>
          </cell>
          <cell r="AG1177" t="str">
            <v>CA</v>
          </cell>
          <cell r="AH1177">
            <v>94040</v>
          </cell>
          <cell r="AI1177" t="str">
            <v>US</v>
          </cell>
          <cell r="AJ1177" t="str">
            <v xml:space="preserve"> </v>
          </cell>
          <cell r="AK1177" t="str">
            <v xml:space="preserve"> </v>
          </cell>
          <cell r="AL1177" t="str">
            <v>S</v>
          </cell>
          <cell r="AM1177" t="str">
            <v>U</v>
          </cell>
          <cell r="AN1177" t="str">
            <v>609-35-4140</v>
          </cell>
          <cell r="AO1177" t="str">
            <v xml:space="preserve"> </v>
          </cell>
          <cell r="AP1177" t="str">
            <v>COSTCENTER</v>
          </cell>
          <cell r="AQ1177" t="str">
            <v>T6</v>
          </cell>
          <cell r="AR1177" t="str">
            <v>Member of Tech Staff</v>
          </cell>
          <cell r="AS1177" t="str">
            <v>Eng - Research</v>
          </cell>
          <cell r="AT1177">
            <v>751</v>
          </cell>
          <cell r="AU1177" t="str">
            <v>Engineering</v>
          </cell>
          <cell r="AV1177" t="str">
            <v>Wayne</v>
          </cell>
          <cell r="AW1177">
            <v>38096</v>
          </cell>
          <cell r="AX1177">
            <v>38096</v>
          </cell>
          <cell r="AY1177" t="str">
            <v>T6 - Engineering - Member of Tech Staff</v>
          </cell>
          <cell r="AZ1177" t="str">
            <v>Engineering</v>
          </cell>
          <cell r="BA1177" t="str">
            <v>HIRE</v>
          </cell>
          <cell r="BB1177" t="str">
            <v>HIRE-OPEN</v>
          </cell>
          <cell r="BC1177">
            <v>38096</v>
          </cell>
          <cell r="BD1177">
            <v>0.1</v>
          </cell>
          <cell r="BE1177">
            <v>0.1</v>
          </cell>
          <cell r="BF1177" t="str">
            <v>E</v>
          </cell>
          <cell r="BG1177">
            <v>1883</v>
          </cell>
          <cell r="BH1177">
            <v>11883</v>
          </cell>
          <cell r="BI1177">
            <v>1</v>
          </cell>
          <cell r="BJ1177">
            <v>38096</v>
          </cell>
          <cell r="BK1177" t="str">
            <v>SALARY</v>
          </cell>
          <cell r="BL1177" t="str">
            <v>SALARY-INIT</v>
          </cell>
          <cell r="BM1177">
            <v>67</v>
          </cell>
          <cell r="BN1177">
            <v>11667</v>
          </cell>
          <cell r="BO1177" t="str">
            <v>T6 - Engineering</v>
          </cell>
          <cell r="BP1177">
            <v>140000</v>
          </cell>
          <cell r="BQ1177">
            <v>140000</v>
          </cell>
          <cell r="BR1177" t="str">
            <v xml:space="preserve"> </v>
          </cell>
          <cell r="BS1177" t="str">
            <v>Hire</v>
          </cell>
          <cell r="BT1177">
            <v>91200</v>
          </cell>
          <cell r="BU1177">
            <v>118650</v>
          </cell>
          <cell r="BV1177">
            <v>146100</v>
          </cell>
          <cell r="BW1177">
            <v>0.08</v>
          </cell>
          <cell r="BX1177">
            <v>9.8000000000000004E-2</v>
          </cell>
          <cell r="BY1177" t="str">
            <v xml:space="preserve"> </v>
          </cell>
          <cell r="BZ1177" t="str">
            <v xml:space="preserve"> </v>
          </cell>
          <cell r="CA1177" t="str">
            <v xml:space="preserve"> </v>
          </cell>
          <cell r="CB1177">
            <v>12000</v>
          </cell>
          <cell r="CC1177">
            <v>12000</v>
          </cell>
          <cell r="CD1177">
            <v>12000</v>
          </cell>
          <cell r="CE1177">
            <v>12000</v>
          </cell>
          <cell r="CF1177" t="str">
            <v>W</v>
          </cell>
          <cell r="CG1177">
            <v>32</v>
          </cell>
          <cell r="CH1177" t="str">
            <v xml:space="preserve"> </v>
          </cell>
          <cell r="CI1177" t="str">
            <v xml:space="preserve"> </v>
          </cell>
          <cell r="CJ1177" t="str">
            <v xml:space="preserve"> </v>
          </cell>
          <cell r="CK1177" t="str">
            <v xml:space="preserve"> </v>
          </cell>
          <cell r="CL1177" t="str">
            <v xml:space="preserve"> </v>
          </cell>
          <cell r="CM1177" t="str">
            <v>MS (Friedrich-Alexander Universitat Erlangen - Nurnberg, Germany) 98/ 0.0 PhD (Rheinisch Westfalische Technische Hochschule Aachen, Germany) 02/ 0.0</v>
          </cell>
          <cell r="CN1177" t="str">
            <v>VERIFIED-NONE VERIFIED-NONE</v>
          </cell>
          <cell r="CP1177" t="str">
            <v xml:space="preserve"> </v>
          </cell>
          <cell r="CQ1177" t="str">
            <v xml:space="preserve"> </v>
          </cell>
          <cell r="CR1177" t="str">
            <v xml:space="preserve"> </v>
          </cell>
          <cell r="CS1177" t="str">
            <v xml:space="preserve"> </v>
          </cell>
          <cell r="CT1177" t="str">
            <v xml:space="preserve"> </v>
          </cell>
          <cell r="CU1177" t="str">
            <v xml:space="preserve"> </v>
          </cell>
          <cell r="CV1177" t="str">
            <v xml:space="preserve"> </v>
          </cell>
          <cell r="CW1177" t="str">
            <v xml:space="preserve"> </v>
          </cell>
          <cell r="CX1177" t="str">
            <v xml:space="preserve"> </v>
          </cell>
          <cell r="CY1177" t="str">
            <v xml:space="preserve"> </v>
          </cell>
          <cell r="CZ1177" t="str">
            <v>Eng - Research</v>
          </cell>
          <cell r="DA1177">
            <v>0</v>
          </cell>
          <cell r="DB1177">
            <v>0</v>
          </cell>
        </row>
        <row r="1178">
          <cell r="A1178">
            <v>5263</v>
          </cell>
          <cell r="B1178">
            <v>5263</v>
          </cell>
          <cell r="C1178">
            <v>3995</v>
          </cell>
          <cell r="D1178" t="str">
            <v>US-MTV-40</v>
          </cell>
          <cell r="E1178" t="str">
            <v>gstein</v>
          </cell>
          <cell r="F1178" t="str">
            <v>Gregory</v>
          </cell>
          <cell r="G1178" t="str">
            <v>Jacob</v>
          </cell>
          <cell r="H1178" t="str">
            <v>Stein</v>
          </cell>
          <cell r="I1178" t="str">
            <v>Greg Stein</v>
          </cell>
          <cell r="J1178" t="str">
            <v>Gregory J Stein</v>
          </cell>
          <cell r="K1178" t="str">
            <v>Greg</v>
          </cell>
          <cell r="L1178" t="str">
            <v>USD</v>
          </cell>
          <cell r="M1178" t="str">
            <v>Stein, Gregory</v>
          </cell>
          <cell r="N1178" t="str">
            <v>M</v>
          </cell>
          <cell r="O1178">
            <v>24547</v>
          </cell>
          <cell r="P1178" t="str">
            <v>US</v>
          </cell>
          <cell r="Q1178" t="str">
            <v xml:space="preserve"> </v>
          </cell>
          <cell r="R1178" t="str">
            <v>Uber Tech Lead/Manager</v>
          </cell>
          <cell r="S1178" t="str">
            <v>EMPLOYEE</v>
          </cell>
          <cell r="T1178" t="str">
            <v>NA</v>
          </cell>
          <cell r="U1178" t="str">
            <v>Williams, Evan</v>
          </cell>
          <cell r="V1178" t="str">
            <v>evan</v>
          </cell>
          <cell r="W1178" t="str">
            <v>EMP-REF</v>
          </cell>
          <cell r="X1178" t="str">
            <v>Egnor, Daniel</v>
          </cell>
          <cell r="Y1178" t="str">
            <v>CollabNet</v>
          </cell>
          <cell r="Z1178">
            <v>41</v>
          </cell>
          <cell r="AA1178" t="str">
            <v>C1</v>
          </cell>
          <cell r="AB1178" t="str">
            <v>245A</v>
          </cell>
          <cell r="AC1178">
            <v>-7559</v>
          </cell>
          <cell r="AD1178" t="str">
            <v>PO Box 760</v>
          </cell>
          <cell r="AE1178" t="str">
            <v xml:space="preserve"> </v>
          </cell>
          <cell r="AF1178" t="str">
            <v>Palo Alto</v>
          </cell>
          <cell r="AG1178" t="str">
            <v>CA</v>
          </cell>
          <cell r="AH1178">
            <v>94302</v>
          </cell>
          <cell r="AI1178" t="str">
            <v>US</v>
          </cell>
          <cell r="AJ1178" t="str">
            <v xml:space="preserve"> </v>
          </cell>
          <cell r="AK1178" t="str">
            <v xml:space="preserve"> </v>
          </cell>
          <cell r="AL1178" t="str">
            <v>M</v>
          </cell>
          <cell r="AM1178" t="str">
            <v>N</v>
          </cell>
          <cell r="AN1178" t="str">
            <v>541-84-3996</v>
          </cell>
          <cell r="AO1178" t="str">
            <v xml:space="preserve"> </v>
          </cell>
          <cell r="AP1178" t="str">
            <v>COSTCENTER</v>
          </cell>
          <cell r="AQ1178" t="str">
            <v>T6</v>
          </cell>
          <cell r="AR1178" t="str">
            <v>Member of Tech Staff</v>
          </cell>
          <cell r="AS1178" t="str">
            <v>Eng - Blogger</v>
          </cell>
          <cell r="AT1178">
            <v>736</v>
          </cell>
          <cell r="AU1178" t="str">
            <v>Engineering</v>
          </cell>
          <cell r="AV1178" t="str">
            <v>Wayne</v>
          </cell>
          <cell r="AW1178">
            <v>38089</v>
          </cell>
          <cell r="AX1178">
            <v>38089</v>
          </cell>
          <cell r="AY1178" t="str">
            <v>T6 - Engineering - Member of Tech Staff</v>
          </cell>
          <cell r="AZ1178" t="str">
            <v>Engineering</v>
          </cell>
          <cell r="BA1178" t="str">
            <v>HIRE</v>
          </cell>
          <cell r="BB1178" t="str">
            <v>HIRE-OPEN</v>
          </cell>
          <cell r="BC1178">
            <v>38089</v>
          </cell>
          <cell r="BD1178">
            <v>0.1</v>
          </cell>
          <cell r="BE1178">
            <v>0.1</v>
          </cell>
          <cell r="BF1178" t="str">
            <v>E</v>
          </cell>
          <cell r="BG1178">
            <v>1862</v>
          </cell>
          <cell r="BH1178">
            <v>11862</v>
          </cell>
          <cell r="BI1178">
            <v>1</v>
          </cell>
          <cell r="BJ1178">
            <v>38089</v>
          </cell>
          <cell r="BK1178" t="str">
            <v>SALARY</v>
          </cell>
          <cell r="BL1178" t="str">
            <v>SALARY-INIT</v>
          </cell>
          <cell r="BM1178">
            <v>68</v>
          </cell>
          <cell r="BN1178">
            <v>11833</v>
          </cell>
          <cell r="BO1178" t="str">
            <v>T6 - Engineering</v>
          </cell>
          <cell r="BP1178">
            <v>142000</v>
          </cell>
          <cell r="BQ1178">
            <v>142000</v>
          </cell>
          <cell r="BR1178" t="str">
            <v xml:space="preserve"> </v>
          </cell>
          <cell r="BS1178" t="str">
            <v>Hire</v>
          </cell>
          <cell r="BT1178">
            <v>91200</v>
          </cell>
          <cell r="BU1178">
            <v>118650</v>
          </cell>
          <cell r="BV1178">
            <v>146100</v>
          </cell>
          <cell r="BW1178">
            <v>8.1000000000000003E-2</v>
          </cell>
          <cell r="BX1178">
            <v>0.1</v>
          </cell>
          <cell r="BY1178" t="str">
            <v xml:space="preserve"> </v>
          </cell>
          <cell r="BZ1178" t="str">
            <v xml:space="preserve"> </v>
          </cell>
          <cell r="CA1178" t="str">
            <v xml:space="preserve"> </v>
          </cell>
          <cell r="CB1178">
            <v>7000</v>
          </cell>
          <cell r="CC1178">
            <v>7000</v>
          </cell>
          <cell r="CD1178">
            <v>7000</v>
          </cell>
          <cell r="CE1178">
            <v>7000</v>
          </cell>
          <cell r="CF1178" t="str">
            <v>W</v>
          </cell>
          <cell r="CG1178">
            <v>37</v>
          </cell>
          <cell r="CH1178" t="str">
            <v xml:space="preserve"> </v>
          </cell>
          <cell r="CI1178" t="str">
            <v xml:space="preserve"> </v>
          </cell>
          <cell r="CJ1178" t="str">
            <v xml:space="preserve"> </v>
          </cell>
          <cell r="CK1178" t="str">
            <v xml:space="preserve"> </v>
          </cell>
          <cell r="CL1178" t="str">
            <v xml:space="preserve"> </v>
          </cell>
          <cell r="CM1178" t="str">
            <v>BS (Carnegie-Mellon University) / 0.0</v>
          </cell>
          <cell r="CO1178" t="str">
            <v>Annette,Golding(F)--SPOUSE</v>
          </cell>
          <cell r="CP1178" t="str">
            <v xml:space="preserve"> </v>
          </cell>
          <cell r="CQ1178" t="str">
            <v xml:space="preserve"> </v>
          </cell>
          <cell r="CR1178" t="str">
            <v xml:space="preserve"> </v>
          </cell>
          <cell r="CS1178" t="str">
            <v xml:space="preserve"> </v>
          </cell>
          <cell r="CT1178" t="str">
            <v xml:space="preserve"> </v>
          </cell>
          <cell r="CU1178" t="str">
            <v xml:space="preserve"> </v>
          </cell>
          <cell r="CV1178" t="str">
            <v xml:space="preserve"> </v>
          </cell>
          <cell r="CW1178" t="str">
            <v xml:space="preserve"> </v>
          </cell>
          <cell r="CX1178" t="str">
            <v xml:space="preserve"> </v>
          </cell>
          <cell r="CY1178" t="str">
            <v xml:space="preserve"> </v>
          </cell>
          <cell r="CZ1178" t="str">
            <v>Eng - Blogger</v>
          </cell>
          <cell r="DA1178">
            <v>0</v>
          </cell>
          <cell r="DB1178">
            <v>0</v>
          </cell>
        </row>
        <row r="1179">
          <cell r="A1179">
            <v>5236</v>
          </cell>
          <cell r="B1179">
            <v>5236</v>
          </cell>
          <cell r="C1179">
            <v>3995</v>
          </cell>
          <cell r="D1179" t="str">
            <v>US-MTV-42</v>
          </cell>
          <cell r="E1179" t="str">
            <v>sankar</v>
          </cell>
          <cell r="F1179" t="str">
            <v>Sriram</v>
          </cell>
          <cell r="G1179" t="str">
            <v xml:space="preserve"> </v>
          </cell>
          <cell r="H1179" t="str">
            <v>Sankar</v>
          </cell>
          <cell r="I1179" t="str">
            <v>Sriram Sankar</v>
          </cell>
          <cell r="J1179" t="str">
            <v>Sriram Sankar</v>
          </cell>
          <cell r="K1179" t="str">
            <v>Sriram</v>
          </cell>
          <cell r="L1179" t="str">
            <v>USD</v>
          </cell>
          <cell r="M1179" t="str">
            <v>Sankar, Sriram</v>
          </cell>
          <cell r="N1179" t="str">
            <v>M</v>
          </cell>
          <cell r="O1179">
            <v>22421</v>
          </cell>
          <cell r="P1179" t="str">
            <v>US</v>
          </cell>
          <cell r="Q1179" t="str">
            <v xml:space="preserve"> </v>
          </cell>
          <cell r="R1179" t="str">
            <v>Software Engineer</v>
          </cell>
          <cell r="S1179" t="str">
            <v>EMPLOYEE</v>
          </cell>
          <cell r="T1179" t="str">
            <v>NA</v>
          </cell>
          <cell r="U1179" t="str">
            <v>Fitzpatrick, Jennifer</v>
          </cell>
          <cell r="V1179" t="str">
            <v>jen</v>
          </cell>
          <cell r="W1179" t="str">
            <v>NO-FEE</v>
          </cell>
          <cell r="X1179" t="str">
            <v xml:space="preserve"> </v>
          </cell>
          <cell r="Y1179" t="str">
            <v>VMware</v>
          </cell>
          <cell r="Z1179">
            <v>41</v>
          </cell>
          <cell r="AA1179" t="str">
            <v>O3-4</v>
          </cell>
          <cell r="AB1179" t="str">
            <v>164D</v>
          </cell>
          <cell r="AC1179">
            <v>-7522</v>
          </cell>
          <cell r="AD1179" t="str">
            <v>3155 Ross Road</v>
          </cell>
          <cell r="AE1179" t="str">
            <v xml:space="preserve"> </v>
          </cell>
          <cell r="AF1179" t="str">
            <v>Palo Alto</v>
          </cell>
          <cell r="AG1179" t="str">
            <v>CA</v>
          </cell>
          <cell r="AH1179">
            <v>94303</v>
          </cell>
          <cell r="AI1179" t="str">
            <v>US</v>
          </cell>
          <cell r="AJ1179" t="str">
            <v xml:space="preserve"> </v>
          </cell>
          <cell r="AK1179" t="str">
            <v xml:space="preserve"> </v>
          </cell>
          <cell r="AL1179" t="str">
            <v>M</v>
          </cell>
          <cell r="AM1179" t="str">
            <v>U</v>
          </cell>
          <cell r="AN1179" t="str">
            <v>551-77-9038</v>
          </cell>
          <cell r="AO1179" t="str">
            <v xml:space="preserve"> </v>
          </cell>
          <cell r="AP1179" t="str">
            <v>COSTCENTER</v>
          </cell>
          <cell r="AQ1179" t="str">
            <v>T6</v>
          </cell>
          <cell r="AR1179" t="str">
            <v>Member of Tech Staff</v>
          </cell>
          <cell r="AS1179" t="str">
            <v>Eng - Ads Front End</v>
          </cell>
          <cell r="AT1179">
            <v>729</v>
          </cell>
          <cell r="AU1179" t="str">
            <v>Engineering</v>
          </cell>
          <cell r="AV1179" t="str">
            <v>Wayne</v>
          </cell>
          <cell r="AW1179">
            <v>38082</v>
          </cell>
          <cell r="AX1179">
            <v>38082</v>
          </cell>
          <cell r="AY1179" t="str">
            <v>T6 - Engineering - Member of Tech Staff</v>
          </cell>
          <cell r="AZ1179" t="str">
            <v>Engineering</v>
          </cell>
          <cell r="BA1179" t="str">
            <v>HIRE</v>
          </cell>
          <cell r="BB1179" t="str">
            <v>HIRE-OPEN</v>
          </cell>
          <cell r="BC1179">
            <v>38082</v>
          </cell>
          <cell r="BD1179">
            <v>0.1</v>
          </cell>
          <cell r="BE1179">
            <v>0.1</v>
          </cell>
          <cell r="BF1179" t="str">
            <v>E</v>
          </cell>
          <cell r="BG1179">
            <v>1843</v>
          </cell>
          <cell r="BH1179">
            <v>11843</v>
          </cell>
          <cell r="BI1179">
            <v>1</v>
          </cell>
          <cell r="BJ1179">
            <v>38082</v>
          </cell>
          <cell r="BK1179" t="str">
            <v>SALARY</v>
          </cell>
          <cell r="BL1179" t="str">
            <v>SALARY-INIT</v>
          </cell>
          <cell r="BM1179">
            <v>67</v>
          </cell>
          <cell r="BN1179">
            <v>11667</v>
          </cell>
          <cell r="BO1179" t="str">
            <v>T6 - Engineering</v>
          </cell>
          <cell r="BP1179">
            <v>140000</v>
          </cell>
          <cell r="BQ1179">
            <v>140000</v>
          </cell>
          <cell r="BR1179" t="str">
            <v xml:space="preserve"> </v>
          </cell>
          <cell r="BS1179" t="str">
            <v>Hire</v>
          </cell>
          <cell r="BT1179">
            <v>91200</v>
          </cell>
          <cell r="BU1179">
            <v>118650</v>
          </cell>
          <cell r="BV1179">
            <v>146100</v>
          </cell>
          <cell r="BW1179">
            <v>0.08</v>
          </cell>
          <cell r="BX1179">
            <v>9.8000000000000004E-2</v>
          </cell>
          <cell r="BY1179" t="str">
            <v xml:space="preserve"> </v>
          </cell>
          <cell r="BZ1179" t="str">
            <v xml:space="preserve"> </v>
          </cell>
          <cell r="CA1179" t="str">
            <v xml:space="preserve"> </v>
          </cell>
          <cell r="CB1179">
            <v>8000</v>
          </cell>
          <cell r="CC1179">
            <v>8000</v>
          </cell>
          <cell r="CD1179">
            <v>8000</v>
          </cell>
          <cell r="CE1179">
            <v>8000</v>
          </cell>
          <cell r="CF1179" t="str">
            <v>A</v>
          </cell>
          <cell r="CG1179">
            <v>43</v>
          </cell>
          <cell r="CH1179" t="str">
            <v xml:space="preserve"> </v>
          </cell>
          <cell r="CI1179" t="str">
            <v xml:space="preserve"> </v>
          </cell>
          <cell r="CJ1179" t="str">
            <v xml:space="preserve"> </v>
          </cell>
          <cell r="CK1179" t="str">
            <v xml:space="preserve"> </v>
          </cell>
          <cell r="CL1179" t="str">
            <v xml:space="preserve"> </v>
          </cell>
          <cell r="CM1179" t="str">
            <v>BE (Indian Institute of Technology - Kanpur, India) 83/ 0.0 MS (Stanford University) 85/ 0.0 PhD (Stanford University) 89/ 0.0</v>
          </cell>
          <cell r="CN1179" t="str">
            <v>VERIFIED-NONE VERIFIED-NONE VERIFIED-NONE</v>
          </cell>
          <cell r="CO1179" t="str">
            <v>Rishi,Sankar(M)--CHILD Maya,Sankar(M)--CHILD Uma,Sankar(F)--SPOUSE</v>
          </cell>
          <cell r="CP1179" t="str">
            <v xml:space="preserve"> </v>
          </cell>
          <cell r="CQ1179" t="str">
            <v xml:space="preserve"> </v>
          </cell>
          <cell r="CR1179" t="str">
            <v xml:space="preserve"> </v>
          </cell>
          <cell r="CS1179" t="str">
            <v xml:space="preserve"> </v>
          </cell>
          <cell r="CT1179" t="str">
            <v xml:space="preserve"> </v>
          </cell>
          <cell r="CU1179" t="str">
            <v xml:space="preserve"> </v>
          </cell>
          <cell r="CV1179" t="str">
            <v xml:space="preserve"> </v>
          </cell>
          <cell r="CW1179" t="str">
            <v xml:space="preserve"> </v>
          </cell>
          <cell r="CX1179" t="str">
            <v xml:space="preserve"> </v>
          </cell>
          <cell r="CY1179" t="str">
            <v xml:space="preserve"> </v>
          </cell>
          <cell r="CZ1179" t="str">
            <v>Eng - Ads Front End</v>
          </cell>
          <cell r="DA1179">
            <v>0</v>
          </cell>
          <cell r="DB1179">
            <v>0</v>
          </cell>
        </row>
        <row r="1180">
          <cell r="A1180">
            <v>5148</v>
          </cell>
          <cell r="B1180">
            <v>5148</v>
          </cell>
          <cell r="C1180">
            <v>3995</v>
          </cell>
          <cell r="D1180" t="str">
            <v>US-MTV-42</v>
          </cell>
          <cell r="E1180" t="str">
            <v>bat</v>
          </cell>
          <cell r="F1180" t="str">
            <v>Bradley</v>
          </cell>
          <cell r="G1180" t="str">
            <v>Arthur</v>
          </cell>
          <cell r="H1180" t="str">
            <v>Taylor</v>
          </cell>
          <cell r="I1180" t="str">
            <v>Brad Taylor</v>
          </cell>
          <cell r="J1180" t="str">
            <v>Bradley A Taylor</v>
          </cell>
          <cell r="K1180" t="str">
            <v>Brad</v>
          </cell>
          <cell r="L1180" t="str">
            <v>USD</v>
          </cell>
          <cell r="M1180" t="str">
            <v>Taylor, Bradley</v>
          </cell>
          <cell r="N1180" t="str">
            <v>M</v>
          </cell>
          <cell r="O1180">
            <v>23131</v>
          </cell>
          <cell r="P1180" t="str">
            <v>US</v>
          </cell>
          <cell r="Q1180" t="str">
            <v xml:space="preserve"> </v>
          </cell>
          <cell r="R1180" t="str">
            <v>Software Engineer</v>
          </cell>
          <cell r="S1180" t="str">
            <v>EMPLOYEE</v>
          </cell>
          <cell r="T1180" t="str">
            <v>NA</v>
          </cell>
          <cell r="U1180" t="str">
            <v>Uhlik, Chris</v>
          </cell>
          <cell r="V1180" t="str">
            <v>cuhlik</v>
          </cell>
          <cell r="W1180" t="str">
            <v>RECRUITER SOURCED</v>
          </cell>
          <cell r="X1180" t="str">
            <v xml:space="preserve"> </v>
          </cell>
          <cell r="Y1180" t="str">
            <v>MailFrontier Inc</v>
          </cell>
          <cell r="Z1180">
            <v>41</v>
          </cell>
          <cell r="AA1180" t="str">
            <v>C1</v>
          </cell>
          <cell r="AB1180" t="str">
            <v>309B</v>
          </cell>
          <cell r="AC1180">
            <v>-7528</v>
          </cell>
          <cell r="AD1180" t="str">
            <v>1014 Louise St.</v>
          </cell>
          <cell r="AE1180" t="str">
            <v xml:space="preserve"> </v>
          </cell>
          <cell r="AF1180" t="str">
            <v>Menlo Park</v>
          </cell>
          <cell r="AG1180" t="str">
            <v>CA</v>
          </cell>
          <cell r="AH1180">
            <v>94025</v>
          </cell>
          <cell r="AI1180" t="str">
            <v>US</v>
          </cell>
          <cell r="AJ1180" t="str">
            <v xml:space="preserve"> </v>
          </cell>
          <cell r="AK1180" t="str">
            <v xml:space="preserve"> </v>
          </cell>
          <cell r="AL1180" t="str">
            <v>M</v>
          </cell>
          <cell r="AM1180" t="str">
            <v>N</v>
          </cell>
          <cell r="AN1180" t="str">
            <v>585-54-8836</v>
          </cell>
          <cell r="AO1180" t="str">
            <v xml:space="preserve"> </v>
          </cell>
          <cell r="AP1180" t="str">
            <v>COSTCENTER</v>
          </cell>
          <cell r="AQ1180" t="str">
            <v>T6</v>
          </cell>
          <cell r="AR1180" t="str">
            <v>Member of Tech Staff</v>
          </cell>
          <cell r="AS1180" t="str">
            <v>Eng - Applications</v>
          </cell>
          <cell r="AT1180">
            <v>735</v>
          </cell>
          <cell r="AU1180" t="str">
            <v>Engineering</v>
          </cell>
          <cell r="AV1180" t="str">
            <v>Wayne</v>
          </cell>
          <cell r="AW1180">
            <v>38082</v>
          </cell>
          <cell r="AX1180">
            <v>38082</v>
          </cell>
          <cell r="AY1180" t="str">
            <v>T6 - Engineering - Member of Tech Staff</v>
          </cell>
          <cell r="AZ1180" t="str">
            <v>Engineering</v>
          </cell>
          <cell r="BA1180" t="str">
            <v>HIRE</v>
          </cell>
          <cell r="BB1180" t="str">
            <v>HIRE-OPEN</v>
          </cell>
          <cell r="BC1180">
            <v>38082</v>
          </cell>
          <cell r="BD1180">
            <v>0.1</v>
          </cell>
          <cell r="BE1180">
            <v>0.2</v>
          </cell>
          <cell r="BF1180" t="str">
            <v>E</v>
          </cell>
          <cell r="BG1180">
            <v>1845</v>
          </cell>
          <cell r="BH1180">
            <v>11845</v>
          </cell>
          <cell r="BI1180">
            <v>1</v>
          </cell>
          <cell r="BJ1180">
            <v>38082</v>
          </cell>
          <cell r="BK1180" t="str">
            <v>SALARY</v>
          </cell>
          <cell r="BL1180" t="str">
            <v>SALARY-INIT</v>
          </cell>
          <cell r="BM1180">
            <v>65</v>
          </cell>
          <cell r="BN1180">
            <v>11250</v>
          </cell>
          <cell r="BO1180" t="str">
            <v>T6 - Engineering</v>
          </cell>
          <cell r="BP1180">
            <v>135000</v>
          </cell>
          <cell r="BQ1180">
            <v>135000</v>
          </cell>
          <cell r="BR1180" t="str">
            <v xml:space="preserve"> </v>
          </cell>
          <cell r="BS1180" t="str">
            <v>Hire</v>
          </cell>
          <cell r="BT1180">
            <v>91200</v>
          </cell>
          <cell r="BU1180">
            <v>118650</v>
          </cell>
          <cell r="BV1180">
            <v>146100</v>
          </cell>
          <cell r="BW1180">
            <v>7.6999999999999999E-2</v>
          </cell>
          <cell r="BX1180">
            <v>9.5000000000000001E-2</v>
          </cell>
          <cell r="BY1180" t="str">
            <v xml:space="preserve"> </v>
          </cell>
          <cell r="BZ1180" t="str">
            <v xml:space="preserve"> </v>
          </cell>
          <cell r="CA1180" t="str">
            <v xml:space="preserve"> </v>
          </cell>
          <cell r="CB1180">
            <v>8000</v>
          </cell>
          <cell r="CC1180">
            <v>8000</v>
          </cell>
          <cell r="CD1180">
            <v>8000</v>
          </cell>
          <cell r="CE1180">
            <v>8000</v>
          </cell>
          <cell r="CF1180" t="str">
            <v>W</v>
          </cell>
          <cell r="CG1180">
            <v>41</v>
          </cell>
          <cell r="CH1180" t="str">
            <v xml:space="preserve"> </v>
          </cell>
          <cell r="CI1180" t="str">
            <v xml:space="preserve"> </v>
          </cell>
          <cell r="CJ1180" t="str">
            <v xml:space="preserve"> </v>
          </cell>
          <cell r="CK1180" t="str">
            <v xml:space="preserve"> </v>
          </cell>
          <cell r="CL1180" t="str">
            <v xml:space="preserve"> </v>
          </cell>
          <cell r="CM1180" t="str">
            <v>BS (Stanford University) 84/ 3.8 MS (Stanford University) 85/ 3.7</v>
          </cell>
          <cell r="CN1180" t="str">
            <v>VERIFIED-NONE VERIFIED-NONE</v>
          </cell>
          <cell r="CO1180" t="str">
            <v>Amanda,Taylor(F)--CHILD Valerie,Taylor(F)--CHILD Jacob,Taylor(M)--CHILD Suzanne,Taylor(F)--SPOUSE</v>
          </cell>
          <cell r="CP1180" t="str">
            <v xml:space="preserve"> </v>
          </cell>
          <cell r="CQ1180" t="str">
            <v xml:space="preserve"> </v>
          </cell>
          <cell r="CR1180" t="str">
            <v xml:space="preserve"> </v>
          </cell>
          <cell r="CS1180" t="str">
            <v xml:space="preserve"> </v>
          </cell>
          <cell r="CT1180" t="str">
            <v xml:space="preserve"> </v>
          </cell>
          <cell r="CU1180" t="str">
            <v xml:space="preserve"> </v>
          </cell>
          <cell r="CV1180" t="str">
            <v xml:space="preserve"> </v>
          </cell>
          <cell r="CW1180" t="str">
            <v xml:space="preserve"> </v>
          </cell>
          <cell r="CX1180" t="str">
            <v xml:space="preserve"> </v>
          </cell>
          <cell r="CY1180" t="str">
            <v xml:space="preserve"> </v>
          </cell>
          <cell r="CZ1180" t="str">
            <v>Eng - Applications</v>
          </cell>
          <cell r="DA1180">
            <v>0</v>
          </cell>
          <cell r="DB1180">
            <v>0</v>
          </cell>
        </row>
        <row r="1181">
          <cell r="A1181">
            <v>5041</v>
          </cell>
          <cell r="B1181">
            <v>5041</v>
          </cell>
          <cell r="C1181">
            <v>3995</v>
          </cell>
          <cell r="D1181" t="str">
            <v>US-MTV-42</v>
          </cell>
          <cell r="E1181" t="str">
            <v>todd</v>
          </cell>
          <cell r="F1181" t="str">
            <v>Todd</v>
          </cell>
          <cell r="G1181" t="str">
            <v>E</v>
          </cell>
          <cell r="H1181" t="str">
            <v>Curtiss</v>
          </cell>
          <cell r="I1181" t="str">
            <v>Todd Curtiss</v>
          </cell>
          <cell r="J1181" t="str">
            <v>Todd E Curtiss</v>
          </cell>
          <cell r="K1181" t="str">
            <v>Todd</v>
          </cell>
          <cell r="L1181" t="str">
            <v>USD</v>
          </cell>
          <cell r="M1181" t="str">
            <v>Curtiss, Todd</v>
          </cell>
          <cell r="N1181" t="str">
            <v>M</v>
          </cell>
          <cell r="O1181">
            <v>26580</v>
          </cell>
          <cell r="P1181" t="str">
            <v>US</v>
          </cell>
          <cell r="Q1181" t="str">
            <v xml:space="preserve"> </v>
          </cell>
          <cell r="R1181" t="str">
            <v>Site Reliability Manager</v>
          </cell>
          <cell r="S1181" t="str">
            <v>EMPLOYEE</v>
          </cell>
          <cell r="T1181" t="str">
            <v>NA</v>
          </cell>
          <cell r="U1181" t="str">
            <v>Treynor, Benjamin</v>
          </cell>
          <cell r="V1181" t="str">
            <v>btreynor</v>
          </cell>
          <cell r="W1181" t="str">
            <v>NO-FEE</v>
          </cell>
          <cell r="X1181" t="str">
            <v xml:space="preserve"> </v>
          </cell>
          <cell r="Y1181" t="str">
            <v>eBay</v>
          </cell>
          <cell r="Z1181">
            <v>41</v>
          </cell>
          <cell r="AA1181" t="str">
            <v>C1</v>
          </cell>
          <cell r="AB1181" t="str">
            <v>111A</v>
          </cell>
          <cell r="AC1181">
            <v>-7501</v>
          </cell>
          <cell r="AD1181" t="str">
            <v>560 Haight St</v>
          </cell>
          <cell r="AE1181" t="str">
            <v>#203</v>
          </cell>
          <cell r="AF1181" t="str">
            <v>San Francisco</v>
          </cell>
          <cell r="AG1181" t="str">
            <v>CA</v>
          </cell>
          <cell r="AH1181">
            <v>94117</v>
          </cell>
          <cell r="AI1181" t="str">
            <v>US</v>
          </cell>
          <cell r="AJ1181">
            <v>-6745</v>
          </cell>
          <cell r="AK1181" t="str">
            <v xml:space="preserve"> </v>
          </cell>
          <cell r="AL1181" t="str">
            <v>M</v>
          </cell>
          <cell r="AM1181" t="str">
            <v>N</v>
          </cell>
          <cell r="AN1181" t="str">
            <v>110-58-5119</v>
          </cell>
          <cell r="AO1181" t="str">
            <v xml:space="preserve"> </v>
          </cell>
          <cell r="AP1181" t="str">
            <v>COSTCENTER</v>
          </cell>
          <cell r="AQ1181" t="str">
            <v>T6</v>
          </cell>
          <cell r="AR1181" t="str">
            <v>Member of Tech Staff</v>
          </cell>
          <cell r="AS1181" t="str">
            <v>Eng - Production</v>
          </cell>
          <cell r="AT1181">
            <v>723</v>
          </cell>
          <cell r="AU1181" t="str">
            <v>Engineering</v>
          </cell>
          <cell r="AV1181" t="str">
            <v>Wayne</v>
          </cell>
          <cell r="AW1181">
            <v>38075</v>
          </cell>
          <cell r="AX1181">
            <v>38075</v>
          </cell>
          <cell r="AY1181" t="str">
            <v>T6 - Engineering - Member of Tech Staff</v>
          </cell>
          <cell r="AZ1181" t="str">
            <v>Engineering</v>
          </cell>
          <cell r="BA1181" t="str">
            <v>HIRE</v>
          </cell>
          <cell r="BB1181" t="str">
            <v>HIRE-OPEN</v>
          </cell>
          <cell r="BC1181">
            <v>38075</v>
          </cell>
          <cell r="BD1181">
            <v>0.1</v>
          </cell>
          <cell r="BE1181">
            <v>0.2</v>
          </cell>
          <cell r="BF1181" t="str">
            <v>E</v>
          </cell>
          <cell r="BG1181">
            <v>1809</v>
          </cell>
          <cell r="BH1181">
            <v>11809</v>
          </cell>
          <cell r="BI1181">
            <v>1</v>
          </cell>
          <cell r="BJ1181">
            <v>38075</v>
          </cell>
          <cell r="BK1181" t="str">
            <v>SALARY</v>
          </cell>
          <cell r="BL1181" t="str">
            <v>SALARY-INIT</v>
          </cell>
          <cell r="BM1181">
            <v>65</v>
          </cell>
          <cell r="BN1181">
            <v>11250</v>
          </cell>
          <cell r="BO1181" t="str">
            <v>T6 - Engineering</v>
          </cell>
          <cell r="BP1181">
            <v>135000</v>
          </cell>
          <cell r="BQ1181">
            <v>135000</v>
          </cell>
          <cell r="BR1181" t="str">
            <v xml:space="preserve"> </v>
          </cell>
          <cell r="BS1181" t="str">
            <v>Hire</v>
          </cell>
          <cell r="BT1181">
            <v>91200</v>
          </cell>
          <cell r="BU1181">
            <v>118650</v>
          </cell>
          <cell r="BV1181">
            <v>146100</v>
          </cell>
          <cell r="BW1181">
            <v>7.6999999999999999E-2</v>
          </cell>
          <cell r="BX1181">
            <v>9.5000000000000001E-2</v>
          </cell>
          <cell r="BY1181" t="str">
            <v xml:space="preserve"> </v>
          </cell>
          <cell r="BZ1181" t="str">
            <v xml:space="preserve"> </v>
          </cell>
          <cell r="CA1181" t="str">
            <v xml:space="preserve"> </v>
          </cell>
          <cell r="CB1181">
            <v>4800</v>
          </cell>
          <cell r="CC1181">
            <v>4800</v>
          </cell>
          <cell r="CD1181">
            <v>4800</v>
          </cell>
          <cell r="CE1181">
            <v>4800</v>
          </cell>
          <cell r="CF1181" t="str">
            <v>W</v>
          </cell>
          <cell r="CG1181">
            <v>31</v>
          </cell>
          <cell r="CH1181" t="str">
            <v xml:space="preserve"> </v>
          </cell>
          <cell r="CI1181" t="str">
            <v xml:space="preserve"> </v>
          </cell>
          <cell r="CJ1181" t="str">
            <v xml:space="preserve"> </v>
          </cell>
          <cell r="CK1181" t="str">
            <v xml:space="preserve"> </v>
          </cell>
          <cell r="CL1181" t="str">
            <v xml:space="preserve"> </v>
          </cell>
          <cell r="CM1181" t="str">
            <v>BS (University of Miami) 94/ 3.2</v>
          </cell>
          <cell r="CN1181" t="str">
            <v>VERIFIED-NONE</v>
          </cell>
          <cell r="CO1181" t="str">
            <v>Nancy,Curtiss(F)--SPOUSE</v>
          </cell>
          <cell r="CP1181" t="str">
            <v xml:space="preserve"> </v>
          </cell>
          <cell r="CQ1181" t="str">
            <v xml:space="preserve"> </v>
          </cell>
          <cell r="CR1181" t="str">
            <v xml:space="preserve"> </v>
          </cell>
          <cell r="CS1181" t="str">
            <v xml:space="preserve"> </v>
          </cell>
          <cell r="CT1181" t="str">
            <v xml:space="preserve"> </v>
          </cell>
          <cell r="CU1181" t="str">
            <v xml:space="preserve"> </v>
          </cell>
          <cell r="CV1181" t="str">
            <v xml:space="preserve"> </v>
          </cell>
          <cell r="CW1181" t="str">
            <v xml:space="preserve"> </v>
          </cell>
          <cell r="CX1181" t="str">
            <v xml:space="preserve"> </v>
          </cell>
          <cell r="CY1181" t="str">
            <v xml:space="preserve"> </v>
          </cell>
          <cell r="CZ1181" t="str">
            <v>Eng - Production</v>
          </cell>
          <cell r="DA1181">
            <v>0</v>
          </cell>
          <cell r="DB1181">
            <v>0</v>
          </cell>
        </row>
        <row r="1182">
          <cell r="A1182">
            <v>5136</v>
          </cell>
          <cell r="B1182">
            <v>5136</v>
          </cell>
          <cell r="C1182">
            <v>3995</v>
          </cell>
          <cell r="D1182" t="str">
            <v>US-MTV-42</v>
          </cell>
          <cell r="E1182" t="str">
            <v>dps</v>
          </cell>
          <cell r="F1182" t="str">
            <v>David</v>
          </cell>
          <cell r="G1182" t="str">
            <v>Petrie</v>
          </cell>
          <cell r="H1182" t="str">
            <v>Stoutamire</v>
          </cell>
          <cell r="I1182" t="str">
            <v>David Stoutamire</v>
          </cell>
          <cell r="J1182" t="str">
            <v>David P Stoutamire</v>
          </cell>
          <cell r="K1182" t="str">
            <v>David</v>
          </cell>
          <cell r="L1182" t="str">
            <v>USD</v>
          </cell>
          <cell r="M1182" t="str">
            <v>Stoutamire, David</v>
          </cell>
          <cell r="N1182" t="str">
            <v>M</v>
          </cell>
          <cell r="O1182">
            <v>25119</v>
          </cell>
          <cell r="P1182" t="str">
            <v>US</v>
          </cell>
          <cell r="Q1182" t="str">
            <v xml:space="preserve"> </v>
          </cell>
          <cell r="R1182" t="str">
            <v>Software Engineer</v>
          </cell>
          <cell r="S1182" t="str">
            <v>EMPLOYEE</v>
          </cell>
          <cell r="T1182" t="str">
            <v>NA</v>
          </cell>
          <cell r="U1182" t="str">
            <v>Coughran, William</v>
          </cell>
          <cell r="V1182" t="str">
            <v>wmc</v>
          </cell>
          <cell r="W1182" t="str">
            <v>EMP-REF</v>
          </cell>
          <cell r="X1182" t="str">
            <v>Gomes, Benedict</v>
          </cell>
          <cell r="Y1182" t="str">
            <v>Sun Microsystems</v>
          </cell>
          <cell r="Z1182">
            <v>41</v>
          </cell>
          <cell r="AA1182" t="str">
            <v>C1</v>
          </cell>
          <cell r="AB1182" t="str">
            <v>341A</v>
          </cell>
          <cell r="AC1182">
            <v>-7514</v>
          </cell>
          <cell r="AD1182" t="str">
            <v>PO Box 882</v>
          </cell>
          <cell r="AE1182" t="str">
            <v xml:space="preserve"> </v>
          </cell>
          <cell r="AF1182" t="str">
            <v>San Juan Bautista</v>
          </cell>
          <cell r="AG1182" t="str">
            <v>CA</v>
          </cell>
          <cell r="AH1182" t="str">
            <v>95045-0882</v>
          </cell>
          <cell r="AI1182" t="str">
            <v>US</v>
          </cell>
          <cell r="AJ1182" t="str">
            <v xml:space="preserve"> </v>
          </cell>
          <cell r="AK1182" t="str">
            <v xml:space="preserve"> </v>
          </cell>
          <cell r="AL1182" t="str">
            <v>S</v>
          </cell>
          <cell r="AM1182" t="str">
            <v>U</v>
          </cell>
          <cell r="AN1182" t="str">
            <v>280-78-7092</v>
          </cell>
          <cell r="AO1182" t="str">
            <v xml:space="preserve"> </v>
          </cell>
          <cell r="AP1182" t="str">
            <v>COSTCENTER</v>
          </cell>
          <cell r="AQ1182" t="str">
            <v>T6</v>
          </cell>
          <cell r="AR1182" t="str">
            <v>Member of Tech Staff</v>
          </cell>
          <cell r="AS1182" t="str">
            <v>Eng - Infrastructure</v>
          </cell>
          <cell r="AT1182">
            <v>724</v>
          </cell>
          <cell r="AU1182" t="str">
            <v>Engineering</v>
          </cell>
          <cell r="AV1182" t="str">
            <v>Wayne</v>
          </cell>
          <cell r="AW1182">
            <v>38075</v>
          </cell>
          <cell r="AX1182">
            <v>38075</v>
          </cell>
          <cell r="AY1182" t="str">
            <v>T6 - Engineering - Member of Tech Staff</v>
          </cell>
          <cell r="AZ1182" t="str">
            <v>Engineering</v>
          </cell>
          <cell r="BA1182" t="str">
            <v>HIRE</v>
          </cell>
          <cell r="BB1182" t="str">
            <v>HIRE-OPEN</v>
          </cell>
          <cell r="BC1182">
            <v>38075</v>
          </cell>
          <cell r="BD1182">
            <v>0.1</v>
          </cell>
          <cell r="BE1182">
            <v>0.2</v>
          </cell>
          <cell r="BF1182" t="str">
            <v>E</v>
          </cell>
          <cell r="BG1182">
            <v>1824</v>
          </cell>
          <cell r="BH1182">
            <v>11824</v>
          </cell>
          <cell r="BI1182">
            <v>1</v>
          </cell>
          <cell r="BJ1182">
            <v>38075</v>
          </cell>
          <cell r="BK1182" t="str">
            <v>SALARY</v>
          </cell>
          <cell r="BL1182" t="str">
            <v>SALARY-INIT</v>
          </cell>
          <cell r="BM1182">
            <v>62</v>
          </cell>
          <cell r="BN1182">
            <v>10667</v>
          </cell>
          <cell r="BO1182" t="str">
            <v>T6 - Engineering</v>
          </cell>
          <cell r="BP1182">
            <v>128000</v>
          </cell>
          <cell r="BQ1182">
            <v>128000</v>
          </cell>
          <cell r="BR1182" t="str">
            <v xml:space="preserve"> </v>
          </cell>
          <cell r="BS1182" t="str">
            <v>Hire</v>
          </cell>
          <cell r="BT1182">
            <v>91200</v>
          </cell>
          <cell r="BU1182">
            <v>118650</v>
          </cell>
          <cell r="BV1182">
            <v>146100</v>
          </cell>
          <cell r="BW1182">
            <v>7.2999999999999995E-2</v>
          </cell>
          <cell r="BX1182">
            <v>0.09</v>
          </cell>
          <cell r="BY1182" t="str">
            <v xml:space="preserve"> </v>
          </cell>
          <cell r="BZ1182" t="str">
            <v xml:space="preserve"> </v>
          </cell>
          <cell r="CA1182" t="str">
            <v xml:space="preserve"> </v>
          </cell>
          <cell r="CB1182">
            <v>8000</v>
          </cell>
          <cell r="CC1182">
            <v>8000</v>
          </cell>
          <cell r="CD1182">
            <v>8000</v>
          </cell>
          <cell r="CE1182">
            <v>8000</v>
          </cell>
          <cell r="CF1182" t="str">
            <v>W</v>
          </cell>
          <cell r="CG1182">
            <v>35</v>
          </cell>
          <cell r="CH1182" t="str">
            <v xml:space="preserve"> </v>
          </cell>
          <cell r="CI1182" t="str">
            <v xml:space="preserve"> </v>
          </cell>
          <cell r="CJ1182" t="str">
            <v xml:space="preserve"> </v>
          </cell>
          <cell r="CK1182" t="str">
            <v xml:space="preserve"> </v>
          </cell>
          <cell r="CL1182" t="str">
            <v xml:space="preserve"> </v>
          </cell>
          <cell r="CM1182" t="str">
            <v>BS (University of Akron) 89/ 0.0 MS (Case Western Reserve University) 91/ 0.0 PhD (UC Berkeley) 97/ 0.0</v>
          </cell>
          <cell r="CN1182" t="str">
            <v>VERIFIED-NONE VERIFIED-NONE VERIFIED-NONE</v>
          </cell>
          <cell r="CO1182" t="str">
            <v>Charlotte,Stoutamire(F)--SPOUSE</v>
          </cell>
          <cell r="CP1182" t="str">
            <v xml:space="preserve"> </v>
          </cell>
          <cell r="CQ1182" t="str">
            <v xml:space="preserve"> </v>
          </cell>
          <cell r="CR1182" t="str">
            <v xml:space="preserve"> </v>
          </cell>
          <cell r="CS1182" t="str">
            <v xml:space="preserve"> </v>
          </cell>
          <cell r="CT1182" t="str">
            <v xml:space="preserve"> </v>
          </cell>
          <cell r="CU1182" t="str">
            <v xml:space="preserve"> </v>
          </cell>
          <cell r="CV1182" t="str">
            <v xml:space="preserve"> </v>
          </cell>
          <cell r="CW1182" t="str">
            <v xml:space="preserve"> </v>
          </cell>
          <cell r="CX1182" t="str">
            <v xml:space="preserve"> </v>
          </cell>
          <cell r="CY1182" t="str">
            <v xml:space="preserve"> </v>
          </cell>
          <cell r="CZ1182" t="str">
            <v>Eng - Infrastructure</v>
          </cell>
          <cell r="DA1182">
            <v>0</v>
          </cell>
          <cell r="DB1182">
            <v>0</v>
          </cell>
        </row>
        <row r="1183">
          <cell r="A1183">
            <v>5119</v>
          </cell>
          <cell r="B1183">
            <v>5119</v>
          </cell>
          <cell r="C1183">
            <v>3995</v>
          </cell>
          <cell r="D1183" t="str">
            <v>US-MTV-42</v>
          </cell>
          <cell r="E1183" t="str">
            <v>rwashington</v>
          </cell>
          <cell r="F1183" t="str">
            <v>Richard</v>
          </cell>
          <cell r="G1183" t="str">
            <v>M</v>
          </cell>
          <cell r="H1183" t="str">
            <v>Washington</v>
          </cell>
          <cell r="I1183" t="str">
            <v>Rich Washington</v>
          </cell>
          <cell r="J1183" t="str">
            <v>Richard M Washington</v>
          </cell>
          <cell r="K1183" t="str">
            <v>Rich</v>
          </cell>
          <cell r="L1183" t="str">
            <v>USD</v>
          </cell>
          <cell r="M1183" t="str">
            <v>Washington, Richard</v>
          </cell>
          <cell r="N1183" t="str">
            <v>M</v>
          </cell>
          <cell r="O1183">
            <v>23252</v>
          </cell>
          <cell r="P1183" t="str">
            <v>US</v>
          </cell>
          <cell r="Q1183" t="str">
            <v xml:space="preserve"> </v>
          </cell>
          <cell r="R1183" t="str">
            <v>Software Engineer</v>
          </cell>
          <cell r="S1183" t="str">
            <v>EMPLOYEE</v>
          </cell>
          <cell r="T1183" t="str">
            <v>NA</v>
          </cell>
          <cell r="U1183" t="str">
            <v>Norvig, Peter</v>
          </cell>
          <cell r="V1183" t="str">
            <v>pnorvig</v>
          </cell>
          <cell r="W1183" t="str">
            <v>EMP-REF</v>
          </cell>
          <cell r="X1183" t="str">
            <v>Golding, Andrew</v>
          </cell>
          <cell r="Y1183" t="str">
            <v>NASA Ames Research Center</v>
          </cell>
          <cell r="Z1183">
            <v>41</v>
          </cell>
          <cell r="AA1183" t="str">
            <v>C1</v>
          </cell>
          <cell r="AB1183" t="str">
            <v>227B</v>
          </cell>
          <cell r="AC1183">
            <v>-7508</v>
          </cell>
          <cell r="AD1183" t="str">
            <v>901 W Cardinal Dr</v>
          </cell>
          <cell r="AE1183" t="str">
            <v xml:space="preserve"> </v>
          </cell>
          <cell r="AF1183" t="str">
            <v>Sunnyvale</v>
          </cell>
          <cell r="AG1183" t="str">
            <v>CA</v>
          </cell>
          <cell r="AH1183">
            <v>94087</v>
          </cell>
          <cell r="AI1183" t="str">
            <v>US</v>
          </cell>
          <cell r="AJ1183" t="str">
            <v xml:space="preserve"> </v>
          </cell>
          <cell r="AK1183" t="str">
            <v xml:space="preserve"> </v>
          </cell>
          <cell r="AL1183" t="str">
            <v>M</v>
          </cell>
          <cell r="AM1183" t="str">
            <v>N</v>
          </cell>
          <cell r="AN1183" t="str">
            <v>039-46-7845</v>
          </cell>
          <cell r="AO1183" t="str">
            <v xml:space="preserve"> </v>
          </cell>
          <cell r="AP1183" t="str">
            <v>COSTCENTER</v>
          </cell>
          <cell r="AQ1183" t="str">
            <v>T6</v>
          </cell>
          <cell r="AR1183" t="str">
            <v>Member of Tech Staff</v>
          </cell>
          <cell r="AS1183" t="str">
            <v>Eng - Search Quality</v>
          </cell>
          <cell r="AT1183">
            <v>727</v>
          </cell>
          <cell r="AU1183" t="str">
            <v>Engineering</v>
          </cell>
          <cell r="AV1183" t="str">
            <v>Wayne</v>
          </cell>
          <cell r="AW1183">
            <v>38075</v>
          </cell>
          <cell r="AX1183">
            <v>38075</v>
          </cell>
          <cell r="AY1183" t="str">
            <v>T6 - Engineering - Member of Tech Staff</v>
          </cell>
          <cell r="AZ1183" t="str">
            <v>Engineering</v>
          </cell>
          <cell r="BA1183" t="str">
            <v>HIRE</v>
          </cell>
          <cell r="BB1183" t="str">
            <v>HIRE-OPEN</v>
          </cell>
          <cell r="BC1183">
            <v>38075</v>
          </cell>
          <cell r="BD1183">
            <v>0.1</v>
          </cell>
          <cell r="BE1183">
            <v>0.2</v>
          </cell>
          <cell r="BF1183" t="str">
            <v>E</v>
          </cell>
          <cell r="BG1183">
            <v>1826</v>
          </cell>
          <cell r="BH1183">
            <v>11826</v>
          </cell>
          <cell r="BI1183">
            <v>1</v>
          </cell>
          <cell r="BJ1183">
            <v>38075</v>
          </cell>
          <cell r="BK1183" t="str">
            <v>SALARY</v>
          </cell>
          <cell r="BL1183" t="str">
            <v>SALARY-INIT</v>
          </cell>
          <cell r="BM1183">
            <v>62</v>
          </cell>
          <cell r="BN1183">
            <v>10833</v>
          </cell>
          <cell r="BO1183" t="str">
            <v>T6 - Engineering</v>
          </cell>
          <cell r="BP1183">
            <v>130000</v>
          </cell>
          <cell r="BQ1183">
            <v>130000</v>
          </cell>
          <cell r="BR1183" t="str">
            <v xml:space="preserve"> </v>
          </cell>
          <cell r="BS1183" t="str">
            <v>Hire</v>
          </cell>
          <cell r="BT1183">
            <v>91200</v>
          </cell>
          <cell r="BU1183">
            <v>118650</v>
          </cell>
          <cell r="BV1183">
            <v>146100</v>
          </cell>
          <cell r="BW1183">
            <v>7.3999999999999996E-2</v>
          </cell>
          <cell r="BX1183">
            <v>9.0999999999999998E-2</v>
          </cell>
          <cell r="BY1183" t="str">
            <v xml:space="preserve"> </v>
          </cell>
          <cell r="BZ1183" t="str">
            <v xml:space="preserve"> </v>
          </cell>
          <cell r="CA1183" t="str">
            <v xml:space="preserve"> </v>
          </cell>
          <cell r="CB1183">
            <v>7000</v>
          </cell>
          <cell r="CC1183">
            <v>7000</v>
          </cell>
          <cell r="CD1183">
            <v>7000</v>
          </cell>
          <cell r="CE1183">
            <v>7000</v>
          </cell>
          <cell r="CF1183" t="str">
            <v>W</v>
          </cell>
          <cell r="CG1183">
            <v>40</v>
          </cell>
          <cell r="CH1183" t="str">
            <v xml:space="preserve"> </v>
          </cell>
          <cell r="CI1183" t="str">
            <v xml:space="preserve"> </v>
          </cell>
          <cell r="CJ1183" t="str">
            <v xml:space="preserve"> </v>
          </cell>
          <cell r="CK1183" t="str">
            <v xml:space="preserve"> </v>
          </cell>
          <cell r="CL1183" t="str">
            <v xml:space="preserve"> </v>
          </cell>
          <cell r="CM1183" t="str">
            <v>BA (Johns Hopkins University) 84/ 3.82 PhD (Stanford) 94/ 0.0</v>
          </cell>
          <cell r="CN1183" t="str">
            <v>VERIFIED-NONE</v>
          </cell>
          <cell r="CO1183" t="str">
            <v>Amelie,Washington(F)--CHILD Mathieu,Washington(M)--CHILD Christine,Washington(F)--SPOUSE</v>
          </cell>
          <cell r="CP1183" t="str">
            <v xml:space="preserve"> </v>
          </cell>
          <cell r="CQ1183" t="str">
            <v xml:space="preserve"> </v>
          </cell>
          <cell r="CR1183" t="str">
            <v xml:space="preserve"> </v>
          </cell>
          <cell r="CS1183" t="str">
            <v xml:space="preserve"> </v>
          </cell>
          <cell r="CT1183" t="str">
            <v xml:space="preserve"> </v>
          </cell>
          <cell r="CU1183" t="str">
            <v xml:space="preserve"> </v>
          </cell>
          <cell r="CV1183" t="str">
            <v xml:space="preserve"> </v>
          </cell>
          <cell r="CW1183" t="str">
            <v xml:space="preserve"> </v>
          </cell>
          <cell r="CX1183" t="str">
            <v xml:space="preserve"> </v>
          </cell>
          <cell r="CY1183" t="str">
            <v xml:space="preserve"> </v>
          </cell>
          <cell r="CZ1183" t="str">
            <v>Eng - Search Quality</v>
          </cell>
          <cell r="DA1183">
            <v>0</v>
          </cell>
          <cell r="DB1183">
            <v>0</v>
          </cell>
        </row>
        <row r="1184">
          <cell r="A1184">
            <v>5131</v>
          </cell>
          <cell r="B1184">
            <v>5131</v>
          </cell>
          <cell r="C1184">
            <v>3995</v>
          </cell>
          <cell r="D1184" t="str">
            <v>US-MTV-40</v>
          </cell>
          <cell r="E1184" t="str">
            <v>jjj</v>
          </cell>
          <cell r="F1184" t="str">
            <v>John</v>
          </cell>
          <cell r="G1184" t="str">
            <v>J</v>
          </cell>
          <cell r="H1184" t="str">
            <v>Jerger</v>
          </cell>
          <cell r="I1184" t="str">
            <v>John Jerger</v>
          </cell>
          <cell r="J1184" t="str">
            <v>John J Jerger</v>
          </cell>
          <cell r="K1184" t="str">
            <v>John</v>
          </cell>
          <cell r="L1184" t="str">
            <v>USD</v>
          </cell>
          <cell r="M1184" t="str">
            <v>Jerger, John</v>
          </cell>
          <cell r="N1184" t="str">
            <v>M</v>
          </cell>
          <cell r="O1184">
            <v>20876</v>
          </cell>
          <cell r="P1184" t="str">
            <v>US</v>
          </cell>
          <cell r="Q1184" t="str">
            <v xml:space="preserve"> </v>
          </cell>
          <cell r="R1184" t="str">
            <v>Software Engineer</v>
          </cell>
          <cell r="S1184" t="str">
            <v>EMPLOYEE</v>
          </cell>
          <cell r="T1184" t="str">
            <v>NA</v>
          </cell>
          <cell r="U1184" t="str">
            <v>Ferguson, David</v>
          </cell>
          <cell r="V1184" t="str">
            <v>davef</v>
          </cell>
          <cell r="W1184" t="str">
            <v>ACQUISITION</v>
          </cell>
          <cell r="X1184" t="str">
            <v xml:space="preserve"> </v>
          </cell>
          <cell r="Y1184" t="str">
            <v>Ignite</v>
          </cell>
          <cell r="Z1184">
            <v>41</v>
          </cell>
          <cell r="AA1184" t="str">
            <v>O3-4</v>
          </cell>
          <cell r="AB1184" t="str">
            <v>246B</v>
          </cell>
          <cell r="AC1184">
            <v>-7486</v>
          </cell>
          <cell r="AD1184" t="str">
            <v>3510 Rubin Dr</v>
          </cell>
          <cell r="AE1184" t="str">
            <v xml:space="preserve"> </v>
          </cell>
          <cell r="AF1184" t="str">
            <v>Oakland</v>
          </cell>
          <cell r="AG1184" t="str">
            <v>CA</v>
          </cell>
          <cell r="AH1184">
            <v>94602</v>
          </cell>
          <cell r="AI1184" t="str">
            <v>US</v>
          </cell>
          <cell r="AJ1184" t="str">
            <v xml:space="preserve"> </v>
          </cell>
          <cell r="AK1184" t="str">
            <v>R</v>
          </cell>
          <cell r="AL1184" t="str">
            <v>S</v>
          </cell>
          <cell r="AM1184" t="str">
            <v>N</v>
          </cell>
          <cell r="AN1184" t="str">
            <v>546-23-2965</v>
          </cell>
          <cell r="AO1184" t="str">
            <v>N</v>
          </cell>
          <cell r="AP1184" t="str">
            <v>COSTCENTER</v>
          </cell>
          <cell r="AQ1184" t="str">
            <v>T6</v>
          </cell>
          <cell r="AR1184" t="str">
            <v>Member of Tech Staff</v>
          </cell>
          <cell r="AS1184" t="str">
            <v>Eng - Admin</v>
          </cell>
          <cell r="AT1184">
            <v>711</v>
          </cell>
          <cell r="AU1184" t="str">
            <v>Engineering</v>
          </cell>
          <cell r="AV1184" t="str">
            <v>Wayne</v>
          </cell>
          <cell r="AW1184">
            <v>38068</v>
          </cell>
          <cell r="AX1184">
            <v>38068</v>
          </cell>
          <cell r="AY1184" t="str">
            <v>T6 - Engineering - Member of Tech Staff</v>
          </cell>
          <cell r="AZ1184" t="str">
            <v>Engineering</v>
          </cell>
          <cell r="BA1184" t="str">
            <v>HIRE</v>
          </cell>
          <cell r="BB1184" t="str">
            <v>HIRE-ACQU</v>
          </cell>
          <cell r="BC1184">
            <v>38068</v>
          </cell>
          <cell r="BD1184">
            <v>0.2</v>
          </cell>
          <cell r="BE1184">
            <v>0.2</v>
          </cell>
          <cell r="BF1184" t="str">
            <v>E</v>
          </cell>
          <cell r="BG1184">
            <v>1796</v>
          </cell>
          <cell r="BH1184">
            <v>11796</v>
          </cell>
          <cell r="BI1184">
            <v>1</v>
          </cell>
          <cell r="BJ1184">
            <v>38068</v>
          </cell>
          <cell r="BK1184" t="str">
            <v>SALARY</v>
          </cell>
          <cell r="BL1184" t="str">
            <v>SALARY-INIT</v>
          </cell>
          <cell r="BM1184">
            <v>55</v>
          </cell>
          <cell r="BN1184">
            <v>9583</v>
          </cell>
          <cell r="BO1184" t="str">
            <v>T6 - Engineering</v>
          </cell>
          <cell r="BP1184">
            <v>115000</v>
          </cell>
          <cell r="BQ1184">
            <v>115000</v>
          </cell>
          <cell r="BR1184" t="str">
            <v xml:space="preserve"> </v>
          </cell>
          <cell r="BS1184" t="str">
            <v>Hire</v>
          </cell>
          <cell r="BT1184">
            <v>91200</v>
          </cell>
          <cell r="BU1184">
            <v>118650</v>
          </cell>
          <cell r="BV1184">
            <v>146100</v>
          </cell>
          <cell r="BW1184">
            <v>6.6000000000000003E-2</v>
          </cell>
          <cell r="BX1184">
            <v>8.1000000000000003E-2</v>
          </cell>
          <cell r="BY1184" t="str">
            <v xml:space="preserve"> </v>
          </cell>
          <cell r="BZ1184" t="str">
            <v xml:space="preserve"> </v>
          </cell>
          <cell r="CA1184" t="str">
            <v xml:space="preserve"> </v>
          </cell>
          <cell r="CB1184">
            <v>8000</v>
          </cell>
          <cell r="CC1184">
            <v>8000</v>
          </cell>
          <cell r="CD1184">
            <v>8000</v>
          </cell>
          <cell r="CE1184">
            <v>8000</v>
          </cell>
          <cell r="CF1184" t="str">
            <v>W</v>
          </cell>
          <cell r="CG1184">
            <v>47</v>
          </cell>
          <cell r="CH1184" t="str">
            <v xml:space="preserve"> </v>
          </cell>
          <cell r="CI1184" t="str">
            <v xml:space="preserve"> </v>
          </cell>
          <cell r="CJ1184" t="str">
            <v xml:space="preserve"> </v>
          </cell>
          <cell r="CK1184" t="str">
            <v xml:space="preserve"> </v>
          </cell>
          <cell r="CL1184" t="str">
            <v xml:space="preserve"> </v>
          </cell>
          <cell r="CM1184" t="str">
            <v>BS (University of California, Santa Barbara) / 0.0</v>
          </cell>
          <cell r="CN1184" t="str">
            <v>VERIFIED-NONE</v>
          </cell>
          <cell r="CO1184" t="str">
            <v>Michele,Vivas(F)--DOMPART</v>
          </cell>
          <cell r="CP1184" t="str">
            <v xml:space="preserve"> </v>
          </cell>
          <cell r="CQ1184" t="str">
            <v xml:space="preserve"> </v>
          </cell>
          <cell r="CR1184" t="str">
            <v xml:space="preserve"> </v>
          </cell>
          <cell r="CS1184" t="str">
            <v xml:space="preserve"> </v>
          </cell>
          <cell r="CT1184" t="str">
            <v xml:space="preserve"> </v>
          </cell>
          <cell r="CU1184" t="str">
            <v xml:space="preserve"> </v>
          </cell>
          <cell r="CV1184" t="str">
            <v xml:space="preserve"> </v>
          </cell>
          <cell r="CW1184" t="str">
            <v xml:space="preserve"> </v>
          </cell>
          <cell r="CX1184" t="str">
            <v xml:space="preserve"> </v>
          </cell>
          <cell r="CY1184" t="str">
            <v xml:space="preserve"> </v>
          </cell>
          <cell r="CZ1184" t="str">
            <v>Eng - Admin</v>
          </cell>
          <cell r="DA1184">
            <v>0</v>
          </cell>
          <cell r="DB1184">
            <v>0</v>
          </cell>
        </row>
        <row r="1185">
          <cell r="A1185">
            <v>5003</v>
          </cell>
          <cell r="B1185">
            <v>5003</v>
          </cell>
          <cell r="C1185">
            <v>3995</v>
          </cell>
          <cell r="D1185" t="str">
            <v>US-MTV-42</v>
          </cell>
          <cell r="E1185" t="str">
            <v>bhayes</v>
          </cell>
          <cell r="F1185" t="str">
            <v>Barry</v>
          </cell>
          <cell r="G1185" t="str">
            <v xml:space="preserve"> </v>
          </cell>
          <cell r="H1185" t="str">
            <v>Hayes</v>
          </cell>
          <cell r="I1185" t="str">
            <v>Barry Hayes</v>
          </cell>
          <cell r="J1185" t="str">
            <v>Barry Hayes</v>
          </cell>
          <cell r="K1185" t="str">
            <v>Barry</v>
          </cell>
          <cell r="L1185" t="str">
            <v>USD</v>
          </cell>
          <cell r="M1185" t="str">
            <v>Hayes, Barry</v>
          </cell>
          <cell r="N1185" t="str">
            <v>M</v>
          </cell>
          <cell r="O1185">
            <v>21565</v>
          </cell>
          <cell r="P1185" t="str">
            <v>US</v>
          </cell>
          <cell r="Q1185" t="str">
            <v xml:space="preserve"> </v>
          </cell>
          <cell r="R1185" t="str">
            <v>Software Engineer</v>
          </cell>
          <cell r="S1185" t="str">
            <v>EMPLOYEE</v>
          </cell>
          <cell r="T1185" t="str">
            <v>NA</v>
          </cell>
          <cell r="U1185" t="str">
            <v>Norvig, Peter</v>
          </cell>
          <cell r="V1185" t="str">
            <v>pnorvig</v>
          </cell>
          <cell r="W1185" t="str">
            <v>NO-FEE</v>
          </cell>
          <cell r="X1185" t="str">
            <v xml:space="preserve"> </v>
          </cell>
          <cell r="Y1185" t="str">
            <v>PlaceWare Inc</v>
          </cell>
          <cell r="Z1185">
            <v>41</v>
          </cell>
          <cell r="AA1185" t="str">
            <v>C1</v>
          </cell>
          <cell r="AB1185" t="str">
            <v>233B</v>
          </cell>
          <cell r="AC1185">
            <v>-7445</v>
          </cell>
          <cell r="AD1185" t="str">
            <v>2344 Saint Francis Dr</v>
          </cell>
          <cell r="AE1185" t="str">
            <v xml:space="preserve"> </v>
          </cell>
          <cell r="AF1185" t="str">
            <v>Palo Alto</v>
          </cell>
          <cell r="AG1185" t="str">
            <v>CA</v>
          </cell>
          <cell r="AH1185">
            <v>94303</v>
          </cell>
          <cell r="AI1185" t="str">
            <v>US</v>
          </cell>
          <cell r="AJ1185" t="str">
            <v xml:space="preserve"> </v>
          </cell>
          <cell r="AK1185" t="str">
            <v>R</v>
          </cell>
          <cell r="AL1185" t="str">
            <v>S</v>
          </cell>
          <cell r="AM1185" t="str">
            <v>N</v>
          </cell>
          <cell r="AN1185" t="str">
            <v>202-42-3355</v>
          </cell>
          <cell r="AO1185" t="str">
            <v>N</v>
          </cell>
          <cell r="AP1185" t="str">
            <v>COSTCENTER</v>
          </cell>
          <cell r="AQ1185" t="str">
            <v>T6</v>
          </cell>
          <cell r="AR1185" t="str">
            <v>Member of Tech Staff</v>
          </cell>
          <cell r="AS1185" t="str">
            <v>Eng - Search Quality</v>
          </cell>
          <cell r="AT1185">
            <v>727</v>
          </cell>
          <cell r="AU1185" t="str">
            <v>Engineering</v>
          </cell>
          <cell r="AV1185" t="str">
            <v>Wayne</v>
          </cell>
          <cell r="AW1185">
            <v>38061</v>
          </cell>
          <cell r="AX1185">
            <v>38061</v>
          </cell>
          <cell r="AY1185" t="str">
            <v>T6 - Engineering - Member of Tech Staff</v>
          </cell>
          <cell r="AZ1185" t="str">
            <v>Engineering</v>
          </cell>
          <cell r="BA1185" t="str">
            <v>HIRE</v>
          </cell>
          <cell r="BB1185" t="str">
            <v>HIRE-OPEN</v>
          </cell>
          <cell r="BC1185">
            <v>38061</v>
          </cell>
          <cell r="BD1185">
            <v>0.2</v>
          </cell>
          <cell r="BE1185">
            <v>0.2</v>
          </cell>
          <cell r="BF1185" t="str">
            <v>E</v>
          </cell>
          <cell r="BG1185">
            <v>1760</v>
          </cell>
          <cell r="BH1185">
            <v>11760</v>
          </cell>
          <cell r="BI1185">
            <v>0.6</v>
          </cell>
          <cell r="BJ1185">
            <v>38061</v>
          </cell>
          <cell r="BK1185" t="str">
            <v>HRPWK</v>
          </cell>
          <cell r="BL1185" t="str">
            <v>HRPWK-OTHER</v>
          </cell>
          <cell r="BM1185">
            <v>72</v>
          </cell>
          <cell r="BN1185">
            <v>12500</v>
          </cell>
          <cell r="BO1185" t="str">
            <v>T6 - Engineering</v>
          </cell>
          <cell r="BP1185">
            <v>150000</v>
          </cell>
          <cell r="BQ1185">
            <v>150000</v>
          </cell>
          <cell r="BR1185" t="str">
            <v xml:space="preserve"> </v>
          </cell>
          <cell r="BS1185" t="str">
            <v>Hire</v>
          </cell>
          <cell r="BT1185">
            <v>91200</v>
          </cell>
          <cell r="BU1185">
            <v>118650</v>
          </cell>
          <cell r="BV1185">
            <v>146100</v>
          </cell>
          <cell r="BW1185">
            <v>8.5999999999999993E-2</v>
          </cell>
          <cell r="BX1185">
            <v>0.105</v>
          </cell>
          <cell r="BY1185" t="str">
            <v xml:space="preserve"> </v>
          </cell>
          <cell r="BZ1185" t="str">
            <v xml:space="preserve"> </v>
          </cell>
          <cell r="CA1185" t="str">
            <v xml:space="preserve"> </v>
          </cell>
          <cell r="CB1185">
            <v>3850</v>
          </cell>
          <cell r="CC1185">
            <v>3850</v>
          </cell>
          <cell r="CD1185">
            <v>3850</v>
          </cell>
          <cell r="CE1185">
            <v>3850</v>
          </cell>
          <cell r="CF1185" t="str">
            <v>W</v>
          </cell>
          <cell r="CG1185">
            <v>45</v>
          </cell>
          <cell r="CH1185" t="str">
            <v xml:space="preserve"> </v>
          </cell>
          <cell r="CI1185" t="str">
            <v xml:space="preserve"> </v>
          </cell>
          <cell r="CJ1185" t="str">
            <v xml:space="preserve"> </v>
          </cell>
          <cell r="CK1185" t="str">
            <v xml:space="preserve"> </v>
          </cell>
          <cell r="CL1185" t="str">
            <v xml:space="preserve"> </v>
          </cell>
          <cell r="CM1185" t="str">
            <v>BA (Dartmouth College) 80/ 0.0 PhD (Stanford University) 93/ 0.0</v>
          </cell>
          <cell r="CN1185" t="str">
            <v>VERIFIED-NONE VERIFIED-NONE</v>
          </cell>
          <cell r="CP1185" t="str">
            <v xml:space="preserve"> </v>
          </cell>
          <cell r="CQ1185" t="str">
            <v xml:space="preserve"> </v>
          </cell>
          <cell r="CR1185" t="str">
            <v xml:space="preserve"> </v>
          </cell>
          <cell r="CS1185" t="str">
            <v xml:space="preserve"> </v>
          </cell>
          <cell r="CT1185" t="str">
            <v xml:space="preserve"> </v>
          </cell>
          <cell r="CU1185" t="str">
            <v xml:space="preserve"> </v>
          </cell>
          <cell r="CV1185" t="str">
            <v xml:space="preserve"> </v>
          </cell>
          <cell r="CW1185" t="str">
            <v xml:space="preserve"> </v>
          </cell>
          <cell r="CX1185" t="str">
            <v xml:space="preserve"> </v>
          </cell>
          <cell r="CY1185" t="str">
            <v xml:space="preserve"> </v>
          </cell>
          <cell r="CZ1185" t="str">
            <v>Eng - Search Quality</v>
          </cell>
          <cell r="DA1185">
            <v>0</v>
          </cell>
          <cell r="DB1185">
            <v>0</v>
          </cell>
        </row>
        <row r="1186">
          <cell r="A1186">
            <v>4907</v>
          </cell>
          <cell r="B1186">
            <v>4907</v>
          </cell>
          <cell r="C1186">
            <v>3995</v>
          </cell>
          <cell r="D1186" t="str">
            <v>US-MTV-42</v>
          </cell>
          <cell r="E1186" t="str">
            <v>adrob</v>
          </cell>
          <cell r="F1186" t="str">
            <v>Alexandre</v>
          </cell>
          <cell r="G1186" t="str">
            <v>V</v>
          </cell>
          <cell r="H1186" t="str">
            <v>Drobychev</v>
          </cell>
          <cell r="I1186" t="str">
            <v>Alex Drobychev</v>
          </cell>
          <cell r="J1186" t="str">
            <v>Alexandre V Drobychev</v>
          </cell>
          <cell r="K1186" t="str">
            <v>Alex</v>
          </cell>
          <cell r="L1186" t="str">
            <v>USD</v>
          </cell>
          <cell r="M1186" t="str">
            <v>Drobychev, Alex</v>
          </cell>
          <cell r="N1186" t="str">
            <v>M</v>
          </cell>
          <cell r="O1186">
            <v>25375</v>
          </cell>
          <cell r="P1186" t="str">
            <v xml:space="preserve"> </v>
          </cell>
          <cell r="Q1186" t="str">
            <v xml:space="preserve"> </v>
          </cell>
          <cell r="R1186" t="str">
            <v>Software Engineer</v>
          </cell>
          <cell r="S1186" t="str">
            <v>EMPLOYEE</v>
          </cell>
          <cell r="T1186" t="str">
            <v>NA</v>
          </cell>
          <cell r="U1186" t="str">
            <v>Fitzpatrick, Jennifer</v>
          </cell>
          <cell r="V1186" t="str">
            <v>jen</v>
          </cell>
          <cell r="W1186" t="str">
            <v>EMP-REF</v>
          </cell>
          <cell r="X1186" t="str">
            <v>Zhupanov, Sergey</v>
          </cell>
          <cell r="Y1186" t="str">
            <v>AOL Time Warner</v>
          </cell>
          <cell r="Z1186">
            <v>41</v>
          </cell>
          <cell r="AA1186" t="str">
            <v>C1</v>
          </cell>
          <cell r="AB1186" t="str">
            <v>177B</v>
          </cell>
          <cell r="AC1186">
            <v>-7422</v>
          </cell>
          <cell r="AD1186" t="str">
            <v>4250 Albany Dr</v>
          </cell>
          <cell r="AE1186" t="str">
            <v>#F305</v>
          </cell>
          <cell r="AF1186" t="str">
            <v>San Jose</v>
          </cell>
          <cell r="AG1186" t="str">
            <v>CA</v>
          </cell>
          <cell r="AH1186">
            <v>95129</v>
          </cell>
          <cell r="AI1186" t="str">
            <v>US</v>
          </cell>
          <cell r="AJ1186" t="str">
            <v xml:space="preserve"> </v>
          </cell>
          <cell r="AK1186" t="str">
            <v>R</v>
          </cell>
          <cell r="AL1186" t="str">
            <v>S</v>
          </cell>
          <cell r="AM1186" t="str">
            <v>N</v>
          </cell>
          <cell r="AN1186" t="str">
            <v>609-98-6362</v>
          </cell>
          <cell r="AO1186" t="str">
            <v>N</v>
          </cell>
          <cell r="AP1186" t="str">
            <v>COSTCENTER</v>
          </cell>
          <cell r="AQ1186" t="str">
            <v>T6</v>
          </cell>
          <cell r="AR1186" t="str">
            <v>Member of Tech Staff</v>
          </cell>
          <cell r="AS1186" t="str">
            <v>Eng - Front end</v>
          </cell>
          <cell r="AT1186">
            <v>721</v>
          </cell>
          <cell r="AU1186" t="str">
            <v>Engineering</v>
          </cell>
          <cell r="AV1186" t="str">
            <v>Wayne</v>
          </cell>
          <cell r="AW1186">
            <v>38054</v>
          </cell>
          <cell r="AX1186">
            <v>38054</v>
          </cell>
          <cell r="AY1186" t="str">
            <v>T6 - Engineering - Member of Tech Staff</v>
          </cell>
          <cell r="AZ1186" t="str">
            <v>Engineering</v>
          </cell>
          <cell r="BA1186" t="str">
            <v>HIRE</v>
          </cell>
          <cell r="BB1186" t="str">
            <v>HIRE-OPEN</v>
          </cell>
          <cell r="BC1186">
            <v>38054</v>
          </cell>
          <cell r="BD1186">
            <v>0.2</v>
          </cell>
          <cell r="BE1186">
            <v>0.2</v>
          </cell>
          <cell r="BF1186" t="str">
            <v>E</v>
          </cell>
          <cell r="BG1186">
            <v>1741</v>
          </cell>
          <cell r="BH1186">
            <v>11741</v>
          </cell>
          <cell r="BI1186">
            <v>1</v>
          </cell>
          <cell r="BJ1186">
            <v>38054</v>
          </cell>
          <cell r="BK1186" t="str">
            <v>SALARY</v>
          </cell>
          <cell r="BL1186" t="str">
            <v>SALARY-INIT</v>
          </cell>
          <cell r="BM1186">
            <v>62</v>
          </cell>
          <cell r="BN1186">
            <v>10833</v>
          </cell>
          <cell r="BO1186" t="str">
            <v>T6 - Engineering</v>
          </cell>
          <cell r="BP1186">
            <v>130000</v>
          </cell>
          <cell r="BQ1186">
            <v>130000</v>
          </cell>
          <cell r="BR1186" t="str">
            <v xml:space="preserve"> </v>
          </cell>
          <cell r="BS1186" t="str">
            <v>Hire</v>
          </cell>
          <cell r="BT1186">
            <v>91200</v>
          </cell>
          <cell r="BU1186">
            <v>118650</v>
          </cell>
          <cell r="BV1186">
            <v>146100</v>
          </cell>
          <cell r="BW1186">
            <v>7.3999999999999996E-2</v>
          </cell>
          <cell r="BX1186">
            <v>9.0999999999999998E-2</v>
          </cell>
          <cell r="BY1186" t="str">
            <v xml:space="preserve"> </v>
          </cell>
          <cell r="BZ1186" t="str">
            <v xml:space="preserve"> </v>
          </cell>
          <cell r="CA1186" t="str">
            <v xml:space="preserve"> </v>
          </cell>
          <cell r="CB1186">
            <v>7700</v>
          </cell>
          <cell r="CC1186">
            <v>7700</v>
          </cell>
          <cell r="CD1186">
            <v>7700</v>
          </cell>
          <cell r="CE1186">
            <v>7700</v>
          </cell>
          <cell r="CF1186" t="str">
            <v>W</v>
          </cell>
          <cell r="CG1186">
            <v>34</v>
          </cell>
          <cell r="CH1186" t="str">
            <v xml:space="preserve"> </v>
          </cell>
          <cell r="CI1186" t="str">
            <v xml:space="preserve"> </v>
          </cell>
          <cell r="CJ1186" t="str">
            <v xml:space="preserve"> </v>
          </cell>
          <cell r="CK1186" t="str">
            <v xml:space="preserve"> </v>
          </cell>
          <cell r="CL1186" t="str">
            <v xml:space="preserve"> </v>
          </cell>
          <cell r="CM1186" t="str">
            <v>MS (Saint-Petersburg State University) 89/ 4.0</v>
          </cell>
          <cell r="CN1186" t="str">
            <v>VERIFIED-NONE</v>
          </cell>
          <cell r="CP1186" t="str">
            <v xml:space="preserve"> </v>
          </cell>
          <cell r="CQ1186" t="str">
            <v xml:space="preserve"> </v>
          </cell>
          <cell r="CR1186" t="str">
            <v xml:space="preserve"> </v>
          </cell>
          <cell r="CS1186" t="str">
            <v xml:space="preserve"> </v>
          </cell>
          <cell r="CT1186" t="str">
            <v xml:space="preserve"> </v>
          </cell>
          <cell r="CU1186" t="str">
            <v xml:space="preserve"> </v>
          </cell>
          <cell r="CV1186" t="str">
            <v xml:space="preserve"> </v>
          </cell>
          <cell r="CW1186" t="str">
            <v xml:space="preserve"> </v>
          </cell>
          <cell r="CX1186" t="str">
            <v xml:space="preserve"> </v>
          </cell>
          <cell r="CY1186" t="str">
            <v xml:space="preserve"> </v>
          </cell>
          <cell r="CZ1186" t="str">
            <v>Eng - Front end</v>
          </cell>
          <cell r="DA1186">
            <v>0</v>
          </cell>
          <cell r="DB1186">
            <v>0</v>
          </cell>
        </row>
        <row r="1187">
          <cell r="A1187">
            <v>2016</v>
          </cell>
          <cell r="B1187">
            <v>2016</v>
          </cell>
          <cell r="C1187">
            <v>3995</v>
          </cell>
          <cell r="D1187" t="str">
            <v>US-MTV-42</v>
          </cell>
          <cell r="E1187" t="str">
            <v>dbloomberg</v>
          </cell>
          <cell r="F1187" t="str">
            <v>Dan</v>
          </cell>
          <cell r="G1187" t="str">
            <v>S</v>
          </cell>
          <cell r="H1187" t="str">
            <v>Bloomberg</v>
          </cell>
          <cell r="I1187" t="str">
            <v>Dan Bloomberg</v>
          </cell>
          <cell r="J1187" t="str">
            <v>Dan S Bloomberg</v>
          </cell>
          <cell r="K1187" t="str">
            <v>Dan</v>
          </cell>
          <cell r="L1187" t="str">
            <v>USD</v>
          </cell>
          <cell r="M1187" t="str">
            <v>Bloomberg, Dan</v>
          </cell>
          <cell r="N1187" t="str">
            <v>M</v>
          </cell>
          <cell r="O1187">
            <v>16826</v>
          </cell>
          <cell r="P1187" t="str">
            <v>US</v>
          </cell>
          <cell r="Q1187" t="str">
            <v xml:space="preserve"> </v>
          </cell>
          <cell r="R1187" t="str">
            <v>Software Engineer</v>
          </cell>
          <cell r="S1187" t="str">
            <v>EMPLOYEE</v>
          </cell>
          <cell r="T1187">
            <v>3</v>
          </cell>
          <cell r="U1187" t="str">
            <v>Uhlik, Chris</v>
          </cell>
          <cell r="V1187" t="str">
            <v>cuhlik</v>
          </cell>
          <cell r="W1187" t="str">
            <v>EMP-REF</v>
          </cell>
          <cell r="X1187" t="str">
            <v>Brants, Thorsten</v>
          </cell>
          <cell r="Y1187" t="str">
            <v>Xerox Palo Alto Research Center</v>
          </cell>
          <cell r="Z1187">
            <v>41</v>
          </cell>
          <cell r="AA1187" t="str">
            <v>C1</v>
          </cell>
          <cell r="AB1187" t="str">
            <v>391A</v>
          </cell>
          <cell r="AC1187">
            <v>-6276</v>
          </cell>
          <cell r="AD1187" t="str">
            <v>1013 Paradise Way</v>
          </cell>
          <cell r="AE1187" t="str">
            <v xml:space="preserve"> </v>
          </cell>
          <cell r="AF1187" t="str">
            <v>Palo Alto</v>
          </cell>
          <cell r="AG1187" t="str">
            <v>CA</v>
          </cell>
          <cell r="AH1187">
            <v>94306</v>
          </cell>
          <cell r="AI1187" t="str">
            <v>US</v>
          </cell>
          <cell r="AJ1187" t="str">
            <v xml:space="preserve"> </v>
          </cell>
          <cell r="AK1187" t="str">
            <v>R</v>
          </cell>
          <cell r="AL1187" t="str">
            <v>M</v>
          </cell>
          <cell r="AM1187" t="str">
            <v>N</v>
          </cell>
          <cell r="AN1187" t="str">
            <v>548-68-4842</v>
          </cell>
          <cell r="AO1187" t="str">
            <v>N</v>
          </cell>
          <cell r="AP1187" t="str">
            <v>COSTCENTER</v>
          </cell>
          <cell r="AQ1187" t="str">
            <v>T6</v>
          </cell>
          <cell r="AR1187" t="str">
            <v>Member of Tech Staff</v>
          </cell>
          <cell r="AS1187" t="str">
            <v>Eng - Applications</v>
          </cell>
          <cell r="AT1187">
            <v>735</v>
          </cell>
          <cell r="AU1187" t="str">
            <v>Engineering</v>
          </cell>
          <cell r="AV1187" t="str">
            <v>Wayne</v>
          </cell>
          <cell r="AW1187">
            <v>38054</v>
          </cell>
          <cell r="AX1187">
            <v>38054</v>
          </cell>
          <cell r="AY1187" t="str">
            <v>T6 - Engineering - Member of Tech Staff</v>
          </cell>
          <cell r="AZ1187" t="str">
            <v>Engineering</v>
          </cell>
          <cell r="BA1187" t="str">
            <v>HIRE</v>
          </cell>
          <cell r="BB1187" t="str">
            <v>HIRE-CONV</v>
          </cell>
          <cell r="BC1187">
            <v>38054</v>
          </cell>
          <cell r="BD1187">
            <v>0.2</v>
          </cell>
          <cell r="BE1187">
            <v>0.2</v>
          </cell>
          <cell r="BF1187" t="str">
            <v>E</v>
          </cell>
          <cell r="BG1187">
            <v>1738</v>
          </cell>
          <cell r="BH1187">
            <v>11738</v>
          </cell>
          <cell r="BI1187">
            <v>1</v>
          </cell>
          <cell r="BJ1187">
            <v>38054</v>
          </cell>
          <cell r="BK1187" t="str">
            <v>SALARY</v>
          </cell>
          <cell r="BL1187" t="str">
            <v>SALARY-CONVERT</v>
          </cell>
          <cell r="BM1187">
            <v>62</v>
          </cell>
          <cell r="BN1187">
            <v>10833</v>
          </cell>
          <cell r="BO1187" t="str">
            <v>T6 - Engineering</v>
          </cell>
          <cell r="BP1187">
            <v>130000</v>
          </cell>
          <cell r="BQ1187" t="str">
            <v xml:space="preserve"> </v>
          </cell>
          <cell r="BR1187">
            <v>38054</v>
          </cell>
          <cell r="BS1187">
            <v>4.2000000000000003E-2</v>
          </cell>
          <cell r="BT1187">
            <v>91200</v>
          </cell>
          <cell r="BU1187">
            <v>118650</v>
          </cell>
          <cell r="BV1187">
            <v>146100</v>
          </cell>
          <cell r="BW1187">
            <v>7.3999999999999996E-2</v>
          </cell>
          <cell r="BX1187">
            <v>9.0999999999999998E-2</v>
          </cell>
          <cell r="BY1187" t="str">
            <v xml:space="preserve"> </v>
          </cell>
          <cell r="BZ1187" t="str">
            <v xml:space="preserve"> </v>
          </cell>
          <cell r="CA1187" t="str">
            <v xml:space="preserve"> </v>
          </cell>
          <cell r="CB1187">
            <v>4000</v>
          </cell>
          <cell r="CC1187">
            <v>4000</v>
          </cell>
          <cell r="CD1187">
            <v>4000</v>
          </cell>
          <cell r="CE1187">
            <v>4000</v>
          </cell>
          <cell r="CF1187" t="str">
            <v>W</v>
          </cell>
          <cell r="CG1187">
            <v>58</v>
          </cell>
          <cell r="CH1187" t="str">
            <v xml:space="preserve"> </v>
          </cell>
          <cell r="CI1187" t="str">
            <v xml:space="preserve"> </v>
          </cell>
          <cell r="CJ1187" t="str">
            <v xml:space="preserve"> </v>
          </cell>
          <cell r="CK1187" t="str">
            <v xml:space="preserve"> </v>
          </cell>
          <cell r="CL1187" t="str">
            <v xml:space="preserve"> </v>
          </cell>
          <cell r="CM1187" t="str">
            <v>BA (University of California, Berkeley) 67/ 3.6 PhD (Simon Fraser University, Canada) 73/ 4.0</v>
          </cell>
          <cell r="CN1187" t="str">
            <v>VERIFIED-NONE VERIFIED-NONE</v>
          </cell>
          <cell r="CO1187" t="str">
            <v>Irene,Beardsley(F)--SPOUSE</v>
          </cell>
          <cell r="CP1187" t="str">
            <v xml:space="preserve"> </v>
          </cell>
          <cell r="CQ1187" t="str">
            <v xml:space="preserve"> </v>
          </cell>
          <cell r="CR1187" t="str">
            <v xml:space="preserve"> </v>
          </cell>
          <cell r="CS1187" t="str">
            <v xml:space="preserve"> </v>
          </cell>
          <cell r="CT1187" t="str">
            <v xml:space="preserve"> </v>
          </cell>
          <cell r="CU1187" t="str">
            <v xml:space="preserve"> </v>
          </cell>
          <cell r="CV1187" t="str">
            <v xml:space="preserve"> </v>
          </cell>
          <cell r="CW1187" t="str">
            <v xml:space="preserve"> </v>
          </cell>
          <cell r="CX1187" t="str">
            <v xml:space="preserve"> </v>
          </cell>
          <cell r="CY1187" t="str">
            <v xml:space="preserve"> </v>
          </cell>
          <cell r="CZ1187" t="str">
            <v>Eng - Applications</v>
          </cell>
          <cell r="DA1187">
            <v>0</v>
          </cell>
          <cell r="DB1187">
            <v>0</v>
          </cell>
        </row>
        <row r="1188">
          <cell r="A1188">
            <v>4851</v>
          </cell>
          <cell r="B1188">
            <v>4851</v>
          </cell>
          <cell r="C1188">
            <v>3995</v>
          </cell>
          <cell r="D1188" t="str">
            <v>US-MTV-42</v>
          </cell>
          <cell r="E1188" t="str">
            <v>haynes</v>
          </cell>
          <cell r="F1188" t="str">
            <v>Charles</v>
          </cell>
          <cell r="G1188" t="str">
            <v xml:space="preserve"> </v>
          </cell>
          <cell r="H1188" t="str">
            <v>Haynes</v>
          </cell>
          <cell r="I1188" t="str">
            <v>Charles Haynes</v>
          </cell>
          <cell r="J1188" t="str">
            <v>Charles Haynes</v>
          </cell>
          <cell r="K1188" t="str">
            <v>Charles</v>
          </cell>
          <cell r="L1188" t="str">
            <v>USD</v>
          </cell>
          <cell r="M1188" t="str">
            <v>Haynes, Charles</v>
          </cell>
          <cell r="N1188" t="str">
            <v>M</v>
          </cell>
          <cell r="O1188">
            <v>20901</v>
          </cell>
          <cell r="P1188" t="str">
            <v>US</v>
          </cell>
          <cell r="Q1188" t="str">
            <v xml:space="preserve"> </v>
          </cell>
          <cell r="R1188" t="str">
            <v>Uber Technical Lead/Manager</v>
          </cell>
          <cell r="S1188" t="str">
            <v>EMPLOYEE</v>
          </cell>
          <cell r="T1188">
            <v>3.6</v>
          </cell>
          <cell r="U1188" t="str">
            <v>Coughran, William</v>
          </cell>
          <cell r="V1188" t="str">
            <v>wmc</v>
          </cell>
          <cell r="W1188" t="str">
            <v>RECRUITER SOURCED</v>
          </cell>
          <cell r="X1188" t="str">
            <v xml:space="preserve"> </v>
          </cell>
          <cell r="Y1188" t="str">
            <v>There Inc</v>
          </cell>
          <cell r="Z1188">
            <v>41</v>
          </cell>
          <cell r="AA1188" t="str">
            <v>C1</v>
          </cell>
          <cell r="AB1188" t="str">
            <v>339A</v>
          </cell>
          <cell r="AC1188">
            <v>-7403</v>
          </cell>
          <cell r="AD1188" t="str">
            <v>73 Walter St</v>
          </cell>
          <cell r="AE1188" t="str">
            <v xml:space="preserve"> </v>
          </cell>
          <cell r="AF1188" t="str">
            <v>San Francisco</v>
          </cell>
          <cell r="AG1188" t="str">
            <v>CA</v>
          </cell>
          <cell r="AH1188">
            <v>94114</v>
          </cell>
          <cell r="AI1188" t="str">
            <v>US</v>
          </cell>
          <cell r="AJ1188" t="str">
            <v>1-(415) 626-4938</v>
          </cell>
          <cell r="AK1188" t="str">
            <v>R</v>
          </cell>
          <cell r="AL1188" t="str">
            <v>M</v>
          </cell>
          <cell r="AM1188" t="str">
            <v>N</v>
          </cell>
          <cell r="AN1188" t="str">
            <v>561-15-9317</v>
          </cell>
          <cell r="AO1188" t="str">
            <v>N</v>
          </cell>
          <cell r="AP1188" t="str">
            <v>COSTCENTER</v>
          </cell>
          <cell r="AQ1188" t="str">
            <v>T6</v>
          </cell>
          <cell r="AR1188" t="str">
            <v>Member of Tech Staff</v>
          </cell>
          <cell r="AS1188" t="str">
            <v>Eng - Infrastructure</v>
          </cell>
          <cell r="AT1188">
            <v>724</v>
          </cell>
          <cell r="AU1188" t="str">
            <v>Engineering</v>
          </cell>
          <cell r="AV1188" t="str">
            <v>Wayne</v>
          </cell>
          <cell r="AW1188">
            <v>38047</v>
          </cell>
          <cell r="AX1188">
            <v>38047</v>
          </cell>
          <cell r="AY1188" t="str">
            <v>T6 - Engineering - Member of Tech Staff</v>
          </cell>
          <cell r="AZ1188" t="str">
            <v>Engineering</v>
          </cell>
          <cell r="BA1188" t="str">
            <v>HIRE</v>
          </cell>
          <cell r="BB1188" t="str">
            <v>HIRE-OPEN</v>
          </cell>
          <cell r="BC1188">
            <v>38047</v>
          </cell>
          <cell r="BD1188">
            <v>0.2</v>
          </cell>
          <cell r="BE1188">
            <v>0.2</v>
          </cell>
          <cell r="BF1188" t="str">
            <v>E</v>
          </cell>
          <cell r="BG1188">
            <v>1731</v>
          </cell>
          <cell r="BH1188">
            <v>11731</v>
          </cell>
          <cell r="BI1188">
            <v>1</v>
          </cell>
          <cell r="BJ1188">
            <v>38047</v>
          </cell>
          <cell r="BK1188" t="str">
            <v>SALARY</v>
          </cell>
          <cell r="BL1188" t="str">
            <v>SALARY-INIT</v>
          </cell>
          <cell r="BM1188">
            <v>62</v>
          </cell>
          <cell r="BN1188">
            <v>10833</v>
          </cell>
          <cell r="BO1188" t="str">
            <v>T6 - Engineering</v>
          </cell>
          <cell r="BP1188">
            <v>130000</v>
          </cell>
          <cell r="BQ1188">
            <v>130000</v>
          </cell>
          <cell r="BR1188" t="str">
            <v xml:space="preserve"> </v>
          </cell>
          <cell r="BS1188" t="str">
            <v>Hire</v>
          </cell>
          <cell r="BT1188">
            <v>91200</v>
          </cell>
          <cell r="BU1188">
            <v>118650</v>
          </cell>
          <cell r="BV1188">
            <v>146100</v>
          </cell>
          <cell r="BW1188">
            <v>7.3999999999999996E-2</v>
          </cell>
          <cell r="BX1188">
            <v>9.0999999999999998E-2</v>
          </cell>
          <cell r="BY1188" t="str">
            <v xml:space="preserve"> </v>
          </cell>
          <cell r="BZ1188" t="str">
            <v xml:space="preserve"> </v>
          </cell>
          <cell r="CA1188" t="str">
            <v xml:space="preserve"> </v>
          </cell>
          <cell r="CB1188">
            <v>7700</v>
          </cell>
          <cell r="CC1188">
            <v>7700</v>
          </cell>
          <cell r="CD1188">
            <v>7700</v>
          </cell>
          <cell r="CE1188">
            <v>7700</v>
          </cell>
          <cell r="CF1188" t="str">
            <v>W</v>
          </cell>
          <cell r="CG1188">
            <v>47</v>
          </cell>
          <cell r="CH1188" t="str">
            <v xml:space="preserve"> </v>
          </cell>
          <cell r="CI1188" t="str">
            <v xml:space="preserve"> </v>
          </cell>
          <cell r="CJ1188" t="str">
            <v xml:space="preserve"> </v>
          </cell>
          <cell r="CK1188" t="str">
            <v xml:space="preserve"> </v>
          </cell>
          <cell r="CL1188" t="str">
            <v xml:space="preserve"> </v>
          </cell>
          <cell r="CN1188" t="str">
            <v xml:space="preserve"> </v>
          </cell>
          <cell r="CO1188" t="str">
            <v>Jesse,Haynes(F)--CHILD Kai,Comstock(M)--CHILD Janice,Comstock(F)--SPOUSE</v>
          </cell>
          <cell r="CP1188" t="str">
            <v xml:space="preserve"> </v>
          </cell>
          <cell r="CQ1188" t="str">
            <v xml:space="preserve"> </v>
          </cell>
          <cell r="CR1188" t="str">
            <v xml:space="preserve"> </v>
          </cell>
          <cell r="CS1188" t="str">
            <v xml:space="preserve"> </v>
          </cell>
          <cell r="CT1188" t="str">
            <v xml:space="preserve"> </v>
          </cell>
          <cell r="CU1188" t="str">
            <v xml:space="preserve"> </v>
          </cell>
          <cell r="CV1188" t="str">
            <v xml:space="preserve"> </v>
          </cell>
          <cell r="CW1188" t="str">
            <v xml:space="preserve"> </v>
          </cell>
          <cell r="CX1188" t="str">
            <v xml:space="preserve"> </v>
          </cell>
          <cell r="CY1188" t="str">
            <v xml:space="preserve"> </v>
          </cell>
          <cell r="CZ1188" t="str">
            <v>Eng - Infrastructure</v>
          </cell>
          <cell r="DA1188">
            <v>0</v>
          </cell>
          <cell r="DB1188">
            <v>0</v>
          </cell>
        </row>
        <row r="1189">
          <cell r="A1189">
            <v>4773</v>
          </cell>
          <cell r="B1189">
            <v>4773</v>
          </cell>
          <cell r="C1189">
            <v>3995</v>
          </cell>
          <cell r="D1189" t="str">
            <v>US-MTV-42</v>
          </cell>
          <cell r="E1189" t="str">
            <v>wr</v>
          </cell>
          <cell r="F1189" t="str">
            <v>Willard</v>
          </cell>
          <cell r="G1189" t="str">
            <v>V T</v>
          </cell>
          <cell r="H1189" t="str">
            <v>Rusch</v>
          </cell>
          <cell r="I1189" t="str">
            <v>Will Rusch</v>
          </cell>
          <cell r="J1189" t="str">
            <v>Willard V T Rusch II</v>
          </cell>
          <cell r="K1189" t="str">
            <v>Will</v>
          </cell>
          <cell r="L1189" t="str">
            <v>USD</v>
          </cell>
          <cell r="M1189" t="str">
            <v>Rusch, Willard</v>
          </cell>
          <cell r="N1189" t="str">
            <v>M</v>
          </cell>
          <cell r="O1189">
            <v>23002</v>
          </cell>
          <cell r="P1189" t="str">
            <v>US</v>
          </cell>
          <cell r="Q1189" t="str">
            <v xml:space="preserve"> </v>
          </cell>
          <cell r="R1189" t="str">
            <v>Software Engineer</v>
          </cell>
          <cell r="S1189" t="str">
            <v>EMPLOYEE</v>
          </cell>
          <cell r="T1189">
            <v>3</v>
          </cell>
          <cell r="U1189" t="str">
            <v>Koningstein, Ross</v>
          </cell>
          <cell r="V1189" t="str">
            <v>ross</v>
          </cell>
          <cell r="W1189" t="str">
            <v>EMP-REF</v>
          </cell>
          <cell r="X1189" t="str">
            <v>Gupta, Manish</v>
          </cell>
          <cell r="Y1189" t="str">
            <v>Wellsfargo Bank</v>
          </cell>
          <cell r="Z1189">
            <v>41</v>
          </cell>
          <cell r="AA1189" t="str">
            <v>C1</v>
          </cell>
          <cell r="AB1189" t="str">
            <v>140B</v>
          </cell>
          <cell r="AC1189">
            <v>-7392</v>
          </cell>
          <cell r="AD1189" t="str">
            <v>160 Chapman Rd</v>
          </cell>
          <cell r="AE1189" t="str">
            <v xml:space="preserve"> </v>
          </cell>
          <cell r="AF1189" t="str">
            <v>Woodside</v>
          </cell>
          <cell r="AG1189" t="str">
            <v>CA</v>
          </cell>
          <cell r="AH1189">
            <v>94062</v>
          </cell>
          <cell r="AI1189" t="str">
            <v>US</v>
          </cell>
          <cell r="AJ1189" t="str">
            <v xml:space="preserve"> </v>
          </cell>
          <cell r="AK1189" t="str">
            <v>R</v>
          </cell>
          <cell r="AL1189" t="str">
            <v>M</v>
          </cell>
          <cell r="AM1189" t="str">
            <v>N</v>
          </cell>
          <cell r="AN1189" t="str">
            <v>566-45-1207</v>
          </cell>
          <cell r="AO1189" t="str">
            <v>N</v>
          </cell>
          <cell r="AP1189" t="str">
            <v>COSTCENTER</v>
          </cell>
          <cell r="AQ1189" t="str">
            <v>T6</v>
          </cell>
          <cell r="AR1189" t="str">
            <v>Member of Tech Staff</v>
          </cell>
          <cell r="AS1189" t="str">
            <v>Eng - Billing</v>
          </cell>
          <cell r="AT1189">
            <v>623</v>
          </cell>
          <cell r="AU1189" t="str">
            <v>Engineering</v>
          </cell>
          <cell r="AV1189" t="str">
            <v>Wayne</v>
          </cell>
          <cell r="AW1189">
            <v>38040</v>
          </cell>
          <cell r="AX1189">
            <v>38040</v>
          </cell>
          <cell r="AY1189" t="str">
            <v>T6 - Engineering - Member of Tech Staff</v>
          </cell>
          <cell r="AZ1189" t="str">
            <v>Engineering</v>
          </cell>
          <cell r="BA1189" t="str">
            <v>HIRE</v>
          </cell>
          <cell r="BB1189" t="str">
            <v>HIRE-OPEN</v>
          </cell>
          <cell r="BC1189">
            <v>38040</v>
          </cell>
          <cell r="BD1189">
            <v>0.2</v>
          </cell>
          <cell r="BE1189">
            <v>0.3</v>
          </cell>
          <cell r="BF1189" t="str">
            <v>E</v>
          </cell>
          <cell r="BG1189">
            <v>1718</v>
          </cell>
          <cell r="BH1189">
            <v>11718</v>
          </cell>
          <cell r="BI1189">
            <v>1</v>
          </cell>
          <cell r="BJ1189">
            <v>38040</v>
          </cell>
          <cell r="BK1189" t="str">
            <v>SALARY</v>
          </cell>
          <cell r="BL1189" t="str">
            <v>SALARY-INIT</v>
          </cell>
          <cell r="BM1189">
            <v>62</v>
          </cell>
          <cell r="BN1189">
            <v>10833</v>
          </cell>
          <cell r="BO1189" t="str">
            <v>T6 - Engineering</v>
          </cell>
          <cell r="BP1189">
            <v>130000</v>
          </cell>
          <cell r="BQ1189">
            <v>130000</v>
          </cell>
          <cell r="BR1189" t="str">
            <v xml:space="preserve"> </v>
          </cell>
          <cell r="BS1189" t="str">
            <v>Hire</v>
          </cell>
          <cell r="BT1189">
            <v>91200</v>
          </cell>
          <cell r="BU1189">
            <v>118650</v>
          </cell>
          <cell r="BV1189">
            <v>146100</v>
          </cell>
          <cell r="BW1189">
            <v>7.3999999999999996E-2</v>
          </cell>
          <cell r="BX1189">
            <v>9.0999999999999998E-2</v>
          </cell>
          <cell r="BY1189" t="str">
            <v xml:space="preserve"> </v>
          </cell>
          <cell r="BZ1189" t="str">
            <v xml:space="preserve"> </v>
          </cell>
          <cell r="CA1189" t="str">
            <v xml:space="preserve"> </v>
          </cell>
          <cell r="CB1189">
            <v>7000</v>
          </cell>
          <cell r="CC1189">
            <v>7000</v>
          </cell>
          <cell r="CD1189">
            <v>7000</v>
          </cell>
          <cell r="CE1189">
            <v>7000</v>
          </cell>
          <cell r="CF1189" t="str">
            <v>W</v>
          </cell>
          <cell r="CG1189">
            <v>41</v>
          </cell>
          <cell r="CH1189" t="str">
            <v xml:space="preserve"> </v>
          </cell>
          <cell r="CI1189" t="str">
            <v xml:space="preserve"> </v>
          </cell>
          <cell r="CJ1189" t="str">
            <v xml:space="preserve"> </v>
          </cell>
          <cell r="CK1189" t="str">
            <v xml:space="preserve"> </v>
          </cell>
          <cell r="CL1189" t="str">
            <v xml:space="preserve"> </v>
          </cell>
          <cell r="CM1189" t="str">
            <v>BS (University of Southern California) 86/ 3.7 BS (Unversity of Souther California) 86/ 3.7</v>
          </cell>
          <cell r="CN1189" t="str">
            <v>VERIFIED-NONE VERIFIED-NONE</v>
          </cell>
          <cell r="CO1189" t="str">
            <v>Holly,Rusch(F)--CHILD Jeanne,Rusch(F)--SPOUSE</v>
          </cell>
          <cell r="CP1189" t="str">
            <v xml:space="preserve"> </v>
          </cell>
          <cell r="CQ1189" t="str">
            <v xml:space="preserve"> </v>
          </cell>
          <cell r="CR1189" t="str">
            <v xml:space="preserve"> </v>
          </cell>
          <cell r="CS1189" t="str">
            <v xml:space="preserve"> </v>
          </cell>
          <cell r="CT1189" t="str">
            <v xml:space="preserve"> </v>
          </cell>
          <cell r="CU1189" t="str">
            <v xml:space="preserve"> </v>
          </cell>
          <cell r="CV1189" t="str">
            <v xml:space="preserve"> </v>
          </cell>
          <cell r="CW1189" t="str">
            <v xml:space="preserve"> </v>
          </cell>
          <cell r="CX1189" t="str">
            <v xml:space="preserve"> </v>
          </cell>
          <cell r="CY1189" t="str">
            <v xml:space="preserve"> </v>
          </cell>
          <cell r="CZ1189" t="str">
            <v>Eng - Billing</v>
          </cell>
          <cell r="DA1189">
            <v>0</v>
          </cell>
          <cell r="DB1189">
            <v>37</v>
          </cell>
        </row>
        <row r="1190">
          <cell r="A1190">
            <v>4572</v>
          </cell>
          <cell r="B1190">
            <v>4572</v>
          </cell>
          <cell r="C1190">
            <v>3995</v>
          </cell>
          <cell r="D1190" t="str">
            <v>US-NYC-BDWY</v>
          </cell>
          <cell r="E1190" t="str">
            <v>jjanos</v>
          </cell>
          <cell r="F1190" t="str">
            <v>Joseph</v>
          </cell>
          <cell r="G1190" t="str">
            <v xml:space="preserve"> </v>
          </cell>
          <cell r="H1190" t="str">
            <v>Janos</v>
          </cell>
          <cell r="I1190" t="str">
            <v>Joseph Janos</v>
          </cell>
          <cell r="J1190" t="str">
            <v>Joseph Janos</v>
          </cell>
          <cell r="K1190" t="str">
            <v>Joseph</v>
          </cell>
          <cell r="L1190" t="str">
            <v>USD</v>
          </cell>
          <cell r="M1190" t="str">
            <v>Janos, Joseph</v>
          </cell>
          <cell r="N1190" t="str">
            <v>M</v>
          </cell>
          <cell r="O1190">
            <v>18070</v>
          </cell>
          <cell r="P1190" t="str">
            <v>US</v>
          </cell>
          <cell r="Q1190" t="str">
            <v xml:space="preserve"> </v>
          </cell>
          <cell r="R1190" t="str">
            <v>Software Engineer</v>
          </cell>
          <cell r="S1190" t="str">
            <v>EMPLOYEE</v>
          </cell>
          <cell r="T1190">
            <v>3</v>
          </cell>
          <cell r="U1190" t="str">
            <v>Nevill-Manning, Craig</v>
          </cell>
          <cell r="V1190" t="str">
            <v>craignm</v>
          </cell>
          <cell r="W1190" t="str">
            <v>NO-FEE</v>
          </cell>
          <cell r="X1190" t="str">
            <v xml:space="preserve"> </v>
          </cell>
          <cell r="Y1190" t="str">
            <v>Radiance Technologies Inc</v>
          </cell>
          <cell r="Z1190">
            <v>11</v>
          </cell>
          <cell r="AA1190" t="str">
            <v>C1</v>
          </cell>
          <cell r="AB1190" t="str">
            <v>19-135</v>
          </cell>
          <cell r="AC1190">
            <v>-9443</v>
          </cell>
          <cell r="AD1190" t="str">
            <v>45 Selwyn Rd.</v>
          </cell>
          <cell r="AE1190" t="str">
            <v xml:space="preserve"> </v>
          </cell>
          <cell r="AF1190" t="str">
            <v>Belmont</v>
          </cell>
          <cell r="AG1190" t="str">
            <v>MA</v>
          </cell>
          <cell r="AH1190">
            <v>2478</v>
          </cell>
          <cell r="AI1190" t="str">
            <v>US</v>
          </cell>
          <cell r="AJ1190" t="str">
            <v xml:space="preserve"> </v>
          </cell>
          <cell r="AK1190" t="str">
            <v>R</v>
          </cell>
          <cell r="AL1190" t="str">
            <v>M</v>
          </cell>
          <cell r="AM1190" t="str">
            <v>N</v>
          </cell>
          <cell r="AN1190" t="str">
            <v>038-52-6994</v>
          </cell>
          <cell r="AO1190" t="str">
            <v>N</v>
          </cell>
          <cell r="AP1190" t="str">
            <v>COSTCENTER</v>
          </cell>
          <cell r="AQ1190" t="str">
            <v>T6</v>
          </cell>
          <cell r="AR1190" t="str">
            <v>Member of Tech Staff</v>
          </cell>
          <cell r="AS1190" t="str">
            <v>Eng - NY Engineering</v>
          </cell>
          <cell r="AT1190">
            <v>726</v>
          </cell>
          <cell r="AU1190" t="str">
            <v>Engineering</v>
          </cell>
          <cell r="AV1190" t="str">
            <v>Wayne</v>
          </cell>
          <cell r="AW1190">
            <v>38012</v>
          </cell>
          <cell r="AX1190">
            <v>38012</v>
          </cell>
          <cell r="AY1190" t="str">
            <v>T6 - Engineering - Member of Tech Staff</v>
          </cell>
          <cell r="AZ1190" t="str">
            <v>Engineering</v>
          </cell>
          <cell r="BA1190" t="str">
            <v>HIRE</v>
          </cell>
          <cell r="BB1190" t="str">
            <v>HIRE-OPEN</v>
          </cell>
          <cell r="BC1190">
            <v>38012</v>
          </cell>
          <cell r="BD1190">
            <v>0.3</v>
          </cell>
          <cell r="BE1190">
            <v>0.4</v>
          </cell>
          <cell r="BF1190" t="str">
            <v>E</v>
          </cell>
          <cell r="BG1190">
            <v>1663</v>
          </cell>
          <cell r="BH1190">
            <v>11663</v>
          </cell>
          <cell r="BI1190">
            <v>1</v>
          </cell>
          <cell r="BJ1190">
            <v>38012</v>
          </cell>
          <cell r="BK1190" t="str">
            <v>SALARY</v>
          </cell>
          <cell r="BL1190" t="str">
            <v>SALARY-INIT</v>
          </cell>
          <cell r="BM1190">
            <v>67</v>
          </cell>
          <cell r="BN1190">
            <v>11667</v>
          </cell>
          <cell r="BO1190" t="str">
            <v>T6 - Engineering</v>
          </cell>
          <cell r="BP1190">
            <v>140000</v>
          </cell>
          <cell r="BQ1190">
            <v>140000</v>
          </cell>
          <cell r="BR1190" t="str">
            <v xml:space="preserve"> </v>
          </cell>
          <cell r="BS1190" t="str">
            <v>Hire</v>
          </cell>
          <cell r="BT1190">
            <v>91200</v>
          </cell>
          <cell r="BU1190">
            <v>118650</v>
          </cell>
          <cell r="BV1190">
            <v>146100</v>
          </cell>
          <cell r="BW1190">
            <v>0.08</v>
          </cell>
          <cell r="BX1190">
            <v>9.8000000000000004E-2</v>
          </cell>
          <cell r="BY1190" t="str">
            <v xml:space="preserve"> </v>
          </cell>
          <cell r="BZ1190" t="str">
            <v xml:space="preserve"> </v>
          </cell>
          <cell r="CA1190" t="str">
            <v xml:space="preserve"> </v>
          </cell>
          <cell r="CB1190">
            <v>5500</v>
          </cell>
          <cell r="CC1190">
            <v>5500</v>
          </cell>
          <cell r="CD1190">
            <v>5500</v>
          </cell>
          <cell r="CE1190">
            <v>5500</v>
          </cell>
          <cell r="CF1190" t="str">
            <v>W</v>
          </cell>
          <cell r="CG1190">
            <v>54</v>
          </cell>
          <cell r="CH1190" t="str">
            <v xml:space="preserve"> </v>
          </cell>
          <cell r="CI1190" t="str">
            <v xml:space="preserve"> </v>
          </cell>
          <cell r="CJ1190" t="str">
            <v xml:space="preserve"> </v>
          </cell>
          <cell r="CK1190" t="str">
            <v xml:space="preserve"> </v>
          </cell>
          <cell r="CL1190" t="str">
            <v xml:space="preserve"> </v>
          </cell>
          <cell r="CM1190" t="str">
            <v>MS (Lomonosov University - Moscow, USSR) 73/ 0.0 PhD (Computer and Automation Institute, Hungary) 76/ 0.0</v>
          </cell>
          <cell r="CN1190" t="str">
            <v>VERIFIED-NONE VERIFIED-NONE</v>
          </cell>
          <cell r="CP1190" t="str">
            <v xml:space="preserve"> </v>
          </cell>
          <cell r="CQ1190" t="str">
            <v xml:space="preserve"> </v>
          </cell>
          <cell r="CR1190" t="str">
            <v xml:space="preserve"> </v>
          </cell>
          <cell r="CS1190" t="str">
            <v xml:space="preserve"> </v>
          </cell>
          <cell r="CT1190" t="str">
            <v xml:space="preserve"> </v>
          </cell>
          <cell r="CU1190" t="str">
            <v xml:space="preserve"> </v>
          </cell>
          <cell r="CV1190" t="str">
            <v xml:space="preserve"> </v>
          </cell>
          <cell r="CW1190" t="str">
            <v xml:space="preserve"> </v>
          </cell>
          <cell r="CX1190" t="str">
            <v xml:space="preserve"> </v>
          </cell>
          <cell r="CY1190" t="str">
            <v xml:space="preserve"> </v>
          </cell>
          <cell r="CZ1190" t="str">
            <v>Eng - NY Engineering</v>
          </cell>
          <cell r="DA1190">
            <v>0</v>
          </cell>
          <cell r="DB1190">
            <v>65</v>
          </cell>
        </row>
        <row r="1191">
          <cell r="A1191">
            <v>4485</v>
          </cell>
          <cell r="B1191">
            <v>4485</v>
          </cell>
          <cell r="C1191">
            <v>3995</v>
          </cell>
          <cell r="D1191" t="str">
            <v>US-MTV-42</v>
          </cell>
          <cell r="E1191" t="str">
            <v>vivekr</v>
          </cell>
          <cell r="F1191" t="str">
            <v>Vivekanand</v>
          </cell>
          <cell r="G1191" t="str">
            <v xml:space="preserve"> </v>
          </cell>
          <cell r="H1191" t="str">
            <v>Rau</v>
          </cell>
          <cell r="I1191" t="str">
            <v>Vivek Rau</v>
          </cell>
          <cell r="J1191" t="str">
            <v>Vivekanand Rau</v>
          </cell>
          <cell r="K1191" t="str">
            <v>Vivek</v>
          </cell>
          <cell r="L1191" t="str">
            <v>USD</v>
          </cell>
          <cell r="M1191" t="str">
            <v>Rau, Vivekanand</v>
          </cell>
          <cell r="N1191" t="str">
            <v>M</v>
          </cell>
          <cell r="O1191">
            <v>24854</v>
          </cell>
          <cell r="P1191" t="str">
            <v xml:space="preserve"> </v>
          </cell>
          <cell r="Q1191" t="str">
            <v xml:space="preserve"> </v>
          </cell>
          <cell r="R1191" t="str">
            <v>Software Engineer</v>
          </cell>
          <cell r="S1191" t="str">
            <v>EMPLOYEE</v>
          </cell>
          <cell r="T1191">
            <v>3.5</v>
          </cell>
          <cell r="U1191" t="str">
            <v>Treynor, Benjamin</v>
          </cell>
          <cell r="V1191" t="str">
            <v>btreynor</v>
          </cell>
          <cell r="W1191" t="str">
            <v>EMP-REF</v>
          </cell>
          <cell r="X1191" t="str">
            <v>Ramaswamy, Sridhar</v>
          </cell>
          <cell r="Y1191" t="str">
            <v>Epiphany Inc</v>
          </cell>
          <cell r="Z1191">
            <v>41</v>
          </cell>
          <cell r="AA1191" t="str">
            <v>C1</v>
          </cell>
          <cell r="AB1191" t="str">
            <v>315A</v>
          </cell>
          <cell r="AC1191">
            <v>-7290</v>
          </cell>
          <cell r="AD1191" t="str">
            <v>11030 Via Sorrento</v>
          </cell>
          <cell r="AE1191" t="str">
            <v xml:space="preserve"> </v>
          </cell>
          <cell r="AF1191" t="str">
            <v>Cupertino</v>
          </cell>
          <cell r="AG1191" t="str">
            <v>CA</v>
          </cell>
          <cell r="AH1191" t="str">
            <v>95014-6319</v>
          </cell>
          <cell r="AI1191" t="str">
            <v>US</v>
          </cell>
          <cell r="AJ1191" t="str">
            <v xml:space="preserve"> </v>
          </cell>
          <cell r="AK1191" t="str">
            <v>R</v>
          </cell>
          <cell r="AL1191" t="str">
            <v>M</v>
          </cell>
          <cell r="AM1191" t="str">
            <v>N</v>
          </cell>
          <cell r="AN1191" t="str">
            <v>606-58-4365</v>
          </cell>
          <cell r="AO1191" t="str">
            <v>N</v>
          </cell>
          <cell r="AP1191" t="str">
            <v>COSTCENTER</v>
          </cell>
          <cell r="AQ1191" t="str">
            <v>T6</v>
          </cell>
          <cell r="AR1191" t="str">
            <v>Member of Tech Staff</v>
          </cell>
          <cell r="AS1191" t="str">
            <v>Eng - Production</v>
          </cell>
          <cell r="AT1191">
            <v>723</v>
          </cell>
          <cell r="AU1191" t="str">
            <v>Engineering</v>
          </cell>
          <cell r="AV1191" t="str">
            <v>Wayne</v>
          </cell>
          <cell r="AW1191">
            <v>37991</v>
          </cell>
          <cell r="AX1191">
            <v>37991</v>
          </cell>
          <cell r="AY1191" t="str">
            <v>T6 - Engineering - Member of Tech Staff</v>
          </cell>
          <cell r="AZ1191" t="str">
            <v>Engineering</v>
          </cell>
          <cell r="BA1191" t="str">
            <v>HIRE</v>
          </cell>
          <cell r="BB1191" t="str">
            <v>HIRE-OPEN</v>
          </cell>
          <cell r="BC1191">
            <v>37991</v>
          </cell>
          <cell r="BD1191">
            <v>0.4</v>
          </cell>
          <cell r="BE1191">
            <v>0.4</v>
          </cell>
          <cell r="BF1191" t="str">
            <v>E</v>
          </cell>
          <cell r="BG1191">
            <v>1613</v>
          </cell>
          <cell r="BH1191">
            <v>11613</v>
          </cell>
          <cell r="BI1191">
            <v>1</v>
          </cell>
          <cell r="BJ1191">
            <v>37991</v>
          </cell>
          <cell r="BK1191" t="str">
            <v>SALARY</v>
          </cell>
          <cell r="BL1191" t="str">
            <v>SALARY-INIT</v>
          </cell>
          <cell r="BM1191">
            <v>60</v>
          </cell>
          <cell r="BN1191">
            <v>10417</v>
          </cell>
          <cell r="BO1191" t="str">
            <v>T6 - Engineering</v>
          </cell>
          <cell r="BP1191">
            <v>125000</v>
          </cell>
          <cell r="BQ1191">
            <v>125000</v>
          </cell>
          <cell r="BR1191" t="str">
            <v xml:space="preserve"> </v>
          </cell>
          <cell r="BS1191" t="str">
            <v>Hire</v>
          </cell>
          <cell r="BT1191">
            <v>91200</v>
          </cell>
          <cell r="BU1191">
            <v>118650</v>
          </cell>
          <cell r="BV1191">
            <v>146100</v>
          </cell>
          <cell r="BW1191">
            <v>7.0999999999999994E-2</v>
          </cell>
          <cell r="BX1191">
            <v>8.7999999999999995E-2</v>
          </cell>
          <cell r="BY1191" t="str">
            <v xml:space="preserve"> </v>
          </cell>
          <cell r="BZ1191" t="str">
            <v xml:space="preserve"> </v>
          </cell>
          <cell r="CA1191" t="str">
            <v xml:space="preserve"> </v>
          </cell>
          <cell r="CB1191">
            <v>6500</v>
          </cell>
          <cell r="CC1191">
            <v>6500</v>
          </cell>
          <cell r="CD1191">
            <v>6500</v>
          </cell>
          <cell r="CE1191">
            <v>6500</v>
          </cell>
          <cell r="CF1191" t="str">
            <v>A</v>
          </cell>
          <cell r="CG1191">
            <v>36</v>
          </cell>
          <cell r="CH1191" t="str">
            <v xml:space="preserve"> </v>
          </cell>
          <cell r="CI1191" t="str">
            <v xml:space="preserve"> </v>
          </cell>
          <cell r="CJ1191" t="str">
            <v xml:space="preserve"> </v>
          </cell>
          <cell r="CK1191" t="str">
            <v xml:space="preserve"> </v>
          </cell>
          <cell r="CL1191" t="str">
            <v xml:space="preserve"> </v>
          </cell>
          <cell r="CM1191" t="str">
            <v>BS (Indian Institute of Technology) / 0.0</v>
          </cell>
          <cell r="CN1191" t="str">
            <v>VERIFIED-NONE</v>
          </cell>
          <cell r="CP1191" t="str">
            <v xml:space="preserve"> </v>
          </cell>
          <cell r="CQ1191" t="str">
            <v xml:space="preserve"> </v>
          </cell>
          <cell r="CR1191" t="str">
            <v xml:space="preserve"> </v>
          </cell>
          <cell r="CS1191" t="str">
            <v xml:space="preserve"> </v>
          </cell>
          <cell r="CT1191" t="str">
            <v xml:space="preserve"> </v>
          </cell>
          <cell r="CU1191" t="str">
            <v xml:space="preserve"> </v>
          </cell>
          <cell r="CV1191" t="str">
            <v xml:space="preserve"> </v>
          </cell>
          <cell r="CW1191" t="str">
            <v xml:space="preserve"> </v>
          </cell>
          <cell r="CX1191" t="str">
            <v xml:space="preserve"> </v>
          </cell>
          <cell r="CY1191" t="str">
            <v xml:space="preserve"> </v>
          </cell>
          <cell r="CZ1191" t="str">
            <v>Eng - Production</v>
          </cell>
          <cell r="DA1191">
            <v>0</v>
          </cell>
          <cell r="DB1191">
            <v>86</v>
          </cell>
        </row>
        <row r="1192">
          <cell r="A1192">
            <v>4413</v>
          </cell>
          <cell r="B1192">
            <v>4413</v>
          </cell>
          <cell r="C1192">
            <v>3995</v>
          </cell>
          <cell r="D1192" t="str">
            <v>US-MTV-42</v>
          </cell>
          <cell r="E1192" t="str">
            <v>mangelo</v>
          </cell>
          <cell r="F1192" t="str">
            <v>Michael</v>
          </cell>
          <cell r="G1192" t="str">
            <v xml:space="preserve"> </v>
          </cell>
          <cell r="H1192" t="str">
            <v>Angelo</v>
          </cell>
          <cell r="I1192" t="str">
            <v>Michael Angelo</v>
          </cell>
          <cell r="J1192" t="str">
            <v>Michael Angelo</v>
          </cell>
          <cell r="K1192" t="str">
            <v>Michael</v>
          </cell>
          <cell r="L1192" t="str">
            <v>USD</v>
          </cell>
          <cell r="M1192" t="str">
            <v>Angelo, Michael</v>
          </cell>
          <cell r="N1192" t="str">
            <v>M</v>
          </cell>
          <cell r="O1192">
            <v>24505</v>
          </cell>
          <cell r="P1192" t="str">
            <v>US</v>
          </cell>
          <cell r="Q1192" t="str">
            <v xml:space="preserve"> </v>
          </cell>
          <cell r="R1192" t="str">
            <v>Software Engineer</v>
          </cell>
          <cell r="S1192" t="str">
            <v>EMPLOYEE</v>
          </cell>
          <cell r="T1192">
            <v>3</v>
          </cell>
          <cell r="U1192" t="str">
            <v>Coughran, William</v>
          </cell>
          <cell r="V1192" t="str">
            <v>wmc</v>
          </cell>
          <cell r="W1192" t="str">
            <v xml:space="preserve"> </v>
          </cell>
          <cell r="X1192" t="str">
            <v xml:space="preserve"> </v>
          </cell>
          <cell r="Y1192" t="str">
            <v>X-Mine Inc</v>
          </cell>
          <cell r="Z1192">
            <v>41</v>
          </cell>
          <cell r="AA1192" t="str">
            <v>C1</v>
          </cell>
          <cell r="AB1192" t="str">
            <v>354C</v>
          </cell>
          <cell r="AC1192">
            <v>-7291</v>
          </cell>
          <cell r="AD1192" t="str">
            <v>40 Orben Pl</v>
          </cell>
          <cell r="AE1192" t="str">
            <v xml:space="preserve"> </v>
          </cell>
          <cell r="AF1192" t="str">
            <v>San Francisco</v>
          </cell>
          <cell r="AG1192" t="str">
            <v>CA</v>
          </cell>
          <cell r="AH1192">
            <v>94115</v>
          </cell>
          <cell r="AI1192" t="str">
            <v>US</v>
          </cell>
          <cell r="AJ1192" t="str">
            <v xml:space="preserve"> </v>
          </cell>
          <cell r="AK1192" t="str">
            <v>R</v>
          </cell>
          <cell r="AL1192" t="str">
            <v>S</v>
          </cell>
          <cell r="AM1192" t="str">
            <v>N</v>
          </cell>
          <cell r="AN1192" t="str">
            <v>185-52-5480</v>
          </cell>
          <cell r="AO1192" t="str">
            <v>N</v>
          </cell>
          <cell r="AP1192" t="str">
            <v>COSTCENTER</v>
          </cell>
          <cell r="AQ1192" t="str">
            <v>T6</v>
          </cell>
          <cell r="AR1192" t="str">
            <v>Member of Tech Staff</v>
          </cell>
          <cell r="AS1192" t="str">
            <v>Eng - Infrastructure</v>
          </cell>
          <cell r="AT1192">
            <v>724</v>
          </cell>
          <cell r="AU1192" t="str">
            <v>Engineering</v>
          </cell>
          <cell r="AV1192" t="str">
            <v>Wayne</v>
          </cell>
          <cell r="AW1192">
            <v>37991</v>
          </cell>
          <cell r="AX1192">
            <v>37991</v>
          </cell>
          <cell r="AY1192" t="str">
            <v>T6 - Engineering - Member of Tech Staff</v>
          </cell>
          <cell r="AZ1192" t="str">
            <v>Engineering</v>
          </cell>
          <cell r="BA1192" t="str">
            <v>HIRE</v>
          </cell>
          <cell r="BB1192" t="str">
            <v>HIRE-OPEN</v>
          </cell>
          <cell r="BC1192">
            <v>37991</v>
          </cell>
          <cell r="BD1192">
            <v>0.4</v>
          </cell>
          <cell r="BE1192">
            <v>0.4</v>
          </cell>
          <cell r="BF1192" t="str">
            <v>E</v>
          </cell>
          <cell r="BG1192">
            <v>1578</v>
          </cell>
          <cell r="BH1192">
            <v>11578</v>
          </cell>
          <cell r="BI1192">
            <v>1</v>
          </cell>
          <cell r="BJ1192">
            <v>37991</v>
          </cell>
          <cell r="BK1192" t="str">
            <v>SALARY</v>
          </cell>
          <cell r="BL1192" t="str">
            <v>SALARY-INIT</v>
          </cell>
          <cell r="BM1192">
            <v>62</v>
          </cell>
          <cell r="BN1192">
            <v>10833</v>
          </cell>
          <cell r="BO1192" t="str">
            <v>T6 - Engineering</v>
          </cell>
          <cell r="BP1192">
            <v>130000</v>
          </cell>
          <cell r="BQ1192">
            <v>130000</v>
          </cell>
          <cell r="BR1192" t="str">
            <v xml:space="preserve"> </v>
          </cell>
          <cell r="BS1192" t="str">
            <v>Hire</v>
          </cell>
          <cell r="BT1192">
            <v>91200</v>
          </cell>
          <cell r="BU1192">
            <v>118650</v>
          </cell>
          <cell r="BV1192">
            <v>146100</v>
          </cell>
          <cell r="BW1192">
            <v>7.3999999999999996E-2</v>
          </cell>
          <cell r="BX1192">
            <v>9.0999999999999998E-2</v>
          </cell>
          <cell r="BY1192" t="str">
            <v xml:space="preserve"> </v>
          </cell>
          <cell r="BZ1192" t="str">
            <v xml:space="preserve"> </v>
          </cell>
          <cell r="CA1192" t="str">
            <v xml:space="preserve"> </v>
          </cell>
          <cell r="CB1192">
            <v>9600</v>
          </cell>
          <cell r="CC1192">
            <v>9600</v>
          </cell>
          <cell r="CD1192">
            <v>9600</v>
          </cell>
          <cell r="CE1192">
            <v>9600</v>
          </cell>
          <cell r="CF1192" t="str">
            <v>W</v>
          </cell>
          <cell r="CG1192">
            <v>37</v>
          </cell>
          <cell r="CH1192" t="str">
            <v xml:space="preserve"> </v>
          </cell>
          <cell r="CI1192" t="str">
            <v xml:space="preserve"> </v>
          </cell>
          <cell r="CJ1192" t="str">
            <v xml:space="preserve"> </v>
          </cell>
          <cell r="CK1192" t="str">
            <v xml:space="preserve"> </v>
          </cell>
          <cell r="CL1192" t="str">
            <v xml:space="preserve"> </v>
          </cell>
          <cell r="CM1192" t="str">
            <v>BA (Cornell University) 89/ 3.5 BS (Cornell University) 89/ 3.5 MS (University of California, San Diego) 95/ 3.75</v>
          </cell>
          <cell r="CN1192" t="str">
            <v>VERIFIED-NONE VERIFIED-NONE VERIFIED-NONE</v>
          </cell>
          <cell r="CP1192" t="str">
            <v xml:space="preserve"> </v>
          </cell>
          <cell r="CQ1192" t="str">
            <v xml:space="preserve"> </v>
          </cell>
          <cell r="CR1192" t="str">
            <v xml:space="preserve"> </v>
          </cell>
          <cell r="CS1192" t="str">
            <v xml:space="preserve"> </v>
          </cell>
          <cell r="CT1192" t="str">
            <v xml:space="preserve"> </v>
          </cell>
          <cell r="CU1192" t="str">
            <v xml:space="preserve"> </v>
          </cell>
          <cell r="CV1192" t="str">
            <v xml:space="preserve"> </v>
          </cell>
          <cell r="CW1192" t="str">
            <v xml:space="preserve"> </v>
          </cell>
          <cell r="CX1192" t="str">
            <v xml:space="preserve"> </v>
          </cell>
          <cell r="CY1192" t="str">
            <v xml:space="preserve"> </v>
          </cell>
          <cell r="CZ1192" t="str">
            <v>Eng - Infrastructure</v>
          </cell>
          <cell r="DA1192">
            <v>0</v>
          </cell>
          <cell r="DB1192">
            <v>86</v>
          </cell>
        </row>
        <row r="1193">
          <cell r="A1193">
            <v>4456</v>
          </cell>
          <cell r="B1193">
            <v>4456</v>
          </cell>
          <cell r="C1193">
            <v>3995</v>
          </cell>
          <cell r="D1193" t="str">
            <v>US-MTV-42</v>
          </cell>
          <cell r="E1193" t="str">
            <v>pyan</v>
          </cell>
          <cell r="F1193" t="str">
            <v>Weipeng</v>
          </cell>
          <cell r="G1193" t="str">
            <v xml:space="preserve"> </v>
          </cell>
          <cell r="H1193" t="str">
            <v>Yan</v>
          </cell>
          <cell r="I1193" t="str">
            <v>Paul Yan</v>
          </cell>
          <cell r="J1193" t="str">
            <v>Weipeng Yan</v>
          </cell>
          <cell r="K1193" t="str">
            <v>Paul</v>
          </cell>
          <cell r="L1193" t="str">
            <v>USD</v>
          </cell>
          <cell r="M1193" t="str">
            <v>Yan, Paul</v>
          </cell>
          <cell r="N1193" t="str">
            <v>M</v>
          </cell>
          <cell r="O1193">
            <v>23917</v>
          </cell>
          <cell r="P1193" t="str">
            <v xml:space="preserve"> </v>
          </cell>
          <cell r="Q1193" t="str">
            <v xml:space="preserve"> </v>
          </cell>
          <cell r="R1193" t="str">
            <v>Software Engineer</v>
          </cell>
          <cell r="S1193" t="str">
            <v>EMPLOYEE</v>
          </cell>
          <cell r="T1193">
            <v>3.2</v>
          </cell>
          <cell r="U1193" t="str">
            <v>Coughran, William</v>
          </cell>
          <cell r="V1193" t="str">
            <v>wmc</v>
          </cell>
          <cell r="W1193" t="str">
            <v>EMP-REF</v>
          </cell>
          <cell r="X1193" t="str">
            <v>Na, Piaw</v>
          </cell>
          <cell r="Y1193" t="str">
            <v>Celequest Inc</v>
          </cell>
          <cell r="Z1193">
            <v>41</v>
          </cell>
          <cell r="AA1193" t="str">
            <v>C1</v>
          </cell>
          <cell r="AB1193" t="str">
            <v>152C</v>
          </cell>
          <cell r="AC1193">
            <v>-7284</v>
          </cell>
          <cell r="AD1193" t="str">
            <v>1025 Rockport Ave</v>
          </cell>
          <cell r="AE1193" t="str">
            <v xml:space="preserve"> </v>
          </cell>
          <cell r="AF1193" t="str">
            <v>Redwood City</v>
          </cell>
          <cell r="AG1193" t="str">
            <v>CA</v>
          </cell>
          <cell r="AH1193">
            <v>94065</v>
          </cell>
          <cell r="AI1193" t="str">
            <v>US</v>
          </cell>
          <cell r="AJ1193" t="str">
            <v xml:space="preserve"> </v>
          </cell>
          <cell r="AK1193" t="str">
            <v>R</v>
          </cell>
          <cell r="AL1193" t="str">
            <v>S</v>
          </cell>
          <cell r="AM1193" t="str">
            <v>N</v>
          </cell>
          <cell r="AN1193" t="str">
            <v>622-84-5620</v>
          </cell>
          <cell r="AO1193" t="str">
            <v>N</v>
          </cell>
          <cell r="AP1193" t="str">
            <v>COSTCENTER</v>
          </cell>
          <cell r="AQ1193" t="str">
            <v>T6</v>
          </cell>
          <cell r="AR1193" t="str">
            <v>Member of Tech Staff</v>
          </cell>
          <cell r="AS1193" t="str">
            <v>Eng - Infrastructure</v>
          </cell>
          <cell r="AT1193">
            <v>724</v>
          </cell>
          <cell r="AU1193" t="str">
            <v>Engineering</v>
          </cell>
          <cell r="AV1193" t="str">
            <v>Wayne</v>
          </cell>
          <cell r="AW1193">
            <v>37991</v>
          </cell>
          <cell r="AX1193">
            <v>37991</v>
          </cell>
          <cell r="AY1193" t="str">
            <v>T6 - Engineering - Member of Tech Staff</v>
          </cell>
          <cell r="AZ1193" t="str">
            <v>Engineering</v>
          </cell>
          <cell r="BA1193" t="str">
            <v>HIRE</v>
          </cell>
          <cell r="BB1193" t="str">
            <v>HIRE-OPEN</v>
          </cell>
          <cell r="BC1193">
            <v>37991</v>
          </cell>
          <cell r="BD1193">
            <v>0.4</v>
          </cell>
          <cell r="BE1193">
            <v>0.4</v>
          </cell>
          <cell r="BF1193" t="str">
            <v>E</v>
          </cell>
          <cell r="BG1193">
            <v>1622</v>
          </cell>
          <cell r="BH1193">
            <v>11622</v>
          </cell>
          <cell r="BI1193">
            <v>1</v>
          </cell>
          <cell r="BJ1193">
            <v>37991</v>
          </cell>
          <cell r="BK1193" t="str">
            <v>SALARY</v>
          </cell>
          <cell r="BL1193" t="str">
            <v>SALARY-INIT</v>
          </cell>
          <cell r="BM1193">
            <v>70</v>
          </cell>
          <cell r="BN1193">
            <v>12083</v>
          </cell>
          <cell r="BO1193" t="str">
            <v>T6 - Engineering</v>
          </cell>
          <cell r="BP1193">
            <v>145000</v>
          </cell>
          <cell r="BQ1193">
            <v>145000</v>
          </cell>
          <cell r="BR1193" t="str">
            <v xml:space="preserve"> </v>
          </cell>
          <cell r="BS1193" t="str">
            <v>Hire</v>
          </cell>
          <cell r="BT1193">
            <v>91200</v>
          </cell>
          <cell r="BU1193">
            <v>118650</v>
          </cell>
          <cell r="BV1193">
            <v>146100</v>
          </cell>
          <cell r="BW1193">
            <v>8.3000000000000004E-2</v>
          </cell>
          <cell r="BX1193">
            <v>0.10199999999999999</v>
          </cell>
          <cell r="BY1193" t="str">
            <v xml:space="preserve"> </v>
          </cell>
          <cell r="BZ1193" t="str">
            <v xml:space="preserve"> </v>
          </cell>
          <cell r="CA1193" t="str">
            <v xml:space="preserve"> </v>
          </cell>
          <cell r="CB1193">
            <v>11000</v>
          </cell>
          <cell r="CC1193">
            <v>11000</v>
          </cell>
          <cell r="CD1193">
            <v>11000</v>
          </cell>
          <cell r="CE1193">
            <v>11000</v>
          </cell>
          <cell r="CF1193" t="str">
            <v>A</v>
          </cell>
          <cell r="CG1193">
            <v>38</v>
          </cell>
          <cell r="CH1193" t="str">
            <v xml:space="preserve"> </v>
          </cell>
          <cell r="CI1193" t="str">
            <v xml:space="preserve"> </v>
          </cell>
          <cell r="CJ1193" t="str">
            <v xml:space="preserve"> </v>
          </cell>
          <cell r="CK1193" t="str">
            <v xml:space="preserve"> </v>
          </cell>
          <cell r="CL1193" t="str">
            <v xml:space="preserve"> </v>
          </cell>
          <cell r="CM1193" t="str">
            <v>PhD (University of Waterloo) / 0.0 MA (Tsinghua University) / 0.0 BS (Tsinghua University) / 0.0</v>
          </cell>
          <cell r="CN1193" t="str">
            <v>VERIFIED-NONE VERIFIED-NONE VERIFIED-NONE</v>
          </cell>
          <cell r="CP1193" t="str">
            <v xml:space="preserve"> </v>
          </cell>
          <cell r="CQ1193" t="str">
            <v xml:space="preserve"> </v>
          </cell>
          <cell r="CR1193" t="str">
            <v xml:space="preserve"> </v>
          </cell>
          <cell r="CS1193" t="str">
            <v xml:space="preserve"> </v>
          </cell>
          <cell r="CT1193" t="str">
            <v xml:space="preserve"> </v>
          </cell>
          <cell r="CU1193" t="str">
            <v xml:space="preserve"> </v>
          </cell>
          <cell r="CV1193" t="str">
            <v xml:space="preserve"> </v>
          </cell>
          <cell r="CW1193" t="str">
            <v xml:space="preserve"> </v>
          </cell>
          <cell r="CX1193" t="str">
            <v xml:space="preserve"> </v>
          </cell>
          <cell r="CY1193" t="str">
            <v xml:space="preserve"> </v>
          </cell>
          <cell r="CZ1193" t="str">
            <v>Eng - Infrastructure</v>
          </cell>
          <cell r="DA1193">
            <v>0</v>
          </cell>
          <cell r="DB1193">
            <v>86</v>
          </cell>
        </row>
        <row r="1194">
          <cell r="A1194">
            <v>4455</v>
          </cell>
          <cell r="B1194">
            <v>4455</v>
          </cell>
          <cell r="C1194">
            <v>3995</v>
          </cell>
          <cell r="D1194" t="str">
            <v>US-MTV-41</v>
          </cell>
          <cell r="E1194" t="str">
            <v>regis</v>
          </cell>
          <cell r="F1194" t="str">
            <v>Regis</v>
          </cell>
          <cell r="G1194" t="str">
            <v xml:space="preserve"> </v>
          </cell>
          <cell r="H1194" t="str">
            <v>Crelier</v>
          </cell>
          <cell r="I1194" t="str">
            <v>Regis Crelier</v>
          </cell>
          <cell r="J1194" t="str">
            <v>Regis Crelier</v>
          </cell>
          <cell r="K1194" t="str">
            <v>Regis</v>
          </cell>
          <cell r="L1194" t="str">
            <v>USD</v>
          </cell>
          <cell r="M1194" t="str">
            <v>Crelier, Regis</v>
          </cell>
          <cell r="N1194" t="str">
            <v>M</v>
          </cell>
          <cell r="O1194">
            <v>23752</v>
          </cell>
          <cell r="P1194" t="str">
            <v xml:space="preserve"> </v>
          </cell>
          <cell r="Q1194" t="str">
            <v xml:space="preserve"> </v>
          </cell>
          <cell r="R1194" t="str">
            <v>Software Engineer</v>
          </cell>
          <cell r="S1194" t="str">
            <v>EMPLOYEE</v>
          </cell>
          <cell r="T1194">
            <v>3.5</v>
          </cell>
          <cell r="U1194" t="str">
            <v>Nicolaou, Cosmos</v>
          </cell>
          <cell r="V1194" t="str">
            <v>cnicolaou</v>
          </cell>
          <cell r="W1194" t="str">
            <v xml:space="preserve"> </v>
          </cell>
          <cell r="X1194" t="str">
            <v xml:space="preserve"> </v>
          </cell>
          <cell r="Y1194" t="str">
            <v>Sony Corporation of America</v>
          </cell>
          <cell r="Z1194">
            <v>41</v>
          </cell>
          <cell r="AA1194" t="str">
            <v xml:space="preserve"> </v>
          </cell>
          <cell r="AB1194" t="str">
            <v>285A</v>
          </cell>
          <cell r="AC1194">
            <v>-7296</v>
          </cell>
          <cell r="AD1194" t="str">
            <v>317 29th St</v>
          </cell>
          <cell r="AE1194" t="str">
            <v>#404</v>
          </cell>
          <cell r="AF1194" t="str">
            <v>San Francisco</v>
          </cell>
          <cell r="AG1194" t="str">
            <v>CA</v>
          </cell>
          <cell r="AH1194">
            <v>94131</v>
          </cell>
          <cell r="AI1194" t="str">
            <v>US</v>
          </cell>
          <cell r="AJ1194" t="str">
            <v>1-415-643-8061</v>
          </cell>
          <cell r="AK1194" t="str">
            <v>R</v>
          </cell>
          <cell r="AL1194" t="str">
            <v>S</v>
          </cell>
          <cell r="AM1194" t="str">
            <v>N</v>
          </cell>
          <cell r="AN1194" t="str">
            <v>614-38-6157</v>
          </cell>
          <cell r="AO1194" t="str">
            <v>N</v>
          </cell>
          <cell r="AP1194" t="str">
            <v>COSTCENTER</v>
          </cell>
          <cell r="AQ1194" t="str">
            <v>T6</v>
          </cell>
          <cell r="AR1194" t="str">
            <v>Member of Tech Staff</v>
          </cell>
          <cell r="AS1194" t="str">
            <v>Eng - Cos</v>
          </cell>
          <cell r="AT1194">
            <v>738</v>
          </cell>
          <cell r="AU1194" t="str">
            <v>Engineering</v>
          </cell>
          <cell r="AV1194" t="str">
            <v>Wayne</v>
          </cell>
          <cell r="AW1194">
            <v>37991</v>
          </cell>
          <cell r="AX1194">
            <v>37991</v>
          </cell>
          <cell r="AY1194" t="str">
            <v>T6 - Engineering - Member of Tech Staff</v>
          </cell>
          <cell r="AZ1194" t="str">
            <v>Engineering</v>
          </cell>
          <cell r="BA1194" t="str">
            <v>HIRE</v>
          </cell>
          <cell r="BB1194" t="str">
            <v>HIRE-OPEN</v>
          </cell>
          <cell r="BC1194">
            <v>37991</v>
          </cell>
          <cell r="BD1194">
            <v>0.4</v>
          </cell>
          <cell r="BE1194">
            <v>0.4</v>
          </cell>
          <cell r="BF1194" t="str">
            <v>E</v>
          </cell>
          <cell r="BG1194">
            <v>1587</v>
          </cell>
          <cell r="BH1194">
            <v>11587</v>
          </cell>
          <cell r="BI1194">
            <v>1</v>
          </cell>
          <cell r="BJ1194">
            <v>37991</v>
          </cell>
          <cell r="BK1194" t="str">
            <v>SALARY</v>
          </cell>
          <cell r="BL1194" t="str">
            <v>SALARY-INIT</v>
          </cell>
          <cell r="BM1194">
            <v>62</v>
          </cell>
          <cell r="BN1194">
            <v>10833</v>
          </cell>
          <cell r="BO1194" t="str">
            <v>T6 - Engineering</v>
          </cell>
          <cell r="BP1194">
            <v>130000</v>
          </cell>
          <cell r="BQ1194">
            <v>130000</v>
          </cell>
          <cell r="BR1194" t="str">
            <v xml:space="preserve"> </v>
          </cell>
          <cell r="BS1194" t="str">
            <v>Hire</v>
          </cell>
          <cell r="BT1194">
            <v>91200</v>
          </cell>
          <cell r="BU1194">
            <v>118650</v>
          </cell>
          <cell r="BV1194">
            <v>146100</v>
          </cell>
          <cell r="BW1194">
            <v>7.3999999999999996E-2</v>
          </cell>
          <cell r="BX1194">
            <v>9.0999999999999998E-2</v>
          </cell>
          <cell r="BY1194" t="str">
            <v xml:space="preserve"> </v>
          </cell>
          <cell r="BZ1194" t="str">
            <v xml:space="preserve"> </v>
          </cell>
          <cell r="CA1194" t="str">
            <v xml:space="preserve"> </v>
          </cell>
          <cell r="CB1194">
            <v>11000</v>
          </cell>
          <cell r="CC1194">
            <v>11000</v>
          </cell>
          <cell r="CD1194">
            <v>11000</v>
          </cell>
          <cell r="CE1194">
            <v>11000</v>
          </cell>
          <cell r="CF1194" t="str">
            <v>W</v>
          </cell>
          <cell r="CG1194">
            <v>39</v>
          </cell>
          <cell r="CH1194" t="str">
            <v xml:space="preserve"> </v>
          </cell>
          <cell r="CI1194" t="str">
            <v xml:space="preserve"> </v>
          </cell>
          <cell r="CJ1194" t="str">
            <v xml:space="preserve"> </v>
          </cell>
          <cell r="CK1194" t="str">
            <v xml:space="preserve"> </v>
          </cell>
          <cell r="CL1194" t="str">
            <v xml:space="preserve"> </v>
          </cell>
          <cell r="CM1194" t="str">
            <v>MS (ETH Zurich, Switzerland) 88/ 0.0 PhD (ETH Zurich, Switzerland) 94/ 0.0</v>
          </cell>
          <cell r="CN1194" t="str">
            <v>VERIFIED-NONE VERIFIED-NONE</v>
          </cell>
          <cell r="CP1194" t="str">
            <v xml:space="preserve"> </v>
          </cell>
          <cell r="CQ1194" t="str">
            <v xml:space="preserve"> </v>
          </cell>
          <cell r="CR1194" t="str">
            <v xml:space="preserve"> </v>
          </cell>
          <cell r="CS1194" t="str">
            <v xml:space="preserve"> </v>
          </cell>
          <cell r="CT1194" t="str">
            <v xml:space="preserve"> </v>
          </cell>
          <cell r="CU1194" t="str">
            <v xml:space="preserve"> </v>
          </cell>
          <cell r="CV1194" t="str">
            <v xml:space="preserve"> </v>
          </cell>
          <cell r="CW1194" t="str">
            <v xml:space="preserve"> </v>
          </cell>
          <cell r="CX1194" t="str">
            <v xml:space="preserve"> </v>
          </cell>
          <cell r="CY1194" t="str">
            <v xml:space="preserve"> </v>
          </cell>
          <cell r="CZ1194" t="str">
            <v>Eng - Cos</v>
          </cell>
          <cell r="DA1194">
            <v>0</v>
          </cell>
          <cell r="DB1194">
            <v>86</v>
          </cell>
        </row>
        <row r="1195">
          <cell r="A1195">
            <v>4429</v>
          </cell>
          <cell r="B1195">
            <v>4429</v>
          </cell>
          <cell r="C1195">
            <v>3995</v>
          </cell>
          <cell r="D1195" t="str">
            <v>US-MTV-42</v>
          </cell>
          <cell r="E1195" t="str">
            <v>cprince</v>
          </cell>
          <cell r="F1195" t="str">
            <v>Christopher</v>
          </cell>
          <cell r="G1195" t="str">
            <v>M</v>
          </cell>
          <cell r="H1195" t="str">
            <v>Prince</v>
          </cell>
          <cell r="I1195" t="str">
            <v>Chris Prince</v>
          </cell>
          <cell r="J1195" t="str">
            <v>Christopher M Prince</v>
          </cell>
          <cell r="K1195" t="str">
            <v>Chris</v>
          </cell>
          <cell r="L1195" t="str">
            <v>USD</v>
          </cell>
          <cell r="M1195" t="str">
            <v>Prince, Chris</v>
          </cell>
          <cell r="N1195" t="str">
            <v>M</v>
          </cell>
          <cell r="O1195">
            <v>28593</v>
          </cell>
          <cell r="P1195" t="str">
            <v>US</v>
          </cell>
          <cell r="Q1195" t="str">
            <v xml:space="preserve"> </v>
          </cell>
          <cell r="R1195" t="str">
            <v>Software Engineer</v>
          </cell>
          <cell r="S1195" t="str">
            <v>EMPLOYEE</v>
          </cell>
          <cell r="T1195">
            <v>4.5</v>
          </cell>
          <cell r="U1195" t="str">
            <v>Eustace, Robert</v>
          </cell>
          <cell r="V1195" t="str">
            <v>eustace</v>
          </cell>
          <cell r="W1195" t="str">
            <v>EMP-REF</v>
          </cell>
          <cell r="X1195" t="str">
            <v>Wang, Niniane</v>
          </cell>
          <cell r="Y1195" t="str">
            <v>Microsoft</v>
          </cell>
          <cell r="Z1195">
            <v>41</v>
          </cell>
          <cell r="AA1195" t="str">
            <v>C1</v>
          </cell>
          <cell r="AB1195" t="str">
            <v>265A</v>
          </cell>
          <cell r="AC1195">
            <v>-7289</v>
          </cell>
          <cell r="AD1195" t="str">
            <v>550 Mariposa Ave</v>
          </cell>
          <cell r="AE1195" t="str">
            <v>Apt #5</v>
          </cell>
          <cell r="AF1195" t="str">
            <v>Mountain View</v>
          </cell>
          <cell r="AG1195" t="str">
            <v>CA</v>
          </cell>
          <cell r="AH1195">
            <v>94041</v>
          </cell>
          <cell r="AI1195" t="str">
            <v>US</v>
          </cell>
          <cell r="AJ1195" t="str">
            <v xml:space="preserve"> </v>
          </cell>
          <cell r="AK1195" t="str">
            <v>R</v>
          </cell>
          <cell r="AL1195" t="str">
            <v>S</v>
          </cell>
          <cell r="AM1195" t="str">
            <v>N</v>
          </cell>
          <cell r="AN1195" t="str">
            <v>560-73-5474</v>
          </cell>
          <cell r="AO1195" t="str">
            <v>N</v>
          </cell>
          <cell r="AP1195" t="str">
            <v>COSTCENTER</v>
          </cell>
          <cell r="AQ1195" t="str">
            <v>T6</v>
          </cell>
          <cell r="AR1195" t="str">
            <v>Member of Tech Staff</v>
          </cell>
          <cell r="AS1195" t="str">
            <v>Eng - Systems Lab</v>
          </cell>
          <cell r="AT1195">
            <v>752</v>
          </cell>
          <cell r="AU1195" t="str">
            <v>Engineering</v>
          </cell>
          <cell r="AV1195" t="str">
            <v>Wayne</v>
          </cell>
          <cell r="AW1195">
            <v>37991</v>
          </cell>
          <cell r="AX1195">
            <v>37991</v>
          </cell>
          <cell r="AY1195" t="str">
            <v>T6 - Engineering - Member of Tech Staff</v>
          </cell>
          <cell r="AZ1195" t="str">
            <v>Engineering</v>
          </cell>
          <cell r="BA1195" t="str">
            <v>HIRE</v>
          </cell>
          <cell r="BB1195" t="str">
            <v>HIRE-OPEN</v>
          </cell>
          <cell r="BC1195">
            <v>37991</v>
          </cell>
          <cell r="BD1195">
            <v>0.4</v>
          </cell>
          <cell r="BE1195">
            <v>0.4</v>
          </cell>
          <cell r="BF1195" t="str">
            <v>E</v>
          </cell>
          <cell r="BG1195">
            <v>1611</v>
          </cell>
          <cell r="BH1195">
            <v>11611</v>
          </cell>
          <cell r="BI1195">
            <v>1</v>
          </cell>
          <cell r="BJ1195">
            <v>37991</v>
          </cell>
          <cell r="BK1195" t="str">
            <v>SALARY</v>
          </cell>
          <cell r="BL1195" t="str">
            <v>SALARY-INIT</v>
          </cell>
          <cell r="BM1195">
            <v>55</v>
          </cell>
          <cell r="BN1195">
            <v>9583</v>
          </cell>
          <cell r="BO1195" t="str">
            <v>T6 - Engineering</v>
          </cell>
          <cell r="BP1195">
            <v>115000</v>
          </cell>
          <cell r="BQ1195">
            <v>115000</v>
          </cell>
          <cell r="BR1195" t="str">
            <v xml:space="preserve"> </v>
          </cell>
          <cell r="BS1195" t="str">
            <v>Hire</v>
          </cell>
          <cell r="BT1195">
            <v>91200</v>
          </cell>
          <cell r="BU1195">
            <v>118650</v>
          </cell>
          <cell r="BV1195">
            <v>146100</v>
          </cell>
          <cell r="BW1195">
            <v>6.6000000000000003E-2</v>
          </cell>
          <cell r="BX1195">
            <v>8.1000000000000003E-2</v>
          </cell>
          <cell r="BY1195" t="str">
            <v xml:space="preserve"> </v>
          </cell>
          <cell r="BZ1195" t="str">
            <v xml:space="preserve"> </v>
          </cell>
          <cell r="CA1195" t="str">
            <v xml:space="preserve"> </v>
          </cell>
          <cell r="CB1195">
            <v>8500</v>
          </cell>
          <cell r="CC1195">
            <v>8500</v>
          </cell>
          <cell r="CD1195">
            <v>8500</v>
          </cell>
          <cell r="CE1195">
            <v>8500</v>
          </cell>
          <cell r="CF1195" t="str">
            <v>W</v>
          </cell>
          <cell r="CG1195">
            <v>26</v>
          </cell>
          <cell r="CH1195" t="str">
            <v xml:space="preserve"> </v>
          </cell>
          <cell r="CI1195" t="str">
            <v xml:space="preserve"> </v>
          </cell>
          <cell r="CJ1195" t="str">
            <v xml:space="preserve"> </v>
          </cell>
          <cell r="CK1195" t="str">
            <v xml:space="preserve"> </v>
          </cell>
          <cell r="CL1195" t="str">
            <v xml:space="preserve"> </v>
          </cell>
          <cell r="CM1195" t="str">
            <v>BS (University of Washington) 98/ 3.97 MS (University of Washington) 00/ 0.0</v>
          </cell>
          <cell r="CN1195" t="str">
            <v>VERIFIED-NONE VERIFIED-NONE</v>
          </cell>
          <cell r="CP1195" t="str">
            <v xml:space="preserve"> </v>
          </cell>
          <cell r="CQ1195" t="str">
            <v xml:space="preserve"> </v>
          </cell>
          <cell r="CR1195" t="str">
            <v xml:space="preserve"> </v>
          </cell>
          <cell r="CS1195" t="str">
            <v xml:space="preserve"> </v>
          </cell>
          <cell r="CT1195" t="str">
            <v xml:space="preserve"> </v>
          </cell>
          <cell r="CU1195" t="str">
            <v xml:space="preserve"> </v>
          </cell>
          <cell r="CV1195" t="str">
            <v xml:space="preserve"> </v>
          </cell>
          <cell r="CW1195" t="str">
            <v xml:space="preserve"> </v>
          </cell>
          <cell r="CX1195" t="str">
            <v xml:space="preserve"> </v>
          </cell>
          <cell r="CY1195" t="str">
            <v xml:space="preserve"> </v>
          </cell>
          <cell r="CZ1195" t="str">
            <v>Eng - Systems Lab</v>
          </cell>
          <cell r="DA1195">
            <v>0</v>
          </cell>
          <cell r="DB1195">
            <v>86</v>
          </cell>
        </row>
        <row r="1196">
          <cell r="A1196">
            <v>3573</v>
          </cell>
          <cell r="B1196">
            <v>3573</v>
          </cell>
          <cell r="C1196">
            <v>3995</v>
          </cell>
          <cell r="D1196" t="str">
            <v>US-MTV-42</v>
          </cell>
          <cell r="E1196" t="str">
            <v>waldemar</v>
          </cell>
          <cell r="F1196" t="str">
            <v>Waldemar</v>
          </cell>
          <cell r="G1196" t="str">
            <v xml:space="preserve"> </v>
          </cell>
          <cell r="H1196" t="str">
            <v>Horwat</v>
          </cell>
          <cell r="I1196" t="str">
            <v>Waldemar Horwat</v>
          </cell>
          <cell r="J1196" t="str">
            <v>Waldemar Horwat</v>
          </cell>
          <cell r="K1196" t="str">
            <v>Waldemar</v>
          </cell>
          <cell r="L1196" t="str">
            <v>USD</v>
          </cell>
          <cell r="M1196" t="str">
            <v>Horwat, Waldemar</v>
          </cell>
          <cell r="N1196" t="str">
            <v>M</v>
          </cell>
          <cell r="O1196">
            <v>25053</v>
          </cell>
          <cell r="P1196" t="str">
            <v>US</v>
          </cell>
          <cell r="Q1196" t="str">
            <v xml:space="preserve"> </v>
          </cell>
          <cell r="R1196" t="str">
            <v>Software Engineer</v>
          </cell>
          <cell r="S1196" t="str">
            <v>EMPLOYEE</v>
          </cell>
          <cell r="T1196">
            <v>3.6</v>
          </cell>
          <cell r="U1196" t="str">
            <v>Coughran, William</v>
          </cell>
          <cell r="V1196" t="str">
            <v>wmc</v>
          </cell>
          <cell r="W1196" t="str">
            <v>AGENCY</v>
          </cell>
          <cell r="X1196" t="str">
            <v xml:space="preserve"> </v>
          </cell>
          <cell r="Y1196" t="str">
            <v>Netscape Communications</v>
          </cell>
          <cell r="Z1196">
            <v>41</v>
          </cell>
          <cell r="AA1196" t="str">
            <v>O3-4</v>
          </cell>
          <cell r="AB1196" t="str">
            <v>352A</v>
          </cell>
          <cell r="AC1196">
            <v>-7140</v>
          </cell>
          <cell r="AD1196" t="str">
            <v>976-1 Alpine Ter</v>
          </cell>
          <cell r="AE1196" t="str">
            <v xml:space="preserve"> </v>
          </cell>
          <cell r="AF1196" t="str">
            <v>Sunnyvale</v>
          </cell>
          <cell r="AG1196" t="str">
            <v>CA</v>
          </cell>
          <cell r="AH1196">
            <v>94086</v>
          </cell>
          <cell r="AI1196" t="str">
            <v>US</v>
          </cell>
          <cell r="AJ1196" t="str">
            <v xml:space="preserve"> </v>
          </cell>
          <cell r="AK1196" t="str">
            <v>R</v>
          </cell>
          <cell r="AL1196" t="str">
            <v>S</v>
          </cell>
          <cell r="AM1196" t="str">
            <v>N</v>
          </cell>
          <cell r="AN1196" t="str">
            <v>344-72-4794</v>
          </cell>
          <cell r="AO1196" t="str">
            <v>N</v>
          </cell>
          <cell r="AP1196" t="str">
            <v>COSTCENTER</v>
          </cell>
          <cell r="AQ1196" t="str">
            <v>T6</v>
          </cell>
          <cell r="AR1196" t="str">
            <v>Member of Tech Staff</v>
          </cell>
          <cell r="AS1196" t="str">
            <v>Eng - Infrastructure</v>
          </cell>
          <cell r="AT1196">
            <v>724</v>
          </cell>
          <cell r="AU1196" t="str">
            <v>Engineering</v>
          </cell>
          <cell r="AV1196" t="str">
            <v>Wayne</v>
          </cell>
          <cell r="AW1196">
            <v>37935</v>
          </cell>
          <cell r="AX1196">
            <v>37935</v>
          </cell>
          <cell r="AY1196" t="str">
            <v>T6 - Engineering - Member of Tech Staff</v>
          </cell>
          <cell r="AZ1196" t="str">
            <v>Engineering</v>
          </cell>
          <cell r="BA1196" t="str">
            <v>HIRE</v>
          </cell>
          <cell r="BB1196" t="str">
            <v>HIRE-OPEN</v>
          </cell>
          <cell r="BC1196">
            <v>37935</v>
          </cell>
          <cell r="BD1196">
            <v>0.5</v>
          </cell>
          <cell r="BE1196">
            <v>0.7</v>
          </cell>
          <cell r="BF1196" t="str">
            <v>E</v>
          </cell>
          <cell r="BG1196">
            <v>1453</v>
          </cell>
          <cell r="BH1196">
            <v>11453</v>
          </cell>
          <cell r="BI1196">
            <v>1</v>
          </cell>
          <cell r="BJ1196">
            <v>37935</v>
          </cell>
          <cell r="BK1196" t="str">
            <v>SALARY</v>
          </cell>
          <cell r="BL1196" t="str">
            <v>SALARY-INIT</v>
          </cell>
          <cell r="BM1196">
            <v>70</v>
          </cell>
          <cell r="BN1196">
            <v>12083</v>
          </cell>
          <cell r="BO1196" t="str">
            <v>T6 - Engineering</v>
          </cell>
          <cell r="BP1196">
            <v>145000</v>
          </cell>
          <cell r="BQ1196">
            <v>145000</v>
          </cell>
          <cell r="BR1196" t="str">
            <v xml:space="preserve"> </v>
          </cell>
          <cell r="BS1196" t="str">
            <v>Hire</v>
          </cell>
          <cell r="BT1196">
            <v>91200</v>
          </cell>
          <cell r="BU1196">
            <v>118650</v>
          </cell>
          <cell r="BV1196">
            <v>146100</v>
          </cell>
          <cell r="BW1196">
            <v>8.3000000000000004E-2</v>
          </cell>
          <cell r="BX1196">
            <v>0.10199999999999999</v>
          </cell>
          <cell r="BY1196" t="str">
            <v xml:space="preserve"> </v>
          </cell>
          <cell r="BZ1196" t="str">
            <v xml:space="preserve"> </v>
          </cell>
          <cell r="CA1196" t="str">
            <v xml:space="preserve"> </v>
          </cell>
          <cell r="CB1196">
            <v>12000</v>
          </cell>
          <cell r="CC1196">
            <v>12000</v>
          </cell>
          <cell r="CD1196">
            <v>12000</v>
          </cell>
          <cell r="CE1196">
            <v>12000</v>
          </cell>
          <cell r="CF1196" t="str">
            <v>W</v>
          </cell>
          <cell r="CG1196">
            <v>35</v>
          </cell>
          <cell r="CH1196" t="str">
            <v xml:space="preserve"> </v>
          </cell>
          <cell r="CI1196" t="str">
            <v xml:space="preserve"> </v>
          </cell>
          <cell r="CJ1196" t="str">
            <v xml:space="preserve"> </v>
          </cell>
          <cell r="CK1196" t="str">
            <v xml:space="preserve"> </v>
          </cell>
          <cell r="CL1196" t="str">
            <v xml:space="preserve"> </v>
          </cell>
          <cell r="CM1196" t="str">
            <v>BS (Massachusetts Institute of Technology) 88/ 5.0 BE (Massachusetts Institute of Technology) 88/ 5.0 MS (Massachusetts Institute of Technology) 89/ 5.0 PhD (Massachusetts Institute of Technology) 94/ 5.0</v>
          </cell>
          <cell r="CN1196" t="str">
            <v>VERIFIED-NONE VERIFIED-NONE VERIFIED-NONE VERIFIED-NONE</v>
          </cell>
          <cell r="CP1196" t="str">
            <v xml:space="preserve"> </v>
          </cell>
          <cell r="CQ1196" t="str">
            <v xml:space="preserve"> </v>
          </cell>
          <cell r="CR1196" t="str">
            <v xml:space="preserve"> </v>
          </cell>
          <cell r="CS1196" t="str">
            <v xml:space="preserve"> </v>
          </cell>
          <cell r="CT1196" t="str">
            <v xml:space="preserve"> </v>
          </cell>
          <cell r="CU1196" t="str">
            <v xml:space="preserve"> </v>
          </cell>
          <cell r="CV1196" t="str">
            <v xml:space="preserve"> </v>
          </cell>
          <cell r="CW1196" t="str">
            <v xml:space="preserve"> </v>
          </cell>
          <cell r="CX1196" t="str">
            <v xml:space="preserve"> </v>
          </cell>
          <cell r="CY1196" t="str">
            <v xml:space="preserve"> </v>
          </cell>
          <cell r="CZ1196" t="str">
            <v>Eng - Infrastructure</v>
          </cell>
          <cell r="DA1196">
            <v>0</v>
          </cell>
          <cell r="DB1196">
            <v>90</v>
          </cell>
        </row>
        <row r="1197">
          <cell r="A1197">
            <v>3915</v>
          </cell>
          <cell r="B1197">
            <v>3915</v>
          </cell>
          <cell r="C1197">
            <v>3995</v>
          </cell>
          <cell r="D1197" t="str">
            <v>US-NYC-BDWY</v>
          </cell>
          <cell r="E1197" t="str">
            <v>jbright</v>
          </cell>
          <cell r="F1197" t="str">
            <v>Jonathan</v>
          </cell>
          <cell r="G1197" t="str">
            <v>D.</v>
          </cell>
          <cell r="H1197" t="str">
            <v>Bright</v>
          </cell>
          <cell r="I1197" t="str">
            <v>Jon Bright</v>
          </cell>
          <cell r="J1197" t="str">
            <v>Jonathan Bright</v>
          </cell>
          <cell r="K1197" t="str">
            <v>Jon</v>
          </cell>
          <cell r="L1197" t="str">
            <v>USD</v>
          </cell>
          <cell r="M1197" t="str">
            <v>Bright, Jonathan</v>
          </cell>
          <cell r="N1197" t="str">
            <v>M</v>
          </cell>
          <cell r="O1197">
            <v>24708</v>
          </cell>
          <cell r="P1197" t="str">
            <v>US</v>
          </cell>
          <cell r="Q1197" t="str">
            <v xml:space="preserve"> </v>
          </cell>
          <cell r="R1197" t="str">
            <v>Software Engineer- NY</v>
          </cell>
          <cell r="S1197" t="str">
            <v>EMPLOYEE</v>
          </cell>
          <cell r="T1197">
            <v>3</v>
          </cell>
          <cell r="U1197" t="str">
            <v>Nevill-Manning, Craig</v>
          </cell>
          <cell r="V1197" t="str">
            <v>craignm</v>
          </cell>
          <cell r="W1197" t="str">
            <v>JOBS-AT-GOOGLE</v>
          </cell>
          <cell r="X1197" t="str">
            <v xml:space="preserve"> </v>
          </cell>
          <cell r="Y1197" t="str">
            <v>Sigma Storage</v>
          </cell>
          <cell r="Z1197">
            <v>11</v>
          </cell>
          <cell r="AA1197" t="str">
            <v>C1</v>
          </cell>
          <cell r="AB1197" t="str">
            <v>19-122</v>
          </cell>
          <cell r="AC1197">
            <v>-10435</v>
          </cell>
          <cell r="AD1197" t="str">
            <v>6 Montague Tr</v>
          </cell>
          <cell r="AE1197" t="str">
            <v>B4</v>
          </cell>
          <cell r="AF1197" t="str">
            <v>Brooklyn</v>
          </cell>
          <cell r="AG1197" t="str">
            <v>NY</v>
          </cell>
          <cell r="AH1197">
            <v>11201</v>
          </cell>
          <cell r="AI1197" t="str">
            <v>US</v>
          </cell>
          <cell r="AJ1197" t="str">
            <v xml:space="preserve"> </v>
          </cell>
          <cell r="AK1197" t="str">
            <v>R</v>
          </cell>
          <cell r="AL1197" t="str">
            <v>S</v>
          </cell>
          <cell r="AM1197" t="str">
            <v>N</v>
          </cell>
          <cell r="AN1197" t="str">
            <v>095-60-9016</v>
          </cell>
          <cell r="AO1197" t="str">
            <v>N</v>
          </cell>
          <cell r="AP1197" t="str">
            <v>COSTCENTER</v>
          </cell>
          <cell r="AQ1197" t="str">
            <v>T6</v>
          </cell>
          <cell r="AR1197" t="str">
            <v>Member of Tech Staff</v>
          </cell>
          <cell r="AS1197" t="str">
            <v>Eng - NY Engineering</v>
          </cell>
          <cell r="AT1197">
            <v>726</v>
          </cell>
          <cell r="AU1197" t="str">
            <v>Engineering</v>
          </cell>
          <cell r="AV1197" t="str">
            <v>Wayne</v>
          </cell>
          <cell r="AW1197">
            <v>37921</v>
          </cell>
          <cell r="AX1197">
            <v>37921</v>
          </cell>
          <cell r="AY1197" t="str">
            <v>T6 - Engineering - Member of Tech Staff</v>
          </cell>
          <cell r="AZ1197" t="str">
            <v>Engineering</v>
          </cell>
          <cell r="BA1197" t="str">
            <v>HIRE</v>
          </cell>
          <cell r="BB1197" t="str">
            <v>HIRE-OPEN</v>
          </cell>
          <cell r="BC1197">
            <v>37921</v>
          </cell>
          <cell r="BD1197">
            <v>0.6</v>
          </cell>
          <cell r="BE1197">
            <v>0</v>
          </cell>
          <cell r="BF1197" t="str">
            <v>E</v>
          </cell>
          <cell r="BG1197">
            <v>1413</v>
          </cell>
          <cell r="BH1197">
            <v>11413</v>
          </cell>
          <cell r="BI1197">
            <v>1</v>
          </cell>
          <cell r="BJ1197">
            <v>37921</v>
          </cell>
          <cell r="BK1197" t="str">
            <v>SALARY</v>
          </cell>
          <cell r="BL1197" t="str">
            <v>SALARY-INIT</v>
          </cell>
          <cell r="BM1197">
            <v>58</v>
          </cell>
          <cell r="BN1197">
            <v>10000</v>
          </cell>
          <cell r="BO1197" t="str">
            <v>T6 - Engineering</v>
          </cell>
          <cell r="BP1197">
            <v>120000</v>
          </cell>
          <cell r="BQ1197">
            <v>120000</v>
          </cell>
          <cell r="BR1197" t="str">
            <v xml:space="preserve"> </v>
          </cell>
          <cell r="BS1197" t="str">
            <v>Hire</v>
          </cell>
          <cell r="BT1197">
            <v>91200</v>
          </cell>
          <cell r="BU1197">
            <v>118650</v>
          </cell>
          <cell r="BV1197">
            <v>146100</v>
          </cell>
          <cell r="BW1197">
            <v>6.8000000000000005E-2</v>
          </cell>
          <cell r="BX1197">
            <v>8.4000000000000005E-2</v>
          </cell>
          <cell r="BY1197" t="str">
            <v xml:space="preserve"> </v>
          </cell>
          <cell r="BZ1197" t="str">
            <v xml:space="preserve"> </v>
          </cell>
          <cell r="CA1197" t="str">
            <v xml:space="preserve"> </v>
          </cell>
          <cell r="CB1197">
            <v>12000</v>
          </cell>
          <cell r="CC1197">
            <v>12000</v>
          </cell>
          <cell r="CD1197">
            <v>12000</v>
          </cell>
          <cell r="CE1197">
            <v>12000</v>
          </cell>
          <cell r="CF1197" t="str">
            <v>W</v>
          </cell>
          <cell r="CG1197">
            <v>36</v>
          </cell>
          <cell r="CH1197" t="str">
            <v xml:space="preserve"> </v>
          </cell>
          <cell r="CI1197" t="str">
            <v xml:space="preserve"> </v>
          </cell>
          <cell r="CJ1197" t="str">
            <v xml:space="preserve"> </v>
          </cell>
          <cell r="CK1197" t="str">
            <v xml:space="preserve"> </v>
          </cell>
          <cell r="CL1197" t="str">
            <v xml:space="preserve"> </v>
          </cell>
          <cell r="CM1197" t="str">
            <v>PhD (Johns Hopkins University) / 0.0</v>
          </cell>
          <cell r="CN1197" t="str">
            <v>VERIFIED-NONE</v>
          </cell>
          <cell r="CP1197" t="str">
            <v xml:space="preserve"> </v>
          </cell>
          <cell r="CQ1197" t="str">
            <v xml:space="preserve"> </v>
          </cell>
          <cell r="CR1197" t="str">
            <v xml:space="preserve"> </v>
          </cell>
          <cell r="CS1197" t="str">
            <v xml:space="preserve"> </v>
          </cell>
          <cell r="CT1197" t="str">
            <v xml:space="preserve"> </v>
          </cell>
          <cell r="CU1197" t="str">
            <v xml:space="preserve"> </v>
          </cell>
          <cell r="CV1197" t="str">
            <v xml:space="preserve"> </v>
          </cell>
          <cell r="CW1197" t="str">
            <v xml:space="preserve"> </v>
          </cell>
          <cell r="CX1197" t="str">
            <v xml:space="preserve"> </v>
          </cell>
          <cell r="CY1197" t="str">
            <v xml:space="preserve"> </v>
          </cell>
          <cell r="CZ1197" t="str">
            <v>Eng - NY Engineering</v>
          </cell>
          <cell r="DA1197">
            <v>0</v>
          </cell>
          <cell r="DB1197">
            <v>90</v>
          </cell>
        </row>
        <row r="1198">
          <cell r="A1198">
            <v>3908</v>
          </cell>
          <cell r="B1198">
            <v>3908</v>
          </cell>
          <cell r="C1198">
            <v>3995</v>
          </cell>
          <cell r="D1198" t="str">
            <v>US-MTV-42</v>
          </cell>
          <cell r="E1198" t="str">
            <v>btreynor</v>
          </cell>
          <cell r="F1198" t="str">
            <v>Benjamin</v>
          </cell>
          <cell r="G1198" t="str">
            <v>S</v>
          </cell>
          <cell r="H1198" t="str">
            <v>Treynor</v>
          </cell>
          <cell r="I1198" t="str">
            <v>Ben Treynor</v>
          </cell>
          <cell r="J1198" t="str">
            <v>Benjamin S Treynor</v>
          </cell>
          <cell r="K1198" t="str">
            <v>Ben</v>
          </cell>
          <cell r="L1198" t="str">
            <v>USD</v>
          </cell>
          <cell r="M1198" t="str">
            <v>Treynor, Ben</v>
          </cell>
          <cell r="N1198" t="str">
            <v>M</v>
          </cell>
          <cell r="O1198">
            <v>25285</v>
          </cell>
          <cell r="P1198" t="str">
            <v>US</v>
          </cell>
          <cell r="Q1198" t="str">
            <v xml:space="preserve"> </v>
          </cell>
          <cell r="R1198" t="str">
            <v>Site Reliability Manager</v>
          </cell>
          <cell r="S1198" t="str">
            <v>EMPLOYEE</v>
          </cell>
          <cell r="T1198">
            <v>4.25</v>
          </cell>
          <cell r="U1198" t="str">
            <v>Hoelzle, Urs</v>
          </cell>
          <cell r="V1198" t="str">
            <v>urs</v>
          </cell>
          <cell r="W1198" t="str">
            <v>EMP-REF</v>
          </cell>
          <cell r="X1198" t="str">
            <v>Kelly, Deborah</v>
          </cell>
          <cell r="Y1198" t="str">
            <v>Seven Networks</v>
          </cell>
          <cell r="Z1198">
            <v>41</v>
          </cell>
          <cell r="AA1198" t="str">
            <v>O3-4</v>
          </cell>
          <cell r="AB1198" t="str">
            <v>316B</v>
          </cell>
          <cell r="AC1198">
            <v>-7058</v>
          </cell>
          <cell r="AD1198" t="str">
            <v>219 Yarborough Ln</v>
          </cell>
          <cell r="AE1198" t="str">
            <v xml:space="preserve"> </v>
          </cell>
          <cell r="AF1198" t="str">
            <v>Redwood City</v>
          </cell>
          <cell r="AG1198" t="str">
            <v>CA</v>
          </cell>
          <cell r="AH1198">
            <v>94061</v>
          </cell>
          <cell r="AI1198" t="str">
            <v>US</v>
          </cell>
          <cell r="AJ1198" t="str">
            <v>650-299-9957</v>
          </cell>
          <cell r="AK1198" t="str">
            <v>R</v>
          </cell>
          <cell r="AL1198" t="str">
            <v>M</v>
          </cell>
          <cell r="AM1198" t="str">
            <v>N</v>
          </cell>
          <cell r="AN1198" t="str">
            <v>026-52-1965</v>
          </cell>
          <cell r="AO1198" t="str">
            <v>N</v>
          </cell>
          <cell r="AP1198" t="str">
            <v>COSTCENTER</v>
          </cell>
          <cell r="AQ1198" t="str">
            <v>T6</v>
          </cell>
          <cell r="AR1198" t="str">
            <v>Member of Tech Staff</v>
          </cell>
          <cell r="AS1198" t="str">
            <v>Eng - Production</v>
          </cell>
          <cell r="AT1198">
            <v>723</v>
          </cell>
          <cell r="AU1198" t="str">
            <v>Engineering</v>
          </cell>
          <cell r="AV1198" t="str">
            <v>Wayne</v>
          </cell>
          <cell r="AW1198">
            <v>37914</v>
          </cell>
          <cell r="AX1198">
            <v>37914</v>
          </cell>
          <cell r="AY1198" t="str">
            <v>T6 - Engineering - Member of Tech Staff</v>
          </cell>
          <cell r="AZ1198" t="str">
            <v>Engineering</v>
          </cell>
          <cell r="BA1198" t="str">
            <v>HIRE</v>
          </cell>
          <cell r="BB1198" t="str">
            <v>HIRE-OPEN</v>
          </cell>
          <cell r="BC1198">
            <v>37914</v>
          </cell>
          <cell r="BD1198">
            <v>0.6</v>
          </cell>
          <cell r="BE1198">
            <v>0</v>
          </cell>
          <cell r="BF1198" t="str">
            <v>E</v>
          </cell>
          <cell r="BG1198">
            <v>1404</v>
          </cell>
          <cell r="BH1198">
            <v>11404</v>
          </cell>
          <cell r="BI1198">
            <v>1</v>
          </cell>
          <cell r="BJ1198">
            <v>37914</v>
          </cell>
          <cell r="BK1198" t="str">
            <v>SALARY</v>
          </cell>
          <cell r="BL1198" t="str">
            <v>SALARY-INIT</v>
          </cell>
          <cell r="BM1198">
            <v>65</v>
          </cell>
          <cell r="BN1198">
            <v>11250</v>
          </cell>
          <cell r="BO1198" t="str">
            <v>T6 - Engineering</v>
          </cell>
          <cell r="BP1198">
            <v>135000</v>
          </cell>
          <cell r="BQ1198">
            <v>135000</v>
          </cell>
          <cell r="BR1198" t="str">
            <v xml:space="preserve"> </v>
          </cell>
          <cell r="BS1198" t="str">
            <v>Hire</v>
          </cell>
          <cell r="BT1198">
            <v>91200</v>
          </cell>
          <cell r="BU1198">
            <v>118650</v>
          </cell>
          <cell r="BV1198">
            <v>146100</v>
          </cell>
          <cell r="BW1198">
            <v>7.6999999999999999E-2</v>
          </cell>
          <cell r="BX1198">
            <v>9.5000000000000001E-2</v>
          </cell>
          <cell r="BY1198" t="str">
            <v xml:space="preserve"> </v>
          </cell>
          <cell r="BZ1198" t="str">
            <v xml:space="preserve"> </v>
          </cell>
          <cell r="CA1198" t="str">
            <v xml:space="preserve"> </v>
          </cell>
          <cell r="CB1198">
            <v>13500</v>
          </cell>
          <cell r="CC1198">
            <v>13500</v>
          </cell>
          <cell r="CD1198">
            <v>13500</v>
          </cell>
          <cell r="CE1198">
            <v>13500</v>
          </cell>
          <cell r="CF1198" t="str">
            <v>W</v>
          </cell>
          <cell r="CG1198">
            <v>35</v>
          </cell>
          <cell r="CH1198" t="str">
            <v xml:space="preserve"> </v>
          </cell>
          <cell r="CI1198" t="str">
            <v xml:space="preserve"> </v>
          </cell>
          <cell r="CJ1198" t="str">
            <v xml:space="preserve"> </v>
          </cell>
          <cell r="CK1198" t="str">
            <v xml:space="preserve"> </v>
          </cell>
          <cell r="CL1198" t="str">
            <v xml:space="preserve"> </v>
          </cell>
          <cell r="CM1198" t="str">
            <v>BS (Stanford University) / 0.0 MS (Stanford University) / 0.0 MBA (University of California, Berkeley) / 4.0</v>
          </cell>
          <cell r="CN1198" t="str">
            <v>VERIFIED-NONE VERIFIED-NONE VERIFIED-NONE</v>
          </cell>
          <cell r="CO1198" t="str">
            <v>Olivia,Treynor(F)--CHILD Nicholas,Treynor(M)--CHILD Elizabeth,Treynor(F)--SPOUSE</v>
          </cell>
          <cell r="CP1198" t="str">
            <v xml:space="preserve"> </v>
          </cell>
          <cell r="CQ1198" t="str">
            <v xml:space="preserve"> </v>
          </cell>
          <cell r="CR1198" t="str">
            <v xml:space="preserve"> </v>
          </cell>
          <cell r="CS1198" t="str">
            <v xml:space="preserve"> </v>
          </cell>
          <cell r="CT1198" t="str">
            <v xml:space="preserve"> </v>
          </cell>
          <cell r="CU1198" t="str">
            <v xml:space="preserve"> </v>
          </cell>
          <cell r="CV1198" t="str">
            <v xml:space="preserve"> </v>
          </cell>
          <cell r="CW1198" t="str">
            <v xml:space="preserve"> </v>
          </cell>
          <cell r="CX1198" t="str">
            <v xml:space="preserve"> </v>
          </cell>
          <cell r="CY1198" t="str">
            <v xml:space="preserve"> </v>
          </cell>
          <cell r="CZ1198" t="str">
            <v>Eng - Production</v>
          </cell>
          <cell r="DA1198">
            <v>0</v>
          </cell>
          <cell r="DB1198">
            <v>90</v>
          </cell>
        </row>
        <row r="1199">
          <cell r="A1199">
            <v>3392</v>
          </cell>
          <cell r="B1199">
            <v>3392</v>
          </cell>
          <cell r="C1199">
            <v>3995</v>
          </cell>
          <cell r="D1199" t="str">
            <v>US-MTV-42</v>
          </cell>
          <cell r="E1199" t="str">
            <v>bsy</v>
          </cell>
          <cell r="F1199" t="str">
            <v>Bennet</v>
          </cell>
          <cell r="G1199" t="str">
            <v>S</v>
          </cell>
          <cell r="H1199" t="str">
            <v>Yee</v>
          </cell>
          <cell r="I1199" t="str">
            <v>Bennet Yee</v>
          </cell>
          <cell r="J1199" t="str">
            <v>Bennet S Yee</v>
          </cell>
          <cell r="K1199" t="str">
            <v>Bennet</v>
          </cell>
          <cell r="L1199" t="str">
            <v>USD</v>
          </cell>
          <cell r="M1199" t="str">
            <v>Yee, Bennet</v>
          </cell>
          <cell r="N1199" t="str">
            <v>M</v>
          </cell>
          <cell r="O1199">
            <v>23501</v>
          </cell>
          <cell r="P1199" t="str">
            <v>US</v>
          </cell>
          <cell r="Q1199" t="str">
            <v xml:space="preserve"> </v>
          </cell>
          <cell r="R1199" t="str">
            <v>Software Engineer</v>
          </cell>
          <cell r="S1199" t="str">
            <v>EMPLOYEE</v>
          </cell>
          <cell r="T1199">
            <v>3.3</v>
          </cell>
          <cell r="U1199" t="str">
            <v>Coughran, William</v>
          </cell>
          <cell r="V1199" t="str">
            <v>wmc</v>
          </cell>
          <cell r="W1199" t="str">
            <v>EMP-REF</v>
          </cell>
          <cell r="X1199" t="str">
            <v>Gobioff, Howard</v>
          </cell>
          <cell r="Y1199" t="str">
            <v>Microsoft</v>
          </cell>
          <cell r="Z1199">
            <v>41</v>
          </cell>
          <cell r="AA1199" t="str">
            <v>C1</v>
          </cell>
          <cell r="AB1199" t="str">
            <v>349E</v>
          </cell>
          <cell r="AC1199">
            <v>-6308</v>
          </cell>
          <cell r="AD1199" t="str">
            <v>709 Tiana Lane</v>
          </cell>
          <cell r="AE1199" t="str">
            <v xml:space="preserve"> </v>
          </cell>
          <cell r="AF1199" t="str">
            <v>Mountain View</v>
          </cell>
          <cell r="AG1199" t="str">
            <v>CA</v>
          </cell>
          <cell r="AH1199">
            <v>94041</v>
          </cell>
          <cell r="AI1199" t="str">
            <v>US</v>
          </cell>
          <cell r="AJ1199" t="str">
            <v>650-967-4135</v>
          </cell>
          <cell r="AK1199" t="str">
            <v>R</v>
          </cell>
          <cell r="AL1199" t="str">
            <v>S</v>
          </cell>
          <cell r="AM1199" t="str">
            <v>N</v>
          </cell>
          <cell r="AN1199" t="str">
            <v>540-80-3177</v>
          </cell>
          <cell r="AO1199" t="str">
            <v>N</v>
          </cell>
          <cell r="AP1199" t="str">
            <v>COSTCENTER</v>
          </cell>
          <cell r="AQ1199" t="str">
            <v>T6</v>
          </cell>
          <cell r="AR1199" t="str">
            <v>Member of Tech Staff</v>
          </cell>
          <cell r="AS1199" t="str">
            <v>Eng - Infrastructure</v>
          </cell>
          <cell r="AT1199">
            <v>724</v>
          </cell>
          <cell r="AU1199" t="str">
            <v>Engineering</v>
          </cell>
          <cell r="AV1199" t="str">
            <v>Wayne</v>
          </cell>
          <cell r="AW1199">
            <v>37872</v>
          </cell>
          <cell r="AX1199">
            <v>37872</v>
          </cell>
          <cell r="AY1199" t="str">
            <v>T6 - Engineering - Member of Tech Staff</v>
          </cell>
          <cell r="AZ1199" t="str">
            <v>Engineering</v>
          </cell>
          <cell r="BA1199" t="str">
            <v>JOBCODE</v>
          </cell>
          <cell r="BB1199" t="str">
            <v>JOBCODE-SLOT</v>
          </cell>
          <cell r="BC1199">
            <v>37987</v>
          </cell>
          <cell r="BD1199">
            <v>0.7</v>
          </cell>
          <cell r="BE1199">
            <v>0.4</v>
          </cell>
          <cell r="BF1199" t="str">
            <v>E</v>
          </cell>
          <cell r="BG1199">
            <v>1309</v>
          </cell>
          <cell r="BH1199">
            <v>11309</v>
          </cell>
          <cell r="BI1199">
            <v>1</v>
          </cell>
          <cell r="BJ1199">
            <v>37872</v>
          </cell>
          <cell r="BK1199" t="str">
            <v>SALARY</v>
          </cell>
          <cell r="BL1199" t="str">
            <v>SALARY-INIT</v>
          </cell>
          <cell r="BM1199">
            <v>60</v>
          </cell>
          <cell r="BN1199">
            <v>10417</v>
          </cell>
          <cell r="BO1199" t="str">
            <v>T6 - Engineering</v>
          </cell>
          <cell r="BP1199">
            <v>125000</v>
          </cell>
          <cell r="BQ1199">
            <v>125000</v>
          </cell>
          <cell r="BR1199" t="str">
            <v xml:space="preserve"> </v>
          </cell>
          <cell r="BS1199" t="str">
            <v>Hire</v>
          </cell>
          <cell r="BT1199">
            <v>91200</v>
          </cell>
          <cell r="BU1199">
            <v>118650</v>
          </cell>
          <cell r="BV1199">
            <v>146100</v>
          </cell>
          <cell r="BW1199">
            <v>7.0999999999999994E-2</v>
          </cell>
          <cell r="BX1199">
            <v>8.7999999999999995E-2</v>
          </cell>
          <cell r="BY1199" t="str">
            <v xml:space="preserve"> </v>
          </cell>
          <cell r="BZ1199" t="str">
            <v xml:space="preserve"> </v>
          </cell>
          <cell r="CA1199" t="str">
            <v xml:space="preserve"> </v>
          </cell>
          <cell r="CB1199">
            <v>18000</v>
          </cell>
          <cell r="CC1199">
            <v>18000</v>
          </cell>
          <cell r="CD1199">
            <v>18000</v>
          </cell>
          <cell r="CE1199">
            <v>18000</v>
          </cell>
          <cell r="CF1199" t="str">
            <v>A</v>
          </cell>
          <cell r="CG1199">
            <v>40</v>
          </cell>
          <cell r="CH1199" t="str">
            <v xml:space="preserve"> </v>
          </cell>
          <cell r="CI1199" t="str">
            <v xml:space="preserve"> </v>
          </cell>
          <cell r="CJ1199" t="str">
            <v xml:space="preserve"> </v>
          </cell>
          <cell r="CK1199" t="str">
            <v xml:space="preserve"> </v>
          </cell>
          <cell r="CL1199" t="str">
            <v xml:space="preserve"> </v>
          </cell>
          <cell r="CM1199" t="str">
            <v>PhD (Carnegie Mellon University) / 0.0 BS (Oregon State University) 86/ 0.0</v>
          </cell>
          <cell r="CN1199" t="str">
            <v>VERIFIED-NONE VERIFIED-NONE</v>
          </cell>
          <cell r="CP1199" t="str">
            <v xml:space="preserve"> </v>
          </cell>
          <cell r="CQ1199" t="str">
            <v xml:space="preserve"> </v>
          </cell>
          <cell r="CR1199" t="str">
            <v xml:space="preserve"> </v>
          </cell>
          <cell r="CS1199" t="str">
            <v xml:space="preserve"> </v>
          </cell>
          <cell r="CT1199" t="str">
            <v xml:space="preserve"> </v>
          </cell>
          <cell r="CU1199" t="str">
            <v xml:space="preserve"> </v>
          </cell>
          <cell r="CV1199" t="str">
            <v xml:space="preserve"> </v>
          </cell>
          <cell r="CW1199" t="str">
            <v xml:space="preserve"> </v>
          </cell>
          <cell r="CX1199" t="str">
            <v xml:space="preserve"> </v>
          </cell>
          <cell r="CY1199" t="str">
            <v xml:space="preserve"> </v>
          </cell>
          <cell r="CZ1199" t="str">
            <v>Eng - Infrastructure</v>
          </cell>
          <cell r="DA1199">
            <v>0</v>
          </cell>
          <cell r="DB1199">
            <v>90</v>
          </cell>
        </row>
        <row r="1200">
          <cell r="A1200">
            <v>3138</v>
          </cell>
          <cell r="B1200">
            <v>3138</v>
          </cell>
          <cell r="C1200">
            <v>3995</v>
          </cell>
          <cell r="D1200" t="str">
            <v>US-MTV-41</v>
          </cell>
          <cell r="E1200" t="str">
            <v>cekiss</v>
          </cell>
          <cell r="F1200" t="str">
            <v>Craig</v>
          </cell>
          <cell r="G1200" t="str">
            <v>S</v>
          </cell>
          <cell r="H1200" t="str">
            <v>Ekiss</v>
          </cell>
          <cell r="I1200" t="str">
            <v>Craig Ekiss</v>
          </cell>
          <cell r="J1200" t="str">
            <v>Craig S Ekiss</v>
          </cell>
          <cell r="K1200" t="str">
            <v>Craig</v>
          </cell>
          <cell r="L1200" t="str">
            <v>USD</v>
          </cell>
          <cell r="M1200" t="str">
            <v>Ekiss, Craig</v>
          </cell>
          <cell r="N1200" t="str">
            <v>M</v>
          </cell>
          <cell r="O1200">
            <v>22577</v>
          </cell>
          <cell r="P1200" t="str">
            <v>US</v>
          </cell>
          <cell r="Q1200" t="str">
            <v xml:space="preserve"> </v>
          </cell>
          <cell r="R1200" t="str">
            <v>Oracle IT</v>
          </cell>
          <cell r="S1200" t="str">
            <v>EMPLOYEE</v>
          </cell>
          <cell r="T1200">
            <v>3.2</v>
          </cell>
          <cell r="U1200" t="str">
            <v>Anderson, Kenneth</v>
          </cell>
          <cell r="V1200" t="str">
            <v>kanderson</v>
          </cell>
          <cell r="W1200" t="str">
            <v>NO-FEE</v>
          </cell>
          <cell r="X1200" t="str">
            <v xml:space="preserve"> </v>
          </cell>
          <cell r="Y1200" t="str">
            <v>Sun Microsystems</v>
          </cell>
          <cell r="Z1200">
            <v>41</v>
          </cell>
          <cell r="AA1200" t="str">
            <v>C1</v>
          </cell>
          <cell r="AB1200" t="str">
            <v>115L</v>
          </cell>
          <cell r="AC1200" t="str">
            <v>650-623-5696</v>
          </cell>
          <cell r="AD1200" t="str">
            <v>692 N Central Ave</v>
          </cell>
          <cell r="AE1200" t="str">
            <v xml:space="preserve"> </v>
          </cell>
          <cell r="AF1200" t="str">
            <v>Campbell</v>
          </cell>
          <cell r="AG1200" t="str">
            <v>CA</v>
          </cell>
          <cell r="AH1200">
            <v>95008</v>
          </cell>
          <cell r="AI1200" t="str">
            <v>US</v>
          </cell>
          <cell r="AJ1200" t="str">
            <v>408-379-1578</v>
          </cell>
          <cell r="AK1200" t="str">
            <v>R</v>
          </cell>
          <cell r="AL1200" t="str">
            <v>M</v>
          </cell>
          <cell r="AM1200" t="str">
            <v>N</v>
          </cell>
          <cell r="AN1200" t="str">
            <v>146-64-8974</v>
          </cell>
          <cell r="AO1200" t="str">
            <v>N</v>
          </cell>
          <cell r="AP1200" t="str">
            <v>COSTCENTER</v>
          </cell>
          <cell r="AQ1200" t="str">
            <v>T6</v>
          </cell>
          <cell r="AR1200" t="str">
            <v>Member of Tech Staff</v>
          </cell>
          <cell r="AS1200" t="str">
            <v>Ops - MIS</v>
          </cell>
          <cell r="AT1200">
            <v>624</v>
          </cell>
          <cell r="AU1200" t="str">
            <v>Operations</v>
          </cell>
          <cell r="AV1200" t="str">
            <v>Wayne</v>
          </cell>
          <cell r="AW1200">
            <v>37837</v>
          </cell>
          <cell r="AX1200">
            <v>37837</v>
          </cell>
          <cell r="AY1200" t="str">
            <v>T6 - Operations - Member of Tech Staff</v>
          </cell>
          <cell r="AZ1200" t="str">
            <v>Operations</v>
          </cell>
          <cell r="BA1200" t="str">
            <v>HIRE</v>
          </cell>
          <cell r="BB1200" t="str">
            <v>HIRE-OPEN</v>
          </cell>
          <cell r="BC1200">
            <v>37837</v>
          </cell>
          <cell r="BD1200">
            <v>0.8</v>
          </cell>
          <cell r="BE1200">
            <v>0.9</v>
          </cell>
          <cell r="BF1200" t="str">
            <v>E</v>
          </cell>
          <cell r="BG1200">
            <v>1233</v>
          </cell>
          <cell r="BH1200">
            <v>11233</v>
          </cell>
          <cell r="BI1200">
            <v>1</v>
          </cell>
          <cell r="BJ1200">
            <v>37837</v>
          </cell>
          <cell r="BK1200" t="str">
            <v>SALARY</v>
          </cell>
          <cell r="BL1200" t="str">
            <v>SALARY-INIT</v>
          </cell>
          <cell r="BM1200">
            <v>58</v>
          </cell>
          <cell r="BN1200">
            <v>10000</v>
          </cell>
          <cell r="BO1200" t="str">
            <v>T6 - Operations</v>
          </cell>
          <cell r="BP1200">
            <v>120000</v>
          </cell>
          <cell r="BQ1200">
            <v>120000</v>
          </cell>
          <cell r="BR1200" t="str">
            <v xml:space="preserve"> </v>
          </cell>
          <cell r="BS1200" t="str">
            <v>Hire</v>
          </cell>
          <cell r="BT1200">
            <v>91200</v>
          </cell>
          <cell r="BU1200">
            <v>118650</v>
          </cell>
          <cell r="BV1200">
            <v>146100</v>
          </cell>
          <cell r="BW1200">
            <v>6.8000000000000005E-2</v>
          </cell>
          <cell r="BX1200">
            <v>8.4000000000000005E-2</v>
          </cell>
          <cell r="BY1200" t="str">
            <v xml:space="preserve"> </v>
          </cell>
          <cell r="BZ1200" t="str">
            <v xml:space="preserve"> </v>
          </cell>
          <cell r="CA1200" t="str">
            <v xml:space="preserve"> </v>
          </cell>
          <cell r="CB1200">
            <v>12000</v>
          </cell>
          <cell r="CC1200">
            <v>12000</v>
          </cell>
          <cell r="CD1200">
            <v>12000</v>
          </cell>
          <cell r="CE1200">
            <v>12000</v>
          </cell>
          <cell r="CF1200" t="str">
            <v>W</v>
          </cell>
          <cell r="CG1200">
            <v>42</v>
          </cell>
          <cell r="CH1200" t="str">
            <v xml:space="preserve"> </v>
          </cell>
          <cell r="CI1200" t="str">
            <v xml:space="preserve"> </v>
          </cell>
          <cell r="CJ1200" t="str">
            <v xml:space="preserve"> </v>
          </cell>
          <cell r="CK1200" t="str">
            <v xml:space="preserve"> </v>
          </cell>
          <cell r="CL1200" t="str">
            <v xml:space="preserve"> </v>
          </cell>
          <cell r="CM1200" t="str">
            <v>BS (Arizona State University) 83/ 3.4 MBA (Santa Clara University) 87/ 3.4</v>
          </cell>
          <cell r="CN1200" t="str">
            <v>VERIFIED-NONE VERIFIED-NONE</v>
          </cell>
          <cell r="CO1200" t="str">
            <v>Nicole,Ekiss(F)--CHILD Rachel,Ekiss(F)--CHILD Haley,Ekiss(F)--CHILD Brigitte,Frenay(F)--SPOUSE</v>
          </cell>
          <cell r="CP1200" t="str">
            <v xml:space="preserve"> </v>
          </cell>
          <cell r="CQ1200" t="str">
            <v xml:space="preserve"> </v>
          </cell>
          <cell r="CR1200" t="str">
            <v xml:space="preserve"> </v>
          </cell>
          <cell r="CS1200" t="str">
            <v xml:space="preserve"> </v>
          </cell>
          <cell r="CT1200" t="str">
            <v xml:space="preserve"> </v>
          </cell>
          <cell r="CU1200" t="str">
            <v xml:space="preserve"> </v>
          </cell>
          <cell r="CV1200" t="str">
            <v xml:space="preserve"> </v>
          </cell>
          <cell r="CW1200" t="str">
            <v xml:space="preserve"> </v>
          </cell>
          <cell r="CX1200" t="str">
            <v xml:space="preserve"> </v>
          </cell>
          <cell r="CY1200" t="str">
            <v xml:space="preserve"> </v>
          </cell>
          <cell r="CZ1200" t="str">
            <v>Ops - MIS</v>
          </cell>
          <cell r="DA1200">
            <v>0</v>
          </cell>
          <cell r="DB1200">
            <v>90</v>
          </cell>
        </row>
        <row r="1201">
          <cell r="A1201">
            <v>3108</v>
          </cell>
          <cell r="B1201">
            <v>3108</v>
          </cell>
          <cell r="C1201">
            <v>3995</v>
          </cell>
          <cell r="D1201" t="str">
            <v>US-MTV-41</v>
          </cell>
          <cell r="E1201" t="str">
            <v>tlarsen</v>
          </cell>
          <cell r="F1201" t="str">
            <v>Todd</v>
          </cell>
          <cell r="G1201" t="str">
            <v>C</v>
          </cell>
          <cell r="H1201" t="str">
            <v>Larsen</v>
          </cell>
          <cell r="I1201" t="str">
            <v>Todd Larsen</v>
          </cell>
          <cell r="J1201" t="str">
            <v>Todd C Larsen</v>
          </cell>
          <cell r="K1201" t="str">
            <v>Todd</v>
          </cell>
          <cell r="L1201" t="str">
            <v>USD</v>
          </cell>
          <cell r="M1201" t="str">
            <v>Larsen, Todd</v>
          </cell>
          <cell r="N1201" t="str">
            <v>M</v>
          </cell>
          <cell r="O1201">
            <v>25965</v>
          </cell>
          <cell r="P1201" t="str">
            <v>US</v>
          </cell>
          <cell r="Q1201" t="str">
            <v xml:space="preserve"> </v>
          </cell>
          <cell r="R1201" t="str">
            <v>Software Engineer</v>
          </cell>
          <cell r="S1201" t="str">
            <v>EMPLOYEE</v>
          </cell>
          <cell r="T1201">
            <v>3.25</v>
          </cell>
          <cell r="U1201" t="str">
            <v>Perrochon, Louis</v>
          </cell>
          <cell r="V1201" t="str">
            <v>louis</v>
          </cell>
          <cell r="W1201" t="str">
            <v>NO-FEE</v>
          </cell>
          <cell r="X1201" t="str">
            <v xml:space="preserve"> </v>
          </cell>
          <cell r="Y1201" t="str">
            <v>ArrayComm Inc</v>
          </cell>
          <cell r="Z1201">
            <v>41</v>
          </cell>
          <cell r="AA1201" t="str">
            <v xml:space="preserve"> </v>
          </cell>
          <cell r="AB1201" t="str">
            <v>243A</v>
          </cell>
          <cell r="AC1201">
            <v>5635</v>
          </cell>
          <cell r="AD1201" t="str">
            <v>31484 Meadowbrook Ave</v>
          </cell>
          <cell r="AE1201" t="str">
            <v xml:space="preserve"> </v>
          </cell>
          <cell r="AF1201" t="str">
            <v>Hayward</v>
          </cell>
          <cell r="AG1201" t="str">
            <v>CA</v>
          </cell>
          <cell r="AH1201">
            <v>94544</v>
          </cell>
          <cell r="AI1201" t="str">
            <v>US</v>
          </cell>
          <cell r="AJ1201" t="str">
            <v xml:space="preserve"> </v>
          </cell>
          <cell r="AK1201" t="str">
            <v>R</v>
          </cell>
          <cell r="AL1201" t="str">
            <v>M</v>
          </cell>
          <cell r="AM1201" t="str">
            <v>N</v>
          </cell>
          <cell r="AN1201" t="str">
            <v>420-23-8436</v>
          </cell>
          <cell r="AO1201" t="str">
            <v>N</v>
          </cell>
          <cell r="AP1201" t="str">
            <v>COSTCENTER</v>
          </cell>
          <cell r="AQ1201" t="str">
            <v>T6</v>
          </cell>
          <cell r="AR1201" t="str">
            <v>Member of Tech Staff</v>
          </cell>
          <cell r="AS1201" t="str">
            <v>Eng - Enterprise</v>
          </cell>
          <cell r="AT1201">
            <v>722</v>
          </cell>
          <cell r="AU1201" t="str">
            <v>Engineering</v>
          </cell>
          <cell r="AV1201" t="str">
            <v>Wayne</v>
          </cell>
          <cell r="AW1201">
            <v>37823</v>
          </cell>
          <cell r="AX1201">
            <v>37823</v>
          </cell>
          <cell r="AY1201" t="str">
            <v>T6 - Engineering - Member of Tech Staff</v>
          </cell>
          <cell r="AZ1201" t="str">
            <v>Engineering</v>
          </cell>
          <cell r="BA1201" t="str">
            <v>HIRE</v>
          </cell>
          <cell r="BB1201" t="str">
            <v>HIRE-OPEN</v>
          </cell>
          <cell r="BC1201">
            <v>37823</v>
          </cell>
          <cell r="BD1201">
            <v>0.8</v>
          </cell>
          <cell r="BE1201">
            <v>0.9</v>
          </cell>
          <cell r="BF1201" t="str">
            <v>E</v>
          </cell>
          <cell r="BG1201">
            <v>1177</v>
          </cell>
          <cell r="BH1201">
            <v>11177</v>
          </cell>
          <cell r="BI1201">
            <v>1</v>
          </cell>
          <cell r="BJ1201">
            <v>37823</v>
          </cell>
          <cell r="BK1201" t="str">
            <v>SALARY</v>
          </cell>
          <cell r="BL1201" t="str">
            <v>SALARY-INIT</v>
          </cell>
          <cell r="BM1201">
            <v>58</v>
          </cell>
          <cell r="BN1201">
            <v>10000</v>
          </cell>
          <cell r="BO1201" t="str">
            <v>T6 - Engineering</v>
          </cell>
          <cell r="BP1201">
            <v>120000</v>
          </cell>
          <cell r="BQ1201">
            <v>120000</v>
          </cell>
          <cell r="BR1201" t="str">
            <v xml:space="preserve"> </v>
          </cell>
          <cell r="BS1201" t="str">
            <v>Hire</v>
          </cell>
          <cell r="BT1201">
            <v>91200</v>
          </cell>
          <cell r="BU1201">
            <v>118650</v>
          </cell>
          <cell r="BV1201">
            <v>146100</v>
          </cell>
          <cell r="BW1201">
            <v>6.8000000000000005E-2</v>
          </cell>
          <cell r="BX1201">
            <v>8.4000000000000005E-2</v>
          </cell>
          <cell r="BY1201" t="str">
            <v xml:space="preserve"> </v>
          </cell>
          <cell r="BZ1201" t="str">
            <v xml:space="preserve"> </v>
          </cell>
          <cell r="CA1201" t="str">
            <v xml:space="preserve"> </v>
          </cell>
          <cell r="CB1201">
            <v>14000</v>
          </cell>
          <cell r="CC1201">
            <v>14000</v>
          </cell>
          <cell r="CD1201">
            <v>14000</v>
          </cell>
          <cell r="CE1201">
            <v>14000</v>
          </cell>
          <cell r="CF1201" t="str">
            <v>W</v>
          </cell>
          <cell r="CG1201">
            <v>33</v>
          </cell>
          <cell r="CH1201" t="str">
            <v xml:space="preserve"> </v>
          </cell>
          <cell r="CI1201" t="str">
            <v xml:space="preserve"> </v>
          </cell>
          <cell r="CJ1201" t="str">
            <v xml:space="preserve"> </v>
          </cell>
          <cell r="CK1201" t="str">
            <v xml:space="preserve"> </v>
          </cell>
          <cell r="CL1201" t="str">
            <v xml:space="preserve"> </v>
          </cell>
          <cell r="CM1201" t="str">
            <v>BS (University of South Alabama) 92/ 3.57</v>
          </cell>
          <cell r="CN1201" t="str">
            <v>VERIFIED-NONE</v>
          </cell>
          <cell r="CO1201" t="str">
            <v>Cameron,Larsen(M)--CHILD Eileen,Larsen(F)--CHILD Erica,Larsen(F)--SPOUSE</v>
          </cell>
          <cell r="CP1201" t="str">
            <v xml:space="preserve"> </v>
          </cell>
          <cell r="CQ1201" t="str">
            <v xml:space="preserve"> </v>
          </cell>
          <cell r="CR1201" t="str">
            <v xml:space="preserve"> </v>
          </cell>
          <cell r="CS1201" t="str">
            <v xml:space="preserve"> </v>
          </cell>
          <cell r="CT1201" t="str">
            <v xml:space="preserve"> </v>
          </cell>
          <cell r="CU1201" t="str">
            <v xml:space="preserve"> </v>
          </cell>
          <cell r="CV1201" t="str">
            <v xml:space="preserve"> </v>
          </cell>
          <cell r="CW1201" t="str">
            <v xml:space="preserve"> </v>
          </cell>
          <cell r="CX1201" t="str">
            <v xml:space="preserve"> </v>
          </cell>
          <cell r="CY1201" t="str">
            <v xml:space="preserve"> </v>
          </cell>
          <cell r="CZ1201" t="str">
            <v>Eng - Enterprise</v>
          </cell>
          <cell r="DA1201">
            <v>7</v>
          </cell>
          <cell r="DB1201">
            <v>83</v>
          </cell>
        </row>
        <row r="1202">
          <cell r="A1202">
            <v>2188</v>
          </cell>
          <cell r="B1202">
            <v>2188</v>
          </cell>
          <cell r="C1202">
            <v>3995</v>
          </cell>
          <cell r="D1202" t="str">
            <v>US-NYC-BDWY</v>
          </cell>
          <cell r="E1202" t="str">
            <v>seand</v>
          </cell>
          <cell r="F1202" t="str">
            <v>Sean</v>
          </cell>
          <cell r="G1202" t="str">
            <v>M</v>
          </cell>
          <cell r="H1202" t="str">
            <v>Dorward</v>
          </cell>
          <cell r="I1202" t="str">
            <v>Sean Dorward</v>
          </cell>
          <cell r="J1202" t="str">
            <v>Sean M Dorward</v>
          </cell>
          <cell r="K1202" t="str">
            <v>Sean</v>
          </cell>
          <cell r="L1202" t="str">
            <v>USD</v>
          </cell>
          <cell r="M1202" t="str">
            <v>Dorward, Sean</v>
          </cell>
          <cell r="N1202" t="str">
            <v>M</v>
          </cell>
          <cell r="O1202">
            <v>24940</v>
          </cell>
          <cell r="P1202" t="str">
            <v>US</v>
          </cell>
          <cell r="Q1202" t="str">
            <v xml:space="preserve"> </v>
          </cell>
          <cell r="R1202" t="str">
            <v>Software Engineer</v>
          </cell>
          <cell r="S1202" t="str">
            <v>EMPLOYEE</v>
          </cell>
          <cell r="T1202">
            <v>3.4</v>
          </cell>
          <cell r="U1202" t="str">
            <v>Nevill-Manning, Craig</v>
          </cell>
          <cell r="V1202" t="str">
            <v>craignm</v>
          </cell>
          <cell r="W1202" t="str">
            <v>EMP-REF</v>
          </cell>
          <cell r="X1202" t="str">
            <v>Quinlan, Sean</v>
          </cell>
          <cell r="Y1202" t="str">
            <v>Sandbridge Technologies</v>
          </cell>
          <cell r="Z1202">
            <v>11</v>
          </cell>
          <cell r="AA1202" t="str">
            <v>C1</v>
          </cell>
          <cell r="AB1202" t="str">
            <v>20-130</v>
          </cell>
          <cell r="AC1202" t="str">
            <v>212-624-9590</v>
          </cell>
          <cell r="AD1202" t="str">
            <v>3 Waldron Dr</v>
          </cell>
          <cell r="AE1202" t="str">
            <v xml:space="preserve"> </v>
          </cell>
          <cell r="AF1202" t="str">
            <v>Martinsville</v>
          </cell>
          <cell r="AG1202" t="str">
            <v>NJ</v>
          </cell>
          <cell r="AH1202">
            <v>8836</v>
          </cell>
          <cell r="AI1202" t="str">
            <v>US</v>
          </cell>
          <cell r="AJ1202" t="str">
            <v xml:space="preserve"> </v>
          </cell>
          <cell r="AK1202" t="str">
            <v>R</v>
          </cell>
          <cell r="AL1202" t="str">
            <v>S</v>
          </cell>
          <cell r="AM1202" t="str">
            <v>N</v>
          </cell>
          <cell r="AN1202" t="str">
            <v>112-58-8219</v>
          </cell>
          <cell r="AO1202" t="str">
            <v>N</v>
          </cell>
          <cell r="AP1202" t="str">
            <v>COSTCENTER</v>
          </cell>
          <cell r="AQ1202" t="str">
            <v>T6</v>
          </cell>
          <cell r="AR1202" t="str">
            <v>Member of Tech Staff</v>
          </cell>
          <cell r="AS1202" t="str">
            <v>Eng - NY Engineering</v>
          </cell>
          <cell r="AT1202">
            <v>726</v>
          </cell>
          <cell r="AU1202" t="str">
            <v>Engineering</v>
          </cell>
          <cell r="AV1202" t="str">
            <v>Wayne</v>
          </cell>
          <cell r="AW1202">
            <v>37802</v>
          </cell>
          <cell r="AX1202">
            <v>37802</v>
          </cell>
          <cell r="AY1202" t="str">
            <v>T6 - Engineering - Member of Tech Staff</v>
          </cell>
          <cell r="AZ1202" t="str">
            <v>Engineering</v>
          </cell>
          <cell r="BA1202" t="str">
            <v>JOBCODE</v>
          </cell>
          <cell r="BB1202" t="str">
            <v>JOBCODE-SLOT</v>
          </cell>
          <cell r="BC1202">
            <v>37987</v>
          </cell>
          <cell r="BD1202">
            <v>0.9</v>
          </cell>
          <cell r="BE1202">
            <v>0.4</v>
          </cell>
          <cell r="BF1202" t="str">
            <v>E</v>
          </cell>
          <cell r="BG1202">
            <v>1138</v>
          </cell>
          <cell r="BH1202">
            <v>11138</v>
          </cell>
          <cell r="BI1202">
            <v>1</v>
          </cell>
          <cell r="BJ1202">
            <v>37802</v>
          </cell>
          <cell r="BK1202" t="str">
            <v>SALARY</v>
          </cell>
          <cell r="BL1202" t="str">
            <v>SALARY-INIT</v>
          </cell>
          <cell r="BM1202">
            <v>65</v>
          </cell>
          <cell r="BN1202">
            <v>11250</v>
          </cell>
          <cell r="BO1202" t="str">
            <v>T6 - Engineering</v>
          </cell>
          <cell r="BP1202">
            <v>135000</v>
          </cell>
          <cell r="BQ1202">
            <v>135000</v>
          </cell>
          <cell r="BR1202" t="str">
            <v xml:space="preserve"> </v>
          </cell>
          <cell r="BS1202" t="str">
            <v>Hire</v>
          </cell>
          <cell r="BT1202">
            <v>91200</v>
          </cell>
          <cell r="BU1202">
            <v>118650</v>
          </cell>
          <cell r="BV1202">
            <v>146100</v>
          </cell>
          <cell r="BW1202">
            <v>7.6999999999999999E-2</v>
          </cell>
          <cell r="BX1202">
            <v>9.5000000000000001E-2</v>
          </cell>
          <cell r="BY1202" t="str">
            <v xml:space="preserve"> </v>
          </cell>
          <cell r="BZ1202" t="str">
            <v xml:space="preserve"> </v>
          </cell>
          <cell r="CA1202" t="str">
            <v xml:space="preserve"> </v>
          </cell>
          <cell r="CB1202">
            <v>20000</v>
          </cell>
          <cell r="CC1202">
            <v>44000</v>
          </cell>
          <cell r="CD1202">
            <v>44000</v>
          </cell>
          <cell r="CE1202">
            <v>44000</v>
          </cell>
          <cell r="CF1202" t="str">
            <v>W</v>
          </cell>
          <cell r="CG1202">
            <v>36</v>
          </cell>
          <cell r="CH1202" t="str">
            <v xml:space="preserve"> </v>
          </cell>
          <cell r="CI1202" t="str">
            <v xml:space="preserve"> </v>
          </cell>
          <cell r="CJ1202" t="str">
            <v xml:space="preserve"> </v>
          </cell>
          <cell r="CK1202" t="str">
            <v xml:space="preserve"> </v>
          </cell>
          <cell r="CL1202" t="str">
            <v xml:space="preserve"> </v>
          </cell>
          <cell r="CM1202" t="str">
            <v>BS (Princeton University) 90/ 0.0</v>
          </cell>
          <cell r="CN1202" t="str">
            <v>VERIFIED-NONE</v>
          </cell>
          <cell r="CO1202" t="str">
            <v>Jasper,Dorward(M)--CHILD Chole,Dorward(F)--CHILD Susan,Dorward(F)--SPOUSE</v>
          </cell>
          <cell r="CP1202" t="str">
            <v xml:space="preserve"> </v>
          </cell>
          <cell r="CQ1202" t="str">
            <v xml:space="preserve"> </v>
          </cell>
          <cell r="CR1202" t="str">
            <v xml:space="preserve"> </v>
          </cell>
          <cell r="CS1202" t="str">
            <v xml:space="preserve"> </v>
          </cell>
          <cell r="CT1202" t="str">
            <v xml:space="preserve"> </v>
          </cell>
          <cell r="CU1202" t="str">
            <v xml:space="preserve"> </v>
          </cell>
          <cell r="CV1202" t="str">
            <v xml:space="preserve"> </v>
          </cell>
          <cell r="CW1202" t="str">
            <v xml:space="preserve"> </v>
          </cell>
          <cell r="CX1202" t="str">
            <v xml:space="preserve"> </v>
          </cell>
          <cell r="CY1202" t="str">
            <v xml:space="preserve"> </v>
          </cell>
          <cell r="CZ1202" t="str">
            <v>Eng - NY Engineering</v>
          </cell>
          <cell r="DA1202">
            <v>0</v>
          </cell>
          <cell r="DB1202">
            <v>90</v>
          </cell>
        </row>
        <row r="1203">
          <cell r="A1203">
            <v>1894</v>
          </cell>
          <cell r="B1203">
            <v>1894</v>
          </cell>
          <cell r="C1203">
            <v>3995</v>
          </cell>
          <cell r="D1203" t="str">
            <v>US-MTV-42</v>
          </cell>
          <cell r="E1203" t="str">
            <v>mihai</v>
          </cell>
          <cell r="F1203" t="str">
            <v>Mihai</v>
          </cell>
          <cell r="G1203" t="str">
            <v xml:space="preserve"> </v>
          </cell>
          <cell r="H1203" t="str">
            <v>Ionescu</v>
          </cell>
          <cell r="I1203" t="str">
            <v>Mihai Ionescu</v>
          </cell>
          <cell r="J1203" t="str">
            <v>Mihai Ionescu</v>
          </cell>
          <cell r="K1203" t="str">
            <v>Mihai</v>
          </cell>
          <cell r="L1203" t="str">
            <v>USD</v>
          </cell>
          <cell r="M1203" t="str">
            <v>Ionescu, Mihai</v>
          </cell>
          <cell r="N1203" t="str">
            <v>M</v>
          </cell>
          <cell r="O1203">
            <v>25835</v>
          </cell>
          <cell r="P1203" t="str">
            <v>UNKNOWN</v>
          </cell>
          <cell r="Q1203" t="str">
            <v xml:space="preserve"> </v>
          </cell>
          <cell r="R1203" t="str">
            <v>Software Engineer</v>
          </cell>
          <cell r="S1203" t="str">
            <v>EMPLOYEE</v>
          </cell>
          <cell r="T1203">
            <v>3.5</v>
          </cell>
          <cell r="U1203" t="str">
            <v>Coughran, William</v>
          </cell>
          <cell r="V1203" t="str">
            <v>wmc</v>
          </cell>
          <cell r="W1203" t="str">
            <v>EMP-REF</v>
          </cell>
          <cell r="X1203" t="str">
            <v>Cocosel, Bogdan</v>
          </cell>
          <cell r="Y1203" t="str">
            <v>Microsoft</v>
          </cell>
          <cell r="Z1203">
            <v>41</v>
          </cell>
          <cell r="AA1203" t="str">
            <v>C1</v>
          </cell>
          <cell r="AB1203" t="str">
            <v>257A</v>
          </cell>
          <cell r="AC1203" t="str">
            <v>650-623-5488</v>
          </cell>
          <cell r="AD1203" t="str">
            <v>777 W Middlefield Rd</v>
          </cell>
          <cell r="AE1203" t="str">
            <v>#186</v>
          </cell>
          <cell r="AF1203" t="str">
            <v>Mountain View</v>
          </cell>
          <cell r="AG1203" t="str">
            <v>CA</v>
          </cell>
          <cell r="AH1203">
            <v>94043</v>
          </cell>
          <cell r="AI1203" t="str">
            <v>US</v>
          </cell>
          <cell r="AJ1203" t="str">
            <v xml:space="preserve"> </v>
          </cell>
          <cell r="AK1203" t="str">
            <v>U</v>
          </cell>
          <cell r="AL1203" t="str">
            <v>S</v>
          </cell>
          <cell r="AM1203" t="str">
            <v>N</v>
          </cell>
          <cell r="AN1203" t="str">
            <v>613-76-7209</v>
          </cell>
          <cell r="AO1203" t="str">
            <v>U</v>
          </cell>
          <cell r="AP1203" t="str">
            <v>COSTCENTER</v>
          </cell>
          <cell r="AQ1203" t="str">
            <v>T6</v>
          </cell>
          <cell r="AR1203" t="str">
            <v>Member of Tech Staff</v>
          </cell>
          <cell r="AS1203" t="str">
            <v>Eng - Infrastructure</v>
          </cell>
          <cell r="AT1203">
            <v>724</v>
          </cell>
          <cell r="AU1203" t="str">
            <v>Engineering</v>
          </cell>
          <cell r="AV1203" t="str">
            <v>Wayne</v>
          </cell>
          <cell r="AW1203">
            <v>37768</v>
          </cell>
          <cell r="AX1203">
            <v>37768</v>
          </cell>
          <cell r="AY1203" t="str">
            <v>T6 - Engineering - Member of Tech Staff</v>
          </cell>
          <cell r="AZ1203" t="str">
            <v>Engineering</v>
          </cell>
          <cell r="BA1203" t="str">
            <v>HIRE</v>
          </cell>
          <cell r="BB1203" t="str">
            <v>HIRE-OPEN</v>
          </cell>
          <cell r="BC1203">
            <v>37771</v>
          </cell>
          <cell r="BD1203">
            <v>1</v>
          </cell>
          <cell r="BE1203">
            <v>1</v>
          </cell>
          <cell r="BF1203" t="str">
            <v>E</v>
          </cell>
          <cell r="BG1203">
            <v>1052</v>
          </cell>
          <cell r="BH1203">
            <v>11052</v>
          </cell>
          <cell r="BI1203">
            <v>1</v>
          </cell>
          <cell r="BJ1203">
            <v>37768</v>
          </cell>
          <cell r="BK1203" t="str">
            <v>SALARY</v>
          </cell>
          <cell r="BL1203" t="str">
            <v>SALARY-INIT</v>
          </cell>
          <cell r="BM1203">
            <v>55</v>
          </cell>
          <cell r="BN1203">
            <v>9583</v>
          </cell>
          <cell r="BO1203" t="str">
            <v>T6 - Engineering</v>
          </cell>
          <cell r="BP1203">
            <v>115000</v>
          </cell>
          <cell r="BQ1203">
            <v>115000</v>
          </cell>
          <cell r="BR1203" t="str">
            <v xml:space="preserve"> </v>
          </cell>
          <cell r="BS1203" t="str">
            <v>Hire</v>
          </cell>
          <cell r="BT1203">
            <v>91200</v>
          </cell>
          <cell r="BU1203">
            <v>118650</v>
          </cell>
          <cell r="BV1203">
            <v>146100</v>
          </cell>
          <cell r="BW1203">
            <v>6.6000000000000003E-2</v>
          </cell>
          <cell r="BX1203">
            <v>8.1000000000000003E-2</v>
          </cell>
          <cell r="BY1203" t="str">
            <v xml:space="preserve"> </v>
          </cell>
          <cell r="BZ1203" t="str">
            <v xml:space="preserve"> </v>
          </cell>
          <cell r="CA1203" t="str">
            <v xml:space="preserve"> </v>
          </cell>
          <cell r="CB1203">
            <v>20000</v>
          </cell>
          <cell r="CC1203">
            <v>24000</v>
          </cell>
          <cell r="CD1203">
            <v>24000</v>
          </cell>
          <cell r="CE1203">
            <v>24000</v>
          </cell>
          <cell r="CF1203" t="str">
            <v>W</v>
          </cell>
          <cell r="CG1203">
            <v>33</v>
          </cell>
          <cell r="CH1203" t="str">
            <v xml:space="preserve"> </v>
          </cell>
          <cell r="CI1203" t="str">
            <v xml:space="preserve"> </v>
          </cell>
          <cell r="CJ1203" t="str">
            <v xml:space="preserve"> </v>
          </cell>
          <cell r="CK1203" t="str">
            <v xml:space="preserve"> </v>
          </cell>
          <cell r="CL1203" t="str">
            <v xml:space="preserve"> </v>
          </cell>
          <cell r="CM1203" t="str">
            <v>BS (Polytechnic University of Bucharest, Romania) 94/ 3.9 MS (University of California, Santa Barbara) 96/ 0.0</v>
          </cell>
          <cell r="CN1203" t="str">
            <v>VERIFIED-NONE VERIFIED-NONE</v>
          </cell>
          <cell r="CO1203" t="str">
            <v>Mina,Badie(F)--DOMPART</v>
          </cell>
          <cell r="CP1203" t="str">
            <v xml:space="preserve"> </v>
          </cell>
          <cell r="CQ1203" t="str">
            <v xml:space="preserve"> </v>
          </cell>
          <cell r="CR1203" t="str">
            <v xml:space="preserve"> </v>
          </cell>
          <cell r="CS1203" t="str">
            <v xml:space="preserve"> </v>
          </cell>
          <cell r="CT1203" t="str">
            <v xml:space="preserve"> </v>
          </cell>
          <cell r="CU1203" t="str">
            <v xml:space="preserve"> </v>
          </cell>
          <cell r="CV1203" t="str">
            <v xml:space="preserve"> </v>
          </cell>
          <cell r="CW1203" t="str">
            <v xml:space="preserve"> </v>
          </cell>
          <cell r="CX1203" t="str">
            <v xml:space="preserve"> </v>
          </cell>
          <cell r="CY1203" t="str">
            <v xml:space="preserve"> </v>
          </cell>
          <cell r="CZ1203" t="str">
            <v>Eng - Infrastructure</v>
          </cell>
          <cell r="DA1203">
            <v>0</v>
          </cell>
          <cell r="DB1203">
            <v>90</v>
          </cell>
        </row>
        <row r="1204">
          <cell r="A1204">
            <v>1891</v>
          </cell>
          <cell r="B1204">
            <v>1891</v>
          </cell>
          <cell r="C1204">
            <v>3995</v>
          </cell>
          <cell r="D1204" t="str">
            <v>US-NYC-BDWY</v>
          </cell>
          <cell r="E1204" t="str">
            <v>egnor</v>
          </cell>
          <cell r="F1204" t="str">
            <v>Daniel</v>
          </cell>
          <cell r="G1204" t="str">
            <v xml:space="preserve"> </v>
          </cell>
          <cell r="H1204" t="str">
            <v>Egnor</v>
          </cell>
          <cell r="I1204" t="str">
            <v>Dan Egnor</v>
          </cell>
          <cell r="J1204" t="str">
            <v>Daniel Egnor</v>
          </cell>
          <cell r="K1204" t="str">
            <v>Dan</v>
          </cell>
          <cell r="L1204" t="str">
            <v>USD</v>
          </cell>
          <cell r="M1204" t="str">
            <v>Egnor, Daniel</v>
          </cell>
          <cell r="N1204" t="str">
            <v>M</v>
          </cell>
          <cell r="O1204">
            <v>27254</v>
          </cell>
          <cell r="P1204" t="str">
            <v>US</v>
          </cell>
          <cell r="Q1204" t="str">
            <v xml:space="preserve"> </v>
          </cell>
          <cell r="R1204" t="str">
            <v>Software Engineer</v>
          </cell>
          <cell r="S1204" t="str">
            <v>EMPLOYEE</v>
          </cell>
          <cell r="T1204">
            <v>3</v>
          </cell>
          <cell r="U1204" t="str">
            <v>Nevill-Manning, Craig</v>
          </cell>
          <cell r="V1204" t="str">
            <v>craignm</v>
          </cell>
          <cell r="W1204" t="str">
            <v>NO-FEE</v>
          </cell>
          <cell r="X1204" t="str">
            <v xml:space="preserve"> </v>
          </cell>
          <cell r="Y1204" t="str">
            <v>Morgan Stanley Process Driven Trading</v>
          </cell>
          <cell r="Z1204">
            <v>11</v>
          </cell>
          <cell r="AA1204" t="str">
            <v xml:space="preserve"> </v>
          </cell>
          <cell r="AB1204" t="str">
            <v>19-131</v>
          </cell>
          <cell r="AC1204" t="str">
            <v>212-994-4914</v>
          </cell>
          <cell r="AD1204" t="str">
            <v>254 W 82nd</v>
          </cell>
          <cell r="AE1204" t="str">
            <v>#1A</v>
          </cell>
          <cell r="AF1204" t="str">
            <v>New York</v>
          </cell>
          <cell r="AG1204" t="str">
            <v>NY</v>
          </cell>
          <cell r="AH1204">
            <v>10024</v>
          </cell>
          <cell r="AI1204" t="str">
            <v>US</v>
          </cell>
          <cell r="AJ1204" t="str">
            <v>212-579-8562</v>
          </cell>
          <cell r="AK1204" t="str">
            <v>U</v>
          </cell>
          <cell r="AL1204" t="str">
            <v>S</v>
          </cell>
          <cell r="AM1204" t="str">
            <v>N</v>
          </cell>
          <cell r="AN1204" t="str">
            <v>552-47-0868</v>
          </cell>
          <cell r="AO1204" t="str">
            <v>U</v>
          </cell>
          <cell r="AP1204" t="str">
            <v>COSTCENTER</v>
          </cell>
          <cell r="AQ1204" t="str">
            <v>T6</v>
          </cell>
          <cell r="AR1204" t="str">
            <v>Member of Tech Staff</v>
          </cell>
          <cell r="AS1204" t="str">
            <v>Eng - NY Engineering</v>
          </cell>
          <cell r="AT1204">
            <v>726</v>
          </cell>
          <cell r="AU1204" t="str">
            <v>Engineering</v>
          </cell>
          <cell r="AV1204" t="str">
            <v>Wayne</v>
          </cell>
          <cell r="AW1204">
            <v>37761</v>
          </cell>
          <cell r="AX1204">
            <v>37761</v>
          </cell>
          <cell r="AY1204" t="str">
            <v>T6 - Engineering - Member of Tech Staff</v>
          </cell>
          <cell r="AZ1204" t="str">
            <v>Engineering</v>
          </cell>
          <cell r="BA1204" t="str">
            <v>HIRE</v>
          </cell>
          <cell r="BB1204" t="str">
            <v>HIRE-OPEN</v>
          </cell>
          <cell r="BC1204">
            <v>37761</v>
          </cell>
          <cell r="BD1204">
            <v>1</v>
          </cell>
          <cell r="BE1204">
            <v>1</v>
          </cell>
          <cell r="BF1204" t="str">
            <v>E</v>
          </cell>
          <cell r="BG1204">
            <v>1048</v>
          </cell>
          <cell r="BH1204">
            <v>11048</v>
          </cell>
          <cell r="BI1204">
            <v>1</v>
          </cell>
          <cell r="BJ1204">
            <v>37761</v>
          </cell>
          <cell r="BK1204" t="str">
            <v>SALARY</v>
          </cell>
          <cell r="BL1204" t="str">
            <v>SALARY-INIT</v>
          </cell>
          <cell r="BM1204">
            <v>62</v>
          </cell>
          <cell r="BN1204">
            <v>10833</v>
          </cell>
          <cell r="BO1204" t="str">
            <v>T6 - Engineering</v>
          </cell>
          <cell r="BP1204">
            <v>130000</v>
          </cell>
          <cell r="BQ1204">
            <v>130000</v>
          </cell>
          <cell r="BR1204" t="str">
            <v xml:space="preserve"> </v>
          </cell>
          <cell r="BS1204" t="str">
            <v>Hire</v>
          </cell>
          <cell r="BT1204">
            <v>91200</v>
          </cell>
          <cell r="BU1204">
            <v>118650</v>
          </cell>
          <cell r="BV1204">
            <v>146100</v>
          </cell>
          <cell r="BW1204">
            <v>7.3999999999999996E-2</v>
          </cell>
          <cell r="BX1204">
            <v>9.0999999999999998E-2</v>
          </cell>
          <cell r="BY1204" t="str">
            <v xml:space="preserve"> </v>
          </cell>
          <cell r="BZ1204" t="str">
            <v xml:space="preserve"> </v>
          </cell>
          <cell r="CA1204" t="str">
            <v xml:space="preserve"> </v>
          </cell>
          <cell r="CB1204">
            <v>20000</v>
          </cell>
          <cell r="CC1204">
            <v>40000</v>
          </cell>
          <cell r="CD1204">
            <v>40000</v>
          </cell>
          <cell r="CE1204">
            <v>40000</v>
          </cell>
          <cell r="CF1204" t="str">
            <v>W</v>
          </cell>
          <cell r="CG1204">
            <v>29</v>
          </cell>
          <cell r="CH1204" t="str">
            <v xml:space="preserve"> </v>
          </cell>
          <cell r="CI1204" t="str">
            <v xml:space="preserve"> </v>
          </cell>
          <cell r="CJ1204" t="str">
            <v xml:space="preserve"> </v>
          </cell>
          <cell r="CK1204" t="str">
            <v xml:space="preserve"> </v>
          </cell>
          <cell r="CL1204" t="str">
            <v xml:space="preserve"> </v>
          </cell>
          <cell r="CM1204" t="str">
            <v>BS (California Institute of Technology) 96/ 0.0</v>
          </cell>
          <cell r="CN1204" t="str">
            <v>VERIFIED-NONE</v>
          </cell>
          <cell r="CP1204" t="str">
            <v xml:space="preserve"> </v>
          </cell>
          <cell r="CQ1204" t="str">
            <v xml:space="preserve"> </v>
          </cell>
          <cell r="CR1204" t="str">
            <v xml:space="preserve"> </v>
          </cell>
          <cell r="CS1204" t="str">
            <v xml:space="preserve"> </v>
          </cell>
          <cell r="CT1204" t="str">
            <v xml:space="preserve"> </v>
          </cell>
          <cell r="CU1204" t="str">
            <v xml:space="preserve"> </v>
          </cell>
          <cell r="CV1204" t="str">
            <v xml:space="preserve"> </v>
          </cell>
          <cell r="CW1204" t="str">
            <v xml:space="preserve"> </v>
          </cell>
          <cell r="CX1204" t="str">
            <v xml:space="preserve"> </v>
          </cell>
          <cell r="CY1204" t="str">
            <v xml:space="preserve"> </v>
          </cell>
          <cell r="CZ1204" t="str">
            <v>Eng - NY Engineering</v>
          </cell>
          <cell r="DA1204">
            <v>0</v>
          </cell>
          <cell r="DB1204">
            <v>90</v>
          </cell>
        </row>
        <row r="1205">
          <cell r="A1205">
            <v>1872</v>
          </cell>
          <cell r="B1205">
            <v>1872</v>
          </cell>
          <cell r="C1205">
            <v>3995</v>
          </cell>
          <cell r="D1205" t="str">
            <v>US-MTV-42</v>
          </cell>
          <cell r="E1205" t="str">
            <v>arup</v>
          </cell>
          <cell r="F1205" t="str">
            <v>Arup</v>
          </cell>
          <cell r="G1205" t="str">
            <v xml:space="preserve"> </v>
          </cell>
          <cell r="H1205" t="str">
            <v>Mukherjee</v>
          </cell>
          <cell r="I1205" t="str">
            <v>Arup Mukherjee</v>
          </cell>
          <cell r="J1205" t="str">
            <v>Arup Mukherjee</v>
          </cell>
          <cell r="K1205" t="str">
            <v>Arup</v>
          </cell>
          <cell r="L1205" t="str">
            <v>USD</v>
          </cell>
          <cell r="M1205" t="str">
            <v>Mukherjee, Arup</v>
          </cell>
          <cell r="N1205" t="str">
            <v>M</v>
          </cell>
          <cell r="O1205">
            <v>25843</v>
          </cell>
          <cell r="P1205" t="str">
            <v>UNKNOWN</v>
          </cell>
          <cell r="Q1205" t="str">
            <v xml:space="preserve"> </v>
          </cell>
          <cell r="R1205" t="str">
            <v>Software Engineer</v>
          </cell>
          <cell r="S1205" t="str">
            <v>EMPLOYEE</v>
          </cell>
          <cell r="T1205">
            <v>3.6</v>
          </cell>
          <cell r="U1205" t="str">
            <v>Coughran, William</v>
          </cell>
          <cell r="V1205" t="str">
            <v>wmc</v>
          </cell>
          <cell r="W1205" t="str">
            <v>EMP-REF</v>
          </cell>
          <cell r="X1205" t="str">
            <v>Yang, Po Jen Bwolen</v>
          </cell>
          <cell r="Y1205" t="str">
            <v>Yahoo</v>
          </cell>
          <cell r="Z1205">
            <v>41</v>
          </cell>
          <cell r="AA1205" t="str">
            <v>O3-4</v>
          </cell>
          <cell r="AB1205" t="str">
            <v>348C</v>
          </cell>
          <cell r="AC1205" t="str">
            <v>650-623-5410</v>
          </cell>
          <cell r="AD1205" t="str">
            <v>2698 Hostetter Rd</v>
          </cell>
          <cell r="AE1205" t="str">
            <v xml:space="preserve"> </v>
          </cell>
          <cell r="AF1205" t="str">
            <v>San Jose</v>
          </cell>
          <cell r="AG1205" t="str">
            <v>CA</v>
          </cell>
          <cell r="AH1205">
            <v>95132</v>
          </cell>
          <cell r="AI1205" t="str">
            <v>US</v>
          </cell>
          <cell r="AJ1205" t="str">
            <v xml:space="preserve"> </v>
          </cell>
          <cell r="AK1205" t="str">
            <v>U</v>
          </cell>
          <cell r="AL1205" t="str">
            <v>M</v>
          </cell>
          <cell r="AM1205" t="str">
            <v>N</v>
          </cell>
          <cell r="AN1205" t="str">
            <v>185-66-9559</v>
          </cell>
          <cell r="AO1205" t="str">
            <v>U</v>
          </cell>
          <cell r="AP1205" t="str">
            <v>COSTCENTER</v>
          </cell>
          <cell r="AQ1205" t="str">
            <v>T6</v>
          </cell>
          <cell r="AR1205" t="str">
            <v>Member of Tech Staff</v>
          </cell>
          <cell r="AS1205" t="str">
            <v>Eng - Infrastructure</v>
          </cell>
          <cell r="AT1205">
            <v>724</v>
          </cell>
          <cell r="AU1205" t="str">
            <v>Engineering</v>
          </cell>
          <cell r="AV1205" t="str">
            <v>Wayne</v>
          </cell>
          <cell r="AW1205">
            <v>37760</v>
          </cell>
          <cell r="AX1205">
            <v>37760</v>
          </cell>
          <cell r="AY1205" t="str">
            <v>T6 - Engineering - Member of Tech Staff</v>
          </cell>
          <cell r="AZ1205" t="str">
            <v>Engineering</v>
          </cell>
          <cell r="BA1205" t="str">
            <v>HIRE</v>
          </cell>
          <cell r="BB1205" t="str">
            <v>HIRE-OPEN</v>
          </cell>
          <cell r="BC1205">
            <v>37760</v>
          </cell>
          <cell r="BD1205">
            <v>1</v>
          </cell>
          <cell r="BE1205">
            <v>1</v>
          </cell>
          <cell r="BF1205" t="str">
            <v>E</v>
          </cell>
          <cell r="BG1205">
            <v>1045</v>
          </cell>
          <cell r="BH1205">
            <v>11045</v>
          </cell>
          <cell r="BI1205">
            <v>1</v>
          </cell>
          <cell r="BJ1205">
            <v>37760</v>
          </cell>
          <cell r="BK1205" t="str">
            <v>SALARY</v>
          </cell>
          <cell r="BL1205" t="str">
            <v>SALARY-INIT</v>
          </cell>
          <cell r="BM1205">
            <v>60</v>
          </cell>
          <cell r="BN1205">
            <v>10417</v>
          </cell>
          <cell r="BO1205" t="str">
            <v>T6 - Engineering</v>
          </cell>
          <cell r="BP1205">
            <v>125000</v>
          </cell>
          <cell r="BQ1205">
            <v>125000</v>
          </cell>
          <cell r="BR1205" t="str">
            <v xml:space="preserve"> </v>
          </cell>
          <cell r="BS1205" t="str">
            <v>Hire</v>
          </cell>
          <cell r="BT1205">
            <v>91200</v>
          </cell>
          <cell r="BU1205">
            <v>118650</v>
          </cell>
          <cell r="BV1205">
            <v>146100</v>
          </cell>
          <cell r="BW1205">
            <v>7.0999999999999994E-2</v>
          </cell>
          <cell r="BX1205">
            <v>8.7999999999999995E-2</v>
          </cell>
          <cell r="BY1205" t="str">
            <v xml:space="preserve"> </v>
          </cell>
          <cell r="BZ1205" t="str">
            <v xml:space="preserve"> </v>
          </cell>
          <cell r="CA1205" t="str">
            <v xml:space="preserve"> </v>
          </cell>
          <cell r="CB1205">
            <v>20000</v>
          </cell>
          <cell r="CC1205">
            <v>40000</v>
          </cell>
          <cell r="CD1205">
            <v>40000</v>
          </cell>
          <cell r="CE1205">
            <v>40000</v>
          </cell>
          <cell r="CF1205" t="str">
            <v>A</v>
          </cell>
          <cell r="CG1205">
            <v>33</v>
          </cell>
          <cell r="CH1205" t="str">
            <v xml:space="preserve"> </v>
          </cell>
          <cell r="CI1205" t="str">
            <v xml:space="preserve"> </v>
          </cell>
          <cell r="CJ1205" t="str">
            <v xml:space="preserve"> </v>
          </cell>
          <cell r="CK1205" t="str">
            <v xml:space="preserve"> </v>
          </cell>
          <cell r="CL1205" t="str">
            <v xml:space="preserve"> </v>
          </cell>
          <cell r="CM1205" t="str">
            <v>BS (University of Pennsylvania) 90/ 3.82 MS (Carnegie Mellon University) 93/ 0.0 PhD (Carnegie Mellon University) 98/ 0.0</v>
          </cell>
          <cell r="CN1205" t="str">
            <v>VERIFIED-NONE VERIFIED-NONE VERIFIED-NONE</v>
          </cell>
          <cell r="CO1205" t="str">
            <v>Nita,Mukherjee(F)--SPOUSE</v>
          </cell>
          <cell r="CP1205" t="str">
            <v xml:space="preserve"> </v>
          </cell>
          <cell r="CQ1205" t="str">
            <v xml:space="preserve"> </v>
          </cell>
          <cell r="CR1205" t="str">
            <v xml:space="preserve"> </v>
          </cell>
          <cell r="CS1205" t="str">
            <v xml:space="preserve"> </v>
          </cell>
          <cell r="CT1205" t="str">
            <v xml:space="preserve"> </v>
          </cell>
          <cell r="CU1205" t="str">
            <v xml:space="preserve"> </v>
          </cell>
          <cell r="CV1205" t="str">
            <v xml:space="preserve"> </v>
          </cell>
          <cell r="CW1205" t="str">
            <v xml:space="preserve"> </v>
          </cell>
          <cell r="CX1205" t="str">
            <v xml:space="preserve"> </v>
          </cell>
          <cell r="CY1205" t="str">
            <v xml:space="preserve"> </v>
          </cell>
          <cell r="CZ1205" t="str">
            <v>Eng - Infrastructure</v>
          </cell>
          <cell r="DA1205">
            <v>0</v>
          </cell>
          <cell r="DB1205">
            <v>90</v>
          </cell>
        </row>
        <row r="1206">
          <cell r="A1206">
            <v>1747</v>
          </cell>
          <cell r="B1206">
            <v>1747</v>
          </cell>
          <cell r="C1206">
            <v>3995</v>
          </cell>
          <cell r="D1206" t="str">
            <v>US-NYC-BDWY</v>
          </cell>
          <cell r="E1206" t="str">
            <v>jtb</v>
          </cell>
          <cell r="F1206" t="str">
            <v>Jonathan</v>
          </cell>
          <cell r="G1206" t="str">
            <v xml:space="preserve"> </v>
          </cell>
          <cell r="H1206" t="str">
            <v>Betz</v>
          </cell>
          <cell r="I1206" t="str">
            <v>Jonathan Betz</v>
          </cell>
          <cell r="J1206" t="str">
            <v>Jonathan Betz</v>
          </cell>
          <cell r="K1206" t="str">
            <v>Jonathan</v>
          </cell>
          <cell r="L1206" t="str">
            <v>USD</v>
          </cell>
          <cell r="M1206" t="str">
            <v>Betz, Jonathan</v>
          </cell>
          <cell r="N1206" t="str">
            <v>M</v>
          </cell>
          <cell r="O1206">
            <v>28237</v>
          </cell>
          <cell r="P1206" t="str">
            <v>US</v>
          </cell>
          <cell r="Q1206" t="str">
            <v xml:space="preserve"> </v>
          </cell>
          <cell r="R1206" t="str">
            <v>Software Engineer</v>
          </cell>
          <cell r="S1206" t="str">
            <v>EMPLOYEE</v>
          </cell>
          <cell r="T1206">
            <v>3</v>
          </cell>
          <cell r="U1206" t="str">
            <v>Nevill-Manning, Craig</v>
          </cell>
          <cell r="V1206" t="str">
            <v>craignm</v>
          </cell>
          <cell r="W1206" t="str">
            <v>EMP-REF</v>
          </cell>
          <cell r="X1206" t="str">
            <v>Samuel, Michael</v>
          </cell>
          <cell r="Y1206" t="str">
            <v>E.piphany Software</v>
          </cell>
          <cell r="Z1206">
            <v>11</v>
          </cell>
          <cell r="AA1206" t="str">
            <v>C2-3</v>
          </cell>
          <cell r="AB1206" t="str">
            <v>20-127</v>
          </cell>
          <cell r="AC1206" t="str">
            <v>212-994-4916</v>
          </cell>
          <cell r="AD1206" t="str">
            <v>45 Montrose Ave</v>
          </cell>
          <cell r="AE1206" t="str">
            <v xml:space="preserve"> </v>
          </cell>
          <cell r="AF1206" t="str">
            <v>Summit</v>
          </cell>
          <cell r="AG1206" t="str">
            <v>NJ</v>
          </cell>
          <cell r="AH1206" t="str">
            <v>07901-1557</v>
          </cell>
          <cell r="AI1206" t="str">
            <v>US</v>
          </cell>
          <cell r="AJ1206" t="str">
            <v xml:space="preserve"> </v>
          </cell>
          <cell r="AK1206" t="str">
            <v>U</v>
          </cell>
          <cell r="AL1206" t="str">
            <v>M</v>
          </cell>
          <cell r="AM1206" t="str">
            <v>N</v>
          </cell>
          <cell r="AN1206" t="str">
            <v>357-54-0518</v>
          </cell>
          <cell r="AO1206" t="str">
            <v>U</v>
          </cell>
          <cell r="AP1206" t="str">
            <v>COSTCENTER</v>
          </cell>
          <cell r="AQ1206" t="str">
            <v>T6</v>
          </cell>
          <cell r="AR1206" t="str">
            <v>Member of Tech Staff</v>
          </cell>
          <cell r="AS1206" t="str">
            <v>Eng - NY Engineering</v>
          </cell>
          <cell r="AT1206">
            <v>726</v>
          </cell>
          <cell r="AU1206" t="str">
            <v>Engineering</v>
          </cell>
          <cell r="AV1206" t="str">
            <v>Wayne</v>
          </cell>
          <cell r="AW1206">
            <v>37746</v>
          </cell>
          <cell r="AX1206">
            <v>37746</v>
          </cell>
          <cell r="AY1206" t="str">
            <v>T6 - Engineering - Member of Tech Staff</v>
          </cell>
          <cell r="AZ1206" t="str">
            <v>Engineering</v>
          </cell>
          <cell r="BA1206" t="str">
            <v>JOBCODE</v>
          </cell>
          <cell r="BB1206" t="str">
            <v>JOBCODE-SLOT</v>
          </cell>
          <cell r="BC1206">
            <v>37987</v>
          </cell>
          <cell r="BD1206">
            <v>1</v>
          </cell>
          <cell r="BE1206">
            <v>0.4</v>
          </cell>
          <cell r="BF1206" t="str">
            <v>E</v>
          </cell>
          <cell r="BG1206">
            <v>1018</v>
          </cell>
          <cell r="BH1206">
            <v>11018</v>
          </cell>
          <cell r="BI1206">
            <v>1</v>
          </cell>
          <cell r="BJ1206">
            <v>37746</v>
          </cell>
          <cell r="BK1206" t="str">
            <v>SALARY</v>
          </cell>
          <cell r="BL1206" t="str">
            <v>SALARY-INIT</v>
          </cell>
          <cell r="BM1206">
            <v>50</v>
          </cell>
          <cell r="BN1206">
            <v>8750</v>
          </cell>
          <cell r="BO1206" t="str">
            <v>T6 - Engineering</v>
          </cell>
          <cell r="BP1206">
            <v>105000</v>
          </cell>
          <cell r="BQ1206">
            <v>105000</v>
          </cell>
          <cell r="BR1206" t="str">
            <v xml:space="preserve"> </v>
          </cell>
          <cell r="BS1206" t="str">
            <v>Hire</v>
          </cell>
          <cell r="BT1206">
            <v>91200</v>
          </cell>
          <cell r="BU1206">
            <v>118650</v>
          </cell>
          <cell r="BV1206">
            <v>146100</v>
          </cell>
          <cell r="BW1206">
            <v>0.06</v>
          </cell>
          <cell r="BX1206">
            <v>7.3999999999999996E-2</v>
          </cell>
          <cell r="BY1206" t="str">
            <v xml:space="preserve"> </v>
          </cell>
          <cell r="BZ1206" t="str">
            <v xml:space="preserve"> </v>
          </cell>
          <cell r="CA1206" t="str">
            <v xml:space="preserve"> </v>
          </cell>
          <cell r="CB1206">
            <v>6000</v>
          </cell>
          <cell r="CC1206">
            <v>6000</v>
          </cell>
          <cell r="CD1206">
            <v>6000</v>
          </cell>
          <cell r="CE1206">
            <v>6000</v>
          </cell>
          <cell r="CF1206" t="str">
            <v>W</v>
          </cell>
          <cell r="CG1206">
            <v>27</v>
          </cell>
          <cell r="CH1206" t="str">
            <v xml:space="preserve"> </v>
          </cell>
          <cell r="CI1206" t="str">
            <v xml:space="preserve"> </v>
          </cell>
          <cell r="CJ1206" t="str">
            <v xml:space="preserve"> </v>
          </cell>
          <cell r="CK1206" t="str">
            <v xml:space="preserve"> </v>
          </cell>
          <cell r="CL1206" t="str">
            <v xml:space="preserve"> </v>
          </cell>
          <cell r="CM1206" t="str">
            <v>BS (Carnegie Mellon University) 99/ 3.74</v>
          </cell>
          <cell r="CN1206" t="str">
            <v>VERIFIED-NONE</v>
          </cell>
          <cell r="CO1206" t="str">
            <v>Lisa,Dingman(F)--SPOUSE</v>
          </cell>
          <cell r="CP1206" t="str">
            <v xml:space="preserve"> </v>
          </cell>
          <cell r="CQ1206" t="str">
            <v xml:space="preserve"> </v>
          </cell>
          <cell r="CR1206" t="str">
            <v xml:space="preserve"> </v>
          </cell>
          <cell r="CS1206" t="str">
            <v xml:space="preserve"> </v>
          </cell>
          <cell r="CT1206" t="str">
            <v xml:space="preserve"> </v>
          </cell>
          <cell r="CU1206" t="str">
            <v xml:space="preserve"> </v>
          </cell>
          <cell r="CV1206" t="str">
            <v xml:space="preserve"> </v>
          </cell>
          <cell r="CW1206" t="str">
            <v xml:space="preserve"> </v>
          </cell>
          <cell r="CX1206" t="str">
            <v xml:space="preserve"> </v>
          </cell>
          <cell r="CY1206" t="str">
            <v xml:space="preserve"> </v>
          </cell>
          <cell r="CZ1206" t="str">
            <v>Eng - NY Engineering</v>
          </cell>
          <cell r="DA1206">
            <v>0</v>
          </cell>
          <cell r="DB1206">
            <v>90</v>
          </cell>
        </row>
        <row r="1207">
          <cell r="A1207">
            <v>1684</v>
          </cell>
          <cell r="B1207">
            <v>1684</v>
          </cell>
          <cell r="C1207">
            <v>3995</v>
          </cell>
          <cell r="D1207" t="str">
            <v>US-MTV-42</v>
          </cell>
          <cell r="E1207" t="str">
            <v>bgibbons</v>
          </cell>
          <cell r="F1207" t="str">
            <v>Bill</v>
          </cell>
          <cell r="G1207" t="str">
            <v xml:space="preserve"> </v>
          </cell>
          <cell r="H1207" t="str">
            <v>Gibbons</v>
          </cell>
          <cell r="I1207" t="str">
            <v>Bill Gibbons</v>
          </cell>
          <cell r="J1207" t="str">
            <v>Bill Gibbons</v>
          </cell>
          <cell r="K1207" t="str">
            <v>Bill</v>
          </cell>
          <cell r="L1207" t="str">
            <v>USD</v>
          </cell>
          <cell r="M1207" t="str">
            <v>Gibbons, Bill</v>
          </cell>
          <cell r="N1207" t="str">
            <v>M</v>
          </cell>
          <cell r="O1207">
            <v>19368</v>
          </cell>
          <cell r="P1207" t="str">
            <v>US</v>
          </cell>
          <cell r="Q1207" t="str">
            <v xml:space="preserve"> </v>
          </cell>
          <cell r="R1207" t="str">
            <v>Software Engineer</v>
          </cell>
          <cell r="S1207" t="str">
            <v>EMPLOYEE</v>
          </cell>
          <cell r="T1207">
            <v>3</v>
          </cell>
          <cell r="U1207" t="str">
            <v>Coughran, William</v>
          </cell>
          <cell r="V1207" t="str">
            <v>wmc</v>
          </cell>
          <cell r="W1207" t="str">
            <v>SOURCER-ROMANO</v>
          </cell>
          <cell r="X1207" t="str">
            <v xml:space="preserve"> </v>
          </cell>
          <cell r="Y1207" t="str">
            <v>Pixo</v>
          </cell>
          <cell r="Z1207">
            <v>41</v>
          </cell>
          <cell r="AA1207" t="str">
            <v>O3-4</v>
          </cell>
          <cell r="AB1207" t="str">
            <v>352B</v>
          </cell>
          <cell r="AC1207" t="str">
            <v>650-623-5419</v>
          </cell>
          <cell r="AD1207" t="str">
            <v>24737 Prospect Ave</v>
          </cell>
          <cell r="AE1207" t="str">
            <v xml:space="preserve"> </v>
          </cell>
          <cell r="AF1207" t="str">
            <v>Los Altos Hills</v>
          </cell>
          <cell r="AG1207" t="str">
            <v>CA</v>
          </cell>
          <cell r="AH1207">
            <v>94022</v>
          </cell>
          <cell r="AI1207" t="str">
            <v>US</v>
          </cell>
          <cell r="AJ1207" t="str">
            <v xml:space="preserve"> </v>
          </cell>
          <cell r="AK1207" t="str">
            <v>U</v>
          </cell>
          <cell r="AL1207" t="str">
            <v>M</v>
          </cell>
          <cell r="AM1207" t="str">
            <v>N</v>
          </cell>
          <cell r="AN1207" t="str">
            <v>315-54-5524</v>
          </cell>
          <cell r="AO1207" t="str">
            <v>U</v>
          </cell>
          <cell r="AP1207" t="str">
            <v>COSTCENTER</v>
          </cell>
          <cell r="AQ1207" t="str">
            <v>T6</v>
          </cell>
          <cell r="AR1207" t="str">
            <v>Member of Tech Staff</v>
          </cell>
          <cell r="AS1207" t="str">
            <v>Eng - Infrastructure</v>
          </cell>
          <cell r="AT1207">
            <v>724</v>
          </cell>
          <cell r="AU1207" t="str">
            <v>Engineering</v>
          </cell>
          <cell r="AV1207" t="str">
            <v>Wayne</v>
          </cell>
          <cell r="AW1207">
            <v>37739</v>
          </cell>
          <cell r="AX1207">
            <v>37739</v>
          </cell>
          <cell r="AY1207" t="str">
            <v>T6 - Engineering - Member of Tech Staff</v>
          </cell>
          <cell r="AZ1207" t="str">
            <v>Engineering</v>
          </cell>
          <cell r="BA1207" t="str">
            <v>HIRE</v>
          </cell>
          <cell r="BB1207" t="str">
            <v>HIRE-OPEN</v>
          </cell>
          <cell r="BC1207">
            <v>37739</v>
          </cell>
          <cell r="BD1207">
            <v>1.1000000000000001</v>
          </cell>
          <cell r="BE1207">
            <v>1.1000000000000001</v>
          </cell>
          <cell r="BF1207" t="str">
            <v>E</v>
          </cell>
          <cell r="BG1207">
            <v>975</v>
          </cell>
          <cell r="BH1207">
            <v>10975</v>
          </cell>
          <cell r="BI1207">
            <v>1</v>
          </cell>
          <cell r="BJ1207">
            <v>37739</v>
          </cell>
          <cell r="BK1207" t="str">
            <v>SALARY</v>
          </cell>
          <cell r="BL1207" t="str">
            <v>SALARY-INIT</v>
          </cell>
          <cell r="BM1207">
            <v>58</v>
          </cell>
          <cell r="BN1207">
            <v>10000</v>
          </cell>
          <cell r="BO1207" t="str">
            <v>T6 - Engineering</v>
          </cell>
          <cell r="BP1207">
            <v>120000</v>
          </cell>
          <cell r="BQ1207">
            <v>120000</v>
          </cell>
          <cell r="BR1207" t="str">
            <v xml:space="preserve"> </v>
          </cell>
          <cell r="BS1207" t="str">
            <v>Hire</v>
          </cell>
          <cell r="BT1207">
            <v>91200</v>
          </cell>
          <cell r="BU1207">
            <v>118650</v>
          </cell>
          <cell r="BV1207">
            <v>146100</v>
          </cell>
          <cell r="BW1207">
            <v>6.8000000000000005E-2</v>
          </cell>
          <cell r="BX1207">
            <v>8.4000000000000005E-2</v>
          </cell>
          <cell r="BY1207" t="str">
            <v xml:space="preserve"> </v>
          </cell>
          <cell r="BZ1207" t="str">
            <v xml:space="preserve"> </v>
          </cell>
          <cell r="CA1207" t="str">
            <v xml:space="preserve"> </v>
          </cell>
          <cell r="CB1207">
            <v>17000</v>
          </cell>
          <cell r="CC1207">
            <v>17000</v>
          </cell>
          <cell r="CD1207">
            <v>17000</v>
          </cell>
          <cell r="CE1207">
            <v>17000</v>
          </cell>
          <cell r="CF1207" t="str">
            <v>W</v>
          </cell>
          <cell r="CG1207">
            <v>51</v>
          </cell>
          <cell r="CH1207" t="str">
            <v xml:space="preserve"> </v>
          </cell>
          <cell r="CI1207" t="str">
            <v xml:space="preserve"> </v>
          </cell>
          <cell r="CJ1207" t="str">
            <v xml:space="preserve"> </v>
          </cell>
          <cell r="CK1207" t="str">
            <v xml:space="preserve"> </v>
          </cell>
          <cell r="CL1207" t="str">
            <v xml:space="preserve"> </v>
          </cell>
          <cell r="CM1207" t="str">
            <v>BS (Northwestern University) / 0.0 MS (Northwestern University) / 0.0</v>
          </cell>
          <cell r="CN1207" t="str">
            <v>VERIFIED-NONE VERIFIED-NONE</v>
          </cell>
          <cell r="CO1207" t="str">
            <v>Kevin,Gibbons(M)--CHILD Brenna,Gibbons(U)--CHILD Eleen,Gibbons(F)--SPOUSE</v>
          </cell>
          <cell r="CP1207" t="str">
            <v xml:space="preserve"> </v>
          </cell>
          <cell r="CQ1207" t="str">
            <v xml:space="preserve"> </v>
          </cell>
          <cell r="CR1207" t="str">
            <v xml:space="preserve"> </v>
          </cell>
          <cell r="CS1207" t="str">
            <v xml:space="preserve"> </v>
          </cell>
          <cell r="CT1207" t="str">
            <v xml:space="preserve"> </v>
          </cell>
          <cell r="CU1207" t="str">
            <v xml:space="preserve"> </v>
          </cell>
          <cell r="CV1207" t="str">
            <v xml:space="preserve"> </v>
          </cell>
          <cell r="CW1207" t="str">
            <v xml:space="preserve"> </v>
          </cell>
          <cell r="CX1207" t="str">
            <v xml:space="preserve"> </v>
          </cell>
          <cell r="CY1207" t="str">
            <v xml:space="preserve"> </v>
          </cell>
          <cell r="CZ1207" t="str">
            <v>Eng - Infrastructure</v>
          </cell>
          <cell r="DA1207">
            <v>0</v>
          </cell>
          <cell r="DB1207">
            <v>90</v>
          </cell>
        </row>
        <row r="1208">
          <cell r="A1208">
            <v>1704</v>
          </cell>
          <cell r="B1208">
            <v>1704</v>
          </cell>
          <cell r="C1208">
            <v>3995</v>
          </cell>
          <cell r="D1208" t="str">
            <v>US-MTV-42</v>
          </cell>
          <cell r="E1208" t="str">
            <v>ramaswamy</v>
          </cell>
          <cell r="F1208" t="str">
            <v>Sridhar</v>
          </cell>
          <cell r="G1208" t="str">
            <v xml:space="preserve"> </v>
          </cell>
          <cell r="H1208" t="str">
            <v>Ramaswamy</v>
          </cell>
          <cell r="I1208" t="str">
            <v>Sridhar Ramaswamy</v>
          </cell>
          <cell r="J1208" t="str">
            <v>Sridhar Ramaswamy</v>
          </cell>
          <cell r="K1208" t="str">
            <v>Sridhar</v>
          </cell>
          <cell r="L1208" t="str">
            <v>USD</v>
          </cell>
          <cell r="M1208" t="str">
            <v>Ramaswamy, Sridhar</v>
          </cell>
          <cell r="N1208" t="str">
            <v>M</v>
          </cell>
          <cell r="O1208">
            <v>24285</v>
          </cell>
          <cell r="P1208" t="str">
            <v>US</v>
          </cell>
          <cell r="Q1208" t="str">
            <v xml:space="preserve"> </v>
          </cell>
          <cell r="R1208" t="str">
            <v>Software Engineer</v>
          </cell>
          <cell r="S1208" t="str">
            <v>EMPLOYEE</v>
          </cell>
          <cell r="T1208">
            <v>3.5</v>
          </cell>
          <cell r="U1208" t="str">
            <v>Huber, Jeffrey</v>
          </cell>
          <cell r="V1208" t="str">
            <v>jhuber</v>
          </cell>
          <cell r="W1208" t="str">
            <v>EMP-REF</v>
          </cell>
          <cell r="X1208" t="str">
            <v xml:space="preserve"> </v>
          </cell>
          <cell r="Y1208" t="str">
            <v>E.piphany</v>
          </cell>
          <cell r="Z1208">
            <v>41</v>
          </cell>
          <cell r="AA1208" t="str">
            <v>O3-4</v>
          </cell>
          <cell r="AB1208" t="str">
            <v>116B</v>
          </cell>
          <cell r="AC1208" t="str">
            <v>650-623-5407</v>
          </cell>
          <cell r="AD1208" t="str">
            <v>10131 Parlett Pl</v>
          </cell>
          <cell r="AE1208" t="str">
            <v xml:space="preserve"> </v>
          </cell>
          <cell r="AF1208" t="str">
            <v>Cupertino</v>
          </cell>
          <cell r="AG1208" t="str">
            <v>CA</v>
          </cell>
          <cell r="AH1208">
            <v>94014</v>
          </cell>
          <cell r="AI1208" t="str">
            <v>US</v>
          </cell>
          <cell r="AJ1208" t="str">
            <v>1-408-446-0926</v>
          </cell>
          <cell r="AK1208" t="str">
            <v>U</v>
          </cell>
          <cell r="AL1208" t="str">
            <v>M</v>
          </cell>
          <cell r="AM1208" t="str">
            <v>N</v>
          </cell>
          <cell r="AN1208" t="str">
            <v>038-58-3998</v>
          </cell>
          <cell r="AO1208" t="str">
            <v>U</v>
          </cell>
          <cell r="AP1208" t="str">
            <v>COSTCENTER</v>
          </cell>
          <cell r="AQ1208" t="str">
            <v>T6</v>
          </cell>
          <cell r="AR1208" t="str">
            <v>Member of Tech Staff</v>
          </cell>
          <cell r="AS1208" t="str">
            <v>Eng - Monetization</v>
          </cell>
          <cell r="AT1208">
            <v>731</v>
          </cell>
          <cell r="AU1208" t="str">
            <v>Engineering</v>
          </cell>
          <cell r="AV1208" t="str">
            <v>Wayne</v>
          </cell>
          <cell r="AW1208">
            <v>37739</v>
          </cell>
          <cell r="AX1208">
            <v>37739</v>
          </cell>
          <cell r="AY1208" t="str">
            <v>T6 - Engineering - Member of Tech Staff</v>
          </cell>
          <cell r="AZ1208" t="str">
            <v>Engineering</v>
          </cell>
          <cell r="BA1208" t="str">
            <v>HIRE</v>
          </cell>
          <cell r="BB1208" t="str">
            <v>HIRE-OPEN</v>
          </cell>
          <cell r="BC1208">
            <v>37739</v>
          </cell>
          <cell r="BD1208">
            <v>1.1000000000000001</v>
          </cell>
          <cell r="BE1208">
            <v>1.1000000000000001</v>
          </cell>
          <cell r="BF1208" t="str">
            <v>E</v>
          </cell>
          <cell r="BG1208">
            <v>958</v>
          </cell>
          <cell r="BH1208">
            <v>10958</v>
          </cell>
          <cell r="BI1208">
            <v>1</v>
          </cell>
          <cell r="BJ1208">
            <v>37739</v>
          </cell>
          <cell r="BK1208" t="str">
            <v>SALARY</v>
          </cell>
          <cell r="BL1208" t="str">
            <v>SALARY-INIT</v>
          </cell>
          <cell r="BM1208">
            <v>56</v>
          </cell>
          <cell r="BN1208">
            <v>9667</v>
          </cell>
          <cell r="BO1208" t="str">
            <v>T6 - Engineering</v>
          </cell>
          <cell r="BP1208">
            <v>116000</v>
          </cell>
          <cell r="BQ1208">
            <v>116000</v>
          </cell>
          <cell r="BR1208" t="str">
            <v xml:space="preserve"> </v>
          </cell>
          <cell r="BS1208" t="str">
            <v>Hire</v>
          </cell>
          <cell r="BT1208">
            <v>91200</v>
          </cell>
          <cell r="BU1208">
            <v>118650</v>
          </cell>
          <cell r="BV1208">
            <v>146100</v>
          </cell>
          <cell r="BW1208">
            <v>6.6000000000000003E-2</v>
          </cell>
          <cell r="BX1208">
            <v>8.2000000000000003E-2</v>
          </cell>
          <cell r="BY1208" t="str">
            <v xml:space="preserve"> </v>
          </cell>
          <cell r="BZ1208" t="str">
            <v xml:space="preserve"> </v>
          </cell>
          <cell r="CA1208" t="str">
            <v xml:space="preserve"> </v>
          </cell>
          <cell r="CB1208">
            <v>24000</v>
          </cell>
          <cell r="CC1208">
            <v>24000</v>
          </cell>
          <cell r="CD1208">
            <v>24000</v>
          </cell>
          <cell r="CE1208">
            <v>24000</v>
          </cell>
          <cell r="CF1208" t="str">
            <v>A</v>
          </cell>
          <cell r="CG1208">
            <v>37</v>
          </cell>
          <cell r="CH1208" t="str">
            <v xml:space="preserve"> </v>
          </cell>
          <cell r="CI1208" t="str">
            <v xml:space="preserve"> </v>
          </cell>
          <cell r="CJ1208" t="str">
            <v xml:space="preserve"> </v>
          </cell>
          <cell r="CK1208" t="str">
            <v xml:space="preserve"> </v>
          </cell>
          <cell r="CL1208" t="str">
            <v xml:space="preserve"> </v>
          </cell>
          <cell r="CM1208" t="str">
            <v>BS (Indian Institute of Technology) 89/ 0.0 MS (Brown University) 91/ 4.0 PhD (Brown University) 94/ 4.0</v>
          </cell>
          <cell r="CN1208" t="str">
            <v>VERIFIED-NONE VERIFIED-NONE VERIFIED-NONE</v>
          </cell>
          <cell r="CO1208" t="str">
            <v>Neil,Ramaswamy(M)--CHILD Shekar,Ramaswamy(U)--CHILD Seema,Bansal(F)--SPOUSE</v>
          </cell>
          <cell r="CP1208" t="str">
            <v xml:space="preserve"> </v>
          </cell>
          <cell r="CQ1208" t="str">
            <v xml:space="preserve"> </v>
          </cell>
          <cell r="CR1208" t="str">
            <v xml:space="preserve"> </v>
          </cell>
          <cell r="CS1208" t="str">
            <v xml:space="preserve"> </v>
          </cell>
          <cell r="CT1208" t="str">
            <v xml:space="preserve"> </v>
          </cell>
          <cell r="CU1208" t="str">
            <v xml:space="preserve"> </v>
          </cell>
          <cell r="CV1208" t="str">
            <v xml:space="preserve"> </v>
          </cell>
          <cell r="CW1208" t="str">
            <v xml:space="preserve"> </v>
          </cell>
          <cell r="CX1208" t="str">
            <v xml:space="preserve"> </v>
          </cell>
          <cell r="CY1208" t="str">
            <v xml:space="preserve"> </v>
          </cell>
          <cell r="CZ1208" t="str">
            <v>Eng - Monetization</v>
          </cell>
          <cell r="DA1208">
            <v>0</v>
          </cell>
          <cell r="DB1208">
            <v>90</v>
          </cell>
        </row>
        <row r="1209">
          <cell r="A1209">
            <v>1667</v>
          </cell>
          <cell r="B1209">
            <v>1667</v>
          </cell>
          <cell r="C1209">
            <v>3995</v>
          </cell>
          <cell r="D1209" t="str">
            <v>US-SMO-30TH</v>
          </cell>
          <cell r="E1209" t="str">
            <v>jvianna</v>
          </cell>
          <cell r="F1209" t="str">
            <v>Joao</v>
          </cell>
          <cell r="G1209" t="str">
            <v xml:space="preserve"> </v>
          </cell>
          <cell r="H1209" t="str">
            <v>Vianna</v>
          </cell>
          <cell r="I1209" t="str">
            <v>Joao Vianna</v>
          </cell>
          <cell r="J1209" t="str">
            <v>Joao Vianna</v>
          </cell>
          <cell r="K1209" t="str">
            <v>Joao</v>
          </cell>
          <cell r="L1209" t="str">
            <v>USD</v>
          </cell>
          <cell r="M1209" t="str">
            <v>Vianna, Joao</v>
          </cell>
          <cell r="N1209" t="str">
            <v>M</v>
          </cell>
          <cell r="O1209">
            <v>21870</v>
          </cell>
          <cell r="P1209" t="str">
            <v>BR</v>
          </cell>
          <cell r="Q1209" t="str">
            <v xml:space="preserve"> </v>
          </cell>
          <cell r="R1209" t="str">
            <v>Software Engineer</v>
          </cell>
          <cell r="S1209" t="str">
            <v>EMPLOYEE</v>
          </cell>
          <cell r="T1209">
            <v>3</v>
          </cell>
          <cell r="U1209" t="str">
            <v>Weissman, Adam</v>
          </cell>
          <cell r="V1209" t="str">
            <v>ajw</v>
          </cell>
          <cell r="W1209" t="str">
            <v>ACQUISITION</v>
          </cell>
          <cell r="X1209" t="str">
            <v xml:space="preserve"> </v>
          </cell>
          <cell r="Y1209" t="str">
            <v xml:space="preserve"> </v>
          </cell>
          <cell r="Z1209">
            <v>43</v>
          </cell>
          <cell r="AA1209" t="str">
            <v xml:space="preserve"> </v>
          </cell>
          <cell r="AB1209" t="str">
            <v xml:space="preserve"> </v>
          </cell>
          <cell r="AC1209" t="str">
            <v>310-460-4048</v>
          </cell>
          <cell r="AD1209" t="str">
            <v>12424 Texas Ave</v>
          </cell>
          <cell r="AE1209" t="str">
            <v>#3</v>
          </cell>
          <cell r="AF1209" t="str">
            <v>Los Angeles</v>
          </cell>
          <cell r="AG1209" t="str">
            <v>CA</v>
          </cell>
          <cell r="AH1209">
            <v>90025</v>
          </cell>
          <cell r="AI1209" t="str">
            <v>US</v>
          </cell>
          <cell r="AJ1209" t="str">
            <v>310-979-0036</v>
          </cell>
          <cell r="AK1209" t="str">
            <v>R</v>
          </cell>
          <cell r="AL1209" t="str">
            <v>M</v>
          </cell>
          <cell r="AM1209" t="str">
            <v>N</v>
          </cell>
          <cell r="AN1209" t="str">
            <v>609-17-8683</v>
          </cell>
          <cell r="AO1209" t="str">
            <v>U</v>
          </cell>
          <cell r="AP1209" t="str">
            <v>COSTCENTER</v>
          </cell>
          <cell r="AQ1209" t="str">
            <v>T6</v>
          </cell>
          <cell r="AR1209" t="str">
            <v>Member of Tech Staff</v>
          </cell>
          <cell r="AS1209" t="str">
            <v>Eng - Santa Monica</v>
          </cell>
          <cell r="AT1209">
            <v>737</v>
          </cell>
          <cell r="AU1209" t="str">
            <v>Engineering</v>
          </cell>
          <cell r="AV1209" t="str">
            <v>Wayne</v>
          </cell>
          <cell r="AW1209">
            <v>37735</v>
          </cell>
          <cell r="AX1209">
            <v>36864</v>
          </cell>
          <cell r="AY1209" t="str">
            <v>T6 - Engineering - Member of Tech Staff</v>
          </cell>
          <cell r="AZ1209" t="str">
            <v>Engineering</v>
          </cell>
          <cell r="BA1209" t="str">
            <v>JOBCODE</v>
          </cell>
          <cell r="BB1209" t="str">
            <v>JOBCODE-SLOT</v>
          </cell>
          <cell r="BC1209">
            <v>37987</v>
          </cell>
          <cell r="BD1209">
            <v>1.1000000000000001</v>
          </cell>
          <cell r="BE1209">
            <v>0.4</v>
          </cell>
          <cell r="BF1209" t="str">
            <v>E</v>
          </cell>
          <cell r="BG1209">
            <v>985</v>
          </cell>
          <cell r="BH1209">
            <v>10985</v>
          </cell>
          <cell r="BI1209">
            <v>1</v>
          </cell>
          <cell r="BJ1209">
            <v>37735</v>
          </cell>
          <cell r="BK1209" t="str">
            <v>SALARY</v>
          </cell>
          <cell r="BL1209" t="str">
            <v>SALARY-INIT</v>
          </cell>
          <cell r="BM1209">
            <v>56</v>
          </cell>
          <cell r="BN1209">
            <v>9667</v>
          </cell>
          <cell r="BO1209" t="str">
            <v>T6 - Engineering</v>
          </cell>
          <cell r="BP1209">
            <v>116000</v>
          </cell>
          <cell r="BQ1209">
            <v>116000</v>
          </cell>
          <cell r="BR1209" t="str">
            <v xml:space="preserve"> </v>
          </cell>
          <cell r="BS1209" t="str">
            <v>Hire</v>
          </cell>
          <cell r="BT1209">
            <v>91200</v>
          </cell>
          <cell r="BU1209">
            <v>118650</v>
          </cell>
          <cell r="BV1209">
            <v>146100</v>
          </cell>
          <cell r="BW1209">
            <v>6.6000000000000003E-2</v>
          </cell>
          <cell r="BX1209">
            <v>8.2000000000000003E-2</v>
          </cell>
          <cell r="BY1209" t="str">
            <v xml:space="preserve"> </v>
          </cell>
          <cell r="BZ1209" t="str">
            <v xml:space="preserve"> </v>
          </cell>
          <cell r="CA1209" t="str">
            <v xml:space="preserve"> </v>
          </cell>
          <cell r="CB1209">
            <v>28570</v>
          </cell>
          <cell r="CC1209">
            <v>35500</v>
          </cell>
          <cell r="CD1209">
            <v>35500</v>
          </cell>
          <cell r="CE1209">
            <v>35500</v>
          </cell>
          <cell r="CF1209" t="str">
            <v>H</v>
          </cell>
          <cell r="CG1209">
            <v>44</v>
          </cell>
          <cell r="CH1209" t="str">
            <v xml:space="preserve"> </v>
          </cell>
          <cell r="CI1209" t="str">
            <v xml:space="preserve"> </v>
          </cell>
          <cell r="CJ1209" t="str">
            <v xml:space="preserve"> </v>
          </cell>
          <cell r="CK1209" t="str">
            <v xml:space="preserve"> </v>
          </cell>
          <cell r="CL1209" t="str">
            <v xml:space="preserve"> </v>
          </cell>
          <cell r="CN1209" t="str">
            <v xml:space="preserve"> </v>
          </cell>
          <cell r="CO1209" t="str">
            <v>Ana,Silva(F)--SPOUSE</v>
          </cell>
          <cell r="CP1209" t="str">
            <v xml:space="preserve"> </v>
          </cell>
          <cell r="CQ1209" t="str">
            <v xml:space="preserve"> </v>
          </cell>
          <cell r="CR1209" t="str">
            <v xml:space="preserve"> </v>
          </cell>
          <cell r="CS1209" t="str">
            <v xml:space="preserve"> </v>
          </cell>
          <cell r="CT1209" t="str">
            <v xml:space="preserve"> </v>
          </cell>
          <cell r="CU1209" t="str">
            <v xml:space="preserve"> </v>
          </cell>
          <cell r="CV1209" t="str">
            <v xml:space="preserve"> </v>
          </cell>
          <cell r="CW1209" t="str">
            <v xml:space="preserve"> </v>
          </cell>
          <cell r="CX1209" t="str">
            <v xml:space="preserve"> </v>
          </cell>
          <cell r="CY1209" t="str">
            <v xml:space="preserve"> </v>
          </cell>
          <cell r="CZ1209" t="str">
            <v>Eng - Santa Monica</v>
          </cell>
          <cell r="DA1209">
            <v>0</v>
          </cell>
          <cell r="DB1209">
            <v>90</v>
          </cell>
        </row>
        <row r="1210">
          <cell r="A1210">
            <v>1669</v>
          </cell>
          <cell r="B1210">
            <v>1669</v>
          </cell>
          <cell r="C1210">
            <v>3995</v>
          </cell>
          <cell r="D1210" t="str">
            <v>US-SMO-30TH</v>
          </cell>
          <cell r="E1210" t="str">
            <v>whitejl</v>
          </cell>
          <cell r="F1210" t="str">
            <v>Joseph</v>
          </cell>
          <cell r="G1210" t="str">
            <v xml:space="preserve"> </v>
          </cell>
          <cell r="H1210" t="str">
            <v>White</v>
          </cell>
          <cell r="I1210" t="str">
            <v>Joe White</v>
          </cell>
          <cell r="J1210" t="str">
            <v>Joseph White</v>
          </cell>
          <cell r="K1210" t="str">
            <v>Joe</v>
          </cell>
          <cell r="L1210" t="str">
            <v>USD</v>
          </cell>
          <cell r="M1210" t="str">
            <v>White, Joseph</v>
          </cell>
          <cell r="N1210" t="str">
            <v>M</v>
          </cell>
          <cell r="O1210">
            <v>22133</v>
          </cell>
          <cell r="P1210" t="str">
            <v>US</v>
          </cell>
          <cell r="Q1210" t="str">
            <v xml:space="preserve"> </v>
          </cell>
          <cell r="R1210" t="str">
            <v>Software Engineer</v>
          </cell>
          <cell r="S1210" t="str">
            <v>EMPLOYEE</v>
          </cell>
          <cell r="T1210">
            <v>3.3</v>
          </cell>
          <cell r="U1210" t="str">
            <v>Elbaz, Gilad</v>
          </cell>
          <cell r="V1210" t="str">
            <v>gil</v>
          </cell>
          <cell r="W1210" t="str">
            <v>ACQUISITION</v>
          </cell>
          <cell r="X1210" t="str">
            <v xml:space="preserve"> </v>
          </cell>
          <cell r="Y1210" t="str">
            <v xml:space="preserve"> </v>
          </cell>
          <cell r="Z1210">
            <v>43</v>
          </cell>
          <cell r="AA1210" t="str">
            <v xml:space="preserve"> </v>
          </cell>
          <cell r="AB1210" t="str">
            <v xml:space="preserve"> </v>
          </cell>
          <cell r="AC1210" t="str">
            <v>310-460-4050</v>
          </cell>
          <cell r="AD1210" t="str">
            <v>417 Groton Dr</v>
          </cell>
          <cell r="AE1210" t="str">
            <v xml:space="preserve"> </v>
          </cell>
          <cell r="AF1210" t="str">
            <v>Burbank</v>
          </cell>
          <cell r="AG1210" t="str">
            <v>CA</v>
          </cell>
          <cell r="AH1210">
            <v>91504</v>
          </cell>
          <cell r="AI1210" t="str">
            <v>US</v>
          </cell>
          <cell r="AJ1210" t="str">
            <v>310-953-8960</v>
          </cell>
          <cell r="AK1210" t="str">
            <v>R</v>
          </cell>
          <cell r="AL1210" t="str">
            <v>S</v>
          </cell>
          <cell r="AM1210" t="str">
            <v>N</v>
          </cell>
          <cell r="AN1210" t="str">
            <v>568-04-5269</v>
          </cell>
          <cell r="AO1210" t="str">
            <v>U</v>
          </cell>
          <cell r="AP1210" t="str">
            <v>COSTCENTER</v>
          </cell>
          <cell r="AQ1210" t="str">
            <v>T6</v>
          </cell>
          <cell r="AR1210" t="str">
            <v>Member of Tech Staff</v>
          </cell>
          <cell r="AS1210" t="str">
            <v>Eng - Santa Monica</v>
          </cell>
          <cell r="AT1210">
            <v>737</v>
          </cell>
          <cell r="AU1210" t="str">
            <v>Engineering</v>
          </cell>
          <cell r="AV1210" t="str">
            <v>Wayne</v>
          </cell>
          <cell r="AW1210">
            <v>37735</v>
          </cell>
          <cell r="AX1210">
            <v>37452</v>
          </cell>
          <cell r="AY1210" t="str">
            <v>T6 - Engineering - Member of Tech Staff</v>
          </cell>
          <cell r="AZ1210" t="str">
            <v>Engineering</v>
          </cell>
          <cell r="BA1210" t="str">
            <v>HIRE</v>
          </cell>
          <cell r="BB1210" t="str">
            <v>HIRE-ACQU</v>
          </cell>
          <cell r="BC1210">
            <v>37735</v>
          </cell>
          <cell r="BD1210">
            <v>1.1000000000000001</v>
          </cell>
          <cell r="BE1210">
            <v>1.1000000000000001</v>
          </cell>
          <cell r="BF1210" t="str">
            <v>E</v>
          </cell>
          <cell r="BG1210">
            <v>986</v>
          </cell>
          <cell r="BH1210">
            <v>10986</v>
          </cell>
          <cell r="BI1210">
            <v>1</v>
          </cell>
          <cell r="BJ1210">
            <v>37735</v>
          </cell>
          <cell r="BK1210" t="str">
            <v>SALARY</v>
          </cell>
          <cell r="BL1210" t="str">
            <v>SALARY-INIT</v>
          </cell>
          <cell r="BM1210">
            <v>50</v>
          </cell>
          <cell r="BN1210">
            <v>8750</v>
          </cell>
          <cell r="BO1210" t="str">
            <v>T6 - Engineering</v>
          </cell>
          <cell r="BP1210">
            <v>105000</v>
          </cell>
          <cell r="BQ1210">
            <v>105000</v>
          </cell>
          <cell r="BR1210" t="str">
            <v xml:space="preserve"> </v>
          </cell>
          <cell r="BS1210" t="str">
            <v>Hire</v>
          </cell>
          <cell r="BT1210">
            <v>91200</v>
          </cell>
          <cell r="BU1210">
            <v>118650</v>
          </cell>
          <cell r="BV1210">
            <v>146100</v>
          </cell>
          <cell r="BW1210">
            <v>0.06</v>
          </cell>
          <cell r="BX1210">
            <v>7.3999999999999996E-2</v>
          </cell>
          <cell r="BY1210" t="str">
            <v xml:space="preserve"> </v>
          </cell>
          <cell r="BZ1210" t="str">
            <v xml:space="preserve"> </v>
          </cell>
          <cell r="CA1210" t="str">
            <v xml:space="preserve"> </v>
          </cell>
          <cell r="CB1210">
            <v>22600</v>
          </cell>
          <cell r="CC1210">
            <v>22600</v>
          </cell>
          <cell r="CD1210">
            <v>22600</v>
          </cell>
          <cell r="CE1210">
            <v>22600</v>
          </cell>
          <cell r="CF1210" t="str">
            <v>W</v>
          </cell>
          <cell r="CG1210">
            <v>43</v>
          </cell>
          <cell r="CH1210" t="str">
            <v xml:space="preserve"> </v>
          </cell>
          <cell r="CI1210" t="str">
            <v xml:space="preserve"> </v>
          </cell>
          <cell r="CJ1210" t="str">
            <v xml:space="preserve"> </v>
          </cell>
          <cell r="CK1210" t="str">
            <v xml:space="preserve"> </v>
          </cell>
          <cell r="CL1210" t="str">
            <v xml:space="preserve"> </v>
          </cell>
          <cell r="CN1210" t="str">
            <v xml:space="preserve"> </v>
          </cell>
          <cell r="CO1210" t="str">
            <v>Sandy,Nang(F)--DOMPART</v>
          </cell>
          <cell r="CP1210" t="str">
            <v xml:space="preserve"> </v>
          </cell>
          <cell r="CQ1210" t="str">
            <v xml:space="preserve"> </v>
          </cell>
          <cell r="CR1210" t="str">
            <v xml:space="preserve"> </v>
          </cell>
          <cell r="CS1210" t="str">
            <v xml:space="preserve"> </v>
          </cell>
          <cell r="CT1210" t="str">
            <v xml:space="preserve"> </v>
          </cell>
          <cell r="CU1210" t="str">
            <v xml:space="preserve"> </v>
          </cell>
          <cell r="CV1210" t="str">
            <v xml:space="preserve"> </v>
          </cell>
          <cell r="CW1210" t="str">
            <v xml:space="preserve"> </v>
          </cell>
          <cell r="CX1210" t="str">
            <v xml:space="preserve"> </v>
          </cell>
          <cell r="CY1210" t="str">
            <v xml:space="preserve"> </v>
          </cell>
          <cell r="CZ1210" t="str">
            <v>Eng - Santa Monica</v>
          </cell>
          <cell r="DA1210">
            <v>0</v>
          </cell>
          <cell r="DB1210">
            <v>90</v>
          </cell>
        </row>
        <row r="1211">
          <cell r="A1211">
            <v>6172</v>
          </cell>
          <cell r="B1211">
            <v>6172</v>
          </cell>
          <cell r="C1211">
            <v>3996</v>
          </cell>
          <cell r="D1211" t="str">
            <v>US-MTV-42</v>
          </cell>
          <cell r="E1211" t="str">
            <v>wolf</v>
          </cell>
          <cell r="F1211" t="str">
            <v>Wolf-Dietrich</v>
          </cell>
          <cell r="G1211" t="str">
            <v xml:space="preserve"> </v>
          </cell>
          <cell r="H1211" t="str">
            <v>Weber</v>
          </cell>
          <cell r="I1211" t="str">
            <v>Wolf Weber</v>
          </cell>
          <cell r="J1211" t="str">
            <v>Wolf-Dietrich Weber</v>
          </cell>
          <cell r="K1211" t="str">
            <v>Wolf</v>
          </cell>
          <cell r="L1211" t="str">
            <v>USD</v>
          </cell>
          <cell r="M1211" t="str">
            <v>Weber, Wolf-Dietrich</v>
          </cell>
          <cell r="N1211" t="str">
            <v>M</v>
          </cell>
          <cell r="O1211">
            <v>23394</v>
          </cell>
          <cell r="P1211" t="str">
            <v>DE</v>
          </cell>
          <cell r="Q1211" t="str">
            <v xml:space="preserve"> </v>
          </cell>
          <cell r="R1211" t="str">
            <v>Software Engineer</v>
          </cell>
          <cell r="S1211" t="str">
            <v>EMPLOYEE</v>
          </cell>
          <cell r="T1211" t="str">
            <v>NA</v>
          </cell>
          <cell r="U1211" t="str">
            <v>Barroso, Luiz</v>
          </cell>
          <cell r="V1211" t="str">
            <v>luiz</v>
          </cell>
          <cell r="W1211" t="str">
            <v>EMP-REF</v>
          </cell>
          <cell r="X1211" t="str">
            <v>Gharachorloo, Kourosh</v>
          </cell>
          <cell r="Y1211" t="str">
            <v>Sonics Inc</v>
          </cell>
          <cell r="Z1211">
            <v>41</v>
          </cell>
          <cell r="AA1211" t="str">
            <v>C1</v>
          </cell>
          <cell r="AB1211" t="str">
            <v>313C</v>
          </cell>
          <cell r="AC1211">
            <v>-7645</v>
          </cell>
          <cell r="AD1211" t="str">
            <v>5851 Meander Dr</v>
          </cell>
          <cell r="AE1211" t="str">
            <v xml:space="preserve"> </v>
          </cell>
          <cell r="AF1211" t="str">
            <v>San Jose</v>
          </cell>
          <cell r="AG1211" t="str">
            <v>CA</v>
          </cell>
          <cell r="AH1211">
            <v>95120</v>
          </cell>
          <cell r="AI1211" t="str">
            <v>US</v>
          </cell>
          <cell r="AJ1211" t="str">
            <v xml:space="preserve"> </v>
          </cell>
          <cell r="AK1211" t="str">
            <v xml:space="preserve"> </v>
          </cell>
          <cell r="AL1211" t="str">
            <v>M</v>
          </cell>
          <cell r="AM1211" t="str">
            <v>U</v>
          </cell>
          <cell r="AN1211" t="str">
            <v>003-64-6553</v>
          </cell>
          <cell r="AO1211" t="str">
            <v xml:space="preserve"> </v>
          </cell>
          <cell r="AP1211" t="str">
            <v>COSTCENTER</v>
          </cell>
          <cell r="AQ1211" t="str">
            <v>T7</v>
          </cell>
          <cell r="AR1211" t="str">
            <v>Member of Tech Staff</v>
          </cell>
          <cell r="AS1211" t="str">
            <v>Eng - Google Fellow</v>
          </cell>
          <cell r="AT1211">
            <v>728</v>
          </cell>
          <cell r="AU1211" t="str">
            <v>Engineering</v>
          </cell>
          <cell r="AV1211" t="str">
            <v>Wayne</v>
          </cell>
          <cell r="AW1211">
            <v>38110</v>
          </cell>
          <cell r="AX1211">
            <v>38110</v>
          </cell>
          <cell r="AY1211" t="str">
            <v>T7 - Engineering - Member of Tech Staff</v>
          </cell>
          <cell r="AZ1211" t="str">
            <v>Engineering</v>
          </cell>
          <cell r="BA1211" t="str">
            <v>HIRE</v>
          </cell>
          <cell r="BB1211" t="str">
            <v>HIRE-OPEN</v>
          </cell>
          <cell r="BC1211">
            <v>38110</v>
          </cell>
          <cell r="BD1211">
            <v>0</v>
          </cell>
          <cell r="BE1211">
            <v>0.1</v>
          </cell>
          <cell r="BF1211" t="str">
            <v>E</v>
          </cell>
          <cell r="BG1211">
            <v>1940</v>
          </cell>
          <cell r="BH1211">
            <v>11940</v>
          </cell>
          <cell r="BI1211">
            <v>1</v>
          </cell>
          <cell r="BJ1211">
            <v>38110</v>
          </cell>
          <cell r="BK1211" t="str">
            <v>SALARY</v>
          </cell>
          <cell r="BL1211" t="str">
            <v>SALARY-INIT</v>
          </cell>
          <cell r="BM1211">
            <v>79</v>
          </cell>
          <cell r="BN1211">
            <v>13750</v>
          </cell>
          <cell r="BO1211" t="str">
            <v>T7 - Engineering</v>
          </cell>
          <cell r="BP1211">
            <v>165000</v>
          </cell>
          <cell r="BQ1211">
            <v>165000</v>
          </cell>
          <cell r="BR1211" t="str">
            <v xml:space="preserve"> </v>
          </cell>
          <cell r="BS1211" t="str">
            <v>Hire</v>
          </cell>
          <cell r="BT1211">
            <v>104325</v>
          </cell>
          <cell r="BU1211">
            <v>135450</v>
          </cell>
          <cell r="BV1211">
            <v>166575</v>
          </cell>
          <cell r="BW1211">
            <v>8.2000000000000003E-2</v>
          </cell>
          <cell r="BX1211">
            <v>0.10199999999999999</v>
          </cell>
          <cell r="BY1211" t="str">
            <v xml:space="preserve"> </v>
          </cell>
          <cell r="BZ1211" t="str">
            <v xml:space="preserve"> </v>
          </cell>
          <cell r="CA1211" t="str">
            <v xml:space="preserve"> </v>
          </cell>
          <cell r="CB1211">
            <v>12000</v>
          </cell>
          <cell r="CC1211">
            <v>12000</v>
          </cell>
          <cell r="CD1211">
            <v>12000</v>
          </cell>
          <cell r="CE1211">
            <v>12000</v>
          </cell>
          <cell r="CF1211" t="str">
            <v xml:space="preserve"> </v>
          </cell>
          <cell r="CG1211">
            <v>40</v>
          </cell>
          <cell r="CH1211" t="str">
            <v xml:space="preserve"> </v>
          </cell>
          <cell r="CI1211" t="str">
            <v xml:space="preserve"> </v>
          </cell>
          <cell r="CJ1211" t="str">
            <v xml:space="preserve"> </v>
          </cell>
          <cell r="CK1211" t="str">
            <v xml:space="preserve"> </v>
          </cell>
          <cell r="CL1211" t="str">
            <v xml:space="preserve"> </v>
          </cell>
          <cell r="CM1211" t="str">
            <v>BA (Dartmouth College) 86/ 0.0 MS (Stanford University) 87/ 0.0 PhD (Stanford University) 93/ 0.0</v>
          </cell>
          <cell r="CN1211" t="str">
            <v>VERIFIED-NONE VERIFIED-NONE VERIFIED-NONE</v>
          </cell>
          <cell r="CO1211" t="str">
            <v>Veronique,Gillard(F)--SPOUSE</v>
          </cell>
          <cell r="CP1211" t="str">
            <v xml:space="preserve"> </v>
          </cell>
          <cell r="CQ1211" t="str">
            <v xml:space="preserve"> </v>
          </cell>
          <cell r="CR1211" t="str">
            <v xml:space="preserve"> </v>
          </cell>
          <cell r="CS1211" t="str">
            <v xml:space="preserve"> </v>
          </cell>
          <cell r="CT1211" t="str">
            <v xml:space="preserve"> </v>
          </cell>
          <cell r="CU1211" t="str">
            <v xml:space="preserve"> </v>
          </cell>
          <cell r="CV1211" t="str">
            <v xml:space="preserve"> </v>
          </cell>
          <cell r="CW1211" t="str">
            <v xml:space="preserve"> </v>
          </cell>
          <cell r="CX1211" t="str">
            <v xml:space="preserve"> </v>
          </cell>
          <cell r="CY1211" t="str">
            <v xml:space="preserve"> </v>
          </cell>
          <cell r="CZ1211" t="str">
            <v>Eng - Google Fellow</v>
          </cell>
          <cell r="DA1211">
            <v>0</v>
          </cell>
          <cell r="DB1211">
            <v>0</v>
          </cell>
        </row>
        <row r="1212">
          <cell r="A1212">
            <v>4466</v>
          </cell>
          <cell r="B1212">
            <v>4466</v>
          </cell>
          <cell r="C1212">
            <v>3996</v>
          </cell>
          <cell r="D1212" t="str">
            <v>US-MTV-42</v>
          </cell>
          <cell r="E1212" t="str">
            <v>wilsonh</v>
          </cell>
          <cell r="F1212" t="str">
            <v>Wilson</v>
          </cell>
          <cell r="G1212" t="str">
            <v xml:space="preserve"> </v>
          </cell>
          <cell r="H1212" t="str">
            <v>Hsieh</v>
          </cell>
          <cell r="I1212" t="str">
            <v>Wilson Hsieh</v>
          </cell>
          <cell r="J1212" t="str">
            <v>Wilson Hsieh</v>
          </cell>
          <cell r="K1212" t="str">
            <v>Wilson</v>
          </cell>
          <cell r="L1212" t="str">
            <v>USD</v>
          </cell>
          <cell r="M1212" t="str">
            <v>Hsieh, Wilson</v>
          </cell>
          <cell r="N1212" t="str">
            <v>M</v>
          </cell>
          <cell r="O1212">
            <v>24236</v>
          </cell>
          <cell r="P1212" t="str">
            <v>US</v>
          </cell>
          <cell r="Q1212" t="str">
            <v xml:space="preserve"> </v>
          </cell>
          <cell r="R1212" t="str">
            <v>Software Engineer</v>
          </cell>
          <cell r="S1212" t="str">
            <v>EMPLOYEE</v>
          </cell>
          <cell r="T1212" t="str">
            <v>NA</v>
          </cell>
          <cell r="U1212" t="str">
            <v>Eustace, Robert</v>
          </cell>
          <cell r="V1212" t="str">
            <v>eustace</v>
          </cell>
          <cell r="W1212" t="str">
            <v>EMP-REF</v>
          </cell>
          <cell r="X1212" t="str">
            <v>Ghemawat, Sanjay</v>
          </cell>
          <cell r="Y1212" t="str">
            <v>University of Utah</v>
          </cell>
          <cell r="Z1212">
            <v>41</v>
          </cell>
          <cell r="AA1212" t="str">
            <v>C1</v>
          </cell>
          <cell r="AB1212" t="str">
            <v>232D</v>
          </cell>
          <cell r="AC1212" t="str">
            <v>650-623-6009</v>
          </cell>
          <cell r="AD1212" t="str">
            <v>2 Townsend Street</v>
          </cell>
          <cell r="AE1212" t="str">
            <v>1-610</v>
          </cell>
          <cell r="AF1212" t="str">
            <v>San Francisco</v>
          </cell>
          <cell r="AG1212" t="str">
            <v>CA</v>
          </cell>
          <cell r="AH1212">
            <v>94107</v>
          </cell>
          <cell r="AI1212" t="str">
            <v>US</v>
          </cell>
          <cell r="AJ1212" t="str">
            <v xml:space="preserve"> </v>
          </cell>
          <cell r="AK1212" t="str">
            <v xml:space="preserve"> </v>
          </cell>
          <cell r="AL1212" t="str">
            <v>M</v>
          </cell>
          <cell r="AM1212" t="str">
            <v>N</v>
          </cell>
          <cell r="AN1212" t="str">
            <v>263-08-9016</v>
          </cell>
          <cell r="AO1212" t="str">
            <v xml:space="preserve"> </v>
          </cell>
          <cell r="AP1212" t="str">
            <v>COSTCENTER</v>
          </cell>
          <cell r="AQ1212" t="str">
            <v>T7</v>
          </cell>
          <cell r="AR1212" t="str">
            <v>Member of Tech Staff</v>
          </cell>
          <cell r="AS1212" t="str">
            <v>Eng - Systems Lab</v>
          </cell>
          <cell r="AT1212">
            <v>752</v>
          </cell>
          <cell r="AU1212" t="str">
            <v>Engineering</v>
          </cell>
          <cell r="AV1212" t="str">
            <v>Wayne</v>
          </cell>
          <cell r="AW1212">
            <v>38103</v>
          </cell>
          <cell r="AX1212">
            <v>38103</v>
          </cell>
          <cell r="AY1212" t="str">
            <v>T7 - Engineering - Member of Tech Staff</v>
          </cell>
          <cell r="AZ1212" t="str">
            <v>Engineering</v>
          </cell>
          <cell r="BA1212" t="str">
            <v>HIRE</v>
          </cell>
          <cell r="BB1212" t="str">
            <v>HIRE-CONV</v>
          </cell>
          <cell r="BC1212">
            <v>38103</v>
          </cell>
          <cell r="BD1212">
            <v>0.1</v>
          </cell>
          <cell r="BE1212">
            <v>0.1</v>
          </cell>
          <cell r="BF1212" t="str">
            <v>E</v>
          </cell>
          <cell r="BG1212">
            <v>1905</v>
          </cell>
          <cell r="BH1212">
            <v>11905</v>
          </cell>
          <cell r="BI1212">
            <v>1</v>
          </cell>
          <cell r="BJ1212">
            <v>38103</v>
          </cell>
          <cell r="BK1212" t="str">
            <v>SALARY</v>
          </cell>
          <cell r="BL1212" t="str">
            <v>SALARY-CONVERT</v>
          </cell>
          <cell r="BM1212">
            <v>62</v>
          </cell>
          <cell r="BN1212">
            <v>10833</v>
          </cell>
          <cell r="BO1212" t="str">
            <v>T7 - Engineering</v>
          </cell>
          <cell r="BP1212">
            <v>130000</v>
          </cell>
          <cell r="BQ1212" t="str">
            <v xml:space="preserve"> </v>
          </cell>
          <cell r="BR1212" t="str">
            <v xml:space="preserve"> </v>
          </cell>
          <cell r="BS1212" t="str">
            <v xml:space="preserve"> </v>
          </cell>
          <cell r="BT1212">
            <v>104325</v>
          </cell>
          <cell r="BU1212">
            <v>135450</v>
          </cell>
          <cell r="BV1212">
            <v>166575</v>
          </cell>
          <cell r="BW1212">
            <v>6.5000000000000002E-2</v>
          </cell>
          <cell r="BX1212">
            <v>0.08</v>
          </cell>
          <cell r="BY1212" t="str">
            <v xml:space="preserve"> </v>
          </cell>
          <cell r="BZ1212" t="str">
            <v xml:space="preserve"> </v>
          </cell>
          <cell r="CA1212" t="str">
            <v xml:space="preserve"> </v>
          </cell>
          <cell r="CB1212">
            <v>1000</v>
          </cell>
          <cell r="CC1212">
            <v>14000</v>
          </cell>
          <cell r="CD1212">
            <v>14000</v>
          </cell>
          <cell r="CE1212">
            <v>14000</v>
          </cell>
          <cell r="CF1212" t="str">
            <v>A</v>
          </cell>
          <cell r="CG1212">
            <v>38</v>
          </cell>
          <cell r="CH1212" t="str">
            <v xml:space="preserve"> </v>
          </cell>
          <cell r="CI1212" t="str">
            <v xml:space="preserve"> </v>
          </cell>
          <cell r="CJ1212" t="str">
            <v xml:space="preserve"> </v>
          </cell>
          <cell r="CK1212" t="str">
            <v xml:space="preserve"> </v>
          </cell>
          <cell r="CL1212" t="str">
            <v xml:space="preserve"> </v>
          </cell>
          <cell r="CM1212" t="str">
            <v>MS (Massachusetts Institute of Technology) 88/ 0.0 BS (Massachusetts Institute of Technology) 88/ 0.0 PhD (Massachusetts Institute of Technology) 95/ 0.0</v>
          </cell>
          <cell r="CN1212" t="str">
            <v>VERIFIED-NONE VERIFIED-NONE VERIFIED-NONE</v>
          </cell>
          <cell r="CO1212" t="str">
            <v>Mingqian,Huang(F)--SPOUSE</v>
          </cell>
          <cell r="CP1212" t="str">
            <v xml:space="preserve"> </v>
          </cell>
          <cell r="CQ1212" t="str">
            <v xml:space="preserve"> </v>
          </cell>
          <cell r="CR1212" t="str">
            <v xml:space="preserve"> </v>
          </cell>
          <cell r="CS1212" t="str">
            <v xml:space="preserve"> </v>
          </cell>
          <cell r="CT1212" t="str">
            <v xml:space="preserve"> </v>
          </cell>
          <cell r="CU1212" t="str">
            <v xml:space="preserve"> </v>
          </cell>
          <cell r="CV1212" t="str">
            <v xml:space="preserve"> </v>
          </cell>
          <cell r="CW1212" t="str">
            <v xml:space="preserve"> </v>
          </cell>
          <cell r="CX1212" t="str">
            <v xml:space="preserve"> </v>
          </cell>
          <cell r="CY1212" t="str">
            <v xml:space="preserve"> </v>
          </cell>
          <cell r="CZ1212" t="str">
            <v>Eng - Systems Lab</v>
          </cell>
          <cell r="DA1212">
            <v>0</v>
          </cell>
          <cell r="DB1212">
            <v>0</v>
          </cell>
        </row>
        <row r="1213">
          <cell r="A1213">
            <v>5349</v>
          </cell>
          <cell r="B1213">
            <v>5349</v>
          </cell>
          <cell r="C1213">
            <v>3996</v>
          </cell>
          <cell r="D1213" t="str">
            <v>US-MTV-42</v>
          </cell>
          <cell r="E1213" t="str">
            <v>lindek</v>
          </cell>
          <cell r="F1213" t="str">
            <v>Dekang</v>
          </cell>
          <cell r="G1213" t="str">
            <v xml:space="preserve"> </v>
          </cell>
          <cell r="H1213" t="str">
            <v>Lin</v>
          </cell>
          <cell r="I1213" t="str">
            <v>Dekang Lin</v>
          </cell>
          <cell r="J1213" t="str">
            <v>Dekang Lin</v>
          </cell>
          <cell r="K1213" t="str">
            <v>Dekang</v>
          </cell>
          <cell r="L1213" t="str">
            <v>USD</v>
          </cell>
          <cell r="M1213" t="str">
            <v>Lin, Dekang</v>
          </cell>
          <cell r="N1213" t="str">
            <v>M</v>
          </cell>
          <cell r="O1213">
            <v>22935</v>
          </cell>
          <cell r="P1213" t="str">
            <v>CA</v>
          </cell>
          <cell r="Q1213" t="str">
            <v xml:space="preserve"> </v>
          </cell>
          <cell r="R1213" t="str">
            <v>Research Scientist</v>
          </cell>
          <cell r="S1213" t="str">
            <v>EMPLOYEE</v>
          </cell>
          <cell r="T1213" t="str">
            <v>NA</v>
          </cell>
          <cell r="U1213" t="str">
            <v>Eustace, Robert</v>
          </cell>
          <cell r="V1213" t="str">
            <v>eustace</v>
          </cell>
          <cell r="W1213" t="str">
            <v>NO-FEE</v>
          </cell>
          <cell r="X1213" t="str">
            <v xml:space="preserve"> </v>
          </cell>
          <cell r="Y1213" t="str">
            <v>University of Alberta</v>
          </cell>
          <cell r="Z1213">
            <v>41</v>
          </cell>
          <cell r="AA1213" t="str">
            <v>C1</v>
          </cell>
          <cell r="AB1213" t="str">
            <v>271C</v>
          </cell>
          <cell r="AC1213">
            <v>-7581</v>
          </cell>
          <cell r="AD1213" t="str">
            <v>2400 Bayshore Parkway</v>
          </cell>
          <cell r="AE1213" t="str">
            <v xml:space="preserve"> </v>
          </cell>
          <cell r="AF1213" t="str">
            <v>Mountain View</v>
          </cell>
          <cell r="AG1213" t="str">
            <v>CA</v>
          </cell>
          <cell r="AH1213">
            <v>94043</v>
          </cell>
          <cell r="AI1213" t="str">
            <v>US</v>
          </cell>
          <cell r="AJ1213" t="str">
            <v xml:space="preserve"> </v>
          </cell>
          <cell r="AK1213" t="str">
            <v xml:space="preserve"> </v>
          </cell>
          <cell r="AL1213" t="str">
            <v>M</v>
          </cell>
          <cell r="AM1213" t="str">
            <v>U</v>
          </cell>
          <cell r="AN1213" t="str">
            <v>030-78-0495</v>
          </cell>
          <cell r="AO1213" t="str">
            <v xml:space="preserve"> </v>
          </cell>
          <cell r="AP1213" t="str">
            <v>COSTCENTER</v>
          </cell>
          <cell r="AQ1213" t="str">
            <v>T7</v>
          </cell>
          <cell r="AR1213" t="str">
            <v>Member of Tech Staff</v>
          </cell>
          <cell r="AS1213" t="str">
            <v>Eng - Research</v>
          </cell>
          <cell r="AT1213">
            <v>751</v>
          </cell>
          <cell r="AU1213" t="str">
            <v>Engineering</v>
          </cell>
          <cell r="AV1213" t="str">
            <v>Wayne</v>
          </cell>
          <cell r="AW1213">
            <v>38096</v>
          </cell>
          <cell r="AX1213">
            <v>38096</v>
          </cell>
          <cell r="AY1213" t="str">
            <v>T7 - Engineering - Member of Tech Staff</v>
          </cell>
          <cell r="AZ1213" t="str">
            <v>Engineering</v>
          </cell>
          <cell r="BA1213" t="str">
            <v>HIRE</v>
          </cell>
          <cell r="BB1213" t="str">
            <v>HIRE-OPEN</v>
          </cell>
          <cell r="BC1213">
            <v>38096</v>
          </cell>
          <cell r="BD1213">
            <v>0.1</v>
          </cell>
          <cell r="BE1213">
            <v>0.1</v>
          </cell>
          <cell r="BF1213" t="str">
            <v>E</v>
          </cell>
          <cell r="BG1213">
            <v>1880</v>
          </cell>
          <cell r="BH1213">
            <v>11880</v>
          </cell>
          <cell r="BI1213">
            <v>1</v>
          </cell>
          <cell r="BJ1213">
            <v>38096</v>
          </cell>
          <cell r="BK1213" t="str">
            <v>SALARY</v>
          </cell>
          <cell r="BL1213" t="str">
            <v>SALARY-INIT</v>
          </cell>
          <cell r="BM1213">
            <v>66</v>
          </cell>
          <cell r="BN1213">
            <v>11500</v>
          </cell>
          <cell r="BO1213" t="str">
            <v>T7 - Engineering</v>
          </cell>
          <cell r="BP1213">
            <v>138000</v>
          </cell>
          <cell r="BQ1213">
            <v>138000</v>
          </cell>
          <cell r="BR1213" t="str">
            <v xml:space="preserve"> </v>
          </cell>
          <cell r="BS1213" t="str">
            <v>Hire</v>
          </cell>
          <cell r="BT1213">
            <v>104325</v>
          </cell>
          <cell r="BU1213">
            <v>135450</v>
          </cell>
          <cell r="BV1213">
            <v>166575</v>
          </cell>
          <cell r="BW1213">
            <v>6.9000000000000006E-2</v>
          </cell>
          <cell r="BX1213">
            <v>8.5000000000000006E-2</v>
          </cell>
          <cell r="BY1213" t="str">
            <v xml:space="preserve"> </v>
          </cell>
          <cell r="BZ1213" t="str">
            <v xml:space="preserve"> </v>
          </cell>
          <cell r="CA1213" t="str">
            <v xml:space="preserve"> </v>
          </cell>
          <cell r="CB1213">
            <v>14000</v>
          </cell>
          <cell r="CC1213">
            <v>14000</v>
          </cell>
          <cell r="CD1213">
            <v>14000</v>
          </cell>
          <cell r="CE1213">
            <v>14000</v>
          </cell>
          <cell r="CF1213" t="str">
            <v>A</v>
          </cell>
          <cell r="CG1213">
            <v>41</v>
          </cell>
          <cell r="CH1213" t="str">
            <v xml:space="preserve"> </v>
          </cell>
          <cell r="CI1213" t="str">
            <v xml:space="preserve"> </v>
          </cell>
          <cell r="CJ1213" t="str">
            <v xml:space="preserve"> </v>
          </cell>
          <cell r="CK1213" t="str">
            <v xml:space="preserve"> </v>
          </cell>
          <cell r="CL1213" t="str">
            <v xml:space="preserve"> </v>
          </cell>
          <cell r="CM1213" t="str">
            <v>BS (Tsinghua University - Beijing, China) 85/ 0.0 PhD (University of Alberta) 92/ 0.0</v>
          </cell>
          <cell r="CN1213" t="str">
            <v>VERIFIED-NONE</v>
          </cell>
          <cell r="CP1213" t="str">
            <v xml:space="preserve"> </v>
          </cell>
          <cell r="CQ1213" t="str">
            <v xml:space="preserve"> </v>
          </cell>
          <cell r="CR1213" t="str">
            <v xml:space="preserve"> </v>
          </cell>
          <cell r="CS1213" t="str">
            <v xml:space="preserve"> </v>
          </cell>
          <cell r="CT1213" t="str">
            <v xml:space="preserve"> </v>
          </cell>
          <cell r="CU1213" t="str">
            <v xml:space="preserve"> </v>
          </cell>
          <cell r="CV1213" t="str">
            <v xml:space="preserve"> </v>
          </cell>
          <cell r="CW1213" t="str">
            <v xml:space="preserve"> </v>
          </cell>
          <cell r="CX1213" t="str">
            <v xml:space="preserve"> </v>
          </cell>
          <cell r="CY1213" t="str">
            <v xml:space="preserve"> </v>
          </cell>
          <cell r="CZ1213" t="str">
            <v>Eng - Research</v>
          </cell>
          <cell r="DA1213">
            <v>0</v>
          </cell>
          <cell r="DB1213">
            <v>0</v>
          </cell>
        </row>
        <row r="1214">
          <cell r="A1214">
            <v>4847</v>
          </cell>
          <cell r="B1214">
            <v>4847</v>
          </cell>
          <cell r="C1214">
            <v>3996</v>
          </cell>
          <cell r="D1214" t="str">
            <v>US-MTV-41</v>
          </cell>
          <cell r="E1214" t="str">
            <v>annmei</v>
          </cell>
          <cell r="F1214" t="str">
            <v>Ann Mei</v>
          </cell>
          <cell r="G1214" t="str">
            <v xml:space="preserve"> </v>
          </cell>
          <cell r="H1214" t="str">
            <v>Chang</v>
          </cell>
          <cell r="I1214" t="str">
            <v>Ann Mei Chang</v>
          </cell>
          <cell r="J1214" t="str">
            <v>Ann Mei Chang</v>
          </cell>
          <cell r="K1214" t="str">
            <v>Ann Mei</v>
          </cell>
          <cell r="L1214" t="str">
            <v>USD</v>
          </cell>
          <cell r="M1214" t="str">
            <v>Chang, Ann Mei</v>
          </cell>
          <cell r="N1214" t="str">
            <v>F</v>
          </cell>
          <cell r="O1214">
            <v>24612</v>
          </cell>
          <cell r="P1214" t="str">
            <v>US</v>
          </cell>
          <cell r="Q1214" t="str">
            <v xml:space="preserve"> </v>
          </cell>
          <cell r="R1214" t="str">
            <v>Director, Engineering</v>
          </cell>
          <cell r="S1214" t="str">
            <v>EMPLOYEE</v>
          </cell>
          <cell r="T1214">
            <v>3.2</v>
          </cell>
          <cell r="U1214" t="str">
            <v>Merrill, Douglas</v>
          </cell>
          <cell r="V1214" t="str">
            <v>dcm</v>
          </cell>
          <cell r="W1214" t="str">
            <v>RECRUITER SOURCED</v>
          </cell>
          <cell r="X1214" t="str">
            <v xml:space="preserve"> </v>
          </cell>
          <cell r="Y1214" t="str">
            <v>There Inc</v>
          </cell>
          <cell r="Z1214">
            <v>41</v>
          </cell>
          <cell r="AA1214" t="str">
            <v>O1-2</v>
          </cell>
          <cell r="AB1214" t="str">
            <v>276B</v>
          </cell>
          <cell r="AC1214">
            <v>-7470</v>
          </cell>
          <cell r="AD1214" t="str">
            <v>240 Oak Street</v>
          </cell>
          <cell r="AE1214" t="str">
            <v xml:space="preserve"> </v>
          </cell>
          <cell r="AF1214" t="str">
            <v>Mountain View</v>
          </cell>
          <cell r="AG1214" t="str">
            <v>CA</v>
          </cell>
          <cell r="AH1214">
            <v>94041</v>
          </cell>
          <cell r="AI1214" t="str">
            <v>US</v>
          </cell>
          <cell r="AJ1214" t="str">
            <v>1-650-567-9111</v>
          </cell>
          <cell r="AK1214" t="str">
            <v xml:space="preserve"> </v>
          </cell>
          <cell r="AL1214" t="str">
            <v>S</v>
          </cell>
          <cell r="AM1214" t="str">
            <v>N</v>
          </cell>
          <cell r="AN1214" t="str">
            <v>142-52-9907</v>
          </cell>
          <cell r="AO1214" t="str">
            <v xml:space="preserve"> </v>
          </cell>
          <cell r="AP1214" t="str">
            <v>COSTCENTER</v>
          </cell>
          <cell r="AQ1214" t="str">
            <v>T7</v>
          </cell>
          <cell r="AR1214" t="str">
            <v>Member of Tech Staff</v>
          </cell>
          <cell r="AS1214" t="str">
            <v>Ops - ISE</v>
          </cell>
          <cell r="AT1214">
            <v>621</v>
          </cell>
          <cell r="AU1214" t="str">
            <v>Operations</v>
          </cell>
          <cell r="AV1214" t="str">
            <v>Wayne</v>
          </cell>
          <cell r="AW1214">
            <v>38068</v>
          </cell>
          <cell r="AX1214">
            <v>38068</v>
          </cell>
          <cell r="AY1214" t="str">
            <v>T7 - Operations - Member of Tech Staff</v>
          </cell>
          <cell r="AZ1214" t="str">
            <v>Operations</v>
          </cell>
          <cell r="BA1214" t="str">
            <v>HIRE</v>
          </cell>
          <cell r="BB1214" t="str">
            <v>HIRE-OPEN</v>
          </cell>
          <cell r="BC1214">
            <v>38068</v>
          </cell>
          <cell r="BD1214">
            <v>0.2</v>
          </cell>
          <cell r="BE1214">
            <v>0.2</v>
          </cell>
          <cell r="BF1214" t="str">
            <v>E</v>
          </cell>
          <cell r="BG1214">
            <v>1788</v>
          </cell>
          <cell r="BH1214">
            <v>11788</v>
          </cell>
          <cell r="BI1214">
            <v>1</v>
          </cell>
          <cell r="BJ1214">
            <v>38068</v>
          </cell>
          <cell r="BK1214" t="str">
            <v>SALARY</v>
          </cell>
          <cell r="BL1214" t="str">
            <v>SALARY-INIT</v>
          </cell>
          <cell r="BM1214">
            <v>70</v>
          </cell>
          <cell r="BN1214">
            <v>12083</v>
          </cell>
          <cell r="BO1214" t="str">
            <v>T7 - Operations</v>
          </cell>
          <cell r="BP1214">
            <v>145000</v>
          </cell>
          <cell r="BQ1214">
            <v>145000</v>
          </cell>
          <cell r="BR1214" t="str">
            <v xml:space="preserve"> </v>
          </cell>
          <cell r="BS1214" t="str">
            <v>Hire</v>
          </cell>
          <cell r="BT1214">
            <v>104325</v>
          </cell>
          <cell r="BU1214">
            <v>135450</v>
          </cell>
          <cell r="BV1214">
            <v>166575</v>
          </cell>
          <cell r="BW1214">
            <v>7.1999999999999995E-2</v>
          </cell>
          <cell r="BX1214">
            <v>8.8999999999999996E-2</v>
          </cell>
          <cell r="BY1214" t="str">
            <v xml:space="preserve"> </v>
          </cell>
          <cell r="BZ1214" t="str">
            <v xml:space="preserve"> </v>
          </cell>
          <cell r="CA1214" t="str">
            <v xml:space="preserve"> </v>
          </cell>
          <cell r="CB1214">
            <v>12150</v>
          </cell>
          <cell r="CC1214">
            <v>12150</v>
          </cell>
          <cell r="CD1214">
            <v>12150</v>
          </cell>
          <cell r="CE1214">
            <v>12150</v>
          </cell>
          <cell r="CF1214" t="str">
            <v>A</v>
          </cell>
          <cell r="CG1214">
            <v>37</v>
          </cell>
          <cell r="CH1214" t="str">
            <v xml:space="preserve"> </v>
          </cell>
          <cell r="CI1214" t="str">
            <v xml:space="preserve"> </v>
          </cell>
          <cell r="CJ1214" t="str">
            <v xml:space="preserve"> </v>
          </cell>
          <cell r="CK1214" t="str">
            <v xml:space="preserve"> </v>
          </cell>
          <cell r="CL1214" t="str">
            <v xml:space="preserve"> </v>
          </cell>
          <cell r="CM1214" t="str">
            <v>BE (Stanford University) 88/ 3.7</v>
          </cell>
          <cell r="CP1214" t="str">
            <v xml:space="preserve"> </v>
          </cell>
          <cell r="CQ1214" t="str">
            <v xml:space="preserve"> </v>
          </cell>
          <cell r="CR1214" t="str">
            <v xml:space="preserve"> </v>
          </cell>
          <cell r="CS1214" t="str">
            <v xml:space="preserve"> </v>
          </cell>
          <cell r="CT1214" t="str">
            <v xml:space="preserve"> </v>
          </cell>
          <cell r="CU1214" t="str">
            <v xml:space="preserve"> </v>
          </cell>
          <cell r="CV1214" t="str">
            <v xml:space="preserve"> </v>
          </cell>
          <cell r="CW1214" t="str">
            <v xml:space="preserve"> </v>
          </cell>
          <cell r="CX1214" t="str">
            <v xml:space="preserve"> </v>
          </cell>
          <cell r="CY1214" t="str">
            <v xml:space="preserve"> </v>
          </cell>
          <cell r="CZ1214" t="str">
            <v>Ops - ISE</v>
          </cell>
          <cell r="DA1214">
            <v>0</v>
          </cell>
          <cell r="DB1214">
            <v>0</v>
          </cell>
        </row>
        <row r="1215">
          <cell r="A1215">
            <v>5132</v>
          </cell>
          <cell r="B1215">
            <v>5132</v>
          </cell>
          <cell r="C1215">
            <v>3996</v>
          </cell>
          <cell r="D1215" t="str">
            <v>US-MTV-40</v>
          </cell>
          <cell r="E1215" t="str">
            <v>patrickw</v>
          </cell>
          <cell r="F1215" t="str">
            <v>Patrick</v>
          </cell>
          <cell r="G1215" t="str">
            <v xml:space="preserve"> </v>
          </cell>
          <cell r="H1215" t="str">
            <v>Williams</v>
          </cell>
          <cell r="I1215" t="str">
            <v>Patrick Williams</v>
          </cell>
          <cell r="J1215" t="str">
            <v>Patrick Williams</v>
          </cell>
          <cell r="K1215" t="str">
            <v>Patrick</v>
          </cell>
          <cell r="L1215" t="str">
            <v>USD</v>
          </cell>
          <cell r="M1215" t="str">
            <v>Williams, Patrick</v>
          </cell>
          <cell r="N1215" t="str">
            <v>M</v>
          </cell>
          <cell r="O1215">
            <v>24118</v>
          </cell>
          <cell r="P1215" t="str">
            <v>US</v>
          </cell>
          <cell r="Q1215" t="str">
            <v xml:space="preserve"> </v>
          </cell>
          <cell r="R1215" t="str">
            <v>Engineering Manager</v>
          </cell>
          <cell r="S1215" t="str">
            <v>EMPLOYEE</v>
          </cell>
          <cell r="T1215" t="str">
            <v>NA</v>
          </cell>
          <cell r="U1215" t="str">
            <v>Ferguson, David</v>
          </cell>
          <cell r="V1215" t="str">
            <v>davef</v>
          </cell>
          <cell r="W1215" t="str">
            <v>ACQUISITION</v>
          </cell>
          <cell r="X1215" t="str">
            <v xml:space="preserve"> </v>
          </cell>
          <cell r="Y1215" t="str">
            <v>Ignite</v>
          </cell>
          <cell r="Z1215">
            <v>41</v>
          </cell>
          <cell r="AA1215" t="str">
            <v>O3-4</v>
          </cell>
          <cell r="AB1215" t="str">
            <v>246A</v>
          </cell>
          <cell r="AC1215">
            <v>-7487</v>
          </cell>
          <cell r="AD1215" t="str">
            <v>220 Fridley Dr</v>
          </cell>
          <cell r="AE1215" t="str">
            <v xml:space="preserve"> </v>
          </cell>
          <cell r="AF1215" t="str">
            <v>Santa Cruz</v>
          </cell>
          <cell r="AG1215" t="str">
            <v>CA</v>
          </cell>
          <cell r="AH1215">
            <v>95060</v>
          </cell>
          <cell r="AI1215" t="str">
            <v>US</v>
          </cell>
          <cell r="AJ1215" t="str">
            <v xml:space="preserve"> </v>
          </cell>
          <cell r="AK1215" t="str">
            <v>R</v>
          </cell>
          <cell r="AL1215" t="str">
            <v>U</v>
          </cell>
          <cell r="AM1215" t="str">
            <v>N</v>
          </cell>
          <cell r="AN1215" t="str">
            <v>225-11-7726</v>
          </cell>
          <cell r="AO1215" t="str">
            <v>N</v>
          </cell>
          <cell r="AP1215" t="str">
            <v>COSTCENTER</v>
          </cell>
          <cell r="AQ1215" t="str">
            <v>T7</v>
          </cell>
          <cell r="AR1215" t="str">
            <v>Member of Tech Staff</v>
          </cell>
          <cell r="AS1215" t="str">
            <v>Eng - Admin</v>
          </cell>
          <cell r="AT1215">
            <v>711</v>
          </cell>
          <cell r="AU1215" t="str">
            <v>Engineering</v>
          </cell>
          <cell r="AV1215" t="str">
            <v>Wayne</v>
          </cell>
          <cell r="AW1215">
            <v>38068</v>
          </cell>
          <cell r="AX1215">
            <v>38068</v>
          </cell>
          <cell r="AY1215" t="str">
            <v>T7 - Engineering - Member of Tech Staff</v>
          </cell>
          <cell r="AZ1215" t="str">
            <v>Engineering</v>
          </cell>
          <cell r="BA1215" t="str">
            <v>HIRE</v>
          </cell>
          <cell r="BB1215" t="str">
            <v>HIRE-ACQU</v>
          </cell>
          <cell r="BC1215">
            <v>38068</v>
          </cell>
          <cell r="BD1215">
            <v>0.2</v>
          </cell>
          <cell r="BE1215">
            <v>0.2</v>
          </cell>
          <cell r="BF1215" t="str">
            <v>E</v>
          </cell>
          <cell r="BG1215">
            <v>1802</v>
          </cell>
          <cell r="BH1215">
            <v>11802</v>
          </cell>
          <cell r="BI1215">
            <v>1</v>
          </cell>
          <cell r="BJ1215">
            <v>38068</v>
          </cell>
          <cell r="BK1215" t="str">
            <v>SALARY</v>
          </cell>
          <cell r="BL1215" t="str">
            <v>SALARY-INIT</v>
          </cell>
          <cell r="BM1215">
            <v>60</v>
          </cell>
          <cell r="BN1215">
            <v>10417</v>
          </cell>
          <cell r="BO1215" t="str">
            <v>T7 - Engineering</v>
          </cell>
          <cell r="BP1215">
            <v>125000</v>
          </cell>
          <cell r="BQ1215">
            <v>125000</v>
          </cell>
          <cell r="BR1215" t="str">
            <v xml:space="preserve"> </v>
          </cell>
          <cell r="BS1215" t="str">
            <v>Hire</v>
          </cell>
          <cell r="BT1215">
            <v>104325</v>
          </cell>
          <cell r="BU1215">
            <v>135450</v>
          </cell>
          <cell r="BV1215">
            <v>166575</v>
          </cell>
          <cell r="BW1215">
            <v>6.2E-2</v>
          </cell>
          <cell r="BX1215">
            <v>7.6999999999999999E-2</v>
          </cell>
          <cell r="BY1215" t="str">
            <v xml:space="preserve"> </v>
          </cell>
          <cell r="BZ1215" t="str">
            <v xml:space="preserve"> </v>
          </cell>
          <cell r="CA1215" t="str">
            <v xml:space="preserve"> </v>
          </cell>
          <cell r="CB1215">
            <v>11500</v>
          </cell>
          <cell r="CC1215">
            <v>11500</v>
          </cell>
          <cell r="CD1215">
            <v>11500</v>
          </cell>
          <cell r="CE1215">
            <v>11500</v>
          </cell>
          <cell r="CF1215" t="str">
            <v>W</v>
          </cell>
          <cell r="CG1215">
            <v>38</v>
          </cell>
          <cell r="CH1215" t="str">
            <v xml:space="preserve"> </v>
          </cell>
          <cell r="CI1215" t="str">
            <v xml:space="preserve"> </v>
          </cell>
          <cell r="CJ1215" t="str">
            <v xml:space="preserve"> </v>
          </cell>
          <cell r="CK1215" t="str">
            <v xml:space="preserve"> </v>
          </cell>
          <cell r="CL1215" t="str">
            <v xml:space="preserve"> </v>
          </cell>
          <cell r="CM1215" t="str">
            <v>BS (University of Leeds at Leeds, England) / 0.0 BS (University of California, Santa Cruz) 89/ 0.0</v>
          </cell>
          <cell r="CN1215" t="str">
            <v>VERIFIED-NONE VERIFIED-NONE</v>
          </cell>
          <cell r="CO1215" t="str">
            <v>Quinn,Williams(M)--CHILD Shane,Williams(M)--CHILD Elise,Williams(F)--SPOUSE</v>
          </cell>
          <cell r="CP1215" t="str">
            <v xml:space="preserve"> </v>
          </cell>
          <cell r="CQ1215" t="str">
            <v xml:space="preserve"> </v>
          </cell>
          <cell r="CR1215" t="str">
            <v xml:space="preserve"> </v>
          </cell>
          <cell r="CS1215" t="str">
            <v xml:space="preserve"> </v>
          </cell>
          <cell r="CT1215" t="str">
            <v xml:space="preserve"> </v>
          </cell>
          <cell r="CU1215" t="str">
            <v xml:space="preserve"> </v>
          </cell>
          <cell r="CV1215" t="str">
            <v xml:space="preserve"> </v>
          </cell>
          <cell r="CW1215" t="str">
            <v xml:space="preserve"> </v>
          </cell>
          <cell r="CX1215" t="str">
            <v xml:space="preserve"> </v>
          </cell>
          <cell r="CY1215" t="str">
            <v xml:space="preserve"> </v>
          </cell>
          <cell r="CZ1215" t="str">
            <v>Eng - Admin</v>
          </cell>
          <cell r="DA1215">
            <v>0</v>
          </cell>
          <cell r="DB1215">
            <v>0</v>
          </cell>
        </row>
        <row r="1216">
          <cell r="A1216">
            <v>4959</v>
          </cell>
          <cell r="B1216">
            <v>4959</v>
          </cell>
          <cell r="C1216">
            <v>3996</v>
          </cell>
          <cell r="D1216" t="str">
            <v>US-MTV-42</v>
          </cell>
          <cell r="E1216" t="str">
            <v>pstolorz</v>
          </cell>
          <cell r="F1216" t="str">
            <v>Paul</v>
          </cell>
          <cell r="G1216" t="str">
            <v>E</v>
          </cell>
          <cell r="H1216" t="str">
            <v>Stolorz</v>
          </cell>
          <cell r="I1216" t="str">
            <v>Paul Stolorz</v>
          </cell>
          <cell r="J1216" t="str">
            <v>Paul E Stolorz</v>
          </cell>
          <cell r="K1216" t="str">
            <v>Paul</v>
          </cell>
          <cell r="L1216" t="str">
            <v>USD</v>
          </cell>
          <cell r="M1216" t="str">
            <v>Stolorz, Paul</v>
          </cell>
          <cell r="N1216" t="str">
            <v>M</v>
          </cell>
          <cell r="O1216">
            <v>21209</v>
          </cell>
          <cell r="P1216" t="str">
            <v>AU</v>
          </cell>
          <cell r="Q1216" t="str">
            <v xml:space="preserve"> </v>
          </cell>
          <cell r="R1216" t="str">
            <v>Director, Engineering</v>
          </cell>
          <cell r="S1216" t="str">
            <v>EMPLOYEE</v>
          </cell>
          <cell r="T1216" t="str">
            <v>NA</v>
          </cell>
          <cell r="U1216" t="str">
            <v>Coughran, William</v>
          </cell>
          <cell r="V1216" t="str">
            <v>wmc</v>
          </cell>
          <cell r="W1216" t="str">
            <v>NO-FEE</v>
          </cell>
          <cell r="X1216" t="str">
            <v xml:space="preserve"> </v>
          </cell>
          <cell r="Y1216" t="str">
            <v>Cable and Wireless</v>
          </cell>
          <cell r="Z1216">
            <v>41</v>
          </cell>
          <cell r="AA1216" t="str">
            <v>O3-4</v>
          </cell>
          <cell r="AB1216" t="str">
            <v>352D</v>
          </cell>
          <cell r="AC1216">
            <v>-7477</v>
          </cell>
          <cell r="AD1216" t="str">
            <v>13891 Ciceroni Ln</v>
          </cell>
          <cell r="AE1216" t="str">
            <v xml:space="preserve"> </v>
          </cell>
          <cell r="AF1216" t="str">
            <v>Los Altos Hills</v>
          </cell>
          <cell r="AG1216" t="str">
            <v>CA</v>
          </cell>
          <cell r="AH1216">
            <v>94022</v>
          </cell>
          <cell r="AI1216" t="str">
            <v>US</v>
          </cell>
          <cell r="AJ1216" t="str">
            <v>650- 948 3938</v>
          </cell>
          <cell r="AK1216" t="str">
            <v>R</v>
          </cell>
          <cell r="AL1216" t="str">
            <v>M</v>
          </cell>
          <cell r="AM1216" t="str">
            <v>N</v>
          </cell>
          <cell r="AN1216" t="str">
            <v>567-67-8469</v>
          </cell>
          <cell r="AO1216" t="str">
            <v>N</v>
          </cell>
          <cell r="AP1216" t="str">
            <v>COSTCENTER</v>
          </cell>
          <cell r="AQ1216" t="str">
            <v>T7</v>
          </cell>
          <cell r="AR1216" t="str">
            <v>Member of Tech Staff</v>
          </cell>
          <cell r="AS1216" t="str">
            <v>Eng - Infrastructure</v>
          </cell>
          <cell r="AT1216">
            <v>724</v>
          </cell>
          <cell r="AU1216" t="str">
            <v>Engineering</v>
          </cell>
          <cell r="AV1216" t="str">
            <v>Wayne</v>
          </cell>
          <cell r="AW1216">
            <v>38068</v>
          </cell>
          <cell r="AX1216">
            <v>38068</v>
          </cell>
          <cell r="AY1216" t="str">
            <v>T7 - Engineering - Member of Tech Staff</v>
          </cell>
          <cell r="AZ1216" t="str">
            <v>Engineering</v>
          </cell>
          <cell r="BA1216" t="str">
            <v>HIRE</v>
          </cell>
          <cell r="BB1216" t="str">
            <v>HIRE-OPEN</v>
          </cell>
          <cell r="BC1216">
            <v>38068</v>
          </cell>
          <cell r="BD1216">
            <v>0.2</v>
          </cell>
          <cell r="BE1216">
            <v>0.2</v>
          </cell>
          <cell r="BF1216" t="str">
            <v>E</v>
          </cell>
          <cell r="BG1216">
            <v>1800</v>
          </cell>
          <cell r="BH1216">
            <v>11800</v>
          </cell>
          <cell r="BI1216">
            <v>1</v>
          </cell>
          <cell r="BJ1216">
            <v>38068</v>
          </cell>
          <cell r="BK1216" t="str">
            <v>SALARY</v>
          </cell>
          <cell r="BL1216" t="str">
            <v>SALARY-INIT</v>
          </cell>
          <cell r="BM1216">
            <v>70</v>
          </cell>
          <cell r="BN1216">
            <v>12083</v>
          </cell>
          <cell r="BO1216" t="str">
            <v>T7 - Engineering</v>
          </cell>
          <cell r="BP1216">
            <v>145000</v>
          </cell>
          <cell r="BQ1216">
            <v>145000</v>
          </cell>
          <cell r="BR1216" t="str">
            <v xml:space="preserve"> </v>
          </cell>
          <cell r="BS1216" t="str">
            <v>Hire</v>
          </cell>
          <cell r="BT1216">
            <v>104325</v>
          </cell>
          <cell r="BU1216">
            <v>135450</v>
          </cell>
          <cell r="BV1216">
            <v>166575</v>
          </cell>
          <cell r="BW1216">
            <v>7.1999999999999995E-2</v>
          </cell>
          <cell r="BX1216">
            <v>8.8999999999999996E-2</v>
          </cell>
          <cell r="BY1216" t="str">
            <v xml:space="preserve"> </v>
          </cell>
          <cell r="BZ1216" t="str">
            <v xml:space="preserve"> </v>
          </cell>
          <cell r="CA1216" t="str">
            <v xml:space="preserve"> </v>
          </cell>
          <cell r="CB1216">
            <v>12150</v>
          </cell>
          <cell r="CC1216">
            <v>12150</v>
          </cell>
          <cell r="CD1216">
            <v>12150</v>
          </cell>
          <cell r="CE1216">
            <v>12150</v>
          </cell>
          <cell r="CF1216" t="str">
            <v>W</v>
          </cell>
          <cell r="CG1216">
            <v>46</v>
          </cell>
          <cell r="CH1216" t="str">
            <v xml:space="preserve"> </v>
          </cell>
          <cell r="CI1216" t="str">
            <v xml:space="preserve"> </v>
          </cell>
          <cell r="CJ1216" t="str">
            <v xml:space="preserve"> </v>
          </cell>
          <cell r="CK1216" t="str">
            <v xml:space="preserve"> </v>
          </cell>
          <cell r="CL1216" t="str">
            <v xml:space="preserve"> </v>
          </cell>
          <cell r="CM1216" t="str">
            <v>PhD (Caltech) / 0.0 MBA (Pepperdine University) / 0.0 BS (University of Tasmania) / 0.0</v>
          </cell>
          <cell r="CN1216" t="str">
            <v>VERIFIED-NONE VERIFIED-NONE</v>
          </cell>
          <cell r="CO1216" t="str">
            <v>Fiona,Stolorz(F)--CHILD Kieran,Stolorz(M)--CHILD Bridget,Stolorz(F)--SPOUSE</v>
          </cell>
          <cell r="CP1216" t="str">
            <v xml:space="preserve"> </v>
          </cell>
          <cell r="CQ1216" t="str">
            <v xml:space="preserve"> </v>
          </cell>
          <cell r="CR1216" t="str">
            <v xml:space="preserve"> </v>
          </cell>
          <cell r="CS1216" t="str">
            <v xml:space="preserve"> </v>
          </cell>
          <cell r="CT1216" t="str">
            <v xml:space="preserve"> </v>
          </cell>
          <cell r="CU1216" t="str">
            <v xml:space="preserve"> </v>
          </cell>
          <cell r="CV1216" t="str">
            <v xml:space="preserve"> </v>
          </cell>
          <cell r="CW1216" t="str">
            <v xml:space="preserve"> </v>
          </cell>
          <cell r="CX1216" t="str">
            <v xml:space="preserve"> </v>
          </cell>
          <cell r="CY1216" t="str">
            <v xml:space="preserve"> </v>
          </cell>
          <cell r="CZ1216" t="str">
            <v>Eng - Infrastructure</v>
          </cell>
          <cell r="DA1216">
            <v>0</v>
          </cell>
          <cell r="DB1216">
            <v>0</v>
          </cell>
        </row>
        <row r="1217">
          <cell r="A1217">
            <v>4766</v>
          </cell>
          <cell r="B1217">
            <v>4766</v>
          </cell>
          <cell r="C1217">
            <v>3996</v>
          </cell>
          <cell r="D1217" t="str">
            <v>US-MTV-42</v>
          </cell>
          <cell r="E1217" t="str">
            <v>hamburgen</v>
          </cell>
          <cell r="F1217" t="str">
            <v>William</v>
          </cell>
          <cell r="G1217" t="str">
            <v>Riis</v>
          </cell>
          <cell r="H1217" t="str">
            <v>Hamburgen</v>
          </cell>
          <cell r="I1217" t="str">
            <v>Bill Hamburgen</v>
          </cell>
          <cell r="J1217" t="str">
            <v>William R Hamburgen</v>
          </cell>
          <cell r="K1217" t="str">
            <v>Bill</v>
          </cell>
          <cell r="L1217" t="str">
            <v>USD</v>
          </cell>
          <cell r="M1217" t="str">
            <v>Hamburgen, William</v>
          </cell>
          <cell r="N1217" t="str">
            <v>M</v>
          </cell>
          <cell r="O1217">
            <v>19510</v>
          </cell>
          <cell r="P1217" t="str">
            <v>US</v>
          </cell>
          <cell r="Q1217" t="str">
            <v xml:space="preserve"> </v>
          </cell>
          <cell r="R1217" t="str">
            <v>Hardware Engineer</v>
          </cell>
          <cell r="S1217" t="str">
            <v>EMPLOYEE</v>
          </cell>
          <cell r="T1217" t="str">
            <v>NA</v>
          </cell>
          <cell r="U1217" t="str">
            <v>Barroso, Luiz</v>
          </cell>
          <cell r="V1217" t="str">
            <v>luiz</v>
          </cell>
          <cell r="W1217" t="str">
            <v>EMP-REF</v>
          </cell>
          <cell r="X1217" t="str">
            <v>Wallach, Deborah</v>
          </cell>
          <cell r="Y1217" t="str">
            <v>Hewlett Packard</v>
          </cell>
          <cell r="Z1217">
            <v>41</v>
          </cell>
          <cell r="AA1217" t="str">
            <v>O3-4</v>
          </cell>
          <cell r="AB1217" t="str">
            <v>326A</v>
          </cell>
          <cell r="AC1217">
            <v>-7465</v>
          </cell>
          <cell r="AD1217" t="str">
            <v>P O Box 884</v>
          </cell>
          <cell r="AE1217" t="str">
            <v xml:space="preserve"> </v>
          </cell>
          <cell r="AF1217" t="str">
            <v>Los Altos</v>
          </cell>
          <cell r="AG1217" t="str">
            <v>CA</v>
          </cell>
          <cell r="AH1217" t="str">
            <v>94023-0884</v>
          </cell>
          <cell r="AI1217" t="str">
            <v>US</v>
          </cell>
          <cell r="AJ1217" t="str">
            <v>1-650-8131410</v>
          </cell>
          <cell r="AK1217" t="str">
            <v xml:space="preserve"> </v>
          </cell>
          <cell r="AL1217" t="str">
            <v>M</v>
          </cell>
          <cell r="AM1217" t="str">
            <v>N</v>
          </cell>
          <cell r="AN1217" t="str">
            <v>472-68-9437</v>
          </cell>
          <cell r="AO1217" t="str">
            <v xml:space="preserve"> </v>
          </cell>
          <cell r="AP1217" t="str">
            <v>COSTCENTER</v>
          </cell>
          <cell r="AQ1217" t="str">
            <v>T7</v>
          </cell>
          <cell r="AR1217" t="str">
            <v>Member of Tech Staff</v>
          </cell>
          <cell r="AS1217" t="str">
            <v>Eng - Hardware Design/Kernel</v>
          </cell>
          <cell r="AT1217">
            <v>713</v>
          </cell>
          <cell r="AU1217" t="str">
            <v>Engineering</v>
          </cell>
          <cell r="AV1217" t="str">
            <v>Wayne</v>
          </cell>
          <cell r="AW1217">
            <v>38063</v>
          </cell>
          <cell r="AX1217">
            <v>38063</v>
          </cell>
          <cell r="AY1217" t="str">
            <v>T7 - Engineering - Member of Tech Staff</v>
          </cell>
          <cell r="AZ1217" t="str">
            <v>Engineering</v>
          </cell>
          <cell r="BA1217" t="str">
            <v>HIRE</v>
          </cell>
          <cell r="BB1217" t="str">
            <v>HIRE-OPEN</v>
          </cell>
          <cell r="BC1217">
            <v>38063</v>
          </cell>
          <cell r="BD1217">
            <v>0.1</v>
          </cell>
          <cell r="BE1217">
            <v>0.3</v>
          </cell>
          <cell r="BF1217" t="str">
            <v>E</v>
          </cell>
          <cell r="BG1217">
            <v>1780</v>
          </cell>
          <cell r="BH1217">
            <v>11780</v>
          </cell>
          <cell r="BI1217">
            <v>1</v>
          </cell>
          <cell r="BJ1217">
            <v>38063</v>
          </cell>
          <cell r="BK1217" t="str">
            <v>SALARY</v>
          </cell>
          <cell r="BL1217" t="str">
            <v>SALARY-INIT</v>
          </cell>
          <cell r="BM1217">
            <v>73</v>
          </cell>
          <cell r="BN1217">
            <v>12667</v>
          </cell>
          <cell r="BO1217" t="str">
            <v>T7 - Engineering</v>
          </cell>
          <cell r="BP1217">
            <v>152000</v>
          </cell>
          <cell r="BQ1217">
            <v>152000</v>
          </cell>
          <cell r="BR1217" t="str">
            <v xml:space="preserve"> </v>
          </cell>
          <cell r="BS1217" t="str">
            <v>Hire</v>
          </cell>
          <cell r="BT1217">
            <v>104325</v>
          </cell>
          <cell r="BU1217">
            <v>135450</v>
          </cell>
          <cell r="BV1217">
            <v>166575</v>
          </cell>
          <cell r="BW1217">
            <v>7.5999999999999998E-2</v>
          </cell>
          <cell r="BX1217">
            <v>9.4E-2</v>
          </cell>
          <cell r="BY1217" t="str">
            <v xml:space="preserve"> </v>
          </cell>
          <cell r="BZ1217" t="str">
            <v xml:space="preserve"> </v>
          </cell>
          <cell r="CA1217" t="str">
            <v xml:space="preserve"> </v>
          </cell>
          <cell r="CB1217">
            <v>12150</v>
          </cell>
          <cell r="CC1217">
            <v>12150</v>
          </cell>
          <cell r="CD1217">
            <v>12150</v>
          </cell>
          <cell r="CE1217">
            <v>12150</v>
          </cell>
          <cell r="CF1217" t="str">
            <v>W</v>
          </cell>
          <cell r="CG1217">
            <v>50</v>
          </cell>
          <cell r="CH1217" t="str">
            <v xml:space="preserve"> </v>
          </cell>
          <cell r="CI1217" t="str">
            <v xml:space="preserve"> </v>
          </cell>
          <cell r="CJ1217" t="str">
            <v xml:space="preserve"> </v>
          </cell>
          <cell r="CK1217" t="str">
            <v xml:space="preserve"> </v>
          </cell>
          <cell r="CL1217" t="str">
            <v xml:space="preserve"> </v>
          </cell>
          <cell r="CM1217" t="str">
            <v>BS (Massachusetts Institute of Technology) 75/ 0.0 MS (Stanford University) 80/ 0.0</v>
          </cell>
          <cell r="CN1217" t="str">
            <v>VERIFIED-NONE VERIFIED-NONE</v>
          </cell>
          <cell r="CO1217" t="str">
            <v>Anders,Hamburgen(M)--CHILD Annmarie,Hamburgen(F)--CHILD Susan,Brown(F)--SPOUSE</v>
          </cell>
          <cell r="CP1217" t="str">
            <v xml:space="preserve"> </v>
          </cell>
          <cell r="CQ1217" t="str">
            <v xml:space="preserve"> </v>
          </cell>
          <cell r="CR1217" t="str">
            <v xml:space="preserve"> </v>
          </cell>
          <cell r="CS1217" t="str">
            <v xml:space="preserve"> </v>
          </cell>
          <cell r="CT1217" t="str">
            <v xml:space="preserve"> </v>
          </cell>
          <cell r="CU1217" t="str">
            <v xml:space="preserve"> </v>
          </cell>
          <cell r="CV1217" t="str">
            <v xml:space="preserve"> </v>
          </cell>
          <cell r="CW1217" t="str">
            <v xml:space="preserve"> </v>
          </cell>
          <cell r="CX1217" t="str">
            <v xml:space="preserve"> </v>
          </cell>
          <cell r="CY1217" t="str">
            <v xml:space="preserve"> </v>
          </cell>
          <cell r="CZ1217" t="str">
            <v>Eng - Hardware Design/Kernel</v>
          </cell>
          <cell r="DA1217">
            <v>0</v>
          </cell>
          <cell r="DB1217">
            <v>0</v>
          </cell>
        </row>
        <row r="1218">
          <cell r="A1218">
            <v>4956</v>
          </cell>
          <cell r="B1218">
            <v>4956</v>
          </cell>
          <cell r="C1218">
            <v>3996</v>
          </cell>
          <cell r="D1218" t="str">
            <v>US-MTV-42</v>
          </cell>
          <cell r="E1218" t="str">
            <v>jeremydo</v>
          </cell>
          <cell r="F1218" t="str">
            <v>Jeremy</v>
          </cell>
          <cell r="G1218" t="str">
            <v>C</v>
          </cell>
          <cell r="H1218" t="str">
            <v>Doig</v>
          </cell>
          <cell r="I1218" t="str">
            <v>Jeremy Doig</v>
          </cell>
          <cell r="J1218" t="str">
            <v>Jeremy C Doig</v>
          </cell>
          <cell r="K1218" t="str">
            <v>Jeremy</v>
          </cell>
          <cell r="L1218" t="str">
            <v>USD</v>
          </cell>
          <cell r="M1218" t="str">
            <v>Doig, Jeremy C</v>
          </cell>
          <cell r="N1218" t="str">
            <v>M</v>
          </cell>
          <cell r="O1218">
            <v>24855</v>
          </cell>
          <cell r="P1218" t="str">
            <v xml:space="preserve"> </v>
          </cell>
          <cell r="Q1218" t="str">
            <v xml:space="preserve"> </v>
          </cell>
          <cell r="R1218" t="str">
            <v>Software Engineer</v>
          </cell>
          <cell r="S1218" t="str">
            <v>EMPLOYEE</v>
          </cell>
          <cell r="T1218">
            <v>3.5</v>
          </cell>
          <cell r="U1218" t="str">
            <v>Eustace, Robert</v>
          </cell>
          <cell r="V1218" t="str">
            <v>eustace</v>
          </cell>
          <cell r="W1218" t="str">
            <v>EMP-REF</v>
          </cell>
          <cell r="X1218" t="str">
            <v>Patterson, Anna</v>
          </cell>
          <cell r="Y1218" t="str">
            <v>MSN</v>
          </cell>
          <cell r="Z1218">
            <v>41</v>
          </cell>
          <cell r="AA1218" t="str">
            <v>C1</v>
          </cell>
          <cell r="AB1218" t="str">
            <v>271C</v>
          </cell>
          <cell r="AC1218">
            <v>-7427</v>
          </cell>
          <cell r="AD1218" t="str">
            <v>1416 Rosecrest Tr</v>
          </cell>
          <cell r="AE1218" t="str">
            <v xml:space="preserve"> </v>
          </cell>
          <cell r="AF1218" t="str">
            <v>San Jose</v>
          </cell>
          <cell r="AG1218" t="str">
            <v>CA</v>
          </cell>
          <cell r="AH1218">
            <v>95126</v>
          </cell>
          <cell r="AI1218" t="str">
            <v>US</v>
          </cell>
          <cell r="AJ1218" t="str">
            <v xml:space="preserve"> </v>
          </cell>
          <cell r="AK1218" t="str">
            <v>U</v>
          </cell>
          <cell r="AL1218" t="str">
            <v>M</v>
          </cell>
          <cell r="AM1218" t="str">
            <v>N</v>
          </cell>
          <cell r="AN1218" t="str">
            <v>615-08-0772</v>
          </cell>
          <cell r="AO1218" t="str">
            <v>U</v>
          </cell>
          <cell r="AP1218" t="str">
            <v>COSTCENTER</v>
          </cell>
          <cell r="AQ1218" t="str">
            <v>T7</v>
          </cell>
          <cell r="AR1218" t="str">
            <v>Member of Tech Staff</v>
          </cell>
          <cell r="AS1218" t="str">
            <v>Eng - Systems Lab</v>
          </cell>
          <cell r="AT1218">
            <v>752</v>
          </cell>
          <cell r="AU1218" t="str">
            <v>Engineering</v>
          </cell>
          <cell r="AV1218" t="str">
            <v>Wayne</v>
          </cell>
          <cell r="AW1218">
            <v>38050</v>
          </cell>
          <cell r="AX1218">
            <v>38050</v>
          </cell>
          <cell r="AY1218" t="str">
            <v>T7 - Engineering - Member of Tech Staff</v>
          </cell>
          <cell r="AZ1218" t="str">
            <v>Engineering</v>
          </cell>
          <cell r="BA1218" t="str">
            <v>HIRE</v>
          </cell>
          <cell r="BB1218" t="str">
            <v>HIRE-OPEN</v>
          </cell>
          <cell r="BC1218">
            <v>38050</v>
          </cell>
          <cell r="BD1218">
            <v>0.2</v>
          </cell>
          <cell r="BE1218">
            <v>0.2</v>
          </cell>
          <cell r="BF1218" t="str">
            <v>E</v>
          </cell>
          <cell r="BG1218">
            <v>1736</v>
          </cell>
          <cell r="BH1218">
            <v>11736</v>
          </cell>
          <cell r="BI1218">
            <v>1</v>
          </cell>
          <cell r="BJ1218">
            <v>38050</v>
          </cell>
          <cell r="BK1218" t="str">
            <v>SALARY</v>
          </cell>
          <cell r="BL1218" t="str">
            <v>SALARY-INIT</v>
          </cell>
          <cell r="BM1218">
            <v>89</v>
          </cell>
          <cell r="BN1218">
            <v>15389</v>
          </cell>
          <cell r="BO1218" t="str">
            <v>T7 - Engineering</v>
          </cell>
          <cell r="BP1218">
            <v>184666</v>
          </cell>
          <cell r="BQ1218">
            <v>184666</v>
          </cell>
          <cell r="BR1218" t="str">
            <v xml:space="preserve"> </v>
          </cell>
          <cell r="BS1218" t="str">
            <v>Hire</v>
          </cell>
          <cell r="BT1218">
            <v>104325</v>
          </cell>
          <cell r="BU1218">
            <v>135450</v>
          </cell>
          <cell r="BV1218">
            <v>166575</v>
          </cell>
          <cell r="BW1218">
            <v>9.1999999999999998E-2</v>
          </cell>
          <cell r="BX1218">
            <v>0.114</v>
          </cell>
          <cell r="BY1218" t="str">
            <v xml:space="preserve"> </v>
          </cell>
          <cell r="BZ1218" t="str">
            <v xml:space="preserve"> </v>
          </cell>
          <cell r="CA1218" t="str">
            <v xml:space="preserve"> </v>
          </cell>
          <cell r="CB1218">
            <v>15000</v>
          </cell>
          <cell r="CC1218">
            <v>15000</v>
          </cell>
          <cell r="CD1218">
            <v>15000</v>
          </cell>
          <cell r="CE1218">
            <v>15000</v>
          </cell>
          <cell r="CF1218" t="str">
            <v>W</v>
          </cell>
          <cell r="CG1218">
            <v>36</v>
          </cell>
          <cell r="CH1218" t="str">
            <v xml:space="preserve"> </v>
          </cell>
          <cell r="CI1218" t="str">
            <v xml:space="preserve"> </v>
          </cell>
          <cell r="CJ1218" t="str">
            <v xml:space="preserve"> </v>
          </cell>
          <cell r="CK1218" t="str">
            <v xml:space="preserve"> </v>
          </cell>
          <cell r="CL1218" t="str">
            <v xml:space="preserve"> </v>
          </cell>
          <cell r="CM1218" t="str">
            <v>BS (University of Newcastle Upon Tyne, United Kingdom) 89/ 0.0</v>
          </cell>
          <cell r="CN1218" t="str">
            <v>VERIFIED-NONE</v>
          </cell>
          <cell r="CP1218" t="str">
            <v xml:space="preserve"> </v>
          </cell>
          <cell r="CQ1218" t="str">
            <v xml:space="preserve"> </v>
          </cell>
          <cell r="CR1218" t="str">
            <v xml:space="preserve"> </v>
          </cell>
          <cell r="CS1218" t="str">
            <v xml:space="preserve"> </v>
          </cell>
          <cell r="CT1218" t="str">
            <v xml:space="preserve"> </v>
          </cell>
          <cell r="CU1218" t="str">
            <v xml:space="preserve"> </v>
          </cell>
          <cell r="CV1218" t="str">
            <v xml:space="preserve"> </v>
          </cell>
          <cell r="CW1218" t="str">
            <v xml:space="preserve"> </v>
          </cell>
          <cell r="CX1218" t="str">
            <v xml:space="preserve"> </v>
          </cell>
          <cell r="CY1218" t="str">
            <v xml:space="preserve"> </v>
          </cell>
          <cell r="CZ1218" t="str">
            <v>Eng - Systems Lab</v>
          </cell>
          <cell r="DA1218">
            <v>0</v>
          </cell>
          <cell r="DB1218">
            <v>0</v>
          </cell>
        </row>
        <row r="1219">
          <cell r="A1219">
            <v>4673</v>
          </cell>
          <cell r="B1219">
            <v>4673</v>
          </cell>
          <cell r="C1219">
            <v>3996</v>
          </cell>
          <cell r="D1219" t="str">
            <v>US-KIR-CARI</v>
          </cell>
          <cell r="E1219" t="str">
            <v>rod</v>
          </cell>
          <cell r="F1219" t="str">
            <v>Roderick</v>
          </cell>
          <cell r="G1219" t="str">
            <v>A</v>
          </cell>
          <cell r="H1219" t="str">
            <v>Chavez</v>
          </cell>
          <cell r="I1219" t="str">
            <v>Rod Chavez</v>
          </cell>
          <cell r="J1219" t="str">
            <v>Roderick A Chavez</v>
          </cell>
          <cell r="K1219" t="str">
            <v>Rod</v>
          </cell>
          <cell r="L1219" t="str">
            <v>USD</v>
          </cell>
          <cell r="M1219" t="str">
            <v>Chavez, Rod</v>
          </cell>
          <cell r="N1219" t="str">
            <v>M</v>
          </cell>
          <cell r="O1219">
            <v>23352</v>
          </cell>
          <cell r="P1219" t="str">
            <v>US</v>
          </cell>
          <cell r="Q1219" t="str">
            <v xml:space="preserve"> </v>
          </cell>
          <cell r="R1219" t="str">
            <v>Software Engineer</v>
          </cell>
          <cell r="S1219" t="str">
            <v>EMPLOYEE</v>
          </cell>
          <cell r="T1219">
            <v>3.5</v>
          </cell>
          <cell r="U1219" t="str">
            <v>Eustace, Robert</v>
          </cell>
          <cell r="V1219" t="str">
            <v>eustace</v>
          </cell>
          <cell r="W1219" t="str">
            <v>EMP-REF</v>
          </cell>
          <cell r="X1219" t="str">
            <v>Bau, David</v>
          </cell>
          <cell r="Y1219" t="str">
            <v>BEA Systems</v>
          </cell>
          <cell r="Z1219">
            <v>53</v>
          </cell>
          <cell r="AA1219" t="str">
            <v>C1</v>
          </cell>
          <cell r="AB1219" t="str">
            <v>---</v>
          </cell>
          <cell r="AC1219" t="str">
            <v>425-576-4161</v>
          </cell>
          <cell r="AD1219" t="str">
            <v>325 7th Ave West</v>
          </cell>
          <cell r="AE1219" t="str">
            <v xml:space="preserve"> </v>
          </cell>
          <cell r="AF1219" t="str">
            <v>Kirkland</v>
          </cell>
          <cell r="AG1219" t="str">
            <v>WA</v>
          </cell>
          <cell r="AH1219">
            <v>98033</v>
          </cell>
          <cell r="AI1219" t="str">
            <v>US</v>
          </cell>
          <cell r="AJ1219" t="str">
            <v xml:space="preserve"> </v>
          </cell>
          <cell r="AK1219" t="str">
            <v>R</v>
          </cell>
          <cell r="AL1219" t="str">
            <v>M</v>
          </cell>
          <cell r="AM1219" t="str">
            <v>N</v>
          </cell>
          <cell r="AN1219" t="str">
            <v>549-57-6828</v>
          </cell>
          <cell r="AO1219" t="str">
            <v>N</v>
          </cell>
          <cell r="AP1219" t="str">
            <v>COSTCENTER</v>
          </cell>
          <cell r="AQ1219" t="str">
            <v>T7</v>
          </cell>
          <cell r="AR1219" t="str">
            <v>Member of Tech Staff</v>
          </cell>
          <cell r="AS1219" t="str">
            <v>Eng - Systems Lab</v>
          </cell>
          <cell r="AT1219">
            <v>752</v>
          </cell>
          <cell r="AU1219" t="str">
            <v>Engineering</v>
          </cell>
          <cell r="AV1219" t="str">
            <v>Wayne</v>
          </cell>
          <cell r="AW1219">
            <v>38026</v>
          </cell>
          <cell r="AX1219">
            <v>38026</v>
          </cell>
          <cell r="AY1219" t="str">
            <v>T7 - Engineering - Member of Tech Staff</v>
          </cell>
          <cell r="AZ1219" t="str">
            <v>Engineering</v>
          </cell>
          <cell r="BA1219" t="str">
            <v>HIRE</v>
          </cell>
          <cell r="BB1219" t="str">
            <v>HIRE-OPEN</v>
          </cell>
          <cell r="BC1219">
            <v>38026</v>
          </cell>
          <cell r="BD1219">
            <v>0.3</v>
          </cell>
          <cell r="BE1219">
            <v>0.3</v>
          </cell>
          <cell r="BF1219" t="str">
            <v>E</v>
          </cell>
          <cell r="BG1219">
            <v>1694</v>
          </cell>
          <cell r="BH1219">
            <v>11694</v>
          </cell>
          <cell r="BI1219">
            <v>1</v>
          </cell>
          <cell r="BJ1219">
            <v>38026</v>
          </cell>
          <cell r="BK1219" t="str">
            <v>SALARY</v>
          </cell>
          <cell r="BL1219" t="str">
            <v>SALARY-INIT</v>
          </cell>
          <cell r="BM1219">
            <v>79</v>
          </cell>
          <cell r="BN1219">
            <v>13750</v>
          </cell>
          <cell r="BO1219" t="str">
            <v>T7 - Engineering</v>
          </cell>
          <cell r="BP1219">
            <v>165000</v>
          </cell>
          <cell r="BQ1219">
            <v>165000</v>
          </cell>
          <cell r="BR1219" t="str">
            <v xml:space="preserve"> </v>
          </cell>
          <cell r="BS1219" t="str">
            <v>Hire</v>
          </cell>
          <cell r="BT1219">
            <v>104325</v>
          </cell>
          <cell r="BU1219">
            <v>135450</v>
          </cell>
          <cell r="BV1219">
            <v>166575</v>
          </cell>
          <cell r="BW1219">
            <v>8.2000000000000003E-2</v>
          </cell>
          <cell r="BX1219">
            <v>0.10199999999999999</v>
          </cell>
          <cell r="BY1219" t="str">
            <v xml:space="preserve"> </v>
          </cell>
          <cell r="BZ1219" t="str">
            <v xml:space="preserve"> </v>
          </cell>
          <cell r="CA1219" t="str">
            <v xml:space="preserve"> </v>
          </cell>
          <cell r="CB1219">
            <v>16000</v>
          </cell>
          <cell r="CC1219">
            <v>16000</v>
          </cell>
          <cell r="CD1219">
            <v>16000</v>
          </cell>
          <cell r="CE1219">
            <v>16000</v>
          </cell>
          <cell r="CF1219" t="str">
            <v>W</v>
          </cell>
          <cell r="CG1219">
            <v>40</v>
          </cell>
          <cell r="CH1219" t="str">
            <v xml:space="preserve"> </v>
          </cell>
          <cell r="CI1219" t="str">
            <v xml:space="preserve"> </v>
          </cell>
          <cell r="CJ1219" t="str">
            <v xml:space="preserve"> </v>
          </cell>
          <cell r="CK1219" t="str">
            <v xml:space="preserve"> </v>
          </cell>
          <cell r="CL1219" t="str">
            <v xml:space="preserve"> </v>
          </cell>
          <cell r="CN1219" t="str">
            <v xml:space="preserve"> </v>
          </cell>
          <cell r="CO1219" t="str">
            <v>Robert,Chavez(M)--CHILD Shannon,Chavez(F)--SPOUSE</v>
          </cell>
          <cell r="CP1219" t="str">
            <v xml:space="preserve"> </v>
          </cell>
          <cell r="CQ1219" t="str">
            <v xml:space="preserve"> </v>
          </cell>
          <cell r="CR1219" t="str">
            <v xml:space="preserve"> </v>
          </cell>
          <cell r="CS1219" t="str">
            <v xml:space="preserve"> </v>
          </cell>
          <cell r="CT1219" t="str">
            <v xml:space="preserve"> </v>
          </cell>
          <cell r="CU1219" t="str">
            <v xml:space="preserve"> </v>
          </cell>
          <cell r="CV1219" t="str">
            <v xml:space="preserve"> </v>
          </cell>
          <cell r="CW1219" t="str">
            <v xml:space="preserve"> </v>
          </cell>
          <cell r="CX1219" t="str">
            <v xml:space="preserve"> </v>
          </cell>
          <cell r="CY1219" t="str">
            <v xml:space="preserve"> </v>
          </cell>
          <cell r="CZ1219" t="str">
            <v>Eng - Systems Lab</v>
          </cell>
          <cell r="DA1219">
            <v>0</v>
          </cell>
          <cell r="DB1219">
            <v>51</v>
          </cell>
        </row>
        <row r="1220">
          <cell r="A1220">
            <v>4674</v>
          </cell>
          <cell r="B1220">
            <v>4674</v>
          </cell>
          <cell r="C1220">
            <v>3996</v>
          </cell>
          <cell r="D1220" t="str">
            <v>US-MTV-42</v>
          </cell>
          <cell r="E1220" t="str">
            <v>davidbau</v>
          </cell>
          <cell r="F1220" t="str">
            <v>David</v>
          </cell>
          <cell r="G1220" t="str">
            <v xml:space="preserve"> </v>
          </cell>
          <cell r="H1220" t="str">
            <v>Bau</v>
          </cell>
          <cell r="I1220" t="str">
            <v>David Bau</v>
          </cell>
          <cell r="J1220" t="str">
            <v>David Bau</v>
          </cell>
          <cell r="K1220" t="str">
            <v>David</v>
          </cell>
          <cell r="L1220" t="str">
            <v>USD</v>
          </cell>
          <cell r="M1220" t="str">
            <v>Bau, David</v>
          </cell>
          <cell r="N1220" t="str">
            <v>M</v>
          </cell>
          <cell r="O1220">
            <v>25922</v>
          </cell>
          <cell r="P1220" t="str">
            <v>US</v>
          </cell>
          <cell r="Q1220" t="str">
            <v xml:space="preserve"> </v>
          </cell>
          <cell r="R1220" t="str">
            <v>Software Engineer</v>
          </cell>
          <cell r="S1220" t="str">
            <v>EMPLOYEE</v>
          </cell>
          <cell r="T1220">
            <v>3.5</v>
          </cell>
          <cell r="U1220" t="str">
            <v>Eustace, Robert</v>
          </cell>
          <cell r="V1220" t="str">
            <v>eustace</v>
          </cell>
          <cell r="W1220" t="str">
            <v>SOURCER-ROMANO</v>
          </cell>
          <cell r="X1220" t="str">
            <v xml:space="preserve"> </v>
          </cell>
          <cell r="Y1220" t="str">
            <v>Crossgain Corporation</v>
          </cell>
          <cell r="Z1220">
            <v>41</v>
          </cell>
          <cell r="AA1220" t="str">
            <v>C1</v>
          </cell>
          <cell r="AB1220" t="str">
            <v>184A</v>
          </cell>
          <cell r="AC1220" t="str">
            <v>610-745-5581</v>
          </cell>
          <cell r="AD1220" t="str">
            <v>415 Howard Rd</v>
          </cell>
          <cell r="AE1220" t="str">
            <v xml:space="preserve"> </v>
          </cell>
          <cell r="AF1220" t="str">
            <v>Gladwyne</v>
          </cell>
          <cell r="AG1220" t="str">
            <v>PA</v>
          </cell>
          <cell r="AH1220">
            <v>19035</v>
          </cell>
          <cell r="AI1220" t="str">
            <v>US</v>
          </cell>
          <cell r="AJ1220" t="str">
            <v xml:space="preserve"> </v>
          </cell>
          <cell r="AK1220" t="str">
            <v>R</v>
          </cell>
          <cell r="AL1220" t="str">
            <v>M</v>
          </cell>
          <cell r="AM1220" t="str">
            <v>N</v>
          </cell>
          <cell r="AN1220" t="str">
            <v>099-50-5699</v>
          </cell>
          <cell r="AO1220" t="str">
            <v>N</v>
          </cell>
          <cell r="AP1220" t="str">
            <v>COSTCENTER</v>
          </cell>
          <cell r="AQ1220" t="str">
            <v>T7</v>
          </cell>
          <cell r="AR1220" t="str">
            <v>Member of Tech Staff</v>
          </cell>
          <cell r="AS1220" t="str">
            <v>Eng - Systems Lab</v>
          </cell>
          <cell r="AT1220">
            <v>752</v>
          </cell>
          <cell r="AU1220" t="str">
            <v>Engineering</v>
          </cell>
          <cell r="AV1220" t="str">
            <v>Wayne</v>
          </cell>
          <cell r="AW1220">
            <v>38026</v>
          </cell>
          <cell r="AX1220">
            <v>38026</v>
          </cell>
          <cell r="AY1220" t="str">
            <v>T7 - Engineering - Member of Tech Staff</v>
          </cell>
          <cell r="AZ1220" t="str">
            <v>Engineering</v>
          </cell>
          <cell r="BA1220" t="str">
            <v>HIRE</v>
          </cell>
          <cell r="BB1220" t="str">
            <v>HIRE-OPEN</v>
          </cell>
          <cell r="BC1220">
            <v>38026</v>
          </cell>
          <cell r="BD1220">
            <v>0.3</v>
          </cell>
          <cell r="BE1220">
            <v>0.3</v>
          </cell>
          <cell r="BF1220" t="str">
            <v>E</v>
          </cell>
          <cell r="BG1220">
            <v>1693</v>
          </cell>
          <cell r="BH1220">
            <v>11693</v>
          </cell>
          <cell r="BI1220">
            <v>1</v>
          </cell>
          <cell r="BJ1220">
            <v>38026</v>
          </cell>
          <cell r="BK1220" t="str">
            <v>SALARY</v>
          </cell>
          <cell r="BL1220" t="str">
            <v>SALARY-INIT</v>
          </cell>
          <cell r="BM1220">
            <v>70</v>
          </cell>
          <cell r="BN1220">
            <v>12083</v>
          </cell>
          <cell r="BO1220" t="str">
            <v>T7 - Engineering</v>
          </cell>
          <cell r="BP1220">
            <v>145000</v>
          </cell>
          <cell r="BQ1220">
            <v>145000</v>
          </cell>
          <cell r="BR1220" t="str">
            <v xml:space="preserve"> </v>
          </cell>
          <cell r="BS1220" t="str">
            <v>Hire</v>
          </cell>
          <cell r="BT1220">
            <v>104325</v>
          </cell>
          <cell r="BU1220">
            <v>135450</v>
          </cell>
          <cell r="BV1220">
            <v>166575</v>
          </cell>
          <cell r="BW1220">
            <v>7.1999999999999995E-2</v>
          </cell>
          <cell r="BX1220">
            <v>8.8999999999999996E-2</v>
          </cell>
          <cell r="BY1220" t="str">
            <v xml:space="preserve"> </v>
          </cell>
          <cell r="BZ1220" t="str">
            <v xml:space="preserve"> </v>
          </cell>
          <cell r="CA1220" t="str">
            <v xml:space="preserve"> </v>
          </cell>
          <cell r="CB1220">
            <v>16000</v>
          </cell>
          <cell r="CC1220">
            <v>16000</v>
          </cell>
          <cell r="CD1220">
            <v>16000</v>
          </cell>
          <cell r="CE1220">
            <v>16000</v>
          </cell>
          <cell r="CF1220" t="str">
            <v>A</v>
          </cell>
          <cell r="CG1220">
            <v>33</v>
          </cell>
          <cell r="CH1220" t="str">
            <v xml:space="preserve"> </v>
          </cell>
          <cell r="CI1220" t="str">
            <v xml:space="preserve"> </v>
          </cell>
          <cell r="CJ1220" t="str">
            <v xml:space="preserve"> </v>
          </cell>
          <cell r="CK1220" t="str">
            <v xml:space="preserve"> </v>
          </cell>
          <cell r="CL1220" t="str">
            <v xml:space="preserve"> </v>
          </cell>
          <cell r="CM1220" t="str">
            <v>MS (Cornell University) / 4.0 BA (Harvard University) / 0.0</v>
          </cell>
          <cell r="CN1220" t="str">
            <v>VERIFIED-NONE VERIFIED-NONE</v>
          </cell>
          <cell r="CP1220" t="str">
            <v xml:space="preserve"> </v>
          </cell>
          <cell r="CQ1220" t="str">
            <v xml:space="preserve"> </v>
          </cell>
          <cell r="CR1220" t="str">
            <v xml:space="preserve"> </v>
          </cell>
          <cell r="CS1220" t="str">
            <v xml:space="preserve"> </v>
          </cell>
          <cell r="CT1220" t="str">
            <v xml:space="preserve"> </v>
          </cell>
          <cell r="CU1220" t="str">
            <v xml:space="preserve"> </v>
          </cell>
          <cell r="CV1220" t="str">
            <v xml:space="preserve"> </v>
          </cell>
          <cell r="CW1220" t="str">
            <v xml:space="preserve"> </v>
          </cell>
          <cell r="CX1220" t="str">
            <v xml:space="preserve"> </v>
          </cell>
          <cell r="CY1220" t="str">
            <v xml:space="preserve"> </v>
          </cell>
          <cell r="CZ1220" t="str">
            <v>Eng - Systems Lab</v>
          </cell>
          <cell r="DA1220">
            <v>0</v>
          </cell>
          <cell r="DB1220">
            <v>51</v>
          </cell>
        </row>
        <row r="1221">
          <cell r="A1221">
            <v>4732</v>
          </cell>
          <cell r="B1221">
            <v>4732</v>
          </cell>
          <cell r="C1221">
            <v>3996</v>
          </cell>
          <cell r="D1221" t="str">
            <v>US-MTV-42</v>
          </cell>
          <cell r="E1221" t="str">
            <v>annap</v>
          </cell>
          <cell r="F1221" t="str">
            <v>Anna</v>
          </cell>
          <cell r="G1221" t="str">
            <v>L</v>
          </cell>
          <cell r="H1221" t="str">
            <v>Patterson</v>
          </cell>
          <cell r="I1221" t="str">
            <v>Anna Patterson</v>
          </cell>
          <cell r="J1221" t="str">
            <v>Anna L Patterson</v>
          </cell>
          <cell r="K1221" t="str">
            <v>Anna</v>
          </cell>
          <cell r="L1221" t="str">
            <v>USD</v>
          </cell>
          <cell r="M1221" t="str">
            <v>Patterson, Anna</v>
          </cell>
          <cell r="N1221" t="str">
            <v>F</v>
          </cell>
          <cell r="O1221">
            <v>23849</v>
          </cell>
          <cell r="P1221" t="str">
            <v>US</v>
          </cell>
          <cell r="Q1221" t="str">
            <v xml:space="preserve"> </v>
          </cell>
          <cell r="R1221" t="str">
            <v>Member of Tech Staff</v>
          </cell>
          <cell r="S1221" t="str">
            <v>EMPLOYEE</v>
          </cell>
          <cell r="T1221">
            <v>4</v>
          </cell>
          <cell r="U1221" t="str">
            <v>Eustace, Robert</v>
          </cell>
          <cell r="V1221" t="str">
            <v>eustace</v>
          </cell>
          <cell r="W1221" t="str">
            <v>EMP-REF</v>
          </cell>
          <cell r="X1221" t="str">
            <v>Eustace, Robert</v>
          </cell>
          <cell r="Y1221" t="str">
            <v>Recall. Archive.Org</v>
          </cell>
          <cell r="Z1221">
            <v>41</v>
          </cell>
          <cell r="AA1221" t="str">
            <v>C1</v>
          </cell>
          <cell r="AB1221" t="str">
            <v>271A</v>
          </cell>
          <cell r="AC1221" t="str">
            <v>650-623-6093</v>
          </cell>
          <cell r="AD1221" t="str">
            <v>1127 Thorntree Ct</v>
          </cell>
          <cell r="AE1221" t="str">
            <v xml:space="preserve"> </v>
          </cell>
          <cell r="AF1221" t="str">
            <v>San Jose</v>
          </cell>
          <cell r="AG1221" t="str">
            <v>CA</v>
          </cell>
          <cell r="AH1221">
            <v>95120</v>
          </cell>
          <cell r="AI1221" t="str">
            <v>US</v>
          </cell>
          <cell r="AJ1221" t="str">
            <v xml:space="preserve"> </v>
          </cell>
          <cell r="AK1221" t="str">
            <v>R</v>
          </cell>
          <cell r="AL1221" t="str">
            <v>M</v>
          </cell>
          <cell r="AM1221" t="str">
            <v>N</v>
          </cell>
          <cell r="AN1221" t="str">
            <v>499-66-4863</v>
          </cell>
          <cell r="AO1221" t="str">
            <v>N</v>
          </cell>
          <cell r="AP1221" t="str">
            <v>COSTCENTER</v>
          </cell>
          <cell r="AQ1221" t="str">
            <v>T7</v>
          </cell>
          <cell r="AR1221" t="str">
            <v>Member of Tech Staff</v>
          </cell>
          <cell r="AS1221" t="str">
            <v>Eng - Systems Lab</v>
          </cell>
          <cell r="AT1221">
            <v>752</v>
          </cell>
          <cell r="AU1221" t="str">
            <v>Engineering</v>
          </cell>
          <cell r="AV1221" t="str">
            <v>Wayne</v>
          </cell>
          <cell r="AW1221">
            <v>38019</v>
          </cell>
          <cell r="AX1221">
            <v>38019</v>
          </cell>
          <cell r="AY1221" t="str">
            <v>T7 - Engineering - Member of Tech Staff</v>
          </cell>
          <cell r="AZ1221" t="str">
            <v>Engineering</v>
          </cell>
          <cell r="BA1221" t="str">
            <v>HIRE</v>
          </cell>
          <cell r="BB1221" t="str">
            <v>HIRE-OPEN</v>
          </cell>
          <cell r="BC1221">
            <v>38019</v>
          </cell>
          <cell r="BD1221">
            <v>0.3</v>
          </cell>
          <cell r="BE1221">
            <v>0.3</v>
          </cell>
          <cell r="BF1221" t="str">
            <v>E</v>
          </cell>
          <cell r="BG1221">
            <v>1683</v>
          </cell>
          <cell r="BH1221">
            <v>11683</v>
          </cell>
          <cell r="BI1221">
            <v>1</v>
          </cell>
          <cell r="BJ1221">
            <v>38019</v>
          </cell>
          <cell r="BK1221" t="str">
            <v>SALARY</v>
          </cell>
          <cell r="BL1221" t="str">
            <v>SALARY-INIT</v>
          </cell>
          <cell r="BM1221">
            <v>77</v>
          </cell>
          <cell r="BN1221">
            <v>13333</v>
          </cell>
          <cell r="BO1221" t="str">
            <v>T7 - Engineering</v>
          </cell>
          <cell r="BP1221">
            <v>160000</v>
          </cell>
          <cell r="BQ1221">
            <v>160000</v>
          </cell>
          <cell r="BR1221" t="str">
            <v xml:space="preserve"> </v>
          </cell>
          <cell r="BS1221" t="str">
            <v>Hire</v>
          </cell>
          <cell r="BT1221">
            <v>104325</v>
          </cell>
          <cell r="BU1221">
            <v>135450</v>
          </cell>
          <cell r="BV1221">
            <v>166575</v>
          </cell>
          <cell r="BW1221">
            <v>0.08</v>
          </cell>
          <cell r="BX1221">
            <v>9.8000000000000004E-2</v>
          </cell>
          <cell r="BY1221" t="str">
            <v xml:space="preserve"> </v>
          </cell>
          <cell r="BZ1221" t="str">
            <v xml:space="preserve"> </v>
          </cell>
          <cell r="CA1221" t="str">
            <v xml:space="preserve"> </v>
          </cell>
          <cell r="CB1221">
            <v>20000</v>
          </cell>
          <cell r="CC1221">
            <v>20000</v>
          </cell>
          <cell r="CD1221">
            <v>20000</v>
          </cell>
          <cell r="CE1221">
            <v>20000</v>
          </cell>
          <cell r="CF1221" t="str">
            <v>W</v>
          </cell>
          <cell r="CG1221">
            <v>39</v>
          </cell>
          <cell r="CH1221" t="str">
            <v xml:space="preserve"> </v>
          </cell>
          <cell r="CI1221" t="str">
            <v xml:space="preserve"> </v>
          </cell>
          <cell r="CJ1221" t="str">
            <v xml:space="preserve"> </v>
          </cell>
          <cell r="CK1221" t="str">
            <v xml:space="preserve"> </v>
          </cell>
          <cell r="CL1221" t="str">
            <v xml:space="preserve"> </v>
          </cell>
          <cell r="CM1221" t="str">
            <v>BS (Washington University in Saint Louis) 87/ 0.0 PhD (University of Illinois, Urbana - Champaign) 98/ 0.0</v>
          </cell>
          <cell r="CN1221" t="str">
            <v>VERIFIED-NONE VERIFIED-NONE</v>
          </cell>
          <cell r="CO1221" t="str">
            <v>Avania,Costello(F)--CHILD Caia,Costello(F)--CHILD Sean,Costello(M)--CHILD Tom,Costello(M)--SPOUSE</v>
          </cell>
          <cell r="CP1221" t="str">
            <v xml:space="preserve"> </v>
          </cell>
          <cell r="CQ1221" t="str">
            <v xml:space="preserve"> </v>
          </cell>
          <cell r="CR1221" t="str">
            <v xml:space="preserve"> </v>
          </cell>
          <cell r="CS1221" t="str">
            <v xml:space="preserve"> </v>
          </cell>
          <cell r="CT1221" t="str">
            <v xml:space="preserve"> </v>
          </cell>
          <cell r="CU1221" t="str">
            <v xml:space="preserve"> </v>
          </cell>
          <cell r="CV1221" t="str">
            <v xml:space="preserve"> </v>
          </cell>
          <cell r="CW1221" t="str">
            <v xml:space="preserve"> </v>
          </cell>
          <cell r="CX1221" t="str">
            <v xml:space="preserve"> </v>
          </cell>
          <cell r="CY1221" t="str">
            <v xml:space="preserve"> </v>
          </cell>
          <cell r="CZ1221" t="str">
            <v>Eng - Systems Lab</v>
          </cell>
          <cell r="DA1221">
            <v>0</v>
          </cell>
          <cell r="DB1221">
            <v>58</v>
          </cell>
        </row>
        <row r="1222">
          <cell r="A1222">
            <v>4672</v>
          </cell>
          <cell r="B1222">
            <v>4672</v>
          </cell>
          <cell r="C1222">
            <v>3996</v>
          </cell>
          <cell r="D1222" t="str">
            <v>US-KIR-CARI</v>
          </cell>
          <cell r="E1222" t="str">
            <v>gburd</v>
          </cell>
          <cell r="F1222" t="str">
            <v>Gary</v>
          </cell>
          <cell r="G1222" t="str">
            <v>S</v>
          </cell>
          <cell r="H1222" t="str">
            <v>Burd</v>
          </cell>
          <cell r="I1222" t="str">
            <v>Gary Burd</v>
          </cell>
          <cell r="J1222" t="str">
            <v>Gary S Burd</v>
          </cell>
          <cell r="K1222" t="str">
            <v>Gary</v>
          </cell>
          <cell r="L1222" t="str">
            <v>USD</v>
          </cell>
          <cell r="M1222" t="str">
            <v>Burd, Gary</v>
          </cell>
          <cell r="N1222" t="str">
            <v>M</v>
          </cell>
          <cell r="O1222">
            <v>21586</v>
          </cell>
          <cell r="P1222" t="str">
            <v>US</v>
          </cell>
          <cell r="Q1222" t="str">
            <v xml:space="preserve"> </v>
          </cell>
          <cell r="R1222" t="str">
            <v>Software Engineer</v>
          </cell>
          <cell r="S1222" t="str">
            <v>EMPLOYEE</v>
          </cell>
          <cell r="T1222">
            <v>3.5</v>
          </cell>
          <cell r="U1222" t="str">
            <v>Eustace, Robert</v>
          </cell>
          <cell r="V1222" t="str">
            <v>eustace</v>
          </cell>
          <cell r="W1222" t="str">
            <v>EMP-REF</v>
          </cell>
          <cell r="X1222" t="str">
            <v>Bau, David</v>
          </cell>
          <cell r="Y1222" t="str">
            <v>Ignition Partners</v>
          </cell>
          <cell r="Z1222">
            <v>53</v>
          </cell>
          <cell r="AA1222" t="str">
            <v>C1</v>
          </cell>
          <cell r="AB1222" t="str">
            <v>---</v>
          </cell>
          <cell r="AC1222" t="str">
            <v>425-576-4162</v>
          </cell>
          <cell r="AD1222" t="str">
            <v>11411 NE 103rd St</v>
          </cell>
          <cell r="AE1222" t="str">
            <v xml:space="preserve"> </v>
          </cell>
          <cell r="AF1222" t="str">
            <v>Kirkland</v>
          </cell>
          <cell r="AG1222" t="str">
            <v>WA</v>
          </cell>
          <cell r="AH1222">
            <v>98033</v>
          </cell>
          <cell r="AI1222" t="str">
            <v>US</v>
          </cell>
          <cell r="AJ1222" t="str">
            <v xml:space="preserve"> </v>
          </cell>
          <cell r="AK1222" t="str">
            <v>R</v>
          </cell>
          <cell r="AL1222" t="str">
            <v>M</v>
          </cell>
          <cell r="AM1222" t="str">
            <v>N</v>
          </cell>
          <cell r="AN1222" t="str">
            <v>030-52-4750</v>
          </cell>
          <cell r="AO1222" t="str">
            <v>N</v>
          </cell>
          <cell r="AP1222" t="str">
            <v>COSTCENTER</v>
          </cell>
          <cell r="AQ1222" t="str">
            <v>T7</v>
          </cell>
          <cell r="AR1222" t="str">
            <v>Member of Tech Staff</v>
          </cell>
          <cell r="AS1222" t="str">
            <v>Eng - Systems Lab</v>
          </cell>
          <cell r="AT1222">
            <v>752</v>
          </cell>
          <cell r="AU1222" t="str">
            <v>Engineering</v>
          </cell>
          <cell r="AV1222" t="str">
            <v>Wayne</v>
          </cell>
          <cell r="AW1222">
            <v>38012</v>
          </cell>
          <cell r="AX1222">
            <v>38012</v>
          </cell>
          <cell r="AY1222" t="str">
            <v>T7 - Engineering - Member of Tech Staff</v>
          </cell>
          <cell r="AZ1222" t="str">
            <v>Engineering</v>
          </cell>
          <cell r="BA1222" t="str">
            <v>HIRE</v>
          </cell>
          <cell r="BB1222" t="str">
            <v>HIRE-OPEN</v>
          </cell>
          <cell r="BC1222">
            <v>38012</v>
          </cell>
          <cell r="BD1222">
            <v>0.3</v>
          </cell>
          <cell r="BE1222">
            <v>0.3</v>
          </cell>
          <cell r="BF1222" t="str">
            <v>E</v>
          </cell>
          <cell r="BG1222">
            <v>1660</v>
          </cell>
          <cell r="BH1222">
            <v>11660</v>
          </cell>
          <cell r="BI1222">
            <v>1</v>
          </cell>
          <cell r="BJ1222">
            <v>38012</v>
          </cell>
          <cell r="BK1222" t="str">
            <v>SALARY</v>
          </cell>
          <cell r="BL1222" t="str">
            <v>SALARY-INIT</v>
          </cell>
          <cell r="BM1222">
            <v>79</v>
          </cell>
          <cell r="BN1222">
            <v>13750</v>
          </cell>
          <cell r="BO1222" t="str">
            <v>T7 - Engineering</v>
          </cell>
          <cell r="BP1222">
            <v>165000</v>
          </cell>
          <cell r="BQ1222">
            <v>165000</v>
          </cell>
          <cell r="BR1222" t="str">
            <v xml:space="preserve"> </v>
          </cell>
          <cell r="BS1222" t="str">
            <v>Hire</v>
          </cell>
          <cell r="BT1222">
            <v>104325</v>
          </cell>
          <cell r="BU1222">
            <v>135450</v>
          </cell>
          <cell r="BV1222">
            <v>166575</v>
          </cell>
          <cell r="BW1222">
            <v>8.2000000000000003E-2</v>
          </cell>
          <cell r="BX1222">
            <v>0.10199999999999999</v>
          </cell>
          <cell r="BY1222" t="str">
            <v xml:space="preserve"> </v>
          </cell>
          <cell r="BZ1222" t="str">
            <v xml:space="preserve"> </v>
          </cell>
          <cell r="CA1222" t="str">
            <v xml:space="preserve"> </v>
          </cell>
          <cell r="CB1222">
            <v>16000</v>
          </cell>
          <cell r="CC1222">
            <v>16000</v>
          </cell>
          <cell r="CD1222">
            <v>16000</v>
          </cell>
          <cell r="CE1222">
            <v>16000</v>
          </cell>
          <cell r="CF1222" t="str">
            <v>W</v>
          </cell>
          <cell r="CG1222">
            <v>45</v>
          </cell>
          <cell r="CH1222" t="str">
            <v xml:space="preserve"> </v>
          </cell>
          <cell r="CI1222" t="str">
            <v xml:space="preserve"> </v>
          </cell>
          <cell r="CJ1222" t="str">
            <v xml:space="preserve"> </v>
          </cell>
          <cell r="CK1222" t="str">
            <v xml:space="preserve"> </v>
          </cell>
          <cell r="CL1222" t="str">
            <v xml:space="preserve"> </v>
          </cell>
          <cell r="CM1222" t="str">
            <v>BS (Rensselaer Polytechnic Institute) 81/ 3.9 MS (Rensselaer Polytechnic Institute) 85/ 3.9</v>
          </cell>
          <cell r="CN1222" t="str">
            <v>VERIFIED-NONE VERIFIED-NONE</v>
          </cell>
          <cell r="CO1222" t="str">
            <v>Colton,Burd(M)--CHILD Hannah,Burd(F)--CHILD Grace,Colton(F)--SPOUSE</v>
          </cell>
          <cell r="CP1222" t="str">
            <v xml:space="preserve"> </v>
          </cell>
          <cell r="CQ1222" t="str">
            <v xml:space="preserve"> </v>
          </cell>
          <cell r="CR1222" t="str">
            <v xml:space="preserve"> </v>
          </cell>
          <cell r="CS1222" t="str">
            <v xml:space="preserve"> </v>
          </cell>
          <cell r="CT1222" t="str">
            <v xml:space="preserve"> </v>
          </cell>
          <cell r="CU1222" t="str">
            <v xml:space="preserve"> </v>
          </cell>
          <cell r="CV1222" t="str">
            <v xml:space="preserve"> </v>
          </cell>
          <cell r="CW1222" t="str">
            <v xml:space="preserve"> </v>
          </cell>
          <cell r="CX1222" t="str">
            <v xml:space="preserve"> </v>
          </cell>
          <cell r="CY1222" t="str">
            <v xml:space="preserve"> </v>
          </cell>
          <cell r="CZ1222" t="str">
            <v>Eng - Systems Lab</v>
          </cell>
          <cell r="DA1222">
            <v>0</v>
          </cell>
          <cell r="DB1222">
            <v>65</v>
          </cell>
        </row>
        <row r="1223">
          <cell r="A1223">
            <v>4553</v>
          </cell>
          <cell r="B1223">
            <v>4553</v>
          </cell>
          <cell r="C1223">
            <v>3996</v>
          </cell>
          <cell r="D1223" t="str">
            <v>US-NYC-BDWY</v>
          </cell>
          <cell r="E1223" t="str">
            <v>dierks</v>
          </cell>
          <cell r="F1223" t="str">
            <v>Timothy</v>
          </cell>
          <cell r="G1223" t="str">
            <v>M</v>
          </cell>
          <cell r="H1223" t="str">
            <v>Dierks</v>
          </cell>
          <cell r="I1223" t="str">
            <v>Tim Dierks</v>
          </cell>
          <cell r="J1223" t="str">
            <v>Timothy M Dierks</v>
          </cell>
          <cell r="K1223" t="str">
            <v>Tim</v>
          </cell>
          <cell r="L1223" t="str">
            <v>USD</v>
          </cell>
          <cell r="M1223" t="str">
            <v>Dierks, Tim</v>
          </cell>
          <cell r="N1223" t="str">
            <v>M</v>
          </cell>
          <cell r="O1223">
            <v>25103</v>
          </cell>
          <cell r="P1223" t="str">
            <v>US</v>
          </cell>
          <cell r="Q1223" t="str">
            <v xml:space="preserve"> </v>
          </cell>
          <cell r="R1223" t="str">
            <v>Software Engineer</v>
          </cell>
          <cell r="S1223" t="str">
            <v>EMPLOYEE</v>
          </cell>
          <cell r="T1223">
            <v>3.6</v>
          </cell>
          <cell r="U1223" t="str">
            <v>Coughran, William</v>
          </cell>
          <cell r="V1223" t="str">
            <v>wmc</v>
          </cell>
          <cell r="W1223" t="str">
            <v>EMP-REF</v>
          </cell>
          <cell r="X1223" t="str">
            <v>Schneider, Fritz</v>
          </cell>
          <cell r="Y1223" t="str">
            <v>Certicom Corp</v>
          </cell>
          <cell r="Z1223">
            <v>11</v>
          </cell>
          <cell r="AA1223" t="str">
            <v>C1</v>
          </cell>
          <cell r="AB1223" t="str">
            <v>19-110</v>
          </cell>
          <cell r="AC1223">
            <v>-9410</v>
          </cell>
          <cell r="AD1223" t="str">
            <v>170 Lexington Ave</v>
          </cell>
          <cell r="AE1223" t="str">
            <v>2nd Floor</v>
          </cell>
          <cell r="AF1223" t="str">
            <v>New York</v>
          </cell>
          <cell r="AG1223" t="str">
            <v>NY</v>
          </cell>
          <cell r="AH1223">
            <v>10016</v>
          </cell>
          <cell r="AI1223" t="str">
            <v>US</v>
          </cell>
          <cell r="AJ1223" t="str">
            <v>212-684-9291</v>
          </cell>
          <cell r="AK1223" t="str">
            <v>R</v>
          </cell>
          <cell r="AL1223" t="str">
            <v>M</v>
          </cell>
          <cell r="AM1223" t="str">
            <v>N</v>
          </cell>
          <cell r="AN1223" t="str">
            <v>314-60-9353</v>
          </cell>
          <cell r="AO1223" t="str">
            <v>N</v>
          </cell>
          <cell r="AP1223" t="str">
            <v>COSTCENTER</v>
          </cell>
          <cell r="AQ1223" t="str">
            <v>T7</v>
          </cell>
          <cell r="AR1223" t="str">
            <v>Member of Tech Staff</v>
          </cell>
          <cell r="AS1223" t="str">
            <v>Eng - Infrastructure</v>
          </cell>
          <cell r="AT1223">
            <v>724</v>
          </cell>
          <cell r="AU1223" t="str">
            <v>Engineering</v>
          </cell>
          <cell r="AV1223" t="str">
            <v>Wayne</v>
          </cell>
          <cell r="AW1223">
            <v>37991</v>
          </cell>
          <cell r="AX1223">
            <v>37991</v>
          </cell>
          <cell r="AY1223" t="str">
            <v>T7 - Engineering - Member of Tech Staff</v>
          </cell>
          <cell r="AZ1223" t="str">
            <v>Engineering</v>
          </cell>
          <cell r="BA1223" t="str">
            <v>HIRE</v>
          </cell>
          <cell r="BB1223" t="str">
            <v>HIRE-OPEN</v>
          </cell>
          <cell r="BC1223">
            <v>37991</v>
          </cell>
          <cell r="BD1223">
            <v>0.4</v>
          </cell>
          <cell r="BE1223">
            <v>0.4</v>
          </cell>
          <cell r="BF1223" t="str">
            <v>E</v>
          </cell>
          <cell r="BG1223">
            <v>1590</v>
          </cell>
          <cell r="BH1223">
            <v>11590</v>
          </cell>
          <cell r="BI1223">
            <v>1</v>
          </cell>
          <cell r="BJ1223">
            <v>37991</v>
          </cell>
          <cell r="BK1223" t="str">
            <v>SALARY</v>
          </cell>
          <cell r="BL1223" t="str">
            <v>SALARY-INIT</v>
          </cell>
          <cell r="BM1223">
            <v>67</v>
          </cell>
          <cell r="BN1223">
            <v>11667</v>
          </cell>
          <cell r="BO1223" t="str">
            <v>T7 - Engineering</v>
          </cell>
          <cell r="BP1223">
            <v>140000</v>
          </cell>
          <cell r="BQ1223" t="str">
            <v xml:space="preserve"> </v>
          </cell>
          <cell r="BR1223" t="str">
            <v xml:space="preserve"> </v>
          </cell>
          <cell r="BS1223" t="str">
            <v xml:space="preserve"> </v>
          </cell>
          <cell r="BT1223">
            <v>104325</v>
          </cell>
          <cell r="BU1223">
            <v>135450</v>
          </cell>
          <cell r="BV1223">
            <v>166575</v>
          </cell>
          <cell r="BW1223">
            <v>7.0000000000000007E-2</v>
          </cell>
          <cell r="BX1223">
            <v>8.5999999999999993E-2</v>
          </cell>
          <cell r="BY1223" t="str">
            <v xml:space="preserve"> </v>
          </cell>
          <cell r="BZ1223" t="str">
            <v xml:space="preserve"> </v>
          </cell>
          <cell r="CA1223" t="str">
            <v xml:space="preserve"> </v>
          </cell>
          <cell r="CB1223">
            <v>12150</v>
          </cell>
          <cell r="CC1223">
            <v>12150</v>
          </cell>
          <cell r="CD1223">
            <v>12150</v>
          </cell>
          <cell r="CE1223">
            <v>12150</v>
          </cell>
          <cell r="CF1223" t="str">
            <v>W</v>
          </cell>
          <cell r="CG1223">
            <v>35</v>
          </cell>
          <cell r="CH1223" t="str">
            <v xml:space="preserve"> </v>
          </cell>
          <cell r="CI1223" t="str">
            <v xml:space="preserve"> </v>
          </cell>
          <cell r="CJ1223" t="str">
            <v xml:space="preserve"> </v>
          </cell>
          <cell r="CK1223" t="str">
            <v xml:space="preserve"> </v>
          </cell>
          <cell r="CL1223" t="str">
            <v xml:space="preserve"> </v>
          </cell>
          <cell r="CN1223" t="str">
            <v xml:space="preserve"> </v>
          </cell>
          <cell r="CO1223" t="str">
            <v>Lucile,Dierks(F)--CHILD Laura,Dierks(F)--SPOUSE</v>
          </cell>
          <cell r="CP1223" t="str">
            <v xml:space="preserve"> </v>
          </cell>
          <cell r="CQ1223" t="str">
            <v xml:space="preserve"> </v>
          </cell>
          <cell r="CR1223" t="str">
            <v xml:space="preserve"> </v>
          </cell>
          <cell r="CS1223" t="str">
            <v xml:space="preserve"> </v>
          </cell>
          <cell r="CT1223" t="str">
            <v xml:space="preserve"> </v>
          </cell>
          <cell r="CU1223" t="str">
            <v xml:space="preserve"> </v>
          </cell>
          <cell r="CV1223" t="str">
            <v xml:space="preserve"> </v>
          </cell>
          <cell r="CW1223" t="str">
            <v xml:space="preserve"> </v>
          </cell>
          <cell r="CX1223" t="str">
            <v xml:space="preserve"> </v>
          </cell>
          <cell r="CY1223" t="str">
            <v xml:space="preserve"> </v>
          </cell>
          <cell r="CZ1223" t="str">
            <v>Eng - Infrastructure</v>
          </cell>
          <cell r="DA1223">
            <v>0</v>
          </cell>
          <cell r="DB1223">
            <v>86</v>
          </cell>
        </row>
        <row r="1224">
          <cell r="A1224">
            <v>4229</v>
          </cell>
          <cell r="B1224">
            <v>4229</v>
          </cell>
          <cell r="C1224">
            <v>3996</v>
          </cell>
          <cell r="D1224" t="str">
            <v>US-NYC-BDWY</v>
          </cell>
          <cell r="E1224" t="str">
            <v>corinna</v>
          </cell>
          <cell r="F1224" t="str">
            <v>Corinna</v>
          </cell>
          <cell r="G1224" t="str">
            <v xml:space="preserve"> </v>
          </cell>
          <cell r="H1224" t="str">
            <v>Cortes</v>
          </cell>
          <cell r="I1224" t="str">
            <v>Corinna Cortes</v>
          </cell>
          <cell r="J1224" t="str">
            <v>Corinna Cortes</v>
          </cell>
          <cell r="K1224" t="str">
            <v>Corinna</v>
          </cell>
          <cell r="L1224" t="str">
            <v>USD</v>
          </cell>
          <cell r="M1224" t="str">
            <v>Cortes, Corinna</v>
          </cell>
          <cell r="N1224" t="str">
            <v>F</v>
          </cell>
          <cell r="O1224">
            <v>22371</v>
          </cell>
          <cell r="P1224" t="str">
            <v xml:space="preserve"> </v>
          </cell>
          <cell r="Q1224" t="str">
            <v xml:space="preserve"> </v>
          </cell>
          <cell r="R1224" t="str">
            <v>Research Scientist</v>
          </cell>
          <cell r="S1224" t="str">
            <v>EMPLOYEE</v>
          </cell>
          <cell r="T1224">
            <v>3.6</v>
          </cell>
          <cell r="U1224" t="str">
            <v>Eustace, Robert</v>
          </cell>
          <cell r="V1224" t="str">
            <v>eustace</v>
          </cell>
          <cell r="W1224" t="str">
            <v>EMP-REF</v>
          </cell>
          <cell r="X1224" t="str">
            <v>Singhal, Amitabh</v>
          </cell>
          <cell r="Y1224" t="str">
            <v>AT&amp;T Labs - Research</v>
          </cell>
          <cell r="Z1224">
            <v>11</v>
          </cell>
          <cell r="AA1224" t="str">
            <v>C1</v>
          </cell>
          <cell r="AB1224" t="str">
            <v>20-124</v>
          </cell>
          <cell r="AC1224">
            <v>-10392</v>
          </cell>
          <cell r="AD1224" t="str">
            <v>33 Greenwich Ave</v>
          </cell>
          <cell r="AE1224" t="str">
            <v xml:space="preserve"> </v>
          </cell>
          <cell r="AF1224" t="str">
            <v>New York</v>
          </cell>
          <cell r="AG1224" t="str">
            <v>NY</v>
          </cell>
          <cell r="AH1224">
            <v>10014</v>
          </cell>
          <cell r="AI1224" t="str">
            <v>US</v>
          </cell>
          <cell r="AJ1224" t="str">
            <v xml:space="preserve"> </v>
          </cell>
          <cell r="AK1224" t="str">
            <v>R</v>
          </cell>
          <cell r="AL1224" t="str">
            <v>S</v>
          </cell>
          <cell r="AM1224" t="str">
            <v>N</v>
          </cell>
          <cell r="AN1224" t="str">
            <v>146-86-5585</v>
          </cell>
          <cell r="AO1224" t="str">
            <v>N</v>
          </cell>
          <cell r="AP1224" t="str">
            <v>COSTCENTER</v>
          </cell>
          <cell r="AQ1224" t="str">
            <v>T7</v>
          </cell>
          <cell r="AR1224" t="str">
            <v>Member of Tech Staff</v>
          </cell>
          <cell r="AS1224" t="str">
            <v>Eng - Research</v>
          </cell>
          <cell r="AT1224">
            <v>751</v>
          </cell>
          <cell r="AU1224" t="str">
            <v>Engineering</v>
          </cell>
          <cell r="AV1224" t="str">
            <v>Wayne</v>
          </cell>
          <cell r="AW1224">
            <v>37973</v>
          </cell>
          <cell r="AX1224">
            <v>37973</v>
          </cell>
          <cell r="AY1224" t="str">
            <v>T7 - Engineering - Member of Tech Staff</v>
          </cell>
          <cell r="AZ1224" t="str">
            <v>Engineering</v>
          </cell>
          <cell r="BA1224" t="str">
            <v>HIRE</v>
          </cell>
          <cell r="BB1224" t="str">
            <v>HIRE-OPEN</v>
          </cell>
          <cell r="BC1224">
            <v>37973</v>
          </cell>
          <cell r="BD1224">
            <v>0.4</v>
          </cell>
          <cell r="BE1224">
            <v>0.4</v>
          </cell>
          <cell r="BF1224" t="str">
            <v>E</v>
          </cell>
          <cell r="BG1224">
            <v>1575</v>
          </cell>
          <cell r="BH1224">
            <v>11575</v>
          </cell>
          <cell r="BI1224">
            <v>1</v>
          </cell>
          <cell r="BJ1224">
            <v>37973</v>
          </cell>
          <cell r="BK1224" t="str">
            <v>SALARY</v>
          </cell>
          <cell r="BL1224" t="str">
            <v>SALARY-INIT</v>
          </cell>
          <cell r="BM1224">
            <v>82</v>
          </cell>
          <cell r="BN1224">
            <v>14167</v>
          </cell>
          <cell r="BO1224" t="str">
            <v>T7 - Engineering</v>
          </cell>
          <cell r="BP1224">
            <v>170000</v>
          </cell>
          <cell r="BQ1224">
            <v>170000</v>
          </cell>
          <cell r="BR1224" t="str">
            <v xml:space="preserve"> </v>
          </cell>
          <cell r="BS1224" t="str">
            <v>Hire</v>
          </cell>
          <cell r="BT1224">
            <v>104325</v>
          </cell>
          <cell r="BU1224">
            <v>135450</v>
          </cell>
          <cell r="BV1224">
            <v>166575</v>
          </cell>
          <cell r="BW1224">
            <v>8.5000000000000006E-2</v>
          </cell>
          <cell r="BX1224">
            <v>0.105</v>
          </cell>
          <cell r="BY1224" t="str">
            <v xml:space="preserve"> </v>
          </cell>
          <cell r="BZ1224" t="str">
            <v xml:space="preserve"> </v>
          </cell>
          <cell r="CA1224" t="str">
            <v xml:space="preserve"> </v>
          </cell>
          <cell r="CB1224">
            <v>16000</v>
          </cell>
          <cell r="CC1224">
            <v>16000</v>
          </cell>
          <cell r="CD1224">
            <v>16000</v>
          </cell>
          <cell r="CE1224">
            <v>16000</v>
          </cell>
          <cell r="CF1224" t="str">
            <v>W</v>
          </cell>
          <cell r="CG1224">
            <v>43</v>
          </cell>
          <cell r="CH1224" t="str">
            <v xml:space="preserve"> </v>
          </cell>
          <cell r="CI1224" t="str">
            <v xml:space="preserve"> </v>
          </cell>
          <cell r="CJ1224" t="str">
            <v xml:space="preserve"> </v>
          </cell>
          <cell r="CK1224" t="str">
            <v xml:space="preserve"> </v>
          </cell>
          <cell r="CL1224" t="str">
            <v xml:space="preserve"> </v>
          </cell>
          <cell r="CM1224" t="str">
            <v>BS (University of Copenhagen, Denmark) 84/ 0.0 MS (University of Copenhagen, Denmark) 89/ 0.0 PhD (University of Rochester) 93/ 0.0</v>
          </cell>
          <cell r="CN1224" t="str">
            <v>VERIFIED-NONE VERIFIED-NONE VERIFIED-NONE</v>
          </cell>
          <cell r="CO1224" t="str">
            <v>Christopher,Mohri(M)--CHILD Clara,Mohri(F)--CHILD Mehryar,Mohri(M)--SPOUSE</v>
          </cell>
          <cell r="CP1224" t="str">
            <v xml:space="preserve"> </v>
          </cell>
          <cell r="CQ1224" t="str">
            <v xml:space="preserve"> </v>
          </cell>
          <cell r="CR1224" t="str">
            <v xml:space="preserve"> </v>
          </cell>
          <cell r="CS1224" t="str">
            <v xml:space="preserve"> </v>
          </cell>
          <cell r="CT1224" t="str">
            <v xml:space="preserve"> </v>
          </cell>
          <cell r="CU1224" t="str">
            <v xml:space="preserve"> </v>
          </cell>
          <cell r="CV1224" t="str">
            <v xml:space="preserve"> </v>
          </cell>
          <cell r="CW1224" t="str">
            <v xml:space="preserve"> </v>
          </cell>
          <cell r="CX1224" t="str">
            <v xml:space="preserve"> </v>
          </cell>
          <cell r="CY1224" t="str">
            <v xml:space="preserve"> </v>
          </cell>
          <cell r="CZ1224" t="str">
            <v>Eng - Research</v>
          </cell>
          <cell r="DA1224">
            <v>0</v>
          </cell>
          <cell r="DB1224">
            <v>90</v>
          </cell>
        </row>
        <row r="1225">
          <cell r="A1225">
            <v>4312</v>
          </cell>
          <cell r="B1225">
            <v>4312</v>
          </cell>
          <cell r="C1225">
            <v>3996</v>
          </cell>
          <cell r="D1225" t="str">
            <v>US-MTV-42</v>
          </cell>
          <cell r="E1225" t="str">
            <v>rhaddad</v>
          </cell>
          <cell r="F1225" t="str">
            <v>Ramsey</v>
          </cell>
          <cell r="G1225" t="str">
            <v>W</v>
          </cell>
          <cell r="H1225" t="str">
            <v>Haddad</v>
          </cell>
          <cell r="I1225" t="str">
            <v>Ramsey Haddad</v>
          </cell>
          <cell r="J1225" t="str">
            <v>Ramsey W Haddad</v>
          </cell>
          <cell r="K1225" t="str">
            <v>Ramsey</v>
          </cell>
          <cell r="L1225" t="str">
            <v>USD</v>
          </cell>
          <cell r="M1225" t="str">
            <v>Haddad, Ramsey</v>
          </cell>
          <cell r="N1225" t="str">
            <v>M</v>
          </cell>
          <cell r="O1225">
            <v>22504</v>
          </cell>
          <cell r="P1225" t="str">
            <v>US</v>
          </cell>
          <cell r="Q1225" t="str">
            <v xml:space="preserve"> </v>
          </cell>
          <cell r="R1225" t="str">
            <v>Software Engineer</v>
          </cell>
          <cell r="S1225" t="str">
            <v>EMPLOYEE</v>
          </cell>
          <cell r="T1225">
            <v>3.2</v>
          </cell>
          <cell r="U1225" t="str">
            <v>Eustace, Robert</v>
          </cell>
          <cell r="V1225" t="str">
            <v>eustace</v>
          </cell>
          <cell r="W1225" t="str">
            <v>EMP-REF</v>
          </cell>
          <cell r="X1225" t="str">
            <v>Gharachorloo, Kourosh</v>
          </cell>
          <cell r="Y1225" t="str">
            <v>Advance Micro Devices</v>
          </cell>
          <cell r="Z1225">
            <v>41</v>
          </cell>
          <cell r="AA1225" t="str">
            <v>O3-4</v>
          </cell>
          <cell r="AB1225" t="str">
            <v>239D</v>
          </cell>
          <cell r="AC1225" t="str">
            <v>650-623-5983</v>
          </cell>
          <cell r="AD1225" t="str">
            <v>235 El Carmelo Avenue</v>
          </cell>
          <cell r="AE1225" t="str">
            <v xml:space="preserve"> </v>
          </cell>
          <cell r="AF1225" t="str">
            <v>Palo Alto</v>
          </cell>
          <cell r="AG1225" t="str">
            <v>CA</v>
          </cell>
          <cell r="AH1225">
            <v>94306</v>
          </cell>
          <cell r="AI1225" t="str">
            <v>US</v>
          </cell>
          <cell r="AJ1225" t="str">
            <v>650-320-8044</v>
          </cell>
          <cell r="AK1225" t="str">
            <v>R</v>
          </cell>
          <cell r="AL1225" t="str">
            <v>S</v>
          </cell>
          <cell r="AM1225" t="str">
            <v>N</v>
          </cell>
          <cell r="AN1225" t="str">
            <v>047-62-2971</v>
          </cell>
          <cell r="AO1225" t="str">
            <v>N</v>
          </cell>
          <cell r="AP1225" t="str">
            <v>COSTCENTER</v>
          </cell>
          <cell r="AQ1225" t="str">
            <v>T7</v>
          </cell>
          <cell r="AR1225" t="str">
            <v>Member of Tech Staff</v>
          </cell>
          <cell r="AS1225" t="str">
            <v>Eng - Monetization</v>
          </cell>
          <cell r="AT1225">
            <v>731</v>
          </cell>
          <cell r="AU1225" t="str">
            <v>Engineering</v>
          </cell>
          <cell r="AV1225" t="str">
            <v>Wayne</v>
          </cell>
          <cell r="AW1225">
            <v>37970</v>
          </cell>
          <cell r="AX1225">
            <v>37970</v>
          </cell>
          <cell r="AY1225" t="str">
            <v>T7 - Engineering - Member of Tech Staff</v>
          </cell>
          <cell r="AZ1225" t="str">
            <v>Engineering</v>
          </cell>
          <cell r="BA1225" t="str">
            <v>HIRE</v>
          </cell>
          <cell r="BB1225" t="str">
            <v>HIRE-OPEN</v>
          </cell>
          <cell r="BC1225">
            <v>37970</v>
          </cell>
          <cell r="BD1225">
            <v>0.4</v>
          </cell>
          <cell r="BE1225">
            <v>0.5</v>
          </cell>
          <cell r="BF1225" t="str">
            <v>E</v>
          </cell>
          <cell r="BG1225">
            <v>1541</v>
          </cell>
          <cell r="BH1225">
            <v>11541</v>
          </cell>
          <cell r="BI1225">
            <v>1</v>
          </cell>
          <cell r="BJ1225">
            <v>37970</v>
          </cell>
          <cell r="BK1225" t="str">
            <v>SALARY</v>
          </cell>
          <cell r="BL1225" t="str">
            <v>SALARY-INIT</v>
          </cell>
          <cell r="BM1225">
            <v>77</v>
          </cell>
          <cell r="BN1225">
            <v>13333</v>
          </cell>
          <cell r="BO1225" t="str">
            <v>T7 - Engineering</v>
          </cell>
          <cell r="BP1225">
            <v>160000</v>
          </cell>
          <cell r="BQ1225">
            <v>160000</v>
          </cell>
          <cell r="BR1225" t="str">
            <v xml:space="preserve"> </v>
          </cell>
          <cell r="BS1225" t="str">
            <v>Hire</v>
          </cell>
          <cell r="BT1225">
            <v>104325</v>
          </cell>
          <cell r="BU1225">
            <v>135450</v>
          </cell>
          <cell r="BV1225">
            <v>166575</v>
          </cell>
          <cell r="BW1225">
            <v>0.08</v>
          </cell>
          <cell r="BX1225">
            <v>9.8000000000000004E-2</v>
          </cell>
          <cell r="BY1225" t="str">
            <v xml:space="preserve"> </v>
          </cell>
          <cell r="BZ1225" t="str">
            <v xml:space="preserve"> </v>
          </cell>
          <cell r="CA1225" t="str">
            <v xml:space="preserve"> </v>
          </cell>
          <cell r="CB1225">
            <v>15200</v>
          </cell>
          <cell r="CC1225">
            <v>15200</v>
          </cell>
          <cell r="CD1225">
            <v>15200</v>
          </cell>
          <cell r="CE1225">
            <v>15200</v>
          </cell>
          <cell r="CF1225" t="str">
            <v>W</v>
          </cell>
          <cell r="CG1225">
            <v>42</v>
          </cell>
          <cell r="CH1225" t="str">
            <v xml:space="preserve"> </v>
          </cell>
          <cell r="CI1225" t="str">
            <v xml:space="preserve"> </v>
          </cell>
          <cell r="CJ1225" t="str">
            <v xml:space="preserve"> </v>
          </cell>
          <cell r="CK1225" t="str">
            <v xml:space="preserve"> </v>
          </cell>
          <cell r="CL1225" t="str">
            <v xml:space="preserve"> </v>
          </cell>
          <cell r="CM1225" t="str">
            <v>BS (Johns Hopkins University) 83/ 3.9 MS (Johns Hopkins University) 83/ 3.9 PhD (Stanford University) 90/ 3.9</v>
          </cell>
          <cell r="CN1225" t="str">
            <v>VERIFIED-NONE VERIFIED-NONE VERIFIED-NONE</v>
          </cell>
          <cell r="CP1225" t="str">
            <v xml:space="preserve"> </v>
          </cell>
          <cell r="CQ1225" t="str">
            <v xml:space="preserve"> </v>
          </cell>
          <cell r="CR1225" t="str">
            <v xml:space="preserve"> </v>
          </cell>
          <cell r="CS1225" t="str">
            <v xml:space="preserve"> </v>
          </cell>
          <cell r="CT1225" t="str">
            <v xml:space="preserve"> </v>
          </cell>
          <cell r="CU1225" t="str">
            <v xml:space="preserve"> </v>
          </cell>
          <cell r="CV1225" t="str">
            <v xml:space="preserve"> </v>
          </cell>
          <cell r="CW1225" t="str">
            <v xml:space="preserve"> </v>
          </cell>
          <cell r="CX1225" t="str">
            <v xml:space="preserve"> </v>
          </cell>
          <cell r="CY1225" t="str">
            <v xml:space="preserve"> </v>
          </cell>
          <cell r="CZ1225" t="str">
            <v>Eng - Monetization</v>
          </cell>
          <cell r="DA1225">
            <v>0</v>
          </cell>
          <cell r="DB1225">
            <v>90</v>
          </cell>
        </row>
        <row r="1226">
          <cell r="A1226">
            <v>4282</v>
          </cell>
          <cell r="B1226">
            <v>4282</v>
          </cell>
          <cell r="C1226">
            <v>3996</v>
          </cell>
          <cell r="D1226" t="str">
            <v>US-NYC-BDWY</v>
          </cell>
          <cell r="E1226" t="str">
            <v>hiyan</v>
          </cell>
          <cell r="F1226" t="str">
            <v>Hiyan</v>
          </cell>
          <cell r="G1226" t="str">
            <v xml:space="preserve"> </v>
          </cell>
          <cell r="H1226" t="str">
            <v>Alshawi</v>
          </cell>
          <cell r="I1226" t="str">
            <v>Hiyan Alshawi</v>
          </cell>
          <cell r="J1226" t="str">
            <v>Hiyan Alshawi</v>
          </cell>
          <cell r="K1226" t="str">
            <v>Hiyan</v>
          </cell>
          <cell r="L1226" t="str">
            <v>USD</v>
          </cell>
          <cell r="M1226" t="str">
            <v>Alshawi, Hiyan</v>
          </cell>
          <cell r="N1226" t="str">
            <v>M</v>
          </cell>
          <cell r="O1226">
            <v>21156</v>
          </cell>
          <cell r="P1226" t="str">
            <v>US</v>
          </cell>
          <cell r="Q1226" t="str">
            <v xml:space="preserve"> </v>
          </cell>
          <cell r="R1226" t="str">
            <v>Sr. Research Scientist</v>
          </cell>
          <cell r="S1226" t="str">
            <v>EMPLOYEE</v>
          </cell>
          <cell r="T1226">
            <v>3.3</v>
          </cell>
          <cell r="U1226" t="str">
            <v>Eustace, Robert</v>
          </cell>
          <cell r="V1226" t="str">
            <v>eustace</v>
          </cell>
          <cell r="W1226" t="str">
            <v>EMP-REF</v>
          </cell>
          <cell r="X1226" t="str">
            <v>Singhal, Amitabh</v>
          </cell>
          <cell r="Y1226" t="str">
            <v>AT&amp;T Labs</v>
          </cell>
          <cell r="Z1226">
            <v>11</v>
          </cell>
          <cell r="AA1226" t="str">
            <v>C1</v>
          </cell>
          <cell r="AB1226" t="str">
            <v>20-129</v>
          </cell>
          <cell r="AC1226" t="str">
            <v>1-212-994-4897</v>
          </cell>
          <cell r="AD1226" t="str">
            <v>31 Greenwood Ave</v>
          </cell>
          <cell r="AE1226" t="str">
            <v xml:space="preserve"> </v>
          </cell>
          <cell r="AF1226" t="str">
            <v>Madison</v>
          </cell>
          <cell r="AG1226" t="str">
            <v>NJ</v>
          </cell>
          <cell r="AH1226">
            <v>7940</v>
          </cell>
          <cell r="AI1226" t="str">
            <v>US</v>
          </cell>
          <cell r="AJ1226" t="str">
            <v xml:space="preserve"> </v>
          </cell>
          <cell r="AK1226" t="str">
            <v>R</v>
          </cell>
          <cell r="AL1226" t="str">
            <v>M</v>
          </cell>
          <cell r="AM1226" t="str">
            <v>N</v>
          </cell>
          <cell r="AN1226" t="str">
            <v>368-82-1929</v>
          </cell>
          <cell r="AO1226" t="str">
            <v>N</v>
          </cell>
          <cell r="AP1226" t="str">
            <v>COSTCENTER</v>
          </cell>
          <cell r="AQ1226" t="str">
            <v>T7</v>
          </cell>
          <cell r="AR1226" t="str">
            <v>Member of Tech Staff</v>
          </cell>
          <cell r="AS1226" t="str">
            <v>Eng - Research</v>
          </cell>
          <cell r="AT1226">
            <v>751</v>
          </cell>
          <cell r="AU1226" t="str">
            <v>Engineering</v>
          </cell>
          <cell r="AV1226" t="str">
            <v>Wayne</v>
          </cell>
          <cell r="AW1226">
            <v>37963</v>
          </cell>
          <cell r="AX1226">
            <v>37963</v>
          </cell>
          <cell r="AY1226" t="str">
            <v>T7 - Engineering - Member of Tech Staff</v>
          </cell>
          <cell r="AZ1226" t="str">
            <v>Engineering</v>
          </cell>
          <cell r="BA1226" t="str">
            <v>HIRE</v>
          </cell>
          <cell r="BB1226" t="str">
            <v>HIRE-OPEN</v>
          </cell>
          <cell r="BC1226">
            <v>37963</v>
          </cell>
          <cell r="BD1226">
            <v>0.4</v>
          </cell>
          <cell r="BE1226">
            <v>0.5</v>
          </cell>
          <cell r="BF1226" t="str">
            <v>E</v>
          </cell>
          <cell r="BG1226">
            <v>1513</v>
          </cell>
          <cell r="BH1226">
            <v>11513</v>
          </cell>
          <cell r="BI1226">
            <v>1</v>
          </cell>
          <cell r="BJ1226">
            <v>37963</v>
          </cell>
          <cell r="BK1226" t="str">
            <v>SALARY</v>
          </cell>
          <cell r="BL1226" t="str">
            <v>SALARY-INIT</v>
          </cell>
          <cell r="BM1226">
            <v>70</v>
          </cell>
          <cell r="BN1226">
            <v>12083</v>
          </cell>
          <cell r="BO1226" t="str">
            <v>T7 - Engineering</v>
          </cell>
          <cell r="BP1226">
            <v>145000</v>
          </cell>
          <cell r="BQ1226">
            <v>145000</v>
          </cell>
          <cell r="BR1226" t="str">
            <v xml:space="preserve"> </v>
          </cell>
          <cell r="BS1226" t="str">
            <v>Hire</v>
          </cell>
          <cell r="BT1226">
            <v>104325</v>
          </cell>
          <cell r="BU1226">
            <v>135450</v>
          </cell>
          <cell r="BV1226">
            <v>166575</v>
          </cell>
          <cell r="BW1226">
            <v>7.1999999999999995E-2</v>
          </cell>
          <cell r="BX1226">
            <v>8.8999999999999996E-2</v>
          </cell>
          <cell r="BY1226" t="str">
            <v xml:space="preserve"> </v>
          </cell>
          <cell r="BZ1226" t="str">
            <v xml:space="preserve"> </v>
          </cell>
          <cell r="CA1226" t="str">
            <v xml:space="preserve"> </v>
          </cell>
          <cell r="CB1226">
            <v>15200</v>
          </cell>
          <cell r="CC1226">
            <v>15200</v>
          </cell>
          <cell r="CD1226">
            <v>15200</v>
          </cell>
          <cell r="CE1226">
            <v>15200</v>
          </cell>
          <cell r="CF1226" t="str">
            <v>W</v>
          </cell>
          <cell r="CG1226">
            <v>46</v>
          </cell>
          <cell r="CH1226" t="str">
            <v xml:space="preserve"> </v>
          </cell>
          <cell r="CI1226" t="str">
            <v xml:space="preserve"> </v>
          </cell>
          <cell r="CJ1226" t="str">
            <v xml:space="preserve"> </v>
          </cell>
          <cell r="CK1226" t="str">
            <v xml:space="preserve"> </v>
          </cell>
          <cell r="CL1226" t="str">
            <v xml:space="preserve"> </v>
          </cell>
          <cell r="CM1226" t="str">
            <v>BS (University of Warwick) 79/ 0.0 PhD (University of Cambridge) 83/ 0.0</v>
          </cell>
          <cell r="CN1226" t="str">
            <v>VERIFIED-NONE VERIFIED-NONE</v>
          </cell>
          <cell r="CP1226" t="str">
            <v xml:space="preserve"> </v>
          </cell>
          <cell r="CQ1226" t="str">
            <v xml:space="preserve"> </v>
          </cell>
          <cell r="CR1226" t="str">
            <v xml:space="preserve"> </v>
          </cell>
          <cell r="CS1226" t="str">
            <v xml:space="preserve"> </v>
          </cell>
          <cell r="CT1226" t="str">
            <v xml:space="preserve"> </v>
          </cell>
          <cell r="CU1226" t="str">
            <v xml:space="preserve"> </v>
          </cell>
          <cell r="CV1226" t="str">
            <v xml:space="preserve"> </v>
          </cell>
          <cell r="CW1226" t="str">
            <v xml:space="preserve"> </v>
          </cell>
          <cell r="CX1226" t="str">
            <v xml:space="preserve"> </v>
          </cell>
          <cell r="CY1226" t="str">
            <v xml:space="preserve"> </v>
          </cell>
          <cell r="CZ1226" t="str">
            <v>Eng - Research</v>
          </cell>
          <cell r="DA1226">
            <v>0</v>
          </cell>
          <cell r="DB1226">
            <v>90</v>
          </cell>
        </row>
        <row r="1227">
          <cell r="A1227">
            <v>4264</v>
          </cell>
          <cell r="B1227">
            <v>4264</v>
          </cell>
          <cell r="C1227">
            <v>3996</v>
          </cell>
          <cell r="D1227" t="str">
            <v>US-NYC-BDWY</v>
          </cell>
          <cell r="E1227" t="str">
            <v>tgs</v>
          </cell>
          <cell r="F1227" t="str">
            <v>Thomas</v>
          </cell>
          <cell r="G1227" t="str">
            <v>G</v>
          </cell>
          <cell r="H1227" t="str">
            <v>Szymanski</v>
          </cell>
          <cell r="I1227" t="str">
            <v>Tom Szymanski</v>
          </cell>
          <cell r="J1227" t="str">
            <v>Thomas G Szymanski</v>
          </cell>
          <cell r="K1227" t="str">
            <v>Tom</v>
          </cell>
          <cell r="L1227" t="str">
            <v>USD</v>
          </cell>
          <cell r="M1227" t="str">
            <v>Szymanski, Thomas</v>
          </cell>
          <cell r="N1227" t="str">
            <v>M</v>
          </cell>
          <cell r="O1227">
            <v>17149</v>
          </cell>
          <cell r="P1227" t="str">
            <v>US</v>
          </cell>
          <cell r="Q1227" t="str">
            <v xml:space="preserve"> </v>
          </cell>
          <cell r="R1227" t="str">
            <v>Software Engineer</v>
          </cell>
          <cell r="S1227" t="str">
            <v>EMPLOYEE</v>
          </cell>
          <cell r="T1227">
            <v>3</v>
          </cell>
          <cell r="U1227" t="str">
            <v>Eustace, Robert</v>
          </cell>
          <cell r="V1227" t="str">
            <v>eustace</v>
          </cell>
          <cell r="W1227" t="str">
            <v>EMP-REF</v>
          </cell>
          <cell r="X1227" t="str">
            <v>Quinlan, Sean</v>
          </cell>
          <cell r="Y1227" t="str">
            <v>Princeton University</v>
          </cell>
          <cell r="Z1227">
            <v>11</v>
          </cell>
          <cell r="AA1227" t="str">
            <v>C1</v>
          </cell>
          <cell r="AB1227" t="str">
            <v>20-119</v>
          </cell>
          <cell r="AC1227">
            <v>-10397</v>
          </cell>
          <cell r="AD1227" t="str">
            <v>2 Jodi Ln</v>
          </cell>
          <cell r="AE1227" t="str">
            <v xml:space="preserve"> </v>
          </cell>
          <cell r="AF1227" t="str">
            <v>Chatham Twp</v>
          </cell>
          <cell r="AG1227" t="str">
            <v>NJ</v>
          </cell>
          <cell r="AH1227">
            <v>7928</v>
          </cell>
          <cell r="AI1227" t="str">
            <v>US</v>
          </cell>
          <cell r="AJ1227" t="str">
            <v xml:space="preserve"> </v>
          </cell>
          <cell r="AK1227" t="str">
            <v>R</v>
          </cell>
          <cell r="AL1227" t="str">
            <v>M</v>
          </cell>
          <cell r="AM1227" t="str">
            <v>N</v>
          </cell>
          <cell r="AN1227" t="str">
            <v>272-42-0788</v>
          </cell>
          <cell r="AO1227" t="str">
            <v>N</v>
          </cell>
          <cell r="AP1227" t="str">
            <v>COSTCENTER</v>
          </cell>
          <cell r="AQ1227" t="str">
            <v>T7</v>
          </cell>
          <cell r="AR1227" t="str">
            <v>Member of Tech Staff</v>
          </cell>
          <cell r="AS1227" t="str">
            <v>Eng - Systems Lab</v>
          </cell>
          <cell r="AT1227">
            <v>752</v>
          </cell>
          <cell r="AU1227" t="str">
            <v>Engineering</v>
          </cell>
          <cell r="AV1227" t="str">
            <v>Wayne</v>
          </cell>
          <cell r="AW1227">
            <v>37956</v>
          </cell>
          <cell r="AX1227">
            <v>37956</v>
          </cell>
          <cell r="AY1227" t="str">
            <v>T7 - Engineering - Member of Tech Staff</v>
          </cell>
          <cell r="AZ1227" t="str">
            <v>Engineering</v>
          </cell>
          <cell r="BA1227" t="str">
            <v>HIRE</v>
          </cell>
          <cell r="BB1227" t="str">
            <v>HIRE-OPEN</v>
          </cell>
          <cell r="BC1227">
            <v>37956</v>
          </cell>
          <cell r="BD1227">
            <v>0.5</v>
          </cell>
          <cell r="BE1227">
            <v>0.5</v>
          </cell>
          <cell r="BF1227" t="str">
            <v>E</v>
          </cell>
          <cell r="BG1227">
            <v>1500</v>
          </cell>
          <cell r="BH1227">
            <v>11500</v>
          </cell>
          <cell r="BI1227">
            <v>1</v>
          </cell>
          <cell r="BJ1227">
            <v>37956</v>
          </cell>
          <cell r="BK1227" t="str">
            <v>SALARY</v>
          </cell>
          <cell r="BL1227" t="str">
            <v>SALARY-INIT</v>
          </cell>
          <cell r="BM1227">
            <v>70</v>
          </cell>
          <cell r="BN1227">
            <v>12083</v>
          </cell>
          <cell r="BO1227" t="str">
            <v>T7 - Engineering</v>
          </cell>
          <cell r="BP1227">
            <v>145000</v>
          </cell>
          <cell r="BQ1227">
            <v>145000</v>
          </cell>
          <cell r="BR1227" t="str">
            <v xml:space="preserve"> </v>
          </cell>
          <cell r="BS1227" t="str">
            <v>Hire</v>
          </cell>
          <cell r="BT1227">
            <v>104325</v>
          </cell>
          <cell r="BU1227">
            <v>135450</v>
          </cell>
          <cell r="BV1227">
            <v>166575</v>
          </cell>
          <cell r="BW1227">
            <v>7.1999999999999995E-2</v>
          </cell>
          <cell r="BX1227">
            <v>8.8999999999999996E-2</v>
          </cell>
          <cell r="BY1227" t="str">
            <v xml:space="preserve"> </v>
          </cell>
          <cell r="BZ1227" t="str">
            <v xml:space="preserve"> </v>
          </cell>
          <cell r="CA1227" t="str">
            <v xml:space="preserve"> </v>
          </cell>
          <cell r="CB1227">
            <v>15500</v>
          </cell>
          <cell r="CC1227">
            <v>15500</v>
          </cell>
          <cell r="CD1227">
            <v>15500</v>
          </cell>
          <cell r="CE1227">
            <v>15500</v>
          </cell>
          <cell r="CF1227" t="str">
            <v>W</v>
          </cell>
          <cell r="CG1227">
            <v>57</v>
          </cell>
          <cell r="CH1227" t="str">
            <v xml:space="preserve"> </v>
          </cell>
          <cell r="CI1227" t="str">
            <v xml:space="preserve"> </v>
          </cell>
          <cell r="CJ1227" t="str">
            <v xml:space="preserve"> </v>
          </cell>
          <cell r="CK1227" t="str">
            <v xml:space="preserve"> </v>
          </cell>
          <cell r="CL1227" t="str">
            <v xml:space="preserve"> </v>
          </cell>
          <cell r="CM1227" t="str">
            <v>BS (Case Western Reserve University) 68/ 0.0 MS (University of Wisconsin) 70/ 0.0 PhD (Cornell University) 73/ 0.0</v>
          </cell>
          <cell r="CN1227" t="str">
            <v>VERIFIED-NONE VERIFIED-NONE VERIFIED-NONE</v>
          </cell>
          <cell r="CO1227" t="str">
            <v>Karen,Szymanski(F)--SPOUSE</v>
          </cell>
          <cell r="CP1227" t="str">
            <v xml:space="preserve"> </v>
          </cell>
          <cell r="CQ1227" t="str">
            <v xml:space="preserve"> </v>
          </cell>
          <cell r="CR1227" t="str">
            <v xml:space="preserve"> </v>
          </cell>
          <cell r="CS1227" t="str">
            <v xml:space="preserve"> </v>
          </cell>
          <cell r="CT1227" t="str">
            <v xml:space="preserve"> </v>
          </cell>
          <cell r="CU1227" t="str">
            <v xml:space="preserve"> </v>
          </cell>
          <cell r="CV1227" t="str">
            <v xml:space="preserve"> </v>
          </cell>
          <cell r="CW1227" t="str">
            <v xml:space="preserve"> </v>
          </cell>
          <cell r="CX1227" t="str">
            <v xml:space="preserve"> </v>
          </cell>
          <cell r="CY1227" t="str">
            <v xml:space="preserve"> </v>
          </cell>
          <cell r="CZ1227" t="str">
            <v>Eng - Systems Lab</v>
          </cell>
          <cell r="DA1227">
            <v>0</v>
          </cell>
          <cell r="DB1227">
            <v>90</v>
          </cell>
        </row>
        <row r="1228">
          <cell r="A1228">
            <v>3839</v>
          </cell>
          <cell r="B1228">
            <v>3839</v>
          </cell>
          <cell r="C1228">
            <v>3996</v>
          </cell>
          <cell r="D1228" t="str">
            <v>US-MTV-42</v>
          </cell>
          <cell r="E1228" t="str">
            <v>shumeet</v>
          </cell>
          <cell r="F1228" t="str">
            <v>Shumeet</v>
          </cell>
          <cell r="G1228" t="str">
            <v xml:space="preserve"> </v>
          </cell>
          <cell r="H1228" t="str">
            <v>Baluja</v>
          </cell>
          <cell r="I1228" t="str">
            <v>Shumeet Baluja</v>
          </cell>
          <cell r="J1228" t="str">
            <v>Shumeet Baluja</v>
          </cell>
          <cell r="K1228" t="str">
            <v>Shumeet</v>
          </cell>
          <cell r="L1228" t="str">
            <v>USD</v>
          </cell>
          <cell r="M1228" t="str">
            <v>Baluja, Shumeet</v>
          </cell>
          <cell r="N1228" t="str">
            <v>M</v>
          </cell>
          <cell r="O1228">
            <v>25981</v>
          </cell>
          <cell r="P1228" t="str">
            <v>US</v>
          </cell>
          <cell r="Q1228" t="str">
            <v xml:space="preserve"> </v>
          </cell>
          <cell r="R1228" t="str">
            <v>Sr. Research Scientist</v>
          </cell>
          <cell r="S1228" t="str">
            <v>EMPLOYEE</v>
          </cell>
          <cell r="T1228">
            <v>3.8</v>
          </cell>
          <cell r="U1228" t="str">
            <v>Eustace, Robert</v>
          </cell>
          <cell r="V1228" t="str">
            <v>eustace</v>
          </cell>
          <cell r="W1228" t="str">
            <v>EMP-REF</v>
          </cell>
          <cell r="X1228" t="str">
            <v>Mittal, Vibhu</v>
          </cell>
          <cell r="Y1228" t="str">
            <v>Jamdat Mobile, Inc</v>
          </cell>
          <cell r="Z1228">
            <v>41</v>
          </cell>
          <cell r="AA1228" t="str">
            <v>O3-4</v>
          </cell>
          <cell r="AB1228" t="str">
            <v>244C</v>
          </cell>
          <cell r="AC1228">
            <v>-7129</v>
          </cell>
          <cell r="AD1228" t="str">
            <v>590 Penny Lane</v>
          </cell>
          <cell r="AE1228" t="str">
            <v xml:space="preserve"> </v>
          </cell>
          <cell r="AF1228" t="str">
            <v>Mountain View</v>
          </cell>
          <cell r="AG1228" t="str">
            <v>CA</v>
          </cell>
          <cell r="AH1228">
            <v>94043</v>
          </cell>
          <cell r="AI1228" t="str">
            <v>US</v>
          </cell>
          <cell r="AJ1228" t="str">
            <v xml:space="preserve"> </v>
          </cell>
          <cell r="AK1228" t="str">
            <v>R</v>
          </cell>
          <cell r="AL1228" t="str">
            <v>M</v>
          </cell>
          <cell r="AM1228" t="str">
            <v>N</v>
          </cell>
          <cell r="AN1228" t="str">
            <v>229-04-2623</v>
          </cell>
          <cell r="AO1228" t="str">
            <v>N</v>
          </cell>
          <cell r="AP1228" t="str">
            <v>COSTCENTER</v>
          </cell>
          <cell r="AQ1228" t="str">
            <v>T7</v>
          </cell>
          <cell r="AR1228" t="str">
            <v>Member of Tech Staff</v>
          </cell>
          <cell r="AS1228" t="str">
            <v>Eng - Research</v>
          </cell>
          <cell r="AT1228">
            <v>751</v>
          </cell>
          <cell r="AU1228" t="str">
            <v>Engineering</v>
          </cell>
          <cell r="AV1228" t="str">
            <v>Wayne</v>
          </cell>
          <cell r="AW1228">
            <v>37928</v>
          </cell>
          <cell r="AX1228">
            <v>37928</v>
          </cell>
          <cell r="AY1228" t="str">
            <v>T7 - Engineering - Member of Tech Staff</v>
          </cell>
          <cell r="AZ1228" t="str">
            <v>Engineering</v>
          </cell>
          <cell r="BA1228" t="str">
            <v>HIRE</v>
          </cell>
          <cell r="BB1228" t="str">
            <v>HIRE-OPEN</v>
          </cell>
          <cell r="BC1228">
            <v>37928</v>
          </cell>
          <cell r="BD1228">
            <v>0.5</v>
          </cell>
          <cell r="BE1228">
            <v>0.6</v>
          </cell>
          <cell r="BF1228" t="str">
            <v>E</v>
          </cell>
          <cell r="BG1228">
            <v>1436</v>
          </cell>
          <cell r="BH1228">
            <v>11436</v>
          </cell>
          <cell r="BI1228">
            <v>1</v>
          </cell>
          <cell r="BJ1228">
            <v>37928</v>
          </cell>
          <cell r="BK1228" t="str">
            <v>SALARY</v>
          </cell>
          <cell r="BL1228" t="str">
            <v>SALARY-INIT</v>
          </cell>
          <cell r="BM1228">
            <v>72</v>
          </cell>
          <cell r="BN1228">
            <v>12500</v>
          </cell>
          <cell r="BO1228" t="str">
            <v>T7 - Engineering</v>
          </cell>
          <cell r="BP1228">
            <v>150000</v>
          </cell>
          <cell r="BQ1228">
            <v>150000</v>
          </cell>
          <cell r="BR1228" t="str">
            <v xml:space="preserve"> </v>
          </cell>
          <cell r="BS1228" t="str">
            <v>Hire</v>
          </cell>
          <cell r="BT1228">
            <v>104325</v>
          </cell>
          <cell r="BU1228">
            <v>135450</v>
          </cell>
          <cell r="BV1228">
            <v>166575</v>
          </cell>
          <cell r="BW1228">
            <v>7.4999999999999997E-2</v>
          </cell>
          <cell r="BX1228">
            <v>9.1999999999999998E-2</v>
          </cell>
          <cell r="BY1228" t="str">
            <v xml:space="preserve"> </v>
          </cell>
          <cell r="BZ1228" t="str">
            <v xml:space="preserve"> </v>
          </cell>
          <cell r="CA1228" t="str">
            <v xml:space="preserve"> </v>
          </cell>
          <cell r="CB1228">
            <v>22000</v>
          </cell>
          <cell r="CC1228">
            <v>22000</v>
          </cell>
          <cell r="CD1228">
            <v>22000</v>
          </cell>
          <cell r="CE1228">
            <v>22000</v>
          </cell>
          <cell r="CF1228" t="str">
            <v>A</v>
          </cell>
          <cell r="CG1228">
            <v>33</v>
          </cell>
          <cell r="CH1228" t="str">
            <v xml:space="preserve"> </v>
          </cell>
          <cell r="CI1228" t="str">
            <v xml:space="preserve"> </v>
          </cell>
          <cell r="CJ1228" t="str">
            <v xml:space="preserve"> </v>
          </cell>
          <cell r="CK1228" t="str">
            <v xml:space="preserve"> </v>
          </cell>
          <cell r="CL1228" t="str">
            <v xml:space="preserve"> </v>
          </cell>
          <cell r="CM1228" t="str">
            <v>PhD (Carnegie Mellon University) / 0.0 BS (Carnegie Mellon University) / 0.0</v>
          </cell>
          <cell r="CN1228" t="str">
            <v>VERIFIED-NONE VERIFIED-NONE</v>
          </cell>
          <cell r="CO1228" t="str">
            <v>Ashwin,Baluja(M)--CHILD Kaari,Balusa(F)--SPOUSE</v>
          </cell>
          <cell r="CP1228" t="str">
            <v xml:space="preserve"> </v>
          </cell>
          <cell r="CQ1228" t="str">
            <v xml:space="preserve"> </v>
          </cell>
          <cell r="CR1228" t="str">
            <v xml:space="preserve"> </v>
          </cell>
          <cell r="CS1228" t="str">
            <v xml:space="preserve"> </v>
          </cell>
          <cell r="CT1228" t="str">
            <v xml:space="preserve"> </v>
          </cell>
          <cell r="CU1228" t="str">
            <v xml:space="preserve"> </v>
          </cell>
          <cell r="CV1228" t="str">
            <v xml:space="preserve"> </v>
          </cell>
          <cell r="CW1228" t="str">
            <v xml:space="preserve"> </v>
          </cell>
          <cell r="CX1228" t="str">
            <v xml:space="preserve"> </v>
          </cell>
          <cell r="CY1228" t="str">
            <v xml:space="preserve"> </v>
          </cell>
          <cell r="CZ1228" t="str">
            <v>Eng - Research</v>
          </cell>
          <cell r="DA1228">
            <v>0</v>
          </cell>
          <cell r="DB1228">
            <v>90</v>
          </cell>
        </row>
        <row r="1229">
          <cell r="A1229">
            <v>3884</v>
          </cell>
          <cell r="B1229">
            <v>3884</v>
          </cell>
          <cell r="C1229">
            <v>3996</v>
          </cell>
          <cell r="D1229" t="str">
            <v>US-MTV-42</v>
          </cell>
          <cell r="E1229" t="str">
            <v>sstuart</v>
          </cell>
          <cell r="F1229" t="str">
            <v>Stephen</v>
          </cell>
          <cell r="G1229" t="str">
            <v>J.</v>
          </cell>
          <cell r="H1229" t="str">
            <v>Stuart</v>
          </cell>
          <cell r="I1229" t="str">
            <v>Stephen Stuart</v>
          </cell>
          <cell r="J1229" t="str">
            <v>Stephen Stuart</v>
          </cell>
          <cell r="K1229" t="str">
            <v>Stephen</v>
          </cell>
          <cell r="L1229" t="str">
            <v>USD</v>
          </cell>
          <cell r="M1229" t="str">
            <v>Stuart, Stephen</v>
          </cell>
          <cell r="N1229" t="str">
            <v>M</v>
          </cell>
          <cell r="O1229">
            <v>23294</v>
          </cell>
          <cell r="P1229" t="str">
            <v>US</v>
          </cell>
          <cell r="Q1229" t="str">
            <v xml:space="preserve"> </v>
          </cell>
          <cell r="R1229" t="str">
            <v>Software Engineer</v>
          </cell>
          <cell r="S1229" t="str">
            <v>EMPLOYEE</v>
          </cell>
          <cell r="T1229">
            <v>3.1</v>
          </cell>
          <cell r="U1229" t="str">
            <v>Eustace, Robert</v>
          </cell>
          <cell r="V1229" t="str">
            <v>eustace</v>
          </cell>
          <cell r="W1229" t="str">
            <v>EMP-REF</v>
          </cell>
          <cell r="X1229" t="str">
            <v>Glassman, Steven</v>
          </cell>
          <cell r="Y1229" t="str">
            <v>Switch and Data</v>
          </cell>
          <cell r="Z1229">
            <v>41</v>
          </cell>
          <cell r="AA1229" t="str">
            <v>C1</v>
          </cell>
          <cell r="AB1229" t="str">
            <v>239A</v>
          </cell>
          <cell r="AC1229">
            <v>-7067</v>
          </cell>
          <cell r="AD1229" t="str">
            <v>2577 Park Blvd</v>
          </cell>
          <cell r="AE1229" t="str">
            <v>#V101</v>
          </cell>
          <cell r="AF1229" t="str">
            <v>Palo Alto</v>
          </cell>
          <cell r="AG1229" t="str">
            <v>CA</v>
          </cell>
          <cell r="AH1229">
            <v>94306</v>
          </cell>
          <cell r="AI1229" t="str">
            <v>US</v>
          </cell>
          <cell r="AJ1229" t="str">
            <v xml:space="preserve"> </v>
          </cell>
          <cell r="AK1229" t="str">
            <v>R</v>
          </cell>
          <cell r="AL1229" t="str">
            <v>M</v>
          </cell>
          <cell r="AM1229" t="str">
            <v>N</v>
          </cell>
          <cell r="AN1229" t="str">
            <v>190-60-2277</v>
          </cell>
          <cell r="AO1229" t="str">
            <v>N</v>
          </cell>
          <cell r="AP1229" t="str">
            <v>COSTCENTER</v>
          </cell>
          <cell r="AQ1229" t="str">
            <v>T7</v>
          </cell>
          <cell r="AR1229" t="str">
            <v>Member of Tech Staff</v>
          </cell>
          <cell r="AS1229" t="str">
            <v>Eng - Systems Lab</v>
          </cell>
          <cell r="AT1229">
            <v>752</v>
          </cell>
          <cell r="AU1229" t="str">
            <v>Engineering</v>
          </cell>
          <cell r="AV1229" t="str">
            <v>Wayne</v>
          </cell>
          <cell r="AW1229">
            <v>37921</v>
          </cell>
          <cell r="AX1229">
            <v>37921</v>
          </cell>
          <cell r="AY1229" t="str">
            <v>T7 - Engineering - Member of Tech Staff</v>
          </cell>
          <cell r="AZ1229" t="str">
            <v>Engineering</v>
          </cell>
          <cell r="BA1229" t="str">
            <v>HIRE</v>
          </cell>
          <cell r="BB1229" t="str">
            <v>HIRE-OPEN</v>
          </cell>
          <cell r="BC1229">
            <v>37921</v>
          </cell>
          <cell r="BD1229">
            <v>0.6</v>
          </cell>
          <cell r="BE1229">
            <v>0</v>
          </cell>
          <cell r="BF1229" t="str">
            <v>E</v>
          </cell>
          <cell r="BG1229">
            <v>1427</v>
          </cell>
          <cell r="BH1229">
            <v>11427</v>
          </cell>
          <cell r="BI1229">
            <v>1</v>
          </cell>
          <cell r="BJ1229">
            <v>37921</v>
          </cell>
          <cell r="BK1229" t="str">
            <v>SALARY</v>
          </cell>
          <cell r="BL1229" t="str">
            <v>SALARY-INIT</v>
          </cell>
          <cell r="BM1229">
            <v>77</v>
          </cell>
          <cell r="BN1229">
            <v>13333</v>
          </cell>
          <cell r="BO1229" t="str">
            <v>T7 - Engineering</v>
          </cell>
          <cell r="BP1229">
            <v>160000</v>
          </cell>
          <cell r="BQ1229">
            <v>160000</v>
          </cell>
          <cell r="BR1229" t="str">
            <v xml:space="preserve"> </v>
          </cell>
          <cell r="BS1229" t="str">
            <v>Hire</v>
          </cell>
          <cell r="BT1229">
            <v>104325</v>
          </cell>
          <cell r="BU1229">
            <v>135450</v>
          </cell>
          <cell r="BV1229">
            <v>166575</v>
          </cell>
          <cell r="BW1229">
            <v>0.08</v>
          </cell>
          <cell r="BX1229">
            <v>9.8000000000000004E-2</v>
          </cell>
          <cell r="BY1229" t="str">
            <v xml:space="preserve"> </v>
          </cell>
          <cell r="BZ1229" t="str">
            <v xml:space="preserve"> </v>
          </cell>
          <cell r="CA1229" t="str">
            <v xml:space="preserve"> </v>
          </cell>
          <cell r="CB1229">
            <v>16000</v>
          </cell>
          <cell r="CC1229">
            <v>16000</v>
          </cell>
          <cell r="CD1229">
            <v>16000</v>
          </cell>
          <cell r="CE1229">
            <v>16000</v>
          </cell>
          <cell r="CF1229" t="str">
            <v>W</v>
          </cell>
          <cell r="CG1229">
            <v>40</v>
          </cell>
          <cell r="CH1229" t="str">
            <v xml:space="preserve"> </v>
          </cell>
          <cell r="CI1229" t="str">
            <v xml:space="preserve"> </v>
          </cell>
          <cell r="CJ1229" t="str">
            <v xml:space="preserve"> </v>
          </cell>
          <cell r="CK1229" t="str">
            <v xml:space="preserve"> </v>
          </cell>
          <cell r="CL1229" t="str">
            <v xml:space="preserve"> </v>
          </cell>
          <cell r="CM1229" t="str">
            <v>BA (Colgate University) / 0.0</v>
          </cell>
          <cell r="CN1229" t="str">
            <v>VERIFIED-NONE</v>
          </cell>
          <cell r="CO1229" t="str">
            <v>Corwin,Stuart(M)--CHILD Dharma,Stuart(F)--CHILD Tru,Love(F)--SPOUSE</v>
          </cell>
          <cell r="CP1229" t="str">
            <v xml:space="preserve"> </v>
          </cell>
          <cell r="CQ1229" t="str">
            <v xml:space="preserve"> </v>
          </cell>
          <cell r="CR1229" t="str">
            <v xml:space="preserve"> </v>
          </cell>
          <cell r="CS1229" t="str">
            <v xml:space="preserve"> </v>
          </cell>
          <cell r="CT1229" t="str">
            <v xml:space="preserve"> </v>
          </cell>
          <cell r="CU1229" t="str">
            <v xml:space="preserve"> </v>
          </cell>
          <cell r="CV1229" t="str">
            <v xml:space="preserve"> </v>
          </cell>
          <cell r="CW1229" t="str">
            <v xml:space="preserve"> </v>
          </cell>
          <cell r="CX1229" t="str">
            <v xml:space="preserve"> </v>
          </cell>
          <cell r="CY1229" t="str">
            <v xml:space="preserve"> </v>
          </cell>
          <cell r="CZ1229" t="str">
            <v>Eng - Systems Lab</v>
          </cell>
          <cell r="DA1229">
            <v>0</v>
          </cell>
          <cell r="DB1229">
            <v>90</v>
          </cell>
        </row>
        <row r="1230">
          <cell r="A1230">
            <v>3585</v>
          </cell>
          <cell r="B1230">
            <v>3585</v>
          </cell>
          <cell r="C1230">
            <v>3996</v>
          </cell>
          <cell r="D1230" t="str">
            <v>US-NYC-BDWY</v>
          </cell>
          <cell r="E1230" t="str">
            <v>riley</v>
          </cell>
          <cell r="F1230" t="str">
            <v>Michael</v>
          </cell>
          <cell r="G1230" t="str">
            <v>D.</v>
          </cell>
          <cell r="H1230" t="str">
            <v>Riley</v>
          </cell>
          <cell r="I1230" t="str">
            <v>Michael Riley</v>
          </cell>
          <cell r="J1230" t="str">
            <v>Michael D Riley</v>
          </cell>
          <cell r="K1230" t="str">
            <v>Michael</v>
          </cell>
          <cell r="L1230" t="str">
            <v>USD</v>
          </cell>
          <cell r="M1230" t="str">
            <v>Riley, Michael</v>
          </cell>
          <cell r="N1230" t="str">
            <v>M</v>
          </cell>
          <cell r="O1230">
            <v>20138</v>
          </cell>
          <cell r="P1230" t="str">
            <v>US</v>
          </cell>
          <cell r="Q1230" t="str">
            <v xml:space="preserve"> </v>
          </cell>
          <cell r="R1230" t="str">
            <v>Research Scientist</v>
          </cell>
          <cell r="S1230" t="str">
            <v>EMPLOYEE</v>
          </cell>
          <cell r="T1230">
            <v>3.1</v>
          </cell>
          <cell r="U1230" t="str">
            <v>Eustace, Robert</v>
          </cell>
          <cell r="V1230" t="str">
            <v>eustace</v>
          </cell>
          <cell r="W1230" t="str">
            <v>EMP-REF</v>
          </cell>
          <cell r="X1230" t="str">
            <v>Singhal, Amitabh</v>
          </cell>
          <cell r="Y1230" t="str">
            <v>AT&amp;T Labs</v>
          </cell>
          <cell r="Z1230">
            <v>11</v>
          </cell>
          <cell r="AA1230" t="str">
            <v>C1</v>
          </cell>
          <cell r="AB1230" t="str">
            <v>20-118</v>
          </cell>
          <cell r="AC1230">
            <v>-10441</v>
          </cell>
          <cell r="AD1230" t="str">
            <v>450 6th Ave</v>
          </cell>
          <cell r="AE1230" t="str">
            <v>Apt 2G</v>
          </cell>
          <cell r="AF1230" t="str">
            <v>New York</v>
          </cell>
          <cell r="AG1230" t="str">
            <v>NY</v>
          </cell>
          <cell r="AH1230">
            <v>10011</v>
          </cell>
          <cell r="AI1230" t="str">
            <v>US</v>
          </cell>
          <cell r="AJ1230" t="str">
            <v xml:space="preserve"> </v>
          </cell>
          <cell r="AK1230" t="str">
            <v>R</v>
          </cell>
          <cell r="AL1230" t="str">
            <v>S</v>
          </cell>
          <cell r="AM1230" t="str">
            <v>N</v>
          </cell>
          <cell r="AN1230" t="str">
            <v>265-35-3907</v>
          </cell>
          <cell r="AO1230" t="str">
            <v>N</v>
          </cell>
          <cell r="AP1230" t="str">
            <v>COSTCENTER</v>
          </cell>
          <cell r="AQ1230" t="str">
            <v>T7</v>
          </cell>
          <cell r="AR1230" t="str">
            <v>Member of Tech Staff</v>
          </cell>
          <cell r="AS1230" t="str">
            <v>Eng - Research</v>
          </cell>
          <cell r="AT1230">
            <v>751</v>
          </cell>
          <cell r="AU1230" t="str">
            <v>Engineering</v>
          </cell>
          <cell r="AV1230" t="str">
            <v>Wayne</v>
          </cell>
          <cell r="AW1230">
            <v>37893</v>
          </cell>
          <cell r="AX1230">
            <v>37893</v>
          </cell>
          <cell r="AY1230" t="str">
            <v>T7 - Engineering - Member of Tech Staff</v>
          </cell>
          <cell r="AZ1230" t="str">
            <v>Engineering</v>
          </cell>
          <cell r="BA1230" t="str">
            <v>HIRE</v>
          </cell>
          <cell r="BB1230" t="str">
            <v>HIRE-OPEN</v>
          </cell>
          <cell r="BC1230">
            <v>37893</v>
          </cell>
          <cell r="BD1230">
            <v>0.6</v>
          </cell>
          <cell r="BE1230">
            <v>0</v>
          </cell>
          <cell r="BF1230" t="str">
            <v>E</v>
          </cell>
          <cell r="BG1230">
            <v>1363</v>
          </cell>
          <cell r="BH1230">
            <v>11363</v>
          </cell>
          <cell r="BI1230">
            <v>1</v>
          </cell>
          <cell r="BJ1230">
            <v>37893</v>
          </cell>
          <cell r="BK1230" t="str">
            <v>SALARY</v>
          </cell>
          <cell r="BL1230" t="str">
            <v>SALARY-INIT</v>
          </cell>
          <cell r="BM1230">
            <v>77</v>
          </cell>
          <cell r="BN1230">
            <v>13333</v>
          </cell>
          <cell r="BO1230" t="str">
            <v>T7 - Engineering</v>
          </cell>
          <cell r="BP1230">
            <v>160000</v>
          </cell>
          <cell r="BQ1230">
            <v>160000</v>
          </cell>
          <cell r="BR1230" t="str">
            <v xml:space="preserve"> </v>
          </cell>
          <cell r="BS1230" t="str">
            <v>Hire</v>
          </cell>
          <cell r="BT1230">
            <v>104325</v>
          </cell>
          <cell r="BU1230">
            <v>135450</v>
          </cell>
          <cell r="BV1230">
            <v>166575</v>
          </cell>
          <cell r="BW1230">
            <v>0.08</v>
          </cell>
          <cell r="BX1230">
            <v>9.8000000000000004E-2</v>
          </cell>
          <cell r="BY1230" t="str">
            <v xml:space="preserve"> </v>
          </cell>
          <cell r="BZ1230" t="str">
            <v xml:space="preserve"> </v>
          </cell>
          <cell r="CA1230" t="str">
            <v xml:space="preserve"> </v>
          </cell>
          <cell r="CB1230">
            <v>22000</v>
          </cell>
          <cell r="CC1230">
            <v>22000</v>
          </cell>
          <cell r="CD1230">
            <v>22000</v>
          </cell>
          <cell r="CE1230">
            <v>22000</v>
          </cell>
          <cell r="CF1230" t="str">
            <v>W</v>
          </cell>
          <cell r="CG1230">
            <v>49</v>
          </cell>
          <cell r="CH1230" t="str">
            <v xml:space="preserve"> </v>
          </cell>
          <cell r="CI1230" t="str">
            <v xml:space="preserve"> </v>
          </cell>
          <cell r="CJ1230" t="str">
            <v xml:space="preserve"> </v>
          </cell>
          <cell r="CK1230" t="str">
            <v xml:space="preserve"> </v>
          </cell>
          <cell r="CL1230" t="str">
            <v xml:space="preserve"> </v>
          </cell>
          <cell r="CM1230" t="str">
            <v>BS (Massachusetts Institute of Technology) 77/ 0.0 MS (Massachusetts Institute of Technology) 81/ 0.0 PhD (Massachusetts Institute of Technology) 87/ 0.0</v>
          </cell>
          <cell r="CN1230" t="str">
            <v>VERIFIED-NONE VERIFIED-NONE VERIFIED-NONE</v>
          </cell>
          <cell r="CP1230" t="str">
            <v xml:space="preserve"> </v>
          </cell>
          <cell r="CQ1230" t="str">
            <v xml:space="preserve"> </v>
          </cell>
          <cell r="CR1230" t="str">
            <v xml:space="preserve"> </v>
          </cell>
          <cell r="CS1230" t="str">
            <v xml:space="preserve"> </v>
          </cell>
          <cell r="CT1230" t="str">
            <v xml:space="preserve"> </v>
          </cell>
          <cell r="CU1230" t="str">
            <v xml:space="preserve"> </v>
          </cell>
          <cell r="CV1230" t="str">
            <v xml:space="preserve"> </v>
          </cell>
          <cell r="CW1230" t="str">
            <v xml:space="preserve"> </v>
          </cell>
          <cell r="CX1230" t="str">
            <v xml:space="preserve"> </v>
          </cell>
          <cell r="CY1230" t="str">
            <v xml:space="preserve"> </v>
          </cell>
          <cell r="CZ1230" t="str">
            <v>Eng - Research</v>
          </cell>
          <cell r="DA1230">
            <v>0</v>
          </cell>
          <cell r="DB1230">
            <v>90</v>
          </cell>
        </row>
        <row r="1231">
          <cell r="A1231">
            <v>2245</v>
          </cell>
          <cell r="B1231">
            <v>2245</v>
          </cell>
          <cell r="C1231">
            <v>3996</v>
          </cell>
          <cell r="D1231" t="str">
            <v>US-NYC-BDWY</v>
          </cell>
          <cell r="E1231" t="str">
            <v>eran</v>
          </cell>
          <cell r="F1231" t="str">
            <v>Eran</v>
          </cell>
          <cell r="G1231" t="str">
            <v xml:space="preserve"> </v>
          </cell>
          <cell r="H1231" t="str">
            <v>Gabber</v>
          </cell>
          <cell r="I1231" t="str">
            <v>Eran Gabber</v>
          </cell>
          <cell r="J1231" t="str">
            <v>Eran Gabber</v>
          </cell>
          <cell r="K1231" t="str">
            <v>Eran</v>
          </cell>
          <cell r="L1231" t="str">
            <v>USD</v>
          </cell>
          <cell r="M1231" t="str">
            <v>Gabber, Eran</v>
          </cell>
          <cell r="N1231" t="str">
            <v>M</v>
          </cell>
          <cell r="O1231">
            <v>22350</v>
          </cell>
          <cell r="P1231" t="str">
            <v>UNKNOWN</v>
          </cell>
          <cell r="Q1231" t="str">
            <v xml:space="preserve"> </v>
          </cell>
          <cell r="R1231" t="str">
            <v>Software Engineer</v>
          </cell>
          <cell r="S1231" t="str">
            <v>EMPLOYEE</v>
          </cell>
          <cell r="T1231">
            <v>3</v>
          </cell>
          <cell r="U1231" t="str">
            <v>Nevill-Manning, Craig</v>
          </cell>
          <cell r="V1231" t="str">
            <v>craignm</v>
          </cell>
          <cell r="W1231" t="str">
            <v>EMP-REF</v>
          </cell>
          <cell r="X1231" t="str">
            <v>Quinlan, Sean</v>
          </cell>
          <cell r="Y1231" t="str">
            <v>Lucent Technology</v>
          </cell>
          <cell r="Z1231">
            <v>11</v>
          </cell>
          <cell r="AA1231" t="str">
            <v>C1</v>
          </cell>
          <cell r="AB1231" t="str">
            <v>19-118</v>
          </cell>
          <cell r="AC1231" t="str">
            <v>212-624-9561</v>
          </cell>
          <cell r="AD1231" t="str">
            <v>12 Brook Ct</v>
          </cell>
          <cell r="AE1231" t="str">
            <v xml:space="preserve"> </v>
          </cell>
          <cell r="AF1231" t="str">
            <v>Summit</v>
          </cell>
          <cell r="AG1231" t="str">
            <v>NJ</v>
          </cell>
          <cell r="AH1231">
            <v>7901</v>
          </cell>
          <cell r="AI1231" t="str">
            <v>US</v>
          </cell>
          <cell r="AJ1231" t="str">
            <v>908-598-9705</v>
          </cell>
          <cell r="AK1231" t="str">
            <v>U</v>
          </cell>
          <cell r="AL1231" t="str">
            <v>M</v>
          </cell>
          <cell r="AM1231" t="str">
            <v>N</v>
          </cell>
          <cell r="AN1231" t="str">
            <v>056-76-9518</v>
          </cell>
          <cell r="AO1231" t="str">
            <v>U</v>
          </cell>
          <cell r="AP1231" t="str">
            <v>COSTCENTER</v>
          </cell>
          <cell r="AQ1231" t="str">
            <v>T7</v>
          </cell>
          <cell r="AR1231" t="str">
            <v>Member of Tech Staff</v>
          </cell>
          <cell r="AS1231" t="str">
            <v>Eng - NY Engineering</v>
          </cell>
          <cell r="AT1231">
            <v>726</v>
          </cell>
          <cell r="AU1231" t="str">
            <v>Engineering</v>
          </cell>
          <cell r="AV1231" t="str">
            <v>Wayne</v>
          </cell>
          <cell r="AW1231">
            <v>37851</v>
          </cell>
          <cell r="AX1231">
            <v>37851</v>
          </cell>
          <cell r="AY1231" t="str">
            <v>T7 - Engineering - Member of Tech Staff</v>
          </cell>
          <cell r="AZ1231" t="str">
            <v>Engineering</v>
          </cell>
          <cell r="BA1231" t="str">
            <v>HIRE</v>
          </cell>
          <cell r="BB1231" t="str">
            <v>HIRE-OPEN</v>
          </cell>
          <cell r="BC1231">
            <v>37851</v>
          </cell>
          <cell r="BD1231">
            <v>0.8</v>
          </cell>
          <cell r="BE1231">
            <v>0.9</v>
          </cell>
          <cell r="BF1231" t="str">
            <v>E</v>
          </cell>
          <cell r="BG1231">
            <v>1258</v>
          </cell>
          <cell r="BH1231">
            <v>11258</v>
          </cell>
          <cell r="BI1231">
            <v>1</v>
          </cell>
          <cell r="BJ1231">
            <v>37851</v>
          </cell>
          <cell r="BK1231" t="str">
            <v>SALARY</v>
          </cell>
          <cell r="BL1231" t="str">
            <v>SALARY-INIT</v>
          </cell>
          <cell r="BM1231">
            <v>79</v>
          </cell>
          <cell r="BN1231">
            <v>13750</v>
          </cell>
          <cell r="BO1231" t="str">
            <v>T7 - Engineering</v>
          </cell>
          <cell r="BP1231">
            <v>165000</v>
          </cell>
          <cell r="BQ1231">
            <v>165000</v>
          </cell>
          <cell r="BR1231" t="str">
            <v xml:space="preserve"> </v>
          </cell>
          <cell r="BS1231" t="str">
            <v>Hire</v>
          </cell>
          <cell r="BT1231">
            <v>104325</v>
          </cell>
          <cell r="BU1231">
            <v>135450</v>
          </cell>
          <cell r="BV1231">
            <v>166575</v>
          </cell>
          <cell r="BW1231">
            <v>8.2000000000000003E-2</v>
          </cell>
          <cell r="BX1231">
            <v>0.10199999999999999</v>
          </cell>
          <cell r="BY1231" t="str">
            <v xml:space="preserve"> </v>
          </cell>
          <cell r="BZ1231" t="str">
            <v xml:space="preserve"> </v>
          </cell>
          <cell r="CA1231" t="str">
            <v xml:space="preserve"> </v>
          </cell>
          <cell r="CB1231">
            <v>20000</v>
          </cell>
          <cell r="CC1231">
            <v>20000</v>
          </cell>
          <cell r="CD1231">
            <v>20000</v>
          </cell>
          <cell r="CE1231">
            <v>20000</v>
          </cell>
          <cell r="CF1231" t="str">
            <v>W</v>
          </cell>
          <cell r="CG1231">
            <v>43</v>
          </cell>
          <cell r="CH1231" t="str">
            <v xml:space="preserve"> </v>
          </cell>
          <cell r="CI1231" t="str">
            <v xml:space="preserve"> </v>
          </cell>
          <cell r="CJ1231" t="str">
            <v xml:space="preserve"> </v>
          </cell>
          <cell r="CK1231" t="str">
            <v xml:space="preserve"> </v>
          </cell>
          <cell r="CL1231" t="str">
            <v xml:space="preserve"> </v>
          </cell>
          <cell r="CM1231" t="str">
            <v>BS (Tel Aviv University, Israel) 81/ 0.0 MS (Tel Aviv University, Israel) 85/ 0.0 PhD (Tel Aviv University, Israel) 93/ 0.0</v>
          </cell>
          <cell r="CN1231" t="str">
            <v>VERIFIED-NONE VERIFIED-NONE VERIFIED-NONE</v>
          </cell>
          <cell r="CO1231" t="str">
            <v>Rena,Gabber(F)--CHILD Shirley,Gabber(F)--CHILD Dan,Gabber(M)--CHILD Dorit,Gabber(F)--SPOUSE</v>
          </cell>
          <cell r="CP1231" t="str">
            <v xml:space="preserve"> </v>
          </cell>
          <cell r="CQ1231" t="str">
            <v xml:space="preserve"> </v>
          </cell>
          <cell r="CR1231" t="str">
            <v xml:space="preserve"> </v>
          </cell>
          <cell r="CS1231" t="str">
            <v xml:space="preserve"> </v>
          </cell>
          <cell r="CT1231" t="str">
            <v xml:space="preserve"> </v>
          </cell>
          <cell r="CU1231" t="str">
            <v xml:space="preserve"> </v>
          </cell>
          <cell r="CV1231" t="str">
            <v xml:space="preserve"> </v>
          </cell>
          <cell r="CW1231" t="str">
            <v xml:space="preserve"> </v>
          </cell>
          <cell r="CX1231" t="str">
            <v xml:space="preserve"> </v>
          </cell>
          <cell r="CY1231" t="str">
            <v xml:space="preserve"> </v>
          </cell>
          <cell r="CZ1231" t="str">
            <v>Eng - NY Engineering</v>
          </cell>
          <cell r="DA1231">
            <v>0</v>
          </cell>
          <cell r="DB1231">
            <v>90</v>
          </cell>
        </row>
        <row r="1232">
          <cell r="A1232">
            <v>5205</v>
          </cell>
          <cell r="B1232">
            <v>5205</v>
          </cell>
          <cell r="C1232">
            <v>3997</v>
          </cell>
          <cell r="D1232" t="str">
            <v>US-NYC-BDWY</v>
          </cell>
          <cell r="E1232" t="str">
            <v>p</v>
          </cell>
          <cell r="F1232" t="str">
            <v>David</v>
          </cell>
          <cell r="G1232" t="str">
            <v>Leo</v>
          </cell>
          <cell r="H1232" t="str">
            <v>Presotto</v>
          </cell>
          <cell r="I1232" t="str">
            <v>David Presotto</v>
          </cell>
          <cell r="J1232" t="str">
            <v>David L Presotto</v>
          </cell>
          <cell r="K1232" t="str">
            <v>David</v>
          </cell>
          <cell r="L1232" t="str">
            <v>USD</v>
          </cell>
          <cell r="M1232" t="str">
            <v>Presotto, David</v>
          </cell>
          <cell r="N1232" t="str">
            <v>M</v>
          </cell>
          <cell r="O1232">
            <v>19728</v>
          </cell>
          <cell r="P1232" t="str">
            <v>US</v>
          </cell>
          <cell r="Q1232" t="str">
            <v xml:space="preserve"> </v>
          </cell>
          <cell r="R1232" t="str">
            <v>Software Engineer</v>
          </cell>
          <cell r="S1232" t="str">
            <v>EMPLOYEE</v>
          </cell>
          <cell r="T1232" t="str">
            <v>NA</v>
          </cell>
          <cell r="U1232" t="str">
            <v>Coughran, William</v>
          </cell>
          <cell r="V1232" t="str">
            <v>wmc</v>
          </cell>
          <cell r="W1232" t="str">
            <v>EMP-REF</v>
          </cell>
          <cell r="X1232" t="str">
            <v>Pike, Rob</v>
          </cell>
          <cell r="Y1232" t="str">
            <v>Bell Labs</v>
          </cell>
          <cell r="Z1232">
            <v>11</v>
          </cell>
          <cell r="AA1232" t="str">
            <v>C1</v>
          </cell>
          <cell r="AB1232" t="str">
            <v>20-104</v>
          </cell>
          <cell r="AC1232" t="str">
            <v>212-5898682</v>
          </cell>
          <cell r="AD1232" t="str">
            <v>38 Beech Ave</v>
          </cell>
          <cell r="AE1232" t="str">
            <v xml:space="preserve"> </v>
          </cell>
          <cell r="AF1232" t="str">
            <v>Berkeley Heights</v>
          </cell>
          <cell r="AG1232" t="str">
            <v>NJ</v>
          </cell>
          <cell r="AH1232">
            <v>7922</v>
          </cell>
          <cell r="AI1232" t="str">
            <v>US</v>
          </cell>
          <cell r="AJ1232" t="str">
            <v xml:space="preserve"> </v>
          </cell>
          <cell r="AK1232" t="str">
            <v>R</v>
          </cell>
          <cell r="AL1232" t="str">
            <v>M</v>
          </cell>
          <cell r="AM1232" t="str">
            <v>N</v>
          </cell>
          <cell r="AN1232" t="str">
            <v>015-46-0532</v>
          </cell>
          <cell r="AO1232" t="str">
            <v>N</v>
          </cell>
          <cell r="AP1232" t="str">
            <v>COSTCENTER</v>
          </cell>
          <cell r="AQ1232" t="str">
            <v>T8</v>
          </cell>
          <cell r="AR1232" t="str">
            <v>Member of Tech Staff</v>
          </cell>
          <cell r="AS1232" t="str">
            <v>Eng - Infrastructure</v>
          </cell>
          <cell r="AT1232">
            <v>724</v>
          </cell>
          <cell r="AU1232" t="str">
            <v>Engineering</v>
          </cell>
          <cell r="AV1232" t="str">
            <v>Wayne</v>
          </cell>
          <cell r="AW1232">
            <v>38078</v>
          </cell>
          <cell r="AX1232">
            <v>38078</v>
          </cell>
          <cell r="AY1232" t="str">
            <v>T8 - Engineering - Member of Tech Staff</v>
          </cell>
          <cell r="AZ1232" t="str">
            <v>Engineering</v>
          </cell>
          <cell r="BA1232" t="str">
            <v>HIRE</v>
          </cell>
          <cell r="BB1232" t="str">
            <v>HIRE-OPEN</v>
          </cell>
          <cell r="BC1232">
            <v>38078</v>
          </cell>
          <cell r="BD1232">
            <v>0.1</v>
          </cell>
          <cell r="BE1232">
            <v>0.1</v>
          </cell>
          <cell r="BF1232" t="str">
            <v>E</v>
          </cell>
          <cell r="BG1232">
            <v>1828</v>
          </cell>
          <cell r="BH1232">
            <v>11828</v>
          </cell>
          <cell r="BI1232">
            <v>1</v>
          </cell>
          <cell r="BJ1232">
            <v>38078</v>
          </cell>
          <cell r="BK1232" t="str">
            <v>SALARY</v>
          </cell>
          <cell r="BL1232" t="str">
            <v>SALARY-INIT</v>
          </cell>
          <cell r="BM1232">
            <v>89</v>
          </cell>
          <cell r="BN1232">
            <v>15417</v>
          </cell>
          <cell r="BO1232" t="str">
            <v>T8 - Engineering</v>
          </cell>
          <cell r="BP1232">
            <v>185000</v>
          </cell>
          <cell r="BQ1232">
            <v>185000</v>
          </cell>
          <cell r="BR1232" t="str">
            <v xml:space="preserve"> </v>
          </cell>
          <cell r="BS1232" t="str">
            <v>Hire</v>
          </cell>
          <cell r="BT1232">
            <v>117975</v>
          </cell>
          <cell r="BU1232">
            <v>153300</v>
          </cell>
          <cell r="BV1232">
            <v>188625</v>
          </cell>
          <cell r="BW1232">
            <v>8.2000000000000003E-2</v>
          </cell>
          <cell r="BX1232">
            <v>0.10100000000000001</v>
          </cell>
          <cell r="BY1232" t="str">
            <v xml:space="preserve"> </v>
          </cell>
          <cell r="BZ1232" t="str">
            <v xml:space="preserve"> </v>
          </cell>
          <cell r="CA1232" t="str">
            <v xml:space="preserve"> </v>
          </cell>
          <cell r="CB1232">
            <v>15000</v>
          </cell>
          <cell r="CC1232">
            <v>15000</v>
          </cell>
          <cell r="CD1232">
            <v>15000</v>
          </cell>
          <cell r="CE1232">
            <v>15000</v>
          </cell>
          <cell r="CF1232" t="str">
            <v>W</v>
          </cell>
          <cell r="CG1232">
            <v>50</v>
          </cell>
          <cell r="CH1232" t="str">
            <v xml:space="preserve"> </v>
          </cell>
          <cell r="CI1232" t="str">
            <v xml:space="preserve"> </v>
          </cell>
          <cell r="CJ1232" t="str">
            <v xml:space="preserve"> </v>
          </cell>
          <cell r="CK1232" t="str">
            <v xml:space="preserve"> </v>
          </cell>
          <cell r="CL1232" t="str">
            <v xml:space="preserve"> </v>
          </cell>
          <cell r="CM1232" t="str">
            <v>BS (Massachusetts Institute of Technology) 76/ 0.0 BS (Massachusetts Institute of Technology) 76/ 0.0 MS (University of California, Berkeley) 79/ 0.0 PhD (University of California, Berkeley) 83/ 0.0</v>
          </cell>
          <cell r="CN1232" t="str">
            <v>VERIFIED-NONE VERIFIED-NONE VERIFIED-NONE VERIFIED-NONE</v>
          </cell>
          <cell r="CO1232" t="str">
            <v>Caryl,Carr(F)--SPOUSE</v>
          </cell>
          <cell r="CP1232" t="str">
            <v xml:space="preserve"> </v>
          </cell>
          <cell r="CQ1232" t="str">
            <v xml:space="preserve"> </v>
          </cell>
          <cell r="CR1232" t="str">
            <v xml:space="preserve"> </v>
          </cell>
          <cell r="CS1232" t="str">
            <v xml:space="preserve"> </v>
          </cell>
          <cell r="CT1232" t="str">
            <v xml:space="preserve"> </v>
          </cell>
          <cell r="CU1232" t="str">
            <v xml:space="preserve"> </v>
          </cell>
          <cell r="CV1232" t="str">
            <v xml:space="preserve"> </v>
          </cell>
          <cell r="CW1232" t="str">
            <v xml:space="preserve"> </v>
          </cell>
          <cell r="CX1232" t="str">
            <v xml:space="preserve"> </v>
          </cell>
          <cell r="CY1232" t="str">
            <v xml:space="preserve"> </v>
          </cell>
          <cell r="CZ1232" t="str">
            <v>Eng - Infrastructure</v>
          </cell>
          <cell r="DA1232">
            <v>0</v>
          </cell>
          <cell r="DB1232">
            <v>0</v>
          </cell>
        </row>
        <row r="1233">
          <cell r="A1233">
            <v>5129</v>
          </cell>
          <cell r="B1233">
            <v>5129</v>
          </cell>
          <cell r="C1233">
            <v>3997</v>
          </cell>
          <cell r="D1233" t="str">
            <v>US-MTV-40</v>
          </cell>
          <cell r="E1233" t="str">
            <v>davef</v>
          </cell>
          <cell r="F1233" t="str">
            <v>David</v>
          </cell>
          <cell r="G1233" t="str">
            <v>R</v>
          </cell>
          <cell r="H1233" t="str">
            <v>Ferguson</v>
          </cell>
          <cell r="I1233" t="str">
            <v>David Ferguson</v>
          </cell>
          <cell r="J1233" t="str">
            <v>David R Ferguson</v>
          </cell>
          <cell r="K1233" t="str">
            <v>Dave</v>
          </cell>
          <cell r="L1233" t="str">
            <v>USD</v>
          </cell>
          <cell r="M1233" t="str">
            <v>Ferguson, David</v>
          </cell>
          <cell r="N1233" t="str">
            <v>M</v>
          </cell>
          <cell r="O1233">
            <v>24008</v>
          </cell>
          <cell r="P1233" t="str">
            <v>US</v>
          </cell>
          <cell r="Q1233" t="str">
            <v xml:space="preserve"> </v>
          </cell>
          <cell r="R1233" t="str">
            <v>Engineering Director</v>
          </cell>
          <cell r="S1233" t="str">
            <v>EMPLOYEE</v>
          </cell>
          <cell r="T1233" t="str">
            <v>NA</v>
          </cell>
          <cell r="U1233" t="str">
            <v>Rosing, Wayne</v>
          </cell>
          <cell r="V1233" t="str">
            <v>wrosing</v>
          </cell>
          <cell r="W1233" t="str">
            <v>ACQUISITION</v>
          </cell>
          <cell r="X1233" t="str">
            <v xml:space="preserve"> </v>
          </cell>
          <cell r="Y1233" t="str">
            <v>Ignite Logic</v>
          </cell>
          <cell r="Z1233">
            <v>41</v>
          </cell>
          <cell r="AA1233" t="str">
            <v>O3-4</v>
          </cell>
          <cell r="AB1233" t="str">
            <v>244B</v>
          </cell>
          <cell r="AC1233">
            <v>-7489</v>
          </cell>
          <cell r="AD1233" t="str">
            <v>335 Glen Ridge Ct</v>
          </cell>
          <cell r="AE1233" t="str">
            <v xml:space="preserve"> </v>
          </cell>
          <cell r="AF1233" t="str">
            <v>El Dorado Hills</v>
          </cell>
          <cell r="AG1233" t="str">
            <v>CA</v>
          </cell>
          <cell r="AH1233">
            <v>95762</v>
          </cell>
          <cell r="AI1233" t="str">
            <v>US</v>
          </cell>
          <cell r="AJ1233" t="str">
            <v xml:space="preserve"> </v>
          </cell>
          <cell r="AK1233" t="str">
            <v>R</v>
          </cell>
          <cell r="AL1233" t="str">
            <v>M</v>
          </cell>
          <cell r="AM1233" t="str">
            <v>N</v>
          </cell>
          <cell r="AN1233" t="str">
            <v>560-67-1819</v>
          </cell>
          <cell r="AO1233" t="str">
            <v>N</v>
          </cell>
          <cell r="AP1233" t="str">
            <v>COSTCENTER</v>
          </cell>
          <cell r="AQ1233" t="str">
            <v>T8</v>
          </cell>
          <cell r="AR1233" t="str">
            <v>Member of Tech Staff</v>
          </cell>
          <cell r="AS1233" t="str">
            <v>Eng - Admin</v>
          </cell>
          <cell r="AT1233">
            <v>711</v>
          </cell>
          <cell r="AU1233" t="str">
            <v>Engineering</v>
          </cell>
          <cell r="AV1233" t="str">
            <v>Wayne</v>
          </cell>
          <cell r="AW1233">
            <v>38068</v>
          </cell>
          <cell r="AX1233">
            <v>38068</v>
          </cell>
          <cell r="AY1233" t="str">
            <v>T8 - Engineering - Member of Tech Staff</v>
          </cell>
          <cell r="AZ1233" t="str">
            <v>Engineering</v>
          </cell>
          <cell r="BA1233" t="str">
            <v>HIRE</v>
          </cell>
          <cell r="BB1233" t="str">
            <v>HIRE-ACQU</v>
          </cell>
          <cell r="BC1233">
            <v>38068</v>
          </cell>
          <cell r="BD1233">
            <v>0.2</v>
          </cell>
          <cell r="BE1233">
            <v>0.2</v>
          </cell>
          <cell r="BF1233" t="str">
            <v>E</v>
          </cell>
          <cell r="BG1233">
            <v>1792</v>
          </cell>
          <cell r="BH1233">
            <v>11792</v>
          </cell>
          <cell r="BI1233">
            <v>1</v>
          </cell>
          <cell r="BJ1233">
            <v>38068</v>
          </cell>
          <cell r="BK1233" t="str">
            <v>SALARY</v>
          </cell>
          <cell r="BL1233" t="str">
            <v>SALARY-INIT</v>
          </cell>
          <cell r="BM1233">
            <v>70</v>
          </cell>
          <cell r="BN1233">
            <v>12083</v>
          </cell>
          <cell r="BO1233" t="str">
            <v>T8 - Engineering</v>
          </cell>
          <cell r="BP1233">
            <v>145000</v>
          </cell>
          <cell r="BQ1233">
            <v>145000</v>
          </cell>
          <cell r="BR1233" t="str">
            <v xml:space="preserve"> </v>
          </cell>
          <cell r="BS1233" t="str">
            <v>Hire</v>
          </cell>
          <cell r="BT1233">
            <v>117975</v>
          </cell>
          <cell r="BU1233">
            <v>153300</v>
          </cell>
          <cell r="BV1233">
            <v>188625</v>
          </cell>
          <cell r="BW1233">
            <v>6.4000000000000001E-2</v>
          </cell>
          <cell r="BX1233">
            <v>7.9000000000000001E-2</v>
          </cell>
          <cell r="BY1233" t="str">
            <v xml:space="preserve"> </v>
          </cell>
          <cell r="BZ1233" t="str">
            <v xml:space="preserve"> </v>
          </cell>
          <cell r="CA1233" t="str">
            <v xml:space="preserve"> </v>
          </cell>
          <cell r="CB1233">
            <v>15000</v>
          </cell>
          <cell r="CC1233">
            <v>15000</v>
          </cell>
          <cell r="CD1233">
            <v>15000</v>
          </cell>
          <cell r="CE1233">
            <v>15000</v>
          </cell>
          <cell r="CF1233" t="str">
            <v>W</v>
          </cell>
          <cell r="CG1233">
            <v>38</v>
          </cell>
          <cell r="CH1233" t="str">
            <v xml:space="preserve"> </v>
          </cell>
          <cell r="CI1233" t="str">
            <v xml:space="preserve"> </v>
          </cell>
          <cell r="CJ1233" t="str">
            <v xml:space="preserve"> </v>
          </cell>
          <cell r="CK1233" t="str">
            <v xml:space="preserve"> </v>
          </cell>
          <cell r="CL1233" t="str">
            <v xml:space="preserve"> </v>
          </cell>
          <cell r="CM1233" t="str">
            <v>BS (California State University) / 0.0</v>
          </cell>
          <cell r="CN1233" t="str">
            <v>VERIFIED-NONE</v>
          </cell>
          <cell r="CO1233" t="str">
            <v>Emily,Ferguson(F)--CHILD Abigail,Ferguson(F)--CHILD Marie,Ferguson(F)--SPOUSE</v>
          </cell>
          <cell r="CP1233" t="str">
            <v xml:space="preserve"> </v>
          </cell>
          <cell r="CQ1233" t="str">
            <v xml:space="preserve"> </v>
          </cell>
          <cell r="CR1233" t="str">
            <v xml:space="preserve"> </v>
          </cell>
          <cell r="CS1233" t="str">
            <v xml:space="preserve"> </v>
          </cell>
          <cell r="CT1233" t="str">
            <v xml:space="preserve"> </v>
          </cell>
          <cell r="CU1233" t="str">
            <v xml:space="preserve"> </v>
          </cell>
          <cell r="CV1233" t="str">
            <v xml:space="preserve"> </v>
          </cell>
          <cell r="CW1233" t="str">
            <v xml:space="preserve"> </v>
          </cell>
          <cell r="CX1233" t="str">
            <v xml:space="preserve"> </v>
          </cell>
          <cell r="CY1233" t="str">
            <v xml:space="preserve"> </v>
          </cell>
          <cell r="CZ1233" t="str">
            <v>Eng - Admin</v>
          </cell>
          <cell r="DA1233">
            <v>0</v>
          </cell>
          <cell r="DB1233">
            <v>0</v>
          </cell>
        </row>
        <row r="1234">
          <cell r="A1234">
            <v>4612</v>
          </cell>
          <cell r="B1234">
            <v>4612</v>
          </cell>
          <cell r="C1234">
            <v>3997</v>
          </cell>
          <cell r="D1234" t="str">
            <v>US-MTV-42</v>
          </cell>
          <cell r="E1234" t="str">
            <v>dsites</v>
          </cell>
          <cell r="F1234" t="str">
            <v>Richard</v>
          </cell>
          <cell r="G1234" t="str">
            <v>L</v>
          </cell>
          <cell r="H1234" t="str">
            <v>Sites</v>
          </cell>
          <cell r="I1234" t="str">
            <v>Dick Sites</v>
          </cell>
          <cell r="J1234" t="str">
            <v>Richard L Sites</v>
          </cell>
          <cell r="K1234" t="str">
            <v>Dick</v>
          </cell>
          <cell r="L1234" t="str">
            <v>USD</v>
          </cell>
          <cell r="M1234" t="str">
            <v>Sites, Dick</v>
          </cell>
          <cell r="N1234" t="str">
            <v>M</v>
          </cell>
          <cell r="O1234">
            <v>17944</v>
          </cell>
          <cell r="P1234" t="str">
            <v>US</v>
          </cell>
          <cell r="Q1234" t="str">
            <v xml:space="preserve"> </v>
          </cell>
          <cell r="R1234" t="str">
            <v>Software Engineer</v>
          </cell>
          <cell r="S1234" t="str">
            <v>EMPLOYEE</v>
          </cell>
          <cell r="T1234">
            <v>3.2</v>
          </cell>
          <cell r="U1234" t="str">
            <v>Eustace, Robert</v>
          </cell>
          <cell r="V1234" t="str">
            <v>eustace</v>
          </cell>
          <cell r="W1234" t="str">
            <v>EMP-REF</v>
          </cell>
          <cell r="X1234" t="str">
            <v>Ghemawat, Sanjay</v>
          </cell>
          <cell r="Y1234" t="str">
            <v>Adobe Systems Inc</v>
          </cell>
          <cell r="Z1234">
            <v>41</v>
          </cell>
          <cell r="AA1234" t="str">
            <v>C1</v>
          </cell>
          <cell r="AB1234" t="str">
            <v>243C</v>
          </cell>
          <cell r="AC1234">
            <v>-7802</v>
          </cell>
          <cell r="AD1234" t="str">
            <v>145 Campo Bello Ln</v>
          </cell>
          <cell r="AE1234" t="str">
            <v xml:space="preserve"> </v>
          </cell>
          <cell r="AF1234" t="str">
            <v>Menlo Park</v>
          </cell>
          <cell r="AG1234" t="str">
            <v>CA</v>
          </cell>
          <cell r="AH1234">
            <v>94025</v>
          </cell>
          <cell r="AI1234" t="str">
            <v>US</v>
          </cell>
          <cell r="AJ1234" t="str">
            <v xml:space="preserve"> </v>
          </cell>
          <cell r="AK1234" t="str">
            <v>R</v>
          </cell>
          <cell r="AL1234" t="str">
            <v>M</v>
          </cell>
          <cell r="AM1234" t="str">
            <v>N</v>
          </cell>
          <cell r="AN1234" t="str">
            <v>413-76-3744</v>
          </cell>
          <cell r="AO1234" t="str">
            <v>N</v>
          </cell>
          <cell r="AP1234" t="str">
            <v>COSTCENTER</v>
          </cell>
          <cell r="AQ1234" t="str">
            <v>T8</v>
          </cell>
          <cell r="AR1234" t="str">
            <v>Member of Tech Staff</v>
          </cell>
          <cell r="AS1234" t="str">
            <v>Eng - Systems Lab</v>
          </cell>
          <cell r="AT1234">
            <v>752</v>
          </cell>
          <cell r="AU1234" t="str">
            <v>Engineering</v>
          </cell>
          <cell r="AV1234" t="str">
            <v>Wayne</v>
          </cell>
          <cell r="AW1234">
            <v>38019</v>
          </cell>
          <cell r="AX1234">
            <v>38019</v>
          </cell>
          <cell r="AY1234" t="str">
            <v>T8 - Engineering - Member of Tech Staff</v>
          </cell>
          <cell r="AZ1234" t="str">
            <v>Engineering</v>
          </cell>
          <cell r="BA1234" t="str">
            <v>HIRE</v>
          </cell>
          <cell r="BB1234" t="str">
            <v>HIRE-OPEN</v>
          </cell>
          <cell r="BC1234">
            <v>38019</v>
          </cell>
          <cell r="BD1234">
            <v>0.3</v>
          </cell>
          <cell r="BE1234">
            <v>0.3</v>
          </cell>
          <cell r="BF1234" t="str">
            <v>E</v>
          </cell>
          <cell r="BG1234">
            <v>1686</v>
          </cell>
          <cell r="BH1234">
            <v>11686</v>
          </cell>
          <cell r="BI1234">
            <v>1</v>
          </cell>
          <cell r="BJ1234">
            <v>38019</v>
          </cell>
          <cell r="BK1234" t="str">
            <v>SALARY</v>
          </cell>
          <cell r="BL1234" t="str">
            <v>SALARY-INIT</v>
          </cell>
          <cell r="BM1234">
            <v>84</v>
          </cell>
          <cell r="BN1234">
            <v>14583</v>
          </cell>
          <cell r="BO1234" t="str">
            <v>T8 - Engineering</v>
          </cell>
          <cell r="BP1234">
            <v>175000</v>
          </cell>
          <cell r="BQ1234">
            <v>175000</v>
          </cell>
          <cell r="BR1234" t="str">
            <v xml:space="preserve"> </v>
          </cell>
          <cell r="BS1234" t="str">
            <v>Hire</v>
          </cell>
          <cell r="BT1234">
            <v>117975</v>
          </cell>
          <cell r="BU1234">
            <v>153300</v>
          </cell>
          <cell r="BV1234">
            <v>188625</v>
          </cell>
          <cell r="BW1234">
            <v>7.6999999999999999E-2</v>
          </cell>
          <cell r="BX1234">
            <v>9.5000000000000001E-2</v>
          </cell>
          <cell r="BY1234" t="str">
            <v xml:space="preserve"> </v>
          </cell>
          <cell r="BZ1234" t="str">
            <v xml:space="preserve"> </v>
          </cell>
          <cell r="CA1234" t="str">
            <v xml:space="preserve"> </v>
          </cell>
          <cell r="CB1234">
            <v>24000</v>
          </cell>
          <cell r="CC1234">
            <v>24000</v>
          </cell>
          <cell r="CD1234">
            <v>24000</v>
          </cell>
          <cell r="CE1234">
            <v>24000</v>
          </cell>
          <cell r="CF1234" t="str">
            <v>W</v>
          </cell>
          <cell r="CG1234">
            <v>55</v>
          </cell>
          <cell r="CH1234" t="str">
            <v xml:space="preserve"> </v>
          </cell>
          <cell r="CI1234" t="str">
            <v xml:space="preserve"> </v>
          </cell>
          <cell r="CJ1234" t="str">
            <v xml:space="preserve"> </v>
          </cell>
          <cell r="CK1234" t="str">
            <v xml:space="preserve"> </v>
          </cell>
          <cell r="CL1234" t="str">
            <v xml:space="preserve"> </v>
          </cell>
          <cell r="CM1234" t="str">
            <v>PhD (Stanford University) / 0.0 BS (Massachusetts Institute of Technology) / 0.0</v>
          </cell>
          <cell r="CN1234" t="str">
            <v>VERIFIED-NONE VERIFIED-NONE</v>
          </cell>
          <cell r="CO1234" t="str">
            <v>Fiona,Sites- Bowen(F)--CHILD Connor,Sites- Bowen(M)--CHILD Marjory Lucey,Bowen(F)--SPOUSE</v>
          </cell>
          <cell r="CP1234" t="str">
            <v xml:space="preserve"> </v>
          </cell>
          <cell r="CQ1234" t="str">
            <v xml:space="preserve"> </v>
          </cell>
          <cell r="CR1234" t="str">
            <v xml:space="preserve"> </v>
          </cell>
          <cell r="CS1234" t="str">
            <v xml:space="preserve"> </v>
          </cell>
          <cell r="CT1234" t="str">
            <v xml:space="preserve"> </v>
          </cell>
          <cell r="CU1234" t="str">
            <v xml:space="preserve"> </v>
          </cell>
          <cell r="CV1234" t="str">
            <v xml:space="preserve"> </v>
          </cell>
          <cell r="CW1234" t="str">
            <v xml:space="preserve"> </v>
          </cell>
          <cell r="CX1234" t="str">
            <v xml:space="preserve"> </v>
          </cell>
          <cell r="CY1234" t="str">
            <v xml:space="preserve"> </v>
          </cell>
          <cell r="CZ1234" t="str">
            <v>Eng - Systems Lab</v>
          </cell>
          <cell r="DA1234">
            <v>0</v>
          </cell>
          <cell r="DB1234">
            <v>58</v>
          </cell>
        </row>
        <row r="1235">
          <cell r="A1235">
            <v>4554</v>
          </cell>
          <cell r="B1235">
            <v>4554</v>
          </cell>
          <cell r="C1235">
            <v>3997</v>
          </cell>
          <cell r="D1235" t="str">
            <v>US-NYC-BDWY</v>
          </cell>
          <cell r="E1235" t="str">
            <v>daryl</v>
          </cell>
          <cell r="F1235" t="str">
            <v>Daryl</v>
          </cell>
          <cell r="G1235" t="str">
            <v xml:space="preserve"> </v>
          </cell>
          <cell r="H1235" t="str">
            <v>Pregibon</v>
          </cell>
          <cell r="I1235" t="str">
            <v>Daryl Pregibon</v>
          </cell>
          <cell r="J1235" t="str">
            <v>Daryl Pregibon</v>
          </cell>
          <cell r="K1235" t="str">
            <v>Daryl</v>
          </cell>
          <cell r="L1235" t="str">
            <v>USD</v>
          </cell>
          <cell r="M1235" t="str">
            <v>Pregibon, Daryl</v>
          </cell>
          <cell r="N1235" t="str">
            <v>M</v>
          </cell>
          <cell r="O1235">
            <v>18940</v>
          </cell>
          <cell r="P1235" t="str">
            <v>US</v>
          </cell>
          <cell r="Q1235" t="str">
            <v xml:space="preserve"> </v>
          </cell>
          <cell r="R1235" t="str">
            <v>Research Scientist</v>
          </cell>
          <cell r="S1235" t="str">
            <v>EMPLOYEE</v>
          </cell>
          <cell r="T1235">
            <v>3</v>
          </cell>
          <cell r="U1235" t="str">
            <v>Eustace, Robert</v>
          </cell>
          <cell r="V1235" t="str">
            <v>eustace</v>
          </cell>
          <cell r="W1235" t="str">
            <v>NO-FEE</v>
          </cell>
          <cell r="X1235" t="str">
            <v xml:space="preserve"> </v>
          </cell>
          <cell r="Y1235" t="str">
            <v>AT&amp;T Labs</v>
          </cell>
          <cell r="Z1235">
            <v>11</v>
          </cell>
          <cell r="AA1235" t="str">
            <v>C1</v>
          </cell>
          <cell r="AB1235" t="str">
            <v xml:space="preserve"> </v>
          </cell>
          <cell r="AC1235">
            <v>-9450</v>
          </cell>
          <cell r="AD1235" t="str">
            <v>21 Sherman Ave</v>
          </cell>
          <cell r="AE1235" t="str">
            <v xml:space="preserve"> </v>
          </cell>
          <cell r="AF1235" t="str">
            <v>Summit</v>
          </cell>
          <cell r="AG1235" t="str">
            <v>NJ</v>
          </cell>
          <cell r="AH1235">
            <v>7901</v>
          </cell>
          <cell r="AI1235" t="str">
            <v>US</v>
          </cell>
          <cell r="AJ1235" t="str">
            <v xml:space="preserve"> </v>
          </cell>
          <cell r="AK1235" t="str">
            <v>R</v>
          </cell>
          <cell r="AL1235" t="str">
            <v>M</v>
          </cell>
          <cell r="AM1235" t="str">
            <v>N</v>
          </cell>
          <cell r="AN1235" t="str">
            <v>289-44-3296</v>
          </cell>
          <cell r="AO1235" t="str">
            <v>N</v>
          </cell>
          <cell r="AP1235" t="str">
            <v>COSTCENTER</v>
          </cell>
          <cell r="AQ1235" t="str">
            <v>T8</v>
          </cell>
          <cell r="AR1235" t="str">
            <v>Member of Tech Staff</v>
          </cell>
          <cell r="AS1235" t="str">
            <v>Eng - Research</v>
          </cell>
          <cell r="AT1235">
            <v>751</v>
          </cell>
          <cell r="AU1235" t="str">
            <v>Engineering</v>
          </cell>
          <cell r="AV1235" t="str">
            <v>Wayne</v>
          </cell>
          <cell r="AW1235">
            <v>38012</v>
          </cell>
          <cell r="AX1235">
            <v>38012</v>
          </cell>
          <cell r="AY1235" t="str">
            <v>T8 - Engineering - Member of Tech Staff</v>
          </cell>
          <cell r="AZ1235" t="str">
            <v>Engineering</v>
          </cell>
          <cell r="BA1235" t="str">
            <v>HIRE</v>
          </cell>
          <cell r="BB1235" t="str">
            <v>HIRE-OPEN</v>
          </cell>
          <cell r="BC1235">
            <v>38012</v>
          </cell>
          <cell r="BD1235">
            <v>0.3</v>
          </cell>
          <cell r="BE1235">
            <v>0.4</v>
          </cell>
          <cell r="BF1235" t="str">
            <v>E</v>
          </cell>
          <cell r="BG1235">
            <v>1668</v>
          </cell>
          <cell r="BH1235">
            <v>11668</v>
          </cell>
          <cell r="BI1235">
            <v>1</v>
          </cell>
          <cell r="BJ1235">
            <v>38012</v>
          </cell>
          <cell r="BK1235" t="str">
            <v>SALARY</v>
          </cell>
          <cell r="BL1235" t="str">
            <v>SALARY-INIT</v>
          </cell>
          <cell r="BM1235">
            <v>84</v>
          </cell>
          <cell r="BN1235">
            <v>14583</v>
          </cell>
          <cell r="BO1235" t="str">
            <v>T8 - Engineering</v>
          </cell>
          <cell r="BP1235">
            <v>175000</v>
          </cell>
          <cell r="BQ1235">
            <v>175000</v>
          </cell>
          <cell r="BR1235" t="str">
            <v xml:space="preserve"> </v>
          </cell>
          <cell r="BS1235" t="str">
            <v>Hire</v>
          </cell>
          <cell r="BT1235">
            <v>117975</v>
          </cell>
          <cell r="BU1235">
            <v>153300</v>
          </cell>
          <cell r="BV1235">
            <v>188625</v>
          </cell>
          <cell r="BW1235">
            <v>7.6999999999999999E-2</v>
          </cell>
          <cell r="BX1235">
            <v>9.5000000000000001E-2</v>
          </cell>
          <cell r="BY1235" t="str">
            <v xml:space="preserve"> </v>
          </cell>
          <cell r="BZ1235" t="str">
            <v xml:space="preserve"> </v>
          </cell>
          <cell r="CA1235" t="str">
            <v xml:space="preserve"> </v>
          </cell>
          <cell r="CB1235">
            <v>18000</v>
          </cell>
          <cell r="CC1235">
            <v>18000</v>
          </cell>
          <cell r="CD1235">
            <v>18000</v>
          </cell>
          <cell r="CE1235">
            <v>18000</v>
          </cell>
          <cell r="CF1235" t="str">
            <v>W</v>
          </cell>
          <cell r="CG1235">
            <v>52</v>
          </cell>
          <cell r="CH1235" t="str">
            <v xml:space="preserve"> </v>
          </cell>
          <cell r="CI1235" t="str">
            <v xml:space="preserve"> </v>
          </cell>
          <cell r="CJ1235" t="str">
            <v xml:space="preserve"> </v>
          </cell>
          <cell r="CK1235" t="str">
            <v xml:space="preserve"> </v>
          </cell>
          <cell r="CL1235" t="str">
            <v xml:space="preserve"> </v>
          </cell>
          <cell r="CM1235" t="str">
            <v>PhD (University of Toronto) / 0.0 MS (University of Waterloo) / 0.0 BS (Youngstown State University) / 0.0</v>
          </cell>
          <cell r="CN1235" t="str">
            <v>VERIFIED-NONE VERIFIED-NONE VERIFIED-NONE</v>
          </cell>
          <cell r="CO1235" t="str">
            <v>Katrina,Pregibon(F)--CHILD Natalie,Pregibon(F)--CHILD Susan,Pregibon(F)--SPOUSE</v>
          </cell>
          <cell r="CP1235" t="str">
            <v xml:space="preserve"> </v>
          </cell>
          <cell r="CQ1235" t="str">
            <v xml:space="preserve"> </v>
          </cell>
          <cell r="CR1235" t="str">
            <v xml:space="preserve"> </v>
          </cell>
          <cell r="CS1235" t="str">
            <v xml:space="preserve"> </v>
          </cell>
          <cell r="CT1235" t="str">
            <v xml:space="preserve"> </v>
          </cell>
          <cell r="CU1235" t="str">
            <v xml:space="preserve"> </v>
          </cell>
          <cell r="CV1235" t="str">
            <v xml:space="preserve"> </v>
          </cell>
          <cell r="CW1235" t="str">
            <v xml:space="preserve"> </v>
          </cell>
          <cell r="CX1235" t="str">
            <v xml:space="preserve"> </v>
          </cell>
          <cell r="CY1235" t="str">
            <v xml:space="preserve"> </v>
          </cell>
          <cell r="CZ1235" t="str">
            <v>Eng - Research</v>
          </cell>
          <cell r="DA1235">
            <v>0</v>
          </cell>
          <cell r="DB1235">
            <v>65</v>
          </cell>
        </row>
        <row r="1236">
          <cell r="A1236">
            <v>3270</v>
          </cell>
          <cell r="B1236">
            <v>3270</v>
          </cell>
          <cell r="C1236">
            <v>3997</v>
          </cell>
          <cell r="D1236" t="str">
            <v>US-MTV-41</v>
          </cell>
          <cell r="E1236" t="str">
            <v>kanderson</v>
          </cell>
          <cell r="F1236" t="str">
            <v>Kenneth</v>
          </cell>
          <cell r="G1236" t="str">
            <v>O</v>
          </cell>
          <cell r="H1236" t="str">
            <v>Anderson</v>
          </cell>
          <cell r="I1236" t="str">
            <v>Ken Anderson</v>
          </cell>
          <cell r="J1236" t="str">
            <v>Kenneth O Anderson</v>
          </cell>
          <cell r="K1236" t="str">
            <v>Ken</v>
          </cell>
          <cell r="L1236" t="str">
            <v>USD</v>
          </cell>
          <cell r="M1236" t="str">
            <v>Anderson, Ken</v>
          </cell>
          <cell r="N1236" t="str">
            <v>M</v>
          </cell>
          <cell r="O1236">
            <v>22394</v>
          </cell>
          <cell r="P1236" t="str">
            <v>US</v>
          </cell>
          <cell r="Q1236" t="str">
            <v xml:space="preserve"> </v>
          </cell>
          <cell r="R1236" t="str">
            <v>Director</v>
          </cell>
          <cell r="S1236" t="str">
            <v>EMPLOYEE</v>
          </cell>
          <cell r="T1236">
            <v>3</v>
          </cell>
          <cell r="U1236" t="str">
            <v>Merrill, Douglas</v>
          </cell>
          <cell r="V1236" t="str">
            <v>dcm</v>
          </cell>
          <cell r="W1236" t="str">
            <v>NO-FEE</v>
          </cell>
          <cell r="X1236" t="str">
            <v xml:space="preserve"> </v>
          </cell>
          <cell r="Y1236" t="str">
            <v>People Capital</v>
          </cell>
          <cell r="Z1236">
            <v>41</v>
          </cell>
          <cell r="AA1236" t="str">
            <v xml:space="preserve"> </v>
          </cell>
          <cell r="AB1236" t="str">
            <v>268B</v>
          </cell>
          <cell r="AC1236">
            <v>-6292</v>
          </cell>
          <cell r="AD1236" t="str">
            <v>1910 Mt Vernon Ct</v>
          </cell>
          <cell r="AE1236" t="str">
            <v>#17</v>
          </cell>
          <cell r="AF1236" t="str">
            <v>Mountain View</v>
          </cell>
          <cell r="AG1236" t="str">
            <v>CA</v>
          </cell>
          <cell r="AH1236">
            <v>94040</v>
          </cell>
          <cell r="AI1236" t="str">
            <v>US</v>
          </cell>
          <cell r="AJ1236" t="str">
            <v xml:space="preserve"> </v>
          </cell>
          <cell r="AK1236" t="str">
            <v>R</v>
          </cell>
          <cell r="AL1236" t="str">
            <v>M</v>
          </cell>
          <cell r="AM1236" t="str">
            <v>N</v>
          </cell>
          <cell r="AN1236" t="str">
            <v>529-13-7857</v>
          </cell>
          <cell r="AO1236" t="str">
            <v>N</v>
          </cell>
          <cell r="AP1236" t="str">
            <v>COSTCENTER</v>
          </cell>
          <cell r="AQ1236" t="str">
            <v>T8</v>
          </cell>
          <cell r="AR1236" t="str">
            <v>Member of Tech Staff</v>
          </cell>
          <cell r="AS1236" t="str">
            <v>Ops - Desktop</v>
          </cell>
          <cell r="AT1236">
            <v>622</v>
          </cell>
          <cell r="AU1236" t="str">
            <v>Operations</v>
          </cell>
          <cell r="AV1236" t="str">
            <v>Wayne</v>
          </cell>
          <cell r="AW1236">
            <v>37837</v>
          </cell>
          <cell r="AX1236">
            <v>37837</v>
          </cell>
          <cell r="AY1236" t="str">
            <v>T8 - Operations - Member of Tech Staff</v>
          </cell>
          <cell r="AZ1236" t="str">
            <v>Operations</v>
          </cell>
          <cell r="BA1236" t="str">
            <v>HIRE</v>
          </cell>
          <cell r="BB1236" t="str">
            <v>HIRE-OPEN</v>
          </cell>
          <cell r="BC1236">
            <v>37837</v>
          </cell>
          <cell r="BD1236">
            <v>0.8</v>
          </cell>
          <cell r="BE1236">
            <v>0.8</v>
          </cell>
          <cell r="BF1236" t="str">
            <v>E</v>
          </cell>
          <cell r="BG1236">
            <v>1232</v>
          </cell>
          <cell r="BH1236">
            <v>11232</v>
          </cell>
          <cell r="BI1236">
            <v>1</v>
          </cell>
          <cell r="BJ1236">
            <v>37837</v>
          </cell>
          <cell r="BK1236" t="str">
            <v>SALARY</v>
          </cell>
          <cell r="BL1236" t="str">
            <v>SALARY-INIT</v>
          </cell>
          <cell r="BM1236">
            <v>62</v>
          </cell>
          <cell r="BN1236">
            <v>10833</v>
          </cell>
          <cell r="BO1236" t="str">
            <v>T8 - Operations</v>
          </cell>
          <cell r="BP1236">
            <v>130000</v>
          </cell>
          <cell r="BQ1236">
            <v>130000</v>
          </cell>
          <cell r="BR1236" t="str">
            <v xml:space="preserve"> </v>
          </cell>
          <cell r="BS1236" t="str">
            <v>Hire</v>
          </cell>
          <cell r="BT1236">
            <v>117975</v>
          </cell>
          <cell r="BU1236">
            <v>153300</v>
          </cell>
          <cell r="BV1236">
            <v>188625</v>
          </cell>
          <cell r="BW1236">
            <v>5.7000000000000002E-2</v>
          </cell>
          <cell r="BX1236">
            <v>7.0999999999999994E-2</v>
          </cell>
          <cell r="BY1236" t="str">
            <v xml:space="preserve"> </v>
          </cell>
          <cell r="BZ1236" t="str">
            <v xml:space="preserve"> </v>
          </cell>
          <cell r="CA1236" t="str">
            <v xml:space="preserve"> </v>
          </cell>
          <cell r="CB1236">
            <v>26000</v>
          </cell>
          <cell r="CC1236">
            <v>26000</v>
          </cell>
          <cell r="CD1236">
            <v>26000</v>
          </cell>
          <cell r="CE1236">
            <v>26000</v>
          </cell>
          <cell r="CF1236" t="str">
            <v>W</v>
          </cell>
          <cell r="CG1236">
            <v>43</v>
          </cell>
          <cell r="CH1236" t="str">
            <v xml:space="preserve"> </v>
          </cell>
          <cell r="CI1236" t="str">
            <v xml:space="preserve"> </v>
          </cell>
          <cell r="CJ1236" t="str">
            <v xml:space="preserve"> </v>
          </cell>
          <cell r="CK1236" t="str">
            <v xml:space="preserve"> </v>
          </cell>
          <cell r="CL1236" t="str">
            <v xml:space="preserve"> </v>
          </cell>
          <cell r="CM1236" t="str">
            <v>BS (University of Phoenix) 01/ 0.0</v>
          </cell>
          <cell r="CN1236" t="str">
            <v>VERIFIED-NONE</v>
          </cell>
          <cell r="CO1236" t="str">
            <v>James,Anderson(M)--CHILD Heather,Anderson(F)--CHILD Alixandra,Anderson(F)--CHILD Christy,Anderson(F)--SPOUSE</v>
          </cell>
          <cell r="CP1236" t="str">
            <v xml:space="preserve"> </v>
          </cell>
          <cell r="CQ1236" t="str">
            <v xml:space="preserve"> </v>
          </cell>
          <cell r="CR1236" t="str">
            <v xml:space="preserve"> </v>
          </cell>
          <cell r="CS1236" t="str">
            <v xml:space="preserve"> </v>
          </cell>
          <cell r="CT1236" t="str">
            <v xml:space="preserve"> </v>
          </cell>
          <cell r="CU1236" t="str">
            <v xml:space="preserve"> </v>
          </cell>
          <cell r="CV1236" t="str">
            <v xml:space="preserve"> </v>
          </cell>
          <cell r="CW1236" t="str">
            <v xml:space="preserve"> </v>
          </cell>
          <cell r="CX1236" t="str">
            <v xml:space="preserve"> </v>
          </cell>
          <cell r="CY1236" t="str">
            <v xml:space="preserve"> </v>
          </cell>
          <cell r="CZ1236" t="str">
            <v>Ops - Desktop</v>
          </cell>
          <cell r="DA1236">
            <v>0</v>
          </cell>
          <cell r="DB1236">
            <v>90</v>
          </cell>
        </row>
        <row r="1237">
          <cell r="A1237">
            <v>1734</v>
          </cell>
          <cell r="B1237">
            <v>1734</v>
          </cell>
          <cell r="C1237">
            <v>3997</v>
          </cell>
          <cell r="D1237" t="str">
            <v>US-NYC-BDWY</v>
          </cell>
          <cell r="E1237" t="str">
            <v>pjw</v>
          </cell>
          <cell r="F1237" t="str">
            <v>Peter</v>
          </cell>
          <cell r="G1237" t="str">
            <v xml:space="preserve"> </v>
          </cell>
          <cell r="H1237" t="str">
            <v>Weinberger</v>
          </cell>
          <cell r="I1237" t="str">
            <v>Peter Weinberger</v>
          </cell>
          <cell r="J1237" t="str">
            <v>Peter Weinberger</v>
          </cell>
          <cell r="K1237" t="str">
            <v>Peter</v>
          </cell>
          <cell r="L1237" t="str">
            <v>USD</v>
          </cell>
          <cell r="M1237" t="str">
            <v>Weinberger, Peter</v>
          </cell>
          <cell r="N1237" t="str">
            <v>M</v>
          </cell>
          <cell r="O1237">
            <v>15559</v>
          </cell>
          <cell r="P1237" t="str">
            <v>US</v>
          </cell>
          <cell r="Q1237" t="str">
            <v xml:space="preserve"> </v>
          </cell>
          <cell r="R1237" t="str">
            <v>Software Engineer</v>
          </cell>
          <cell r="S1237" t="str">
            <v>EMPLOYEE</v>
          </cell>
          <cell r="T1237">
            <v>3</v>
          </cell>
          <cell r="U1237" t="str">
            <v>Nevill-Manning, Craig</v>
          </cell>
          <cell r="V1237" t="str">
            <v>craignm</v>
          </cell>
          <cell r="W1237" t="str">
            <v>EMP-REF</v>
          </cell>
          <cell r="X1237" t="str">
            <v>Pike, Rob</v>
          </cell>
          <cell r="Y1237" t="str">
            <v>Renaissance Technologies</v>
          </cell>
          <cell r="Z1237">
            <v>11</v>
          </cell>
          <cell r="AA1237" t="str">
            <v xml:space="preserve"> </v>
          </cell>
          <cell r="AB1237" t="str">
            <v>20-114</v>
          </cell>
          <cell r="AC1237" t="str">
            <v>212-994-4907</v>
          </cell>
          <cell r="AD1237" t="str">
            <v>39 Pelican Ct</v>
          </cell>
          <cell r="AE1237" t="str">
            <v xml:space="preserve"> </v>
          </cell>
          <cell r="AF1237" t="str">
            <v>Syosset</v>
          </cell>
          <cell r="AG1237" t="str">
            <v>NY</v>
          </cell>
          <cell r="AH1237">
            <v>11791</v>
          </cell>
          <cell r="AI1237" t="str">
            <v>US</v>
          </cell>
          <cell r="AJ1237" t="str">
            <v>516-364-9175</v>
          </cell>
          <cell r="AK1237" t="str">
            <v>U</v>
          </cell>
          <cell r="AL1237" t="str">
            <v>M</v>
          </cell>
          <cell r="AM1237" t="str">
            <v>N</v>
          </cell>
          <cell r="AN1237" t="str">
            <v>017-32-6462</v>
          </cell>
          <cell r="AO1237" t="str">
            <v>U</v>
          </cell>
          <cell r="AP1237" t="str">
            <v>COSTCENTER</v>
          </cell>
          <cell r="AQ1237" t="str">
            <v>T8</v>
          </cell>
          <cell r="AR1237" t="str">
            <v>Member of Tech Staff</v>
          </cell>
          <cell r="AS1237" t="str">
            <v>Eng - NY Engineering</v>
          </cell>
          <cell r="AT1237">
            <v>726</v>
          </cell>
          <cell r="AU1237" t="str">
            <v>Engineering</v>
          </cell>
          <cell r="AV1237" t="str">
            <v>Wayne</v>
          </cell>
          <cell r="AW1237">
            <v>37740</v>
          </cell>
          <cell r="AX1237">
            <v>37740</v>
          </cell>
          <cell r="AY1237" t="str">
            <v>T8 - Engineering - Member of Tech Staff</v>
          </cell>
          <cell r="AZ1237" t="str">
            <v>Engineering</v>
          </cell>
          <cell r="BA1237" t="str">
            <v>HIRE</v>
          </cell>
          <cell r="BB1237" t="str">
            <v>HIRE-OPEN</v>
          </cell>
          <cell r="BC1237">
            <v>37740</v>
          </cell>
          <cell r="BD1237">
            <v>1.1000000000000001</v>
          </cell>
          <cell r="BE1237">
            <v>1.1000000000000001</v>
          </cell>
          <cell r="BF1237" t="str">
            <v>E</v>
          </cell>
          <cell r="BG1237">
            <v>1016</v>
          </cell>
          <cell r="BH1237">
            <v>11016</v>
          </cell>
          <cell r="BI1237">
            <v>1</v>
          </cell>
          <cell r="BJ1237">
            <v>37740</v>
          </cell>
          <cell r="BK1237" t="str">
            <v>SALARY</v>
          </cell>
          <cell r="BL1237" t="str">
            <v>SALARY-INIT</v>
          </cell>
          <cell r="BM1237">
            <v>84</v>
          </cell>
          <cell r="BN1237">
            <v>14583</v>
          </cell>
          <cell r="BO1237" t="str">
            <v>T8 - Engineering</v>
          </cell>
          <cell r="BP1237">
            <v>175000</v>
          </cell>
          <cell r="BQ1237">
            <v>175000</v>
          </cell>
          <cell r="BR1237" t="str">
            <v xml:space="preserve"> </v>
          </cell>
          <cell r="BS1237" t="str">
            <v>Hire</v>
          </cell>
          <cell r="BT1237">
            <v>117975</v>
          </cell>
          <cell r="BU1237">
            <v>153300</v>
          </cell>
          <cell r="BV1237">
            <v>188625</v>
          </cell>
          <cell r="BW1237">
            <v>7.6999999999999999E-2</v>
          </cell>
          <cell r="BX1237">
            <v>9.5000000000000001E-2</v>
          </cell>
          <cell r="BY1237" t="str">
            <v xml:space="preserve"> </v>
          </cell>
          <cell r="BZ1237" t="str">
            <v xml:space="preserve"> </v>
          </cell>
          <cell r="CA1237" t="str">
            <v xml:space="preserve"> </v>
          </cell>
          <cell r="CB1237">
            <v>28570</v>
          </cell>
          <cell r="CC1237">
            <v>64000</v>
          </cell>
          <cell r="CD1237">
            <v>64000</v>
          </cell>
          <cell r="CE1237">
            <v>64000</v>
          </cell>
          <cell r="CF1237" t="str">
            <v>W</v>
          </cell>
          <cell r="CG1237">
            <v>61</v>
          </cell>
          <cell r="CH1237" t="str">
            <v xml:space="preserve"> </v>
          </cell>
          <cell r="CI1237" t="str">
            <v xml:space="preserve"> </v>
          </cell>
          <cell r="CJ1237" t="str">
            <v xml:space="preserve"> </v>
          </cell>
          <cell r="CK1237" t="str">
            <v xml:space="preserve"> </v>
          </cell>
          <cell r="CL1237" t="str">
            <v xml:space="preserve"> </v>
          </cell>
          <cell r="CM1237" t="str">
            <v>BS (Swarthmore College) 64/ 0.0 PhD (University of California, Berkeley) 69/ 0.0</v>
          </cell>
          <cell r="CN1237" t="str">
            <v>VERIFIED-NONE VERIFIED-NONE</v>
          </cell>
          <cell r="CO1237" t="str">
            <v>Mary Beth,Weinberger(F)--SPOUSE</v>
          </cell>
          <cell r="CP1237" t="str">
            <v xml:space="preserve"> </v>
          </cell>
          <cell r="CQ1237" t="str">
            <v xml:space="preserve"> </v>
          </cell>
          <cell r="CR1237" t="str">
            <v xml:space="preserve"> </v>
          </cell>
          <cell r="CS1237" t="str">
            <v xml:space="preserve"> </v>
          </cell>
          <cell r="CT1237" t="str">
            <v xml:space="preserve"> </v>
          </cell>
          <cell r="CU1237" t="str">
            <v xml:space="preserve"> </v>
          </cell>
          <cell r="CV1237" t="str">
            <v xml:space="preserve"> </v>
          </cell>
          <cell r="CW1237" t="str">
            <v xml:space="preserve"> </v>
          </cell>
          <cell r="CX1237" t="str">
            <v xml:space="preserve"> </v>
          </cell>
          <cell r="CY1237" t="str">
            <v xml:space="preserve"> </v>
          </cell>
          <cell r="CZ1237" t="str">
            <v>Eng - NY Engineering</v>
          </cell>
          <cell r="DA1237">
            <v>0</v>
          </cell>
          <cell r="DB1237">
            <v>90</v>
          </cell>
        </row>
        <row r="1238">
          <cell r="A1238">
            <v>1375</v>
          </cell>
          <cell r="B1238">
            <v>1375</v>
          </cell>
          <cell r="C1238">
            <v>3997</v>
          </cell>
          <cell r="D1238" t="str">
            <v>US-MTV-42</v>
          </cell>
          <cell r="E1238" t="str">
            <v>warren</v>
          </cell>
          <cell r="F1238" t="str">
            <v>Warren</v>
          </cell>
          <cell r="G1238" t="str">
            <v xml:space="preserve"> </v>
          </cell>
          <cell r="H1238" t="str">
            <v>Teitelman</v>
          </cell>
          <cell r="I1238" t="str">
            <v>Warren Teitelman</v>
          </cell>
          <cell r="J1238" t="str">
            <v>Warren Teitelman</v>
          </cell>
          <cell r="K1238" t="str">
            <v>Warren</v>
          </cell>
          <cell r="L1238" t="str">
            <v>USD</v>
          </cell>
          <cell r="M1238" t="str">
            <v>Teitelman, Warren</v>
          </cell>
          <cell r="N1238" t="str">
            <v>M</v>
          </cell>
          <cell r="O1238">
            <v>15028</v>
          </cell>
          <cell r="P1238" t="str">
            <v>US</v>
          </cell>
          <cell r="Q1238" t="str">
            <v xml:space="preserve"> </v>
          </cell>
          <cell r="R1238" t="str">
            <v>Software Engineer</v>
          </cell>
          <cell r="S1238" t="str">
            <v>EMPLOYEE</v>
          </cell>
          <cell r="T1238">
            <v>3</v>
          </cell>
          <cell r="U1238" t="str">
            <v>Merrill, Douglas</v>
          </cell>
          <cell r="V1238" t="str">
            <v>dcm</v>
          </cell>
          <cell r="W1238" t="str">
            <v>NO-FEE</v>
          </cell>
          <cell r="X1238" t="str">
            <v xml:space="preserve"> </v>
          </cell>
          <cell r="Y1238" t="str">
            <v>Remedy</v>
          </cell>
          <cell r="Z1238">
            <v>41</v>
          </cell>
          <cell r="AA1238" t="str">
            <v>O3-4</v>
          </cell>
          <cell r="AB1238" t="str">
            <v>178A</v>
          </cell>
          <cell r="AC1238" t="str">
            <v>650-623-5234</v>
          </cell>
          <cell r="AD1238" t="str">
            <v>4 Berenda Way</v>
          </cell>
          <cell r="AE1238" t="str">
            <v xml:space="preserve"> </v>
          </cell>
          <cell r="AF1238" t="str">
            <v>Portola Valley</v>
          </cell>
          <cell r="AG1238" t="str">
            <v>CA</v>
          </cell>
          <cell r="AH1238">
            <v>94028</v>
          </cell>
          <cell r="AI1238" t="str">
            <v>US</v>
          </cell>
          <cell r="AJ1238" t="str">
            <v>650-854-1862</v>
          </cell>
          <cell r="AK1238" t="str">
            <v>U</v>
          </cell>
          <cell r="AL1238" t="str">
            <v>M</v>
          </cell>
          <cell r="AM1238" t="str">
            <v>N</v>
          </cell>
          <cell r="AN1238" t="str">
            <v>546-58-8476</v>
          </cell>
          <cell r="AO1238" t="str">
            <v>U</v>
          </cell>
          <cell r="AP1238" t="str">
            <v>COSTCENTER</v>
          </cell>
          <cell r="AQ1238" t="str">
            <v>T8</v>
          </cell>
          <cell r="AR1238" t="str">
            <v>Member of Tech Staff</v>
          </cell>
          <cell r="AS1238" t="str">
            <v>Ops - ISE</v>
          </cell>
          <cell r="AT1238">
            <v>621</v>
          </cell>
          <cell r="AU1238" t="str">
            <v>Operations</v>
          </cell>
          <cell r="AV1238" t="str">
            <v>Wayne</v>
          </cell>
          <cell r="AW1238">
            <v>37697</v>
          </cell>
          <cell r="AX1238">
            <v>37697</v>
          </cell>
          <cell r="AY1238" t="str">
            <v>T8 - Operations - Member of Tech Staff</v>
          </cell>
          <cell r="AZ1238" t="str">
            <v>Operations</v>
          </cell>
          <cell r="BA1238" t="str">
            <v>HIRE</v>
          </cell>
          <cell r="BB1238" t="str">
            <v>HIRE-OPEN</v>
          </cell>
          <cell r="BC1238">
            <v>37697</v>
          </cell>
          <cell r="BD1238">
            <v>1.2</v>
          </cell>
          <cell r="BE1238">
            <v>1.2</v>
          </cell>
          <cell r="BF1238" t="str">
            <v>E</v>
          </cell>
          <cell r="BG1238">
            <v>857</v>
          </cell>
          <cell r="BH1238">
            <v>10857</v>
          </cell>
          <cell r="BI1238">
            <v>1</v>
          </cell>
          <cell r="BJ1238">
            <v>37697</v>
          </cell>
          <cell r="BK1238" t="str">
            <v>SALARY</v>
          </cell>
          <cell r="BL1238" t="str">
            <v>SALARY-INIT</v>
          </cell>
          <cell r="BM1238">
            <v>77</v>
          </cell>
          <cell r="BN1238">
            <v>13333</v>
          </cell>
          <cell r="BO1238" t="str">
            <v>T8 - Operations</v>
          </cell>
          <cell r="BP1238">
            <v>160000</v>
          </cell>
          <cell r="BQ1238">
            <v>160000</v>
          </cell>
          <cell r="BR1238" t="str">
            <v xml:space="preserve"> </v>
          </cell>
          <cell r="BS1238" t="str">
            <v>Hire</v>
          </cell>
          <cell r="BT1238">
            <v>117975</v>
          </cell>
          <cell r="BU1238">
            <v>153300</v>
          </cell>
          <cell r="BV1238">
            <v>188625</v>
          </cell>
          <cell r="BW1238">
            <v>7.0999999999999994E-2</v>
          </cell>
          <cell r="BX1238">
            <v>8.6999999999999994E-2</v>
          </cell>
          <cell r="BY1238" t="str">
            <v xml:space="preserve"> </v>
          </cell>
          <cell r="BZ1238" t="str">
            <v xml:space="preserve"> </v>
          </cell>
          <cell r="CA1238" t="str">
            <v xml:space="preserve"> </v>
          </cell>
          <cell r="CB1238">
            <v>50000</v>
          </cell>
          <cell r="CC1238">
            <v>88000</v>
          </cell>
          <cell r="CD1238">
            <v>88000</v>
          </cell>
          <cell r="CE1238">
            <v>88000</v>
          </cell>
          <cell r="CF1238" t="str">
            <v>W</v>
          </cell>
          <cell r="CG1238">
            <v>63</v>
          </cell>
          <cell r="CH1238" t="str">
            <v xml:space="preserve"> </v>
          </cell>
          <cell r="CI1238" t="str">
            <v xml:space="preserve"> </v>
          </cell>
          <cell r="CJ1238" t="str">
            <v xml:space="preserve"> </v>
          </cell>
          <cell r="CK1238" t="str">
            <v xml:space="preserve"> </v>
          </cell>
          <cell r="CL1238" t="str">
            <v xml:space="preserve"> </v>
          </cell>
          <cell r="CM1238" t="str">
            <v>BS (California Institute of Technology) 62 MS (Massachusetts Institute of Technology) 63 PhD (Massachusetts Institute of Technology) 66</v>
          </cell>
          <cell r="CO1238" t="str">
            <v>Deborah,Whittaker(F)--SPOUSE</v>
          </cell>
          <cell r="CP1238" t="str">
            <v xml:space="preserve"> </v>
          </cell>
          <cell r="CQ1238" t="str">
            <v xml:space="preserve"> </v>
          </cell>
          <cell r="CR1238" t="str">
            <v xml:space="preserve"> </v>
          </cell>
          <cell r="CS1238" t="str">
            <v xml:space="preserve"> </v>
          </cell>
          <cell r="CT1238" t="str">
            <v xml:space="preserve"> </v>
          </cell>
          <cell r="CU1238" t="str">
            <v xml:space="preserve"> </v>
          </cell>
          <cell r="CV1238" t="str">
            <v xml:space="preserve"> </v>
          </cell>
          <cell r="CW1238" t="str">
            <v xml:space="preserve"> </v>
          </cell>
          <cell r="CX1238" t="str">
            <v xml:space="preserve"> </v>
          </cell>
          <cell r="CY1238" t="str">
            <v xml:space="preserve"> </v>
          </cell>
          <cell r="CZ1238" t="str">
            <v>Ops - ISE</v>
          </cell>
          <cell r="DA1238">
            <v>0</v>
          </cell>
          <cell r="DB1238">
            <v>90</v>
          </cell>
        </row>
        <row r="1239">
          <cell r="A1239">
            <v>4645</v>
          </cell>
          <cell r="B1239">
            <v>4645</v>
          </cell>
          <cell r="C1239">
            <v>3998</v>
          </cell>
          <cell r="D1239" t="str">
            <v>US-MTV-42</v>
          </cell>
          <cell r="E1239" t="str">
            <v>dcm</v>
          </cell>
          <cell r="F1239" t="str">
            <v>Douglas</v>
          </cell>
          <cell r="G1239" t="str">
            <v>C</v>
          </cell>
          <cell r="H1239" t="str">
            <v>Merrill</v>
          </cell>
          <cell r="I1239" t="str">
            <v>Douglas Merrill</v>
          </cell>
          <cell r="J1239" t="str">
            <v>Douglas C Merrill</v>
          </cell>
          <cell r="K1239" t="str">
            <v>Douglas</v>
          </cell>
          <cell r="L1239" t="str">
            <v>USD</v>
          </cell>
          <cell r="M1239" t="str">
            <v>Merrill, Douglas</v>
          </cell>
          <cell r="N1239" t="str">
            <v>M</v>
          </cell>
          <cell r="O1239">
            <v>25705</v>
          </cell>
          <cell r="P1239" t="str">
            <v>US</v>
          </cell>
          <cell r="Q1239" t="str">
            <v xml:space="preserve"> </v>
          </cell>
          <cell r="R1239" t="str">
            <v>Sr. Director, IS</v>
          </cell>
          <cell r="S1239" t="str">
            <v>EMPLOYEE</v>
          </cell>
          <cell r="T1239">
            <v>3.5</v>
          </cell>
          <cell r="U1239" t="str">
            <v>Rosing, Wayne</v>
          </cell>
          <cell r="V1239" t="str">
            <v>wrosing</v>
          </cell>
          <cell r="W1239" t="str">
            <v>AGENCY</v>
          </cell>
          <cell r="X1239" t="str">
            <v xml:space="preserve"> </v>
          </cell>
          <cell r="Y1239" t="str">
            <v>Charles Schwab Corporation</v>
          </cell>
          <cell r="Z1239">
            <v>41</v>
          </cell>
          <cell r="AA1239" t="str">
            <v>C1</v>
          </cell>
          <cell r="AB1239" t="str">
            <v>120C</v>
          </cell>
          <cell r="AC1239">
            <v>-7803</v>
          </cell>
          <cell r="AD1239" t="str">
            <v>588 Sutter St</v>
          </cell>
          <cell r="AE1239" t="str">
            <v xml:space="preserve"> </v>
          </cell>
          <cell r="AF1239" t="str">
            <v>San Francisco</v>
          </cell>
          <cell r="AG1239" t="str">
            <v>CA</v>
          </cell>
          <cell r="AH1239">
            <v>94102</v>
          </cell>
          <cell r="AI1239" t="str">
            <v>US</v>
          </cell>
          <cell r="AJ1239" t="str">
            <v xml:space="preserve"> </v>
          </cell>
          <cell r="AK1239" t="str">
            <v>R</v>
          </cell>
          <cell r="AL1239" t="str">
            <v>S</v>
          </cell>
          <cell r="AM1239" t="str">
            <v>N</v>
          </cell>
          <cell r="AN1239" t="str">
            <v>429-47-6994</v>
          </cell>
          <cell r="AO1239" t="str">
            <v>N</v>
          </cell>
          <cell r="AP1239" t="str">
            <v>COSTCENTER</v>
          </cell>
          <cell r="AQ1239" t="str">
            <v>T9</v>
          </cell>
          <cell r="AR1239" t="str">
            <v>Member of Tech Staff</v>
          </cell>
          <cell r="AS1239" t="str">
            <v>Eng - Admin</v>
          </cell>
          <cell r="AT1239">
            <v>711</v>
          </cell>
          <cell r="AU1239" t="str">
            <v>Engineering</v>
          </cell>
          <cell r="AV1239" t="str">
            <v>Wayne</v>
          </cell>
          <cell r="AW1239">
            <v>38012</v>
          </cell>
          <cell r="AX1239">
            <v>38012</v>
          </cell>
          <cell r="AY1239" t="str">
            <v>T9 - Engineering - Member of Tech Staff</v>
          </cell>
          <cell r="AZ1239" t="str">
            <v>Engineering</v>
          </cell>
          <cell r="BA1239" t="str">
            <v>HIRE</v>
          </cell>
          <cell r="BB1239" t="str">
            <v>HIRE-OPEN</v>
          </cell>
          <cell r="BC1239">
            <v>38012</v>
          </cell>
          <cell r="BD1239">
            <v>0.3</v>
          </cell>
          <cell r="BE1239">
            <v>0.3</v>
          </cell>
          <cell r="BF1239" t="str">
            <v>E</v>
          </cell>
          <cell r="BG1239">
            <v>1665</v>
          </cell>
          <cell r="BH1239">
            <v>11665</v>
          </cell>
          <cell r="BI1239">
            <v>1</v>
          </cell>
          <cell r="BJ1239">
            <v>38012</v>
          </cell>
          <cell r="BK1239" t="str">
            <v>SALARY</v>
          </cell>
          <cell r="BL1239" t="str">
            <v>SALARY-INIT</v>
          </cell>
          <cell r="BM1239">
            <v>84</v>
          </cell>
          <cell r="BN1239">
            <v>14583</v>
          </cell>
          <cell r="BO1239" t="str">
            <v>T9 - Engineering</v>
          </cell>
          <cell r="BP1239">
            <v>175000</v>
          </cell>
          <cell r="BQ1239">
            <v>175000</v>
          </cell>
          <cell r="BR1239" t="str">
            <v xml:space="preserve"> </v>
          </cell>
          <cell r="BS1239" t="str">
            <v>Hire</v>
          </cell>
          <cell r="BT1239">
            <v>139475</v>
          </cell>
          <cell r="BU1239">
            <v>181125</v>
          </cell>
          <cell r="BV1239">
            <v>222775</v>
          </cell>
          <cell r="BW1239">
            <v>6.6000000000000003E-2</v>
          </cell>
          <cell r="BX1239">
            <v>0.08</v>
          </cell>
          <cell r="BY1239" t="str">
            <v xml:space="preserve"> </v>
          </cell>
          <cell r="BZ1239" t="str">
            <v xml:space="preserve"> </v>
          </cell>
          <cell r="CA1239" t="str">
            <v xml:space="preserve"> </v>
          </cell>
          <cell r="CB1239">
            <v>40000</v>
          </cell>
          <cell r="CC1239">
            <v>40000</v>
          </cell>
          <cell r="CD1239">
            <v>40000</v>
          </cell>
          <cell r="CE1239">
            <v>40000</v>
          </cell>
          <cell r="CF1239" t="str">
            <v>W</v>
          </cell>
          <cell r="CG1239">
            <v>34</v>
          </cell>
          <cell r="CH1239" t="str">
            <v xml:space="preserve"> </v>
          </cell>
          <cell r="CI1239" t="str">
            <v xml:space="preserve"> </v>
          </cell>
          <cell r="CJ1239" t="str">
            <v xml:space="preserve"> </v>
          </cell>
          <cell r="CK1239" t="str">
            <v xml:space="preserve"> </v>
          </cell>
          <cell r="CL1239" t="str">
            <v xml:space="preserve"> </v>
          </cell>
          <cell r="CM1239" t="str">
            <v>BA (University of Tulsa) / 0.0 PhD (Princeton University) / 0.0</v>
          </cell>
          <cell r="CN1239" t="str">
            <v>VERIFIED-NONE VERIFIED-NONE</v>
          </cell>
          <cell r="CP1239" t="str">
            <v xml:space="preserve"> </v>
          </cell>
          <cell r="CQ1239" t="str">
            <v xml:space="preserve"> </v>
          </cell>
          <cell r="CR1239" t="str">
            <v xml:space="preserve"> </v>
          </cell>
          <cell r="CS1239" t="str">
            <v xml:space="preserve"> </v>
          </cell>
          <cell r="CT1239" t="str">
            <v xml:space="preserve"> </v>
          </cell>
          <cell r="CU1239" t="str">
            <v xml:space="preserve"> </v>
          </cell>
          <cell r="CV1239" t="str">
            <v xml:space="preserve"> </v>
          </cell>
          <cell r="CW1239" t="str">
            <v xml:space="preserve"> </v>
          </cell>
          <cell r="CX1239" t="str">
            <v xml:space="preserve"> </v>
          </cell>
          <cell r="CY1239" t="str">
            <v xml:space="preserve"> </v>
          </cell>
          <cell r="CZ1239" t="str">
            <v>Eng - Admin</v>
          </cell>
          <cell r="DA1239">
            <v>0</v>
          </cell>
          <cell r="DB1239">
            <v>65</v>
          </cell>
        </row>
        <row r="1240">
          <cell r="A1240">
            <v>2226</v>
          </cell>
          <cell r="B1240">
            <v>2226</v>
          </cell>
          <cell r="C1240">
            <v>3998</v>
          </cell>
          <cell r="D1240" t="str">
            <v>US-MTV-42</v>
          </cell>
          <cell r="E1240" t="str">
            <v>m3b</v>
          </cell>
          <cell r="F1240" t="str">
            <v>Michael</v>
          </cell>
          <cell r="G1240" t="str">
            <v xml:space="preserve"> </v>
          </cell>
          <cell r="H1240" t="str">
            <v>Burrows</v>
          </cell>
          <cell r="I1240" t="str">
            <v>Mike Burrows</v>
          </cell>
          <cell r="J1240" t="str">
            <v>Michael Burrows</v>
          </cell>
          <cell r="K1240" t="str">
            <v>Mike</v>
          </cell>
          <cell r="L1240" t="str">
            <v>USD</v>
          </cell>
          <cell r="M1240" t="str">
            <v>Burrows, Michael</v>
          </cell>
          <cell r="N1240" t="str">
            <v>M</v>
          </cell>
          <cell r="O1240">
            <v>23055</v>
          </cell>
          <cell r="P1240" t="str">
            <v>UK</v>
          </cell>
          <cell r="Q1240" t="str">
            <v xml:space="preserve"> </v>
          </cell>
          <cell r="R1240" t="str">
            <v>Software Engineer</v>
          </cell>
          <cell r="S1240" t="str">
            <v>EMPLOYEE</v>
          </cell>
          <cell r="T1240">
            <v>3.3</v>
          </cell>
          <cell r="U1240" t="str">
            <v>Eustace, Robert</v>
          </cell>
          <cell r="V1240" t="str">
            <v>eustace</v>
          </cell>
          <cell r="W1240" t="str">
            <v xml:space="preserve"> </v>
          </cell>
          <cell r="X1240" t="str">
            <v xml:space="preserve"> </v>
          </cell>
          <cell r="Y1240" t="str">
            <v>DEC/Compaq Systems Research Center</v>
          </cell>
          <cell r="Z1240">
            <v>41</v>
          </cell>
          <cell r="AA1240" t="str">
            <v>O3-4</v>
          </cell>
          <cell r="AB1240" t="str">
            <v>234A</v>
          </cell>
          <cell r="AC1240" t="str">
            <v>650-623-5588</v>
          </cell>
          <cell r="AD1240" t="str">
            <v>3143 David Ct</v>
          </cell>
          <cell r="AE1240" t="str">
            <v xml:space="preserve"> </v>
          </cell>
          <cell r="AF1240" t="str">
            <v>Palo Alto</v>
          </cell>
          <cell r="AG1240" t="str">
            <v>CA</v>
          </cell>
          <cell r="AH1240">
            <v>94303</v>
          </cell>
          <cell r="AI1240" t="str">
            <v>US</v>
          </cell>
          <cell r="AJ1240" t="str">
            <v xml:space="preserve"> </v>
          </cell>
          <cell r="AK1240" t="str">
            <v>R</v>
          </cell>
          <cell r="AL1240" t="str">
            <v>U</v>
          </cell>
          <cell r="AM1240" t="str">
            <v>N</v>
          </cell>
          <cell r="AN1240" t="str">
            <v>572-95-6195</v>
          </cell>
          <cell r="AO1240" t="str">
            <v>N</v>
          </cell>
          <cell r="AP1240" t="str">
            <v>COSTCENTER</v>
          </cell>
          <cell r="AQ1240" t="str">
            <v>T9</v>
          </cell>
          <cell r="AR1240" t="str">
            <v>Member of Tech Staff</v>
          </cell>
          <cell r="AS1240" t="str">
            <v>Eng - Systems Lab</v>
          </cell>
          <cell r="AT1240">
            <v>752</v>
          </cell>
          <cell r="AU1240" t="str">
            <v>Engineering</v>
          </cell>
          <cell r="AV1240" t="str">
            <v>Wayne</v>
          </cell>
          <cell r="AW1240">
            <v>37802</v>
          </cell>
          <cell r="AX1240">
            <v>37802</v>
          </cell>
          <cell r="AY1240" t="str">
            <v>T9 - Engineering - Member of Tech Staff</v>
          </cell>
          <cell r="AZ1240" t="str">
            <v>Engineering</v>
          </cell>
          <cell r="BA1240" t="str">
            <v>HIRE</v>
          </cell>
          <cell r="BB1240" t="str">
            <v>HIRE-OPEN</v>
          </cell>
          <cell r="BC1240">
            <v>37802</v>
          </cell>
          <cell r="BD1240">
            <v>0.9</v>
          </cell>
          <cell r="BE1240">
            <v>0.9</v>
          </cell>
          <cell r="BF1240" t="str">
            <v>E</v>
          </cell>
          <cell r="BG1240">
            <v>1112</v>
          </cell>
          <cell r="BH1240">
            <v>11112</v>
          </cell>
          <cell r="BI1240">
            <v>1</v>
          </cell>
          <cell r="BJ1240">
            <v>37802</v>
          </cell>
          <cell r="BK1240" t="str">
            <v>SALARY</v>
          </cell>
          <cell r="BL1240" t="str">
            <v>SALARY-INIT</v>
          </cell>
          <cell r="BM1240">
            <v>96</v>
          </cell>
          <cell r="BN1240">
            <v>16667</v>
          </cell>
          <cell r="BO1240" t="str">
            <v>T9 - Engineering</v>
          </cell>
          <cell r="BP1240">
            <v>200000</v>
          </cell>
          <cell r="BQ1240">
            <v>200000</v>
          </cell>
          <cell r="BR1240" t="str">
            <v xml:space="preserve"> </v>
          </cell>
          <cell r="BS1240" t="str">
            <v>Hire</v>
          </cell>
          <cell r="BT1240">
            <v>139475</v>
          </cell>
          <cell r="BU1240">
            <v>181125</v>
          </cell>
          <cell r="BV1240">
            <v>222775</v>
          </cell>
          <cell r="BW1240">
            <v>7.4999999999999997E-2</v>
          </cell>
          <cell r="BX1240">
            <v>9.1999999999999998E-2</v>
          </cell>
          <cell r="BY1240" t="str">
            <v xml:space="preserve"> </v>
          </cell>
          <cell r="BZ1240" t="str">
            <v xml:space="preserve"> </v>
          </cell>
          <cell r="CA1240" t="str">
            <v xml:space="preserve"> </v>
          </cell>
          <cell r="CB1240">
            <v>20000</v>
          </cell>
          <cell r="CC1240">
            <v>200000</v>
          </cell>
          <cell r="CD1240">
            <v>200000</v>
          </cell>
          <cell r="CE1240">
            <v>200000</v>
          </cell>
          <cell r="CF1240" t="str">
            <v>W</v>
          </cell>
          <cell r="CG1240">
            <v>41</v>
          </cell>
          <cell r="CH1240" t="str">
            <v xml:space="preserve"> </v>
          </cell>
          <cell r="CI1240" t="str">
            <v xml:space="preserve"> </v>
          </cell>
          <cell r="CJ1240" t="str">
            <v xml:space="preserve"> </v>
          </cell>
          <cell r="CK1240" t="str">
            <v xml:space="preserve"> </v>
          </cell>
          <cell r="CL1240" t="str">
            <v xml:space="preserve"> </v>
          </cell>
          <cell r="CM1240" t="str">
            <v>BS (University College, London) 84/ 0.0 PhD (University of Cambridge) 88/ 0.0</v>
          </cell>
          <cell r="CN1240" t="str">
            <v>VERIFIED-NONE VERIFIED-NONE</v>
          </cell>
          <cell r="CP1240" t="str">
            <v xml:space="preserve"> </v>
          </cell>
          <cell r="CQ1240" t="str">
            <v xml:space="preserve"> </v>
          </cell>
          <cell r="CR1240" t="str">
            <v xml:space="preserve"> </v>
          </cell>
          <cell r="CS1240" t="str">
            <v xml:space="preserve"> </v>
          </cell>
          <cell r="CT1240" t="str">
            <v xml:space="preserve"> </v>
          </cell>
          <cell r="CU1240" t="str">
            <v xml:space="preserve"> </v>
          </cell>
          <cell r="CV1240" t="str">
            <v xml:space="preserve"> </v>
          </cell>
          <cell r="CW1240" t="str">
            <v xml:space="preserve"> </v>
          </cell>
          <cell r="CX1240" t="str">
            <v xml:space="preserve"> </v>
          </cell>
          <cell r="CY1240" t="str">
            <v xml:space="preserve"> </v>
          </cell>
          <cell r="CZ1240" t="str">
            <v>Eng - Systems Lab</v>
          </cell>
          <cell r="DA1240">
            <v>0</v>
          </cell>
          <cell r="DB1240">
            <v>90</v>
          </cell>
        </row>
        <row r="1241">
          <cell r="A1241">
            <v>4957</v>
          </cell>
          <cell r="B1241">
            <v>4957</v>
          </cell>
          <cell r="C1241">
            <v>4001</v>
          </cell>
          <cell r="D1241" t="str">
            <v>US-MTV-41</v>
          </cell>
          <cell r="E1241" t="str">
            <v>asowa</v>
          </cell>
          <cell r="F1241" t="str">
            <v>Alexis</v>
          </cell>
          <cell r="G1241" t="str">
            <v xml:space="preserve"> </v>
          </cell>
          <cell r="H1241" t="str">
            <v>Sowa</v>
          </cell>
          <cell r="I1241" t="str">
            <v>Alexis Sowa</v>
          </cell>
          <cell r="J1241" t="str">
            <v>Alexis Sowa</v>
          </cell>
          <cell r="K1241" t="str">
            <v>Alexis</v>
          </cell>
          <cell r="L1241" t="str">
            <v>USD</v>
          </cell>
          <cell r="M1241" t="str">
            <v>Sowa, Alexis</v>
          </cell>
          <cell r="N1241" t="str">
            <v>F</v>
          </cell>
          <cell r="O1241">
            <v>30003</v>
          </cell>
          <cell r="P1241" t="str">
            <v>US</v>
          </cell>
          <cell r="Q1241" t="str">
            <v xml:space="preserve"> </v>
          </cell>
          <cell r="R1241" t="str">
            <v>Marketing Coordinator</v>
          </cell>
          <cell r="S1241" t="str">
            <v>EMPLOYEE</v>
          </cell>
          <cell r="T1241" t="str">
            <v>NA</v>
          </cell>
          <cell r="U1241" t="str">
            <v>Ivester, James</v>
          </cell>
          <cell r="V1241" t="str">
            <v>devin</v>
          </cell>
          <cell r="W1241" t="str">
            <v>JOBS-AT-GOOGLE</v>
          </cell>
          <cell r="X1241" t="str">
            <v xml:space="preserve"> </v>
          </cell>
          <cell r="Y1241" t="str">
            <v>The Permanente Medical Group</v>
          </cell>
          <cell r="Z1241">
            <v>41</v>
          </cell>
          <cell r="AA1241" t="str">
            <v>C1</v>
          </cell>
          <cell r="AB1241" t="str">
            <v>150B</v>
          </cell>
          <cell r="AC1241">
            <v>-7434</v>
          </cell>
          <cell r="AD1241" t="str">
            <v>1484 Jackson St.</v>
          </cell>
          <cell r="AE1241" t="str">
            <v xml:space="preserve"> </v>
          </cell>
          <cell r="AF1241" t="str">
            <v>San Francisco</v>
          </cell>
          <cell r="AG1241" t="str">
            <v>CA</v>
          </cell>
          <cell r="AH1241">
            <v>94109</v>
          </cell>
          <cell r="AI1241" t="str">
            <v>US</v>
          </cell>
          <cell r="AJ1241" t="str">
            <v xml:space="preserve"> </v>
          </cell>
          <cell r="AK1241" t="str">
            <v>R</v>
          </cell>
          <cell r="AL1241" t="str">
            <v>S</v>
          </cell>
          <cell r="AM1241" t="str">
            <v>N</v>
          </cell>
          <cell r="AN1241" t="str">
            <v>585-63-3064</v>
          </cell>
          <cell r="AO1241" t="str">
            <v>N</v>
          </cell>
          <cell r="AP1241" t="str">
            <v>COSTCENTER</v>
          </cell>
          <cell r="AQ1241" t="str">
            <v>E2</v>
          </cell>
          <cell r="AR1241" t="str">
            <v>Marketing Coordinator</v>
          </cell>
          <cell r="AS1241" t="str">
            <v>Product Marketing</v>
          </cell>
          <cell r="AT1241">
            <v>341</v>
          </cell>
          <cell r="AU1241" t="str">
            <v>Product Management</v>
          </cell>
          <cell r="AV1241" t="str">
            <v>Jonathan</v>
          </cell>
          <cell r="AW1241">
            <v>38061</v>
          </cell>
          <cell r="AX1241">
            <v>38061</v>
          </cell>
          <cell r="AY1241" t="str">
            <v>E2 - Product Management - Marketing Coordinator</v>
          </cell>
          <cell r="AZ1241" t="str">
            <v>Other</v>
          </cell>
          <cell r="BA1241" t="str">
            <v>HIRE</v>
          </cell>
          <cell r="BB1241" t="str">
            <v>HIRE-OPEN</v>
          </cell>
          <cell r="BC1241">
            <v>38061</v>
          </cell>
          <cell r="BD1241">
            <v>0.2</v>
          </cell>
          <cell r="BE1241">
            <v>0.2</v>
          </cell>
          <cell r="BF1241" t="str">
            <v>E</v>
          </cell>
          <cell r="BG1241">
            <v>1771</v>
          </cell>
          <cell r="BH1241">
            <v>11771</v>
          </cell>
          <cell r="BI1241">
            <v>1</v>
          </cell>
          <cell r="BJ1241">
            <v>38061</v>
          </cell>
          <cell r="BK1241" t="str">
            <v>SALARY</v>
          </cell>
          <cell r="BL1241" t="str">
            <v>SALARY-INIT</v>
          </cell>
          <cell r="BM1241">
            <v>25</v>
          </cell>
          <cell r="BN1241">
            <v>4417</v>
          </cell>
          <cell r="BO1241" t="str">
            <v>E2 - Other</v>
          </cell>
          <cell r="BP1241">
            <v>53000</v>
          </cell>
          <cell r="BQ1241">
            <v>53000</v>
          </cell>
          <cell r="BR1241" t="str">
            <v xml:space="preserve"> </v>
          </cell>
          <cell r="BS1241" t="str">
            <v>Hire</v>
          </cell>
          <cell r="BT1241">
            <v>30000</v>
          </cell>
          <cell r="BU1241">
            <v>50400</v>
          </cell>
          <cell r="BV1241">
            <v>61950</v>
          </cell>
          <cell r="BW1241">
            <v>7.0999999999999994E-2</v>
          </cell>
          <cell r="BX1241">
            <v>9.2999999999999999E-2</v>
          </cell>
          <cell r="BY1241" t="str">
            <v xml:space="preserve"> </v>
          </cell>
          <cell r="BZ1241" t="str">
            <v xml:space="preserve"> </v>
          </cell>
          <cell r="CA1241" t="str">
            <v xml:space="preserve"> </v>
          </cell>
          <cell r="CB1241">
            <v>400</v>
          </cell>
          <cell r="CC1241">
            <v>400</v>
          </cell>
          <cell r="CD1241">
            <v>400</v>
          </cell>
          <cell r="CE1241">
            <v>400</v>
          </cell>
          <cell r="CF1241" t="str">
            <v>W</v>
          </cell>
          <cell r="CG1241">
            <v>22</v>
          </cell>
          <cell r="CH1241" t="str">
            <v xml:space="preserve"> </v>
          </cell>
          <cell r="CI1241" t="str">
            <v xml:space="preserve"> </v>
          </cell>
          <cell r="CJ1241" t="str">
            <v xml:space="preserve"> </v>
          </cell>
          <cell r="CK1241" t="str">
            <v xml:space="preserve"> </v>
          </cell>
          <cell r="CL1241" t="str">
            <v xml:space="preserve"> </v>
          </cell>
          <cell r="CM1241" t="str">
            <v>BA (Stanford) 02/ 3.7</v>
          </cell>
          <cell r="CP1241" t="str">
            <v xml:space="preserve"> </v>
          </cell>
          <cell r="CQ1241" t="str">
            <v xml:space="preserve"> </v>
          </cell>
          <cell r="CR1241" t="str">
            <v xml:space="preserve"> </v>
          </cell>
          <cell r="CS1241" t="str">
            <v xml:space="preserve"> </v>
          </cell>
          <cell r="CT1241" t="str">
            <v xml:space="preserve"> </v>
          </cell>
          <cell r="CU1241" t="str">
            <v xml:space="preserve"> </v>
          </cell>
          <cell r="CV1241" t="str">
            <v xml:space="preserve"> </v>
          </cell>
          <cell r="CW1241" t="str">
            <v xml:space="preserve"> </v>
          </cell>
          <cell r="CX1241" t="str">
            <v xml:space="preserve"> </v>
          </cell>
          <cell r="CY1241" t="str">
            <v xml:space="preserve"> </v>
          </cell>
          <cell r="CZ1241" t="str">
            <v>Product Marketing</v>
          </cell>
          <cell r="DA1241">
            <v>12</v>
          </cell>
          <cell r="DB1241">
            <v>0</v>
          </cell>
        </row>
        <row r="1242">
          <cell r="A1242">
            <v>1451</v>
          </cell>
          <cell r="B1242">
            <v>1451</v>
          </cell>
          <cell r="C1242">
            <v>4001</v>
          </cell>
          <cell r="D1242" t="str">
            <v>US-MTV-41</v>
          </cell>
          <cell r="E1242" t="str">
            <v>dcasey</v>
          </cell>
          <cell r="F1242" t="str">
            <v>Dylan</v>
          </cell>
          <cell r="G1242" t="str">
            <v xml:space="preserve"> </v>
          </cell>
          <cell r="H1242" t="str">
            <v>Casey</v>
          </cell>
          <cell r="I1242" t="str">
            <v>Dylan Casey</v>
          </cell>
          <cell r="J1242" t="str">
            <v>Dylan Casey</v>
          </cell>
          <cell r="K1242" t="str">
            <v>Dylan</v>
          </cell>
          <cell r="L1242" t="str">
            <v>USD</v>
          </cell>
          <cell r="M1242" t="str">
            <v>Casey, Dylan</v>
          </cell>
          <cell r="N1242" t="str">
            <v>M</v>
          </cell>
          <cell r="O1242">
            <v>26036</v>
          </cell>
          <cell r="P1242" t="str">
            <v>US</v>
          </cell>
          <cell r="Q1242" t="str">
            <v xml:space="preserve"> </v>
          </cell>
          <cell r="R1242" t="str">
            <v>Marketing Coordinator</v>
          </cell>
          <cell r="S1242" t="str">
            <v>EMPLOYEE</v>
          </cell>
          <cell r="T1242">
            <v>3.25</v>
          </cell>
          <cell r="U1242" t="str">
            <v>Edwards, Douglas</v>
          </cell>
          <cell r="V1242" t="str">
            <v>doug</v>
          </cell>
          <cell r="W1242" t="str">
            <v xml:space="preserve"> </v>
          </cell>
          <cell r="X1242" t="str">
            <v xml:space="preserve"> </v>
          </cell>
          <cell r="Y1242" t="str">
            <v xml:space="preserve"> </v>
          </cell>
          <cell r="Z1242">
            <v>41</v>
          </cell>
          <cell r="AA1242" t="str">
            <v>C1</v>
          </cell>
          <cell r="AB1242" t="str">
            <v>150D</v>
          </cell>
          <cell r="AC1242" t="str">
            <v>650-623-5350</v>
          </cell>
          <cell r="AD1242" t="str">
            <v>2514 W Middlefield Rd</v>
          </cell>
          <cell r="AE1242" t="str">
            <v xml:space="preserve"> </v>
          </cell>
          <cell r="AF1242" t="str">
            <v>Mountain View</v>
          </cell>
          <cell r="AG1242" t="str">
            <v>CA</v>
          </cell>
          <cell r="AH1242">
            <v>94043</v>
          </cell>
          <cell r="AI1242" t="str">
            <v>US</v>
          </cell>
          <cell r="AJ1242" t="str">
            <v xml:space="preserve"> </v>
          </cell>
          <cell r="AK1242" t="str">
            <v>U</v>
          </cell>
          <cell r="AL1242" t="str">
            <v>S</v>
          </cell>
          <cell r="AM1242" t="str">
            <v>N</v>
          </cell>
          <cell r="AN1242" t="str">
            <v>552-95-4171</v>
          </cell>
          <cell r="AO1242" t="str">
            <v>U</v>
          </cell>
          <cell r="AP1242" t="str">
            <v>COSTCENTER</v>
          </cell>
          <cell r="AQ1242" t="str">
            <v>E2</v>
          </cell>
          <cell r="AR1242" t="str">
            <v>Marketing Coordinator</v>
          </cell>
          <cell r="AS1242" t="str">
            <v>Corporate Marketing</v>
          </cell>
          <cell r="AT1242">
            <v>312</v>
          </cell>
          <cell r="AU1242" t="str">
            <v>Marketing</v>
          </cell>
          <cell r="AV1242" t="str">
            <v>Cindy</v>
          </cell>
          <cell r="AW1242">
            <v>37711</v>
          </cell>
          <cell r="AX1242">
            <v>37711</v>
          </cell>
          <cell r="AY1242" t="str">
            <v>E2 - Marketing - Marketing Coordinator</v>
          </cell>
          <cell r="AZ1242" t="str">
            <v>Other</v>
          </cell>
          <cell r="BA1242" t="str">
            <v>HIRE</v>
          </cell>
          <cell r="BB1242" t="str">
            <v>HIRE-OPEN</v>
          </cell>
          <cell r="BC1242">
            <v>37711</v>
          </cell>
          <cell r="BD1242">
            <v>1.1000000000000001</v>
          </cell>
          <cell r="BE1242">
            <v>1.1000000000000001</v>
          </cell>
          <cell r="BF1242" t="str">
            <v>E</v>
          </cell>
          <cell r="BG1242">
            <v>882</v>
          </cell>
          <cell r="BH1242">
            <v>10882</v>
          </cell>
          <cell r="BI1242">
            <v>1</v>
          </cell>
          <cell r="BJ1242">
            <v>37711</v>
          </cell>
          <cell r="BK1242" t="str">
            <v>SALARY</v>
          </cell>
          <cell r="BL1242" t="str">
            <v>SALARY-INIT</v>
          </cell>
          <cell r="BM1242">
            <v>30</v>
          </cell>
          <cell r="BN1242">
            <v>5167</v>
          </cell>
          <cell r="BO1242" t="str">
            <v>E2 - Other</v>
          </cell>
          <cell r="BP1242">
            <v>62000</v>
          </cell>
          <cell r="BQ1242">
            <v>62000</v>
          </cell>
          <cell r="BR1242" t="str">
            <v xml:space="preserve"> </v>
          </cell>
          <cell r="BS1242" t="str">
            <v>Hire</v>
          </cell>
          <cell r="BT1242">
            <v>30000</v>
          </cell>
          <cell r="BU1242">
            <v>50400</v>
          </cell>
          <cell r="BV1242">
            <v>61950</v>
          </cell>
          <cell r="BW1242">
            <v>8.3000000000000004E-2</v>
          </cell>
          <cell r="BX1242">
            <v>0.109</v>
          </cell>
          <cell r="BY1242" t="str">
            <v xml:space="preserve"> </v>
          </cell>
          <cell r="BZ1242" t="str">
            <v xml:space="preserve"> </v>
          </cell>
          <cell r="CA1242" t="str">
            <v xml:space="preserve"> </v>
          </cell>
          <cell r="CB1242">
            <v>2000</v>
          </cell>
          <cell r="CC1242">
            <v>2000</v>
          </cell>
          <cell r="CD1242">
            <v>2000</v>
          </cell>
          <cell r="CE1242">
            <v>2000</v>
          </cell>
          <cell r="CF1242" t="str">
            <v>W</v>
          </cell>
          <cell r="CG1242">
            <v>33</v>
          </cell>
          <cell r="CH1242" t="str">
            <v xml:space="preserve"> </v>
          </cell>
          <cell r="CI1242" t="str">
            <v xml:space="preserve"> </v>
          </cell>
          <cell r="CJ1242" t="str">
            <v xml:space="preserve"> </v>
          </cell>
          <cell r="CK1242" t="str">
            <v xml:space="preserve"> </v>
          </cell>
          <cell r="CL1242" t="str">
            <v xml:space="preserve"> </v>
          </cell>
          <cell r="CN1242" t="str">
            <v xml:space="preserve"> </v>
          </cell>
          <cell r="CP1242" t="str">
            <v xml:space="preserve"> </v>
          </cell>
          <cell r="CQ1242" t="str">
            <v xml:space="preserve"> </v>
          </cell>
          <cell r="CR1242" t="str">
            <v xml:space="preserve"> </v>
          </cell>
          <cell r="CS1242" t="str">
            <v xml:space="preserve"> </v>
          </cell>
          <cell r="CT1242" t="str">
            <v xml:space="preserve"> </v>
          </cell>
          <cell r="CU1242" t="str">
            <v xml:space="preserve"> </v>
          </cell>
          <cell r="CV1242" t="str">
            <v xml:space="preserve"> </v>
          </cell>
          <cell r="CW1242" t="str">
            <v xml:space="preserve"> </v>
          </cell>
          <cell r="CX1242" t="str">
            <v xml:space="preserve"> </v>
          </cell>
          <cell r="CY1242" t="str">
            <v xml:space="preserve"> </v>
          </cell>
          <cell r="CZ1242" t="str">
            <v>Corporate Marketing</v>
          </cell>
          <cell r="DA1242">
            <v>0</v>
          </cell>
          <cell r="DB1242">
            <v>90</v>
          </cell>
        </row>
        <row r="1243">
          <cell r="A1243">
            <v>143</v>
          </cell>
          <cell r="B1243">
            <v>143</v>
          </cell>
          <cell r="C1243">
            <v>4002</v>
          </cell>
          <cell r="D1243" t="str">
            <v>US-MTV-41</v>
          </cell>
          <cell r="E1243" t="str">
            <v>allegra</v>
          </cell>
          <cell r="F1243" t="str">
            <v>Allegra</v>
          </cell>
          <cell r="G1243" t="str">
            <v xml:space="preserve"> </v>
          </cell>
          <cell r="H1243" t="str">
            <v>Tudisco</v>
          </cell>
          <cell r="I1243" t="str">
            <v>Allegra Tudisco</v>
          </cell>
          <cell r="J1243" t="str">
            <v>Allegra Tudisco</v>
          </cell>
          <cell r="K1243" t="str">
            <v>Allegra</v>
          </cell>
          <cell r="L1243" t="str">
            <v>USD</v>
          </cell>
          <cell r="M1243" t="str">
            <v>Tudisco, Allegra</v>
          </cell>
          <cell r="N1243" t="str">
            <v>F</v>
          </cell>
          <cell r="O1243">
            <v>27693</v>
          </cell>
          <cell r="P1243" t="str">
            <v>US</v>
          </cell>
          <cell r="Q1243" t="str">
            <v xml:space="preserve"> </v>
          </cell>
          <cell r="R1243" t="str">
            <v>Event Coordinator</v>
          </cell>
          <cell r="S1243" t="str">
            <v>EMPLOYEE</v>
          </cell>
          <cell r="T1243">
            <v>4</v>
          </cell>
          <cell r="U1243" t="str">
            <v>Krane, David</v>
          </cell>
          <cell r="V1243" t="str">
            <v>david</v>
          </cell>
          <cell r="W1243" t="str">
            <v>WEB</v>
          </cell>
          <cell r="X1243" t="str">
            <v xml:space="preserve"> </v>
          </cell>
          <cell r="Y1243" t="str">
            <v>Macy's</v>
          </cell>
          <cell r="Z1243">
            <v>41</v>
          </cell>
          <cell r="AA1243" t="str">
            <v>C1</v>
          </cell>
          <cell r="AB1243" t="str">
            <v>153D</v>
          </cell>
          <cell r="AC1243" t="str">
            <v>650-623-4180</v>
          </cell>
          <cell r="AD1243" t="str">
            <v>2351 Filbert</v>
          </cell>
          <cell r="AE1243" t="str">
            <v>#201</v>
          </cell>
          <cell r="AF1243" t="str">
            <v>San Francisco</v>
          </cell>
          <cell r="AG1243" t="str">
            <v>CA</v>
          </cell>
          <cell r="AH1243">
            <v>94123</v>
          </cell>
          <cell r="AI1243" t="str">
            <v>US</v>
          </cell>
          <cell r="AJ1243" t="str">
            <v>1-415-474-7791</v>
          </cell>
          <cell r="AK1243" t="str">
            <v>U</v>
          </cell>
          <cell r="AL1243" t="str">
            <v>S</v>
          </cell>
          <cell r="AM1243" t="str">
            <v>N</v>
          </cell>
          <cell r="AN1243" t="str">
            <v>564-39-4097</v>
          </cell>
          <cell r="AO1243" t="str">
            <v>U</v>
          </cell>
          <cell r="AP1243" t="str">
            <v>COSTCENTER</v>
          </cell>
          <cell r="AQ1243" t="str">
            <v>E3</v>
          </cell>
          <cell r="AR1243" t="str">
            <v>Marketing Events Planner</v>
          </cell>
          <cell r="AS1243" t="str">
            <v>Corporate Communications</v>
          </cell>
          <cell r="AT1243">
            <v>331</v>
          </cell>
          <cell r="AU1243" t="str">
            <v>Marketing</v>
          </cell>
          <cell r="AV1243" t="str">
            <v>Cindy</v>
          </cell>
          <cell r="AW1243">
            <v>36787</v>
          </cell>
          <cell r="AX1243">
            <v>36787</v>
          </cell>
          <cell r="AY1243" t="str">
            <v>E3 - Marketing - Marketing Events Planner</v>
          </cell>
          <cell r="AZ1243" t="str">
            <v>Other</v>
          </cell>
          <cell r="BA1243" t="str">
            <v>JOBCODE</v>
          </cell>
          <cell r="BB1243" t="str">
            <v>JOBCODE-PROM</v>
          </cell>
          <cell r="BC1243">
            <v>37515</v>
          </cell>
          <cell r="BD1243">
            <v>3.7</v>
          </cell>
          <cell r="BE1243">
            <v>1.7</v>
          </cell>
          <cell r="BF1243" t="str">
            <v>E</v>
          </cell>
          <cell r="BG1243">
            <v>166</v>
          </cell>
          <cell r="BH1243">
            <v>10166</v>
          </cell>
          <cell r="BI1243">
            <v>1</v>
          </cell>
          <cell r="BJ1243">
            <v>37987</v>
          </cell>
          <cell r="BK1243" t="str">
            <v>SALARY</v>
          </cell>
          <cell r="BL1243" t="str">
            <v>SALARY-ADJUST</v>
          </cell>
          <cell r="BM1243">
            <v>32</v>
          </cell>
          <cell r="BN1243">
            <v>5475</v>
          </cell>
          <cell r="BO1243" t="str">
            <v>E3 - Other</v>
          </cell>
          <cell r="BP1243">
            <v>65700</v>
          </cell>
          <cell r="BQ1243">
            <v>50000</v>
          </cell>
          <cell r="BR1243">
            <v>37987</v>
          </cell>
          <cell r="BS1243">
            <v>0.06</v>
          </cell>
          <cell r="BT1243">
            <v>45150</v>
          </cell>
          <cell r="BU1243">
            <v>58800</v>
          </cell>
          <cell r="BV1243">
            <v>72450</v>
          </cell>
          <cell r="BW1243">
            <v>7.5999999999999998E-2</v>
          </cell>
          <cell r="BX1243">
            <v>9.2999999999999999E-2</v>
          </cell>
          <cell r="BY1243" t="str">
            <v xml:space="preserve"> </v>
          </cell>
          <cell r="BZ1243" t="str">
            <v xml:space="preserve"> </v>
          </cell>
          <cell r="CA1243" t="str">
            <v xml:space="preserve"> </v>
          </cell>
          <cell r="CB1243">
            <v>12000</v>
          </cell>
          <cell r="CC1243">
            <v>19000</v>
          </cell>
          <cell r="CD1243">
            <v>19000</v>
          </cell>
          <cell r="CE1243">
            <v>19000</v>
          </cell>
          <cell r="CF1243" t="str">
            <v>W</v>
          </cell>
          <cell r="CG1243">
            <v>28</v>
          </cell>
          <cell r="CH1243" t="str">
            <v xml:space="preserve"> </v>
          </cell>
          <cell r="CI1243" t="str">
            <v xml:space="preserve"> </v>
          </cell>
          <cell r="CJ1243" t="str">
            <v xml:space="preserve"> </v>
          </cell>
          <cell r="CK1243" t="str">
            <v xml:space="preserve"> </v>
          </cell>
          <cell r="CL1243" t="str">
            <v xml:space="preserve"> </v>
          </cell>
          <cell r="CM1243" t="str">
            <v>BA (University of Arizona) 96 Certificate (University of California, Berkeley - Extension) 00</v>
          </cell>
          <cell r="CP1243" t="str">
            <v xml:space="preserve"> </v>
          </cell>
          <cell r="CQ1243" t="str">
            <v xml:space="preserve"> </v>
          </cell>
          <cell r="CR1243" t="str">
            <v xml:space="preserve"> </v>
          </cell>
          <cell r="CS1243" t="str">
            <v xml:space="preserve"> </v>
          </cell>
          <cell r="CT1243" t="str">
            <v xml:space="preserve"> </v>
          </cell>
          <cell r="CU1243" t="str">
            <v xml:space="preserve"> </v>
          </cell>
          <cell r="CV1243" t="str">
            <v xml:space="preserve"> </v>
          </cell>
          <cell r="CW1243" t="str">
            <v xml:space="preserve"> </v>
          </cell>
          <cell r="CX1243" t="str">
            <v xml:space="preserve"> </v>
          </cell>
          <cell r="CY1243" t="str">
            <v xml:space="preserve"> </v>
          </cell>
          <cell r="CZ1243" t="str">
            <v>Corporate Communications</v>
          </cell>
          <cell r="DA1243">
            <v>0</v>
          </cell>
          <cell r="DB1243">
            <v>90</v>
          </cell>
        </row>
        <row r="1244">
          <cell r="A1244">
            <v>1646</v>
          </cell>
          <cell r="B1244">
            <v>1646</v>
          </cell>
          <cell r="C1244">
            <v>4004</v>
          </cell>
          <cell r="D1244" t="str">
            <v>US-SMO-30TH</v>
          </cell>
          <cell r="E1244" t="str">
            <v>nestacio</v>
          </cell>
          <cell r="F1244" t="str">
            <v>Nathaniel</v>
          </cell>
          <cell r="G1244" t="str">
            <v xml:space="preserve"> </v>
          </cell>
          <cell r="H1244" t="str">
            <v>Estacio</v>
          </cell>
          <cell r="I1244" t="str">
            <v>Neil Estacio</v>
          </cell>
          <cell r="J1244" t="str">
            <v>Nathaniel Estacio</v>
          </cell>
          <cell r="K1244" t="str">
            <v>Neil</v>
          </cell>
          <cell r="L1244" t="str">
            <v>USD</v>
          </cell>
          <cell r="M1244" t="str">
            <v>Estacio, Nathaniel</v>
          </cell>
          <cell r="N1244" t="str">
            <v>M</v>
          </cell>
          <cell r="O1244">
            <v>25403</v>
          </cell>
          <cell r="P1244" t="str">
            <v>US</v>
          </cell>
          <cell r="Q1244" t="str">
            <v xml:space="preserve"> </v>
          </cell>
          <cell r="R1244" t="str">
            <v>Graphic Designer</v>
          </cell>
          <cell r="S1244" t="str">
            <v>EMPLOYEE</v>
          </cell>
          <cell r="T1244">
            <v>2.9</v>
          </cell>
          <cell r="U1244" t="str">
            <v>Ivester, James</v>
          </cell>
          <cell r="V1244" t="str">
            <v>devin</v>
          </cell>
          <cell r="W1244" t="str">
            <v>ACQUISITION</v>
          </cell>
          <cell r="X1244" t="str">
            <v xml:space="preserve"> </v>
          </cell>
          <cell r="Y1244" t="str">
            <v xml:space="preserve"> </v>
          </cell>
          <cell r="Z1244">
            <v>43</v>
          </cell>
          <cell r="AA1244" t="str">
            <v xml:space="preserve"> </v>
          </cell>
          <cell r="AB1244" t="str">
            <v xml:space="preserve"> </v>
          </cell>
          <cell r="AC1244" t="str">
            <v>310-460-4023</v>
          </cell>
          <cell r="AD1244" t="str">
            <v>2404 Wilshire Blvd.</v>
          </cell>
          <cell r="AE1244" t="str">
            <v>#5E</v>
          </cell>
          <cell r="AF1244" t="str">
            <v>Los Angeles</v>
          </cell>
          <cell r="AG1244" t="str">
            <v>CA</v>
          </cell>
          <cell r="AH1244">
            <v>90057</v>
          </cell>
          <cell r="AI1244" t="str">
            <v>US</v>
          </cell>
          <cell r="AJ1244" t="str">
            <v xml:space="preserve"> </v>
          </cell>
          <cell r="AK1244" t="str">
            <v>R</v>
          </cell>
          <cell r="AL1244" t="str">
            <v>M</v>
          </cell>
          <cell r="AM1244" t="str">
            <v>N</v>
          </cell>
          <cell r="AN1244" t="str">
            <v>558-85-4387</v>
          </cell>
          <cell r="AO1244" t="str">
            <v>U</v>
          </cell>
          <cell r="AP1244" t="str">
            <v>COSTCENTER</v>
          </cell>
          <cell r="AQ1244" t="str">
            <v>E4</v>
          </cell>
          <cell r="AR1244" t="str">
            <v>Graphic Designer</v>
          </cell>
          <cell r="AS1244" t="str">
            <v>Product Marketing</v>
          </cell>
          <cell r="AT1244">
            <v>341</v>
          </cell>
          <cell r="AU1244" t="str">
            <v>Product Management</v>
          </cell>
          <cell r="AV1244" t="str">
            <v>Jonathan</v>
          </cell>
          <cell r="AW1244">
            <v>37735</v>
          </cell>
          <cell r="AX1244">
            <v>36472</v>
          </cell>
          <cell r="AY1244" t="str">
            <v>E4 - Product Management - Graphic Designer</v>
          </cell>
          <cell r="AZ1244" t="str">
            <v>Product Management</v>
          </cell>
          <cell r="BA1244" t="str">
            <v>HIRE</v>
          </cell>
          <cell r="BB1244" t="str">
            <v>HIRE-ACQU</v>
          </cell>
          <cell r="BC1244">
            <v>37735</v>
          </cell>
          <cell r="BD1244">
            <v>1.1000000000000001</v>
          </cell>
          <cell r="BE1244">
            <v>1.1000000000000001</v>
          </cell>
          <cell r="BF1244" t="str">
            <v>E</v>
          </cell>
          <cell r="BG1244">
            <v>993</v>
          </cell>
          <cell r="BH1244">
            <v>10993</v>
          </cell>
          <cell r="BI1244">
            <v>1</v>
          </cell>
          <cell r="BJ1244">
            <v>37735</v>
          </cell>
          <cell r="BK1244" t="str">
            <v>SALARY</v>
          </cell>
          <cell r="BL1244" t="str">
            <v>SALARY-INIT</v>
          </cell>
          <cell r="BM1244">
            <v>26</v>
          </cell>
          <cell r="BN1244">
            <v>4583</v>
          </cell>
          <cell r="BO1244" t="str">
            <v>E4 - Product Management</v>
          </cell>
          <cell r="BP1244">
            <v>55000</v>
          </cell>
          <cell r="BQ1244">
            <v>55000</v>
          </cell>
          <cell r="BR1244" t="str">
            <v xml:space="preserve"> </v>
          </cell>
          <cell r="BS1244" t="str">
            <v>Hire</v>
          </cell>
          <cell r="BT1244">
            <v>55125</v>
          </cell>
          <cell r="BU1244">
            <v>71925</v>
          </cell>
          <cell r="BV1244">
            <v>88725</v>
          </cell>
          <cell r="BW1244">
            <v>5.1999999999999998E-2</v>
          </cell>
          <cell r="BX1244">
            <v>6.4000000000000001E-2</v>
          </cell>
          <cell r="BY1244" t="str">
            <v xml:space="preserve"> </v>
          </cell>
          <cell r="BZ1244" t="str">
            <v xml:space="preserve"> </v>
          </cell>
          <cell r="CA1244" t="str">
            <v xml:space="preserve"> </v>
          </cell>
          <cell r="CB1244">
            <v>4300</v>
          </cell>
          <cell r="CC1244">
            <v>4300</v>
          </cell>
          <cell r="CD1244">
            <v>4300</v>
          </cell>
          <cell r="CE1244">
            <v>4300</v>
          </cell>
          <cell r="CF1244" t="str">
            <v>A</v>
          </cell>
          <cell r="CG1244">
            <v>34</v>
          </cell>
          <cell r="CH1244" t="str">
            <v xml:space="preserve"> </v>
          </cell>
          <cell r="CI1244" t="str">
            <v xml:space="preserve"> </v>
          </cell>
          <cell r="CJ1244" t="str">
            <v xml:space="preserve"> </v>
          </cell>
          <cell r="CK1244" t="str">
            <v xml:space="preserve"> </v>
          </cell>
          <cell r="CL1244" t="str">
            <v xml:space="preserve"> </v>
          </cell>
          <cell r="CN1244" t="str">
            <v xml:space="preserve"> </v>
          </cell>
          <cell r="CO1244" t="str">
            <v>Catherine,Cunanan(F)--SPOUSE</v>
          </cell>
          <cell r="CP1244" t="str">
            <v xml:space="preserve"> </v>
          </cell>
          <cell r="CQ1244" t="str">
            <v xml:space="preserve"> </v>
          </cell>
          <cell r="CR1244" t="str">
            <v xml:space="preserve"> </v>
          </cell>
          <cell r="CS1244" t="str">
            <v xml:space="preserve"> </v>
          </cell>
          <cell r="CT1244" t="str">
            <v xml:space="preserve"> </v>
          </cell>
          <cell r="CU1244" t="str">
            <v xml:space="preserve"> </v>
          </cell>
          <cell r="CV1244" t="str">
            <v xml:space="preserve"> </v>
          </cell>
          <cell r="CW1244" t="str">
            <v xml:space="preserve"> </v>
          </cell>
          <cell r="CX1244" t="str">
            <v xml:space="preserve"> </v>
          </cell>
          <cell r="CY1244" t="str">
            <v xml:space="preserve"> </v>
          </cell>
          <cell r="CZ1244" t="str">
            <v>Product Marketing</v>
          </cell>
          <cell r="DA1244">
            <v>0</v>
          </cell>
          <cell r="DB1244">
            <v>90</v>
          </cell>
        </row>
        <row r="1245">
          <cell r="A1245">
            <v>619</v>
          </cell>
          <cell r="B1245">
            <v>619</v>
          </cell>
          <cell r="C1245">
            <v>4004</v>
          </cell>
          <cell r="D1245" t="str">
            <v>US-MTV-41</v>
          </cell>
          <cell r="E1245" t="str">
            <v>cbrigham</v>
          </cell>
          <cell r="F1245" t="str">
            <v>Christopher</v>
          </cell>
          <cell r="G1245" t="str">
            <v>J</v>
          </cell>
          <cell r="H1245" t="str">
            <v>Brigham</v>
          </cell>
          <cell r="I1245" t="str">
            <v>Chris Brigham</v>
          </cell>
          <cell r="J1245" t="str">
            <v>Christopher J Brigham</v>
          </cell>
          <cell r="K1245" t="str">
            <v>Chris</v>
          </cell>
          <cell r="L1245" t="str">
            <v>USD</v>
          </cell>
          <cell r="M1245" t="str">
            <v>Brigham, Christopher</v>
          </cell>
          <cell r="N1245" t="str">
            <v>M</v>
          </cell>
          <cell r="O1245">
            <v>28137</v>
          </cell>
          <cell r="P1245" t="str">
            <v>US</v>
          </cell>
          <cell r="Q1245" t="str">
            <v xml:space="preserve"> </v>
          </cell>
          <cell r="R1245" t="str">
            <v>Graphic Designer</v>
          </cell>
          <cell r="S1245" t="str">
            <v>EMPLOYEE</v>
          </cell>
          <cell r="T1245">
            <v>3</v>
          </cell>
          <cell r="U1245" t="str">
            <v>Ivester, James</v>
          </cell>
          <cell r="V1245" t="str">
            <v>devin</v>
          </cell>
          <cell r="W1245" t="str">
            <v xml:space="preserve"> </v>
          </cell>
          <cell r="X1245" t="str">
            <v xml:space="preserve"> </v>
          </cell>
          <cell r="Y1245" t="str">
            <v>One Media</v>
          </cell>
          <cell r="Z1245">
            <v>41</v>
          </cell>
          <cell r="AA1245" t="str">
            <v>C2</v>
          </cell>
          <cell r="AB1245" t="str">
            <v>149B</v>
          </cell>
          <cell r="AC1245" t="str">
            <v>650-623-4559</v>
          </cell>
          <cell r="AD1245" t="str">
            <v>1701 Grove St</v>
          </cell>
          <cell r="AE1245" t="str">
            <v>#3</v>
          </cell>
          <cell r="AF1245" t="str">
            <v>San Francisco</v>
          </cell>
          <cell r="AG1245" t="str">
            <v>CA</v>
          </cell>
          <cell r="AH1245">
            <v>94117</v>
          </cell>
          <cell r="AI1245" t="str">
            <v>US</v>
          </cell>
          <cell r="AJ1245" t="str">
            <v xml:space="preserve"> </v>
          </cell>
          <cell r="AK1245" t="str">
            <v>R</v>
          </cell>
          <cell r="AL1245" t="str">
            <v>M</v>
          </cell>
          <cell r="AM1245" t="str">
            <v>N</v>
          </cell>
          <cell r="AN1245" t="str">
            <v>572-45-5439</v>
          </cell>
          <cell r="AO1245" t="str">
            <v>N</v>
          </cell>
          <cell r="AP1245" t="str">
            <v>COSTCENTER</v>
          </cell>
          <cell r="AQ1245" t="str">
            <v>E4</v>
          </cell>
          <cell r="AR1245" t="str">
            <v>Graphic Designer</v>
          </cell>
          <cell r="AS1245" t="str">
            <v>Product Marketing</v>
          </cell>
          <cell r="AT1245">
            <v>341</v>
          </cell>
          <cell r="AU1245" t="str">
            <v>Product Management</v>
          </cell>
          <cell r="AV1245" t="str">
            <v>Jonathan</v>
          </cell>
          <cell r="AW1245">
            <v>37497</v>
          </cell>
          <cell r="AX1245">
            <v>37497</v>
          </cell>
          <cell r="AY1245" t="str">
            <v>E4 - Product Management - Graphic Designer</v>
          </cell>
          <cell r="AZ1245" t="str">
            <v>Product Management</v>
          </cell>
          <cell r="BA1245" t="str">
            <v>HIRE</v>
          </cell>
          <cell r="BB1245" t="str">
            <v>HIRE-OPEN</v>
          </cell>
          <cell r="BC1245">
            <v>37497</v>
          </cell>
          <cell r="BD1245">
            <v>1.7</v>
          </cell>
          <cell r="BE1245">
            <v>1.7</v>
          </cell>
          <cell r="BF1245" t="str">
            <v>E</v>
          </cell>
          <cell r="BG1245">
            <v>575</v>
          </cell>
          <cell r="BH1245">
            <v>10575</v>
          </cell>
          <cell r="BI1245">
            <v>1</v>
          </cell>
          <cell r="BJ1245">
            <v>37987</v>
          </cell>
          <cell r="BK1245" t="str">
            <v>SALARY</v>
          </cell>
          <cell r="BL1245" t="str">
            <v>SALARY-ADJUST</v>
          </cell>
          <cell r="BM1245">
            <v>30</v>
          </cell>
          <cell r="BN1245">
            <v>5250</v>
          </cell>
          <cell r="BO1245" t="str">
            <v>E4 - Product Management</v>
          </cell>
          <cell r="BP1245">
            <v>63000</v>
          </cell>
          <cell r="BQ1245">
            <v>50000</v>
          </cell>
          <cell r="BR1245">
            <v>37987</v>
          </cell>
          <cell r="BS1245">
            <v>0.26</v>
          </cell>
          <cell r="BT1245">
            <v>55125</v>
          </cell>
          <cell r="BU1245">
            <v>71925</v>
          </cell>
          <cell r="BV1245">
            <v>88725</v>
          </cell>
          <cell r="BW1245">
            <v>5.8999999999999997E-2</v>
          </cell>
          <cell r="BX1245">
            <v>7.2999999999999995E-2</v>
          </cell>
          <cell r="BY1245" t="str">
            <v xml:space="preserve"> </v>
          </cell>
          <cell r="BZ1245" t="str">
            <v xml:space="preserve"> </v>
          </cell>
          <cell r="CA1245" t="str">
            <v xml:space="preserve"> </v>
          </cell>
          <cell r="CB1245">
            <v>8000</v>
          </cell>
          <cell r="CC1245">
            <v>8850</v>
          </cell>
          <cell r="CD1245">
            <v>8850</v>
          </cell>
          <cell r="CE1245">
            <v>8850</v>
          </cell>
          <cell r="CF1245" t="str">
            <v>W</v>
          </cell>
          <cell r="CG1245">
            <v>27</v>
          </cell>
          <cell r="CH1245" t="str">
            <v xml:space="preserve"> </v>
          </cell>
          <cell r="CI1245" t="str">
            <v xml:space="preserve"> </v>
          </cell>
          <cell r="CJ1245" t="str">
            <v xml:space="preserve"> </v>
          </cell>
          <cell r="CK1245" t="str">
            <v xml:space="preserve"> </v>
          </cell>
          <cell r="CL1245" t="str">
            <v xml:space="preserve"> </v>
          </cell>
          <cell r="CM1245" t="str">
            <v>BA (University of California, Santa Barbara) 99/ 3.85</v>
          </cell>
          <cell r="CN1245" t="str">
            <v>VERIFIED-NONE</v>
          </cell>
          <cell r="CO1245" t="str">
            <v>Christina,Glezakos(F)--SPOUSE</v>
          </cell>
          <cell r="CP1245" t="str">
            <v xml:space="preserve"> </v>
          </cell>
          <cell r="CQ1245" t="str">
            <v xml:space="preserve"> </v>
          </cell>
          <cell r="CR1245" t="str">
            <v xml:space="preserve"> </v>
          </cell>
          <cell r="CS1245" t="str">
            <v xml:space="preserve"> </v>
          </cell>
          <cell r="CT1245" t="str">
            <v xml:space="preserve"> </v>
          </cell>
          <cell r="CU1245" t="str">
            <v xml:space="preserve"> </v>
          </cell>
          <cell r="CV1245" t="str">
            <v xml:space="preserve"> </v>
          </cell>
          <cell r="CW1245" t="str">
            <v xml:space="preserve"> </v>
          </cell>
          <cell r="CX1245" t="str">
            <v xml:space="preserve"> </v>
          </cell>
          <cell r="CY1245" t="str">
            <v xml:space="preserve"> </v>
          </cell>
          <cell r="CZ1245" t="str">
            <v>Product Marketing</v>
          </cell>
          <cell r="DA1245">
            <v>0</v>
          </cell>
          <cell r="DB1245">
            <v>90</v>
          </cell>
        </row>
        <row r="1246">
          <cell r="A1246">
            <v>3960</v>
          </cell>
          <cell r="B1246">
            <v>3960</v>
          </cell>
          <cell r="C1246">
            <v>4005</v>
          </cell>
          <cell r="D1246" t="str">
            <v>US-MTV-41</v>
          </cell>
          <cell r="E1246" t="str">
            <v>graham</v>
          </cell>
          <cell r="F1246" t="str">
            <v>David</v>
          </cell>
          <cell r="G1246" t="str">
            <v xml:space="preserve"> </v>
          </cell>
          <cell r="H1246" t="str">
            <v>Graham</v>
          </cell>
          <cell r="I1246" t="str">
            <v>David Graham</v>
          </cell>
          <cell r="J1246" t="str">
            <v>David Graham</v>
          </cell>
          <cell r="K1246" t="str">
            <v>David</v>
          </cell>
          <cell r="L1246" t="str">
            <v>USD</v>
          </cell>
          <cell r="M1246" t="str">
            <v>Graham, David</v>
          </cell>
          <cell r="N1246" t="str">
            <v>M</v>
          </cell>
          <cell r="O1246">
            <v>18721</v>
          </cell>
          <cell r="P1246" t="str">
            <v>US</v>
          </cell>
          <cell r="Q1246" t="str">
            <v xml:space="preserve"> </v>
          </cell>
          <cell r="R1246" t="str">
            <v>Senior Writer</v>
          </cell>
          <cell r="S1246" t="str">
            <v>EMPLOYEE</v>
          </cell>
          <cell r="T1246">
            <v>3.4</v>
          </cell>
          <cell r="U1246" t="str">
            <v>Escher, Christopher</v>
          </cell>
          <cell r="V1246" t="str">
            <v>cje</v>
          </cell>
          <cell r="W1246" t="str">
            <v>EMP-REF</v>
          </cell>
          <cell r="X1246" t="str">
            <v>Ivester, James</v>
          </cell>
          <cell r="Y1246" t="str">
            <v>Apple Computer</v>
          </cell>
          <cell r="Z1246">
            <v>41</v>
          </cell>
          <cell r="AA1246" t="str">
            <v>O3</v>
          </cell>
          <cell r="AB1246" t="str">
            <v>149A</v>
          </cell>
          <cell r="AC1246">
            <v>-7130</v>
          </cell>
          <cell r="AD1246" t="str">
            <v>15466 Los Gatos Blvd</v>
          </cell>
          <cell r="AE1246" t="str">
            <v>#293</v>
          </cell>
          <cell r="AF1246" t="str">
            <v>Los Gatos</v>
          </cell>
          <cell r="AG1246" t="str">
            <v>CA</v>
          </cell>
          <cell r="AH1246">
            <v>95032</v>
          </cell>
          <cell r="AI1246" t="str">
            <v>US</v>
          </cell>
          <cell r="AJ1246" t="str">
            <v xml:space="preserve"> </v>
          </cell>
          <cell r="AK1246" t="str">
            <v>DV</v>
          </cell>
          <cell r="AL1246" t="str">
            <v>M</v>
          </cell>
          <cell r="AM1246" t="str">
            <v>N</v>
          </cell>
          <cell r="AN1246" t="str">
            <v>524-51-5027</v>
          </cell>
          <cell r="AO1246" t="str">
            <v>N</v>
          </cell>
          <cell r="AP1246" t="str">
            <v>COSTCENTER</v>
          </cell>
          <cell r="AQ1246" t="str">
            <v>E6</v>
          </cell>
          <cell r="AR1246" t="str">
            <v>Senior Marketing Writer</v>
          </cell>
          <cell r="AS1246" t="str">
            <v>Product Marketing</v>
          </cell>
          <cell r="AT1246">
            <v>341</v>
          </cell>
          <cell r="AU1246" t="str">
            <v>Product Management</v>
          </cell>
          <cell r="AV1246" t="str">
            <v>Jonathan</v>
          </cell>
          <cell r="AW1246">
            <v>37928</v>
          </cell>
          <cell r="AX1246">
            <v>37928</v>
          </cell>
          <cell r="AY1246" t="str">
            <v>E6 - Product Management - Senior Marketing Writer</v>
          </cell>
          <cell r="AZ1246" t="str">
            <v>Product Management</v>
          </cell>
          <cell r="BA1246" t="str">
            <v>HIRE</v>
          </cell>
          <cell r="BB1246" t="str">
            <v>HIRE-OPEN</v>
          </cell>
          <cell r="BC1246">
            <v>37928</v>
          </cell>
          <cell r="BD1246">
            <v>0.5</v>
          </cell>
          <cell r="BE1246">
            <v>0.5</v>
          </cell>
          <cell r="BF1246" t="str">
            <v>E</v>
          </cell>
          <cell r="BG1246">
            <v>1439</v>
          </cell>
          <cell r="BH1246">
            <v>11439</v>
          </cell>
          <cell r="BI1246">
            <v>1</v>
          </cell>
          <cell r="BJ1246">
            <v>37928</v>
          </cell>
          <cell r="BK1246" t="str">
            <v>SALARY</v>
          </cell>
          <cell r="BL1246" t="str">
            <v>SALARY-INIT</v>
          </cell>
          <cell r="BM1246">
            <v>58</v>
          </cell>
          <cell r="BN1246">
            <v>10000</v>
          </cell>
          <cell r="BO1246" t="str">
            <v>E6 - Product Management</v>
          </cell>
          <cell r="BP1246">
            <v>120000</v>
          </cell>
          <cell r="BQ1246">
            <v>120000</v>
          </cell>
          <cell r="BR1246" t="str">
            <v xml:space="preserve"> </v>
          </cell>
          <cell r="BS1246" t="str">
            <v>Hire</v>
          </cell>
          <cell r="BT1246">
            <v>76650</v>
          </cell>
          <cell r="BU1246">
            <v>99750</v>
          </cell>
          <cell r="BV1246">
            <v>122850</v>
          </cell>
          <cell r="BW1246">
            <v>8.1000000000000003E-2</v>
          </cell>
          <cell r="BX1246">
            <v>0.1</v>
          </cell>
          <cell r="BY1246" t="str">
            <v xml:space="preserve"> </v>
          </cell>
          <cell r="BZ1246" t="str">
            <v xml:space="preserve"> </v>
          </cell>
          <cell r="CA1246" t="str">
            <v xml:space="preserve"> </v>
          </cell>
          <cell r="CB1246">
            <v>6000</v>
          </cell>
          <cell r="CC1246">
            <v>6000</v>
          </cell>
          <cell r="CD1246">
            <v>6000</v>
          </cell>
          <cell r="CE1246">
            <v>6000</v>
          </cell>
          <cell r="CF1246" t="str">
            <v>W</v>
          </cell>
          <cell r="CG1246">
            <v>53</v>
          </cell>
          <cell r="CH1246" t="str">
            <v xml:space="preserve"> </v>
          </cell>
          <cell r="CI1246" t="str">
            <v xml:space="preserve"> </v>
          </cell>
          <cell r="CJ1246" t="str">
            <v xml:space="preserve"> </v>
          </cell>
          <cell r="CK1246" t="str">
            <v xml:space="preserve"> </v>
          </cell>
          <cell r="CL1246" t="str">
            <v xml:space="preserve"> </v>
          </cell>
          <cell r="CN1246" t="str">
            <v xml:space="preserve"> </v>
          </cell>
          <cell r="CO1246" t="str">
            <v>Paula,Graham(F)--SPOUSE</v>
          </cell>
          <cell r="CP1246" t="str">
            <v xml:space="preserve"> </v>
          </cell>
          <cell r="CQ1246" t="str">
            <v xml:space="preserve"> </v>
          </cell>
          <cell r="CR1246" t="str">
            <v xml:space="preserve"> </v>
          </cell>
          <cell r="CS1246" t="str">
            <v xml:space="preserve"> </v>
          </cell>
          <cell r="CT1246" t="str">
            <v xml:space="preserve"> </v>
          </cell>
          <cell r="CU1246" t="str">
            <v xml:space="preserve"> </v>
          </cell>
          <cell r="CV1246" t="str">
            <v xml:space="preserve"> </v>
          </cell>
          <cell r="CW1246" t="str">
            <v xml:space="preserve"> </v>
          </cell>
          <cell r="CX1246" t="str">
            <v xml:space="preserve"> </v>
          </cell>
          <cell r="CY1246" t="str">
            <v xml:space="preserve"> </v>
          </cell>
          <cell r="CZ1246" t="str">
            <v>Product Marketing</v>
          </cell>
          <cell r="DA1246">
            <v>0</v>
          </cell>
          <cell r="DB1246">
            <v>90</v>
          </cell>
        </row>
        <row r="1247">
          <cell r="A1247">
            <v>4723</v>
          </cell>
          <cell r="B1247">
            <v>4723</v>
          </cell>
          <cell r="C1247">
            <v>4006</v>
          </cell>
          <cell r="D1247" t="str">
            <v>US-MTV-41</v>
          </cell>
          <cell r="E1247" t="str">
            <v>mstribling</v>
          </cell>
          <cell r="F1247" t="str">
            <v>Michela</v>
          </cell>
          <cell r="G1247" t="str">
            <v>B</v>
          </cell>
          <cell r="H1247" t="str">
            <v>Stribling</v>
          </cell>
          <cell r="I1247" t="str">
            <v>Michelle Stribling</v>
          </cell>
          <cell r="J1247" t="str">
            <v>Michela B Stribling</v>
          </cell>
          <cell r="K1247" t="str">
            <v>Michelle</v>
          </cell>
          <cell r="L1247" t="str">
            <v>USD</v>
          </cell>
          <cell r="M1247" t="str">
            <v>Stribling, Michelle</v>
          </cell>
          <cell r="N1247" t="str">
            <v>F</v>
          </cell>
          <cell r="O1247">
            <v>25608</v>
          </cell>
          <cell r="P1247" t="str">
            <v>US</v>
          </cell>
          <cell r="Q1247" t="str">
            <v xml:space="preserve"> </v>
          </cell>
          <cell r="R1247" t="str">
            <v>Internal Communications Manager</v>
          </cell>
          <cell r="S1247" t="str">
            <v>EMPLOYEE</v>
          </cell>
          <cell r="T1247">
            <v>3.2</v>
          </cell>
          <cell r="U1247" t="str">
            <v>McCaffrey, Cynthia</v>
          </cell>
          <cell r="V1247" t="str">
            <v>cindy</v>
          </cell>
          <cell r="W1247" t="str">
            <v>JOBS-AT-GOOGLE</v>
          </cell>
          <cell r="X1247" t="str">
            <v xml:space="preserve"> </v>
          </cell>
          <cell r="Y1247" t="str">
            <v>Hewlett-Packard</v>
          </cell>
          <cell r="Z1247">
            <v>41</v>
          </cell>
          <cell r="AA1247" t="str">
            <v>C1</v>
          </cell>
          <cell r="AB1247" t="str">
            <v>170A</v>
          </cell>
          <cell r="AC1247">
            <v>-7373</v>
          </cell>
          <cell r="AD1247" t="str">
            <v>375 Yale Road</v>
          </cell>
          <cell r="AE1247" t="str">
            <v xml:space="preserve"> </v>
          </cell>
          <cell r="AF1247" t="str">
            <v>Menlo Park</v>
          </cell>
          <cell r="AG1247" t="str">
            <v>CA</v>
          </cell>
          <cell r="AH1247">
            <v>94025</v>
          </cell>
          <cell r="AI1247" t="str">
            <v>US</v>
          </cell>
          <cell r="AJ1247" t="str">
            <v>650-326-7860</v>
          </cell>
          <cell r="AK1247" t="str">
            <v>R</v>
          </cell>
          <cell r="AL1247" t="str">
            <v>M</v>
          </cell>
          <cell r="AM1247" t="str">
            <v>N</v>
          </cell>
          <cell r="AN1247" t="str">
            <v>568-35-8326</v>
          </cell>
          <cell r="AO1247" t="str">
            <v>N</v>
          </cell>
          <cell r="AP1247" t="str">
            <v>COSTCENTER</v>
          </cell>
          <cell r="AQ1247" t="str">
            <v>E7</v>
          </cell>
          <cell r="AR1247" t="str">
            <v>Mgr, Marcom</v>
          </cell>
          <cell r="AS1247" t="str">
            <v>Corporate Marketing</v>
          </cell>
          <cell r="AT1247">
            <v>312</v>
          </cell>
          <cell r="AU1247" t="str">
            <v>Marketing</v>
          </cell>
          <cell r="AV1247" t="str">
            <v>Cindy</v>
          </cell>
          <cell r="AW1247">
            <v>38034</v>
          </cell>
          <cell r="AX1247">
            <v>38034</v>
          </cell>
          <cell r="AY1247" t="str">
            <v>E7 - Marketing - Mgr, Marcom</v>
          </cell>
          <cell r="AZ1247" t="str">
            <v>Other</v>
          </cell>
          <cell r="BA1247" t="str">
            <v>HIRE</v>
          </cell>
          <cell r="BB1247" t="str">
            <v>HIRE-OPEN</v>
          </cell>
          <cell r="BC1247">
            <v>38034</v>
          </cell>
          <cell r="BD1247">
            <v>0.3</v>
          </cell>
          <cell r="BE1247">
            <v>0.3</v>
          </cell>
          <cell r="BF1247" t="str">
            <v>E</v>
          </cell>
          <cell r="BG1247">
            <v>1706</v>
          </cell>
          <cell r="BH1247">
            <v>11706</v>
          </cell>
          <cell r="BI1247">
            <v>1</v>
          </cell>
          <cell r="BJ1247">
            <v>38034</v>
          </cell>
          <cell r="BK1247" t="str">
            <v>SALARY</v>
          </cell>
          <cell r="BL1247" t="str">
            <v>SALARY-INIT</v>
          </cell>
          <cell r="BM1247">
            <v>55</v>
          </cell>
          <cell r="BN1247">
            <v>9583</v>
          </cell>
          <cell r="BO1247" t="str">
            <v>E7 - Other</v>
          </cell>
          <cell r="BP1247">
            <v>115000</v>
          </cell>
          <cell r="BQ1247">
            <v>115000</v>
          </cell>
          <cell r="BR1247" t="str">
            <v xml:space="preserve"> </v>
          </cell>
          <cell r="BS1247" t="str">
            <v>Hire</v>
          </cell>
          <cell r="BT1247">
            <v>76650</v>
          </cell>
          <cell r="BU1247">
            <v>99750</v>
          </cell>
          <cell r="BV1247">
            <v>122850</v>
          </cell>
          <cell r="BW1247">
            <v>7.8E-2</v>
          </cell>
          <cell r="BX1247">
            <v>9.6000000000000002E-2</v>
          </cell>
          <cell r="BY1247" t="str">
            <v xml:space="preserve"> </v>
          </cell>
          <cell r="BZ1247" t="str">
            <v xml:space="preserve"> </v>
          </cell>
          <cell r="CA1247" t="str">
            <v xml:space="preserve"> </v>
          </cell>
          <cell r="CB1247">
            <v>3100</v>
          </cell>
          <cell r="CC1247">
            <v>3100</v>
          </cell>
          <cell r="CD1247">
            <v>3100</v>
          </cell>
          <cell r="CE1247">
            <v>3100</v>
          </cell>
          <cell r="CF1247" t="str">
            <v>W</v>
          </cell>
          <cell r="CG1247">
            <v>34</v>
          </cell>
          <cell r="CH1247" t="str">
            <v xml:space="preserve"> </v>
          </cell>
          <cell r="CI1247" t="str">
            <v xml:space="preserve"> </v>
          </cell>
          <cell r="CJ1247" t="str">
            <v xml:space="preserve"> </v>
          </cell>
          <cell r="CK1247" t="str">
            <v xml:space="preserve"> </v>
          </cell>
          <cell r="CL1247" t="str">
            <v xml:space="preserve"> </v>
          </cell>
          <cell r="CM1247" t="str">
            <v>BA (University of California, Berkeley) 92/ 3.95 MA (University of Southern California) 93/ 3.95</v>
          </cell>
          <cell r="CN1247" t="str">
            <v>VERIFIED-NONE VERIFIED-NONE</v>
          </cell>
          <cell r="CO1247" t="str">
            <v>Hazen,Stribling(M)--CHILD Luke,Stribling(M)--CHILD</v>
          </cell>
          <cell r="CP1247" t="str">
            <v xml:space="preserve"> </v>
          </cell>
          <cell r="CQ1247" t="str">
            <v xml:space="preserve"> </v>
          </cell>
          <cell r="CR1247" t="str">
            <v xml:space="preserve"> </v>
          </cell>
          <cell r="CS1247" t="str">
            <v xml:space="preserve"> </v>
          </cell>
          <cell r="CT1247" t="str">
            <v xml:space="preserve"> </v>
          </cell>
          <cell r="CU1247" t="str">
            <v xml:space="preserve"> </v>
          </cell>
          <cell r="CV1247" t="str">
            <v xml:space="preserve"> </v>
          </cell>
          <cell r="CW1247" t="str">
            <v xml:space="preserve"> </v>
          </cell>
          <cell r="CX1247" t="str">
            <v xml:space="preserve"> </v>
          </cell>
          <cell r="CY1247" t="str">
            <v xml:space="preserve"> </v>
          </cell>
          <cell r="CZ1247" t="str">
            <v>Corporate Marketing</v>
          </cell>
          <cell r="DA1247">
            <v>0</v>
          </cell>
          <cell r="DB1247">
            <v>43</v>
          </cell>
        </row>
        <row r="1248">
          <cell r="A1248">
            <v>330</v>
          </cell>
          <cell r="B1248">
            <v>330</v>
          </cell>
          <cell r="C1248">
            <v>4006</v>
          </cell>
          <cell r="D1248" t="str">
            <v>US-MTV-41</v>
          </cell>
          <cell r="E1248" t="str">
            <v>devin</v>
          </cell>
          <cell r="F1248" t="str">
            <v>James</v>
          </cell>
          <cell r="G1248" t="str">
            <v xml:space="preserve"> </v>
          </cell>
          <cell r="H1248" t="str">
            <v>Ivester</v>
          </cell>
          <cell r="I1248" t="str">
            <v>Devin Ivester</v>
          </cell>
          <cell r="J1248" t="str">
            <v>James Ivester</v>
          </cell>
          <cell r="K1248" t="str">
            <v>Devin</v>
          </cell>
          <cell r="L1248" t="str">
            <v>USD</v>
          </cell>
          <cell r="M1248" t="str">
            <v>Ivester, James</v>
          </cell>
          <cell r="N1248" t="str">
            <v>M</v>
          </cell>
          <cell r="O1248">
            <v>21167</v>
          </cell>
          <cell r="P1248" t="str">
            <v>UNKNOWN</v>
          </cell>
          <cell r="Q1248" t="str">
            <v xml:space="preserve"> </v>
          </cell>
          <cell r="R1248" t="str">
            <v>Manager, Marketing Communications</v>
          </cell>
          <cell r="S1248" t="str">
            <v>EMPLOYEE</v>
          </cell>
          <cell r="T1248">
            <v>2.5</v>
          </cell>
          <cell r="U1248" t="str">
            <v>Escher, Christopher</v>
          </cell>
          <cell r="V1248" t="str">
            <v>cje</v>
          </cell>
          <cell r="W1248" t="str">
            <v>NO-FEE</v>
          </cell>
          <cell r="X1248" t="str">
            <v xml:space="preserve"> </v>
          </cell>
          <cell r="Y1248" t="str">
            <v>Fuel</v>
          </cell>
          <cell r="Z1248">
            <v>41</v>
          </cell>
          <cell r="AA1248" t="str">
            <v>O2-3</v>
          </cell>
          <cell r="AB1248" t="str">
            <v>149D</v>
          </cell>
          <cell r="AC1248" t="str">
            <v>650-623-4320</v>
          </cell>
          <cell r="AD1248" t="str">
            <v>1560 Ben Roe Dr</v>
          </cell>
          <cell r="AE1248" t="str">
            <v xml:space="preserve"> </v>
          </cell>
          <cell r="AF1248" t="str">
            <v>Los Altos</v>
          </cell>
          <cell r="AG1248" t="str">
            <v>CA</v>
          </cell>
          <cell r="AH1248">
            <v>94024</v>
          </cell>
          <cell r="AI1248" t="str">
            <v>US</v>
          </cell>
          <cell r="AJ1248" t="str">
            <v>650-965-2050</v>
          </cell>
          <cell r="AK1248" t="str">
            <v>U</v>
          </cell>
          <cell r="AL1248" t="str">
            <v>M</v>
          </cell>
          <cell r="AM1248" t="str">
            <v>N</v>
          </cell>
          <cell r="AN1248" t="str">
            <v>555-25-2295</v>
          </cell>
          <cell r="AO1248" t="str">
            <v>U</v>
          </cell>
          <cell r="AP1248" t="str">
            <v>COSTCENTER</v>
          </cell>
          <cell r="AQ1248" t="str">
            <v>E7</v>
          </cell>
          <cell r="AR1248" t="str">
            <v>Mgr, Marcom</v>
          </cell>
          <cell r="AS1248" t="str">
            <v>Product Marketing</v>
          </cell>
          <cell r="AT1248">
            <v>341</v>
          </cell>
          <cell r="AU1248" t="str">
            <v>Product Management</v>
          </cell>
          <cell r="AV1248" t="str">
            <v>Jonathan</v>
          </cell>
          <cell r="AW1248">
            <v>37235</v>
          </cell>
          <cell r="AX1248">
            <v>37235</v>
          </cell>
          <cell r="AY1248" t="str">
            <v>E7 - Product Management - Mgr, Marcom</v>
          </cell>
          <cell r="AZ1248" t="str">
            <v>Product Management</v>
          </cell>
          <cell r="BA1248" t="str">
            <v>JOBCODE</v>
          </cell>
          <cell r="BB1248" t="str">
            <v>JOBCODE-PROM</v>
          </cell>
          <cell r="BC1248">
            <v>37452</v>
          </cell>
          <cell r="BD1248">
            <v>2.4</v>
          </cell>
          <cell r="BE1248">
            <v>1.8</v>
          </cell>
          <cell r="BF1248" t="str">
            <v>E</v>
          </cell>
          <cell r="BG1248">
            <v>352</v>
          </cell>
          <cell r="BH1248">
            <v>10352</v>
          </cell>
          <cell r="BI1248">
            <v>1</v>
          </cell>
          <cell r="BJ1248">
            <v>37987</v>
          </cell>
          <cell r="BK1248" t="str">
            <v>SALARY</v>
          </cell>
          <cell r="BL1248" t="str">
            <v>SALARY-ADJUST</v>
          </cell>
          <cell r="BM1248">
            <v>47</v>
          </cell>
          <cell r="BN1248">
            <v>8175</v>
          </cell>
          <cell r="BO1248" t="str">
            <v>E7 - Product Management</v>
          </cell>
          <cell r="BP1248">
            <v>98100</v>
          </cell>
          <cell r="BQ1248">
            <v>80000</v>
          </cell>
          <cell r="BR1248">
            <v>37987</v>
          </cell>
          <cell r="BS1248">
            <v>0.09</v>
          </cell>
          <cell r="BT1248">
            <v>76650</v>
          </cell>
          <cell r="BU1248">
            <v>99750</v>
          </cell>
          <cell r="BV1248">
            <v>122850</v>
          </cell>
          <cell r="BW1248">
            <v>6.6000000000000003E-2</v>
          </cell>
          <cell r="BX1248">
            <v>8.2000000000000003E-2</v>
          </cell>
          <cell r="BY1248" t="str">
            <v xml:space="preserve"> </v>
          </cell>
          <cell r="BZ1248" t="str">
            <v xml:space="preserve"> </v>
          </cell>
          <cell r="CA1248" t="str">
            <v xml:space="preserve"> </v>
          </cell>
          <cell r="CB1248">
            <v>80000</v>
          </cell>
          <cell r="CC1248">
            <v>83000</v>
          </cell>
          <cell r="CD1248">
            <v>83000</v>
          </cell>
          <cell r="CE1248">
            <v>83000</v>
          </cell>
          <cell r="CF1248" t="str">
            <v>W</v>
          </cell>
          <cell r="CG1248">
            <v>46</v>
          </cell>
          <cell r="CH1248" t="str">
            <v xml:space="preserve"> </v>
          </cell>
          <cell r="CI1248" t="str">
            <v xml:space="preserve"> </v>
          </cell>
          <cell r="CJ1248" t="str">
            <v xml:space="preserve"> </v>
          </cell>
          <cell r="CK1248" t="str">
            <v xml:space="preserve"> </v>
          </cell>
          <cell r="CL1248" t="str">
            <v xml:space="preserve"> </v>
          </cell>
          <cell r="CN1248" t="str">
            <v xml:space="preserve"> </v>
          </cell>
          <cell r="CO1248" t="str">
            <v>Jacquelyn,Ivester(F)--CHILD Christopher,Ivester(M)--CHILD James,Ivester(M)--CHILD Lois,Ivester(F)--SPOUSE</v>
          </cell>
          <cell r="CP1248" t="str">
            <v xml:space="preserve"> </v>
          </cell>
          <cell r="CQ1248" t="str">
            <v xml:space="preserve"> </v>
          </cell>
          <cell r="CR1248" t="str">
            <v xml:space="preserve"> </v>
          </cell>
          <cell r="CS1248" t="str">
            <v xml:space="preserve"> </v>
          </cell>
          <cell r="CT1248" t="str">
            <v xml:space="preserve"> </v>
          </cell>
          <cell r="CU1248" t="str">
            <v xml:space="preserve"> </v>
          </cell>
          <cell r="CV1248" t="str">
            <v xml:space="preserve"> </v>
          </cell>
          <cell r="CW1248" t="str">
            <v xml:space="preserve"> </v>
          </cell>
          <cell r="CX1248" t="str">
            <v xml:space="preserve"> </v>
          </cell>
          <cell r="CY1248" t="str">
            <v xml:space="preserve"> </v>
          </cell>
          <cell r="CZ1248" t="str">
            <v>Product Marketing</v>
          </cell>
          <cell r="DA1248">
            <v>0</v>
          </cell>
          <cell r="DB1248">
            <v>90</v>
          </cell>
        </row>
        <row r="1249">
          <cell r="A1249">
            <v>1173</v>
          </cell>
          <cell r="B1249">
            <v>1173</v>
          </cell>
          <cell r="C1249">
            <v>4008</v>
          </cell>
          <cell r="D1249" t="str">
            <v>US-MTV-41</v>
          </cell>
          <cell r="E1249" t="str">
            <v>cje</v>
          </cell>
          <cell r="F1249" t="str">
            <v>Christopher</v>
          </cell>
          <cell r="G1249" t="str">
            <v xml:space="preserve"> </v>
          </cell>
          <cell r="H1249" t="str">
            <v>Escher</v>
          </cell>
          <cell r="I1249" t="str">
            <v>Christopher Escher</v>
          </cell>
          <cell r="J1249" t="str">
            <v>Christopher Escher</v>
          </cell>
          <cell r="K1249" t="str">
            <v>Christopher</v>
          </cell>
          <cell r="L1249" t="str">
            <v>USD</v>
          </cell>
          <cell r="M1249" t="str">
            <v>Escher, Christopher</v>
          </cell>
          <cell r="N1249" t="str">
            <v>M</v>
          </cell>
          <cell r="O1249">
            <v>21536</v>
          </cell>
          <cell r="P1249" t="str">
            <v>US</v>
          </cell>
          <cell r="Q1249" t="str">
            <v xml:space="preserve"> </v>
          </cell>
          <cell r="R1249" t="str">
            <v>Director, Marketing Programs</v>
          </cell>
          <cell r="S1249" t="str">
            <v>EMPLOYEE</v>
          </cell>
          <cell r="T1249">
            <v>2.8</v>
          </cell>
          <cell r="U1249" t="str">
            <v>Rosenberg, Jonathan</v>
          </cell>
          <cell r="V1249" t="str">
            <v>jonathan</v>
          </cell>
          <cell r="W1249" t="str">
            <v>NO-FEE</v>
          </cell>
          <cell r="X1249" t="str">
            <v xml:space="preserve"> </v>
          </cell>
          <cell r="Y1249" t="str">
            <v>Steal Thunder Group</v>
          </cell>
          <cell r="Z1249">
            <v>41</v>
          </cell>
          <cell r="AA1249" t="str">
            <v>O2-3</v>
          </cell>
          <cell r="AB1249" t="str">
            <v>148A</v>
          </cell>
          <cell r="AC1249" t="str">
            <v>650-623-4786</v>
          </cell>
          <cell r="AD1249" t="str">
            <v>1590 Calaveras Ave</v>
          </cell>
          <cell r="AE1249" t="str">
            <v xml:space="preserve"> </v>
          </cell>
          <cell r="AF1249" t="str">
            <v>San Jose</v>
          </cell>
          <cell r="AG1249" t="str">
            <v>CA</v>
          </cell>
          <cell r="AH1249">
            <v>95126</v>
          </cell>
          <cell r="AI1249" t="str">
            <v>US</v>
          </cell>
          <cell r="AJ1249" t="str">
            <v>408-294-3744</v>
          </cell>
          <cell r="AK1249" t="str">
            <v>U</v>
          </cell>
          <cell r="AL1249" t="str">
            <v>M</v>
          </cell>
          <cell r="AM1249" t="str">
            <v>N</v>
          </cell>
          <cell r="AN1249" t="str">
            <v>554-86-3975</v>
          </cell>
          <cell r="AO1249" t="str">
            <v>U</v>
          </cell>
          <cell r="AP1249" t="str">
            <v>COSTCENTER</v>
          </cell>
          <cell r="AQ1249" t="str">
            <v>E9</v>
          </cell>
          <cell r="AR1249" t="str">
            <v>Dir, Marketing II</v>
          </cell>
          <cell r="AS1249" t="str">
            <v>Product Marketing</v>
          </cell>
          <cell r="AT1249">
            <v>341</v>
          </cell>
          <cell r="AU1249" t="str">
            <v>Product Management</v>
          </cell>
          <cell r="AV1249" t="str">
            <v>Jonathan</v>
          </cell>
          <cell r="AW1249">
            <v>37634</v>
          </cell>
          <cell r="AX1249">
            <v>37634</v>
          </cell>
          <cell r="AY1249" t="str">
            <v>E9 - Product Management - Dir, Marketing II</v>
          </cell>
          <cell r="AZ1249" t="str">
            <v>Director 1</v>
          </cell>
          <cell r="BA1249" t="str">
            <v>HIRE</v>
          </cell>
          <cell r="BB1249" t="str">
            <v>HIRE-CONV</v>
          </cell>
          <cell r="BC1249">
            <v>37721</v>
          </cell>
          <cell r="BD1249">
            <v>1.3</v>
          </cell>
          <cell r="BE1249">
            <v>1.1000000000000001</v>
          </cell>
          <cell r="BF1249" t="str">
            <v>E</v>
          </cell>
          <cell r="BG1249">
            <v>742</v>
          </cell>
          <cell r="BH1249">
            <v>10742</v>
          </cell>
          <cell r="BI1249">
            <v>1</v>
          </cell>
          <cell r="BJ1249">
            <v>37634</v>
          </cell>
          <cell r="BK1249" t="str">
            <v>SALARY</v>
          </cell>
          <cell r="BL1249" t="str">
            <v>SALARY-CONVERT</v>
          </cell>
          <cell r="BM1249">
            <v>67</v>
          </cell>
          <cell r="BN1249">
            <v>11667</v>
          </cell>
          <cell r="BO1249" t="str">
            <v>E9 - Director 1</v>
          </cell>
          <cell r="BP1249">
            <v>140000</v>
          </cell>
          <cell r="BQ1249" t="str">
            <v xml:space="preserve"> </v>
          </cell>
          <cell r="BR1249" t="str">
            <v xml:space="preserve"> </v>
          </cell>
          <cell r="BS1249" t="str">
            <v>Crncy</v>
          </cell>
          <cell r="BT1249">
            <v>103425</v>
          </cell>
          <cell r="BU1249">
            <v>134400</v>
          </cell>
          <cell r="BV1249">
            <v>165375</v>
          </cell>
          <cell r="BW1249">
            <v>7.0000000000000007E-2</v>
          </cell>
          <cell r="BX1249">
            <v>8.6999999999999994E-2</v>
          </cell>
          <cell r="BY1249" t="str">
            <v xml:space="preserve"> </v>
          </cell>
          <cell r="BZ1249" t="str">
            <v xml:space="preserve"> </v>
          </cell>
          <cell r="CA1249" t="str">
            <v xml:space="preserve"> </v>
          </cell>
          <cell r="CB1249">
            <v>120000</v>
          </cell>
          <cell r="CC1249">
            <v>120000</v>
          </cell>
          <cell r="CD1249">
            <v>120000</v>
          </cell>
          <cell r="CE1249">
            <v>120000</v>
          </cell>
          <cell r="CF1249" t="str">
            <v>W</v>
          </cell>
          <cell r="CG1249">
            <v>45</v>
          </cell>
          <cell r="CH1249" t="str">
            <v xml:space="preserve"> </v>
          </cell>
          <cell r="CI1249" t="str">
            <v xml:space="preserve"> </v>
          </cell>
          <cell r="CJ1249" t="str">
            <v xml:space="preserve"> </v>
          </cell>
          <cell r="CK1249" t="str">
            <v xml:space="preserve"> </v>
          </cell>
          <cell r="CL1249" t="str">
            <v xml:space="preserve"> </v>
          </cell>
          <cell r="CM1249" t="str">
            <v>BA (Stanford University) 81</v>
          </cell>
          <cell r="CO1249" t="str">
            <v>Jonathan,Escher(M)--CHILD Evan,Escher(M)--CHILD Jill,Escher(F)--SPOUSE</v>
          </cell>
          <cell r="CP1249" t="str">
            <v xml:space="preserve"> </v>
          </cell>
          <cell r="CQ1249" t="str">
            <v xml:space="preserve"> </v>
          </cell>
          <cell r="CR1249" t="str">
            <v xml:space="preserve"> </v>
          </cell>
          <cell r="CS1249" t="str">
            <v xml:space="preserve"> </v>
          </cell>
          <cell r="CT1249" t="str">
            <v xml:space="preserve"> </v>
          </cell>
          <cell r="CU1249" t="str">
            <v xml:space="preserve"> </v>
          </cell>
          <cell r="CV1249" t="str">
            <v xml:space="preserve"> </v>
          </cell>
          <cell r="CW1249" t="str">
            <v xml:space="preserve"> </v>
          </cell>
          <cell r="CX1249" t="str">
            <v xml:space="preserve"> </v>
          </cell>
          <cell r="CY1249" t="str">
            <v xml:space="preserve"> </v>
          </cell>
          <cell r="CZ1249" t="str">
            <v>Product Marketing</v>
          </cell>
          <cell r="DA1249">
            <v>0</v>
          </cell>
          <cell r="DB1249">
            <v>90</v>
          </cell>
        </row>
        <row r="1250">
          <cell r="A1250">
            <v>875</v>
          </cell>
          <cell r="B1250">
            <v>875</v>
          </cell>
          <cell r="C1250">
            <v>4009</v>
          </cell>
          <cell r="D1250" t="str">
            <v>US-MTV-41</v>
          </cell>
          <cell r="E1250" t="str">
            <v>kgerig</v>
          </cell>
          <cell r="F1250" t="str">
            <v>Katchen</v>
          </cell>
          <cell r="G1250" t="str">
            <v xml:space="preserve"> </v>
          </cell>
          <cell r="H1250" t="str">
            <v>Gerig</v>
          </cell>
          <cell r="I1250" t="str">
            <v>Katchen Gerig</v>
          </cell>
          <cell r="J1250" t="str">
            <v>Katchen Gerig</v>
          </cell>
          <cell r="K1250" t="str">
            <v>Katchen</v>
          </cell>
          <cell r="L1250" t="str">
            <v>USD</v>
          </cell>
          <cell r="M1250" t="str">
            <v>Gerig, Katchen</v>
          </cell>
          <cell r="N1250" t="str">
            <v>F</v>
          </cell>
          <cell r="O1250">
            <v>24770</v>
          </cell>
          <cell r="P1250" t="str">
            <v>US</v>
          </cell>
          <cell r="Q1250" t="str">
            <v xml:space="preserve"> </v>
          </cell>
          <cell r="R1250" t="str">
            <v>Manager, International Marketing</v>
          </cell>
          <cell r="S1250" t="str">
            <v>EMPLOYEE</v>
          </cell>
          <cell r="T1250">
            <v>2.8</v>
          </cell>
          <cell r="U1250" t="str">
            <v>Escher, Christopher</v>
          </cell>
          <cell r="V1250" t="str">
            <v>cje</v>
          </cell>
          <cell r="W1250" t="str">
            <v>TEMP-AGENCY RECRUITER SOURCED</v>
          </cell>
          <cell r="X1250" t="str">
            <v xml:space="preserve">  </v>
          </cell>
          <cell r="Y1250" t="str">
            <v>Consultant</v>
          </cell>
          <cell r="Z1250">
            <v>41</v>
          </cell>
          <cell r="AA1250" t="str">
            <v>C1</v>
          </cell>
          <cell r="AB1250" t="str">
            <v>165E</v>
          </cell>
          <cell r="AC1250" t="str">
            <v>650-623-4655</v>
          </cell>
          <cell r="AD1250" t="str">
            <v>308 Chattanooga St</v>
          </cell>
          <cell r="AE1250" t="str">
            <v xml:space="preserve"> </v>
          </cell>
          <cell r="AF1250" t="str">
            <v>San Francisco</v>
          </cell>
          <cell r="AG1250" t="str">
            <v>CA</v>
          </cell>
          <cell r="AH1250">
            <v>94114</v>
          </cell>
          <cell r="AI1250" t="str">
            <v>US</v>
          </cell>
          <cell r="AJ1250" t="str">
            <v xml:space="preserve"> </v>
          </cell>
          <cell r="AK1250" t="str">
            <v>U</v>
          </cell>
          <cell r="AL1250" t="str">
            <v>S</v>
          </cell>
          <cell r="AM1250" t="str">
            <v>N</v>
          </cell>
          <cell r="AN1250" t="str">
            <v>511-78-9133</v>
          </cell>
          <cell r="AO1250" t="str">
            <v>U</v>
          </cell>
          <cell r="AP1250" t="str">
            <v>COSTCENTER</v>
          </cell>
          <cell r="AQ1250" t="str">
            <v>E7</v>
          </cell>
          <cell r="AR1250" t="str">
            <v>Mgr, Marketing</v>
          </cell>
          <cell r="AS1250" t="str">
            <v>Product Marketing</v>
          </cell>
          <cell r="AT1250">
            <v>341</v>
          </cell>
          <cell r="AU1250" t="str">
            <v>Product Management</v>
          </cell>
          <cell r="AV1250" t="str">
            <v>Jonathan</v>
          </cell>
          <cell r="AW1250">
            <v>37627</v>
          </cell>
          <cell r="AX1250">
            <v>37627</v>
          </cell>
          <cell r="AY1250" t="str">
            <v>E7 - Product Management - Mgr, Marketing</v>
          </cell>
          <cell r="AZ1250" t="str">
            <v>Product Management</v>
          </cell>
          <cell r="BA1250" t="str">
            <v>HIRE</v>
          </cell>
          <cell r="BB1250" t="str">
            <v>HIRE-CONV</v>
          </cell>
          <cell r="BC1250">
            <v>37627</v>
          </cell>
          <cell r="BD1250">
            <v>1.4</v>
          </cell>
          <cell r="BE1250">
            <v>1.4</v>
          </cell>
          <cell r="BF1250" t="str">
            <v>E</v>
          </cell>
          <cell r="BG1250">
            <v>729</v>
          </cell>
          <cell r="BH1250">
            <v>10729</v>
          </cell>
          <cell r="BI1250">
            <v>1</v>
          </cell>
          <cell r="BJ1250">
            <v>37627</v>
          </cell>
          <cell r="BK1250" t="str">
            <v>SALARY</v>
          </cell>
          <cell r="BL1250" t="str">
            <v>SALARY-CONVERT</v>
          </cell>
          <cell r="BM1250">
            <v>47</v>
          </cell>
          <cell r="BN1250">
            <v>8167</v>
          </cell>
          <cell r="BO1250" t="str">
            <v>E7 - Product Management</v>
          </cell>
          <cell r="BP1250">
            <v>98000</v>
          </cell>
          <cell r="BQ1250" t="str">
            <v xml:space="preserve"> </v>
          </cell>
          <cell r="BR1250">
            <v>37627</v>
          </cell>
          <cell r="BS1250">
            <v>-0.47599999999999998</v>
          </cell>
          <cell r="BT1250">
            <v>76650</v>
          </cell>
          <cell r="BU1250">
            <v>99750</v>
          </cell>
          <cell r="BV1250">
            <v>122850</v>
          </cell>
          <cell r="BW1250">
            <v>6.6000000000000003E-2</v>
          </cell>
          <cell r="BX1250">
            <v>8.2000000000000003E-2</v>
          </cell>
          <cell r="BY1250" t="str">
            <v xml:space="preserve"> </v>
          </cell>
          <cell r="BZ1250" t="str">
            <v xml:space="preserve"> </v>
          </cell>
          <cell r="CA1250" t="str">
            <v xml:space="preserve"> </v>
          </cell>
          <cell r="CB1250">
            <v>32000</v>
          </cell>
          <cell r="CC1250">
            <v>32000</v>
          </cell>
          <cell r="CD1250">
            <v>32000</v>
          </cell>
          <cell r="CE1250">
            <v>32000</v>
          </cell>
          <cell r="CF1250" t="str">
            <v>W</v>
          </cell>
          <cell r="CG1250">
            <v>36</v>
          </cell>
          <cell r="CH1250" t="str">
            <v xml:space="preserve"> </v>
          </cell>
          <cell r="CI1250" t="str">
            <v xml:space="preserve"> </v>
          </cell>
          <cell r="CJ1250" t="str">
            <v xml:space="preserve"> </v>
          </cell>
          <cell r="CK1250" t="str">
            <v xml:space="preserve"> </v>
          </cell>
          <cell r="CL1250" t="str">
            <v xml:space="preserve"> </v>
          </cell>
          <cell r="CM1250" t="str">
            <v>BS (University of Kansas) 91 MBA (American Graduate School of International Managment Thunderbird Campus) 93/ 0.0</v>
          </cell>
          <cell r="CP1250" t="str">
            <v xml:space="preserve"> </v>
          </cell>
          <cell r="CQ1250" t="str">
            <v xml:space="preserve"> </v>
          </cell>
          <cell r="CR1250" t="str">
            <v xml:space="preserve"> </v>
          </cell>
          <cell r="CS1250" t="str">
            <v xml:space="preserve"> </v>
          </cell>
          <cell r="CT1250" t="str">
            <v xml:space="preserve"> </v>
          </cell>
          <cell r="CU1250" t="str">
            <v xml:space="preserve"> </v>
          </cell>
          <cell r="CV1250" t="str">
            <v xml:space="preserve"> </v>
          </cell>
          <cell r="CW1250" t="str">
            <v xml:space="preserve"> </v>
          </cell>
          <cell r="CX1250" t="str">
            <v xml:space="preserve"> </v>
          </cell>
          <cell r="CY1250" t="str">
            <v xml:space="preserve"> </v>
          </cell>
          <cell r="CZ1250" t="str">
            <v>Product Marketing</v>
          </cell>
          <cell r="DA1250">
            <v>0</v>
          </cell>
          <cell r="DB1250">
            <v>90</v>
          </cell>
        </row>
        <row r="1251">
          <cell r="A1251">
            <v>409</v>
          </cell>
          <cell r="B1251">
            <v>409</v>
          </cell>
          <cell r="C1251">
            <v>4009</v>
          </cell>
          <cell r="D1251" t="str">
            <v>US-MTV-41</v>
          </cell>
          <cell r="E1251" t="str">
            <v>courtneyc</v>
          </cell>
          <cell r="F1251" t="str">
            <v>Courtney</v>
          </cell>
          <cell r="G1251" t="str">
            <v xml:space="preserve"> </v>
          </cell>
          <cell r="H1251" t="str">
            <v>Caccia</v>
          </cell>
          <cell r="I1251" t="str">
            <v>Courtney Caccia</v>
          </cell>
          <cell r="J1251" t="str">
            <v>Courtney Caccia</v>
          </cell>
          <cell r="K1251" t="str">
            <v>Courtney</v>
          </cell>
          <cell r="L1251" t="str">
            <v>USD</v>
          </cell>
          <cell r="M1251" t="str">
            <v>Caccia, Courtney</v>
          </cell>
          <cell r="N1251" t="str">
            <v>F</v>
          </cell>
          <cell r="O1251">
            <v>25939</v>
          </cell>
          <cell r="P1251" t="str">
            <v>US</v>
          </cell>
          <cell r="Q1251" t="str">
            <v xml:space="preserve"> </v>
          </cell>
          <cell r="R1251" t="str">
            <v>Marketing Research Manager</v>
          </cell>
          <cell r="S1251" t="str">
            <v>EMPLOYEE</v>
          </cell>
          <cell r="T1251">
            <v>2.8</v>
          </cell>
          <cell r="U1251" t="str">
            <v>Escher, Christopher</v>
          </cell>
          <cell r="V1251" t="str">
            <v>cje</v>
          </cell>
          <cell r="W1251" t="str">
            <v xml:space="preserve"> </v>
          </cell>
          <cell r="X1251" t="str">
            <v xml:space="preserve"> </v>
          </cell>
          <cell r="Y1251" t="str">
            <v>Excite@Home</v>
          </cell>
          <cell r="Z1251">
            <v>41</v>
          </cell>
          <cell r="AA1251" t="str">
            <v>C2</v>
          </cell>
          <cell r="AB1251" t="str">
            <v>156B</v>
          </cell>
          <cell r="AC1251" t="str">
            <v>650-623-4413</v>
          </cell>
          <cell r="AD1251" t="str">
            <v>471 Leahy St</v>
          </cell>
          <cell r="AE1251" t="str">
            <v xml:space="preserve"> </v>
          </cell>
          <cell r="AF1251" t="str">
            <v>Redwood City</v>
          </cell>
          <cell r="AG1251" t="str">
            <v>CA</v>
          </cell>
          <cell r="AH1251">
            <v>94061</v>
          </cell>
          <cell r="AI1251" t="str">
            <v>US</v>
          </cell>
          <cell r="AJ1251" t="str">
            <v xml:space="preserve"> </v>
          </cell>
          <cell r="AK1251" t="str">
            <v>U</v>
          </cell>
          <cell r="AL1251" t="str">
            <v>M</v>
          </cell>
          <cell r="AM1251" t="str">
            <v>N</v>
          </cell>
          <cell r="AN1251" t="str">
            <v>146-78-4684</v>
          </cell>
          <cell r="AO1251" t="str">
            <v>U</v>
          </cell>
          <cell r="AP1251" t="str">
            <v>COSTCENTER</v>
          </cell>
          <cell r="AQ1251" t="str">
            <v>E7</v>
          </cell>
          <cell r="AR1251" t="str">
            <v>Mgr, Marketing</v>
          </cell>
          <cell r="AS1251" t="str">
            <v>Product Marketing</v>
          </cell>
          <cell r="AT1251">
            <v>341</v>
          </cell>
          <cell r="AU1251" t="str">
            <v>Product Management</v>
          </cell>
          <cell r="AV1251" t="str">
            <v>Jonathan</v>
          </cell>
          <cell r="AW1251">
            <v>37354</v>
          </cell>
          <cell r="AX1251">
            <v>37354</v>
          </cell>
          <cell r="AY1251" t="str">
            <v>E7 - Product Management - Mgr, Marketing</v>
          </cell>
          <cell r="AZ1251" t="str">
            <v>Product Management</v>
          </cell>
          <cell r="BA1251" t="str">
            <v>JOBCODE</v>
          </cell>
          <cell r="BB1251" t="str">
            <v>JOBCODE-PROM</v>
          </cell>
          <cell r="BC1251">
            <v>37712</v>
          </cell>
          <cell r="BD1251">
            <v>2.1</v>
          </cell>
          <cell r="BE1251">
            <v>1.1000000000000001</v>
          </cell>
          <cell r="BF1251" t="str">
            <v>E</v>
          </cell>
          <cell r="BG1251">
            <v>424</v>
          </cell>
          <cell r="BH1251">
            <v>10424</v>
          </cell>
          <cell r="BI1251">
            <v>1</v>
          </cell>
          <cell r="BJ1251">
            <v>37987</v>
          </cell>
          <cell r="BK1251" t="str">
            <v>SALARY</v>
          </cell>
          <cell r="BL1251" t="str">
            <v>SALARY-ADJUST</v>
          </cell>
          <cell r="BM1251">
            <v>47</v>
          </cell>
          <cell r="BN1251">
            <v>8175</v>
          </cell>
          <cell r="BO1251" t="str">
            <v>E7 - Product Management</v>
          </cell>
          <cell r="BP1251">
            <v>98100</v>
          </cell>
          <cell r="BQ1251">
            <v>90000</v>
          </cell>
          <cell r="BR1251">
            <v>37987</v>
          </cell>
          <cell r="BS1251">
            <v>3.3000000000000002E-2</v>
          </cell>
          <cell r="BT1251">
            <v>76650</v>
          </cell>
          <cell r="BU1251">
            <v>99750</v>
          </cell>
          <cell r="BV1251">
            <v>122850</v>
          </cell>
          <cell r="BW1251">
            <v>6.6000000000000003E-2</v>
          </cell>
          <cell r="BX1251">
            <v>8.2000000000000003E-2</v>
          </cell>
          <cell r="BY1251" t="str">
            <v xml:space="preserve"> </v>
          </cell>
          <cell r="BZ1251" t="str">
            <v xml:space="preserve"> </v>
          </cell>
          <cell r="CA1251" t="str">
            <v xml:space="preserve"> </v>
          </cell>
          <cell r="CB1251">
            <v>52000</v>
          </cell>
          <cell r="CC1251">
            <v>57000</v>
          </cell>
          <cell r="CD1251">
            <v>57000</v>
          </cell>
          <cell r="CE1251">
            <v>57000</v>
          </cell>
          <cell r="CF1251" t="str">
            <v>W</v>
          </cell>
          <cell r="CG1251">
            <v>33</v>
          </cell>
          <cell r="CH1251" t="str">
            <v xml:space="preserve"> </v>
          </cell>
          <cell r="CI1251" t="str">
            <v xml:space="preserve"> </v>
          </cell>
          <cell r="CJ1251" t="str">
            <v xml:space="preserve"> </v>
          </cell>
          <cell r="CK1251" t="str">
            <v xml:space="preserve"> </v>
          </cell>
          <cell r="CL1251" t="str">
            <v xml:space="preserve"> </v>
          </cell>
          <cell r="CM1251" t="str">
            <v>BA (Duke University) 93/ 3.8 MA (University of Southern California) 96/ 3.9</v>
          </cell>
          <cell r="CN1251" t="str">
            <v>VERIFIED-NONE VERIFIED-NONE</v>
          </cell>
          <cell r="CP1251" t="str">
            <v xml:space="preserve"> </v>
          </cell>
          <cell r="CQ1251" t="str">
            <v xml:space="preserve"> </v>
          </cell>
          <cell r="CR1251" t="str">
            <v xml:space="preserve"> </v>
          </cell>
          <cell r="CS1251" t="str">
            <v xml:space="preserve"> </v>
          </cell>
          <cell r="CT1251" t="str">
            <v xml:space="preserve"> </v>
          </cell>
          <cell r="CU1251" t="str">
            <v xml:space="preserve"> </v>
          </cell>
          <cell r="CV1251" t="str">
            <v xml:space="preserve"> </v>
          </cell>
          <cell r="CW1251" t="str">
            <v xml:space="preserve"> </v>
          </cell>
          <cell r="CX1251" t="str">
            <v xml:space="preserve"> </v>
          </cell>
          <cell r="CY1251" t="str">
            <v xml:space="preserve"> </v>
          </cell>
          <cell r="CZ1251" t="str">
            <v>Product Marketing</v>
          </cell>
          <cell r="DA1251">
            <v>0</v>
          </cell>
          <cell r="DB1251">
            <v>90</v>
          </cell>
        </row>
        <row r="1252">
          <cell r="A1252">
            <v>1463</v>
          </cell>
          <cell r="B1252">
            <v>1463</v>
          </cell>
          <cell r="C1252">
            <v>4011</v>
          </cell>
          <cell r="D1252" t="str">
            <v>US-MTV-41</v>
          </cell>
          <cell r="E1252" t="str">
            <v>teresa</v>
          </cell>
          <cell r="F1252" t="str">
            <v>Teresa</v>
          </cell>
          <cell r="G1252" t="str">
            <v xml:space="preserve"> </v>
          </cell>
          <cell r="H1252" t="str">
            <v>Marshall</v>
          </cell>
          <cell r="I1252" t="str">
            <v>Teresa Marshall</v>
          </cell>
          <cell r="J1252" t="str">
            <v>Teresa Marshall</v>
          </cell>
          <cell r="K1252" t="str">
            <v>Teresa</v>
          </cell>
          <cell r="L1252" t="str">
            <v>USD</v>
          </cell>
          <cell r="M1252" t="str">
            <v>Marshall, Teresa</v>
          </cell>
          <cell r="N1252" t="str">
            <v>F</v>
          </cell>
          <cell r="O1252">
            <v>26877</v>
          </cell>
          <cell r="P1252" t="str">
            <v>UNKNOWN</v>
          </cell>
          <cell r="Q1252" t="str">
            <v xml:space="preserve"> </v>
          </cell>
          <cell r="R1252" t="str">
            <v>European Localization Coordinator</v>
          </cell>
          <cell r="S1252" t="str">
            <v>EMPLOYEE</v>
          </cell>
          <cell r="T1252">
            <v>3.5</v>
          </cell>
          <cell r="U1252" t="str">
            <v>Kerebel, Stephanie</v>
          </cell>
          <cell r="V1252" t="str">
            <v>stephanie</v>
          </cell>
          <cell r="W1252" t="str">
            <v>JOBS-AT-GOOGLE</v>
          </cell>
          <cell r="X1252" t="str">
            <v xml:space="preserve"> </v>
          </cell>
          <cell r="Y1252" t="str">
            <v xml:space="preserve"> </v>
          </cell>
          <cell r="Z1252">
            <v>41</v>
          </cell>
          <cell r="AA1252" t="str">
            <v>O3-4</v>
          </cell>
          <cell r="AB1252" t="str">
            <v>160A</v>
          </cell>
          <cell r="AC1252" t="str">
            <v>650-623-5314</v>
          </cell>
          <cell r="AD1252" t="str">
            <v>1335 Montecito Ave</v>
          </cell>
          <cell r="AE1252" t="str">
            <v>#21</v>
          </cell>
          <cell r="AF1252" t="str">
            <v>Mountain View</v>
          </cell>
          <cell r="AG1252" t="str">
            <v>CA</v>
          </cell>
          <cell r="AH1252">
            <v>94043</v>
          </cell>
          <cell r="AI1252" t="str">
            <v>US</v>
          </cell>
          <cell r="AJ1252" t="str">
            <v>650-960-3342</v>
          </cell>
          <cell r="AK1252" t="str">
            <v>U</v>
          </cell>
          <cell r="AL1252" t="str">
            <v>M</v>
          </cell>
          <cell r="AM1252" t="str">
            <v>N</v>
          </cell>
          <cell r="AN1252" t="str">
            <v>623-08-0136</v>
          </cell>
          <cell r="AO1252" t="str">
            <v>U</v>
          </cell>
          <cell r="AP1252" t="str">
            <v>COSTCENTER</v>
          </cell>
          <cell r="AQ1252" t="str">
            <v>E2</v>
          </cell>
          <cell r="AR1252" t="str">
            <v>Localization Coordinator</v>
          </cell>
          <cell r="AS1252" t="str">
            <v>Product Marketing</v>
          </cell>
          <cell r="AT1252">
            <v>341</v>
          </cell>
          <cell r="AU1252" t="str">
            <v>Product Management</v>
          </cell>
          <cell r="AV1252" t="str">
            <v>Jonathan</v>
          </cell>
          <cell r="AW1252">
            <v>37711</v>
          </cell>
          <cell r="AX1252">
            <v>37711</v>
          </cell>
          <cell r="AY1252" t="str">
            <v>E2 - Product Management - Localization Coordinator</v>
          </cell>
          <cell r="AZ1252" t="str">
            <v>Other</v>
          </cell>
          <cell r="BA1252" t="str">
            <v>HIRE</v>
          </cell>
          <cell r="BB1252" t="str">
            <v>HIRE-OPEN</v>
          </cell>
          <cell r="BC1252">
            <v>37711</v>
          </cell>
          <cell r="BD1252">
            <v>1.1000000000000001</v>
          </cell>
          <cell r="BE1252">
            <v>1.1000000000000001</v>
          </cell>
          <cell r="BF1252" t="str">
            <v>E</v>
          </cell>
          <cell r="BG1252">
            <v>901</v>
          </cell>
          <cell r="BH1252">
            <v>10901</v>
          </cell>
          <cell r="BI1252">
            <v>1</v>
          </cell>
          <cell r="BJ1252">
            <v>37726</v>
          </cell>
          <cell r="BK1252" t="str">
            <v>SALARY</v>
          </cell>
          <cell r="BL1252" t="str">
            <v>SALARY-INIT</v>
          </cell>
          <cell r="BM1252">
            <v>25</v>
          </cell>
          <cell r="BN1252">
            <v>4333</v>
          </cell>
          <cell r="BO1252" t="str">
            <v>E2 - Other</v>
          </cell>
          <cell r="BP1252">
            <v>52000</v>
          </cell>
          <cell r="BQ1252">
            <v>52000</v>
          </cell>
          <cell r="BR1252" t="str">
            <v xml:space="preserve"> </v>
          </cell>
          <cell r="BS1252" t="str">
            <v>Hire</v>
          </cell>
          <cell r="BT1252">
            <v>30000</v>
          </cell>
          <cell r="BU1252">
            <v>50400</v>
          </cell>
          <cell r="BV1252">
            <v>61950</v>
          </cell>
          <cell r="BW1252">
            <v>7.0000000000000007E-2</v>
          </cell>
          <cell r="BX1252">
            <v>9.0999999999999998E-2</v>
          </cell>
          <cell r="BY1252" t="str">
            <v xml:space="preserve"> </v>
          </cell>
          <cell r="BZ1252" t="str">
            <v xml:space="preserve"> </v>
          </cell>
          <cell r="CA1252" t="str">
            <v xml:space="preserve"> </v>
          </cell>
          <cell r="CB1252">
            <v>2000</v>
          </cell>
          <cell r="CC1252">
            <v>2000</v>
          </cell>
          <cell r="CD1252">
            <v>2000</v>
          </cell>
          <cell r="CE1252">
            <v>2000</v>
          </cell>
          <cell r="CF1252" t="str">
            <v>W</v>
          </cell>
          <cell r="CG1252">
            <v>30</v>
          </cell>
          <cell r="CH1252" t="str">
            <v xml:space="preserve"> </v>
          </cell>
          <cell r="CI1252" t="str">
            <v xml:space="preserve"> </v>
          </cell>
          <cell r="CJ1252" t="str">
            <v xml:space="preserve"> </v>
          </cell>
          <cell r="CK1252" t="str">
            <v xml:space="preserve"> </v>
          </cell>
          <cell r="CL1252" t="str">
            <v xml:space="preserve"> </v>
          </cell>
          <cell r="CM1252" t="str">
            <v>BA (Munich Institute) 97 MA (Monterey Institute of International Studies) 00</v>
          </cell>
          <cell r="CO1252" t="str">
            <v>Annabel,Marshall(F)--CHILD Paul,Marshall(M)--SPOUSE</v>
          </cell>
          <cell r="CP1252" t="str">
            <v xml:space="preserve"> </v>
          </cell>
          <cell r="CQ1252" t="str">
            <v xml:space="preserve"> </v>
          </cell>
          <cell r="CR1252" t="str">
            <v xml:space="preserve"> </v>
          </cell>
          <cell r="CS1252" t="str">
            <v xml:space="preserve"> </v>
          </cell>
          <cell r="CT1252" t="str">
            <v xml:space="preserve"> </v>
          </cell>
          <cell r="CU1252" t="str">
            <v xml:space="preserve"> </v>
          </cell>
          <cell r="CV1252" t="str">
            <v xml:space="preserve"> </v>
          </cell>
          <cell r="CW1252" t="str">
            <v xml:space="preserve"> </v>
          </cell>
          <cell r="CX1252" t="str">
            <v xml:space="preserve"> </v>
          </cell>
          <cell r="CY1252" t="str">
            <v xml:space="preserve"> </v>
          </cell>
          <cell r="CZ1252" t="str">
            <v>Product Marketing</v>
          </cell>
          <cell r="DA1252">
            <v>0</v>
          </cell>
          <cell r="DB1252">
            <v>90</v>
          </cell>
        </row>
        <row r="1253">
          <cell r="A1253">
            <v>944</v>
          </cell>
          <cell r="B1253">
            <v>944</v>
          </cell>
          <cell r="C1253">
            <v>4011</v>
          </cell>
          <cell r="D1253" t="str">
            <v>US-MTV-41</v>
          </cell>
          <cell r="E1253" t="str">
            <v>kumiko</v>
          </cell>
          <cell r="F1253" t="str">
            <v>Kumiko</v>
          </cell>
          <cell r="G1253" t="str">
            <v xml:space="preserve"> </v>
          </cell>
          <cell r="H1253" t="str">
            <v>Iwamoto</v>
          </cell>
          <cell r="I1253" t="str">
            <v>Kumiko Iwamoto</v>
          </cell>
          <cell r="J1253" t="str">
            <v>Kumiko Iwamoto</v>
          </cell>
          <cell r="K1253" t="str">
            <v>Kumiko</v>
          </cell>
          <cell r="L1253" t="str">
            <v>USD</v>
          </cell>
          <cell r="M1253" t="str">
            <v>Iwamoto, Kumiko</v>
          </cell>
          <cell r="N1253" t="str">
            <v>F</v>
          </cell>
          <cell r="O1253">
            <v>26010</v>
          </cell>
          <cell r="P1253" t="str">
            <v>UNKNOWN</v>
          </cell>
          <cell r="Q1253" t="str">
            <v xml:space="preserve"> </v>
          </cell>
          <cell r="R1253" t="str">
            <v>Asian Localization Coordinator</v>
          </cell>
          <cell r="S1253" t="str">
            <v>EMPLOYEE</v>
          </cell>
          <cell r="T1253">
            <v>3.5</v>
          </cell>
          <cell r="U1253" t="str">
            <v>Kerebel, Stephanie</v>
          </cell>
          <cell r="V1253" t="str">
            <v>stephanie</v>
          </cell>
          <cell r="W1253" t="str">
            <v>WEB</v>
          </cell>
          <cell r="X1253" t="str">
            <v xml:space="preserve"> </v>
          </cell>
          <cell r="Y1253" t="str">
            <v>eBay</v>
          </cell>
          <cell r="Z1253">
            <v>41</v>
          </cell>
          <cell r="AA1253" t="str">
            <v>O3-4</v>
          </cell>
          <cell r="AB1253" t="str">
            <v>160B</v>
          </cell>
          <cell r="AC1253" t="str">
            <v>650-623-4646</v>
          </cell>
          <cell r="AD1253" t="str">
            <v>883 Knollfield Way</v>
          </cell>
          <cell r="AE1253" t="str">
            <v xml:space="preserve"> </v>
          </cell>
          <cell r="AF1253" t="str">
            <v>San Jose</v>
          </cell>
          <cell r="AG1253" t="str">
            <v>CA</v>
          </cell>
          <cell r="AH1253">
            <v>95136</v>
          </cell>
          <cell r="AI1253" t="str">
            <v>US</v>
          </cell>
          <cell r="AJ1253" t="str">
            <v>408-266-8857</v>
          </cell>
          <cell r="AK1253" t="str">
            <v>U</v>
          </cell>
          <cell r="AL1253" t="str">
            <v>M</v>
          </cell>
          <cell r="AM1253" t="str">
            <v>N</v>
          </cell>
          <cell r="AN1253" t="str">
            <v>637-40-8162</v>
          </cell>
          <cell r="AO1253" t="str">
            <v>U</v>
          </cell>
          <cell r="AP1253" t="str">
            <v>COSTCENTER</v>
          </cell>
          <cell r="AQ1253" t="str">
            <v>E2</v>
          </cell>
          <cell r="AR1253" t="str">
            <v>Localization Coordinator</v>
          </cell>
          <cell r="AS1253" t="str">
            <v>Product Marketing</v>
          </cell>
          <cell r="AT1253">
            <v>341</v>
          </cell>
          <cell r="AU1253" t="str">
            <v>Product Management</v>
          </cell>
          <cell r="AV1253" t="str">
            <v>Jonathan</v>
          </cell>
          <cell r="AW1253">
            <v>37550</v>
          </cell>
          <cell r="AX1253">
            <v>37550</v>
          </cell>
          <cell r="AY1253" t="str">
            <v>E2 - Product Management - Localization Coordinator</v>
          </cell>
          <cell r="AZ1253" t="str">
            <v>Other</v>
          </cell>
          <cell r="BA1253" t="str">
            <v>HIRE</v>
          </cell>
          <cell r="BB1253" t="str">
            <v>HIRE-OPEN</v>
          </cell>
          <cell r="BC1253">
            <v>37550</v>
          </cell>
          <cell r="BD1253">
            <v>1.6</v>
          </cell>
          <cell r="BE1253">
            <v>1.6</v>
          </cell>
          <cell r="BF1253" t="str">
            <v>E</v>
          </cell>
          <cell r="BG1253">
            <v>630</v>
          </cell>
          <cell r="BH1253">
            <v>10630</v>
          </cell>
          <cell r="BI1253">
            <v>1</v>
          </cell>
          <cell r="BJ1253">
            <v>37550</v>
          </cell>
          <cell r="BK1253" t="str">
            <v>SALARY</v>
          </cell>
          <cell r="BL1253" t="str">
            <v>SALARY-INIT</v>
          </cell>
          <cell r="BM1253">
            <v>25</v>
          </cell>
          <cell r="BN1253">
            <v>4333</v>
          </cell>
          <cell r="BO1253" t="str">
            <v>E2 - Other</v>
          </cell>
          <cell r="BP1253">
            <v>52000</v>
          </cell>
          <cell r="BQ1253">
            <v>52000</v>
          </cell>
          <cell r="BR1253" t="str">
            <v xml:space="preserve"> </v>
          </cell>
          <cell r="BS1253" t="str">
            <v>Hire</v>
          </cell>
          <cell r="BT1253">
            <v>30000</v>
          </cell>
          <cell r="BU1253">
            <v>50400</v>
          </cell>
          <cell r="BV1253">
            <v>61950</v>
          </cell>
          <cell r="BW1253">
            <v>7.0000000000000007E-2</v>
          </cell>
          <cell r="BX1253">
            <v>9.0999999999999998E-2</v>
          </cell>
          <cell r="BY1253" t="str">
            <v xml:space="preserve"> </v>
          </cell>
          <cell r="BZ1253" t="str">
            <v xml:space="preserve"> </v>
          </cell>
          <cell r="CA1253" t="str">
            <v xml:space="preserve"> </v>
          </cell>
          <cell r="CB1253">
            <v>6000</v>
          </cell>
          <cell r="CC1253">
            <v>6000</v>
          </cell>
          <cell r="CD1253">
            <v>6000</v>
          </cell>
          <cell r="CE1253">
            <v>6000</v>
          </cell>
          <cell r="CF1253" t="str">
            <v>A</v>
          </cell>
          <cell r="CG1253">
            <v>33</v>
          </cell>
          <cell r="CH1253" t="str">
            <v xml:space="preserve"> </v>
          </cell>
          <cell r="CI1253" t="str">
            <v xml:space="preserve"> </v>
          </cell>
          <cell r="CJ1253" t="str">
            <v xml:space="preserve"> </v>
          </cell>
          <cell r="CK1253" t="str">
            <v xml:space="preserve"> </v>
          </cell>
          <cell r="CL1253" t="str">
            <v xml:space="preserve"> </v>
          </cell>
          <cell r="CM1253" t="str">
            <v>BS (Miyagi University, Japan) 93/ 0.0</v>
          </cell>
          <cell r="CN1253" t="str">
            <v>VERIFIED-NONE</v>
          </cell>
          <cell r="CP1253" t="str">
            <v xml:space="preserve"> </v>
          </cell>
          <cell r="CQ1253" t="str">
            <v xml:space="preserve"> </v>
          </cell>
          <cell r="CR1253" t="str">
            <v xml:space="preserve"> </v>
          </cell>
          <cell r="CS1253" t="str">
            <v xml:space="preserve"> </v>
          </cell>
          <cell r="CT1253" t="str">
            <v xml:space="preserve"> </v>
          </cell>
          <cell r="CU1253" t="str">
            <v xml:space="preserve"> </v>
          </cell>
          <cell r="CV1253" t="str">
            <v xml:space="preserve"> </v>
          </cell>
          <cell r="CW1253" t="str">
            <v xml:space="preserve"> </v>
          </cell>
          <cell r="CX1253" t="str">
            <v xml:space="preserve"> </v>
          </cell>
          <cell r="CY1253" t="str">
            <v xml:space="preserve"> </v>
          </cell>
          <cell r="CZ1253" t="str">
            <v>Product Marketing</v>
          </cell>
          <cell r="DA1253">
            <v>0</v>
          </cell>
          <cell r="DB1253">
            <v>90</v>
          </cell>
        </row>
        <row r="1254">
          <cell r="A1254">
            <v>277</v>
          </cell>
          <cell r="B1254">
            <v>277</v>
          </cell>
          <cell r="C1254">
            <v>4012</v>
          </cell>
          <cell r="D1254" t="str">
            <v>US-MTV-41</v>
          </cell>
          <cell r="E1254" t="str">
            <v>stephanie</v>
          </cell>
          <cell r="F1254" t="str">
            <v>Stephanie</v>
          </cell>
          <cell r="G1254" t="str">
            <v xml:space="preserve"> </v>
          </cell>
          <cell r="H1254" t="str">
            <v>Kerebel</v>
          </cell>
          <cell r="I1254" t="str">
            <v>Stephanie Kerebel</v>
          </cell>
          <cell r="J1254" t="str">
            <v>Stephanie Kerebel</v>
          </cell>
          <cell r="K1254" t="str">
            <v>Stephanie</v>
          </cell>
          <cell r="L1254" t="str">
            <v>USD</v>
          </cell>
          <cell r="M1254" t="str">
            <v>Kerebel, Stephanie</v>
          </cell>
          <cell r="N1254" t="str">
            <v>F</v>
          </cell>
          <cell r="O1254">
            <v>25309</v>
          </cell>
          <cell r="P1254" t="str">
            <v>FR</v>
          </cell>
          <cell r="Q1254" t="str">
            <v xml:space="preserve"> </v>
          </cell>
          <cell r="R1254" t="str">
            <v>Localization Manager</v>
          </cell>
          <cell r="S1254" t="str">
            <v>EMPLOYEE</v>
          </cell>
          <cell r="T1254">
            <v>3</v>
          </cell>
          <cell r="U1254" t="str">
            <v>Freed, Adam</v>
          </cell>
          <cell r="V1254" t="str">
            <v>adamf</v>
          </cell>
          <cell r="W1254" t="str">
            <v>WEB</v>
          </cell>
          <cell r="X1254" t="str">
            <v xml:space="preserve"> </v>
          </cell>
          <cell r="Y1254" t="str">
            <v>Uniscape</v>
          </cell>
          <cell r="Z1254">
            <v>41</v>
          </cell>
          <cell r="AA1254" t="str">
            <v>O3-4</v>
          </cell>
          <cell r="AB1254" t="str">
            <v>157A</v>
          </cell>
          <cell r="AC1254" t="str">
            <v>650-623-4273</v>
          </cell>
          <cell r="AD1254" t="str">
            <v>2090 Green St</v>
          </cell>
          <cell r="AE1254" t="str">
            <v>#24</v>
          </cell>
          <cell r="AF1254" t="str">
            <v>San Francisco</v>
          </cell>
          <cell r="AG1254" t="str">
            <v>CA</v>
          </cell>
          <cell r="AH1254">
            <v>94123</v>
          </cell>
          <cell r="AI1254" t="str">
            <v>US</v>
          </cell>
          <cell r="AJ1254" t="str">
            <v>415-440-2235</v>
          </cell>
          <cell r="AK1254" t="str">
            <v>U</v>
          </cell>
          <cell r="AL1254" t="str">
            <v>S</v>
          </cell>
          <cell r="AM1254" t="str">
            <v>N</v>
          </cell>
          <cell r="AN1254" t="str">
            <v>625-15-4968</v>
          </cell>
          <cell r="AO1254" t="str">
            <v>U</v>
          </cell>
          <cell r="AP1254" t="str">
            <v>COSTCENTER</v>
          </cell>
          <cell r="AQ1254" t="str">
            <v>E5</v>
          </cell>
          <cell r="AR1254" t="str">
            <v>Mgr, Localization</v>
          </cell>
          <cell r="AS1254" t="str">
            <v>Product Marketing</v>
          </cell>
          <cell r="AT1254">
            <v>341</v>
          </cell>
          <cell r="AU1254" t="str">
            <v>Product Management</v>
          </cell>
          <cell r="AV1254" t="str">
            <v>Jonathan</v>
          </cell>
          <cell r="AW1254">
            <v>37110</v>
          </cell>
          <cell r="AX1254">
            <v>37110</v>
          </cell>
          <cell r="AY1254" t="str">
            <v>E5 - Product Management - Mgr, Localization</v>
          </cell>
          <cell r="AZ1254" t="str">
            <v>Product Management</v>
          </cell>
          <cell r="BA1254" t="str">
            <v>HIRE</v>
          </cell>
          <cell r="BB1254" t="str">
            <v>HIRE-OPEN</v>
          </cell>
          <cell r="BC1254">
            <v>37110</v>
          </cell>
          <cell r="BD1254">
            <v>2.8</v>
          </cell>
          <cell r="BE1254">
            <v>2.8</v>
          </cell>
          <cell r="BF1254" t="str">
            <v>E</v>
          </cell>
          <cell r="BG1254">
            <v>307</v>
          </cell>
          <cell r="BH1254">
            <v>10307</v>
          </cell>
          <cell r="BI1254">
            <v>1</v>
          </cell>
          <cell r="BJ1254">
            <v>37475</v>
          </cell>
          <cell r="BK1254" t="str">
            <v>SALARY</v>
          </cell>
          <cell r="BL1254" t="str">
            <v>SALARY-ANNIV</v>
          </cell>
          <cell r="BM1254">
            <v>35</v>
          </cell>
          <cell r="BN1254">
            <v>6000</v>
          </cell>
          <cell r="BO1254" t="str">
            <v>E5 - Product Management</v>
          </cell>
          <cell r="BP1254">
            <v>72000</v>
          </cell>
          <cell r="BQ1254">
            <v>67000</v>
          </cell>
          <cell r="BR1254">
            <v>37475</v>
          </cell>
          <cell r="BS1254">
            <v>7.4999999999999997E-2</v>
          </cell>
          <cell r="BT1254">
            <v>55125</v>
          </cell>
          <cell r="BU1254">
            <v>71925</v>
          </cell>
          <cell r="BV1254">
            <v>88725</v>
          </cell>
          <cell r="BW1254">
            <v>6.8000000000000005E-2</v>
          </cell>
          <cell r="BX1254">
            <v>8.3000000000000004E-2</v>
          </cell>
          <cell r="BY1254" t="str">
            <v xml:space="preserve"> </v>
          </cell>
          <cell r="BZ1254" t="str">
            <v xml:space="preserve"> </v>
          </cell>
          <cell r="CA1254" t="str">
            <v xml:space="preserve"> </v>
          </cell>
          <cell r="CB1254">
            <v>16000</v>
          </cell>
          <cell r="CC1254">
            <v>25500</v>
          </cell>
          <cell r="CD1254">
            <v>25500</v>
          </cell>
          <cell r="CE1254">
            <v>25500</v>
          </cell>
          <cell r="CF1254" t="str">
            <v>W</v>
          </cell>
          <cell r="CG1254">
            <v>35</v>
          </cell>
          <cell r="CH1254" t="str">
            <v>US-H1</v>
          </cell>
          <cell r="CI1254">
            <v>38182</v>
          </cell>
          <cell r="CJ1254" t="str">
            <v xml:space="preserve"> </v>
          </cell>
          <cell r="CK1254" t="str">
            <v xml:space="preserve"> </v>
          </cell>
          <cell r="CL1254" t="str">
            <v xml:space="preserve"> </v>
          </cell>
          <cell r="CM1254" t="str">
            <v>BA (IPAG- France) 93</v>
          </cell>
          <cell r="CP1254" t="str">
            <v xml:space="preserve"> </v>
          </cell>
          <cell r="CQ1254" t="str">
            <v xml:space="preserve"> </v>
          </cell>
          <cell r="CR1254" t="str">
            <v xml:space="preserve"> </v>
          </cell>
          <cell r="CS1254" t="str">
            <v xml:space="preserve"> </v>
          </cell>
          <cell r="CT1254" t="str">
            <v xml:space="preserve"> </v>
          </cell>
          <cell r="CU1254" t="str">
            <v xml:space="preserve"> </v>
          </cell>
          <cell r="CV1254" t="str">
            <v xml:space="preserve"> </v>
          </cell>
          <cell r="CW1254" t="str">
            <v xml:space="preserve"> </v>
          </cell>
          <cell r="CX1254" t="str">
            <v xml:space="preserve"> </v>
          </cell>
          <cell r="CY1254" t="str">
            <v xml:space="preserve"> </v>
          </cell>
          <cell r="CZ1254" t="str">
            <v>Product Marketing</v>
          </cell>
          <cell r="DA1254">
            <v>0</v>
          </cell>
          <cell r="DB1254">
            <v>90</v>
          </cell>
        </row>
        <row r="1255">
          <cell r="A1255">
            <v>59</v>
          </cell>
          <cell r="B1255">
            <v>59</v>
          </cell>
          <cell r="C1255">
            <v>4013</v>
          </cell>
          <cell r="D1255" t="str">
            <v>US-MTV-41</v>
          </cell>
          <cell r="E1255" t="str">
            <v>doug</v>
          </cell>
          <cell r="F1255" t="str">
            <v>Douglas</v>
          </cell>
          <cell r="G1255" t="str">
            <v xml:space="preserve"> </v>
          </cell>
          <cell r="H1255" t="str">
            <v>Edwards</v>
          </cell>
          <cell r="I1255" t="str">
            <v>Doug Edwards</v>
          </cell>
          <cell r="J1255" t="str">
            <v>Douglas Edwards</v>
          </cell>
          <cell r="K1255" t="str">
            <v>Doug</v>
          </cell>
          <cell r="L1255" t="str">
            <v>USD</v>
          </cell>
          <cell r="M1255" t="str">
            <v>Edwards, Douglas</v>
          </cell>
          <cell r="N1255" t="str">
            <v>M</v>
          </cell>
          <cell r="O1255">
            <v>21375</v>
          </cell>
          <cell r="P1255" t="str">
            <v>US</v>
          </cell>
          <cell r="Q1255" t="str">
            <v xml:space="preserve"> </v>
          </cell>
          <cell r="R1255" t="str">
            <v>Marketing Director</v>
          </cell>
          <cell r="S1255" t="str">
            <v>EMPLOYEE</v>
          </cell>
          <cell r="T1255">
            <v>3</v>
          </cell>
          <cell r="U1255" t="str">
            <v>McCaffrey, Cynthia</v>
          </cell>
          <cell r="V1255" t="str">
            <v>cindy</v>
          </cell>
          <cell r="W1255" t="str">
            <v>WEB</v>
          </cell>
          <cell r="X1255" t="str">
            <v xml:space="preserve"> </v>
          </cell>
          <cell r="Y1255" t="str">
            <v>KQED</v>
          </cell>
          <cell r="Z1255">
            <v>41</v>
          </cell>
          <cell r="AA1255" t="str">
            <v>O1-2</v>
          </cell>
          <cell r="AB1255" t="str">
            <v>147A</v>
          </cell>
          <cell r="AC1255" t="str">
            <v>650-623-4076</v>
          </cell>
          <cell r="AD1255" t="str">
            <v>1135 Normandy Dr.</v>
          </cell>
          <cell r="AE1255" t="str">
            <v xml:space="preserve"> </v>
          </cell>
          <cell r="AF1255" t="str">
            <v>Campbell</v>
          </cell>
          <cell r="AG1255" t="str">
            <v>CA</v>
          </cell>
          <cell r="AH1255">
            <v>95008</v>
          </cell>
          <cell r="AI1255" t="str">
            <v>US</v>
          </cell>
          <cell r="AJ1255" t="str">
            <v>408-559-4060</v>
          </cell>
          <cell r="AK1255" t="str">
            <v>U</v>
          </cell>
          <cell r="AL1255" t="str">
            <v>M</v>
          </cell>
          <cell r="AM1255" t="str">
            <v>N</v>
          </cell>
          <cell r="AN1255" t="str">
            <v>262-80-3928</v>
          </cell>
          <cell r="AO1255" t="str">
            <v>U</v>
          </cell>
          <cell r="AP1255" t="str">
            <v>COSTCENTER</v>
          </cell>
          <cell r="AQ1255" t="str">
            <v>E8</v>
          </cell>
          <cell r="AR1255" t="str">
            <v>Marketing Director</v>
          </cell>
          <cell r="AS1255" t="str">
            <v>Corporate Marketing</v>
          </cell>
          <cell r="AT1255">
            <v>312</v>
          </cell>
          <cell r="AU1255" t="str">
            <v>Marketing</v>
          </cell>
          <cell r="AV1255" t="str">
            <v>Cindy</v>
          </cell>
          <cell r="AW1255">
            <v>36493</v>
          </cell>
          <cell r="AX1255">
            <v>36493</v>
          </cell>
          <cell r="AY1255" t="str">
            <v>E8 - Marketing - Marketing Director</v>
          </cell>
          <cell r="AZ1255" t="str">
            <v>Other</v>
          </cell>
          <cell r="BA1255" t="str">
            <v>HIRE</v>
          </cell>
          <cell r="BB1255" t="str">
            <v>HIRE-OPEN</v>
          </cell>
          <cell r="BC1255">
            <v>36493</v>
          </cell>
          <cell r="BD1255">
            <v>4.5</v>
          </cell>
          <cell r="BE1255">
            <v>4.5</v>
          </cell>
          <cell r="BF1255" t="str">
            <v>E</v>
          </cell>
          <cell r="BG1255">
            <v>71</v>
          </cell>
          <cell r="BH1255">
            <v>10071</v>
          </cell>
          <cell r="BI1255">
            <v>1</v>
          </cell>
          <cell r="BJ1255">
            <v>37987</v>
          </cell>
          <cell r="BK1255" t="str">
            <v>SALARY</v>
          </cell>
          <cell r="BL1255" t="str">
            <v>SALARY-ADJUST</v>
          </cell>
          <cell r="BM1255">
            <v>62</v>
          </cell>
          <cell r="BN1255">
            <v>10833</v>
          </cell>
          <cell r="BO1255" t="str">
            <v>E8 - Other</v>
          </cell>
          <cell r="BP1255">
            <v>130000</v>
          </cell>
          <cell r="BQ1255">
            <v>95000</v>
          </cell>
          <cell r="BR1255">
            <v>37987</v>
          </cell>
          <cell r="BS1255">
            <v>0.13</v>
          </cell>
          <cell r="BT1255">
            <v>89775</v>
          </cell>
          <cell r="BU1255">
            <v>116550</v>
          </cell>
          <cell r="BV1255">
            <v>143325</v>
          </cell>
          <cell r="BW1255">
            <v>7.5999999999999998E-2</v>
          </cell>
          <cell r="BX1255">
            <v>9.2999999999999999E-2</v>
          </cell>
          <cell r="BY1255" t="str">
            <v xml:space="preserve"> </v>
          </cell>
          <cell r="BZ1255" t="str">
            <v xml:space="preserve"> </v>
          </cell>
          <cell r="CA1255" t="str">
            <v xml:space="preserve"> </v>
          </cell>
          <cell r="CB1255">
            <v>248000</v>
          </cell>
          <cell r="CC1255">
            <v>276200</v>
          </cell>
          <cell r="CD1255">
            <v>276200</v>
          </cell>
          <cell r="CE1255">
            <v>276200</v>
          </cell>
          <cell r="CF1255" t="str">
            <v>W</v>
          </cell>
          <cell r="CG1255">
            <v>45</v>
          </cell>
          <cell r="CH1255" t="str">
            <v xml:space="preserve"> </v>
          </cell>
          <cell r="CI1255" t="str">
            <v xml:space="preserve"> </v>
          </cell>
          <cell r="CJ1255" t="str">
            <v xml:space="preserve"> </v>
          </cell>
          <cell r="CK1255" t="str">
            <v xml:space="preserve"> </v>
          </cell>
          <cell r="CL1255" t="str">
            <v xml:space="preserve"> </v>
          </cell>
          <cell r="CM1255" t="str">
            <v>BA (Brown University) 81/ 0.0 OTHER (Nanzan University, Japan) 94/ 0.0</v>
          </cell>
          <cell r="CN1255" t="str">
            <v>VERIFIED-NONE VERIFIED-NONE</v>
          </cell>
          <cell r="CO1255" t="str">
            <v>Avalon,Edwards(F)--CHILD Nathaniel,Edwards(M)--CHILD Adam,Edwards(M)--CHILD Kristen,Edwards(F)--SPOUSE</v>
          </cell>
          <cell r="CP1255" t="str">
            <v xml:space="preserve"> </v>
          </cell>
          <cell r="CQ1255" t="str">
            <v xml:space="preserve"> </v>
          </cell>
          <cell r="CR1255" t="str">
            <v xml:space="preserve"> </v>
          </cell>
          <cell r="CS1255" t="str">
            <v xml:space="preserve"> </v>
          </cell>
          <cell r="CT1255" t="str">
            <v xml:space="preserve"> </v>
          </cell>
          <cell r="CU1255" t="str">
            <v xml:space="preserve"> </v>
          </cell>
          <cell r="CV1255" t="str">
            <v xml:space="preserve"> </v>
          </cell>
          <cell r="CW1255" t="str">
            <v xml:space="preserve"> </v>
          </cell>
          <cell r="CX1255" t="str">
            <v xml:space="preserve"> </v>
          </cell>
          <cell r="CY1255" t="str">
            <v xml:space="preserve"> </v>
          </cell>
          <cell r="CZ1255" t="str">
            <v>Corporate Marketing</v>
          </cell>
          <cell r="DA1255">
            <v>0</v>
          </cell>
          <cell r="DB1255">
            <v>90</v>
          </cell>
        </row>
        <row r="1256">
          <cell r="A1256">
            <v>878</v>
          </cell>
          <cell r="B1256">
            <v>878</v>
          </cell>
          <cell r="C1256">
            <v>4014</v>
          </cell>
          <cell r="D1256" t="str">
            <v>US-MTV-41</v>
          </cell>
          <cell r="E1256" t="str">
            <v>kwickre</v>
          </cell>
          <cell r="F1256" t="str">
            <v>Karen</v>
          </cell>
          <cell r="G1256" t="str">
            <v>H</v>
          </cell>
          <cell r="H1256" t="str">
            <v>Wickre</v>
          </cell>
          <cell r="I1256" t="str">
            <v>Karen Wickre</v>
          </cell>
          <cell r="J1256" t="str">
            <v>Karen H Wickre</v>
          </cell>
          <cell r="K1256" t="str">
            <v>Karen</v>
          </cell>
          <cell r="L1256" t="str">
            <v>USD</v>
          </cell>
          <cell r="M1256" t="str">
            <v>Wickre, Karen</v>
          </cell>
          <cell r="N1256" t="str">
            <v>F</v>
          </cell>
          <cell r="O1256">
            <v>18764</v>
          </cell>
          <cell r="P1256" t="str">
            <v>US</v>
          </cell>
          <cell r="Q1256" t="str">
            <v xml:space="preserve"> </v>
          </cell>
          <cell r="R1256" t="str">
            <v>Senior Editor, Corporate Communications</v>
          </cell>
          <cell r="S1256" t="str">
            <v>EMPLOYEE</v>
          </cell>
          <cell r="T1256">
            <v>3</v>
          </cell>
          <cell r="U1256" t="str">
            <v>Krane, David</v>
          </cell>
          <cell r="V1256" t="str">
            <v>david</v>
          </cell>
          <cell r="W1256" t="str">
            <v>NO-FEE OTHER</v>
          </cell>
          <cell r="X1256" t="str">
            <v xml:space="preserve">  </v>
          </cell>
          <cell r="Y1256" t="str">
            <v>KVOX Communications Consultancy</v>
          </cell>
          <cell r="Z1256">
            <v>41</v>
          </cell>
          <cell r="AA1256" t="str">
            <v>C1</v>
          </cell>
          <cell r="AB1256" t="str">
            <v>153B</v>
          </cell>
          <cell r="AC1256" t="str">
            <v>650-623-4654</v>
          </cell>
          <cell r="AD1256" t="str">
            <v>1518 Guerrero</v>
          </cell>
          <cell r="AE1256" t="str">
            <v xml:space="preserve"> </v>
          </cell>
          <cell r="AF1256" t="str">
            <v>San Francisco</v>
          </cell>
          <cell r="AG1256" t="str">
            <v>CA</v>
          </cell>
          <cell r="AH1256">
            <v>94110</v>
          </cell>
          <cell r="AI1256" t="str">
            <v>US</v>
          </cell>
          <cell r="AJ1256" t="str">
            <v>415-648-1643</v>
          </cell>
          <cell r="AK1256" t="str">
            <v>R</v>
          </cell>
          <cell r="AL1256" t="str">
            <v>S</v>
          </cell>
          <cell r="AM1256" t="str">
            <v>N</v>
          </cell>
          <cell r="AN1256" t="str">
            <v>578-62-5280</v>
          </cell>
          <cell r="AO1256" t="str">
            <v>N</v>
          </cell>
          <cell r="AP1256" t="str">
            <v>COSTCENTER</v>
          </cell>
          <cell r="AQ1256" t="str">
            <v>E5</v>
          </cell>
          <cell r="AR1256" t="str">
            <v>Marketing Writer</v>
          </cell>
          <cell r="AS1256" t="str">
            <v>Corporate Communications</v>
          </cell>
          <cell r="AT1256">
            <v>331</v>
          </cell>
          <cell r="AU1256" t="str">
            <v>Marketing</v>
          </cell>
          <cell r="AV1256" t="str">
            <v>Cindy</v>
          </cell>
          <cell r="AW1256">
            <v>37949</v>
          </cell>
          <cell r="AX1256">
            <v>37949</v>
          </cell>
          <cell r="AY1256" t="str">
            <v>E5 - Marketing - Marketing Writer</v>
          </cell>
          <cell r="AZ1256" t="str">
            <v>Other</v>
          </cell>
          <cell r="BA1256" t="str">
            <v>HIRE</v>
          </cell>
          <cell r="BB1256" t="str">
            <v>HIRE-CONV</v>
          </cell>
          <cell r="BC1256">
            <v>37949</v>
          </cell>
          <cell r="BD1256">
            <v>0.5</v>
          </cell>
          <cell r="BE1256">
            <v>0.5</v>
          </cell>
          <cell r="BF1256" t="str">
            <v>E</v>
          </cell>
          <cell r="BG1256">
            <v>1529</v>
          </cell>
          <cell r="BH1256">
            <v>11529</v>
          </cell>
          <cell r="BI1256">
            <v>1</v>
          </cell>
          <cell r="BJ1256">
            <v>37949</v>
          </cell>
          <cell r="BK1256" t="str">
            <v>SALARY</v>
          </cell>
          <cell r="BL1256" t="str">
            <v>SALARY-CONVERT</v>
          </cell>
          <cell r="BM1256">
            <v>43</v>
          </cell>
          <cell r="BN1256">
            <v>7500</v>
          </cell>
          <cell r="BO1256" t="str">
            <v>E5 - Other</v>
          </cell>
          <cell r="BP1256">
            <v>90000</v>
          </cell>
          <cell r="BQ1256" t="str">
            <v xml:space="preserve"> </v>
          </cell>
          <cell r="BR1256">
            <v>37949</v>
          </cell>
          <cell r="BS1256">
            <v>-0.33400000000000002</v>
          </cell>
          <cell r="BT1256">
            <v>64575</v>
          </cell>
          <cell r="BU1256">
            <v>84000</v>
          </cell>
          <cell r="BV1256">
            <v>103425</v>
          </cell>
          <cell r="BW1256">
            <v>7.1999999999999995E-2</v>
          </cell>
          <cell r="BX1256">
            <v>8.8999999999999996E-2</v>
          </cell>
          <cell r="BY1256" t="str">
            <v xml:space="preserve"> </v>
          </cell>
          <cell r="BZ1256" t="str">
            <v xml:space="preserve"> </v>
          </cell>
          <cell r="CA1256" t="str">
            <v xml:space="preserve"> </v>
          </cell>
          <cell r="CB1256">
            <v>2700</v>
          </cell>
          <cell r="CC1256">
            <v>2700</v>
          </cell>
          <cell r="CD1256">
            <v>2700</v>
          </cell>
          <cell r="CE1256">
            <v>2700</v>
          </cell>
          <cell r="CF1256" t="str">
            <v>W</v>
          </cell>
          <cell r="CG1256">
            <v>53</v>
          </cell>
          <cell r="CH1256" t="str">
            <v xml:space="preserve"> </v>
          </cell>
          <cell r="CI1256" t="str">
            <v xml:space="preserve"> </v>
          </cell>
          <cell r="CJ1256" t="str">
            <v xml:space="preserve"> </v>
          </cell>
          <cell r="CK1256" t="str">
            <v xml:space="preserve"> </v>
          </cell>
          <cell r="CL1256" t="str">
            <v xml:space="preserve"> </v>
          </cell>
          <cell r="CM1256" t="str">
            <v>BA (Wittenberg University) / 3.6 MA (George Washington University) / 4.0</v>
          </cell>
          <cell r="CN1256" t="str">
            <v>VERIFIED-NONE VERIFIED-NONE</v>
          </cell>
          <cell r="CP1256" t="str">
            <v xml:space="preserve"> </v>
          </cell>
          <cell r="CQ1256" t="str">
            <v xml:space="preserve"> </v>
          </cell>
          <cell r="CR1256" t="str">
            <v xml:space="preserve"> </v>
          </cell>
          <cell r="CS1256" t="str">
            <v xml:space="preserve"> </v>
          </cell>
          <cell r="CT1256" t="str">
            <v xml:space="preserve"> </v>
          </cell>
          <cell r="CU1256" t="str">
            <v xml:space="preserve"> </v>
          </cell>
          <cell r="CV1256" t="str">
            <v xml:space="preserve"> </v>
          </cell>
          <cell r="CW1256" t="str">
            <v xml:space="preserve"> </v>
          </cell>
          <cell r="CX1256" t="str">
            <v xml:space="preserve"> </v>
          </cell>
          <cell r="CY1256" t="str">
            <v xml:space="preserve"> </v>
          </cell>
          <cell r="CZ1256" t="str">
            <v>Corporate Communications</v>
          </cell>
          <cell r="DA1256">
            <v>0</v>
          </cell>
          <cell r="DB1256">
            <v>90</v>
          </cell>
        </row>
        <row r="1257">
          <cell r="A1257">
            <v>2081</v>
          </cell>
          <cell r="B1257">
            <v>2081</v>
          </cell>
          <cell r="C1257">
            <v>4015</v>
          </cell>
          <cell r="D1257" t="str">
            <v>US-MTV-41</v>
          </cell>
          <cell r="E1257" t="str">
            <v>delicia</v>
          </cell>
          <cell r="F1257" t="str">
            <v>Delicia</v>
          </cell>
          <cell r="G1257" t="str">
            <v>A</v>
          </cell>
          <cell r="H1257" t="str">
            <v>Hegwood</v>
          </cell>
          <cell r="I1257" t="str">
            <v>Delicia Hegwood</v>
          </cell>
          <cell r="J1257" t="str">
            <v>Delicia A Hegwood</v>
          </cell>
          <cell r="K1257" t="str">
            <v>Delicia</v>
          </cell>
          <cell r="L1257" t="str">
            <v>USD</v>
          </cell>
          <cell r="M1257" t="str">
            <v>Hegwood, Delicia</v>
          </cell>
          <cell r="N1257" t="str">
            <v>F</v>
          </cell>
          <cell r="O1257">
            <v>25221</v>
          </cell>
          <cell r="P1257" t="str">
            <v>US</v>
          </cell>
          <cell r="Q1257" t="str">
            <v xml:space="preserve"> </v>
          </cell>
          <cell r="R1257" t="str">
            <v>Internal Communications Specialist</v>
          </cell>
          <cell r="S1257" t="str">
            <v>EMPLOYEE</v>
          </cell>
          <cell r="T1257">
            <v>1</v>
          </cell>
          <cell r="U1257" t="str">
            <v>McCaffrey, Cynthia</v>
          </cell>
          <cell r="V1257" t="str">
            <v>cindy</v>
          </cell>
          <cell r="W1257" t="str">
            <v>JOBS-AT-GOOGLE JOBS-AT-GOOGLE JOBS-AT-GOOGLE</v>
          </cell>
          <cell r="X1257" t="str">
            <v xml:space="preserve">   </v>
          </cell>
          <cell r="Y1257" t="str">
            <v>WWC Window Cleaning, Inc</v>
          </cell>
          <cell r="Z1257">
            <v>41</v>
          </cell>
          <cell r="AA1257" t="str">
            <v xml:space="preserve"> </v>
          </cell>
          <cell r="AB1257" t="str">
            <v>168D</v>
          </cell>
          <cell r="AC1257" t="str">
            <v>650-623-5527</v>
          </cell>
          <cell r="AD1257" t="str">
            <v>75 Grattan St.</v>
          </cell>
          <cell r="AE1257" t="str">
            <v xml:space="preserve"> </v>
          </cell>
          <cell r="AF1257" t="str">
            <v>San Francisco</v>
          </cell>
          <cell r="AG1257" t="str">
            <v>CA</v>
          </cell>
          <cell r="AH1257">
            <v>94117</v>
          </cell>
          <cell r="AI1257" t="str">
            <v>US</v>
          </cell>
          <cell r="AJ1257" t="str">
            <v xml:space="preserve"> </v>
          </cell>
          <cell r="AK1257" t="str">
            <v>R</v>
          </cell>
          <cell r="AL1257" t="str">
            <v>S</v>
          </cell>
          <cell r="AM1257" t="str">
            <v>N</v>
          </cell>
          <cell r="AN1257" t="str">
            <v>571-47-2417</v>
          </cell>
          <cell r="AO1257" t="str">
            <v>N</v>
          </cell>
          <cell r="AP1257" t="str">
            <v>COSTCENTER</v>
          </cell>
          <cell r="AQ1257" t="str">
            <v>E4</v>
          </cell>
          <cell r="AR1257" t="str">
            <v>Internal Communication Specialist</v>
          </cell>
          <cell r="AS1257" t="str">
            <v>Corporate Marketing</v>
          </cell>
          <cell r="AT1257">
            <v>312</v>
          </cell>
          <cell r="AU1257" t="str">
            <v>Marketing</v>
          </cell>
          <cell r="AV1257" t="str">
            <v>Cindy</v>
          </cell>
          <cell r="AW1257">
            <v>38013</v>
          </cell>
          <cell r="AX1257">
            <v>38013</v>
          </cell>
          <cell r="AY1257" t="str">
            <v>E4 - Marketing - Internal Communication Specialist</v>
          </cell>
          <cell r="AZ1257" t="str">
            <v>Other</v>
          </cell>
          <cell r="BA1257" t="str">
            <v>HIRE</v>
          </cell>
          <cell r="BB1257" t="str">
            <v>HIRE-CONV</v>
          </cell>
          <cell r="BC1257">
            <v>38013</v>
          </cell>
          <cell r="BD1257">
            <v>0.3</v>
          </cell>
          <cell r="BE1257">
            <v>0.3</v>
          </cell>
          <cell r="BF1257" t="str">
            <v>E</v>
          </cell>
          <cell r="BG1257">
            <v>1674</v>
          </cell>
          <cell r="BH1257">
            <v>11674</v>
          </cell>
          <cell r="BI1257">
            <v>1</v>
          </cell>
          <cell r="BJ1257">
            <v>38013</v>
          </cell>
          <cell r="BK1257" t="str">
            <v>SALARY</v>
          </cell>
          <cell r="BL1257" t="str">
            <v>SALARY-CONVERT</v>
          </cell>
          <cell r="BM1257">
            <v>38</v>
          </cell>
          <cell r="BN1257">
            <v>6667</v>
          </cell>
          <cell r="BO1257" t="str">
            <v>E4 - Other</v>
          </cell>
          <cell r="BP1257">
            <v>80000</v>
          </cell>
          <cell r="BQ1257" t="str">
            <v xml:space="preserve"> </v>
          </cell>
          <cell r="BR1257">
            <v>38013</v>
          </cell>
          <cell r="BS1257">
            <v>-0.40799999999999997</v>
          </cell>
          <cell r="BT1257" t="str">
            <v xml:space="preserve"> </v>
          </cell>
          <cell r="BU1257" t="str">
            <v xml:space="preserve"> </v>
          </cell>
          <cell r="BV1257" t="str">
            <v xml:space="preserve"> </v>
          </cell>
          <cell r="BW1257" t="str">
            <v xml:space="preserve"> </v>
          </cell>
          <cell r="BX1257" t="str">
            <v xml:space="preserve"> </v>
          </cell>
          <cell r="BY1257" t="str">
            <v xml:space="preserve"> </v>
          </cell>
          <cell r="BZ1257" t="str">
            <v xml:space="preserve"> </v>
          </cell>
          <cell r="CA1257" t="str">
            <v xml:space="preserve"> </v>
          </cell>
          <cell r="CB1257">
            <v>1500</v>
          </cell>
          <cell r="CC1257">
            <v>1500</v>
          </cell>
          <cell r="CD1257">
            <v>1500</v>
          </cell>
          <cell r="CE1257">
            <v>1500</v>
          </cell>
          <cell r="CF1257" t="str">
            <v>B</v>
          </cell>
          <cell r="CG1257">
            <v>35</v>
          </cell>
          <cell r="CH1257" t="str">
            <v xml:space="preserve"> </v>
          </cell>
          <cell r="CI1257" t="str">
            <v xml:space="preserve"> </v>
          </cell>
          <cell r="CJ1257" t="str">
            <v xml:space="preserve"> </v>
          </cell>
          <cell r="CK1257" t="str">
            <v xml:space="preserve"> </v>
          </cell>
          <cell r="CL1257" t="str">
            <v xml:space="preserve"> </v>
          </cell>
          <cell r="CM1257" t="str">
            <v>BA (University of California, Davis) 92/ 3.75 MA (San Francisco State University) 00/ 3.85</v>
          </cell>
          <cell r="CN1257" t="str">
            <v>VERIFIED-NONE VERIFIED-NONE</v>
          </cell>
          <cell r="CP1257" t="str">
            <v xml:space="preserve"> </v>
          </cell>
          <cell r="CQ1257" t="str">
            <v xml:space="preserve"> </v>
          </cell>
          <cell r="CR1257" t="str">
            <v xml:space="preserve"> </v>
          </cell>
          <cell r="CS1257" t="str">
            <v xml:space="preserve"> </v>
          </cell>
          <cell r="CT1257" t="str">
            <v xml:space="preserve"> </v>
          </cell>
          <cell r="CU1257" t="str">
            <v xml:space="preserve"> </v>
          </cell>
          <cell r="CV1257" t="str">
            <v xml:space="preserve"> </v>
          </cell>
          <cell r="CW1257" t="str">
            <v xml:space="preserve"> </v>
          </cell>
          <cell r="CX1257" t="str">
            <v xml:space="preserve"> </v>
          </cell>
          <cell r="CY1257" t="str">
            <v xml:space="preserve"> </v>
          </cell>
          <cell r="CZ1257" t="str">
            <v>Corporate Marketing</v>
          </cell>
          <cell r="DA1257">
            <v>9</v>
          </cell>
          <cell r="DB1257">
            <v>55</v>
          </cell>
        </row>
        <row r="1258">
          <cell r="A1258">
            <v>400</v>
          </cell>
          <cell r="B1258">
            <v>400</v>
          </cell>
          <cell r="C1258">
            <v>4101</v>
          </cell>
          <cell r="D1258" t="str">
            <v>US-MTV-41</v>
          </cell>
          <cell r="E1258" t="str">
            <v>dlemin</v>
          </cell>
          <cell r="F1258" t="str">
            <v>Daniel</v>
          </cell>
          <cell r="G1258" t="str">
            <v xml:space="preserve"> </v>
          </cell>
          <cell r="H1258" t="str">
            <v>Lemin</v>
          </cell>
          <cell r="I1258" t="str">
            <v>Daniel Lemin</v>
          </cell>
          <cell r="J1258" t="str">
            <v>Daniel Lemin</v>
          </cell>
          <cell r="K1258" t="str">
            <v>Daniel</v>
          </cell>
          <cell r="L1258" t="str">
            <v>USD</v>
          </cell>
          <cell r="M1258" t="str">
            <v>Lemin, Daniel</v>
          </cell>
          <cell r="N1258" t="str">
            <v>M</v>
          </cell>
          <cell r="O1258">
            <v>28108</v>
          </cell>
          <cell r="P1258" t="str">
            <v>US</v>
          </cell>
          <cell r="Q1258" t="str">
            <v xml:space="preserve"> </v>
          </cell>
          <cell r="R1258" t="str">
            <v>Public Relations Coordinator</v>
          </cell>
          <cell r="S1258" t="str">
            <v>EMPLOYEE</v>
          </cell>
          <cell r="T1258">
            <v>3.25</v>
          </cell>
          <cell r="U1258" t="str">
            <v>Krane, David</v>
          </cell>
          <cell r="V1258" t="str">
            <v>david</v>
          </cell>
          <cell r="W1258" t="str">
            <v>JOBS-AT-GOOGLE</v>
          </cell>
          <cell r="X1258" t="str">
            <v xml:space="preserve"> </v>
          </cell>
          <cell r="Y1258" t="str">
            <v>Nextcard Inc.</v>
          </cell>
          <cell r="Z1258">
            <v>41</v>
          </cell>
          <cell r="AA1258" t="str">
            <v>C1</v>
          </cell>
          <cell r="AB1258" t="str">
            <v>151E</v>
          </cell>
          <cell r="AC1258" t="str">
            <v>650-623-4405</v>
          </cell>
          <cell r="AD1258" t="str">
            <v>115 Haight St</v>
          </cell>
          <cell r="AE1258" t="str">
            <v>#4</v>
          </cell>
          <cell r="AF1258" t="str">
            <v>San Francisco</v>
          </cell>
          <cell r="AG1258" t="str">
            <v>CA</v>
          </cell>
          <cell r="AH1258">
            <v>94102</v>
          </cell>
          <cell r="AI1258" t="str">
            <v>US</v>
          </cell>
          <cell r="AJ1258" t="str">
            <v>415-241-9193</v>
          </cell>
          <cell r="AK1258" t="str">
            <v>U</v>
          </cell>
          <cell r="AL1258" t="str">
            <v>S</v>
          </cell>
          <cell r="AM1258" t="str">
            <v>N</v>
          </cell>
          <cell r="AN1258" t="str">
            <v>292-72-5510</v>
          </cell>
          <cell r="AO1258" t="str">
            <v>U</v>
          </cell>
          <cell r="AP1258" t="str">
            <v>COSTCENTER</v>
          </cell>
          <cell r="AQ1258" t="str">
            <v>E2</v>
          </cell>
          <cell r="AR1258" t="str">
            <v>Public Relations Coordinator</v>
          </cell>
          <cell r="AS1258" t="str">
            <v>Corporate Communications</v>
          </cell>
          <cell r="AT1258">
            <v>331</v>
          </cell>
          <cell r="AU1258" t="str">
            <v>Marketing</v>
          </cell>
          <cell r="AV1258" t="str">
            <v>Cindy</v>
          </cell>
          <cell r="AW1258">
            <v>37347</v>
          </cell>
          <cell r="AX1258">
            <v>37347</v>
          </cell>
          <cell r="AY1258" t="str">
            <v>E2 - Marketing - Public Relations Coordinator</v>
          </cell>
          <cell r="AZ1258" t="str">
            <v>Other</v>
          </cell>
          <cell r="BA1258" t="str">
            <v>HIRE</v>
          </cell>
          <cell r="BB1258" t="str">
            <v>HIRE-OPEN</v>
          </cell>
          <cell r="BC1258">
            <v>37347</v>
          </cell>
          <cell r="BD1258">
            <v>2.1</v>
          </cell>
          <cell r="BE1258">
            <v>2.1</v>
          </cell>
          <cell r="BF1258" t="str">
            <v>E</v>
          </cell>
          <cell r="BG1258">
            <v>421</v>
          </cell>
          <cell r="BH1258">
            <v>10421</v>
          </cell>
          <cell r="BI1258">
            <v>1</v>
          </cell>
          <cell r="BJ1258">
            <v>37347</v>
          </cell>
          <cell r="BK1258" t="str">
            <v>SALARY</v>
          </cell>
          <cell r="BL1258" t="str">
            <v>SALARY-INIT</v>
          </cell>
          <cell r="BM1258">
            <v>22</v>
          </cell>
          <cell r="BN1258">
            <v>3750</v>
          </cell>
          <cell r="BO1258" t="str">
            <v>E2 - Other</v>
          </cell>
          <cell r="BP1258">
            <v>45000</v>
          </cell>
          <cell r="BQ1258">
            <v>45000</v>
          </cell>
          <cell r="BR1258" t="str">
            <v xml:space="preserve"> </v>
          </cell>
          <cell r="BS1258" t="str">
            <v>Hire</v>
          </cell>
          <cell r="BT1258">
            <v>30000</v>
          </cell>
          <cell r="BU1258">
            <v>50400</v>
          </cell>
          <cell r="BV1258">
            <v>61950</v>
          </cell>
          <cell r="BW1258">
            <v>0.06</v>
          </cell>
          <cell r="BX1258">
            <v>7.9000000000000001E-2</v>
          </cell>
          <cell r="BY1258" t="str">
            <v xml:space="preserve"> </v>
          </cell>
          <cell r="BZ1258" t="str">
            <v xml:space="preserve"> </v>
          </cell>
          <cell r="CA1258" t="str">
            <v xml:space="preserve"> </v>
          </cell>
          <cell r="CB1258">
            <v>12000</v>
          </cell>
          <cell r="CC1258">
            <v>12700</v>
          </cell>
          <cell r="CD1258">
            <v>12700</v>
          </cell>
          <cell r="CE1258">
            <v>12700</v>
          </cell>
          <cell r="CF1258" t="str">
            <v>W</v>
          </cell>
          <cell r="CG1258">
            <v>27</v>
          </cell>
          <cell r="CH1258" t="str">
            <v xml:space="preserve"> </v>
          </cell>
          <cell r="CI1258" t="str">
            <v xml:space="preserve"> </v>
          </cell>
          <cell r="CJ1258" t="str">
            <v xml:space="preserve"> </v>
          </cell>
          <cell r="CK1258" t="str">
            <v xml:space="preserve"> </v>
          </cell>
          <cell r="CL1258" t="str">
            <v xml:space="preserve"> </v>
          </cell>
          <cell r="CM1258" t="str">
            <v>BA (Ohio Northern University) 99/ 3.86</v>
          </cell>
          <cell r="CP1258" t="str">
            <v xml:space="preserve"> </v>
          </cell>
          <cell r="CQ1258" t="str">
            <v xml:space="preserve"> </v>
          </cell>
          <cell r="CR1258" t="str">
            <v xml:space="preserve"> </v>
          </cell>
          <cell r="CS1258" t="str">
            <v xml:space="preserve"> </v>
          </cell>
          <cell r="CT1258" t="str">
            <v xml:space="preserve"> </v>
          </cell>
          <cell r="CU1258" t="str">
            <v xml:space="preserve"> </v>
          </cell>
          <cell r="CV1258" t="str">
            <v xml:space="preserve"> </v>
          </cell>
          <cell r="CW1258" t="str">
            <v xml:space="preserve"> </v>
          </cell>
          <cell r="CX1258" t="str">
            <v xml:space="preserve"> </v>
          </cell>
          <cell r="CY1258" t="str">
            <v xml:space="preserve"> </v>
          </cell>
          <cell r="CZ1258" t="str">
            <v>Corporate Communications</v>
          </cell>
          <cell r="DA1258">
            <v>0</v>
          </cell>
          <cell r="DB1258">
            <v>90</v>
          </cell>
        </row>
        <row r="1259">
          <cell r="A1259">
            <v>162</v>
          </cell>
          <cell r="B1259">
            <v>162</v>
          </cell>
          <cell r="C1259">
            <v>4101</v>
          </cell>
          <cell r="D1259" t="str">
            <v>US-MTV-41</v>
          </cell>
          <cell r="E1259" t="str">
            <v>barry</v>
          </cell>
          <cell r="F1259" t="str">
            <v>Barry</v>
          </cell>
          <cell r="G1259" t="str">
            <v>J</v>
          </cell>
          <cell r="H1259" t="str">
            <v>Schnitt</v>
          </cell>
          <cell r="I1259" t="str">
            <v>Barry Schnitt</v>
          </cell>
          <cell r="J1259" t="str">
            <v>Barry J Schnitt</v>
          </cell>
          <cell r="K1259" t="str">
            <v>Barry</v>
          </cell>
          <cell r="L1259" t="str">
            <v>USD</v>
          </cell>
          <cell r="M1259" t="str">
            <v>Schnitt, Barry</v>
          </cell>
          <cell r="N1259" t="str">
            <v>M</v>
          </cell>
          <cell r="O1259">
            <v>27828</v>
          </cell>
          <cell r="P1259" t="str">
            <v>US</v>
          </cell>
          <cell r="Q1259" t="str">
            <v xml:space="preserve"> </v>
          </cell>
          <cell r="R1259" t="str">
            <v>Public Relations Coordinator</v>
          </cell>
          <cell r="S1259" t="str">
            <v>EMPLOYEE</v>
          </cell>
          <cell r="T1259">
            <v>3.2</v>
          </cell>
          <cell r="U1259" t="str">
            <v>Krane, David</v>
          </cell>
          <cell r="V1259" t="str">
            <v>david</v>
          </cell>
          <cell r="W1259" t="str">
            <v>NO-FEE</v>
          </cell>
          <cell r="X1259" t="str">
            <v xml:space="preserve"> </v>
          </cell>
          <cell r="Y1259" t="str">
            <v>Fitzgerald Communications</v>
          </cell>
          <cell r="Z1259">
            <v>41</v>
          </cell>
          <cell r="AA1259" t="str">
            <v>C1</v>
          </cell>
          <cell r="AB1259" t="str">
            <v>152B</v>
          </cell>
          <cell r="AC1259" t="str">
            <v>650-623-4194</v>
          </cell>
          <cell r="AD1259" t="str">
            <v>4774 Harrison St</v>
          </cell>
          <cell r="AE1259" t="str">
            <v>Apt C</v>
          </cell>
          <cell r="AF1259" t="str">
            <v>Pleasanton</v>
          </cell>
          <cell r="AG1259" t="str">
            <v>CA</v>
          </cell>
          <cell r="AH1259">
            <v>94566</v>
          </cell>
          <cell r="AI1259" t="str">
            <v>US</v>
          </cell>
          <cell r="AJ1259" t="str">
            <v>925-462-0889</v>
          </cell>
          <cell r="AK1259" t="str">
            <v>U</v>
          </cell>
          <cell r="AL1259" t="str">
            <v>S</v>
          </cell>
          <cell r="AM1259" t="str">
            <v>N</v>
          </cell>
          <cell r="AN1259" t="str">
            <v>263-81-7789</v>
          </cell>
          <cell r="AO1259" t="str">
            <v>U</v>
          </cell>
          <cell r="AP1259" t="str">
            <v>COSTCENTER</v>
          </cell>
          <cell r="AQ1259" t="str">
            <v>E2</v>
          </cell>
          <cell r="AR1259" t="str">
            <v>Public Relations Coordinator</v>
          </cell>
          <cell r="AS1259" t="str">
            <v>Corporate Communications</v>
          </cell>
          <cell r="AT1259">
            <v>331</v>
          </cell>
          <cell r="AU1259" t="str">
            <v>Marketing</v>
          </cell>
          <cell r="AV1259" t="str">
            <v>Cindy</v>
          </cell>
          <cell r="AW1259">
            <v>36817</v>
          </cell>
          <cell r="AX1259">
            <v>36817</v>
          </cell>
          <cell r="AY1259" t="str">
            <v>E2 - Marketing - Public Relations Coordinator</v>
          </cell>
          <cell r="AZ1259" t="str">
            <v>Other</v>
          </cell>
          <cell r="BA1259" t="str">
            <v>HIRE</v>
          </cell>
          <cell r="BB1259" t="str">
            <v>HIRE-OPEN</v>
          </cell>
          <cell r="BC1259">
            <v>36817</v>
          </cell>
          <cell r="BD1259">
            <v>3.6</v>
          </cell>
          <cell r="BE1259">
            <v>3.6</v>
          </cell>
          <cell r="BF1259" t="str">
            <v>E</v>
          </cell>
          <cell r="BG1259">
            <v>190</v>
          </cell>
          <cell r="BH1259">
            <v>10190</v>
          </cell>
          <cell r="BI1259">
            <v>1</v>
          </cell>
          <cell r="BJ1259">
            <v>37182</v>
          </cell>
          <cell r="BK1259" t="str">
            <v>SALARY</v>
          </cell>
          <cell r="BL1259" t="str">
            <v>SALARY-ANNIV</v>
          </cell>
          <cell r="BM1259">
            <v>23</v>
          </cell>
          <cell r="BN1259">
            <v>3937</v>
          </cell>
          <cell r="BO1259" t="str">
            <v>E2 - Other</v>
          </cell>
          <cell r="BP1259">
            <v>47250</v>
          </cell>
          <cell r="BQ1259">
            <v>45000</v>
          </cell>
          <cell r="BR1259">
            <v>37182</v>
          </cell>
          <cell r="BS1259">
            <v>0.05</v>
          </cell>
          <cell r="BT1259">
            <v>30000</v>
          </cell>
          <cell r="BU1259">
            <v>50400</v>
          </cell>
          <cell r="BV1259">
            <v>61950</v>
          </cell>
          <cell r="BW1259">
            <v>6.4000000000000001E-2</v>
          </cell>
          <cell r="BX1259">
            <v>8.3000000000000004E-2</v>
          </cell>
          <cell r="BY1259" t="str">
            <v xml:space="preserve"> </v>
          </cell>
          <cell r="BZ1259" t="str">
            <v xml:space="preserve"> </v>
          </cell>
          <cell r="CA1259" t="str">
            <v xml:space="preserve"> </v>
          </cell>
          <cell r="CB1259">
            <v>12000</v>
          </cell>
          <cell r="CC1259">
            <v>16800</v>
          </cell>
          <cell r="CD1259">
            <v>16800</v>
          </cell>
          <cell r="CE1259">
            <v>16800</v>
          </cell>
          <cell r="CF1259" t="str">
            <v>W</v>
          </cell>
          <cell r="CG1259">
            <v>28</v>
          </cell>
          <cell r="CH1259" t="str">
            <v xml:space="preserve"> </v>
          </cell>
          <cell r="CI1259" t="str">
            <v xml:space="preserve"> </v>
          </cell>
          <cell r="CJ1259" t="str">
            <v xml:space="preserve"> </v>
          </cell>
          <cell r="CK1259" t="str">
            <v xml:space="preserve"> </v>
          </cell>
          <cell r="CL1259" t="str">
            <v xml:space="preserve"> </v>
          </cell>
          <cell r="CM1259" t="str">
            <v>BA (University of California, Davis) 98</v>
          </cell>
          <cell r="CO1259" t="str">
            <v>Cole,Schnitt(M)--CHILD</v>
          </cell>
          <cell r="CP1259" t="str">
            <v xml:space="preserve"> </v>
          </cell>
          <cell r="CQ1259" t="str">
            <v xml:space="preserve"> </v>
          </cell>
          <cell r="CR1259" t="str">
            <v xml:space="preserve"> </v>
          </cell>
          <cell r="CS1259" t="str">
            <v xml:space="preserve"> </v>
          </cell>
          <cell r="CT1259" t="str">
            <v xml:space="preserve"> </v>
          </cell>
          <cell r="CU1259" t="str">
            <v xml:space="preserve"> </v>
          </cell>
          <cell r="CV1259" t="str">
            <v xml:space="preserve"> </v>
          </cell>
          <cell r="CW1259" t="str">
            <v xml:space="preserve"> </v>
          </cell>
          <cell r="CX1259" t="str">
            <v xml:space="preserve"> </v>
          </cell>
          <cell r="CY1259" t="str">
            <v xml:space="preserve"> </v>
          </cell>
          <cell r="CZ1259" t="str">
            <v>Corporate Communications</v>
          </cell>
          <cell r="DA1259">
            <v>0</v>
          </cell>
          <cell r="DB1259">
            <v>90</v>
          </cell>
        </row>
        <row r="1260">
          <cell r="A1260">
            <v>218</v>
          </cell>
          <cell r="B1260">
            <v>218</v>
          </cell>
          <cell r="C1260">
            <v>4103</v>
          </cell>
          <cell r="D1260" t="str">
            <v>US-MTV-41</v>
          </cell>
          <cell r="E1260" t="str">
            <v>eileen</v>
          </cell>
          <cell r="F1260" t="str">
            <v>Eileen</v>
          </cell>
          <cell r="G1260" t="str">
            <v xml:space="preserve"> </v>
          </cell>
          <cell r="H1260" t="str">
            <v>Rodriguez</v>
          </cell>
          <cell r="I1260" t="str">
            <v>Eileen Rodriguez</v>
          </cell>
          <cell r="J1260" t="str">
            <v>Eileen Rodriguez</v>
          </cell>
          <cell r="K1260" t="str">
            <v>Eileen</v>
          </cell>
          <cell r="L1260" t="str">
            <v>USD</v>
          </cell>
          <cell r="M1260" t="str">
            <v>Rodriguez, Eileen</v>
          </cell>
          <cell r="N1260" t="str">
            <v>F</v>
          </cell>
          <cell r="O1260">
            <v>26579</v>
          </cell>
          <cell r="P1260" t="str">
            <v>US</v>
          </cell>
          <cell r="Q1260" t="str">
            <v xml:space="preserve"> </v>
          </cell>
          <cell r="R1260" t="str">
            <v>Manager, Consumer Public Relations</v>
          </cell>
          <cell r="S1260" t="str">
            <v>EMPLOYEE</v>
          </cell>
          <cell r="T1260">
            <v>3</v>
          </cell>
          <cell r="U1260" t="str">
            <v>Krane, David</v>
          </cell>
          <cell r="V1260" t="str">
            <v>david</v>
          </cell>
          <cell r="W1260" t="str">
            <v>WEB</v>
          </cell>
          <cell r="X1260" t="str">
            <v xml:space="preserve"> </v>
          </cell>
          <cell r="Y1260" t="str">
            <v>AskJeeves.com</v>
          </cell>
          <cell r="Z1260">
            <v>41</v>
          </cell>
          <cell r="AA1260" t="str">
            <v>C1</v>
          </cell>
          <cell r="AB1260" t="str">
            <v>152D</v>
          </cell>
          <cell r="AC1260" t="str">
            <v>650-623-4235</v>
          </cell>
          <cell r="AD1260" t="str">
            <v>2186 California St.</v>
          </cell>
          <cell r="AE1260" t="str">
            <v>#9</v>
          </cell>
          <cell r="AF1260" t="str">
            <v>San Francisco</v>
          </cell>
          <cell r="AG1260" t="str">
            <v>CA</v>
          </cell>
          <cell r="AH1260">
            <v>94115</v>
          </cell>
          <cell r="AI1260" t="str">
            <v>US</v>
          </cell>
          <cell r="AJ1260" t="str">
            <v>415-567-1222</v>
          </cell>
          <cell r="AK1260" t="str">
            <v>U</v>
          </cell>
          <cell r="AL1260" t="str">
            <v>S</v>
          </cell>
          <cell r="AM1260" t="str">
            <v>N</v>
          </cell>
          <cell r="AN1260" t="str">
            <v>569-31-6891</v>
          </cell>
          <cell r="AO1260" t="str">
            <v>U</v>
          </cell>
          <cell r="AP1260" t="str">
            <v>COSTCENTER</v>
          </cell>
          <cell r="AQ1260" t="str">
            <v>E5</v>
          </cell>
          <cell r="AR1260" t="str">
            <v>Public Relations Manager I</v>
          </cell>
          <cell r="AS1260" t="str">
            <v>Corporate Communications</v>
          </cell>
          <cell r="AT1260">
            <v>331</v>
          </cell>
          <cell r="AU1260" t="str">
            <v>Marketing</v>
          </cell>
          <cell r="AV1260" t="str">
            <v>Cindy</v>
          </cell>
          <cell r="AW1260">
            <v>36955</v>
          </cell>
          <cell r="AX1260">
            <v>36955</v>
          </cell>
          <cell r="AY1260" t="str">
            <v>E5 - Marketing - Public Relations Manager I</v>
          </cell>
          <cell r="AZ1260" t="str">
            <v>Other</v>
          </cell>
          <cell r="BA1260" t="str">
            <v>HIRE</v>
          </cell>
          <cell r="BB1260" t="str">
            <v>HIRE-OPEN</v>
          </cell>
          <cell r="BC1260">
            <v>36955</v>
          </cell>
          <cell r="BD1260">
            <v>3.2</v>
          </cell>
          <cell r="BE1260">
            <v>3.2</v>
          </cell>
          <cell r="BF1260" t="str">
            <v>E</v>
          </cell>
          <cell r="BG1260">
            <v>245</v>
          </cell>
          <cell r="BH1260">
            <v>10245</v>
          </cell>
          <cell r="BI1260">
            <v>1</v>
          </cell>
          <cell r="BJ1260">
            <v>36955</v>
          </cell>
          <cell r="BK1260" t="str">
            <v>SALARY</v>
          </cell>
          <cell r="BL1260" t="str">
            <v>SALARY-INIT</v>
          </cell>
          <cell r="BM1260">
            <v>42</v>
          </cell>
          <cell r="BN1260">
            <v>7250</v>
          </cell>
          <cell r="BO1260" t="str">
            <v>E5 - Other</v>
          </cell>
          <cell r="BP1260">
            <v>87000</v>
          </cell>
          <cell r="BQ1260">
            <v>87000</v>
          </cell>
          <cell r="BR1260" t="str">
            <v xml:space="preserve"> </v>
          </cell>
          <cell r="BS1260" t="str">
            <v>Hire</v>
          </cell>
          <cell r="BT1260">
            <v>55125</v>
          </cell>
          <cell r="BU1260">
            <v>71925</v>
          </cell>
          <cell r="BV1260">
            <v>88725</v>
          </cell>
          <cell r="BW1260">
            <v>8.2000000000000003E-2</v>
          </cell>
          <cell r="BX1260">
            <v>0.10100000000000001</v>
          </cell>
          <cell r="BY1260" t="str">
            <v xml:space="preserve"> </v>
          </cell>
          <cell r="BZ1260" t="str">
            <v xml:space="preserve"> </v>
          </cell>
          <cell r="CA1260" t="str">
            <v xml:space="preserve"> </v>
          </cell>
          <cell r="CB1260">
            <v>60000</v>
          </cell>
          <cell r="CC1260">
            <v>64300</v>
          </cell>
          <cell r="CD1260">
            <v>64300</v>
          </cell>
          <cell r="CE1260">
            <v>64300</v>
          </cell>
          <cell r="CF1260" t="str">
            <v>A</v>
          </cell>
          <cell r="CG1260">
            <v>31</v>
          </cell>
          <cell r="CH1260" t="str">
            <v xml:space="preserve"> </v>
          </cell>
          <cell r="CI1260" t="str">
            <v xml:space="preserve"> </v>
          </cell>
          <cell r="CJ1260" t="str">
            <v xml:space="preserve"> </v>
          </cell>
          <cell r="CK1260" t="str">
            <v xml:space="preserve"> </v>
          </cell>
          <cell r="CL1260" t="str">
            <v xml:space="preserve"> </v>
          </cell>
          <cell r="CM1260" t="str">
            <v>BS (University of Southern California) 94</v>
          </cell>
          <cell r="CP1260" t="str">
            <v xml:space="preserve"> </v>
          </cell>
          <cell r="CQ1260" t="str">
            <v xml:space="preserve"> </v>
          </cell>
          <cell r="CR1260" t="str">
            <v xml:space="preserve"> </v>
          </cell>
          <cell r="CS1260" t="str">
            <v xml:space="preserve"> </v>
          </cell>
          <cell r="CT1260" t="str">
            <v xml:space="preserve"> </v>
          </cell>
          <cell r="CU1260" t="str">
            <v xml:space="preserve"> </v>
          </cell>
          <cell r="CV1260" t="str">
            <v xml:space="preserve"> </v>
          </cell>
          <cell r="CW1260" t="str">
            <v xml:space="preserve"> </v>
          </cell>
          <cell r="CX1260" t="str">
            <v xml:space="preserve"> </v>
          </cell>
          <cell r="CY1260" t="str">
            <v xml:space="preserve"> </v>
          </cell>
          <cell r="CZ1260" t="str">
            <v>Corporate Communications</v>
          </cell>
          <cell r="DA1260">
            <v>0</v>
          </cell>
          <cell r="DB1260">
            <v>90</v>
          </cell>
        </row>
        <row r="1261">
          <cell r="A1261">
            <v>855</v>
          </cell>
          <cell r="B1261">
            <v>855</v>
          </cell>
          <cell r="C1261">
            <v>4105</v>
          </cell>
          <cell r="D1261" t="str">
            <v>US-MTV-41</v>
          </cell>
          <cell r="E1261" t="str">
            <v>dfrost</v>
          </cell>
          <cell r="F1261" t="str">
            <v>Deborah</v>
          </cell>
          <cell r="G1261" t="str">
            <v xml:space="preserve"> </v>
          </cell>
          <cell r="H1261" t="str">
            <v>Frost</v>
          </cell>
          <cell r="I1261" t="str">
            <v>Debbie Frost</v>
          </cell>
          <cell r="J1261" t="str">
            <v>Deborah Frost</v>
          </cell>
          <cell r="K1261" t="str">
            <v>Debbie</v>
          </cell>
          <cell r="L1261" t="str">
            <v>USD</v>
          </cell>
          <cell r="M1261" t="str">
            <v>Frost, Deborah</v>
          </cell>
          <cell r="N1261" t="str">
            <v>F</v>
          </cell>
          <cell r="O1261">
            <v>26843</v>
          </cell>
          <cell r="P1261" t="str">
            <v>UNKNOWN</v>
          </cell>
          <cell r="Q1261" t="str">
            <v xml:space="preserve"> </v>
          </cell>
          <cell r="R1261" t="str">
            <v>International Public Relations Manager</v>
          </cell>
          <cell r="S1261" t="str">
            <v>EMPLOYEE</v>
          </cell>
          <cell r="T1261">
            <v>3.5</v>
          </cell>
          <cell r="U1261" t="str">
            <v>Krane, David</v>
          </cell>
          <cell r="V1261" t="str">
            <v>david</v>
          </cell>
          <cell r="W1261" t="str">
            <v>JOBS-AT-GOOGLE</v>
          </cell>
          <cell r="X1261" t="str">
            <v xml:space="preserve"> </v>
          </cell>
          <cell r="Y1261" t="str">
            <v>Nike (Europe, Middle East &amp; Affrica Divisons)</v>
          </cell>
          <cell r="Z1261">
            <v>41</v>
          </cell>
          <cell r="AA1261" t="str">
            <v>C1</v>
          </cell>
          <cell r="AB1261" t="str">
            <v>151D</v>
          </cell>
          <cell r="AC1261" t="str">
            <v>650-623-4660</v>
          </cell>
          <cell r="AD1261" t="str">
            <v>668 Noe St</v>
          </cell>
          <cell r="AE1261" t="str">
            <v xml:space="preserve"> </v>
          </cell>
          <cell r="AF1261" t="str">
            <v>San Francisco</v>
          </cell>
          <cell r="AG1261" t="str">
            <v>CA</v>
          </cell>
          <cell r="AH1261">
            <v>94114</v>
          </cell>
          <cell r="AI1261" t="str">
            <v>US</v>
          </cell>
          <cell r="AJ1261" t="str">
            <v xml:space="preserve"> </v>
          </cell>
          <cell r="AK1261" t="str">
            <v>U</v>
          </cell>
          <cell r="AL1261" t="str">
            <v>M</v>
          </cell>
          <cell r="AM1261" t="str">
            <v>N</v>
          </cell>
          <cell r="AN1261" t="str">
            <v>614-31-5463</v>
          </cell>
          <cell r="AO1261" t="str">
            <v>U</v>
          </cell>
          <cell r="AP1261" t="str">
            <v>COSTCENTER</v>
          </cell>
          <cell r="AQ1261" t="str">
            <v>E6</v>
          </cell>
          <cell r="AR1261" t="str">
            <v>Public Relations Manager II</v>
          </cell>
          <cell r="AS1261" t="str">
            <v>Corporate Communications</v>
          </cell>
          <cell r="AT1261">
            <v>331</v>
          </cell>
          <cell r="AU1261" t="str">
            <v>Marketing</v>
          </cell>
          <cell r="AV1261" t="str">
            <v>Cindy</v>
          </cell>
          <cell r="AW1261">
            <v>37564</v>
          </cell>
          <cell r="AX1261">
            <v>37564</v>
          </cell>
          <cell r="AY1261" t="str">
            <v>E6 - Marketing - Public Relations Manager II</v>
          </cell>
          <cell r="AZ1261" t="str">
            <v>Other</v>
          </cell>
          <cell r="BA1261" t="str">
            <v>HIRE</v>
          </cell>
          <cell r="BB1261" t="str">
            <v>HIRE-OPEN</v>
          </cell>
          <cell r="BC1261">
            <v>37564</v>
          </cell>
          <cell r="BD1261">
            <v>1.5</v>
          </cell>
          <cell r="BE1261">
            <v>1.5</v>
          </cell>
          <cell r="BF1261" t="str">
            <v>E</v>
          </cell>
          <cell r="BG1261">
            <v>652</v>
          </cell>
          <cell r="BH1261">
            <v>10652</v>
          </cell>
          <cell r="BI1261">
            <v>1</v>
          </cell>
          <cell r="BJ1261">
            <v>37564</v>
          </cell>
          <cell r="BK1261" t="str">
            <v>SALARY</v>
          </cell>
          <cell r="BL1261" t="str">
            <v>SALARY-INIT</v>
          </cell>
          <cell r="BM1261">
            <v>46</v>
          </cell>
          <cell r="BN1261">
            <v>7917</v>
          </cell>
          <cell r="BO1261" t="str">
            <v>E6 - Other</v>
          </cell>
          <cell r="BP1261">
            <v>95000</v>
          </cell>
          <cell r="BQ1261">
            <v>95000</v>
          </cell>
          <cell r="BR1261" t="str">
            <v xml:space="preserve"> </v>
          </cell>
          <cell r="BS1261" t="str">
            <v>Hire</v>
          </cell>
          <cell r="BT1261">
            <v>76650</v>
          </cell>
          <cell r="BU1261">
            <v>99750</v>
          </cell>
          <cell r="BV1261">
            <v>122850</v>
          </cell>
          <cell r="BW1261">
            <v>6.4000000000000001E-2</v>
          </cell>
          <cell r="BX1261">
            <v>7.9000000000000001E-2</v>
          </cell>
          <cell r="BY1261" t="str">
            <v xml:space="preserve"> </v>
          </cell>
          <cell r="BZ1261" t="str">
            <v xml:space="preserve"> </v>
          </cell>
          <cell r="CA1261" t="str">
            <v xml:space="preserve"> </v>
          </cell>
          <cell r="CB1261">
            <v>60000</v>
          </cell>
          <cell r="CC1261">
            <v>60000</v>
          </cell>
          <cell r="CD1261">
            <v>60000</v>
          </cell>
          <cell r="CE1261">
            <v>60000</v>
          </cell>
          <cell r="CF1261" t="str">
            <v>W</v>
          </cell>
          <cell r="CG1261">
            <v>30</v>
          </cell>
          <cell r="CH1261" t="str">
            <v>US-PR</v>
          </cell>
          <cell r="CI1261">
            <v>41437</v>
          </cell>
          <cell r="CJ1261" t="str">
            <v xml:space="preserve"> </v>
          </cell>
          <cell r="CK1261" t="str">
            <v xml:space="preserve"> </v>
          </cell>
          <cell r="CL1261" t="str">
            <v xml:space="preserve"> </v>
          </cell>
          <cell r="CM1261" t="str">
            <v>JD (University of Warwick, United Kingdom - School of Law) 94/ 0.0</v>
          </cell>
          <cell r="CO1261" t="str">
            <v>Corin,Frost(M)--SPOUSE</v>
          </cell>
          <cell r="CP1261" t="str">
            <v xml:space="preserve"> </v>
          </cell>
          <cell r="CQ1261" t="str">
            <v xml:space="preserve"> </v>
          </cell>
          <cell r="CR1261" t="str">
            <v xml:space="preserve"> </v>
          </cell>
          <cell r="CS1261" t="str">
            <v xml:space="preserve"> </v>
          </cell>
          <cell r="CT1261" t="str">
            <v xml:space="preserve"> </v>
          </cell>
          <cell r="CU1261" t="str">
            <v xml:space="preserve"> </v>
          </cell>
          <cell r="CV1261" t="str">
            <v xml:space="preserve"> </v>
          </cell>
          <cell r="CW1261" t="str">
            <v xml:space="preserve"> </v>
          </cell>
          <cell r="CX1261" t="str">
            <v xml:space="preserve"> </v>
          </cell>
          <cell r="CY1261" t="str">
            <v xml:space="preserve"> </v>
          </cell>
          <cell r="CZ1261" t="str">
            <v>Corporate Communications</v>
          </cell>
          <cell r="DA1261">
            <v>0</v>
          </cell>
          <cell r="DB1261">
            <v>90</v>
          </cell>
        </row>
        <row r="1262">
          <cell r="A1262">
            <v>639</v>
          </cell>
          <cell r="B1262">
            <v>639</v>
          </cell>
          <cell r="C1262">
            <v>4105</v>
          </cell>
          <cell r="D1262" t="str">
            <v>US-MTV-41</v>
          </cell>
          <cell r="E1262" t="str">
            <v>mmayzel</v>
          </cell>
          <cell r="F1262" t="str">
            <v>Michael</v>
          </cell>
          <cell r="G1262" t="str">
            <v xml:space="preserve"> </v>
          </cell>
          <cell r="H1262" t="str">
            <v>Mayzel</v>
          </cell>
          <cell r="I1262" t="str">
            <v>Michael Mayzel</v>
          </cell>
          <cell r="J1262" t="str">
            <v>Michael Mayzel</v>
          </cell>
          <cell r="K1262" t="str">
            <v>Michael</v>
          </cell>
          <cell r="L1262" t="str">
            <v>USD</v>
          </cell>
          <cell r="M1262" t="str">
            <v>Mayzel, Michael</v>
          </cell>
          <cell r="N1262" t="str">
            <v>M</v>
          </cell>
          <cell r="O1262">
            <v>26155</v>
          </cell>
          <cell r="P1262" t="str">
            <v>US</v>
          </cell>
          <cell r="Q1262" t="str">
            <v xml:space="preserve"> </v>
          </cell>
          <cell r="R1262" t="str">
            <v>PR Manager</v>
          </cell>
          <cell r="S1262" t="str">
            <v>EMPLOYEE</v>
          </cell>
          <cell r="T1262">
            <v>3.25</v>
          </cell>
          <cell r="U1262" t="str">
            <v>Krane, David</v>
          </cell>
          <cell r="V1262" t="str">
            <v>david</v>
          </cell>
          <cell r="W1262" t="str">
            <v xml:space="preserve"> </v>
          </cell>
          <cell r="X1262" t="str">
            <v xml:space="preserve"> </v>
          </cell>
          <cell r="Y1262" t="str">
            <v>Elance, Inc.</v>
          </cell>
          <cell r="Z1262">
            <v>41</v>
          </cell>
          <cell r="AA1262" t="str">
            <v>C1</v>
          </cell>
          <cell r="AB1262" t="str">
            <v>152A</v>
          </cell>
          <cell r="AC1262" t="str">
            <v>650-623-4565</v>
          </cell>
          <cell r="AD1262" t="str">
            <v>1701 Jackson St</v>
          </cell>
          <cell r="AE1262">
            <v>206</v>
          </cell>
          <cell r="AF1262" t="str">
            <v>San Francisco</v>
          </cell>
          <cell r="AG1262" t="str">
            <v>CA</v>
          </cell>
          <cell r="AH1262">
            <v>94109</v>
          </cell>
          <cell r="AI1262" t="str">
            <v>US</v>
          </cell>
          <cell r="AJ1262" t="str">
            <v>415-775-0710</v>
          </cell>
          <cell r="AK1262" t="str">
            <v>U</v>
          </cell>
          <cell r="AL1262" t="str">
            <v>M</v>
          </cell>
          <cell r="AM1262" t="str">
            <v>N</v>
          </cell>
          <cell r="AN1262" t="str">
            <v>016-70-0029</v>
          </cell>
          <cell r="AO1262" t="str">
            <v>U</v>
          </cell>
          <cell r="AP1262" t="str">
            <v>COSTCENTER</v>
          </cell>
          <cell r="AQ1262" t="str">
            <v>E6</v>
          </cell>
          <cell r="AR1262" t="str">
            <v>Public Relations Manager II</v>
          </cell>
          <cell r="AS1262" t="str">
            <v>Corporate Communications</v>
          </cell>
          <cell r="AT1262">
            <v>331</v>
          </cell>
          <cell r="AU1262" t="str">
            <v>Marketing</v>
          </cell>
          <cell r="AV1262" t="str">
            <v>Cindy</v>
          </cell>
          <cell r="AW1262">
            <v>37508</v>
          </cell>
          <cell r="AX1262">
            <v>37508</v>
          </cell>
          <cell r="AY1262" t="str">
            <v>E6 - Marketing - Public Relations Manager II</v>
          </cell>
          <cell r="AZ1262" t="str">
            <v>Other</v>
          </cell>
          <cell r="BA1262" t="str">
            <v>HIRE</v>
          </cell>
          <cell r="BB1262" t="str">
            <v>HIRE-OPEN</v>
          </cell>
          <cell r="BC1262">
            <v>37508</v>
          </cell>
          <cell r="BD1262">
            <v>1.7</v>
          </cell>
          <cell r="BE1262">
            <v>1.7</v>
          </cell>
          <cell r="BF1262" t="str">
            <v>E</v>
          </cell>
          <cell r="BG1262">
            <v>581</v>
          </cell>
          <cell r="BH1262">
            <v>10581</v>
          </cell>
          <cell r="BI1262">
            <v>1</v>
          </cell>
          <cell r="BJ1262">
            <v>37508</v>
          </cell>
          <cell r="BK1262" t="str">
            <v>SALARY</v>
          </cell>
          <cell r="BL1262" t="str">
            <v>SALARY-INIT</v>
          </cell>
          <cell r="BM1262">
            <v>44</v>
          </cell>
          <cell r="BN1262">
            <v>7667</v>
          </cell>
          <cell r="BO1262" t="str">
            <v>E6 - Other</v>
          </cell>
          <cell r="BP1262">
            <v>92000</v>
          </cell>
          <cell r="BQ1262">
            <v>92000</v>
          </cell>
          <cell r="BR1262" t="str">
            <v xml:space="preserve"> </v>
          </cell>
          <cell r="BS1262" t="str">
            <v>Hire</v>
          </cell>
          <cell r="BT1262">
            <v>76650</v>
          </cell>
          <cell r="BU1262">
            <v>99750</v>
          </cell>
          <cell r="BV1262">
            <v>122850</v>
          </cell>
          <cell r="BW1262">
            <v>6.2E-2</v>
          </cell>
          <cell r="BX1262">
            <v>7.6999999999999999E-2</v>
          </cell>
          <cell r="BY1262" t="str">
            <v xml:space="preserve"> </v>
          </cell>
          <cell r="BZ1262" t="str">
            <v xml:space="preserve"> </v>
          </cell>
          <cell r="CA1262" t="str">
            <v xml:space="preserve"> </v>
          </cell>
          <cell r="CB1262">
            <v>40000</v>
          </cell>
          <cell r="CC1262">
            <v>41500</v>
          </cell>
          <cell r="CD1262">
            <v>41500</v>
          </cell>
          <cell r="CE1262">
            <v>41500</v>
          </cell>
          <cell r="CF1262" t="str">
            <v>W</v>
          </cell>
          <cell r="CG1262">
            <v>32</v>
          </cell>
          <cell r="CH1262" t="str">
            <v xml:space="preserve"> </v>
          </cell>
          <cell r="CI1262" t="str">
            <v xml:space="preserve"> </v>
          </cell>
          <cell r="CJ1262" t="str">
            <v xml:space="preserve"> </v>
          </cell>
          <cell r="CK1262" t="str">
            <v xml:space="preserve"> </v>
          </cell>
          <cell r="CL1262" t="str">
            <v xml:space="preserve"> </v>
          </cell>
          <cell r="CM1262" t="str">
            <v>BS (University of Richmond) 95/ 0.0</v>
          </cell>
          <cell r="CN1262" t="str">
            <v>VERIFIED-NONE</v>
          </cell>
          <cell r="CP1262" t="str">
            <v xml:space="preserve"> </v>
          </cell>
          <cell r="CQ1262" t="str">
            <v xml:space="preserve"> </v>
          </cell>
          <cell r="CR1262" t="str">
            <v xml:space="preserve"> </v>
          </cell>
          <cell r="CS1262" t="str">
            <v xml:space="preserve"> </v>
          </cell>
          <cell r="CT1262" t="str">
            <v xml:space="preserve"> </v>
          </cell>
          <cell r="CU1262" t="str">
            <v xml:space="preserve"> </v>
          </cell>
          <cell r="CV1262" t="str">
            <v xml:space="preserve"> </v>
          </cell>
          <cell r="CW1262" t="str">
            <v xml:space="preserve"> </v>
          </cell>
          <cell r="CX1262" t="str">
            <v xml:space="preserve"> </v>
          </cell>
          <cell r="CY1262" t="str">
            <v xml:space="preserve"> </v>
          </cell>
          <cell r="CZ1262" t="str">
            <v>Corporate Communications</v>
          </cell>
          <cell r="DA1262">
            <v>0</v>
          </cell>
          <cell r="DB1262">
            <v>90</v>
          </cell>
        </row>
        <row r="1263">
          <cell r="A1263">
            <v>321</v>
          </cell>
          <cell r="B1263">
            <v>321</v>
          </cell>
          <cell r="C1263">
            <v>4105</v>
          </cell>
          <cell r="D1263" t="str">
            <v>US-MTV-41</v>
          </cell>
          <cell r="E1263" t="str">
            <v>nate</v>
          </cell>
          <cell r="F1263" t="str">
            <v>Nathan</v>
          </cell>
          <cell r="G1263" t="str">
            <v xml:space="preserve"> </v>
          </cell>
          <cell r="H1263" t="str">
            <v>Tyler</v>
          </cell>
          <cell r="I1263" t="str">
            <v>Nate Tyler</v>
          </cell>
          <cell r="J1263" t="str">
            <v>Nathan Tyler</v>
          </cell>
          <cell r="K1263" t="str">
            <v>Nate</v>
          </cell>
          <cell r="L1263" t="str">
            <v>USD</v>
          </cell>
          <cell r="M1263" t="str">
            <v>Tyler, Nathan</v>
          </cell>
          <cell r="N1263" t="str">
            <v>M</v>
          </cell>
          <cell r="O1263">
            <v>25272</v>
          </cell>
          <cell r="P1263" t="str">
            <v>UNKNOWN</v>
          </cell>
          <cell r="Q1263" t="str">
            <v xml:space="preserve"> </v>
          </cell>
          <cell r="R1263" t="str">
            <v>PR Manager</v>
          </cell>
          <cell r="S1263" t="str">
            <v>EMPLOYEE</v>
          </cell>
          <cell r="T1263">
            <v>3</v>
          </cell>
          <cell r="U1263" t="str">
            <v>Krane, David</v>
          </cell>
          <cell r="V1263" t="str">
            <v>david</v>
          </cell>
          <cell r="W1263" t="str">
            <v>WEB</v>
          </cell>
          <cell r="X1263" t="str">
            <v xml:space="preserve"> </v>
          </cell>
          <cell r="Y1263" t="str">
            <v>Keen</v>
          </cell>
          <cell r="Z1263">
            <v>41</v>
          </cell>
          <cell r="AA1263" t="str">
            <v>C1</v>
          </cell>
          <cell r="AB1263" t="str">
            <v>151B</v>
          </cell>
          <cell r="AC1263" t="str">
            <v>650-623-4311</v>
          </cell>
          <cell r="AD1263" t="str">
            <v>390 Liberty St</v>
          </cell>
          <cell r="AE1263">
            <v>10</v>
          </cell>
          <cell r="AF1263" t="str">
            <v>San Francisco</v>
          </cell>
          <cell r="AG1263" t="str">
            <v>CA</v>
          </cell>
          <cell r="AH1263">
            <v>94114</v>
          </cell>
          <cell r="AI1263" t="str">
            <v>US</v>
          </cell>
          <cell r="AJ1263" t="str">
            <v>415-519-9774</v>
          </cell>
          <cell r="AK1263" t="str">
            <v>U</v>
          </cell>
          <cell r="AL1263" t="str">
            <v>S</v>
          </cell>
          <cell r="AM1263" t="str">
            <v>N</v>
          </cell>
          <cell r="AN1263" t="str">
            <v>042-74-9035</v>
          </cell>
          <cell r="AO1263" t="str">
            <v>U</v>
          </cell>
          <cell r="AP1263" t="str">
            <v>COSTCENTER</v>
          </cell>
          <cell r="AQ1263" t="str">
            <v>E6</v>
          </cell>
          <cell r="AR1263" t="str">
            <v>Public Relations Manager II</v>
          </cell>
          <cell r="AS1263" t="str">
            <v>Corporate Communications</v>
          </cell>
          <cell r="AT1263">
            <v>331</v>
          </cell>
          <cell r="AU1263" t="str">
            <v>Marketing</v>
          </cell>
          <cell r="AV1263" t="str">
            <v>Cindy</v>
          </cell>
          <cell r="AW1263">
            <v>37214</v>
          </cell>
          <cell r="AX1263">
            <v>37214</v>
          </cell>
          <cell r="AY1263" t="str">
            <v>E6 - Marketing - Public Relations Manager II</v>
          </cell>
          <cell r="AZ1263" t="str">
            <v>Other</v>
          </cell>
          <cell r="BA1263" t="str">
            <v>HIRE</v>
          </cell>
          <cell r="BB1263" t="str">
            <v>HIRE-OPEN</v>
          </cell>
          <cell r="BC1263">
            <v>37214</v>
          </cell>
          <cell r="BD1263">
            <v>2.5</v>
          </cell>
          <cell r="BE1263">
            <v>2.5</v>
          </cell>
          <cell r="BF1263" t="str">
            <v>E</v>
          </cell>
          <cell r="BG1263">
            <v>342</v>
          </cell>
          <cell r="BH1263">
            <v>10342</v>
          </cell>
          <cell r="BI1263">
            <v>1</v>
          </cell>
          <cell r="BJ1263">
            <v>37214</v>
          </cell>
          <cell r="BK1263" t="str">
            <v>SALARY</v>
          </cell>
          <cell r="BL1263" t="str">
            <v>SALARY-INIT</v>
          </cell>
          <cell r="BM1263">
            <v>44</v>
          </cell>
          <cell r="BN1263">
            <v>7667</v>
          </cell>
          <cell r="BO1263" t="str">
            <v>E6 - Other</v>
          </cell>
          <cell r="BP1263">
            <v>92000</v>
          </cell>
          <cell r="BQ1263">
            <v>92000</v>
          </cell>
          <cell r="BR1263" t="str">
            <v xml:space="preserve"> </v>
          </cell>
          <cell r="BS1263" t="str">
            <v>Hire</v>
          </cell>
          <cell r="BT1263">
            <v>76650</v>
          </cell>
          <cell r="BU1263">
            <v>99750</v>
          </cell>
          <cell r="BV1263">
            <v>122850</v>
          </cell>
          <cell r="BW1263">
            <v>6.2E-2</v>
          </cell>
          <cell r="BX1263">
            <v>7.6999999999999999E-2</v>
          </cell>
          <cell r="BY1263" t="str">
            <v xml:space="preserve"> </v>
          </cell>
          <cell r="BZ1263" t="str">
            <v xml:space="preserve"> </v>
          </cell>
          <cell r="CA1263" t="str">
            <v xml:space="preserve"> </v>
          </cell>
          <cell r="CB1263">
            <v>48000</v>
          </cell>
          <cell r="CC1263">
            <v>51000</v>
          </cell>
          <cell r="CD1263">
            <v>51000</v>
          </cell>
          <cell r="CE1263">
            <v>51000</v>
          </cell>
          <cell r="CF1263" t="str">
            <v>W</v>
          </cell>
          <cell r="CG1263">
            <v>35</v>
          </cell>
          <cell r="CH1263" t="str">
            <v xml:space="preserve"> </v>
          </cell>
          <cell r="CI1263" t="str">
            <v xml:space="preserve"> </v>
          </cell>
          <cell r="CJ1263" t="str">
            <v xml:space="preserve"> </v>
          </cell>
          <cell r="CK1263" t="str">
            <v xml:space="preserve"> </v>
          </cell>
          <cell r="CL1263" t="str">
            <v xml:space="preserve"> </v>
          </cell>
          <cell r="CM1263" t="str">
            <v>BA (Lewis &amp; Clark College) 91</v>
          </cell>
          <cell r="CP1263" t="str">
            <v xml:space="preserve"> </v>
          </cell>
          <cell r="CQ1263" t="str">
            <v xml:space="preserve"> </v>
          </cell>
          <cell r="CR1263" t="str">
            <v xml:space="preserve"> </v>
          </cell>
          <cell r="CS1263" t="str">
            <v xml:space="preserve"> </v>
          </cell>
          <cell r="CT1263" t="str">
            <v xml:space="preserve"> </v>
          </cell>
          <cell r="CU1263" t="str">
            <v xml:space="preserve"> </v>
          </cell>
          <cell r="CV1263" t="str">
            <v xml:space="preserve"> </v>
          </cell>
          <cell r="CW1263" t="str">
            <v xml:space="preserve"> </v>
          </cell>
          <cell r="CX1263" t="str">
            <v xml:space="preserve"> </v>
          </cell>
          <cell r="CY1263" t="str">
            <v xml:space="preserve"> </v>
          </cell>
          <cell r="CZ1263" t="str">
            <v>Corporate Communications</v>
          </cell>
          <cell r="DA1263">
            <v>0</v>
          </cell>
          <cell r="DB1263">
            <v>90</v>
          </cell>
        </row>
        <row r="1264">
          <cell r="A1264">
            <v>287</v>
          </cell>
          <cell r="B1264">
            <v>287</v>
          </cell>
          <cell r="C1264">
            <v>4106</v>
          </cell>
          <cell r="D1264" t="str">
            <v>US-MTV-41</v>
          </cell>
          <cell r="E1264" t="str">
            <v>raymond</v>
          </cell>
          <cell r="F1264" t="str">
            <v>Raymond</v>
          </cell>
          <cell r="G1264" t="str">
            <v xml:space="preserve"> </v>
          </cell>
          <cell r="H1264" t="str">
            <v>Nasr</v>
          </cell>
          <cell r="I1264" t="str">
            <v>Raymond Nasr</v>
          </cell>
          <cell r="J1264" t="str">
            <v>Raymond Nasr</v>
          </cell>
          <cell r="K1264" t="str">
            <v>Raymond</v>
          </cell>
          <cell r="L1264" t="str">
            <v>USD</v>
          </cell>
          <cell r="M1264" t="str">
            <v>Nasr, Raymond</v>
          </cell>
          <cell r="N1264" t="str">
            <v>M</v>
          </cell>
          <cell r="O1264">
            <v>22885</v>
          </cell>
          <cell r="P1264" t="str">
            <v>US</v>
          </cell>
          <cell r="Q1264" t="str">
            <v xml:space="preserve"> </v>
          </cell>
          <cell r="R1264" t="str">
            <v>Director of Executive Communications</v>
          </cell>
          <cell r="S1264" t="str">
            <v>EMPLOYEE</v>
          </cell>
          <cell r="T1264">
            <v>3</v>
          </cell>
          <cell r="U1264" t="str">
            <v>McCaffrey, Cynthia</v>
          </cell>
          <cell r="V1264" t="str">
            <v>cindy</v>
          </cell>
          <cell r="W1264" t="str">
            <v>NO-FEE</v>
          </cell>
          <cell r="X1264" t="str">
            <v xml:space="preserve"> </v>
          </cell>
          <cell r="Y1264" t="str">
            <v>Novell</v>
          </cell>
          <cell r="Z1264">
            <v>41</v>
          </cell>
          <cell r="AA1264" t="str">
            <v>O1-2</v>
          </cell>
          <cell r="AB1264" t="str">
            <v>155B</v>
          </cell>
          <cell r="AC1264" t="str">
            <v>650-623-4285</v>
          </cell>
          <cell r="AD1264" t="str">
            <v>1348 Mildred Ave</v>
          </cell>
          <cell r="AE1264" t="str">
            <v xml:space="preserve"> </v>
          </cell>
          <cell r="AF1264" t="str">
            <v>San Jose</v>
          </cell>
          <cell r="AG1264" t="str">
            <v>CA</v>
          </cell>
          <cell r="AH1264">
            <v>95125</v>
          </cell>
          <cell r="AI1264" t="str">
            <v>US</v>
          </cell>
          <cell r="AJ1264" t="str">
            <v xml:space="preserve"> </v>
          </cell>
          <cell r="AK1264" t="str">
            <v>U</v>
          </cell>
          <cell r="AL1264" t="str">
            <v>S</v>
          </cell>
          <cell r="AM1264" t="str">
            <v>N</v>
          </cell>
          <cell r="AN1264" t="str">
            <v>557-43-1935</v>
          </cell>
          <cell r="AO1264" t="str">
            <v>U</v>
          </cell>
          <cell r="AP1264" t="str">
            <v>COSTCENTER</v>
          </cell>
          <cell r="AQ1264" t="str">
            <v>E8</v>
          </cell>
          <cell r="AR1264" t="str">
            <v>Executive Comm Director</v>
          </cell>
          <cell r="AS1264" t="str">
            <v>Corporate Marketing</v>
          </cell>
          <cell r="AT1264">
            <v>312</v>
          </cell>
          <cell r="AU1264" t="str">
            <v>Marketing</v>
          </cell>
          <cell r="AV1264" t="str">
            <v>Cindy</v>
          </cell>
          <cell r="AW1264">
            <v>37138</v>
          </cell>
          <cell r="AX1264">
            <v>37138</v>
          </cell>
          <cell r="AY1264" t="str">
            <v>E8 - Marketing - Executive Comm Director</v>
          </cell>
          <cell r="AZ1264" t="str">
            <v>Other</v>
          </cell>
          <cell r="BA1264" t="str">
            <v>HIRE</v>
          </cell>
          <cell r="BB1264" t="str">
            <v>HIRE-OPEN</v>
          </cell>
          <cell r="BC1264">
            <v>37138</v>
          </cell>
          <cell r="BD1264">
            <v>2.7</v>
          </cell>
          <cell r="BE1264">
            <v>2.7</v>
          </cell>
          <cell r="BF1264" t="str">
            <v>E</v>
          </cell>
          <cell r="BG1264">
            <v>326</v>
          </cell>
          <cell r="BH1264">
            <v>10326</v>
          </cell>
          <cell r="BI1264">
            <v>1</v>
          </cell>
          <cell r="BJ1264">
            <v>37138</v>
          </cell>
          <cell r="BK1264" t="str">
            <v>SALARY</v>
          </cell>
          <cell r="BL1264" t="str">
            <v>SALARY-INIT</v>
          </cell>
          <cell r="BM1264">
            <v>72</v>
          </cell>
          <cell r="BN1264">
            <v>12500</v>
          </cell>
          <cell r="BO1264" t="str">
            <v>E8 - Other</v>
          </cell>
          <cell r="BP1264">
            <v>150000</v>
          </cell>
          <cell r="BQ1264">
            <v>150000</v>
          </cell>
          <cell r="BR1264" t="str">
            <v xml:space="preserve"> </v>
          </cell>
          <cell r="BS1264" t="str">
            <v>Hire</v>
          </cell>
          <cell r="BT1264">
            <v>89775</v>
          </cell>
          <cell r="BU1264">
            <v>116550</v>
          </cell>
          <cell r="BV1264">
            <v>143325</v>
          </cell>
          <cell r="BW1264">
            <v>8.6999999999999994E-2</v>
          </cell>
          <cell r="BX1264">
            <v>0.107</v>
          </cell>
          <cell r="BY1264" t="str">
            <v xml:space="preserve"> </v>
          </cell>
          <cell r="BZ1264" t="str">
            <v xml:space="preserve"> </v>
          </cell>
          <cell r="CA1264" t="str">
            <v xml:space="preserve"> </v>
          </cell>
          <cell r="CB1264">
            <v>180000</v>
          </cell>
          <cell r="CC1264">
            <v>184000</v>
          </cell>
          <cell r="CD1264">
            <v>184000</v>
          </cell>
          <cell r="CE1264">
            <v>184000</v>
          </cell>
          <cell r="CF1264" t="str">
            <v>W</v>
          </cell>
          <cell r="CG1264">
            <v>41</v>
          </cell>
          <cell r="CH1264" t="str">
            <v xml:space="preserve"> </v>
          </cell>
          <cell r="CI1264" t="str">
            <v xml:space="preserve"> </v>
          </cell>
          <cell r="CJ1264" t="str">
            <v xml:space="preserve"> </v>
          </cell>
          <cell r="CK1264" t="str">
            <v xml:space="preserve"> </v>
          </cell>
          <cell r="CL1264" t="str">
            <v xml:space="preserve"> </v>
          </cell>
          <cell r="CM1264" t="str">
            <v>BA (University of California, Los Angeles) 84 MA (Cambridge University, United Kingdom) 86</v>
          </cell>
          <cell r="CP1264" t="str">
            <v xml:space="preserve"> </v>
          </cell>
          <cell r="CQ1264" t="str">
            <v xml:space="preserve"> </v>
          </cell>
          <cell r="CR1264" t="str">
            <v xml:space="preserve"> </v>
          </cell>
          <cell r="CS1264" t="str">
            <v xml:space="preserve"> </v>
          </cell>
          <cell r="CT1264" t="str">
            <v xml:space="preserve"> </v>
          </cell>
          <cell r="CU1264" t="str">
            <v xml:space="preserve"> </v>
          </cell>
          <cell r="CV1264" t="str">
            <v xml:space="preserve"> </v>
          </cell>
          <cell r="CW1264" t="str">
            <v xml:space="preserve"> </v>
          </cell>
          <cell r="CX1264" t="str">
            <v xml:space="preserve"> </v>
          </cell>
          <cell r="CY1264" t="str">
            <v xml:space="preserve"> </v>
          </cell>
          <cell r="CZ1264" t="str">
            <v>Corporate Marketing</v>
          </cell>
          <cell r="DA1264">
            <v>0</v>
          </cell>
          <cell r="DB1264">
            <v>90</v>
          </cell>
        </row>
        <row r="1265">
          <cell r="A1265">
            <v>84</v>
          </cell>
          <cell r="B1265">
            <v>84</v>
          </cell>
          <cell r="C1265">
            <v>4108</v>
          </cell>
          <cell r="D1265" t="str">
            <v>US-MTV-41</v>
          </cell>
          <cell r="E1265" t="str">
            <v>david</v>
          </cell>
          <cell r="F1265" t="str">
            <v>David</v>
          </cell>
          <cell r="G1265" t="str">
            <v xml:space="preserve"> </v>
          </cell>
          <cell r="H1265" t="str">
            <v>Krane</v>
          </cell>
          <cell r="I1265" t="str">
            <v>David Krane</v>
          </cell>
          <cell r="J1265" t="str">
            <v>David Krane</v>
          </cell>
          <cell r="K1265" t="str">
            <v>David</v>
          </cell>
          <cell r="L1265" t="str">
            <v>USD</v>
          </cell>
          <cell r="M1265" t="str">
            <v>Krane, David</v>
          </cell>
          <cell r="N1265" t="str">
            <v>M</v>
          </cell>
          <cell r="O1265">
            <v>26329</v>
          </cell>
          <cell r="P1265" t="str">
            <v>US</v>
          </cell>
          <cell r="Q1265" t="str">
            <v xml:space="preserve"> </v>
          </cell>
          <cell r="R1265" t="str">
            <v>Corporate Communications Director</v>
          </cell>
          <cell r="S1265" t="str">
            <v>EMPLOYEE</v>
          </cell>
          <cell r="T1265">
            <v>3.5</v>
          </cell>
          <cell r="U1265" t="str">
            <v>McCaffrey, Cynthia</v>
          </cell>
          <cell r="V1265" t="str">
            <v>cindy</v>
          </cell>
          <cell r="W1265" t="str">
            <v>EMP-REF</v>
          </cell>
          <cell r="X1265" t="str">
            <v>Aldrich, Kim</v>
          </cell>
          <cell r="Y1265" t="str">
            <v>Certicom Corp.</v>
          </cell>
          <cell r="Z1265">
            <v>41</v>
          </cell>
          <cell r="AA1265" t="str">
            <v>O1-2</v>
          </cell>
          <cell r="AB1265" t="str">
            <v>146A</v>
          </cell>
          <cell r="AC1265" t="str">
            <v>650-623-4096</v>
          </cell>
          <cell r="AD1265" t="str">
            <v>872 Partridge Ave</v>
          </cell>
          <cell r="AE1265" t="str">
            <v xml:space="preserve"> </v>
          </cell>
          <cell r="AF1265" t="str">
            <v>Menlo Park</v>
          </cell>
          <cell r="AG1265" t="str">
            <v>CA</v>
          </cell>
          <cell r="AH1265">
            <v>94025</v>
          </cell>
          <cell r="AI1265" t="str">
            <v>US</v>
          </cell>
          <cell r="AJ1265" t="str">
            <v>650-323-9626</v>
          </cell>
          <cell r="AK1265" t="str">
            <v>U</v>
          </cell>
          <cell r="AL1265" t="str">
            <v>M</v>
          </cell>
          <cell r="AM1265" t="str">
            <v>N</v>
          </cell>
          <cell r="AN1265" t="str">
            <v>585-92-0044</v>
          </cell>
          <cell r="AO1265" t="str">
            <v>U</v>
          </cell>
          <cell r="AP1265" t="str">
            <v>COSTCENTER</v>
          </cell>
          <cell r="AQ1265" t="str">
            <v>E9</v>
          </cell>
          <cell r="AR1265" t="str">
            <v>Dir, Corporate Communications</v>
          </cell>
          <cell r="AS1265" t="str">
            <v>Corporate Communications</v>
          </cell>
          <cell r="AT1265">
            <v>331</v>
          </cell>
          <cell r="AU1265" t="str">
            <v>Marketing</v>
          </cell>
          <cell r="AV1265" t="str">
            <v>Cindy</v>
          </cell>
          <cell r="AW1265">
            <v>36592</v>
          </cell>
          <cell r="AX1265">
            <v>36592</v>
          </cell>
          <cell r="AY1265" t="str">
            <v>E9 - Marketing - Dir, Corporate Communications</v>
          </cell>
          <cell r="AZ1265" t="str">
            <v>Director 1</v>
          </cell>
          <cell r="BA1265" t="str">
            <v>JOBCODE</v>
          </cell>
          <cell r="BB1265" t="str">
            <v>JOBCODE-REDO</v>
          </cell>
          <cell r="BC1265">
            <v>37677</v>
          </cell>
          <cell r="BD1265">
            <v>4.2</v>
          </cell>
          <cell r="BE1265">
            <v>1.2</v>
          </cell>
          <cell r="BF1265" t="str">
            <v>E</v>
          </cell>
          <cell r="BG1265">
            <v>94</v>
          </cell>
          <cell r="BH1265">
            <v>10094</v>
          </cell>
          <cell r="BI1265">
            <v>1</v>
          </cell>
          <cell r="BJ1265">
            <v>37987</v>
          </cell>
          <cell r="BK1265" t="str">
            <v>SALARY</v>
          </cell>
          <cell r="BL1265" t="str">
            <v>SALARY-ADJUST</v>
          </cell>
          <cell r="BM1265">
            <v>62</v>
          </cell>
          <cell r="BN1265">
            <v>10833</v>
          </cell>
          <cell r="BO1265" t="str">
            <v>E9 - Director 1</v>
          </cell>
          <cell r="BP1265">
            <v>130000</v>
          </cell>
          <cell r="BQ1265">
            <v>83000</v>
          </cell>
          <cell r="BR1265">
            <v>37987</v>
          </cell>
          <cell r="BS1265">
            <v>8.3000000000000004E-2</v>
          </cell>
          <cell r="BT1265">
            <v>103425</v>
          </cell>
          <cell r="BU1265">
            <v>134400</v>
          </cell>
          <cell r="BV1265">
            <v>165375</v>
          </cell>
          <cell r="BW1265">
            <v>6.6000000000000003E-2</v>
          </cell>
          <cell r="BX1265">
            <v>8.1000000000000003E-2</v>
          </cell>
          <cell r="BY1265" t="str">
            <v xml:space="preserve"> </v>
          </cell>
          <cell r="BZ1265" t="str">
            <v xml:space="preserve"> </v>
          </cell>
          <cell r="CA1265" t="str">
            <v xml:space="preserve"> </v>
          </cell>
          <cell r="CB1265">
            <v>160000</v>
          </cell>
          <cell r="CC1265">
            <v>212200</v>
          </cell>
          <cell r="CD1265">
            <v>212200</v>
          </cell>
          <cell r="CE1265">
            <v>212200</v>
          </cell>
          <cell r="CF1265" t="str">
            <v>W</v>
          </cell>
          <cell r="CG1265">
            <v>32</v>
          </cell>
          <cell r="CH1265" t="str">
            <v xml:space="preserve"> </v>
          </cell>
          <cell r="CI1265" t="str">
            <v xml:space="preserve"> </v>
          </cell>
          <cell r="CJ1265" t="str">
            <v xml:space="preserve"> </v>
          </cell>
          <cell r="CK1265" t="str">
            <v xml:space="preserve"> </v>
          </cell>
          <cell r="CL1265" t="str">
            <v xml:space="preserve"> </v>
          </cell>
          <cell r="CM1265" t="str">
            <v>BA (Indiana University) 94</v>
          </cell>
          <cell r="CO1265" t="str">
            <v>Laura,Bronson(F)--SPOUSE</v>
          </cell>
          <cell r="CP1265" t="str">
            <v xml:space="preserve"> </v>
          </cell>
          <cell r="CQ1265" t="str">
            <v xml:space="preserve"> </v>
          </cell>
          <cell r="CR1265" t="str">
            <v xml:space="preserve"> </v>
          </cell>
          <cell r="CS1265" t="str">
            <v xml:space="preserve"> </v>
          </cell>
          <cell r="CT1265" t="str">
            <v xml:space="preserve"> </v>
          </cell>
          <cell r="CU1265" t="str">
            <v xml:space="preserve"> </v>
          </cell>
          <cell r="CV1265" t="str">
            <v xml:space="preserve"> </v>
          </cell>
          <cell r="CW1265" t="str">
            <v xml:space="preserve"> </v>
          </cell>
          <cell r="CX1265" t="str">
            <v xml:space="preserve"> </v>
          </cell>
          <cell r="CY1265" t="str">
            <v xml:space="preserve"> </v>
          </cell>
          <cell r="CZ1265" t="str">
            <v>Corporate Communications</v>
          </cell>
          <cell r="DA1265">
            <v>0</v>
          </cell>
          <cell r="DB1265">
            <v>90</v>
          </cell>
        </row>
        <row r="1266">
          <cell r="A1266">
            <v>4454</v>
          </cell>
          <cell r="B1266">
            <v>4454</v>
          </cell>
          <cell r="C1266">
            <v>4109</v>
          </cell>
          <cell r="D1266" t="str">
            <v>US-MTV-41</v>
          </cell>
          <cell r="E1266" t="str">
            <v>lorin</v>
          </cell>
          <cell r="F1266" t="str">
            <v>Lorin</v>
          </cell>
          <cell r="G1266" t="str">
            <v>A</v>
          </cell>
          <cell r="H1266" t="str">
            <v>Pollack</v>
          </cell>
          <cell r="I1266" t="str">
            <v>Lorin Pollack</v>
          </cell>
          <cell r="J1266" t="str">
            <v>Lorin A Pollack</v>
          </cell>
          <cell r="K1266" t="str">
            <v>Lorin</v>
          </cell>
          <cell r="L1266" t="str">
            <v>USD</v>
          </cell>
          <cell r="M1266" t="str">
            <v>Pollack, Lorin</v>
          </cell>
          <cell r="N1266" t="str">
            <v>F</v>
          </cell>
          <cell r="O1266">
            <v>26893</v>
          </cell>
          <cell r="P1266" t="str">
            <v>US</v>
          </cell>
          <cell r="Q1266" t="str">
            <v xml:space="preserve"> </v>
          </cell>
          <cell r="R1266" t="str">
            <v>Events Specialist</v>
          </cell>
          <cell r="S1266" t="str">
            <v>EMPLOYEE</v>
          </cell>
          <cell r="T1266" t="str">
            <v>NA</v>
          </cell>
          <cell r="U1266" t="str">
            <v>Krane, David</v>
          </cell>
          <cell r="V1266" t="str">
            <v>david</v>
          </cell>
          <cell r="W1266" t="str">
            <v>JOBS-AT-GOOGLE TEMP-AGENCY</v>
          </cell>
          <cell r="X1266" t="str">
            <v xml:space="preserve">  </v>
          </cell>
          <cell r="Y1266" t="str">
            <v>VeriSign</v>
          </cell>
          <cell r="Z1266">
            <v>41</v>
          </cell>
          <cell r="AA1266" t="str">
            <v>C1</v>
          </cell>
          <cell r="AB1266" t="str">
            <v>153E</v>
          </cell>
          <cell r="AC1266">
            <v>-7304</v>
          </cell>
          <cell r="AD1266" t="str">
            <v>1535 Green St</v>
          </cell>
          <cell r="AE1266">
            <v>306</v>
          </cell>
          <cell r="AF1266" t="str">
            <v>San Francisco</v>
          </cell>
          <cell r="AG1266" t="str">
            <v>CA</v>
          </cell>
          <cell r="AH1266">
            <v>94123</v>
          </cell>
          <cell r="AI1266" t="str">
            <v>US</v>
          </cell>
          <cell r="AJ1266" t="str">
            <v xml:space="preserve"> </v>
          </cell>
          <cell r="AK1266" t="str">
            <v>R</v>
          </cell>
          <cell r="AL1266" t="str">
            <v>S</v>
          </cell>
          <cell r="AM1266" t="str">
            <v>N</v>
          </cell>
          <cell r="AN1266" t="str">
            <v>555-81-2935</v>
          </cell>
          <cell r="AO1266" t="str">
            <v>N</v>
          </cell>
          <cell r="AP1266" t="str">
            <v>COSTCENTER</v>
          </cell>
          <cell r="AQ1266" t="str">
            <v>E5</v>
          </cell>
          <cell r="AR1266" t="str">
            <v>Marketing Events Manager</v>
          </cell>
          <cell r="AS1266" t="str">
            <v>Corporate Communications</v>
          </cell>
          <cell r="AT1266">
            <v>331</v>
          </cell>
          <cell r="AU1266" t="str">
            <v>Marketing</v>
          </cell>
          <cell r="AV1266" t="str">
            <v>Cindy</v>
          </cell>
          <cell r="AW1266">
            <v>38062</v>
          </cell>
          <cell r="AX1266">
            <v>38062</v>
          </cell>
          <cell r="AY1266" t="str">
            <v>E5 - Marketing - Marketing Events Manager</v>
          </cell>
          <cell r="AZ1266" t="str">
            <v>Other</v>
          </cell>
          <cell r="BA1266" t="str">
            <v>HIRE</v>
          </cell>
          <cell r="BB1266" t="str">
            <v>HIRE-CONV</v>
          </cell>
          <cell r="BC1266">
            <v>38062</v>
          </cell>
          <cell r="BD1266">
            <v>0.2</v>
          </cell>
          <cell r="BE1266">
            <v>0.4</v>
          </cell>
          <cell r="BF1266" t="str">
            <v>E</v>
          </cell>
          <cell r="BG1266">
            <v>1777</v>
          </cell>
          <cell r="BH1266">
            <v>11777</v>
          </cell>
          <cell r="BI1266">
            <v>1</v>
          </cell>
          <cell r="BJ1266">
            <v>38062</v>
          </cell>
          <cell r="BK1266" t="str">
            <v>SALARY</v>
          </cell>
          <cell r="BL1266" t="str">
            <v>SALARY-CONVERT</v>
          </cell>
          <cell r="BM1266">
            <v>36</v>
          </cell>
          <cell r="BN1266">
            <v>6250</v>
          </cell>
          <cell r="BO1266" t="str">
            <v>E5 - Other</v>
          </cell>
          <cell r="BP1266">
            <v>75000</v>
          </cell>
          <cell r="BQ1266" t="str">
            <v xml:space="preserve"> </v>
          </cell>
          <cell r="BR1266">
            <v>38062</v>
          </cell>
          <cell r="BS1266">
            <v>-2.5999999999999999E-2</v>
          </cell>
          <cell r="BT1266">
            <v>55125</v>
          </cell>
          <cell r="BU1266">
            <v>71925</v>
          </cell>
          <cell r="BV1266">
            <v>88725</v>
          </cell>
          <cell r="BW1266">
            <v>7.0000000000000007E-2</v>
          </cell>
          <cell r="BX1266">
            <v>8.6999999999999994E-2</v>
          </cell>
          <cell r="BY1266" t="str">
            <v xml:space="preserve"> </v>
          </cell>
          <cell r="BZ1266" t="str">
            <v xml:space="preserve"> </v>
          </cell>
          <cell r="CA1266" t="str">
            <v xml:space="preserve"> </v>
          </cell>
          <cell r="CB1266">
            <v>2250</v>
          </cell>
          <cell r="CC1266">
            <v>2250</v>
          </cell>
          <cell r="CD1266">
            <v>2250</v>
          </cell>
          <cell r="CE1266">
            <v>2250</v>
          </cell>
          <cell r="CF1266" t="str">
            <v>W</v>
          </cell>
          <cell r="CG1266">
            <v>30</v>
          </cell>
          <cell r="CH1266" t="str">
            <v xml:space="preserve"> </v>
          </cell>
          <cell r="CI1266" t="str">
            <v xml:space="preserve"> </v>
          </cell>
          <cell r="CJ1266" t="str">
            <v xml:space="preserve"> </v>
          </cell>
          <cell r="CK1266" t="str">
            <v xml:space="preserve"> </v>
          </cell>
          <cell r="CL1266" t="str">
            <v xml:space="preserve"> </v>
          </cell>
          <cell r="CM1266" t="str">
            <v>BA (University of California, Santa Barbara) 95/ 3.2</v>
          </cell>
          <cell r="CN1266" t="str">
            <v>VERIFIED-NONE</v>
          </cell>
          <cell r="CP1266" t="str">
            <v xml:space="preserve"> </v>
          </cell>
          <cell r="CQ1266" t="str">
            <v xml:space="preserve"> </v>
          </cell>
          <cell r="CR1266" t="str">
            <v xml:space="preserve"> </v>
          </cell>
          <cell r="CS1266" t="str">
            <v xml:space="preserve"> </v>
          </cell>
          <cell r="CT1266" t="str">
            <v xml:space="preserve"> </v>
          </cell>
          <cell r="CU1266" t="str">
            <v xml:space="preserve"> </v>
          </cell>
          <cell r="CV1266" t="str">
            <v xml:space="preserve"> </v>
          </cell>
          <cell r="CW1266" t="str">
            <v xml:space="preserve"> </v>
          </cell>
          <cell r="CX1266" t="str">
            <v xml:space="preserve"> </v>
          </cell>
          <cell r="CY1266" t="str">
            <v xml:space="preserve"> </v>
          </cell>
          <cell r="CZ1266" t="str">
            <v>Corporate Communications</v>
          </cell>
          <cell r="DA1266">
            <v>0</v>
          </cell>
          <cell r="DB1266">
            <v>0</v>
          </cell>
        </row>
        <row r="1267">
          <cell r="A1267">
            <v>4691</v>
          </cell>
          <cell r="B1267">
            <v>4691</v>
          </cell>
          <cell r="C1267">
            <v>4302</v>
          </cell>
          <cell r="D1267" t="str">
            <v>US-MTV-41</v>
          </cell>
          <cell r="E1267" t="str">
            <v>silas</v>
          </cell>
          <cell r="F1267" t="str">
            <v>Silas</v>
          </cell>
          <cell r="G1267" t="str">
            <v>D</v>
          </cell>
          <cell r="H1267" t="str">
            <v>Reyes</v>
          </cell>
          <cell r="I1267" t="str">
            <v>Silas Reyes</v>
          </cell>
          <cell r="J1267" t="str">
            <v>Silas D Reyes</v>
          </cell>
          <cell r="K1267" t="str">
            <v>Silas</v>
          </cell>
          <cell r="L1267" t="str">
            <v>USD</v>
          </cell>
          <cell r="M1267" t="str">
            <v>Reyes, Silas</v>
          </cell>
          <cell r="N1267" t="str">
            <v>M</v>
          </cell>
          <cell r="O1267">
            <v>28283</v>
          </cell>
          <cell r="P1267" t="str">
            <v>US</v>
          </cell>
          <cell r="Q1267" t="str">
            <v xml:space="preserve"> </v>
          </cell>
          <cell r="R1267" t="str">
            <v>Assistant Webmaster</v>
          </cell>
          <cell r="S1267" t="str">
            <v>EMPLOYEE</v>
          </cell>
          <cell r="T1267">
            <v>3.2</v>
          </cell>
          <cell r="U1267" t="str">
            <v>White, Karen</v>
          </cell>
          <cell r="V1267" t="str">
            <v>karen</v>
          </cell>
          <cell r="W1267" t="str">
            <v>WEB</v>
          </cell>
          <cell r="X1267" t="str">
            <v xml:space="preserve"> </v>
          </cell>
          <cell r="Y1267" t="str">
            <v>Spectra Marketing</v>
          </cell>
          <cell r="Z1267">
            <v>41</v>
          </cell>
          <cell r="AA1267" t="str">
            <v>C1</v>
          </cell>
          <cell r="AB1267" t="str">
            <v>159D</v>
          </cell>
          <cell r="AC1267">
            <v>-7354</v>
          </cell>
          <cell r="AD1267" t="str">
            <v>3371 Flint Ct</v>
          </cell>
          <cell r="AE1267" t="str">
            <v xml:space="preserve"> </v>
          </cell>
          <cell r="AF1267" t="str">
            <v>San Jose</v>
          </cell>
          <cell r="AG1267" t="str">
            <v>CA</v>
          </cell>
          <cell r="AH1267">
            <v>95148</v>
          </cell>
          <cell r="AI1267" t="str">
            <v>US</v>
          </cell>
          <cell r="AJ1267" t="str">
            <v>773-454-5617</v>
          </cell>
          <cell r="AK1267" t="str">
            <v>R</v>
          </cell>
          <cell r="AL1267" t="str">
            <v>S</v>
          </cell>
          <cell r="AM1267" t="str">
            <v>N</v>
          </cell>
          <cell r="AN1267" t="str">
            <v>348-82-8746</v>
          </cell>
          <cell r="AO1267" t="str">
            <v>N</v>
          </cell>
          <cell r="AP1267" t="str">
            <v>COSTCENTER</v>
          </cell>
          <cell r="AQ1267" t="str">
            <v>E5</v>
          </cell>
          <cell r="AR1267" t="str">
            <v>Assistant Webmaster</v>
          </cell>
          <cell r="AS1267" t="str">
            <v>Corporate Marketing</v>
          </cell>
          <cell r="AT1267">
            <v>312</v>
          </cell>
          <cell r="AU1267" t="str">
            <v>Marketing</v>
          </cell>
          <cell r="AV1267" t="str">
            <v>Cindy</v>
          </cell>
          <cell r="AW1267">
            <v>38026</v>
          </cell>
          <cell r="AX1267">
            <v>38026</v>
          </cell>
          <cell r="AY1267" t="str">
            <v>E5 - Marketing - Assistant Webmaster</v>
          </cell>
          <cell r="AZ1267" t="str">
            <v>Other</v>
          </cell>
          <cell r="BA1267" t="str">
            <v>HIRE</v>
          </cell>
          <cell r="BB1267" t="str">
            <v>HIRE-OPEN</v>
          </cell>
          <cell r="BC1267">
            <v>38026</v>
          </cell>
          <cell r="BD1267">
            <v>0.3</v>
          </cell>
          <cell r="BE1267">
            <v>0.3</v>
          </cell>
          <cell r="BF1267" t="str">
            <v>E</v>
          </cell>
          <cell r="BG1267">
            <v>1698</v>
          </cell>
          <cell r="BH1267">
            <v>11698</v>
          </cell>
          <cell r="BI1267">
            <v>1</v>
          </cell>
          <cell r="BJ1267">
            <v>38026</v>
          </cell>
          <cell r="BK1267" t="str">
            <v>SALARY</v>
          </cell>
          <cell r="BL1267" t="str">
            <v>SALARY-INIT</v>
          </cell>
          <cell r="BM1267">
            <v>33</v>
          </cell>
          <cell r="BN1267">
            <v>5667</v>
          </cell>
          <cell r="BO1267" t="str">
            <v>E5 - Other</v>
          </cell>
          <cell r="BP1267">
            <v>68000</v>
          </cell>
          <cell r="BQ1267">
            <v>68000</v>
          </cell>
          <cell r="BR1267" t="str">
            <v xml:space="preserve"> </v>
          </cell>
          <cell r="BS1267" t="str">
            <v>Hire</v>
          </cell>
          <cell r="BT1267">
            <v>55125</v>
          </cell>
          <cell r="BU1267">
            <v>71925</v>
          </cell>
          <cell r="BV1267">
            <v>88725</v>
          </cell>
          <cell r="BW1267">
            <v>6.4000000000000001E-2</v>
          </cell>
          <cell r="BX1267">
            <v>7.9000000000000001E-2</v>
          </cell>
          <cell r="BY1267" t="str">
            <v xml:space="preserve"> </v>
          </cell>
          <cell r="BZ1267" t="str">
            <v xml:space="preserve"> </v>
          </cell>
          <cell r="CA1267" t="str">
            <v xml:space="preserve"> </v>
          </cell>
          <cell r="CB1267">
            <v>1500</v>
          </cell>
          <cell r="CC1267">
            <v>1500</v>
          </cell>
          <cell r="CD1267">
            <v>1500</v>
          </cell>
          <cell r="CE1267">
            <v>1500</v>
          </cell>
          <cell r="CF1267" t="str">
            <v>A</v>
          </cell>
          <cell r="CG1267">
            <v>26</v>
          </cell>
          <cell r="CH1267" t="str">
            <v xml:space="preserve"> </v>
          </cell>
          <cell r="CI1267" t="str">
            <v xml:space="preserve"> </v>
          </cell>
          <cell r="CJ1267" t="str">
            <v xml:space="preserve"> </v>
          </cell>
          <cell r="CK1267" t="str">
            <v xml:space="preserve"> </v>
          </cell>
          <cell r="CL1267" t="str">
            <v xml:space="preserve"> </v>
          </cell>
          <cell r="CM1267" t="str">
            <v>BS (University of Illinois) 00/ 4.5</v>
          </cell>
          <cell r="CN1267" t="str">
            <v>VERIFIED-NONE</v>
          </cell>
          <cell r="CP1267" t="str">
            <v xml:space="preserve"> </v>
          </cell>
          <cell r="CQ1267" t="str">
            <v xml:space="preserve"> </v>
          </cell>
          <cell r="CR1267" t="str">
            <v xml:space="preserve"> </v>
          </cell>
          <cell r="CS1267" t="str">
            <v xml:space="preserve"> </v>
          </cell>
          <cell r="CT1267" t="str">
            <v xml:space="preserve"> </v>
          </cell>
          <cell r="CU1267" t="str">
            <v xml:space="preserve"> </v>
          </cell>
          <cell r="CV1267" t="str">
            <v xml:space="preserve"> </v>
          </cell>
          <cell r="CW1267" t="str">
            <v xml:space="preserve"> </v>
          </cell>
          <cell r="CX1267" t="str">
            <v xml:space="preserve"> </v>
          </cell>
          <cell r="CY1267" t="str">
            <v xml:space="preserve"> </v>
          </cell>
          <cell r="CZ1267" t="str">
            <v>Corporate Marketing</v>
          </cell>
          <cell r="DA1267">
            <v>0</v>
          </cell>
          <cell r="DB1267">
            <v>51</v>
          </cell>
        </row>
        <row r="1268">
          <cell r="A1268">
            <v>4299</v>
          </cell>
          <cell r="B1268">
            <v>4299</v>
          </cell>
          <cell r="C1268">
            <v>4302</v>
          </cell>
          <cell r="D1268" t="str">
            <v>US-MTV-41</v>
          </cell>
          <cell r="E1268" t="str">
            <v>jarod</v>
          </cell>
          <cell r="F1268" t="str">
            <v>Jarod</v>
          </cell>
          <cell r="G1268" t="str">
            <v>H</v>
          </cell>
          <cell r="H1268" t="str">
            <v>Lam</v>
          </cell>
          <cell r="I1268" t="str">
            <v>Jarod Lam</v>
          </cell>
          <cell r="J1268" t="str">
            <v>Jarod H Lam</v>
          </cell>
          <cell r="K1268" t="str">
            <v>Jarod</v>
          </cell>
          <cell r="L1268" t="str">
            <v>USD</v>
          </cell>
          <cell r="M1268" t="str">
            <v>Lam, Jarod</v>
          </cell>
          <cell r="N1268" t="str">
            <v>M</v>
          </cell>
          <cell r="O1268">
            <v>27958</v>
          </cell>
          <cell r="P1268" t="str">
            <v>US</v>
          </cell>
          <cell r="Q1268" t="str">
            <v xml:space="preserve"> </v>
          </cell>
          <cell r="R1268" t="str">
            <v>Assistant Webmaster</v>
          </cell>
          <cell r="S1268" t="str">
            <v>EMPLOYEE</v>
          </cell>
          <cell r="T1268">
            <v>3</v>
          </cell>
          <cell r="U1268" t="str">
            <v>White, Karen</v>
          </cell>
          <cell r="V1268" t="str">
            <v>karen</v>
          </cell>
          <cell r="W1268" t="str">
            <v>JOBS-AT-GOOGLE</v>
          </cell>
          <cell r="X1268" t="str">
            <v xml:space="preserve"> </v>
          </cell>
          <cell r="Y1268" t="str">
            <v>4D</v>
          </cell>
          <cell r="Z1268">
            <v>41</v>
          </cell>
          <cell r="AA1268" t="str">
            <v>O4</v>
          </cell>
          <cell r="AB1268" t="str">
            <v>159A</v>
          </cell>
          <cell r="AC1268">
            <v>-7227</v>
          </cell>
          <cell r="AD1268" t="str">
            <v>449 Craycroft Dr</v>
          </cell>
          <cell r="AE1268" t="str">
            <v xml:space="preserve"> </v>
          </cell>
          <cell r="AF1268" t="str">
            <v>Fremont</v>
          </cell>
          <cell r="AG1268" t="str">
            <v>CA</v>
          </cell>
          <cell r="AH1268">
            <v>94539</v>
          </cell>
          <cell r="AI1268" t="str">
            <v>US</v>
          </cell>
          <cell r="AJ1268" t="str">
            <v xml:space="preserve"> </v>
          </cell>
          <cell r="AK1268" t="str">
            <v>R</v>
          </cell>
          <cell r="AL1268" t="str">
            <v>S</v>
          </cell>
          <cell r="AM1268" t="str">
            <v>N</v>
          </cell>
          <cell r="AN1268" t="str">
            <v>552-67-1784</v>
          </cell>
          <cell r="AO1268" t="str">
            <v>N</v>
          </cell>
          <cell r="AP1268" t="str">
            <v>COSTCENTER</v>
          </cell>
          <cell r="AQ1268" t="str">
            <v>E5</v>
          </cell>
          <cell r="AR1268" t="str">
            <v>Assistant Webmaster</v>
          </cell>
          <cell r="AS1268" t="str">
            <v>Corporate Marketing</v>
          </cell>
          <cell r="AT1268">
            <v>312</v>
          </cell>
          <cell r="AU1268" t="str">
            <v>Marketing</v>
          </cell>
          <cell r="AV1268" t="str">
            <v>Cindy</v>
          </cell>
          <cell r="AW1268">
            <v>37956</v>
          </cell>
          <cell r="AX1268">
            <v>37956</v>
          </cell>
          <cell r="AY1268" t="str">
            <v>E5 - Marketing - Assistant Webmaster</v>
          </cell>
          <cell r="AZ1268" t="str">
            <v>Other</v>
          </cell>
          <cell r="BA1268" t="str">
            <v>HIRE</v>
          </cell>
          <cell r="BB1268" t="str">
            <v>HIRE-OPEN</v>
          </cell>
          <cell r="BC1268">
            <v>37956</v>
          </cell>
          <cell r="BD1268">
            <v>0.5</v>
          </cell>
          <cell r="BE1268">
            <v>0.5</v>
          </cell>
          <cell r="BF1268" t="str">
            <v>E</v>
          </cell>
          <cell r="BG1268">
            <v>1501</v>
          </cell>
          <cell r="BH1268">
            <v>11501</v>
          </cell>
          <cell r="BI1268">
            <v>1</v>
          </cell>
          <cell r="BJ1268">
            <v>37956</v>
          </cell>
          <cell r="BK1268" t="str">
            <v>SALARY</v>
          </cell>
          <cell r="BL1268" t="str">
            <v>SALARY-INIT</v>
          </cell>
          <cell r="BM1268">
            <v>33</v>
          </cell>
          <cell r="BN1268">
            <v>5667</v>
          </cell>
          <cell r="BO1268" t="str">
            <v>E5 - Other</v>
          </cell>
          <cell r="BP1268">
            <v>68000</v>
          </cell>
          <cell r="BQ1268">
            <v>68000</v>
          </cell>
          <cell r="BR1268" t="str">
            <v xml:space="preserve"> </v>
          </cell>
          <cell r="BS1268" t="str">
            <v>Hire</v>
          </cell>
          <cell r="BT1268">
            <v>55125</v>
          </cell>
          <cell r="BU1268">
            <v>71925</v>
          </cell>
          <cell r="BV1268">
            <v>88725</v>
          </cell>
          <cell r="BW1268">
            <v>6.4000000000000001E-2</v>
          </cell>
          <cell r="BX1268">
            <v>7.9000000000000001E-2</v>
          </cell>
          <cell r="BY1268" t="str">
            <v xml:space="preserve"> </v>
          </cell>
          <cell r="BZ1268" t="str">
            <v xml:space="preserve"> </v>
          </cell>
          <cell r="CA1268" t="str">
            <v xml:space="preserve"> </v>
          </cell>
          <cell r="CB1268">
            <v>1850</v>
          </cell>
          <cell r="CC1268">
            <v>1850</v>
          </cell>
          <cell r="CD1268">
            <v>1850</v>
          </cell>
          <cell r="CE1268">
            <v>1850</v>
          </cell>
          <cell r="CF1268" t="str">
            <v>A</v>
          </cell>
          <cell r="CG1268">
            <v>27</v>
          </cell>
          <cell r="CH1268" t="str">
            <v xml:space="preserve"> </v>
          </cell>
          <cell r="CI1268" t="str">
            <v xml:space="preserve"> </v>
          </cell>
          <cell r="CJ1268" t="str">
            <v xml:space="preserve"> </v>
          </cell>
          <cell r="CK1268" t="str">
            <v xml:space="preserve"> </v>
          </cell>
          <cell r="CL1268" t="str">
            <v xml:space="preserve"> </v>
          </cell>
          <cell r="CM1268" t="str">
            <v>BA (University of California, Berkeley) 98/ 3.3</v>
          </cell>
          <cell r="CN1268" t="str">
            <v>VERIFIED-NONE</v>
          </cell>
          <cell r="CP1268" t="str">
            <v xml:space="preserve"> </v>
          </cell>
          <cell r="CQ1268" t="str">
            <v xml:space="preserve"> </v>
          </cell>
          <cell r="CR1268" t="str">
            <v xml:space="preserve"> </v>
          </cell>
          <cell r="CS1268" t="str">
            <v xml:space="preserve"> </v>
          </cell>
          <cell r="CT1268" t="str">
            <v xml:space="preserve"> </v>
          </cell>
          <cell r="CU1268" t="str">
            <v xml:space="preserve"> </v>
          </cell>
          <cell r="CV1268" t="str">
            <v xml:space="preserve"> </v>
          </cell>
          <cell r="CW1268" t="str">
            <v xml:space="preserve"> </v>
          </cell>
          <cell r="CX1268" t="str">
            <v xml:space="preserve"> </v>
          </cell>
          <cell r="CY1268" t="str">
            <v xml:space="preserve"> </v>
          </cell>
          <cell r="CZ1268" t="str">
            <v>Corporate Marketing</v>
          </cell>
          <cell r="DA1268">
            <v>0</v>
          </cell>
          <cell r="DB1268">
            <v>90</v>
          </cell>
        </row>
        <row r="1269">
          <cell r="A1269">
            <v>1911</v>
          </cell>
          <cell r="B1269">
            <v>1911</v>
          </cell>
          <cell r="C1269">
            <v>4302</v>
          </cell>
          <cell r="D1269" t="str">
            <v>US-MTV-41</v>
          </cell>
          <cell r="E1269" t="str">
            <v>archana</v>
          </cell>
          <cell r="F1269" t="str">
            <v>Archana</v>
          </cell>
          <cell r="G1269" t="str">
            <v xml:space="preserve"> </v>
          </cell>
          <cell r="H1269" t="str">
            <v>Sehgal</v>
          </cell>
          <cell r="I1269" t="str">
            <v>Archana Sehgal</v>
          </cell>
          <cell r="J1269" t="str">
            <v>Archana Sehgal</v>
          </cell>
          <cell r="K1269" t="str">
            <v>Archana</v>
          </cell>
          <cell r="L1269" t="str">
            <v>USD</v>
          </cell>
          <cell r="M1269" t="str">
            <v>Sehgal, Archana</v>
          </cell>
          <cell r="N1269" t="str">
            <v>F</v>
          </cell>
          <cell r="O1269">
            <v>28354</v>
          </cell>
          <cell r="P1269" t="str">
            <v>US</v>
          </cell>
          <cell r="Q1269" t="str">
            <v xml:space="preserve"> </v>
          </cell>
          <cell r="R1269" t="str">
            <v>Assistant Webmaster</v>
          </cell>
          <cell r="S1269" t="str">
            <v>EMPLOYEE</v>
          </cell>
          <cell r="T1269">
            <v>4</v>
          </cell>
          <cell r="U1269" t="str">
            <v>White, Karen</v>
          </cell>
          <cell r="V1269" t="str">
            <v>karen</v>
          </cell>
          <cell r="W1269" t="str">
            <v>EMP-REF</v>
          </cell>
          <cell r="X1269" t="str">
            <v>Mestel, Hannah</v>
          </cell>
          <cell r="Y1269" t="str">
            <v>Openwave</v>
          </cell>
          <cell r="Z1269">
            <v>41</v>
          </cell>
          <cell r="AA1269" t="str">
            <v>O4</v>
          </cell>
          <cell r="AB1269" t="str">
            <v>159B</v>
          </cell>
          <cell r="AC1269" t="str">
            <v>650-623-5481</v>
          </cell>
          <cell r="AD1269" t="str">
            <v>1660 Hope Dr</v>
          </cell>
          <cell r="AE1269" t="str">
            <v>#1514</v>
          </cell>
          <cell r="AF1269" t="str">
            <v>Santa Clara</v>
          </cell>
          <cell r="AG1269" t="str">
            <v>CA</v>
          </cell>
          <cell r="AH1269">
            <v>95054</v>
          </cell>
          <cell r="AI1269" t="str">
            <v>US</v>
          </cell>
          <cell r="AJ1269" t="str">
            <v>1-408-987 5187</v>
          </cell>
          <cell r="AK1269" t="str">
            <v>R</v>
          </cell>
          <cell r="AL1269" t="str">
            <v>S</v>
          </cell>
          <cell r="AM1269" t="str">
            <v>N</v>
          </cell>
          <cell r="AN1269" t="str">
            <v>330-92-1741</v>
          </cell>
          <cell r="AO1269" t="str">
            <v>N</v>
          </cell>
          <cell r="AP1269" t="str">
            <v>COSTCENTER</v>
          </cell>
          <cell r="AQ1269" t="str">
            <v>E5</v>
          </cell>
          <cell r="AR1269" t="str">
            <v>Assistant Webmaster</v>
          </cell>
          <cell r="AS1269" t="str">
            <v>Corporate Marketing</v>
          </cell>
          <cell r="AT1269">
            <v>312</v>
          </cell>
          <cell r="AU1269" t="str">
            <v>Marketing</v>
          </cell>
          <cell r="AV1269" t="str">
            <v>Cindy</v>
          </cell>
          <cell r="AW1269">
            <v>37771</v>
          </cell>
          <cell r="AX1269">
            <v>37771</v>
          </cell>
          <cell r="AY1269" t="str">
            <v>E5 - Marketing - Assistant Webmaster</v>
          </cell>
          <cell r="AZ1269" t="str">
            <v>Other</v>
          </cell>
          <cell r="BA1269" t="str">
            <v>HIRE</v>
          </cell>
          <cell r="BB1269" t="str">
            <v>HIRE-OPEN</v>
          </cell>
          <cell r="BC1269">
            <v>37771</v>
          </cell>
          <cell r="BD1269">
            <v>1</v>
          </cell>
          <cell r="BE1269">
            <v>1</v>
          </cell>
          <cell r="BF1269" t="str">
            <v>E</v>
          </cell>
          <cell r="BG1269">
            <v>1069</v>
          </cell>
          <cell r="BH1269">
            <v>11069</v>
          </cell>
          <cell r="BI1269">
            <v>1</v>
          </cell>
          <cell r="BJ1269">
            <v>37771</v>
          </cell>
          <cell r="BK1269" t="str">
            <v>SALARY</v>
          </cell>
          <cell r="BL1269" t="str">
            <v>SALARY-INIT</v>
          </cell>
          <cell r="BM1269">
            <v>33</v>
          </cell>
          <cell r="BN1269">
            <v>5667</v>
          </cell>
          <cell r="BO1269" t="str">
            <v>E5 - Other</v>
          </cell>
          <cell r="BP1269">
            <v>68000</v>
          </cell>
          <cell r="BQ1269">
            <v>68000</v>
          </cell>
          <cell r="BR1269" t="str">
            <v xml:space="preserve"> </v>
          </cell>
          <cell r="BS1269" t="str">
            <v>Hire</v>
          </cell>
          <cell r="BT1269">
            <v>55125</v>
          </cell>
          <cell r="BU1269">
            <v>71925</v>
          </cell>
          <cell r="BV1269">
            <v>88725</v>
          </cell>
          <cell r="BW1269">
            <v>6.4000000000000001E-2</v>
          </cell>
          <cell r="BX1269">
            <v>7.9000000000000001E-2</v>
          </cell>
          <cell r="BY1269" t="str">
            <v xml:space="preserve"> </v>
          </cell>
          <cell r="BZ1269" t="str">
            <v xml:space="preserve"> </v>
          </cell>
          <cell r="CA1269" t="str">
            <v xml:space="preserve"> </v>
          </cell>
          <cell r="CB1269">
            <v>4500</v>
          </cell>
          <cell r="CC1269">
            <v>4500</v>
          </cell>
          <cell r="CD1269">
            <v>4500</v>
          </cell>
          <cell r="CE1269">
            <v>4500</v>
          </cell>
          <cell r="CF1269" t="str">
            <v>A</v>
          </cell>
          <cell r="CG1269">
            <v>26</v>
          </cell>
          <cell r="CH1269" t="str">
            <v xml:space="preserve"> </v>
          </cell>
          <cell r="CI1269" t="str">
            <v xml:space="preserve"> </v>
          </cell>
          <cell r="CJ1269" t="str">
            <v xml:space="preserve"> </v>
          </cell>
          <cell r="CK1269" t="str">
            <v xml:space="preserve"> </v>
          </cell>
          <cell r="CL1269" t="str">
            <v xml:space="preserve"> </v>
          </cell>
          <cell r="CM1269" t="str">
            <v>BS (Northwestern University) 99/ 3.44</v>
          </cell>
          <cell r="CN1269" t="str">
            <v>VERIFIED-ALL</v>
          </cell>
          <cell r="CP1269" t="str">
            <v xml:space="preserve"> </v>
          </cell>
          <cell r="CQ1269" t="str">
            <v xml:space="preserve"> </v>
          </cell>
          <cell r="CR1269" t="str">
            <v xml:space="preserve"> </v>
          </cell>
          <cell r="CS1269" t="str">
            <v xml:space="preserve"> </v>
          </cell>
          <cell r="CT1269" t="str">
            <v xml:space="preserve"> </v>
          </cell>
          <cell r="CU1269" t="str">
            <v xml:space="preserve"> </v>
          </cell>
          <cell r="CV1269" t="str">
            <v xml:space="preserve"> </v>
          </cell>
          <cell r="CW1269" t="str">
            <v xml:space="preserve"> </v>
          </cell>
          <cell r="CX1269" t="str">
            <v xml:space="preserve"> </v>
          </cell>
          <cell r="CY1269" t="str">
            <v xml:space="preserve"> </v>
          </cell>
          <cell r="CZ1269" t="str">
            <v>Corporate Marketing</v>
          </cell>
          <cell r="DA1269">
            <v>0</v>
          </cell>
          <cell r="DB1269">
            <v>90</v>
          </cell>
        </row>
        <row r="1270">
          <cell r="A1270">
            <v>1369</v>
          </cell>
          <cell r="B1270">
            <v>1369</v>
          </cell>
          <cell r="C1270">
            <v>4302</v>
          </cell>
          <cell r="D1270" t="str">
            <v>US-MTV-41</v>
          </cell>
          <cell r="E1270" t="str">
            <v>rhoda</v>
          </cell>
          <cell r="F1270" t="str">
            <v>Rhoda</v>
          </cell>
          <cell r="G1270" t="str">
            <v>F</v>
          </cell>
          <cell r="H1270" t="str">
            <v>Abidog</v>
          </cell>
          <cell r="I1270" t="str">
            <v>Rhoda Abidog</v>
          </cell>
          <cell r="J1270" t="str">
            <v>Rhoda F Abidog</v>
          </cell>
          <cell r="K1270" t="str">
            <v>Rhoda</v>
          </cell>
          <cell r="L1270" t="str">
            <v>USD</v>
          </cell>
          <cell r="M1270" t="str">
            <v>Abidog, Rhoda</v>
          </cell>
          <cell r="N1270" t="str">
            <v>F</v>
          </cell>
          <cell r="O1270">
            <v>27282</v>
          </cell>
          <cell r="P1270" t="str">
            <v>US</v>
          </cell>
          <cell r="Q1270" t="str">
            <v xml:space="preserve"> </v>
          </cell>
          <cell r="R1270" t="str">
            <v>Assistant Webmaster</v>
          </cell>
          <cell r="S1270" t="str">
            <v>EMPLOYEE</v>
          </cell>
          <cell r="T1270">
            <v>3.5</v>
          </cell>
          <cell r="U1270" t="str">
            <v>White, Karen</v>
          </cell>
          <cell r="V1270" t="str">
            <v>karen</v>
          </cell>
          <cell r="W1270" t="str">
            <v>JOBS-AT-GOOGLE</v>
          </cell>
          <cell r="X1270" t="str">
            <v xml:space="preserve"> </v>
          </cell>
          <cell r="Y1270" t="str">
            <v>Fujitsu Technology Solutions</v>
          </cell>
          <cell r="Z1270">
            <v>41</v>
          </cell>
          <cell r="AA1270" t="str">
            <v>O4</v>
          </cell>
          <cell r="AB1270" t="str">
            <v>159C</v>
          </cell>
          <cell r="AC1270" t="str">
            <v>650-623-5246</v>
          </cell>
          <cell r="AD1270" t="str">
            <v>1576 Yankee Point Ct</v>
          </cell>
          <cell r="AE1270" t="str">
            <v xml:space="preserve"> </v>
          </cell>
          <cell r="AF1270" t="str">
            <v>San Jose</v>
          </cell>
          <cell r="AG1270" t="str">
            <v>CA</v>
          </cell>
          <cell r="AH1270">
            <v>95131</v>
          </cell>
          <cell r="AI1270" t="str">
            <v>US</v>
          </cell>
          <cell r="AJ1270" t="str">
            <v>408-272-5420</v>
          </cell>
          <cell r="AK1270" t="str">
            <v>U</v>
          </cell>
          <cell r="AL1270" t="str">
            <v>M</v>
          </cell>
          <cell r="AM1270" t="str">
            <v>N</v>
          </cell>
          <cell r="AN1270" t="str">
            <v>559-65-4384</v>
          </cell>
          <cell r="AO1270" t="str">
            <v>U</v>
          </cell>
          <cell r="AP1270" t="str">
            <v>COSTCENTER</v>
          </cell>
          <cell r="AQ1270" t="str">
            <v>E5</v>
          </cell>
          <cell r="AR1270" t="str">
            <v>Assistant Webmaster</v>
          </cell>
          <cell r="AS1270" t="str">
            <v>Corporate Marketing</v>
          </cell>
          <cell r="AT1270">
            <v>312</v>
          </cell>
          <cell r="AU1270" t="str">
            <v>Marketing</v>
          </cell>
          <cell r="AV1270" t="str">
            <v>Cindy</v>
          </cell>
          <cell r="AW1270">
            <v>37697</v>
          </cell>
          <cell r="AX1270">
            <v>37697</v>
          </cell>
          <cell r="AY1270" t="str">
            <v>E5 - Marketing - Assistant Webmaster</v>
          </cell>
          <cell r="AZ1270" t="str">
            <v>Other</v>
          </cell>
          <cell r="BA1270" t="str">
            <v>HIRE</v>
          </cell>
          <cell r="BB1270" t="str">
            <v>HIRE-OPEN</v>
          </cell>
          <cell r="BC1270">
            <v>37697</v>
          </cell>
          <cell r="BD1270">
            <v>1.2</v>
          </cell>
          <cell r="BE1270">
            <v>1.2</v>
          </cell>
          <cell r="BF1270" t="str">
            <v>E</v>
          </cell>
          <cell r="BG1270">
            <v>841</v>
          </cell>
          <cell r="BH1270">
            <v>10841</v>
          </cell>
          <cell r="BI1270">
            <v>1</v>
          </cell>
          <cell r="BJ1270">
            <v>37697</v>
          </cell>
          <cell r="BK1270" t="str">
            <v>SALARY</v>
          </cell>
          <cell r="BL1270" t="str">
            <v>SALARY-INIT</v>
          </cell>
          <cell r="BM1270">
            <v>33</v>
          </cell>
          <cell r="BN1270">
            <v>5667</v>
          </cell>
          <cell r="BO1270" t="str">
            <v>E5 - Other</v>
          </cell>
          <cell r="BP1270">
            <v>68000</v>
          </cell>
          <cell r="BQ1270">
            <v>68000</v>
          </cell>
          <cell r="BR1270" t="str">
            <v xml:space="preserve"> </v>
          </cell>
          <cell r="BS1270" t="str">
            <v>Hire</v>
          </cell>
          <cell r="BT1270">
            <v>55125</v>
          </cell>
          <cell r="BU1270">
            <v>71925</v>
          </cell>
          <cell r="BV1270">
            <v>88725</v>
          </cell>
          <cell r="BW1270">
            <v>6.4000000000000001E-2</v>
          </cell>
          <cell r="BX1270">
            <v>7.9000000000000001E-2</v>
          </cell>
          <cell r="BY1270" t="str">
            <v xml:space="preserve"> </v>
          </cell>
          <cell r="BZ1270" t="str">
            <v xml:space="preserve"> </v>
          </cell>
          <cell r="CA1270" t="str">
            <v xml:space="preserve"> </v>
          </cell>
          <cell r="CB1270">
            <v>5000</v>
          </cell>
          <cell r="CC1270">
            <v>5000</v>
          </cell>
          <cell r="CD1270">
            <v>5000</v>
          </cell>
          <cell r="CE1270">
            <v>5000</v>
          </cell>
          <cell r="CF1270" t="str">
            <v>A</v>
          </cell>
          <cell r="CG1270">
            <v>29</v>
          </cell>
          <cell r="CH1270" t="str">
            <v xml:space="preserve"> </v>
          </cell>
          <cell r="CI1270" t="str">
            <v xml:space="preserve"> </v>
          </cell>
          <cell r="CJ1270" t="str">
            <v xml:space="preserve"> </v>
          </cell>
          <cell r="CK1270" t="str">
            <v xml:space="preserve"> </v>
          </cell>
          <cell r="CL1270" t="str">
            <v xml:space="preserve"> </v>
          </cell>
          <cell r="CM1270" t="str">
            <v>BA (University of California, Berkeley) 96</v>
          </cell>
          <cell r="CO1270" t="str">
            <v>Daniel,Sicotte--SPOUSE</v>
          </cell>
          <cell r="CP1270" t="str">
            <v xml:space="preserve"> </v>
          </cell>
          <cell r="CQ1270" t="str">
            <v xml:space="preserve"> </v>
          </cell>
          <cell r="CR1270" t="str">
            <v xml:space="preserve"> </v>
          </cell>
          <cell r="CS1270" t="str">
            <v xml:space="preserve"> </v>
          </cell>
          <cell r="CT1270" t="str">
            <v xml:space="preserve"> </v>
          </cell>
          <cell r="CU1270" t="str">
            <v xml:space="preserve"> </v>
          </cell>
          <cell r="CV1270" t="str">
            <v xml:space="preserve"> </v>
          </cell>
          <cell r="CW1270" t="str">
            <v xml:space="preserve"> </v>
          </cell>
          <cell r="CX1270" t="str">
            <v xml:space="preserve"> </v>
          </cell>
          <cell r="CY1270" t="str">
            <v xml:space="preserve"> </v>
          </cell>
          <cell r="CZ1270" t="str">
            <v>Corporate Marketing</v>
          </cell>
          <cell r="DA1270">
            <v>0</v>
          </cell>
          <cell r="DB1270">
            <v>90</v>
          </cell>
        </row>
        <row r="1271">
          <cell r="A1271">
            <v>58</v>
          </cell>
          <cell r="B1271">
            <v>58</v>
          </cell>
          <cell r="C1271">
            <v>4303</v>
          </cell>
          <cell r="D1271" t="str">
            <v>US-MTV-41</v>
          </cell>
          <cell r="E1271" t="str">
            <v>karen</v>
          </cell>
          <cell r="F1271" t="str">
            <v>Karen</v>
          </cell>
          <cell r="G1271" t="str">
            <v xml:space="preserve"> </v>
          </cell>
          <cell r="H1271" t="str">
            <v>White</v>
          </cell>
          <cell r="I1271" t="str">
            <v>Karen White</v>
          </cell>
          <cell r="J1271" t="str">
            <v>Karen White</v>
          </cell>
          <cell r="K1271" t="str">
            <v>Karen</v>
          </cell>
          <cell r="L1271" t="str">
            <v>USD</v>
          </cell>
          <cell r="M1271" t="str">
            <v>White, Karen</v>
          </cell>
          <cell r="N1271" t="str">
            <v>F</v>
          </cell>
          <cell r="O1271">
            <v>23632</v>
          </cell>
          <cell r="P1271" t="str">
            <v>UNKNOWN</v>
          </cell>
          <cell r="Q1271" t="str">
            <v xml:space="preserve"> </v>
          </cell>
          <cell r="R1271" t="str">
            <v>Webmaster</v>
          </cell>
          <cell r="S1271" t="str">
            <v>EMPLOYEE</v>
          </cell>
          <cell r="T1271">
            <v>4</v>
          </cell>
          <cell r="U1271" t="str">
            <v>McCaffrey, Cynthia</v>
          </cell>
          <cell r="V1271" t="str">
            <v>cindy</v>
          </cell>
          <cell r="W1271" t="str">
            <v xml:space="preserve"> </v>
          </cell>
          <cell r="X1271" t="str">
            <v xml:space="preserve"> </v>
          </cell>
          <cell r="Y1271" t="str">
            <v>CBT Systems</v>
          </cell>
          <cell r="Z1271">
            <v>41</v>
          </cell>
          <cell r="AA1271" t="str">
            <v>O4</v>
          </cell>
          <cell r="AB1271" t="str">
            <v>158B</v>
          </cell>
          <cell r="AC1271" t="str">
            <v>650-623-4064</v>
          </cell>
          <cell r="AD1271" t="str">
            <v>111E Shelley Ave.</v>
          </cell>
          <cell r="AE1271" t="str">
            <v xml:space="preserve"> </v>
          </cell>
          <cell r="AF1271" t="str">
            <v>Campbell</v>
          </cell>
          <cell r="AG1271" t="str">
            <v>CA</v>
          </cell>
          <cell r="AH1271">
            <v>95008</v>
          </cell>
          <cell r="AI1271" t="str">
            <v>US</v>
          </cell>
          <cell r="AJ1271" t="str">
            <v>408-371-2753</v>
          </cell>
          <cell r="AK1271" t="str">
            <v>U</v>
          </cell>
          <cell r="AL1271" t="str">
            <v>S</v>
          </cell>
          <cell r="AM1271" t="str">
            <v>N</v>
          </cell>
          <cell r="AN1271" t="str">
            <v>502-94-7591</v>
          </cell>
          <cell r="AO1271" t="str">
            <v>U</v>
          </cell>
          <cell r="AP1271" t="str">
            <v>COSTCENTER</v>
          </cell>
          <cell r="AQ1271" t="str">
            <v>E7</v>
          </cell>
          <cell r="AR1271" t="str">
            <v>Mgr, Webmaster Team</v>
          </cell>
          <cell r="AS1271" t="str">
            <v>Corporate Marketing</v>
          </cell>
          <cell r="AT1271">
            <v>312</v>
          </cell>
          <cell r="AU1271" t="str">
            <v>Marketing</v>
          </cell>
          <cell r="AV1271" t="str">
            <v>Cindy</v>
          </cell>
          <cell r="AW1271">
            <v>36486</v>
          </cell>
          <cell r="AX1271">
            <v>36486</v>
          </cell>
          <cell r="AY1271" t="str">
            <v>E7 - Marketing - Mgr, Webmaster Team</v>
          </cell>
          <cell r="AZ1271" t="str">
            <v>Other</v>
          </cell>
          <cell r="BA1271" t="str">
            <v>HIRE</v>
          </cell>
          <cell r="BB1271" t="str">
            <v>HIRE-OPEN</v>
          </cell>
          <cell r="BC1271">
            <v>36486</v>
          </cell>
          <cell r="BD1271">
            <v>4.5</v>
          </cell>
          <cell r="BE1271">
            <v>4.5</v>
          </cell>
          <cell r="BF1271" t="str">
            <v>E</v>
          </cell>
          <cell r="BG1271">
            <v>69</v>
          </cell>
          <cell r="BH1271">
            <v>10069</v>
          </cell>
          <cell r="BI1271">
            <v>1</v>
          </cell>
          <cell r="BJ1271">
            <v>37987</v>
          </cell>
          <cell r="BK1271" t="str">
            <v>SALARY</v>
          </cell>
          <cell r="BL1271" t="str">
            <v>SALARY-ADJUST</v>
          </cell>
          <cell r="BM1271">
            <v>52</v>
          </cell>
          <cell r="BN1271">
            <v>9083</v>
          </cell>
          <cell r="BO1271" t="str">
            <v>E7 - Other</v>
          </cell>
          <cell r="BP1271">
            <v>109000</v>
          </cell>
          <cell r="BQ1271">
            <v>76000</v>
          </cell>
          <cell r="BR1271">
            <v>37987</v>
          </cell>
          <cell r="BS1271">
            <v>0.185</v>
          </cell>
          <cell r="BT1271">
            <v>76650</v>
          </cell>
          <cell r="BU1271">
            <v>99750</v>
          </cell>
          <cell r="BV1271">
            <v>122850</v>
          </cell>
          <cell r="BW1271">
            <v>7.3999999999999996E-2</v>
          </cell>
          <cell r="BX1271">
            <v>9.0999999999999998E-2</v>
          </cell>
          <cell r="BY1271" t="str">
            <v xml:space="preserve"> </v>
          </cell>
          <cell r="BZ1271" t="str">
            <v xml:space="preserve"> </v>
          </cell>
          <cell r="CA1271" t="str">
            <v xml:space="preserve"> </v>
          </cell>
          <cell r="CB1271">
            <v>140000</v>
          </cell>
          <cell r="CC1271">
            <v>183500</v>
          </cell>
          <cell r="CD1271">
            <v>183500</v>
          </cell>
          <cell r="CE1271">
            <v>183500</v>
          </cell>
          <cell r="CF1271" t="str">
            <v>W</v>
          </cell>
          <cell r="CG1271">
            <v>39</v>
          </cell>
          <cell r="CH1271" t="str">
            <v xml:space="preserve"> </v>
          </cell>
          <cell r="CI1271" t="str">
            <v xml:space="preserve"> </v>
          </cell>
          <cell r="CJ1271" t="str">
            <v xml:space="preserve"> </v>
          </cell>
          <cell r="CK1271" t="str">
            <v xml:space="preserve"> </v>
          </cell>
          <cell r="CL1271" t="str">
            <v xml:space="preserve"> </v>
          </cell>
          <cell r="CM1271" t="str">
            <v>BS (Minot State University) 87</v>
          </cell>
          <cell r="CO1271" t="str">
            <v>Grace,Geissman-White(F)--CHILD Julie,Geissman(F)--DOMPART</v>
          </cell>
          <cell r="CP1271" t="str">
            <v xml:space="preserve"> </v>
          </cell>
          <cell r="CQ1271" t="str">
            <v xml:space="preserve"> </v>
          </cell>
          <cell r="CR1271" t="str">
            <v xml:space="preserve"> </v>
          </cell>
          <cell r="CS1271" t="str">
            <v xml:space="preserve"> </v>
          </cell>
          <cell r="CT1271" t="str">
            <v xml:space="preserve"> </v>
          </cell>
          <cell r="CU1271" t="str">
            <v xml:space="preserve"> </v>
          </cell>
          <cell r="CV1271" t="str">
            <v xml:space="preserve"> </v>
          </cell>
          <cell r="CW1271" t="str">
            <v xml:space="preserve"> </v>
          </cell>
          <cell r="CX1271" t="str">
            <v xml:space="preserve"> </v>
          </cell>
          <cell r="CY1271" t="str">
            <v xml:space="preserve"> </v>
          </cell>
          <cell r="CZ1271" t="str">
            <v>Corporate Marketing</v>
          </cell>
          <cell r="DA1271">
            <v>0</v>
          </cell>
          <cell r="DB1271">
            <v>90</v>
          </cell>
        </row>
        <row r="1272">
          <cell r="A1272">
            <v>167</v>
          </cell>
          <cell r="B1272">
            <v>167</v>
          </cell>
          <cell r="C1272">
            <v>4304</v>
          </cell>
          <cell r="D1272" t="str">
            <v>US-MTV-41</v>
          </cell>
          <cell r="E1272" t="str">
            <v>dennis</v>
          </cell>
          <cell r="F1272" t="str">
            <v>Dennis</v>
          </cell>
          <cell r="G1272" t="str">
            <v xml:space="preserve"> </v>
          </cell>
          <cell r="H1272" t="str">
            <v>Hwang</v>
          </cell>
          <cell r="I1272" t="str">
            <v>Dennis Hwang</v>
          </cell>
          <cell r="J1272" t="str">
            <v>Dennis Hwang</v>
          </cell>
          <cell r="K1272" t="str">
            <v>Dennis</v>
          </cell>
          <cell r="L1272" t="str">
            <v>USD</v>
          </cell>
          <cell r="M1272" t="str">
            <v>Hwang, Dennis</v>
          </cell>
          <cell r="N1272" t="str">
            <v>M</v>
          </cell>
          <cell r="O1272">
            <v>28580</v>
          </cell>
          <cell r="P1272" t="str">
            <v>US</v>
          </cell>
          <cell r="Q1272" t="str">
            <v xml:space="preserve"> </v>
          </cell>
          <cell r="R1272" t="str">
            <v>Webmaster</v>
          </cell>
          <cell r="S1272" t="str">
            <v>EMPLOYEE</v>
          </cell>
          <cell r="T1272">
            <v>4</v>
          </cell>
          <cell r="U1272" t="str">
            <v>White, Karen</v>
          </cell>
          <cell r="V1272" t="str">
            <v>karen</v>
          </cell>
          <cell r="W1272" t="str">
            <v>EMP-REF</v>
          </cell>
          <cell r="X1272" t="str">
            <v>Erdstein, Max</v>
          </cell>
          <cell r="Y1272" t="str">
            <v>Paraform Inc.</v>
          </cell>
          <cell r="Z1272">
            <v>41</v>
          </cell>
          <cell r="AA1272" t="str">
            <v>O4</v>
          </cell>
          <cell r="AB1272" t="str">
            <v>158A</v>
          </cell>
          <cell r="AC1272" t="str">
            <v>650-623-4149</v>
          </cell>
          <cell r="AD1272" t="str">
            <v>2020 California St</v>
          </cell>
          <cell r="AE1272" t="str">
            <v>#6</v>
          </cell>
          <cell r="AF1272" t="str">
            <v>Mountain View</v>
          </cell>
          <cell r="AG1272" t="str">
            <v>CA</v>
          </cell>
          <cell r="AH1272">
            <v>94040</v>
          </cell>
          <cell r="AI1272" t="str">
            <v>US</v>
          </cell>
          <cell r="AJ1272" t="str">
            <v>650-969-1601</v>
          </cell>
          <cell r="AK1272" t="str">
            <v>U</v>
          </cell>
          <cell r="AL1272" t="str">
            <v>S</v>
          </cell>
          <cell r="AM1272" t="str">
            <v>N</v>
          </cell>
          <cell r="AN1272" t="str">
            <v>410-67-0769</v>
          </cell>
          <cell r="AO1272" t="str">
            <v>U</v>
          </cell>
          <cell r="AP1272" t="str">
            <v>COSTCENTER</v>
          </cell>
          <cell r="AQ1272" t="str">
            <v>E6</v>
          </cell>
          <cell r="AR1272" t="str">
            <v>Webmaster</v>
          </cell>
          <cell r="AS1272" t="str">
            <v>Corporate Marketing</v>
          </cell>
          <cell r="AT1272">
            <v>312</v>
          </cell>
          <cell r="AU1272" t="str">
            <v>Marketing</v>
          </cell>
          <cell r="AV1272" t="str">
            <v>Cindy</v>
          </cell>
          <cell r="AW1272">
            <v>36836</v>
          </cell>
          <cell r="AX1272">
            <v>36836</v>
          </cell>
          <cell r="AY1272" t="str">
            <v>E6 - Marketing - Webmaster</v>
          </cell>
          <cell r="AZ1272" t="str">
            <v>Other</v>
          </cell>
          <cell r="BA1272" t="str">
            <v>JOBCODE</v>
          </cell>
          <cell r="BB1272" t="str">
            <v>JOBCODE-PROM</v>
          </cell>
          <cell r="BC1272">
            <v>38018</v>
          </cell>
          <cell r="BD1272">
            <v>3.5</v>
          </cell>
          <cell r="BE1272">
            <v>0.3</v>
          </cell>
          <cell r="BF1272" t="str">
            <v>E</v>
          </cell>
          <cell r="BG1272">
            <v>130</v>
          </cell>
          <cell r="BH1272">
            <v>10130</v>
          </cell>
          <cell r="BI1272">
            <v>1</v>
          </cell>
          <cell r="BJ1272">
            <v>37987</v>
          </cell>
          <cell r="BK1272" t="str">
            <v>SALARY</v>
          </cell>
          <cell r="BL1272" t="str">
            <v>SALARY-ADJUST</v>
          </cell>
          <cell r="BM1272">
            <v>46</v>
          </cell>
          <cell r="BN1272">
            <v>8050</v>
          </cell>
          <cell r="BO1272" t="str">
            <v>E6 - Other</v>
          </cell>
          <cell r="BP1272">
            <v>96600</v>
          </cell>
          <cell r="BQ1272">
            <v>58000</v>
          </cell>
          <cell r="BR1272">
            <v>38018</v>
          </cell>
          <cell r="BS1272">
            <v>-0.224</v>
          </cell>
          <cell r="BT1272">
            <v>64575</v>
          </cell>
          <cell r="BU1272">
            <v>84000</v>
          </cell>
          <cell r="BV1272">
            <v>103425</v>
          </cell>
          <cell r="BW1272">
            <v>7.8E-2</v>
          </cell>
          <cell r="BX1272">
            <v>9.6000000000000002E-2</v>
          </cell>
          <cell r="BY1272" t="str">
            <v xml:space="preserve"> </v>
          </cell>
          <cell r="BZ1272" t="str">
            <v xml:space="preserve"> </v>
          </cell>
          <cell r="CA1272" t="str">
            <v xml:space="preserve"> </v>
          </cell>
          <cell r="CB1272">
            <v>400</v>
          </cell>
          <cell r="CC1272">
            <v>49900</v>
          </cell>
          <cell r="CD1272">
            <v>49900</v>
          </cell>
          <cell r="CE1272">
            <v>49900</v>
          </cell>
          <cell r="CF1272" t="str">
            <v>A</v>
          </cell>
          <cell r="CG1272">
            <v>26</v>
          </cell>
          <cell r="CH1272" t="str">
            <v xml:space="preserve"> </v>
          </cell>
          <cell r="CI1272" t="str">
            <v xml:space="preserve"> </v>
          </cell>
          <cell r="CJ1272" t="str">
            <v xml:space="preserve"> </v>
          </cell>
          <cell r="CK1272" t="str">
            <v xml:space="preserve"> </v>
          </cell>
          <cell r="CL1272" t="str">
            <v xml:space="preserve"> </v>
          </cell>
          <cell r="CM1272" t="str">
            <v>BS (Stanford University) 02</v>
          </cell>
          <cell r="CP1272" t="str">
            <v xml:space="preserve"> </v>
          </cell>
          <cell r="CQ1272" t="str">
            <v xml:space="preserve"> </v>
          </cell>
          <cell r="CR1272" t="str">
            <v xml:space="preserve"> </v>
          </cell>
          <cell r="CS1272" t="str">
            <v xml:space="preserve"> </v>
          </cell>
          <cell r="CT1272" t="str">
            <v xml:space="preserve"> </v>
          </cell>
          <cell r="CU1272" t="str">
            <v xml:space="preserve"> </v>
          </cell>
          <cell r="CV1272" t="str">
            <v xml:space="preserve"> </v>
          </cell>
          <cell r="CW1272" t="str">
            <v xml:space="preserve"> </v>
          </cell>
          <cell r="CX1272" t="str">
            <v xml:space="preserve"> </v>
          </cell>
          <cell r="CY1272" t="str">
            <v xml:space="preserve"> </v>
          </cell>
          <cell r="CZ1272" t="str">
            <v>Corporate Marketing</v>
          </cell>
          <cell r="DA1272">
            <v>0</v>
          </cell>
          <cell r="DB1272">
            <v>90</v>
          </cell>
        </row>
        <row r="1273">
          <cell r="A1273">
            <v>4932</v>
          </cell>
          <cell r="B1273">
            <v>4932</v>
          </cell>
          <cell r="C1273">
            <v>5001</v>
          </cell>
          <cell r="D1273" t="str">
            <v>US-MTV-42</v>
          </cell>
          <cell r="E1273" t="str">
            <v>kpadham</v>
          </cell>
          <cell r="F1273" t="str">
            <v>Karen</v>
          </cell>
          <cell r="G1273" t="str">
            <v>Kaur</v>
          </cell>
          <cell r="H1273" t="str">
            <v>Padham</v>
          </cell>
          <cell r="I1273" t="str">
            <v>Karen Padham</v>
          </cell>
          <cell r="J1273" t="str">
            <v>Karen K Padham</v>
          </cell>
          <cell r="K1273" t="str">
            <v>Karen</v>
          </cell>
          <cell r="L1273" t="str">
            <v>USD</v>
          </cell>
          <cell r="M1273" t="str">
            <v>Padham, Karen</v>
          </cell>
          <cell r="N1273" t="str">
            <v>F</v>
          </cell>
          <cell r="O1273">
            <v>29133</v>
          </cell>
          <cell r="P1273" t="str">
            <v>CA</v>
          </cell>
          <cell r="Q1273" t="str">
            <v xml:space="preserve"> </v>
          </cell>
          <cell r="R1273" t="str">
            <v>Associate Product Manager</v>
          </cell>
          <cell r="S1273" t="str">
            <v>EMPLOYEE</v>
          </cell>
          <cell r="T1273" t="str">
            <v>NA</v>
          </cell>
          <cell r="U1273" t="str">
            <v>Mayer, Marissa</v>
          </cell>
          <cell r="V1273" t="str">
            <v>marissa</v>
          </cell>
          <cell r="W1273" t="str">
            <v>RECRUITER SOURCED</v>
          </cell>
          <cell r="X1273" t="str">
            <v xml:space="preserve"> </v>
          </cell>
          <cell r="Y1273" t="str">
            <v>Semaview Corporation</v>
          </cell>
          <cell r="Z1273">
            <v>41</v>
          </cell>
          <cell r="AA1273" t="str">
            <v>C1</v>
          </cell>
          <cell r="AB1273" t="str">
            <v>253B</v>
          </cell>
          <cell r="AC1273">
            <v>-7441</v>
          </cell>
          <cell r="AD1273" t="str">
            <v>1600 Villa Street</v>
          </cell>
          <cell r="AE1273">
            <v>126</v>
          </cell>
          <cell r="AF1273" t="str">
            <v>Mountain View</v>
          </cell>
          <cell r="AG1273" t="str">
            <v>CA</v>
          </cell>
          <cell r="AH1273">
            <v>94041</v>
          </cell>
          <cell r="AI1273" t="str">
            <v>US</v>
          </cell>
          <cell r="AJ1273" t="str">
            <v xml:space="preserve"> </v>
          </cell>
          <cell r="AK1273" t="str">
            <v>R</v>
          </cell>
          <cell r="AL1273" t="str">
            <v>S</v>
          </cell>
          <cell r="AM1273" t="str">
            <v>N</v>
          </cell>
          <cell r="AN1273" t="str">
            <v>533-49-3941</v>
          </cell>
          <cell r="AO1273" t="str">
            <v>N</v>
          </cell>
          <cell r="AP1273" t="str">
            <v>COSTCENTER</v>
          </cell>
          <cell r="AQ1273" t="str">
            <v>T3</v>
          </cell>
          <cell r="AR1273" t="str">
            <v>Associate Product Manager I</v>
          </cell>
          <cell r="AS1273" t="str">
            <v>Product Management</v>
          </cell>
          <cell r="AT1273">
            <v>712</v>
          </cell>
          <cell r="AU1273" t="str">
            <v>Product Management</v>
          </cell>
          <cell r="AV1273" t="str">
            <v>Jonathan</v>
          </cell>
          <cell r="AW1273">
            <v>38061</v>
          </cell>
          <cell r="AX1273">
            <v>38061</v>
          </cell>
          <cell r="AY1273" t="str">
            <v>T3 - Product Management - Associate Product Manager I</v>
          </cell>
          <cell r="AZ1273" t="str">
            <v>Product Management</v>
          </cell>
          <cell r="BA1273" t="str">
            <v>HIRE</v>
          </cell>
          <cell r="BB1273" t="str">
            <v>HIRE-OPEN</v>
          </cell>
          <cell r="BC1273">
            <v>38061</v>
          </cell>
          <cell r="BD1273">
            <v>0.2</v>
          </cell>
          <cell r="BE1273">
            <v>0.2</v>
          </cell>
          <cell r="BF1273" t="str">
            <v>E</v>
          </cell>
          <cell r="BG1273">
            <v>1766</v>
          </cell>
          <cell r="BH1273">
            <v>11766</v>
          </cell>
          <cell r="BI1273">
            <v>1</v>
          </cell>
          <cell r="BJ1273">
            <v>38061</v>
          </cell>
          <cell r="BK1273" t="str">
            <v>SALARY</v>
          </cell>
          <cell r="BL1273" t="str">
            <v>SALARY-INIT</v>
          </cell>
          <cell r="BM1273">
            <v>36</v>
          </cell>
          <cell r="BN1273">
            <v>6250</v>
          </cell>
          <cell r="BO1273" t="str">
            <v>T3 - Product Management</v>
          </cell>
          <cell r="BP1273">
            <v>75000</v>
          </cell>
          <cell r="BQ1273">
            <v>75000</v>
          </cell>
          <cell r="BR1273" t="str">
            <v xml:space="preserve"> </v>
          </cell>
          <cell r="BS1273" t="str">
            <v>Hire</v>
          </cell>
          <cell r="BT1273">
            <v>59700</v>
          </cell>
          <cell r="BU1273">
            <v>77700</v>
          </cell>
          <cell r="BV1273">
            <v>95700</v>
          </cell>
          <cell r="BW1273">
            <v>6.5000000000000002E-2</v>
          </cell>
          <cell r="BX1273">
            <v>0.08</v>
          </cell>
          <cell r="BY1273" t="str">
            <v xml:space="preserve"> </v>
          </cell>
          <cell r="BZ1273" t="str">
            <v xml:space="preserve"> </v>
          </cell>
          <cell r="CA1273" t="str">
            <v xml:space="preserve"> </v>
          </cell>
          <cell r="CB1273">
            <v>2150</v>
          </cell>
          <cell r="CC1273">
            <v>2150</v>
          </cell>
          <cell r="CD1273">
            <v>2150</v>
          </cell>
          <cell r="CE1273">
            <v>2150</v>
          </cell>
          <cell r="CF1273" t="str">
            <v>A</v>
          </cell>
          <cell r="CG1273">
            <v>24</v>
          </cell>
          <cell r="CH1273" t="str">
            <v xml:space="preserve"> </v>
          </cell>
          <cell r="CI1273" t="str">
            <v xml:space="preserve"> </v>
          </cell>
          <cell r="CJ1273" t="str">
            <v xml:space="preserve"> </v>
          </cell>
          <cell r="CK1273" t="str">
            <v xml:space="preserve"> </v>
          </cell>
          <cell r="CL1273" t="str">
            <v xml:space="preserve"> </v>
          </cell>
          <cell r="CM1273" t="str">
            <v>BE (University of Waterloo) 03/ 0.0</v>
          </cell>
          <cell r="CP1273" t="str">
            <v xml:space="preserve"> </v>
          </cell>
          <cell r="CQ1273" t="str">
            <v xml:space="preserve"> </v>
          </cell>
          <cell r="CR1273" t="str">
            <v xml:space="preserve"> </v>
          </cell>
          <cell r="CS1273" t="str">
            <v xml:space="preserve"> </v>
          </cell>
          <cell r="CT1273" t="str">
            <v xml:space="preserve"> </v>
          </cell>
          <cell r="CU1273" t="str">
            <v xml:space="preserve"> </v>
          </cell>
          <cell r="CV1273" t="str">
            <v xml:space="preserve"> </v>
          </cell>
          <cell r="CW1273" t="str">
            <v xml:space="preserve"> </v>
          </cell>
          <cell r="CX1273" t="str">
            <v xml:space="preserve"> </v>
          </cell>
          <cell r="CY1273" t="str">
            <v xml:space="preserve"> </v>
          </cell>
          <cell r="CZ1273" t="str">
            <v>Product Management</v>
          </cell>
          <cell r="DA1273">
            <v>0</v>
          </cell>
          <cell r="DB1273">
            <v>0</v>
          </cell>
        </row>
        <row r="1274">
          <cell r="A1274">
            <v>4677</v>
          </cell>
          <cell r="B1274">
            <v>4677</v>
          </cell>
          <cell r="C1274">
            <v>5001</v>
          </cell>
          <cell r="D1274" t="str">
            <v>US-MTV-41</v>
          </cell>
          <cell r="E1274" t="str">
            <v>annechun</v>
          </cell>
          <cell r="F1274" t="str">
            <v>Anne</v>
          </cell>
          <cell r="G1274" t="str">
            <v>K</v>
          </cell>
          <cell r="H1274" t="str">
            <v>Chun</v>
          </cell>
          <cell r="I1274" t="str">
            <v>Anne Chun</v>
          </cell>
          <cell r="J1274" t="str">
            <v>Anne K Chun</v>
          </cell>
          <cell r="K1274" t="str">
            <v>Anne</v>
          </cell>
          <cell r="L1274" t="str">
            <v>USD</v>
          </cell>
          <cell r="M1274" t="str">
            <v>Chun, Anne</v>
          </cell>
          <cell r="N1274" t="str">
            <v>F</v>
          </cell>
          <cell r="O1274">
            <v>29057</v>
          </cell>
          <cell r="P1274" t="str">
            <v>US</v>
          </cell>
          <cell r="Q1274" t="str">
            <v xml:space="preserve"> </v>
          </cell>
          <cell r="R1274" t="str">
            <v>Associate Product Marketing Manager</v>
          </cell>
          <cell r="S1274" t="str">
            <v>EMPLOYEE</v>
          </cell>
          <cell r="T1274">
            <v>3.75</v>
          </cell>
          <cell r="U1274" t="str">
            <v>Kamangar, Salar</v>
          </cell>
          <cell r="V1274" t="str">
            <v>salar</v>
          </cell>
          <cell r="W1274" t="str">
            <v>EMP-REF</v>
          </cell>
          <cell r="X1274" t="str">
            <v>Colaco, Antoine</v>
          </cell>
          <cell r="Y1274" t="str">
            <v>McKinsey and Company</v>
          </cell>
          <cell r="Z1274">
            <v>41</v>
          </cell>
          <cell r="AA1274" t="str">
            <v>C1</v>
          </cell>
          <cell r="AB1274" t="str">
            <v>164D</v>
          </cell>
          <cell r="AC1274" t="str">
            <v>650-623-6114</v>
          </cell>
          <cell r="AD1274" t="str">
            <v>1045 Mission</v>
          </cell>
          <cell r="AE1274" t="str">
            <v>#479</v>
          </cell>
          <cell r="AF1274" t="str">
            <v>San Francisco</v>
          </cell>
          <cell r="AG1274" t="str">
            <v>CA</v>
          </cell>
          <cell r="AH1274">
            <v>94103</v>
          </cell>
          <cell r="AI1274" t="str">
            <v>US</v>
          </cell>
          <cell r="AJ1274" t="str">
            <v xml:space="preserve"> </v>
          </cell>
          <cell r="AK1274" t="str">
            <v>R</v>
          </cell>
          <cell r="AL1274" t="str">
            <v>S</v>
          </cell>
          <cell r="AM1274" t="str">
            <v>N</v>
          </cell>
          <cell r="AN1274" t="str">
            <v>158-84-9465</v>
          </cell>
          <cell r="AO1274" t="str">
            <v>N</v>
          </cell>
          <cell r="AP1274" t="str">
            <v>COSTCENTER</v>
          </cell>
          <cell r="AQ1274" t="str">
            <v>T3</v>
          </cell>
          <cell r="AR1274" t="str">
            <v>Associate Product Manager I</v>
          </cell>
          <cell r="AS1274" t="str">
            <v>Product Marketing</v>
          </cell>
          <cell r="AT1274">
            <v>341</v>
          </cell>
          <cell r="AU1274" t="str">
            <v>Product Management</v>
          </cell>
          <cell r="AV1274" t="str">
            <v>Jonathan</v>
          </cell>
          <cell r="AW1274">
            <v>38040</v>
          </cell>
          <cell r="AX1274">
            <v>38040</v>
          </cell>
          <cell r="AY1274" t="str">
            <v>T3 - Product Management - Associate Product Manager I</v>
          </cell>
          <cell r="AZ1274" t="str">
            <v>Product Management</v>
          </cell>
          <cell r="BA1274" t="str">
            <v>HIRE</v>
          </cell>
          <cell r="BB1274" t="str">
            <v>HIRE-OPEN</v>
          </cell>
          <cell r="BC1274">
            <v>38040</v>
          </cell>
          <cell r="BD1274">
            <v>0.2</v>
          </cell>
          <cell r="BE1274">
            <v>0.3</v>
          </cell>
          <cell r="BF1274" t="str">
            <v>E</v>
          </cell>
          <cell r="BG1274">
            <v>1746</v>
          </cell>
          <cell r="BH1274">
            <v>11746</v>
          </cell>
          <cell r="BI1274">
            <v>1</v>
          </cell>
          <cell r="BJ1274">
            <v>38040</v>
          </cell>
          <cell r="BK1274" t="str">
            <v>SALARY</v>
          </cell>
          <cell r="BL1274" t="str">
            <v>SALARY-INIT</v>
          </cell>
          <cell r="BM1274">
            <v>34</v>
          </cell>
          <cell r="BN1274">
            <v>5833</v>
          </cell>
          <cell r="BO1274" t="str">
            <v>T3 - Product Management</v>
          </cell>
          <cell r="BP1274">
            <v>70000</v>
          </cell>
          <cell r="BQ1274">
            <v>70000</v>
          </cell>
          <cell r="BR1274" t="str">
            <v xml:space="preserve"> </v>
          </cell>
          <cell r="BS1274" t="str">
            <v>Hire</v>
          </cell>
          <cell r="BT1274">
            <v>59700</v>
          </cell>
          <cell r="BU1274">
            <v>77700</v>
          </cell>
          <cell r="BV1274">
            <v>95700</v>
          </cell>
          <cell r="BW1274">
            <v>6.0999999999999999E-2</v>
          </cell>
          <cell r="BX1274">
            <v>7.4999999999999997E-2</v>
          </cell>
          <cell r="BY1274" t="str">
            <v xml:space="preserve"> </v>
          </cell>
          <cell r="BZ1274" t="str">
            <v xml:space="preserve"> </v>
          </cell>
          <cell r="CA1274" t="str">
            <v xml:space="preserve"> </v>
          </cell>
          <cell r="CB1274">
            <v>1700</v>
          </cell>
          <cell r="CC1274">
            <v>1700</v>
          </cell>
          <cell r="CD1274">
            <v>1700</v>
          </cell>
          <cell r="CE1274">
            <v>1700</v>
          </cell>
          <cell r="CF1274" t="str">
            <v>A</v>
          </cell>
          <cell r="CG1274">
            <v>24</v>
          </cell>
          <cell r="CH1274" t="str">
            <v xml:space="preserve"> </v>
          </cell>
          <cell r="CI1274" t="str">
            <v xml:space="preserve"> </v>
          </cell>
          <cell r="CJ1274" t="str">
            <v xml:space="preserve"> </v>
          </cell>
          <cell r="CK1274" t="str">
            <v xml:space="preserve"> </v>
          </cell>
          <cell r="CL1274" t="str">
            <v xml:space="preserve"> </v>
          </cell>
          <cell r="CM1274" t="str">
            <v>BS (University of Pennsylvania) 01/ 3.6 BA (University of Pennsylvania) 01/ 3.6</v>
          </cell>
          <cell r="CN1274" t="str">
            <v>VERIFIED-NONE VERIFIED-NONE</v>
          </cell>
          <cell r="CP1274" t="str">
            <v xml:space="preserve"> </v>
          </cell>
          <cell r="CQ1274" t="str">
            <v xml:space="preserve"> </v>
          </cell>
          <cell r="CR1274" t="str">
            <v xml:space="preserve"> </v>
          </cell>
          <cell r="CS1274" t="str">
            <v xml:space="preserve"> </v>
          </cell>
          <cell r="CT1274" t="str">
            <v xml:space="preserve"> </v>
          </cell>
          <cell r="CU1274" t="str">
            <v xml:space="preserve"> </v>
          </cell>
          <cell r="CV1274" t="str">
            <v xml:space="preserve"> </v>
          </cell>
          <cell r="CW1274" t="str">
            <v xml:space="preserve"> </v>
          </cell>
          <cell r="CX1274" t="str">
            <v xml:space="preserve"> </v>
          </cell>
          <cell r="CY1274" t="str">
            <v xml:space="preserve"> </v>
          </cell>
          <cell r="CZ1274" t="str">
            <v>Product Marketing</v>
          </cell>
          <cell r="DA1274">
            <v>0</v>
          </cell>
          <cell r="DB1274">
            <v>37</v>
          </cell>
        </row>
        <row r="1275">
          <cell r="A1275">
            <v>2035</v>
          </cell>
          <cell r="B1275">
            <v>2035</v>
          </cell>
          <cell r="C1275">
            <v>5001</v>
          </cell>
          <cell r="D1275" t="str">
            <v>US-MTV-42</v>
          </cell>
          <cell r="E1275" t="str">
            <v>avni</v>
          </cell>
          <cell r="F1275" t="str">
            <v>Avni</v>
          </cell>
          <cell r="G1275" t="str">
            <v xml:space="preserve"> </v>
          </cell>
          <cell r="H1275" t="str">
            <v>Shah</v>
          </cell>
          <cell r="I1275" t="str">
            <v>Avni Shah</v>
          </cell>
          <cell r="J1275" t="str">
            <v>Avni Shah</v>
          </cell>
          <cell r="K1275" t="str">
            <v>Avni</v>
          </cell>
          <cell r="L1275" t="str">
            <v>USD</v>
          </cell>
          <cell r="M1275" t="str">
            <v>Shah, Avni</v>
          </cell>
          <cell r="N1275" t="str">
            <v>F</v>
          </cell>
          <cell r="O1275">
            <v>29976</v>
          </cell>
          <cell r="P1275" t="str">
            <v>US</v>
          </cell>
          <cell r="Q1275" t="str">
            <v xml:space="preserve"> </v>
          </cell>
          <cell r="R1275" t="str">
            <v>Associate Product Manager</v>
          </cell>
          <cell r="S1275" t="str">
            <v>EMPLOYEE</v>
          </cell>
          <cell r="T1275">
            <v>3.7</v>
          </cell>
          <cell r="U1275" t="str">
            <v>Mayer, Marissa</v>
          </cell>
          <cell r="V1275" t="str">
            <v>marissa</v>
          </cell>
          <cell r="W1275" t="str">
            <v>DIRECT</v>
          </cell>
          <cell r="X1275" t="str">
            <v xml:space="preserve"> </v>
          </cell>
          <cell r="Y1275" t="str">
            <v xml:space="preserve"> </v>
          </cell>
          <cell r="Z1275">
            <v>41</v>
          </cell>
          <cell r="AA1275" t="str">
            <v>O3-4</v>
          </cell>
          <cell r="AB1275" t="str">
            <v>242C</v>
          </cell>
          <cell r="AC1275" t="str">
            <v>650-623-5011</v>
          </cell>
          <cell r="AD1275" t="str">
            <v>2400 Bayshore Pkwy</v>
          </cell>
          <cell r="AE1275" t="str">
            <v xml:space="preserve"> </v>
          </cell>
          <cell r="AF1275" t="str">
            <v>Mountain View</v>
          </cell>
          <cell r="AG1275" t="str">
            <v>CA</v>
          </cell>
          <cell r="AH1275">
            <v>94043</v>
          </cell>
          <cell r="AI1275" t="str">
            <v>US</v>
          </cell>
          <cell r="AJ1275" t="str">
            <v xml:space="preserve"> </v>
          </cell>
          <cell r="AK1275" t="str">
            <v>R</v>
          </cell>
          <cell r="AL1275" t="str">
            <v>S</v>
          </cell>
          <cell r="AM1275" t="str">
            <v>N</v>
          </cell>
          <cell r="AN1275" t="str">
            <v>454-63-9936</v>
          </cell>
          <cell r="AO1275" t="str">
            <v>N</v>
          </cell>
          <cell r="AP1275" t="str">
            <v>COSTCENTER</v>
          </cell>
          <cell r="AQ1275" t="str">
            <v>T3</v>
          </cell>
          <cell r="AR1275" t="str">
            <v>Associate Product Manager I</v>
          </cell>
          <cell r="AS1275" t="str">
            <v>Product Management</v>
          </cell>
          <cell r="AT1275">
            <v>712</v>
          </cell>
          <cell r="AU1275" t="str">
            <v>Product Management</v>
          </cell>
          <cell r="AV1275" t="str">
            <v>Jonathan</v>
          </cell>
          <cell r="AW1275">
            <v>37866</v>
          </cell>
          <cell r="AX1275">
            <v>37866</v>
          </cell>
          <cell r="AY1275" t="str">
            <v>T3 - Product Management - Associate Product Manager I</v>
          </cell>
          <cell r="AZ1275" t="str">
            <v>Product Management</v>
          </cell>
          <cell r="BA1275" t="str">
            <v>HIRE</v>
          </cell>
          <cell r="BB1275" t="str">
            <v>HIRE-OPEN</v>
          </cell>
          <cell r="BC1275">
            <v>37866</v>
          </cell>
          <cell r="BD1275">
            <v>0.7</v>
          </cell>
          <cell r="BE1275">
            <v>1.1000000000000001</v>
          </cell>
          <cell r="BF1275" t="str">
            <v>E</v>
          </cell>
          <cell r="BG1275">
            <v>1295</v>
          </cell>
          <cell r="BH1275">
            <v>11295</v>
          </cell>
          <cell r="BI1275">
            <v>1</v>
          </cell>
          <cell r="BJ1275">
            <v>37866</v>
          </cell>
          <cell r="BK1275" t="str">
            <v>SALARY</v>
          </cell>
          <cell r="BL1275" t="str">
            <v>SALARY-INIT</v>
          </cell>
          <cell r="BM1275">
            <v>36</v>
          </cell>
          <cell r="BN1275">
            <v>6250</v>
          </cell>
          <cell r="BO1275" t="str">
            <v>T3 - Product Management</v>
          </cell>
          <cell r="BP1275">
            <v>75000</v>
          </cell>
          <cell r="BQ1275">
            <v>75000</v>
          </cell>
          <cell r="BR1275" t="str">
            <v xml:space="preserve"> </v>
          </cell>
          <cell r="BS1275" t="str">
            <v>Hire</v>
          </cell>
          <cell r="BT1275">
            <v>59700</v>
          </cell>
          <cell r="BU1275">
            <v>77700</v>
          </cell>
          <cell r="BV1275">
            <v>95700</v>
          </cell>
          <cell r="BW1275">
            <v>6.5000000000000002E-2</v>
          </cell>
          <cell r="BX1275">
            <v>0.08</v>
          </cell>
          <cell r="BY1275" t="str">
            <v xml:space="preserve"> </v>
          </cell>
          <cell r="BZ1275" t="str">
            <v xml:space="preserve"> </v>
          </cell>
          <cell r="CA1275" t="str">
            <v xml:space="preserve"> </v>
          </cell>
          <cell r="CB1275">
            <v>5000</v>
          </cell>
          <cell r="CC1275">
            <v>5000</v>
          </cell>
          <cell r="CD1275">
            <v>5000</v>
          </cell>
          <cell r="CE1275">
            <v>5000</v>
          </cell>
          <cell r="CF1275" t="str">
            <v>A</v>
          </cell>
          <cell r="CG1275">
            <v>22</v>
          </cell>
          <cell r="CH1275" t="str">
            <v xml:space="preserve"> </v>
          </cell>
          <cell r="CI1275" t="str">
            <v xml:space="preserve"> </v>
          </cell>
          <cell r="CJ1275" t="str">
            <v xml:space="preserve"> </v>
          </cell>
          <cell r="CK1275" t="str">
            <v xml:space="preserve"> </v>
          </cell>
          <cell r="CL1275" t="str">
            <v xml:space="preserve"> </v>
          </cell>
          <cell r="CM1275" t="str">
            <v>BS (Massachusetts Institute of Technology) 03/ 0.0</v>
          </cell>
          <cell r="CN1275" t="str">
            <v>VERIFIED-NONE</v>
          </cell>
          <cell r="CP1275" t="str">
            <v xml:space="preserve"> </v>
          </cell>
          <cell r="CQ1275" t="str">
            <v xml:space="preserve"> </v>
          </cell>
          <cell r="CR1275" t="str">
            <v xml:space="preserve"> </v>
          </cell>
          <cell r="CS1275" t="str">
            <v xml:space="preserve"> </v>
          </cell>
          <cell r="CT1275" t="str">
            <v xml:space="preserve"> </v>
          </cell>
          <cell r="CU1275" t="str">
            <v xml:space="preserve"> </v>
          </cell>
          <cell r="CV1275" t="str">
            <v xml:space="preserve"> </v>
          </cell>
          <cell r="CW1275" t="str">
            <v xml:space="preserve"> </v>
          </cell>
          <cell r="CX1275" t="str">
            <v xml:space="preserve"> </v>
          </cell>
          <cell r="CY1275" t="str">
            <v xml:space="preserve"> </v>
          </cell>
          <cell r="CZ1275" t="str">
            <v>Product Management</v>
          </cell>
          <cell r="DA1275">
            <v>0</v>
          </cell>
          <cell r="DB1275">
            <v>90</v>
          </cell>
        </row>
        <row r="1276">
          <cell r="A1276">
            <v>2028</v>
          </cell>
          <cell r="B1276">
            <v>2028</v>
          </cell>
          <cell r="C1276">
            <v>5001</v>
          </cell>
          <cell r="D1276" t="str">
            <v>US-MTV-42</v>
          </cell>
          <cell r="E1276" t="str">
            <v>sgm</v>
          </cell>
          <cell r="F1276" t="str">
            <v>Sanjay</v>
          </cell>
          <cell r="G1276" t="str">
            <v>G</v>
          </cell>
          <cell r="H1276" t="str">
            <v>Mavinkurve</v>
          </cell>
          <cell r="I1276" t="str">
            <v>Sanjay Mavinkurve</v>
          </cell>
          <cell r="J1276" t="str">
            <v>Sanjay G Mavinkurve</v>
          </cell>
          <cell r="K1276" t="str">
            <v>Sanjay</v>
          </cell>
          <cell r="L1276" t="str">
            <v>USD</v>
          </cell>
          <cell r="M1276" t="str">
            <v>Mavinkurve, Sanjay</v>
          </cell>
          <cell r="N1276" t="str">
            <v>M</v>
          </cell>
          <cell r="O1276">
            <v>29531</v>
          </cell>
          <cell r="P1276" t="str">
            <v>UNKNOWN</v>
          </cell>
          <cell r="Q1276" t="str">
            <v xml:space="preserve"> </v>
          </cell>
          <cell r="R1276" t="str">
            <v>Associate Product Manager</v>
          </cell>
          <cell r="S1276" t="str">
            <v>EMPLOYEE</v>
          </cell>
          <cell r="T1276">
            <v>2.5</v>
          </cell>
          <cell r="U1276" t="str">
            <v>Mayer, Marissa</v>
          </cell>
          <cell r="V1276" t="str">
            <v>marissa</v>
          </cell>
          <cell r="W1276" t="str">
            <v>EMP-REF</v>
          </cell>
          <cell r="X1276" t="str">
            <v xml:space="preserve"> </v>
          </cell>
          <cell r="Y1276" t="str">
            <v>Nvidia</v>
          </cell>
          <cell r="Z1276">
            <v>41</v>
          </cell>
          <cell r="AA1276" t="str">
            <v>C1</v>
          </cell>
          <cell r="AB1276" t="str">
            <v>255A</v>
          </cell>
          <cell r="AC1276" t="str">
            <v>650-623-5693</v>
          </cell>
          <cell r="AD1276" t="str">
            <v>916 Oakes St</v>
          </cell>
          <cell r="AE1276" t="str">
            <v xml:space="preserve"> </v>
          </cell>
          <cell r="AF1276" t="str">
            <v>East Palo Alto</v>
          </cell>
          <cell r="AG1276" t="str">
            <v>CA</v>
          </cell>
          <cell r="AH1276">
            <v>94303</v>
          </cell>
          <cell r="AI1276" t="str">
            <v>US</v>
          </cell>
          <cell r="AJ1276" t="str">
            <v xml:space="preserve"> </v>
          </cell>
          <cell r="AK1276" t="str">
            <v>R</v>
          </cell>
          <cell r="AL1276" t="str">
            <v>S</v>
          </cell>
          <cell r="AM1276" t="str">
            <v>N</v>
          </cell>
          <cell r="AN1276" t="str">
            <v>030-82-0683</v>
          </cell>
          <cell r="AO1276" t="str">
            <v>N</v>
          </cell>
          <cell r="AP1276" t="str">
            <v>COSTCENTER</v>
          </cell>
          <cell r="AQ1276" t="str">
            <v>T3</v>
          </cell>
          <cell r="AR1276" t="str">
            <v>Associate Product Manager I</v>
          </cell>
          <cell r="AS1276" t="str">
            <v>Product Management</v>
          </cell>
          <cell r="AT1276">
            <v>712</v>
          </cell>
          <cell r="AU1276" t="str">
            <v>Product Management</v>
          </cell>
          <cell r="AV1276" t="str">
            <v>Jonathan</v>
          </cell>
          <cell r="AW1276">
            <v>37837</v>
          </cell>
          <cell r="AX1276">
            <v>37837</v>
          </cell>
          <cell r="AY1276" t="str">
            <v>T3 - Product Management - Associate Product Manager I</v>
          </cell>
          <cell r="AZ1276" t="str">
            <v>Product Management</v>
          </cell>
          <cell r="BA1276" t="str">
            <v>HIRE</v>
          </cell>
          <cell r="BB1276" t="str">
            <v>HIRE-OPEN</v>
          </cell>
          <cell r="BC1276">
            <v>37837</v>
          </cell>
          <cell r="BD1276">
            <v>0.8</v>
          </cell>
          <cell r="BE1276">
            <v>0.8</v>
          </cell>
          <cell r="BF1276" t="str">
            <v>E</v>
          </cell>
          <cell r="BG1276">
            <v>1223</v>
          </cell>
          <cell r="BH1276">
            <v>11223</v>
          </cell>
          <cell r="BI1276">
            <v>1</v>
          </cell>
          <cell r="BJ1276">
            <v>37837</v>
          </cell>
          <cell r="BK1276" t="str">
            <v>SALARY</v>
          </cell>
          <cell r="BL1276" t="str">
            <v>SALARY-INIT</v>
          </cell>
          <cell r="BM1276">
            <v>38</v>
          </cell>
          <cell r="BN1276">
            <v>6667</v>
          </cell>
          <cell r="BO1276" t="str">
            <v>T3 - Product Management</v>
          </cell>
          <cell r="BP1276">
            <v>80000</v>
          </cell>
          <cell r="BQ1276">
            <v>80000</v>
          </cell>
          <cell r="BR1276" t="str">
            <v xml:space="preserve"> </v>
          </cell>
          <cell r="BS1276" t="str">
            <v>Hire</v>
          </cell>
          <cell r="BT1276">
            <v>59700</v>
          </cell>
          <cell r="BU1276">
            <v>77700</v>
          </cell>
          <cell r="BV1276">
            <v>95700</v>
          </cell>
          <cell r="BW1276">
            <v>7.0000000000000007E-2</v>
          </cell>
          <cell r="BX1276">
            <v>8.5999999999999993E-2</v>
          </cell>
          <cell r="BY1276" t="str">
            <v xml:space="preserve"> </v>
          </cell>
          <cell r="BZ1276" t="str">
            <v xml:space="preserve"> </v>
          </cell>
          <cell r="CA1276" t="str">
            <v xml:space="preserve"> </v>
          </cell>
          <cell r="CB1276">
            <v>6200</v>
          </cell>
          <cell r="CC1276">
            <v>6200</v>
          </cell>
          <cell r="CD1276">
            <v>6200</v>
          </cell>
          <cell r="CE1276">
            <v>6200</v>
          </cell>
          <cell r="CF1276" t="str">
            <v>A</v>
          </cell>
          <cell r="CG1276">
            <v>23</v>
          </cell>
          <cell r="CH1276" t="str">
            <v xml:space="preserve"> </v>
          </cell>
          <cell r="CI1276" t="str">
            <v xml:space="preserve"> </v>
          </cell>
          <cell r="CJ1276" t="str">
            <v xml:space="preserve"> </v>
          </cell>
          <cell r="CK1276" t="str">
            <v xml:space="preserve"> </v>
          </cell>
          <cell r="CL1276" t="str">
            <v xml:space="preserve"> </v>
          </cell>
          <cell r="CM1276" t="str">
            <v>MS (Harvard University) 03/ 3.4 BA (Harvard University) 03/ 3.4</v>
          </cell>
          <cell r="CN1276" t="str">
            <v>VERIFIED-NONE VERIFIED-NONE</v>
          </cell>
          <cell r="CP1276" t="str">
            <v xml:space="preserve"> </v>
          </cell>
          <cell r="CQ1276" t="str">
            <v xml:space="preserve"> </v>
          </cell>
          <cell r="CR1276" t="str">
            <v xml:space="preserve"> </v>
          </cell>
          <cell r="CS1276" t="str">
            <v xml:space="preserve"> </v>
          </cell>
          <cell r="CT1276" t="str">
            <v xml:space="preserve"> </v>
          </cell>
          <cell r="CU1276" t="str">
            <v xml:space="preserve"> </v>
          </cell>
          <cell r="CV1276" t="str">
            <v xml:space="preserve"> </v>
          </cell>
          <cell r="CW1276" t="str">
            <v xml:space="preserve"> </v>
          </cell>
          <cell r="CX1276" t="str">
            <v xml:space="preserve"> </v>
          </cell>
          <cell r="CY1276" t="str">
            <v xml:space="preserve"> </v>
          </cell>
          <cell r="CZ1276" t="str">
            <v>Product Management</v>
          </cell>
          <cell r="DA1276">
            <v>0</v>
          </cell>
          <cell r="DB1276">
            <v>90</v>
          </cell>
        </row>
        <row r="1277">
          <cell r="A1277">
            <v>2033</v>
          </cell>
          <cell r="B1277">
            <v>2033</v>
          </cell>
          <cell r="C1277">
            <v>5001</v>
          </cell>
          <cell r="D1277" t="str">
            <v>US-MTV-42</v>
          </cell>
          <cell r="E1277" t="str">
            <v>adrian</v>
          </cell>
          <cell r="F1277" t="str">
            <v>Adrian</v>
          </cell>
          <cell r="G1277" t="str">
            <v>A</v>
          </cell>
          <cell r="H1277" t="str">
            <v>Graham</v>
          </cell>
          <cell r="I1277" t="str">
            <v>Adrian Graham</v>
          </cell>
          <cell r="J1277" t="str">
            <v>Adrian A Graham</v>
          </cell>
          <cell r="K1277" t="str">
            <v>Adrian</v>
          </cell>
          <cell r="L1277" t="str">
            <v>USD</v>
          </cell>
          <cell r="M1277" t="str">
            <v>Graham, Adrian</v>
          </cell>
          <cell r="N1277" t="str">
            <v>M</v>
          </cell>
          <cell r="O1277">
            <v>28887</v>
          </cell>
          <cell r="P1277" t="str">
            <v>US</v>
          </cell>
          <cell r="Q1277" t="str">
            <v xml:space="preserve"> </v>
          </cell>
          <cell r="R1277" t="str">
            <v>Associate Product Manager</v>
          </cell>
          <cell r="S1277" t="str">
            <v>EMPLOYEE</v>
          </cell>
          <cell r="T1277">
            <v>3.5</v>
          </cell>
          <cell r="U1277" t="str">
            <v>Mayer, Marissa</v>
          </cell>
          <cell r="V1277" t="str">
            <v>marissa</v>
          </cell>
          <cell r="W1277" t="str">
            <v>EMP-REF</v>
          </cell>
          <cell r="X1277" t="str">
            <v>Chang, Bay-Wei</v>
          </cell>
          <cell r="Y1277" t="str">
            <v xml:space="preserve"> </v>
          </cell>
          <cell r="Z1277">
            <v>41</v>
          </cell>
          <cell r="AA1277" t="str">
            <v>O3-4</v>
          </cell>
          <cell r="AB1277" t="str">
            <v>240C</v>
          </cell>
          <cell r="AC1277" t="str">
            <v>650-623-5694</v>
          </cell>
          <cell r="AD1277" t="str">
            <v>542 Everett Ave</v>
          </cell>
          <cell r="AE1277" t="str">
            <v xml:space="preserve"> </v>
          </cell>
          <cell r="AF1277" t="str">
            <v>Palo Alto</v>
          </cell>
          <cell r="AG1277" t="str">
            <v>CA</v>
          </cell>
          <cell r="AH1277">
            <v>94301</v>
          </cell>
          <cell r="AI1277" t="str">
            <v>US</v>
          </cell>
          <cell r="AJ1277" t="str">
            <v>650-566-8912</v>
          </cell>
          <cell r="AK1277" t="str">
            <v>R</v>
          </cell>
          <cell r="AL1277" t="str">
            <v>S</v>
          </cell>
          <cell r="AM1277" t="str">
            <v>N</v>
          </cell>
          <cell r="AN1277" t="str">
            <v>545-57-3633</v>
          </cell>
          <cell r="AO1277" t="str">
            <v>N</v>
          </cell>
          <cell r="AP1277" t="str">
            <v>COSTCENTER</v>
          </cell>
          <cell r="AQ1277" t="str">
            <v>T3</v>
          </cell>
          <cell r="AR1277" t="str">
            <v>Associate Product Manager I</v>
          </cell>
          <cell r="AS1277" t="str">
            <v>Product Management</v>
          </cell>
          <cell r="AT1277">
            <v>712</v>
          </cell>
          <cell r="AU1277" t="str">
            <v>Product Management</v>
          </cell>
          <cell r="AV1277" t="str">
            <v>Jonathan</v>
          </cell>
          <cell r="AW1277">
            <v>37837</v>
          </cell>
          <cell r="AX1277">
            <v>37837</v>
          </cell>
          <cell r="AY1277" t="str">
            <v>T3 - Product Management - Associate Product Manager I</v>
          </cell>
          <cell r="AZ1277" t="str">
            <v>Product Management</v>
          </cell>
          <cell r="BA1277" t="str">
            <v>HIRE</v>
          </cell>
          <cell r="BB1277" t="str">
            <v>HIRE-OPEN</v>
          </cell>
          <cell r="BC1277">
            <v>37837</v>
          </cell>
          <cell r="BD1277">
            <v>0.8</v>
          </cell>
          <cell r="BE1277">
            <v>0.8</v>
          </cell>
          <cell r="BF1277" t="str">
            <v>E</v>
          </cell>
          <cell r="BG1277">
            <v>1229</v>
          </cell>
          <cell r="BH1277">
            <v>11229</v>
          </cell>
          <cell r="BI1277">
            <v>1</v>
          </cell>
          <cell r="BJ1277">
            <v>37837</v>
          </cell>
          <cell r="BK1277" t="str">
            <v>SALARY</v>
          </cell>
          <cell r="BL1277" t="str">
            <v>SALARY-INIT</v>
          </cell>
          <cell r="BM1277">
            <v>38</v>
          </cell>
          <cell r="BN1277">
            <v>6667</v>
          </cell>
          <cell r="BO1277" t="str">
            <v>T3 - Product Management</v>
          </cell>
          <cell r="BP1277">
            <v>80000</v>
          </cell>
          <cell r="BQ1277">
            <v>80000</v>
          </cell>
          <cell r="BR1277" t="str">
            <v xml:space="preserve"> </v>
          </cell>
          <cell r="BS1277" t="str">
            <v>Hire</v>
          </cell>
          <cell r="BT1277">
            <v>59700</v>
          </cell>
          <cell r="BU1277">
            <v>77700</v>
          </cell>
          <cell r="BV1277">
            <v>95700</v>
          </cell>
          <cell r="BW1277">
            <v>7.0000000000000007E-2</v>
          </cell>
          <cell r="BX1277">
            <v>8.5999999999999993E-2</v>
          </cell>
          <cell r="BY1277" t="str">
            <v xml:space="preserve"> </v>
          </cell>
          <cell r="BZ1277" t="str">
            <v xml:space="preserve"> </v>
          </cell>
          <cell r="CA1277" t="str">
            <v xml:space="preserve"> </v>
          </cell>
          <cell r="CB1277">
            <v>6200</v>
          </cell>
          <cell r="CC1277">
            <v>6200</v>
          </cell>
          <cell r="CD1277">
            <v>6200</v>
          </cell>
          <cell r="CE1277">
            <v>6200</v>
          </cell>
          <cell r="CF1277" t="str">
            <v>W</v>
          </cell>
          <cell r="CG1277">
            <v>25</v>
          </cell>
          <cell r="CH1277" t="str">
            <v xml:space="preserve"> </v>
          </cell>
          <cell r="CI1277" t="str">
            <v xml:space="preserve"> </v>
          </cell>
          <cell r="CJ1277" t="str">
            <v xml:space="preserve"> </v>
          </cell>
          <cell r="CK1277" t="str">
            <v xml:space="preserve"> </v>
          </cell>
          <cell r="CL1277" t="str">
            <v xml:space="preserve"> </v>
          </cell>
          <cell r="CM1277" t="str">
            <v>BA (Stanford University) 03/ 3.61 MS (Stanford University) 03/ 3.61</v>
          </cell>
          <cell r="CN1277" t="str">
            <v>VERIFIED-NONE VERIFIED-NONE</v>
          </cell>
          <cell r="CP1277" t="str">
            <v xml:space="preserve"> </v>
          </cell>
          <cell r="CQ1277" t="str">
            <v xml:space="preserve"> </v>
          </cell>
          <cell r="CR1277" t="str">
            <v xml:space="preserve"> </v>
          </cell>
          <cell r="CS1277" t="str">
            <v xml:space="preserve"> </v>
          </cell>
          <cell r="CT1277" t="str">
            <v xml:space="preserve"> </v>
          </cell>
          <cell r="CU1277" t="str">
            <v xml:space="preserve"> </v>
          </cell>
          <cell r="CV1277" t="str">
            <v xml:space="preserve"> </v>
          </cell>
          <cell r="CW1277" t="str">
            <v xml:space="preserve"> </v>
          </cell>
          <cell r="CX1277" t="str">
            <v xml:space="preserve"> </v>
          </cell>
          <cell r="CY1277" t="str">
            <v xml:space="preserve"> </v>
          </cell>
          <cell r="CZ1277" t="str">
            <v>Product Management</v>
          </cell>
          <cell r="DA1277">
            <v>0</v>
          </cell>
          <cell r="DB1277">
            <v>90</v>
          </cell>
        </row>
        <row r="1278">
          <cell r="A1278">
            <v>2029</v>
          </cell>
          <cell r="B1278">
            <v>2029</v>
          </cell>
          <cell r="C1278">
            <v>5001</v>
          </cell>
          <cell r="D1278" t="str">
            <v>US-MTV-42</v>
          </cell>
          <cell r="E1278" t="str">
            <v>raja</v>
          </cell>
          <cell r="F1278" t="str">
            <v>Raja</v>
          </cell>
          <cell r="G1278" t="str">
            <v>R.</v>
          </cell>
          <cell r="H1278" t="str">
            <v>Shah</v>
          </cell>
          <cell r="I1278" t="str">
            <v>Raja Shah</v>
          </cell>
          <cell r="J1278" t="str">
            <v>Raja R Shah</v>
          </cell>
          <cell r="K1278" t="str">
            <v>Raja</v>
          </cell>
          <cell r="L1278" t="str">
            <v>USD</v>
          </cell>
          <cell r="M1278" t="str">
            <v>Shah, Raja</v>
          </cell>
          <cell r="N1278" t="str">
            <v>M</v>
          </cell>
          <cell r="O1278">
            <v>29440</v>
          </cell>
          <cell r="P1278" t="str">
            <v>US</v>
          </cell>
          <cell r="Q1278" t="str">
            <v xml:space="preserve"> </v>
          </cell>
          <cell r="R1278" t="str">
            <v>Associate Product Manager</v>
          </cell>
          <cell r="S1278" t="str">
            <v>EMPLOYEE</v>
          </cell>
          <cell r="T1278">
            <v>3.3</v>
          </cell>
          <cell r="U1278" t="str">
            <v>Mayer, Marissa</v>
          </cell>
          <cell r="V1278" t="str">
            <v>marissa</v>
          </cell>
          <cell r="W1278" t="str">
            <v>WEB</v>
          </cell>
          <cell r="X1278" t="str">
            <v xml:space="preserve"> </v>
          </cell>
          <cell r="Y1278" t="str">
            <v xml:space="preserve"> </v>
          </cell>
          <cell r="Z1278">
            <v>41</v>
          </cell>
          <cell r="AA1278" t="str">
            <v>O3-4</v>
          </cell>
          <cell r="AB1278" t="str">
            <v>242B</v>
          </cell>
          <cell r="AC1278" t="str">
            <v>650-623-5626</v>
          </cell>
          <cell r="AD1278" t="str">
            <v>707 Continental Cr</v>
          </cell>
          <cell r="AE1278" t="str">
            <v>#1220</v>
          </cell>
          <cell r="AF1278" t="str">
            <v>Mountain View</v>
          </cell>
          <cell r="AG1278" t="str">
            <v>CA</v>
          </cell>
          <cell r="AH1278">
            <v>94040</v>
          </cell>
          <cell r="AI1278" t="str">
            <v>US</v>
          </cell>
          <cell r="AJ1278" t="str">
            <v xml:space="preserve"> </v>
          </cell>
          <cell r="AK1278" t="str">
            <v>R</v>
          </cell>
          <cell r="AL1278" t="str">
            <v>S</v>
          </cell>
          <cell r="AM1278" t="str">
            <v>N</v>
          </cell>
          <cell r="AN1278" t="str">
            <v>042-74-2292</v>
          </cell>
          <cell r="AO1278" t="str">
            <v>N</v>
          </cell>
          <cell r="AP1278" t="str">
            <v>COSTCENTER</v>
          </cell>
          <cell r="AQ1278" t="str">
            <v>T3</v>
          </cell>
          <cell r="AR1278" t="str">
            <v>Associate Product Manager I</v>
          </cell>
          <cell r="AS1278" t="str">
            <v>Product Management</v>
          </cell>
          <cell r="AT1278">
            <v>712</v>
          </cell>
          <cell r="AU1278" t="str">
            <v>Product Management</v>
          </cell>
          <cell r="AV1278" t="str">
            <v>Jonathan</v>
          </cell>
          <cell r="AW1278">
            <v>37816</v>
          </cell>
          <cell r="AX1278">
            <v>37816</v>
          </cell>
          <cell r="AY1278" t="str">
            <v>T3 - Product Management - Associate Product Manager I</v>
          </cell>
          <cell r="AZ1278" t="str">
            <v>Product Management</v>
          </cell>
          <cell r="BA1278" t="str">
            <v>HIRE</v>
          </cell>
          <cell r="BB1278" t="str">
            <v>HIRE-OPEN</v>
          </cell>
          <cell r="BC1278">
            <v>37816</v>
          </cell>
          <cell r="BD1278">
            <v>0.9</v>
          </cell>
          <cell r="BE1278">
            <v>0.9</v>
          </cell>
          <cell r="BF1278" t="str">
            <v>E</v>
          </cell>
          <cell r="BG1278">
            <v>1169</v>
          </cell>
          <cell r="BH1278">
            <v>11169</v>
          </cell>
          <cell r="BI1278">
            <v>1</v>
          </cell>
          <cell r="BJ1278">
            <v>37816</v>
          </cell>
          <cell r="BK1278" t="str">
            <v>SALARY</v>
          </cell>
          <cell r="BL1278" t="str">
            <v>SALARY-INIT</v>
          </cell>
          <cell r="BM1278">
            <v>38</v>
          </cell>
          <cell r="BN1278">
            <v>6667</v>
          </cell>
          <cell r="BO1278" t="str">
            <v>T3 - Product Management</v>
          </cell>
          <cell r="BP1278">
            <v>80000</v>
          </cell>
          <cell r="BQ1278">
            <v>80000</v>
          </cell>
          <cell r="BR1278" t="str">
            <v xml:space="preserve"> </v>
          </cell>
          <cell r="BS1278" t="str">
            <v>Hire</v>
          </cell>
          <cell r="BT1278">
            <v>59700</v>
          </cell>
          <cell r="BU1278">
            <v>77700</v>
          </cell>
          <cell r="BV1278">
            <v>95700</v>
          </cell>
          <cell r="BW1278">
            <v>7.0000000000000007E-2</v>
          </cell>
          <cell r="BX1278">
            <v>8.5999999999999993E-2</v>
          </cell>
          <cell r="BY1278" t="str">
            <v xml:space="preserve"> </v>
          </cell>
          <cell r="BZ1278" t="str">
            <v xml:space="preserve"> </v>
          </cell>
          <cell r="CA1278" t="str">
            <v xml:space="preserve"> </v>
          </cell>
          <cell r="CB1278">
            <v>6200</v>
          </cell>
          <cell r="CC1278">
            <v>6200</v>
          </cell>
          <cell r="CD1278">
            <v>6200</v>
          </cell>
          <cell r="CE1278">
            <v>6200</v>
          </cell>
          <cell r="CF1278" t="str">
            <v>A</v>
          </cell>
          <cell r="CG1278">
            <v>23</v>
          </cell>
          <cell r="CH1278" t="str">
            <v xml:space="preserve"> </v>
          </cell>
          <cell r="CI1278" t="str">
            <v xml:space="preserve"> </v>
          </cell>
          <cell r="CJ1278" t="str">
            <v xml:space="preserve"> </v>
          </cell>
          <cell r="CK1278" t="str">
            <v xml:space="preserve"> </v>
          </cell>
          <cell r="CL1278" t="str">
            <v xml:space="preserve"> </v>
          </cell>
          <cell r="CM1278" t="str">
            <v>BS (Stanford University) 02/ 4.03 MS (Stanford University) 03/ 4.0</v>
          </cell>
          <cell r="CN1278" t="str">
            <v>VERIFIED-NONE VERIFIED-NONE</v>
          </cell>
          <cell r="CP1278" t="str">
            <v xml:space="preserve"> </v>
          </cell>
          <cell r="CQ1278" t="str">
            <v xml:space="preserve"> </v>
          </cell>
          <cell r="CR1278" t="str">
            <v xml:space="preserve"> </v>
          </cell>
          <cell r="CS1278" t="str">
            <v xml:space="preserve"> </v>
          </cell>
          <cell r="CT1278" t="str">
            <v xml:space="preserve"> </v>
          </cell>
          <cell r="CU1278" t="str">
            <v xml:space="preserve"> </v>
          </cell>
          <cell r="CV1278" t="str">
            <v xml:space="preserve"> </v>
          </cell>
          <cell r="CW1278" t="str">
            <v xml:space="preserve"> </v>
          </cell>
          <cell r="CX1278" t="str">
            <v xml:space="preserve"> </v>
          </cell>
          <cell r="CY1278" t="str">
            <v xml:space="preserve"> </v>
          </cell>
          <cell r="CZ1278" t="str">
            <v>Product Management</v>
          </cell>
          <cell r="DA1278">
            <v>0</v>
          </cell>
          <cell r="DB1278">
            <v>90</v>
          </cell>
        </row>
        <row r="1279">
          <cell r="A1279">
            <v>2287</v>
          </cell>
          <cell r="B1279">
            <v>2287</v>
          </cell>
          <cell r="C1279">
            <v>5001</v>
          </cell>
          <cell r="D1279" t="str">
            <v>US-MTV-42</v>
          </cell>
          <cell r="E1279" t="str">
            <v>yael</v>
          </cell>
          <cell r="F1279" t="str">
            <v>Yael</v>
          </cell>
          <cell r="G1279" t="str">
            <v xml:space="preserve"> </v>
          </cell>
          <cell r="H1279" t="str">
            <v>Shacham</v>
          </cell>
          <cell r="I1279" t="str">
            <v>Yael Shacham</v>
          </cell>
          <cell r="J1279" t="str">
            <v>Yael Shacham</v>
          </cell>
          <cell r="K1279" t="str">
            <v>Yael</v>
          </cell>
          <cell r="L1279" t="str">
            <v>USD</v>
          </cell>
          <cell r="M1279" t="str">
            <v>Shacham, Yael</v>
          </cell>
          <cell r="N1279" t="str">
            <v>F</v>
          </cell>
          <cell r="O1279">
            <v>29692</v>
          </cell>
          <cell r="P1279" t="str">
            <v>US</v>
          </cell>
          <cell r="Q1279" t="str">
            <v xml:space="preserve"> </v>
          </cell>
          <cell r="R1279" t="str">
            <v>Associate Product Manager</v>
          </cell>
          <cell r="S1279" t="str">
            <v>EMPLOYEE</v>
          </cell>
          <cell r="T1279">
            <v>3.2</v>
          </cell>
          <cell r="U1279" t="str">
            <v>Kamangar, Salar</v>
          </cell>
          <cell r="V1279" t="str">
            <v>salar</v>
          </cell>
          <cell r="W1279" t="str">
            <v>EMP-REF</v>
          </cell>
          <cell r="X1279" t="str">
            <v>Rajaram, Gokul</v>
          </cell>
          <cell r="Y1279" t="str">
            <v xml:space="preserve"> </v>
          </cell>
          <cell r="Z1279">
            <v>41</v>
          </cell>
          <cell r="AA1279" t="str">
            <v>C1</v>
          </cell>
          <cell r="AB1279" t="str">
            <v>173B</v>
          </cell>
          <cell r="AC1279" t="str">
            <v>650-623-5625</v>
          </cell>
          <cell r="AD1279" t="str">
            <v>1146 Stanley Way</v>
          </cell>
          <cell r="AE1279" t="str">
            <v xml:space="preserve"> </v>
          </cell>
          <cell r="AF1279" t="str">
            <v>Palo Alto</v>
          </cell>
          <cell r="AG1279" t="str">
            <v>CA</v>
          </cell>
          <cell r="AH1279">
            <v>94303</v>
          </cell>
          <cell r="AI1279" t="str">
            <v>US</v>
          </cell>
          <cell r="AJ1279" t="str">
            <v xml:space="preserve"> </v>
          </cell>
          <cell r="AK1279" t="str">
            <v>R</v>
          </cell>
          <cell r="AL1279" t="str">
            <v>S</v>
          </cell>
          <cell r="AM1279" t="str">
            <v>N</v>
          </cell>
          <cell r="AN1279" t="str">
            <v>623-07-7086</v>
          </cell>
          <cell r="AO1279" t="str">
            <v>N</v>
          </cell>
          <cell r="AP1279" t="str">
            <v>COSTCENTER</v>
          </cell>
          <cell r="AQ1279" t="str">
            <v>T3</v>
          </cell>
          <cell r="AR1279" t="str">
            <v>Associate Product Manager I</v>
          </cell>
          <cell r="AS1279" t="str">
            <v>Product Management</v>
          </cell>
          <cell r="AT1279">
            <v>712</v>
          </cell>
          <cell r="AU1279" t="str">
            <v>Product Management</v>
          </cell>
          <cell r="AV1279" t="str">
            <v>Jonathan</v>
          </cell>
          <cell r="AW1279">
            <v>37816</v>
          </cell>
          <cell r="AX1279">
            <v>37816</v>
          </cell>
          <cell r="AY1279" t="str">
            <v>T3 - Product Management - Associate Product Manager I</v>
          </cell>
          <cell r="AZ1279" t="str">
            <v>Product Management</v>
          </cell>
          <cell r="BA1279" t="str">
            <v>JOBCODE</v>
          </cell>
          <cell r="BB1279" t="str">
            <v>JOBCODE-SLOT</v>
          </cell>
          <cell r="BC1279">
            <v>37986</v>
          </cell>
          <cell r="BD1279">
            <v>0.9</v>
          </cell>
          <cell r="BE1279">
            <v>0.4</v>
          </cell>
          <cell r="BF1279" t="str">
            <v>E</v>
          </cell>
          <cell r="BG1279">
            <v>1186</v>
          </cell>
          <cell r="BH1279">
            <v>11186</v>
          </cell>
          <cell r="BI1279">
            <v>1</v>
          </cell>
          <cell r="BJ1279">
            <v>37816</v>
          </cell>
          <cell r="BK1279" t="str">
            <v>SALARY</v>
          </cell>
          <cell r="BL1279" t="str">
            <v>SALARY-INIT</v>
          </cell>
          <cell r="BM1279">
            <v>36</v>
          </cell>
          <cell r="BN1279">
            <v>6250</v>
          </cell>
          <cell r="BO1279" t="str">
            <v>T3 - Product Management</v>
          </cell>
          <cell r="BP1279">
            <v>75000</v>
          </cell>
          <cell r="BQ1279">
            <v>75000</v>
          </cell>
          <cell r="BR1279" t="str">
            <v xml:space="preserve"> </v>
          </cell>
          <cell r="BS1279" t="str">
            <v>Hire</v>
          </cell>
          <cell r="BT1279">
            <v>59700</v>
          </cell>
          <cell r="BU1279">
            <v>77700</v>
          </cell>
          <cell r="BV1279">
            <v>95700</v>
          </cell>
          <cell r="BW1279">
            <v>6.5000000000000002E-2</v>
          </cell>
          <cell r="BX1279">
            <v>0.08</v>
          </cell>
          <cell r="BY1279" t="str">
            <v xml:space="preserve"> </v>
          </cell>
          <cell r="BZ1279" t="str">
            <v xml:space="preserve"> </v>
          </cell>
          <cell r="CA1279" t="str">
            <v xml:space="preserve"> </v>
          </cell>
          <cell r="CB1279">
            <v>5000</v>
          </cell>
          <cell r="CC1279">
            <v>5000</v>
          </cell>
          <cell r="CD1279">
            <v>5000</v>
          </cell>
          <cell r="CE1279">
            <v>5000</v>
          </cell>
          <cell r="CF1279" t="str">
            <v>W</v>
          </cell>
          <cell r="CG1279">
            <v>23</v>
          </cell>
          <cell r="CH1279" t="str">
            <v xml:space="preserve"> </v>
          </cell>
          <cell r="CI1279" t="str">
            <v xml:space="preserve"> </v>
          </cell>
          <cell r="CJ1279" t="str">
            <v xml:space="preserve"> </v>
          </cell>
          <cell r="CK1279" t="str">
            <v xml:space="preserve"> </v>
          </cell>
          <cell r="CL1279" t="str">
            <v xml:space="preserve"> </v>
          </cell>
          <cell r="CM1279" t="str">
            <v>BS (Stanford University) 03/ 3.79</v>
          </cell>
          <cell r="CN1279" t="str">
            <v>VERIFIED-NONE</v>
          </cell>
          <cell r="CP1279" t="str">
            <v xml:space="preserve"> </v>
          </cell>
          <cell r="CQ1279" t="str">
            <v xml:space="preserve"> </v>
          </cell>
          <cell r="CR1279" t="str">
            <v xml:space="preserve"> </v>
          </cell>
          <cell r="CS1279" t="str">
            <v xml:space="preserve"> </v>
          </cell>
          <cell r="CT1279" t="str">
            <v xml:space="preserve"> </v>
          </cell>
          <cell r="CU1279" t="str">
            <v xml:space="preserve"> </v>
          </cell>
          <cell r="CV1279" t="str">
            <v xml:space="preserve"> </v>
          </cell>
          <cell r="CW1279" t="str">
            <v xml:space="preserve"> </v>
          </cell>
          <cell r="CX1279" t="str">
            <v xml:space="preserve"> </v>
          </cell>
          <cell r="CY1279" t="str">
            <v xml:space="preserve"> </v>
          </cell>
          <cell r="CZ1279" t="str">
            <v>Product Management</v>
          </cell>
          <cell r="DA1279">
            <v>0</v>
          </cell>
          <cell r="DB1279">
            <v>90</v>
          </cell>
        </row>
        <row r="1280">
          <cell r="A1280">
            <v>1269</v>
          </cell>
          <cell r="B1280">
            <v>1269</v>
          </cell>
          <cell r="C1280">
            <v>5001</v>
          </cell>
          <cell r="D1280" t="str">
            <v>US-MTV-40</v>
          </cell>
          <cell r="E1280" t="str">
            <v>jgoldman</v>
          </cell>
          <cell r="F1280" t="str">
            <v>Jason</v>
          </cell>
          <cell r="G1280" t="str">
            <v xml:space="preserve"> </v>
          </cell>
          <cell r="H1280" t="str">
            <v>Goldman</v>
          </cell>
          <cell r="I1280" t="str">
            <v>Jason Goldman</v>
          </cell>
          <cell r="J1280" t="str">
            <v>Jason Goldman</v>
          </cell>
          <cell r="K1280" t="str">
            <v>Jason</v>
          </cell>
          <cell r="L1280" t="str">
            <v>USD</v>
          </cell>
          <cell r="M1280" t="str">
            <v>Goldman, Jason</v>
          </cell>
          <cell r="N1280" t="str">
            <v>M</v>
          </cell>
          <cell r="O1280">
            <v>28027</v>
          </cell>
          <cell r="P1280" t="str">
            <v>US</v>
          </cell>
          <cell r="Q1280" t="str">
            <v xml:space="preserve"> </v>
          </cell>
          <cell r="R1280" t="str">
            <v>Associate Product Manager - Blogger</v>
          </cell>
          <cell r="S1280" t="str">
            <v>EMPLOYEE</v>
          </cell>
          <cell r="T1280">
            <v>4</v>
          </cell>
          <cell r="U1280" t="str">
            <v>Williams, Evan</v>
          </cell>
          <cell r="V1280" t="str">
            <v>evan</v>
          </cell>
          <cell r="W1280" t="str">
            <v>ACQUISITION</v>
          </cell>
          <cell r="X1280" t="str">
            <v xml:space="preserve"> </v>
          </cell>
          <cell r="Y1280" t="str">
            <v>Pyra Labs</v>
          </cell>
          <cell r="Z1280">
            <v>41</v>
          </cell>
          <cell r="AA1280" t="str">
            <v>C1</v>
          </cell>
          <cell r="AB1280" t="str">
            <v>245B</v>
          </cell>
          <cell r="AC1280" t="str">
            <v>650-623-5254</v>
          </cell>
          <cell r="AD1280" t="str">
            <v>3375 22nd St.</v>
          </cell>
          <cell r="AE1280" t="str">
            <v>Apt. #1</v>
          </cell>
          <cell r="AF1280" t="str">
            <v>San Francisco</v>
          </cell>
          <cell r="AG1280" t="str">
            <v>CA</v>
          </cell>
          <cell r="AH1280">
            <v>94110</v>
          </cell>
          <cell r="AI1280" t="str">
            <v>US</v>
          </cell>
          <cell r="AJ1280" t="str">
            <v>1-415-642-4881</v>
          </cell>
          <cell r="AK1280" t="str">
            <v>U</v>
          </cell>
          <cell r="AL1280" t="str">
            <v>S</v>
          </cell>
          <cell r="AM1280" t="str">
            <v>N</v>
          </cell>
          <cell r="AN1280" t="str">
            <v>490-80-5552</v>
          </cell>
          <cell r="AO1280" t="str">
            <v>U</v>
          </cell>
          <cell r="AP1280" t="str">
            <v>COSTCENTER</v>
          </cell>
          <cell r="AQ1280" t="str">
            <v>T3</v>
          </cell>
          <cell r="AR1280" t="str">
            <v>Associate Product Manager I</v>
          </cell>
          <cell r="AS1280" t="str">
            <v>Eng - Blogger</v>
          </cell>
          <cell r="AT1280">
            <v>736</v>
          </cell>
          <cell r="AU1280" t="str">
            <v>Engineering</v>
          </cell>
          <cell r="AV1280" t="str">
            <v>Wayne</v>
          </cell>
          <cell r="AW1280">
            <v>37781</v>
          </cell>
          <cell r="AX1280">
            <v>37662</v>
          </cell>
          <cell r="AY1280" t="str">
            <v>T3 - Engineering - Associate Product Manager I</v>
          </cell>
          <cell r="AZ1280" t="str">
            <v>Engineering</v>
          </cell>
          <cell r="BA1280" t="str">
            <v>HIRE</v>
          </cell>
          <cell r="BB1280" t="str">
            <v>HIRE-CONV</v>
          </cell>
          <cell r="BC1280">
            <v>37781</v>
          </cell>
          <cell r="BD1280">
            <v>0.9</v>
          </cell>
          <cell r="BE1280">
            <v>0.9</v>
          </cell>
          <cell r="BF1280" t="str">
            <v>E</v>
          </cell>
          <cell r="BG1280">
            <v>1081</v>
          </cell>
          <cell r="BH1280">
            <v>11081</v>
          </cell>
          <cell r="BI1280">
            <v>1</v>
          </cell>
          <cell r="BJ1280">
            <v>37781</v>
          </cell>
          <cell r="BK1280" t="str">
            <v>SALARY</v>
          </cell>
          <cell r="BL1280" t="str">
            <v>SALARY-CONVERT</v>
          </cell>
          <cell r="BM1280">
            <v>36</v>
          </cell>
          <cell r="BN1280">
            <v>6250</v>
          </cell>
          <cell r="BO1280" t="str">
            <v>T3 - Engineering</v>
          </cell>
          <cell r="BP1280">
            <v>75000</v>
          </cell>
          <cell r="BQ1280" t="str">
            <v xml:space="preserve"> </v>
          </cell>
          <cell r="BR1280">
            <v>37781</v>
          </cell>
          <cell r="BS1280">
            <v>0.03</v>
          </cell>
          <cell r="BT1280">
            <v>59700</v>
          </cell>
          <cell r="BU1280">
            <v>77700</v>
          </cell>
          <cell r="BV1280">
            <v>95700</v>
          </cell>
          <cell r="BW1280">
            <v>6.5000000000000002E-2</v>
          </cell>
          <cell r="BX1280">
            <v>0.08</v>
          </cell>
          <cell r="BY1280" t="str">
            <v xml:space="preserve"> </v>
          </cell>
          <cell r="BZ1280" t="str">
            <v xml:space="preserve"> </v>
          </cell>
          <cell r="CA1280" t="str">
            <v xml:space="preserve"> </v>
          </cell>
          <cell r="CB1280">
            <v>6500</v>
          </cell>
          <cell r="CC1280">
            <v>6500</v>
          </cell>
          <cell r="CD1280">
            <v>6500</v>
          </cell>
          <cell r="CE1280">
            <v>6500</v>
          </cell>
          <cell r="CF1280" t="str">
            <v>W</v>
          </cell>
          <cell r="CG1280">
            <v>27</v>
          </cell>
          <cell r="CH1280" t="str">
            <v xml:space="preserve"> </v>
          </cell>
          <cell r="CI1280" t="str">
            <v xml:space="preserve"> </v>
          </cell>
          <cell r="CJ1280" t="str">
            <v xml:space="preserve"> </v>
          </cell>
          <cell r="CK1280" t="str">
            <v xml:space="preserve"> </v>
          </cell>
          <cell r="CL1280" t="str">
            <v xml:space="preserve"> </v>
          </cell>
          <cell r="CM1280" t="str">
            <v>BA (Princeton University) 99/ 0.0</v>
          </cell>
          <cell r="CN1280" t="str">
            <v>VERIFIED-NONE</v>
          </cell>
          <cell r="CP1280" t="str">
            <v xml:space="preserve"> </v>
          </cell>
          <cell r="CQ1280" t="str">
            <v xml:space="preserve"> </v>
          </cell>
          <cell r="CR1280" t="str">
            <v xml:space="preserve"> </v>
          </cell>
          <cell r="CS1280" t="str">
            <v xml:space="preserve"> </v>
          </cell>
          <cell r="CT1280" t="str">
            <v xml:space="preserve"> </v>
          </cell>
          <cell r="CU1280" t="str">
            <v xml:space="preserve"> </v>
          </cell>
          <cell r="CV1280" t="str">
            <v xml:space="preserve"> </v>
          </cell>
          <cell r="CW1280" t="str">
            <v xml:space="preserve"> </v>
          </cell>
          <cell r="CX1280" t="str">
            <v xml:space="preserve"> </v>
          </cell>
          <cell r="CY1280" t="str">
            <v xml:space="preserve"> </v>
          </cell>
          <cell r="CZ1280" t="str">
            <v>Eng - Blogger</v>
          </cell>
          <cell r="DA1280">
            <v>0</v>
          </cell>
          <cell r="DB1280">
            <v>90</v>
          </cell>
        </row>
        <row r="1281">
          <cell r="A1281">
            <v>1002</v>
          </cell>
          <cell r="B1281">
            <v>1002</v>
          </cell>
          <cell r="C1281">
            <v>5001</v>
          </cell>
          <cell r="D1281" t="str">
            <v>US-MTV-42</v>
          </cell>
          <cell r="E1281" t="str">
            <v>nstoll</v>
          </cell>
          <cell r="F1281" t="str">
            <v>Nathan</v>
          </cell>
          <cell r="G1281" t="str">
            <v xml:space="preserve"> </v>
          </cell>
          <cell r="H1281" t="str">
            <v>Stoll</v>
          </cell>
          <cell r="I1281" t="str">
            <v>Nathan Stoll</v>
          </cell>
          <cell r="J1281" t="str">
            <v>Nathan Stoll</v>
          </cell>
          <cell r="K1281" t="str">
            <v>Nathan</v>
          </cell>
          <cell r="L1281" t="str">
            <v>USD</v>
          </cell>
          <cell r="M1281" t="str">
            <v>Stoll, Nathan</v>
          </cell>
          <cell r="N1281" t="str">
            <v>M</v>
          </cell>
          <cell r="O1281">
            <v>29427</v>
          </cell>
          <cell r="P1281" t="str">
            <v>US</v>
          </cell>
          <cell r="Q1281" t="str">
            <v xml:space="preserve"> </v>
          </cell>
          <cell r="R1281" t="str">
            <v>Associate Product Manager</v>
          </cell>
          <cell r="S1281" t="str">
            <v>EMPLOYEE</v>
          </cell>
          <cell r="T1281">
            <v>3.5</v>
          </cell>
          <cell r="U1281" t="str">
            <v>Kamangar, Salar</v>
          </cell>
          <cell r="V1281" t="str">
            <v>salar</v>
          </cell>
          <cell r="W1281" t="str">
            <v>JOB-FAIR</v>
          </cell>
          <cell r="X1281" t="str">
            <v xml:space="preserve"> </v>
          </cell>
          <cell r="Y1281" t="str">
            <v>CISAC</v>
          </cell>
          <cell r="Z1281">
            <v>41</v>
          </cell>
          <cell r="AA1281" t="str">
            <v>O3-4</v>
          </cell>
          <cell r="AB1281" t="str">
            <v>254E</v>
          </cell>
          <cell r="AC1281" t="str">
            <v>650-623-4716</v>
          </cell>
          <cell r="AD1281" t="str">
            <v>1531 Oak St</v>
          </cell>
          <cell r="AE1281" t="str">
            <v xml:space="preserve"> </v>
          </cell>
          <cell r="AF1281" t="str">
            <v>San Francisco</v>
          </cell>
          <cell r="AG1281" t="str">
            <v>CA</v>
          </cell>
          <cell r="AH1281">
            <v>94117</v>
          </cell>
          <cell r="AI1281" t="str">
            <v>US</v>
          </cell>
          <cell r="AJ1281" t="str">
            <v xml:space="preserve"> </v>
          </cell>
          <cell r="AK1281" t="str">
            <v>U</v>
          </cell>
          <cell r="AL1281" t="str">
            <v>S</v>
          </cell>
          <cell r="AM1281" t="str">
            <v>N</v>
          </cell>
          <cell r="AN1281" t="str">
            <v>375-94-9158</v>
          </cell>
          <cell r="AO1281" t="str">
            <v>U</v>
          </cell>
          <cell r="AP1281" t="str">
            <v>COSTCENTER</v>
          </cell>
          <cell r="AQ1281" t="str">
            <v>T3</v>
          </cell>
          <cell r="AR1281" t="str">
            <v>Associate Product Manager I</v>
          </cell>
          <cell r="AS1281" t="str">
            <v>Product Management</v>
          </cell>
          <cell r="AT1281">
            <v>712</v>
          </cell>
          <cell r="AU1281" t="str">
            <v>Product Management</v>
          </cell>
          <cell r="AV1281" t="str">
            <v>Jonathan</v>
          </cell>
          <cell r="AW1281">
            <v>37578</v>
          </cell>
          <cell r="AX1281">
            <v>37578</v>
          </cell>
          <cell r="AY1281" t="str">
            <v>T3 - Product Management - Associate Product Manager I</v>
          </cell>
          <cell r="AZ1281" t="str">
            <v>Product Management</v>
          </cell>
          <cell r="BA1281" t="str">
            <v>HIRE</v>
          </cell>
          <cell r="BB1281" t="str">
            <v>HIRE-OPEN</v>
          </cell>
          <cell r="BC1281">
            <v>37578</v>
          </cell>
          <cell r="BD1281">
            <v>1.5</v>
          </cell>
          <cell r="BE1281">
            <v>1.5</v>
          </cell>
          <cell r="BF1281" t="str">
            <v>E</v>
          </cell>
          <cell r="BG1281">
            <v>675</v>
          </cell>
          <cell r="BH1281">
            <v>10675</v>
          </cell>
          <cell r="BI1281">
            <v>1</v>
          </cell>
          <cell r="BJ1281">
            <v>37987</v>
          </cell>
          <cell r="BK1281" t="str">
            <v>SALARY</v>
          </cell>
          <cell r="BL1281" t="str">
            <v>SALARY-ADJUST</v>
          </cell>
          <cell r="BM1281">
            <v>38</v>
          </cell>
          <cell r="BN1281">
            <v>6667</v>
          </cell>
          <cell r="BO1281" t="str">
            <v>T3 - Product Management</v>
          </cell>
          <cell r="BP1281">
            <v>80000</v>
          </cell>
          <cell r="BQ1281">
            <v>65000</v>
          </cell>
          <cell r="BR1281">
            <v>37987</v>
          </cell>
          <cell r="BS1281">
            <v>0.23100000000000001</v>
          </cell>
          <cell r="BT1281">
            <v>59700</v>
          </cell>
          <cell r="BU1281">
            <v>77700</v>
          </cell>
          <cell r="BV1281">
            <v>95700</v>
          </cell>
          <cell r="BW1281">
            <v>7.0000000000000007E-2</v>
          </cell>
          <cell r="BX1281">
            <v>8.5999999999999993E-2</v>
          </cell>
          <cell r="BY1281" t="str">
            <v xml:space="preserve"> </v>
          </cell>
          <cell r="BZ1281" t="str">
            <v xml:space="preserve"> </v>
          </cell>
          <cell r="CA1281" t="str">
            <v xml:space="preserve"> </v>
          </cell>
          <cell r="CB1281">
            <v>30000</v>
          </cell>
          <cell r="CC1281">
            <v>30000</v>
          </cell>
          <cell r="CD1281">
            <v>30000</v>
          </cell>
          <cell r="CE1281">
            <v>30000</v>
          </cell>
          <cell r="CF1281" t="str">
            <v>W</v>
          </cell>
          <cell r="CG1281">
            <v>23</v>
          </cell>
          <cell r="CH1281" t="str">
            <v xml:space="preserve"> </v>
          </cell>
          <cell r="CI1281" t="str">
            <v xml:space="preserve"> </v>
          </cell>
          <cell r="CJ1281" t="str">
            <v xml:space="preserve"> </v>
          </cell>
          <cell r="CK1281" t="str">
            <v xml:space="preserve"> </v>
          </cell>
          <cell r="CL1281" t="str">
            <v xml:space="preserve"> </v>
          </cell>
          <cell r="CM1281" t="str">
            <v>BA (Stanford University) 02/ 3.78 BS (Stanford University) 02/ 0.0</v>
          </cell>
          <cell r="CN1281" t="str">
            <v>VERIFIED-NONE</v>
          </cell>
          <cell r="CP1281" t="str">
            <v xml:space="preserve"> </v>
          </cell>
          <cell r="CQ1281" t="str">
            <v xml:space="preserve"> </v>
          </cell>
          <cell r="CR1281" t="str">
            <v xml:space="preserve"> </v>
          </cell>
          <cell r="CS1281" t="str">
            <v xml:space="preserve"> </v>
          </cell>
          <cell r="CT1281" t="str">
            <v xml:space="preserve"> </v>
          </cell>
          <cell r="CU1281" t="str">
            <v xml:space="preserve"> </v>
          </cell>
          <cell r="CV1281" t="str">
            <v xml:space="preserve"> </v>
          </cell>
          <cell r="CW1281" t="str">
            <v xml:space="preserve"> </v>
          </cell>
          <cell r="CX1281" t="str">
            <v xml:space="preserve"> </v>
          </cell>
          <cell r="CY1281" t="str">
            <v xml:space="preserve"> </v>
          </cell>
          <cell r="CZ1281" t="str">
            <v>Product Management</v>
          </cell>
          <cell r="DA1281">
            <v>0</v>
          </cell>
          <cell r="DB1281">
            <v>90</v>
          </cell>
        </row>
        <row r="1282">
          <cell r="A1282">
            <v>834</v>
          </cell>
          <cell r="B1282">
            <v>834</v>
          </cell>
          <cell r="C1282">
            <v>5001</v>
          </cell>
          <cell r="D1282" t="str">
            <v>US-MTV-42</v>
          </cell>
          <cell r="E1282" t="str">
            <v>nikhil</v>
          </cell>
          <cell r="F1282" t="str">
            <v>Nikhil</v>
          </cell>
          <cell r="G1282" t="str">
            <v xml:space="preserve"> </v>
          </cell>
          <cell r="H1282" t="str">
            <v>Bhatla</v>
          </cell>
          <cell r="I1282" t="str">
            <v>Nikhil Bhatla</v>
          </cell>
          <cell r="J1282" t="str">
            <v>Nikhil Bhatla</v>
          </cell>
          <cell r="K1282" t="str">
            <v>Nikhil</v>
          </cell>
          <cell r="L1282" t="str">
            <v>USD</v>
          </cell>
          <cell r="M1282" t="str">
            <v>Bhatla, Nikhil</v>
          </cell>
          <cell r="N1282" t="str">
            <v>M</v>
          </cell>
          <cell r="O1282">
            <v>29749</v>
          </cell>
          <cell r="P1282" t="str">
            <v>US</v>
          </cell>
          <cell r="Q1282" t="str">
            <v xml:space="preserve"> </v>
          </cell>
          <cell r="R1282" t="str">
            <v>Associate Product Manager</v>
          </cell>
          <cell r="S1282" t="str">
            <v>EMPLOYEE</v>
          </cell>
          <cell r="T1282">
            <v>4.5</v>
          </cell>
          <cell r="U1282" t="str">
            <v>Mayer, Marissa</v>
          </cell>
          <cell r="V1282" t="str">
            <v>marissa</v>
          </cell>
          <cell r="W1282" t="str">
            <v xml:space="preserve"> </v>
          </cell>
          <cell r="X1282" t="str">
            <v xml:space="preserve"> </v>
          </cell>
          <cell r="Y1282" t="str">
            <v>Matsushita Electric Works</v>
          </cell>
          <cell r="Z1282">
            <v>41</v>
          </cell>
          <cell r="AA1282" t="str">
            <v>O3-4</v>
          </cell>
          <cell r="AB1282" t="str">
            <v>240B</v>
          </cell>
          <cell r="AC1282" t="str">
            <v>650-623-4599</v>
          </cell>
          <cell r="AD1282" t="str">
            <v>376 E Washington Ave</v>
          </cell>
          <cell r="AE1282" t="str">
            <v>#1</v>
          </cell>
          <cell r="AF1282" t="str">
            <v>Sunnyvale</v>
          </cell>
          <cell r="AG1282" t="str">
            <v>CA</v>
          </cell>
          <cell r="AH1282">
            <v>94086</v>
          </cell>
          <cell r="AI1282" t="str">
            <v>US</v>
          </cell>
          <cell r="AJ1282" t="str">
            <v xml:space="preserve"> </v>
          </cell>
          <cell r="AK1282" t="str">
            <v>U</v>
          </cell>
          <cell r="AL1282" t="str">
            <v>S</v>
          </cell>
          <cell r="AM1282" t="str">
            <v>N</v>
          </cell>
          <cell r="AN1282" t="str">
            <v>567-83-6422</v>
          </cell>
          <cell r="AO1282" t="str">
            <v>U</v>
          </cell>
          <cell r="AP1282" t="str">
            <v>COSTCENTER</v>
          </cell>
          <cell r="AQ1282" t="str">
            <v>T3</v>
          </cell>
          <cell r="AR1282" t="str">
            <v>Associate Product Manager I</v>
          </cell>
          <cell r="AS1282" t="str">
            <v>Product Management</v>
          </cell>
          <cell r="AT1282">
            <v>712</v>
          </cell>
          <cell r="AU1282" t="str">
            <v>Product Management</v>
          </cell>
          <cell r="AV1282" t="str">
            <v>Jonathan</v>
          </cell>
          <cell r="AW1282">
            <v>37557</v>
          </cell>
          <cell r="AX1282">
            <v>37557</v>
          </cell>
          <cell r="AY1282" t="str">
            <v>T3 - Product Management - Associate Product Manager I</v>
          </cell>
          <cell r="AZ1282" t="str">
            <v>Product Management</v>
          </cell>
          <cell r="BA1282" t="str">
            <v>HIRE</v>
          </cell>
          <cell r="BB1282" t="str">
            <v>HIRE-OPEN</v>
          </cell>
          <cell r="BC1282">
            <v>37557</v>
          </cell>
          <cell r="BD1282">
            <v>1.6</v>
          </cell>
          <cell r="BE1282">
            <v>1.6</v>
          </cell>
          <cell r="BF1282" t="str">
            <v>E</v>
          </cell>
          <cell r="BG1282">
            <v>639</v>
          </cell>
          <cell r="BH1282">
            <v>10639</v>
          </cell>
          <cell r="BI1282">
            <v>1</v>
          </cell>
          <cell r="BJ1282">
            <v>37987</v>
          </cell>
          <cell r="BK1282" t="str">
            <v>SALARY</v>
          </cell>
          <cell r="BL1282" t="str">
            <v>SALARY-ADJUST</v>
          </cell>
          <cell r="BM1282">
            <v>38</v>
          </cell>
          <cell r="BN1282">
            <v>6667</v>
          </cell>
          <cell r="BO1282" t="str">
            <v>T3 - Product Management</v>
          </cell>
          <cell r="BP1282">
            <v>80000</v>
          </cell>
          <cell r="BQ1282">
            <v>65000</v>
          </cell>
          <cell r="BR1282">
            <v>37987</v>
          </cell>
          <cell r="BS1282">
            <v>0.23100000000000001</v>
          </cell>
          <cell r="BT1282">
            <v>59700</v>
          </cell>
          <cell r="BU1282">
            <v>77700</v>
          </cell>
          <cell r="BV1282">
            <v>95700</v>
          </cell>
          <cell r="BW1282">
            <v>7.0000000000000007E-2</v>
          </cell>
          <cell r="BX1282">
            <v>8.5999999999999993E-2</v>
          </cell>
          <cell r="BY1282" t="str">
            <v xml:space="preserve"> </v>
          </cell>
          <cell r="BZ1282" t="str">
            <v xml:space="preserve"> </v>
          </cell>
          <cell r="CA1282" t="str">
            <v xml:space="preserve"> </v>
          </cell>
          <cell r="CB1282">
            <v>30000</v>
          </cell>
          <cell r="CC1282">
            <v>30000</v>
          </cell>
          <cell r="CD1282">
            <v>30000</v>
          </cell>
          <cell r="CE1282">
            <v>30000</v>
          </cell>
          <cell r="CF1282" t="str">
            <v>A</v>
          </cell>
          <cell r="CG1282">
            <v>22</v>
          </cell>
          <cell r="CH1282" t="str">
            <v xml:space="preserve"> </v>
          </cell>
          <cell r="CI1282" t="str">
            <v xml:space="preserve"> </v>
          </cell>
          <cell r="CJ1282" t="str">
            <v xml:space="preserve"> </v>
          </cell>
          <cell r="CK1282" t="str">
            <v xml:space="preserve"> </v>
          </cell>
          <cell r="CL1282" t="str">
            <v xml:space="preserve"> </v>
          </cell>
          <cell r="CM1282" t="str">
            <v>BS (Stanford University) 02/ 3.7</v>
          </cell>
          <cell r="CP1282" t="str">
            <v xml:space="preserve"> </v>
          </cell>
          <cell r="CQ1282" t="str">
            <v xml:space="preserve"> </v>
          </cell>
          <cell r="CR1282" t="str">
            <v xml:space="preserve"> </v>
          </cell>
          <cell r="CS1282" t="str">
            <v xml:space="preserve"> </v>
          </cell>
          <cell r="CT1282" t="str">
            <v xml:space="preserve"> </v>
          </cell>
          <cell r="CU1282" t="str">
            <v xml:space="preserve"> </v>
          </cell>
          <cell r="CV1282" t="str">
            <v xml:space="preserve"> </v>
          </cell>
          <cell r="CW1282" t="str">
            <v xml:space="preserve"> </v>
          </cell>
          <cell r="CX1282" t="str">
            <v xml:space="preserve"> </v>
          </cell>
          <cell r="CY1282" t="str">
            <v xml:space="preserve"> </v>
          </cell>
          <cell r="CZ1282" t="str">
            <v>Product Management</v>
          </cell>
          <cell r="DA1282">
            <v>0</v>
          </cell>
          <cell r="DB1282">
            <v>90</v>
          </cell>
        </row>
        <row r="1283">
          <cell r="A1283">
            <v>5158</v>
          </cell>
          <cell r="B1283">
            <v>5158</v>
          </cell>
          <cell r="C1283">
            <v>5002</v>
          </cell>
          <cell r="D1283" t="str">
            <v>US-MTV-42</v>
          </cell>
          <cell r="E1283" t="str">
            <v>toddj</v>
          </cell>
          <cell r="F1283" t="str">
            <v>Todd</v>
          </cell>
          <cell r="G1283" t="str">
            <v>Christopher</v>
          </cell>
          <cell r="H1283" t="str">
            <v>Jackson</v>
          </cell>
          <cell r="I1283" t="str">
            <v>Todd Jackson</v>
          </cell>
          <cell r="J1283" t="str">
            <v>Todd C Jackson</v>
          </cell>
          <cell r="K1283" t="str">
            <v>Todd</v>
          </cell>
          <cell r="L1283" t="str">
            <v>USD</v>
          </cell>
          <cell r="M1283" t="str">
            <v>Jackson, Todd</v>
          </cell>
          <cell r="N1283" t="str">
            <v>M</v>
          </cell>
          <cell r="O1283">
            <v>29586</v>
          </cell>
          <cell r="P1283" t="str">
            <v>US</v>
          </cell>
          <cell r="Q1283" t="str">
            <v xml:space="preserve"> </v>
          </cell>
          <cell r="R1283" t="str">
            <v>Associate Product Manager</v>
          </cell>
          <cell r="S1283" t="str">
            <v>EMPLOYEE</v>
          </cell>
          <cell r="T1283" t="str">
            <v>NA</v>
          </cell>
          <cell r="U1283" t="str">
            <v>Rosenberg, Jonathan</v>
          </cell>
          <cell r="V1283" t="str">
            <v>jonathan</v>
          </cell>
          <cell r="W1283" t="str">
            <v>EMP-REF</v>
          </cell>
          <cell r="X1283" t="str">
            <v>Rakowski, Brian</v>
          </cell>
          <cell r="Y1283" t="str">
            <v xml:space="preserve"> </v>
          </cell>
          <cell r="Z1283">
            <v>41</v>
          </cell>
          <cell r="AA1283" t="str">
            <v>O3-4</v>
          </cell>
          <cell r="AB1283" t="str">
            <v>240D</v>
          </cell>
          <cell r="AC1283">
            <v>-7650</v>
          </cell>
          <cell r="AD1283" t="str">
            <v>545 University Dr.</v>
          </cell>
          <cell r="AE1283" t="str">
            <v>#2</v>
          </cell>
          <cell r="AF1283" t="str">
            <v>Menlo Park</v>
          </cell>
          <cell r="AG1283" t="str">
            <v>CA</v>
          </cell>
          <cell r="AH1283">
            <v>94025</v>
          </cell>
          <cell r="AI1283" t="str">
            <v>US</v>
          </cell>
          <cell r="AJ1283" t="str">
            <v xml:space="preserve"> </v>
          </cell>
          <cell r="AK1283" t="str">
            <v xml:space="preserve"> </v>
          </cell>
          <cell r="AL1283" t="str">
            <v>S</v>
          </cell>
          <cell r="AM1283" t="str">
            <v>U</v>
          </cell>
          <cell r="AN1283" t="str">
            <v>550-71-8728</v>
          </cell>
          <cell r="AO1283" t="str">
            <v xml:space="preserve"> </v>
          </cell>
          <cell r="AP1283" t="str">
            <v>COSTCENTER</v>
          </cell>
          <cell r="AQ1283" t="str">
            <v>T4</v>
          </cell>
          <cell r="AR1283" t="str">
            <v>Product Manager I</v>
          </cell>
          <cell r="AS1283" t="str">
            <v>Product Management</v>
          </cell>
          <cell r="AT1283">
            <v>712</v>
          </cell>
          <cell r="AU1283" t="str">
            <v>Product Management</v>
          </cell>
          <cell r="AV1283" t="str">
            <v>Jonathan</v>
          </cell>
          <cell r="AW1283">
            <v>38110</v>
          </cell>
          <cell r="AX1283">
            <v>38110</v>
          </cell>
          <cell r="AY1283" t="str">
            <v>T4 - Product Management - Product Manager I</v>
          </cell>
          <cell r="AZ1283" t="str">
            <v>Product Management</v>
          </cell>
          <cell r="BA1283" t="str">
            <v>HIRE</v>
          </cell>
          <cell r="BB1283" t="str">
            <v>HIRE-OPEN</v>
          </cell>
          <cell r="BC1283">
            <v>38110</v>
          </cell>
          <cell r="BD1283">
            <v>-0.1</v>
          </cell>
          <cell r="BE1283">
            <v>0</v>
          </cell>
          <cell r="BF1283" t="str">
            <v>E</v>
          </cell>
          <cell r="BG1283">
            <v>1925</v>
          </cell>
          <cell r="BH1283">
            <v>11925</v>
          </cell>
          <cell r="BI1283">
            <v>1</v>
          </cell>
          <cell r="BJ1283">
            <v>38110</v>
          </cell>
          <cell r="BK1283" t="str">
            <v>SALARY</v>
          </cell>
          <cell r="BL1283" t="str">
            <v>SALARY-INIT</v>
          </cell>
          <cell r="BM1283">
            <v>38</v>
          </cell>
          <cell r="BN1283">
            <v>6667</v>
          </cell>
          <cell r="BO1283" t="str">
            <v>T4 - Product Management</v>
          </cell>
          <cell r="BP1283">
            <v>80000</v>
          </cell>
          <cell r="BQ1283">
            <v>80000</v>
          </cell>
          <cell r="BR1283" t="str">
            <v xml:space="preserve"> </v>
          </cell>
          <cell r="BS1283" t="str">
            <v>Hire</v>
          </cell>
          <cell r="BT1283">
            <v>69675</v>
          </cell>
          <cell r="BU1283">
            <v>90825</v>
          </cell>
          <cell r="BV1283">
            <v>111975</v>
          </cell>
          <cell r="BW1283">
            <v>0.06</v>
          </cell>
          <cell r="BX1283">
            <v>7.2999999999999995E-2</v>
          </cell>
          <cell r="BY1283" t="str">
            <v xml:space="preserve"> </v>
          </cell>
          <cell r="BZ1283" t="str">
            <v xml:space="preserve"> </v>
          </cell>
          <cell r="CA1283" t="str">
            <v xml:space="preserve"> </v>
          </cell>
          <cell r="CB1283">
            <v>2500</v>
          </cell>
          <cell r="CC1283">
            <v>2500</v>
          </cell>
          <cell r="CD1283">
            <v>2500</v>
          </cell>
          <cell r="CE1283">
            <v>2500</v>
          </cell>
          <cell r="CF1283" t="str">
            <v>W</v>
          </cell>
          <cell r="CG1283">
            <v>23</v>
          </cell>
          <cell r="CH1283" t="str">
            <v xml:space="preserve"> </v>
          </cell>
          <cell r="CI1283" t="str">
            <v xml:space="preserve"> </v>
          </cell>
          <cell r="CJ1283" t="str">
            <v xml:space="preserve"> </v>
          </cell>
          <cell r="CK1283" t="str">
            <v xml:space="preserve"> </v>
          </cell>
          <cell r="CL1283" t="str">
            <v xml:space="preserve"> </v>
          </cell>
          <cell r="CM1283" t="str">
            <v>MS (Stanford) 04/ 4.05 BS (Stanford) 04/ 3.87</v>
          </cell>
          <cell r="CP1283" t="str">
            <v xml:space="preserve"> </v>
          </cell>
          <cell r="CQ1283" t="str">
            <v xml:space="preserve"> </v>
          </cell>
          <cell r="CR1283" t="str">
            <v xml:space="preserve"> </v>
          </cell>
          <cell r="CS1283" t="str">
            <v xml:space="preserve"> </v>
          </cell>
          <cell r="CT1283" t="str">
            <v xml:space="preserve"> </v>
          </cell>
          <cell r="CU1283" t="str">
            <v xml:space="preserve"> </v>
          </cell>
          <cell r="CV1283" t="str">
            <v xml:space="preserve"> </v>
          </cell>
          <cell r="CW1283" t="str">
            <v xml:space="preserve"> </v>
          </cell>
          <cell r="CX1283" t="str">
            <v xml:space="preserve"> </v>
          </cell>
          <cell r="CY1283" t="str">
            <v xml:space="preserve"> </v>
          </cell>
          <cell r="CZ1283" t="str">
            <v>Product Management</v>
          </cell>
          <cell r="DA1283">
            <v>0</v>
          </cell>
          <cell r="DB1283">
            <v>0</v>
          </cell>
        </row>
        <row r="1284">
          <cell r="A1284">
            <v>4955</v>
          </cell>
          <cell r="B1284">
            <v>4955</v>
          </cell>
          <cell r="C1284">
            <v>5002</v>
          </cell>
          <cell r="D1284" t="str">
            <v>US-MTV-42</v>
          </cell>
          <cell r="E1284" t="str">
            <v>jrosenstein</v>
          </cell>
          <cell r="F1284" t="str">
            <v>Justin</v>
          </cell>
          <cell r="G1284" t="str">
            <v>Michael</v>
          </cell>
          <cell r="H1284" t="str">
            <v>Rosenstein</v>
          </cell>
          <cell r="I1284" t="str">
            <v>Justin Rosenstein</v>
          </cell>
          <cell r="J1284" t="str">
            <v>Justin M Rosenstein</v>
          </cell>
          <cell r="K1284" t="str">
            <v>Justin</v>
          </cell>
          <cell r="L1284" t="str">
            <v>USD</v>
          </cell>
          <cell r="M1284" t="str">
            <v>Rosenstein, Justin</v>
          </cell>
          <cell r="N1284" t="str">
            <v>M</v>
          </cell>
          <cell r="O1284">
            <v>30449</v>
          </cell>
          <cell r="P1284" t="str">
            <v>US</v>
          </cell>
          <cell r="Q1284" t="str">
            <v xml:space="preserve"> </v>
          </cell>
          <cell r="R1284" t="str">
            <v>Associate Product Manager</v>
          </cell>
          <cell r="S1284" t="str">
            <v>EMPLOYEE</v>
          </cell>
          <cell r="T1284" t="str">
            <v>NA</v>
          </cell>
          <cell r="U1284" t="str">
            <v>Mayer, Marissa</v>
          </cell>
          <cell r="V1284" t="str">
            <v>marissa</v>
          </cell>
          <cell r="W1284" t="str">
            <v>EMP-REF</v>
          </cell>
          <cell r="X1284" t="str">
            <v>Shacham, Yael</v>
          </cell>
          <cell r="Y1284" t="str">
            <v>BEA systems</v>
          </cell>
          <cell r="Z1284">
            <v>41</v>
          </cell>
          <cell r="AA1284" t="str">
            <v>C1</v>
          </cell>
          <cell r="AB1284" t="str">
            <v>253B</v>
          </cell>
          <cell r="AC1284">
            <v>-7510</v>
          </cell>
          <cell r="AD1284" t="str">
            <v>5540 Manila Ave</v>
          </cell>
          <cell r="AE1284" t="str">
            <v xml:space="preserve"> </v>
          </cell>
          <cell r="AF1284" t="str">
            <v>Oakland</v>
          </cell>
          <cell r="AG1284" t="str">
            <v>CA</v>
          </cell>
          <cell r="AH1284" t="str">
            <v>94618-1515</v>
          </cell>
          <cell r="AI1284" t="str">
            <v>US</v>
          </cell>
          <cell r="AJ1284" t="str">
            <v xml:space="preserve"> </v>
          </cell>
          <cell r="AK1284" t="str">
            <v xml:space="preserve"> </v>
          </cell>
          <cell r="AL1284" t="str">
            <v>S</v>
          </cell>
          <cell r="AM1284" t="str">
            <v>N</v>
          </cell>
          <cell r="AN1284" t="str">
            <v>557-77-1336</v>
          </cell>
          <cell r="AO1284" t="str">
            <v xml:space="preserve"> </v>
          </cell>
          <cell r="AP1284" t="str">
            <v>COSTCENTER</v>
          </cell>
          <cell r="AQ1284" t="str">
            <v>T4</v>
          </cell>
          <cell r="AR1284" t="str">
            <v>Product Manager I</v>
          </cell>
          <cell r="AS1284" t="str">
            <v>Product Management</v>
          </cell>
          <cell r="AT1284">
            <v>712</v>
          </cell>
          <cell r="AU1284" t="str">
            <v>Product Management</v>
          </cell>
          <cell r="AV1284" t="str">
            <v>Jonathan</v>
          </cell>
          <cell r="AW1284">
            <v>38075</v>
          </cell>
          <cell r="AX1284">
            <v>38075</v>
          </cell>
          <cell r="AY1284" t="str">
            <v>T4 - Product Management - Product Manager I</v>
          </cell>
          <cell r="AZ1284" t="str">
            <v>Product Management</v>
          </cell>
          <cell r="BA1284" t="str">
            <v>HIRE</v>
          </cell>
          <cell r="BB1284" t="str">
            <v>HIRE-OPEN</v>
          </cell>
          <cell r="BC1284">
            <v>38075</v>
          </cell>
          <cell r="BD1284">
            <v>0.1</v>
          </cell>
          <cell r="BE1284">
            <v>0.1</v>
          </cell>
          <cell r="BF1284" t="str">
            <v>E</v>
          </cell>
          <cell r="BG1284">
            <v>1823</v>
          </cell>
          <cell r="BH1284">
            <v>11823</v>
          </cell>
          <cell r="BI1284">
            <v>1</v>
          </cell>
          <cell r="BJ1284">
            <v>38075</v>
          </cell>
          <cell r="BK1284" t="str">
            <v>SALARY</v>
          </cell>
          <cell r="BL1284" t="str">
            <v>SALARY-INIT</v>
          </cell>
          <cell r="BM1284">
            <v>36</v>
          </cell>
          <cell r="BN1284">
            <v>6250</v>
          </cell>
          <cell r="BO1284" t="str">
            <v>T4 - Product Management</v>
          </cell>
          <cell r="BP1284">
            <v>75000</v>
          </cell>
          <cell r="BQ1284">
            <v>75000</v>
          </cell>
          <cell r="BR1284" t="str">
            <v xml:space="preserve"> </v>
          </cell>
          <cell r="BS1284" t="str">
            <v>Hire</v>
          </cell>
          <cell r="BT1284">
            <v>69675</v>
          </cell>
          <cell r="BU1284">
            <v>90825</v>
          </cell>
          <cell r="BV1284">
            <v>111975</v>
          </cell>
          <cell r="BW1284">
            <v>5.6000000000000001E-2</v>
          </cell>
          <cell r="BX1284">
            <v>6.9000000000000006E-2</v>
          </cell>
          <cell r="BY1284" t="str">
            <v xml:space="preserve"> </v>
          </cell>
          <cell r="BZ1284" t="str">
            <v xml:space="preserve"> </v>
          </cell>
          <cell r="CA1284" t="str">
            <v xml:space="preserve"> </v>
          </cell>
          <cell r="CB1284">
            <v>2150</v>
          </cell>
          <cell r="CC1284">
            <v>2150</v>
          </cell>
          <cell r="CD1284">
            <v>2150</v>
          </cell>
          <cell r="CE1284">
            <v>2150</v>
          </cell>
          <cell r="CF1284" t="str">
            <v>W</v>
          </cell>
          <cell r="CG1284">
            <v>21</v>
          </cell>
          <cell r="CH1284" t="str">
            <v xml:space="preserve"> </v>
          </cell>
          <cell r="CI1284" t="str">
            <v xml:space="preserve"> </v>
          </cell>
          <cell r="CJ1284" t="str">
            <v xml:space="preserve"> </v>
          </cell>
          <cell r="CK1284" t="str">
            <v xml:space="preserve"> </v>
          </cell>
          <cell r="CL1284" t="str">
            <v xml:space="preserve"> </v>
          </cell>
          <cell r="CM1284" t="str">
            <v>BS (Stanford) 04/ 4.0</v>
          </cell>
          <cell r="CP1284" t="str">
            <v xml:space="preserve"> </v>
          </cell>
          <cell r="CQ1284" t="str">
            <v xml:space="preserve"> </v>
          </cell>
          <cell r="CR1284" t="str">
            <v xml:space="preserve"> </v>
          </cell>
          <cell r="CS1284" t="str">
            <v xml:space="preserve"> </v>
          </cell>
          <cell r="CT1284" t="str">
            <v xml:space="preserve"> </v>
          </cell>
          <cell r="CU1284" t="str">
            <v xml:space="preserve"> </v>
          </cell>
          <cell r="CV1284" t="str">
            <v xml:space="preserve"> </v>
          </cell>
          <cell r="CW1284" t="str">
            <v xml:space="preserve"> </v>
          </cell>
          <cell r="CX1284" t="str">
            <v xml:space="preserve"> </v>
          </cell>
          <cell r="CY1284" t="str">
            <v xml:space="preserve"> </v>
          </cell>
          <cell r="CZ1284" t="str">
            <v>Product Management</v>
          </cell>
          <cell r="DA1284">
            <v>0</v>
          </cell>
          <cell r="DB1284">
            <v>0</v>
          </cell>
        </row>
        <row r="1285">
          <cell r="A1285">
            <v>4958</v>
          </cell>
          <cell r="B1285">
            <v>4958</v>
          </cell>
          <cell r="C1285">
            <v>5002</v>
          </cell>
          <cell r="D1285" t="str">
            <v>US-MTV-42</v>
          </cell>
          <cell r="E1285" t="str">
            <v>bling</v>
          </cell>
          <cell r="F1285" t="str">
            <v>Benjamin</v>
          </cell>
          <cell r="G1285" t="str">
            <v>C</v>
          </cell>
          <cell r="H1285" t="str">
            <v>Ling</v>
          </cell>
          <cell r="I1285" t="str">
            <v>Benjamin Ling</v>
          </cell>
          <cell r="J1285" t="str">
            <v>Benjamin C Ling</v>
          </cell>
          <cell r="K1285" t="str">
            <v>Benjamin</v>
          </cell>
          <cell r="L1285" t="str">
            <v>USD</v>
          </cell>
          <cell r="M1285" t="str">
            <v>Ling, Benjamin</v>
          </cell>
          <cell r="N1285" t="str">
            <v>M</v>
          </cell>
          <cell r="O1285">
            <v>28071</v>
          </cell>
          <cell r="P1285" t="str">
            <v>US</v>
          </cell>
          <cell r="Q1285" t="str">
            <v xml:space="preserve"> </v>
          </cell>
          <cell r="R1285" t="str">
            <v>Product Manager</v>
          </cell>
          <cell r="S1285" t="str">
            <v>EMPLOYEE</v>
          </cell>
          <cell r="T1285" t="str">
            <v>NA</v>
          </cell>
          <cell r="U1285" t="str">
            <v>Harik, Georges</v>
          </cell>
          <cell r="V1285" t="str">
            <v>georges</v>
          </cell>
          <cell r="W1285" t="str">
            <v>EMP-REF</v>
          </cell>
          <cell r="X1285" t="str">
            <v>White, Emily</v>
          </cell>
          <cell r="Y1285" t="str">
            <v>E.piphany</v>
          </cell>
          <cell r="Z1285">
            <v>41</v>
          </cell>
          <cell r="AA1285" t="str">
            <v>C1</v>
          </cell>
          <cell r="AB1285" t="str">
            <v>393E</v>
          </cell>
          <cell r="AC1285">
            <v>-7444</v>
          </cell>
          <cell r="AD1285" t="str">
            <v>541 Del Medio Ave</v>
          </cell>
          <cell r="AE1285">
            <v>337</v>
          </cell>
          <cell r="AF1285" t="str">
            <v>Mountain View</v>
          </cell>
          <cell r="AG1285" t="str">
            <v>CA</v>
          </cell>
          <cell r="AH1285">
            <v>94040</v>
          </cell>
          <cell r="AI1285" t="str">
            <v>US</v>
          </cell>
          <cell r="AJ1285" t="str">
            <v xml:space="preserve"> </v>
          </cell>
          <cell r="AK1285" t="str">
            <v>R</v>
          </cell>
          <cell r="AL1285" t="str">
            <v>S</v>
          </cell>
          <cell r="AM1285" t="str">
            <v>N</v>
          </cell>
          <cell r="AN1285" t="str">
            <v>557-57-9631</v>
          </cell>
          <cell r="AO1285" t="str">
            <v>N</v>
          </cell>
          <cell r="AP1285" t="str">
            <v>COSTCENTER</v>
          </cell>
          <cell r="AQ1285" t="str">
            <v>T4</v>
          </cell>
          <cell r="AR1285" t="str">
            <v>Product Manager I</v>
          </cell>
          <cell r="AS1285" t="str">
            <v>Product Management</v>
          </cell>
          <cell r="AT1285">
            <v>712</v>
          </cell>
          <cell r="AU1285" t="str">
            <v>Product Management</v>
          </cell>
          <cell r="AV1285" t="str">
            <v>Jonathan</v>
          </cell>
          <cell r="AW1285">
            <v>38061</v>
          </cell>
          <cell r="AX1285">
            <v>38061</v>
          </cell>
          <cell r="AY1285" t="str">
            <v>T4 - Product Management - Product Manager I</v>
          </cell>
          <cell r="AZ1285" t="str">
            <v>Product Management</v>
          </cell>
          <cell r="BA1285" t="str">
            <v>HIRE</v>
          </cell>
          <cell r="BB1285" t="str">
            <v>HIRE-OPEN</v>
          </cell>
          <cell r="BC1285">
            <v>38061</v>
          </cell>
          <cell r="BD1285">
            <v>0.1</v>
          </cell>
          <cell r="BE1285">
            <v>0.2</v>
          </cell>
          <cell r="BF1285" t="str">
            <v>E</v>
          </cell>
          <cell r="BG1285">
            <v>1764</v>
          </cell>
          <cell r="BH1285">
            <v>11764</v>
          </cell>
          <cell r="BI1285">
            <v>1</v>
          </cell>
          <cell r="BJ1285">
            <v>38061</v>
          </cell>
          <cell r="BK1285" t="str">
            <v>SALARY</v>
          </cell>
          <cell r="BL1285" t="str">
            <v>SALARY-INIT</v>
          </cell>
          <cell r="BM1285">
            <v>48</v>
          </cell>
          <cell r="BN1285">
            <v>8333</v>
          </cell>
          <cell r="BO1285" t="str">
            <v>T4 - Product Management</v>
          </cell>
          <cell r="BP1285">
            <v>100000</v>
          </cell>
          <cell r="BQ1285">
            <v>100000</v>
          </cell>
          <cell r="BR1285" t="str">
            <v xml:space="preserve"> </v>
          </cell>
          <cell r="BS1285" t="str">
            <v>Hire</v>
          </cell>
          <cell r="BT1285">
            <v>69675</v>
          </cell>
          <cell r="BU1285">
            <v>90825</v>
          </cell>
          <cell r="BV1285">
            <v>111975</v>
          </cell>
          <cell r="BW1285">
            <v>7.3999999999999996E-2</v>
          </cell>
          <cell r="BX1285">
            <v>9.1999999999999998E-2</v>
          </cell>
          <cell r="BY1285" t="str">
            <v xml:space="preserve"> </v>
          </cell>
          <cell r="BZ1285" t="str">
            <v xml:space="preserve"> </v>
          </cell>
          <cell r="CA1285" t="str">
            <v xml:space="preserve"> </v>
          </cell>
          <cell r="CB1285">
            <v>3900</v>
          </cell>
          <cell r="CC1285">
            <v>3900</v>
          </cell>
          <cell r="CD1285">
            <v>3900</v>
          </cell>
          <cell r="CE1285">
            <v>3900</v>
          </cell>
          <cell r="CF1285" t="str">
            <v>A</v>
          </cell>
          <cell r="CG1285">
            <v>27</v>
          </cell>
          <cell r="CH1285" t="str">
            <v xml:space="preserve"> </v>
          </cell>
          <cell r="CI1285" t="str">
            <v xml:space="preserve"> </v>
          </cell>
          <cell r="CJ1285" t="str">
            <v xml:space="preserve"> </v>
          </cell>
          <cell r="CK1285" t="str">
            <v xml:space="preserve"> </v>
          </cell>
          <cell r="CL1285" t="str">
            <v xml:space="preserve"> </v>
          </cell>
          <cell r="CM1285" t="str">
            <v>BS (UC Berkeley) 98/ 4.0 MS (Stanford University) 00/ 4.0 PhD (Stanford University) 04/ 4.0</v>
          </cell>
          <cell r="CP1285" t="str">
            <v xml:space="preserve"> </v>
          </cell>
          <cell r="CQ1285" t="str">
            <v xml:space="preserve"> </v>
          </cell>
          <cell r="CR1285" t="str">
            <v xml:space="preserve"> </v>
          </cell>
          <cell r="CS1285" t="str">
            <v xml:space="preserve"> </v>
          </cell>
          <cell r="CT1285" t="str">
            <v xml:space="preserve"> </v>
          </cell>
          <cell r="CU1285" t="str">
            <v xml:space="preserve"> </v>
          </cell>
          <cell r="CV1285" t="str">
            <v xml:space="preserve"> </v>
          </cell>
          <cell r="CW1285" t="str">
            <v xml:space="preserve"> </v>
          </cell>
          <cell r="CX1285" t="str">
            <v xml:space="preserve"> </v>
          </cell>
          <cell r="CY1285" t="str">
            <v xml:space="preserve"> </v>
          </cell>
          <cell r="CZ1285" t="str">
            <v>Product Management</v>
          </cell>
          <cell r="DA1285">
            <v>0</v>
          </cell>
          <cell r="DB1285">
            <v>0</v>
          </cell>
        </row>
        <row r="1286">
          <cell r="A1286">
            <v>4450</v>
          </cell>
          <cell r="B1286">
            <v>4450</v>
          </cell>
          <cell r="C1286">
            <v>5002</v>
          </cell>
          <cell r="D1286" t="str">
            <v>US-MTV-42</v>
          </cell>
          <cell r="E1286" t="str">
            <v>gracek</v>
          </cell>
          <cell r="F1286" t="str">
            <v>Grace</v>
          </cell>
          <cell r="G1286" t="str">
            <v>S</v>
          </cell>
          <cell r="H1286" t="str">
            <v>Kwak</v>
          </cell>
          <cell r="I1286" t="str">
            <v>Grace Kwak</v>
          </cell>
          <cell r="J1286" t="str">
            <v>Grace S Kwak</v>
          </cell>
          <cell r="K1286" t="str">
            <v>Grace</v>
          </cell>
          <cell r="L1286" t="str">
            <v>USD</v>
          </cell>
          <cell r="M1286" t="str">
            <v>Kwak, Grace</v>
          </cell>
          <cell r="N1286" t="str">
            <v>F</v>
          </cell>
          <cell r="O1286">
            <v>28333</v>
          </cell>
          <cell r="P1286" t="str">
            <v>US</v>
          </cell>
          <cell r="Q1286" t="str">
            <v xml:space="preserve"> </v>
          </cell>
          <cell r="R1286" t="str">
            <v>Product Manager</v>
          </cell>
          <cell r="S1286" t="str">
            <v>EMPLOYEE</v>
          </cell>
          <cell r="T1286">
            <v>3.5</v>
          </cell>
          <cell r="U1286" t="str">
            <v>Wojcicki, Susan</v>
          </cell>
          <cell r="V1286" t="str">
            <v>susan</v>
          </cell>
          <cell r="W1286" t="str">
            <v xml:space="preserve"> </v>
          </cell>
          <cell r="X1286" t="str">
            <v xml:space="preserve"> </v>
          </cell>
          <cell r="Y1286" t="str">
            <v>Microsoft Corporation</v>
          </cell>
          <cell r="Z1286">
            <v>41</v>
          </cell>
          <cell r="AA1286" t="str">
            <v>C1</v>
          </cell>
          <cell r="AB1286" t="str">
            <v>119D</v>
          </cell>
          <cell r="AC1286">
            <v>-7286</v>
          </cell>
          <cell r="AD1286" t="str">
            <v>707 Continental Cir</v>
          </cell>
          <cell r="AE1286" t="str">
            <v>#231</v>
          </cell>
          <cell r="AF1286" t="str">
            <v>Mountain View</v>
          </cell>
          <cell r="AG1286" t="str">
            <v>CA</v>
          </cell>
          <cell r="AH1286">
            <v>94040</v>
          </cell>
          <cell r="AI1286" t="str">
            <v>US</v>
          </cell>
          <cell r="AJ1286" t="str">
            <v xml:space="preserve"> </v>
          </cell>
          <cell r="AK1286" t="str">
            <v>R</v>
          </cell>
          <cell r="AL1286" t="str">
            <v>S</v>
          </cell>
          <cell r="AM1286" t="str">
            <v>N</v>
          </cell>
          <cell r="AN1286" t="str">
            <v>549-89-4749</v>
          </cell>
          <cell r="AO1286" t="str">
            <v>N</v>
          </cell>
          <cell r="AP1286" t="str">
            <v>COSTCENTER</v>
          </cell>
          <cell r="AQ1286" t="str">
            <v>T4</v>
          </cell>
          <cell r="AR1286" t="str">
            <v>Product Manager I</v>
          </cell>
          <cell r="AS1286" t="str">
            <v>Product Management</v>
          </cell>
          <cell r="AT1286">
            <v>712</v>
          </cell>
          <cell r="AU1286" t="str">
            <v>Product Management</v>
          </cell>
          <cell r="AV1286" t="str">
            <v>Jonathan</v>
          </cell>
          <cell r="AW1286">
            <v>37991</v>
          </cell>
          <cell r="AX1286">
            <v>37991</v>
          </cell>
          <cell r="AY1286" t="str">
            <v>T4 - Product Management - Product Manager I</v>
          </cell>
          <cell r="AZ1286" t="str">
            <v>Product Management</v>
          </cell>
          <cell r="BA1286" t="str">
            <v>HIRE</v>
          </cell>
          <cell r="BB1286" t="str">
            <v>HIRE-OPEN</v>
          </cell>
          <cell r="BC1286">
            <v>37991</v>
          </cell>
          <cell r="BD1286">
            <v>0.4</v>
          </cell>
          <cell r="BE1286">
            <v>0.4</v>
          </cell>
          <cell r="BF1286" t="str">
            <v>E</v>
          </cell>
          <cell r="BG1286">
            <v>1605</v>
          </cell>
          <cell r="BH1286">
            <v>11605</v>
          </cell>
          <cell r="BI1286">
            <v>1</v>
          </cell>
          <cell r="BJ1286">
            <v>37991</v>
          </cell>
          <cell r="BK1286" t="str">
            <v>SALARY</v>
          </cell>
          <cell r="BL1286" t="str">
            <v>SALARY-INIT</v>
          </cell>
          <cell r="BM1286">
            <v>41</v>
          </cell>
          <cell r="BN1286">
            <v>7083</v>
          </cell>
          <cell r="BO1286" t="str">
            <v>T4 - Product Management</v>
          </cell>
          <cell r="BP1286">
            <v>85000</v>
          </cell>
          <cell r="BQ1286">
            <v>85000</v>
          </cell>
          <cell r="BR1286" t="str">
            <v xml:space="preserve"> </v>
          </cell>
          <cell r="BS1286" t="str">
            <v>Hire</v>
          </cell>
          <cell r="BT1286">
            <v>69675</v>
          </cell>
          <cell r="BU1286">
            <v>90825</v>
          </cell>
          <cell r="BV1286">
            <v>111975</v>
          </cell>
          <cell r="BW1286">
            <v>6.3E-2</v>
          </cell>
          <cell r="BX1286">
            <v>7.8E-2</v>
          </cell>
          <cell r="BY1286" t="str">
            <v xml:space="preserve"> </v>
          </cell>
          <cell r="BZ1286" t="str">
            <v xml:space="preserve"> </v>
          </cell>
          <cell r="CA1286" t="str">
            <v xml:space="preserve"> </v>
          </cell>
          <cell r="CB1286">
            <v>3900</v>
          </cell>
          <cell r="CC1286">
            <v>3900</v>
          </cell>
          <cell r="CD1286">
            <v>3900</v>
          </cell>
          <cell r="CE1286">
            <v>3900</v>
          </cell>
          <cell r="CF1286" t="str">
            <v>A</v>
          </cell>
          <cell r="CG1286">
            <v>26</v>
          </cell>
          <cell r="CH1286" t="str">
            <v xml:space="preserve"> </v>
          </cell>
          <cell r="CI1286" t="str">
            <v xml:space="preserve"> </v>
          </cell>
          <cell r="CJ1286" t="str">
            <v xml:space="preserve"> </v>
          </cell>
          <cell r="CK1286" t="str">
            <v xml:space="preserve"> </v>
          </cell>
          <cell r="CL1286" t="str">
            <v xml:space="preserve"> </v>
          </cell>
          <cell r="CM1286" t="str">
            <v>BA (Harvard University) 99/ 3.86</v>
          </cell>
          <cell r="CN1286" t="str">
            <v>VERIFIED-NONE</v>
          </cell>
          <cell r="CP1286" t="str">
            <v xml:space="preserve"> </v>
          </cell>
          <cell r="CQ1286" t="str">
            <v xml:space="preserve"> </v>
          </cell>
          <cell r="CR1286" t="str">
            <v xml:space="preserve"> </v>
          </cell>
          <cell r="CS1286" t="str">
            <v xml:space="preserve"> </v>
          </cell>
          <cell r="CT1286" t="str">
            <v xml:space="preserve"> </v>
          </cell>
          <cell r="CU1286" t="str">
            <v xml:space="preserve"> </v>
          </cell>
          <cell r="CV1286" t="str">
            <v xml:space="preserve"> </v>
          </cell>
          <cell r="CW1286" t="str">
            <v xml:space="preserve"> </v>
          </cell>
          <cell r="CX1286" t="str">
            <v xml:space="preserve"> </v>
          </cell>
          <cell r="CY1286" t="str">
            <v xml:space="preserve"> </v>
          </cell>
          <cell r="CZ1286" t="str">
            <v>Product Management</v>
          </cell>
          <cell r="DA1286">
            <v>0</v>
          </cell>
          <cell r="DB1286">
            <v>86</v>
          </cell>
        </row>
        <row r="1287">
          <cell r="A1287">
            <v>3602</v>
          </cell>
          <cell r="B1287">
            <v>3602</v>
          </cell>
          <cell r="C1287">
            <v>5002</v>
          </cell>
          <cell r="D1287" t="str">
            <v>US-MTV-42</v>
          </cell>
          <cell r="E1287" t="str">
            <v>ktokusei</v>
          </cell>
          <cell r="F1287" t="str">
            <v>Kentaro</v>
          </cell>
          <cell r="G1287" t="str">
            <v xml:space="preserve"> </v>
          </cell>
          <cell r="H1287" t="str">
            <v>Tokusei</v>
          </cell>
          <cell r="I1287" t="str">
            <v>Ken Tokusei</v>
          </cell>
          <cell r="J1287" t="str">
            <v>Kentaro Tokusei</v>
          </cell>
          <cell r="K1287" t="str">
            <v>Ken</v>
          </cell>
          <cell r="L1287" t="str">
            <v>USD</v>
          </cell>
          <cell r="M1287" t="str">
            <v>Tokusei, Ken</v>
          </cell>
          <cell r="N1287" t="str">
            <v>M</v>
          </cell>
          <cell r="O1287">
            <v>25133</v>
          </cell>
          <cell r="P1287" t="str">
            <v>UNKNOWN</v>
          </cell>
          <cell r="Q1287" t="str">
            <v xml:space="preserve"> </v>
          </cell>
          <cell r="R1287" t="str">
            <v>International Product Manager</v>
          </cell>
          <cell r="S1287" t="str">
            <v>EMPLOYEE</v>
          </cell>
          <cell r="T1287">
            <v>3.9</v>
          </cell>
          <cell r="U1287" t="str">
            <v>Kamangar, Salar</v>
          </cell>
          <cell r="V1287" t="str">
            <v>salar</v>
          </cell>
          <cell r="W1287" t="str">
            <v>EMP-REF</v>
          </cell>
          <cell r="X1287" t="str">
            <v>Chen, Richard</v>
          </cell>
          <cell r="Y1287" t="str">
            <v>Mindstech International</v>
          </cell>
          <cell r="Z1287">
            <v>41</v>
          </cell>
          <cell r="AA1287" t="str">
            <v>C1</v>
          </cell>
          <cell r="AB1287" t="str">
            <v>157D</v>
          </cell>
          <cell r="AC1287" t="str">
            <v>650-623-5072</v>
          </cell>
          <cell r="AD1287" t="str">
            <v>15 Los Altos Square</v>
          </cell>
          <cell r="AE1287" t="str">
            <v xml:space="preserve"> </v>
          </cell>
          <cell r="AF1287" t="str">
            <v>Los Altos</v>
          </cell>
          <cell r="AG1287" t="str">
            <v>CA</v>
          </cell>
          <cell r="AH1287">
            <v>94022</v>
          </cell>
          <cell r="AI1287" t="str">
            <v>US</v>
          </cell>
          <cell r="AJ1287" t="str">
            <v>650-559-5907</v>
          </cell>
          <cell r="AK1287" t="str">
            <v>R</v>
          </cell>
          <cell r="AL1287" t="str">
            <v>M</v>
          </cell>
          <cell r="AM1287" t="str">
            <v>N</v>
          </cell>
          <cell r="AN1287" t="str">
            <v>607-26-1845</v>
          </cell>
          <cell r="AO1287" t="str">
            <v>N</v>
          </cell>
          <cell r="AP1287" t="str">
            <v>COSTCENTER</v>
          </cell>
          <cell r="AQ1287" t="str">
            <v>T4</v>
          </cell>
          <cell r="AR1287" t="str">
            <v>Product Manager I</v>
          </cell>
          <cell r="AS1287" t="str">
            <v>Product Management</v>
          </cell>
          <cell r="AT1287">
            <v>712</v>
          </cell>
          <cell r="AU1287" t="str">
            <v>Product Management</v>
          </cell>
          <cell r="AV1287" t="str">
            <v>Jonathan</v>
          </cell>
          <cell r="AW1287">
            <v>37886</v>
          </cell>
          <cell r="AX1287">
            <v>37886</v>
          </cell>
          <cell r="AY1287" t="str">
            <v>T4 - Product Management - Product Manager I</v>
          </cell>
          <cell r="AZ1287" t="str">
            <v>Product Management</v>
          </cell>
          <cell r="BA1287" t="str">
            <v>HIRE</v>
          </cell>
          <cell r="BB1287" t="str">
            <v>HIRE-OPEN</v>
          </cell>
          <cell r="BC1287">
            <v>37886</v>
          </cell>
          <cell r="BD1287">
            <v>0.7</v>
          </cell>
          <cell r="BE1287">
            <v>0.7</v>
          </cell>
          <cell r="BF1287" t="str">
            <v>E</v>
          </cell>
          <cell r="BG1287">
            <v>1337</v>
          </cell>
          <cell r="BH1287">
            <v>11337</v>
          </cell>
          <cell r="BI1287">
            <v>1</v>
          </cell>
          <cell r="BJ1287">
            <v>37886</v>
          </cell>
          <cell r="BK1287" t="str">
            <v>SALARY</v>
          </cell>
          <cell r="BL1287" t="str">
            <v>SALARY-INIT</v>
          </cell>
          <cell r="BM1287">
            <v>50</v>
          </cell>
          <cell r="BN1287">
            <v>8750</v>
          </cell>
          <cell r="BO1287" t="str">
            <v>T4 - Product Management</v>
          </cell>
          <cell r="BP1287">
            <v>105000</v>
          </cell>
          <cell r="BQ1287">
            <v>105000</v>
          </cell>
          <cell r="BR1287" t="str">
            <v xml:space="preserve"> </v>
          </cell>
          <cell r="BS1287" t="str">
            <v>Hire</v>
          </cell>
          <cell r="BT1287">
            <v>69675</v>
          </cell>
          <cell r="BU1287">
            <v>90825</v>
          </cell>
          <cell r="BV1287">
            <v>111975</v>
          </cell>
          <cell r="BW1287">
            <v>7.8E-2</v>
          </cell>
          <cell r="BX1287">
            <v>9.6000000000000002E-2</v>
          </cell>
          <cell r="BY1287" t="str">
            <v xml:space="preserve"> </v>
          </cell>
          <cell r="BZ1287" t="str">
            <v xml:space="preserve"> </v>
          </cell>
          <cell r="CA1287" t="str">
            <v xml:space="preserve"> </v>
          </cell>
          <cell r="CB1287">
            <v>6000</v>
          </cell>
          <cell r="CC1287">
            <v>6000</v>
          </cell>
          <cell r="CD1287">
            <v>6000</v>
          </cell>
          <cell r="CE1287">
            <v>6000</v>
          </cell>
          <cell r="CF1287" t="str">
            <v>A</v>
          </cell>
          <cell r="CG1287">
            <v>35</v>
          </cell>
          <cell r="CH1287" t="str">
            <v xml:space="preserve"> </v>
          </cell>
          <cell r="CI1287" t="str">
            <v xml:space="preserve"> </v>
          </cell>
          <cell r="CJ1287" t="str">
            <v xml:space="preserve"> </v>
          </cell>
          <cell r="CK1287" t="str">
            <v xml:space="preserve"> </v>
          </cell>
          <cell r="CL1287" t="str">
            <v xml:space="preserve"> </v>
          </cell>
          <cell r="CM1287" t="str">
            <v>BS (Cornell University) 92/ 3.9 MS (Stanford University) 94/ 3.9</v>
          </cell>
          <cell r="CN1287" t="str">
            <v>VERIFIED-NONE VERIFIED-NONE</v>
          </cell>
          <cell r="CO1287" t="str">
            <v>Mariko,Tokusei(F)--SPOUSE</v>
          </cell>
          <cell r="CP1287" t="str">
            <v xml:space="preserve"> </v>
          </cell>
          <cell r="CQ1287" t="str">
            <v xml:space="preserve"> </v>
          </cell>
          <cell r="CR1287" t="str">
            <v xml:space="preserve"> </v>
          </cell>
          <cell r="CS1287" t="str">
            <v xml:space="preserve"> </v>
          </cell>
          <cell r="CT1287" t="str">
            <v xml:space="preserve"> </v>
          </cell>
          <cell r="CU1287" t="str">
            <v xml:space="preserve"> </v>
          </cell>
          <cell r="CV1287" t="str">
            <v xml:space="preserve"> </v>
          </cell>
          <cell r="CW1287" t="str">
            <v xml:space="preserve"> </v>
          </cell>
          <cell r="CX1287" t="str">
            <v xml:space="preserve"> </v>
          </cell>
          <cell r="CY1287" t="str">
            <v xml:space="preserve"> </v>
          </cell>
          <cell r="CZ1287" t="str">
            <v>Product Management</v>
          </cell>
          <cell r="DA1287">
            <v>0</v>
          </cell>
          <cell r="DB1287">
            <v>90</v>
          </cell>
        </row>
        <row r="1288">
          <cell r="A1288">
            <v>1467</v>
          </cell>
          <cell r="B1288">
            <v>1467</v>
          </cell>
          <cell r="C1288">
            <v>5002</v>
          </cell>
          <cell r="D1288" t="str">
            <v>US-MTV-42</v>
          </cell>
          <cell r="E1288" t="str">
            <v>lesliey</v>
          </cell>
          <cell r="F1288" t="str">
            <v>Leslie</v>
          </cell>
          <cell r="G1288" t="str">
            <v xml:space="preserve"> </v>
          </cell>
          <cell r="H1288" t="str">
            <v>Yeh</v>
          </cell>
          <cell r="I1288" t="str">
            <v>Leslie Yeh</v>
          </cell>
          <cell r="J1288" t="str">
            <v>Leslie Yeh</v>
          </cell>
          <cell r="K1288" t="str">
            <v>Leslie</v>
          </cell>
          <cell r="L1288" t="str">
            <v>USD</v>
          </cell>
          <cell r="M1288" t="str">
            <v>Yeh, Leslie</v>
          </cell>
          <cell r="N1288" t="str">
            <v>F</v>
          </cell>
          <cell r="O1288">
            <v>28762</v>
          </cell>
          <cell r="P1288" t="str">
            <v>US</v>
          </cell>
          <cell r="Q1288" t="str">
            <v xml:space="preserve"> </v>
          </cell>
          <cell r="R1288" t="str">
            <v>Product Manager</v>
          </cell>
          <cell r="S1288" t="str">
            <v>EMPLOYEE</v>
          </cell>
          <cell r="T1288">
            <v>3.7</v>
          </cell>
          <cell r="U1288" t="str">
            <v>Kamangar, Salar</v>
          </cell>
          <cell r="V1288" t="str">
            <v>salar</v>
          </cell>
          <cell r="W1288" t="str">
            <v>DIRECT</v>
          </cell>
          <cell r="X1288" t="str">
            <v xml:space="preserve"> </v>
          </cell>
          <cell r="Y1288" t="str">
            <v>Microsoft</v>
          </cell>
          <cell r="Z1288">
            <v>41</v>
          </cell>
          <cell r="AA1288" t="str">
            <v>O3-4</v>
          </cell>
          <cell r="AB1288" t="str">
            <v>165A</v>
          </cell>
          <cell r="AC1288" t="str">
            <v>650-623-5322</v>
          </cell>
          <cell r="AD1288" t="str">
            <v>900 High School Way</v>
          </cell>
          <cell r="AE1288" t="str">
            <v>#2228</v>
          </cell>
          <cell r="AF1288" t="str">
            <v>Mountain View</v>
          </cell>
          <cell r="AG1288" t="str">
            <v>CA</v>
          </cell>
          <cell r="AH1288">
            <v>94041</v>
          </cell>
          <cell r="AI1288" t="str">
            <v>US</v>
          </cell>
          <cell r="AJ1288" t="str">
            <v xml:space="preserve"> </v>
          </cell>
          <cell r="AK1288" t="str">
            <v>U</v>
          </cell>
          <cell r="AL1288" t="str">
            <v>S</v>
          </cell>
          <cell r="AM1288" t="str">
            <v>N</v>
          </cell>
          <cell r="AN1288" t="str">
            <v>229-21-6932</v>
          </cell>
          <cell r="AO1288" t="str">
            <v>U</v>
          </cell>
          <cell r="AP1288" t="str">
            <v>COSTCENTER</v>
          </cell>
          <cell r="AQ1288" t="str">
            <v>T4</v>
          </cell>
          <cell r="AR1288" t="str">
            <v>Product Manager I</v>
          </cell>
          <cell r="AS1288" t="str">
            <v>Product Management</v>
          </cell>
          <cell r="AT1288">
            <v>712</v>
          </cell>
          <cell r="AU1288" t="str">
            <v>Product Management</v>
          </cell>
          <cell r="AV1288" t="str">
            <v>Jonathan</v>
          </cell>
          <cell r="AW1288">
            <v>37711</v>
          </cell>
          <cell r="AX1288">
            <v>37711</v>
          </cell>
          <cell r="AY1288" t="str">
            <v>T4 - Product Management - Product Manager I</v>
          </cell>
          <cell r="AZ1288" t="str">
            <v>Product Management</v>
          </cell>
          <cell r="BA1288" t="str">
            <v>JOBCODE</v>
          </cell>
          <cell r="BB1288" t="str">
            <v>JOBCODE-PROM</v>
          </cell>
          <cell r="BC1288">
            <v>37987</v>
          </cell>
          <cell r="BD1288">
            <v>1.1000000000000001</v>
          </cell>
          <cell r="BE1288">
            <v>0.4</v>
          </cell>
          <cell r="BF1288" t="str">
            <v>E</v>
          </cell>
          <cell r="BG1288">
            <v>904</v>
          </cell>
          <cell r="BH1288">
            <v>10904</v>
          </cell>
          <cell r="BI1288">
            <v>1</v>
          </cell>
          <cell r="BJ1288">
            <v>37987</v>
          </cell>
          <cell r="BK1288" t="str">
            <v>SALARY</v>
          </cell>
          <cell r="BL1288" t="str">
            <v>SALARY-PROM</v>
          </cell>
          <cell r="BM1288">
            <v>46</v>
          </cell>
          <cell r="BN1288">
            <v>7917</v>
          </cell>
          <cell r="BO1288" t="str">
            <v>T4 - Product Management</v>
          </cell>
          <cell r="BP1288">
            <v>95000</v>
          </cell>
          <cell r="BQ1288">
            <v>80000</v>
          </cell>
          <cell r="BR1288">
            <v>37987</v>
          </cell>
          <cell r="BS1288">
            <v>0.188</v>
          </cell>
          <cell r="BT1288">
            <v>69675</v>
          </cell>
          <cell r="BU1288">
            <v>90825</v>
          </cell>
          <cell r="BV1288">
            <v>111975</v>
          </cell>
          <cell r="BW1288">
            <v>7.0999999999999994E-2</v>
          </cell>
          <cell r="BX1288">
            <v>8.6999999999999994E-2</v>
          </cell>
          <cell r="BY1288" t="str">
            <v xml:space="preserve"> </v>
          </cell>
          <cell r="BZ1288" t="str">
            <v xml:space="preserve"> </v>
          </cell>
          <cell r="CA1288" t="str">
            <v xml:space="preserve"> </v>
          </cell>
          <cell r="CB1288">
            <v>9500</v>
          </cell>
          <cell r="CC1288">
            <v>9500</v>
          </cell>
          <cell r="CD1288">
            <v>9500</v>
          </cell>
          <cell r="CE1288">
            <v>9500</v>
          </cell>
          <cell r="CF1288" t="str">
            <v>A</v>
          </cell>
          <cell r="CG1288">
            <v>25</v>
          </cell>
          <cell r="CH1288" t="str">
            <v xml:space="preserve"> </v>
          </cell>
          <cell r="CI1288" t="str">
            <v xml:space="preserve"> </v>
          </cell>
          <cell r="CJ1288" t="str">
            <v xml:space="preserve"> </v>
          </cell>
          <cell r="CK1288" t="str">
            <v xml:space="preserve"> </v>
          </cell>
          <cell r="CL1288" t="str">
            <v xml:space="preserve"> </v>
          </cell>
          <cell r="CM1288" t="str">
            <v>BA (Harvard University) 00/ 0.0</v>
          </cell>
          <cell r="CP1288" t="str">
            <v xml:space="preserve"> </v>
          </cell>
          <cell r="CQ1288" t="str">
            <v xml:space="preserve"> </v>
          </cell>
          <cell r="CR1288" t="str">
            <v xml:space="preserve"> </v>
          </cell>
          <cell r="CS1288" t="str">
            <v xml:space="preserve"> </v>
          </cell>
          <cell r="CT1288" t="str">
            <v xml:space="preserve"> </v>
          </cell>
          <cell r="CU1288" t="str">
            <v xml:space="preserve"> </v>
          </cell>
          <cell r="CV1288" t="str">
            <v xml:space="preserve"> </v>
          </cell>
          <cell r="CW1288" t="str">
            <v xml:space="preserve"> </v>
          </cell>
          <cell r="CX1288" t="str">
            <v xml:space="preserve"> </v>
          </cell>
          <cell r="CY1288" t="str">
            <v xml:space="preserve"> </v>
          </cell>
          <cell r="CZ1288" t="str">
            <v>Product Management</v>
          </cell>
          <cell r="DA1288">
            <v>0</v>
          </cell>
          <cell r="DB1288">
            <v>90</v>
          </cell>
        </row>
        <row r="1289">
          <cell r="A1289">
            <v>996</v>
          </cell>
          <cell r="B1289">
            <v>996</v>
          </cell>
          <cell r="C1289">
            <v>5002</v>
          </cell>
          <cell r="D1289" t="str">
            <v>US-MTV-42</v>
          </cell>
          <cell r="E1289" t="str">
            <v>axe</v>
          </cell>
          <cell r="F1289" t="str">
            <v>Brian</v>
          </cell>
          <cell r="G1289" t="str">
            <v xml:space="preserve"> </v>
          </cell>
          <cell r="H1289" t="str">
            <v>Axe</v>
          </cell>
          <cell r="I1289" t="str">
            <v>Brian Axe</v>
          </cell>
          <cell r="J1289" t="str">
            <v>Brian Axe</v>
          </cell>
          <cell r="K1289" t="str">
            <v>Brian</v>
          </cell>
          <cell r="L1289" t="str">
            <v>USD</v>
          </cell>
          <cell r="M1289" t="str">
            <v>Axe, Brian</v>
          </cell>
          <cell r="N1289" t="str">
            <v>M</v>
          </cell>
          <cell r="O1289">
            <v>25218</v>
          </cell>
          <cell r="P1289" t="str">
            <v>US</v>
          </cell>
          <cell r="Q1289" t="str">
            <v xml:space="preserve"> </v>
          </cell>
          <cell r="R1289" t="str">
            <v>Product Manager</v>
          </cell>
          <cell r="S1289" t="str">
            <v>EMPLOYEE</v>
          </cell>
          <cell r="T1289">
            <v>3.5</v>
          </cell>
          <cell r="U1289" t="str">
            <v>Wojcicki, Susan</v>
          </cell>
          <cell r="V1289" t="str">
            <v>susan</v>
          </cell>
          <cell r="W1289" t="str">
            <v>EMP-REF</v>
          </cell>
          <cell r="X1289" t="str">
            <v>Page, Lawrence</v>
          </cell>
          <cell r="Y1289" t="str">
            <v>Zaplet Inc.</v>
          </cell>
          <cell r="Z1289">
            <v>41</v>
          </cell>
          <cell r="AA1289" t="str">
            <v>C1</v>
          </cell>
          <cell r="AB1289" t="str">
            <v>109A</v>
          </cell>
          <cell r="AC1289" t="str">
            <v>650-623-4710</v>
          </cell>
          <cell r="AD1289" t="str">
            <v>342 Liberty St</v>
          </cell>
          <cell r="AE1289" t="str">
            <v xml:space="preserve"> </v>
          </cell>
          <cell r="AF1289" t="str">
            <v>San Francisco</v>
          </cell>
          <cell r="AG1289" t="str">
            <v>CA</v>
          </cell>
          <cell r="AH1289">
            <v>94114</v>
          </cell>
          <cell r="AI1289" t="str">
            <v>US</v>
          </cell>
          <cell r="AJ1289" t="str">
            <v xml:space="preserve"> </v>
          </cell>
          <cell r="AK1289" t="str">
            <v>U</v>
          </cell>
          <cell r="AL1289" t="str">
            <v>M</v>
          </cell>
          <cell r="AM1289" t="str">
            <v>N</v>
          </cell>
          <cell r="AN1289" t="str">
            <v>550-63-2065</v>
          </cell>
          <cell r="AO1289" t="str">
            <v>U</v>
          </cell>
          <cell r="AP1289" t="str">
            <v>COSTCENTER</v>
          </cell>
          <cell r="AQ1289" t="str">
            <v>T4</v>
          </cell>
          <cell r="AR1289" t="str">
            <v>Product Manager I</v>
          </cell>
          <cell r="AS1289" t="str">
            <v>Product Management</v>
          </cell>
          <cell r="AT1289">
            <v>712</v>
          </cell>
          <cell r="AU1289" t="str">
            <v>Product Management</v>
          </cell>
          <cell r="AV1289" t="str">
            <v>Jonathan</v>
          </cell>
          <cell r="AW1289">
            <v>37578</v>
          </cell>
          <cell r="AX1289">
            <v>37578</v>
          </cell>
          <cell r="AY1289" t="str">
            <v>T4 - Product Management - Product Manager I</v>
          </cell>
          <cell r="AZ1289" t="str">
            <v>Product Management</v>
          </cell>
          <cell r="BA1289" t="str">
            <v>HIRE</v>
          </cell>
          <cell r="BB1289" t="str">
            <v>HIRE-OPEN</v>
          </cell>
          <cell r="BC1289">
            <v>37578</v>
          </cell>
          <cell r="BD1289">
            <v>1.5</v>
          </cell>
          <cell r="BE1289">
            <v>1.5</v>
          </cell>
          <cell r="BF1289" t="str">
            <v>E</v>
          </cell>
          <cell r="BG1289">
            <v>667</v>
          </cell>
          <cell r="BH1289">
            <v>10667</v>
          </cell>
          <cell r="BI1289">
            <v>1</v>
          </cell>
          <cell r="BJ1289">
            <v>37987</v>
          </cell>
          <cell r="BK1289" t="str">
            <v>SALARY</v>
          </cell>
          <cell r="BL1289" t="str">
            <v>SALARY-ADJUST</v>
          </cell>
          <cell r="BM1289">
            <v>62</v>
          </cell>
          <cell r="BN1289">
            <v>10833</v>
          </cell>
          <cell r="BO1289" t="str">
            <v>T4 - Product Management</v>
          </cell>
          <cell r="BP1289">
            <v>130000</v>
          </cell>
          <cell r="BQ1289">
            <v>120000</v>
          </cell>
          <cell r="BR1289">
            <v>37987</v>
          </cell>
          <cell r="BS1289">
            <v>8.3000000000000004E-2</v>
          </cell>
          <cell r="BT1289">
            <v>69675</v>
          </cell>
          <cell r="BU1289">
            <v>90825</v>
          </cell>
          <cell r="BV1289">
            <v>111975</v>
          </cell>
          <cell r="BW1289">
            <v>9.7000000000000003E-2</v>
          </cell>
          <cell r="BX1289">
            <v>0.11899999999999999</v>
          </cell>
          <cell r="BY1289" t="str">
            <v xml:space="preserve"> </v>
          </cell>
          <cell r="BZ1289" t="str">
            <v xml:space="preserve"> </v>
          </cell>
          <cell r="CA1289" t="str">
            <v xml:space="preserve"> </v>
          </cell>
          <cell r="CB1289">
            <v>60000</v>
          </cell>
          <cell r="CC1289">
            <v>60000</v>
          </cell>
          <cell r="CD1289">
            <v>60000</v>
          </cell>
          <cell r="CE1289">
            <v>60000</v>
          </cell>
          <cell r="CF1289" t="str">
            <v>W</v>
          </cell>
          <cell r="CG1289">
            <v>35</v>
          </cell>
          <cell r="CH1289" t="str">
            <v xml:space="preserve"> </v>
          </cell>
          <cell r="CI1289" t="str">
            <v xml:space="preserve"> </v>
          </cell>
          <cell r="CJ1289" t="str">
            <v xml:space="preserve"> </v>
          </cell>
          <cell r="CK1289" t="str">
            <v xml:space="preserve"> </v>
          </cell>
          <cell r="CL1289" t="str">
            <v xml:space="preserve"> </v>
          </cell>
          <cell r="CM1289" t="str">
            <v>BS (University of California, Los Angeles) 92/ 0.0 MS (Stanford University) 95/ 0.0</v>
          </cell>
          <cell r="CN1289" t="str">
            <v>VERIFIED-NONE VERIFIED-NONE</v>
          </cell>
          <cell r="CO1289" t="str">
            <v>Ashton,Axe(M)--CHILD Samson,Axe(M)--CHILD Cindy,Axe--SPOUSE</v>
          </cell>
          <cell r="CP1289" t="str">
            <v xml:space="preserve"> </v>
          </cell>
          <cell r="CQ1289" t="str">
            <v xml:space="preserve"> </v>
          </cell>
          <cell r="CR1289" t="str">
            <v xml:space="preserve"> </v>
          </cell>
          <cell r="CS1289" t="str">
            <v xml:space="preserve"> </v>
          </cell>
          <cell r="CT1289" t="str">
            <v xml:space="preserve"> </v>
          </cell>
          <cell r="CU1289" t="str">
            <v xml:space="preserve"> </v>
          </cell>
          <cell r="CV1289" t="str">
            <v xml:space="preserve"> </v>
          </cell>
          <cell r="CW1289" t="str">
            <v xml:space="preserve"> </v>
          </cell>
          <cell r="CX1289" t="str">
            <v xml:space="preserve"> </v>
          </cell>
          <cell r="CY1289" t="str">
            <v xml:space="preserve"> </v>
          </cell>
          <cell r="CZ1289" t="str">
            <v>Product Management</v>
          </cell>
          <cell r="DA1289">
            <v>0</v>
          </cell>
          <cell r="DB1289">
            <v>90</v>
          </cell>
        </row>
        <row r="1290">
          <cell r="A1290">
            <v>310</v>
          </cell>
          <cell r="B1290">
            <v>310</v>
          </cell>
          <cell r="C1290">
            <v>5002</v>
          </cell>
          <cell r="D1290" t="str">
            <v>US-MTV-42</v>
          </cell>
          <cell r="E1290" t="str">
            <v>angela</v>
          </cell>
          <cell r="F1290" t="str">
            <v>Angela</v>
          </cell>
          <cell r="G1290" t="str">
            <v xml:space="preserve"> </v>
          </cell>
          <cell r="H1290" t="str">
            <v>Lee</v>
          </cell>
          <cell r="I1290" t="str">
            <v>Angela Lee</v>
          </cell>
          <cell r="J1290" t="str">
            <v>Angela Lee</v>
          </cell>
          <cell r="K1290" t="str">
            <v>Angela</v>
          </cell>
          <cell r="L1290" t="str">
            <v>USD</v>
          </cell>
          <cell r="M1290" t="str">
            <v>Lee, Angela</v>
          </cell>
          <cell r="N1290" t="str">
            <v>F</v>
          </cell>
          <cell r="O1290">
            <v>24743</v>
          </cell>
          <cell r="P1290" t="str">
            <v>US</v>
          </cell>
          <cell r="Q1290" t="str">
            <v xml:space="preserve"> </v>
          </cell>
          <cell r="R1290" t="str">
            <v>International Product Manager</v>
          </cell>
          <cell r="S1290" t="str">
            <v>EMPLOYEE</v>
          </cell>
          <cell r="T1290">
            <v>3.2</v>
          </cell>
          <cell r="U1290" t="str">
            <v>Wojcicki, Susan</v>
          </cell>
          <cell r="V1290" t="str">
            <v>susan</v>
          </cell>
          <cell r="W1290" t="str">
            <v>NO-FEE</v>
          </cell>
          <cell r="X1290" t="str">
            <v xml:space="preserve"> </v>
          </cell>
          <cell r="Y1290" t="str">
            <v>Zoho Corporation</v>
          </cell>
          <cell r="Z1290">
            <v>41</v>
          </cell>
          <cell r="AA1290" t="str">
            <v>C1</v>
          </cell>
          <cell r="AB1290" t="str">
            <v>121B</v>
          </cell>
          <cell r="AC1290" t="str">
            <v>650-623-4304</v>
          </cell>
          <cell r="AD1290" t="str">
            <v>5476 Castle Glen Ave</v>
          </cell>
          <cell r="AE1290" t="str">
            <v xml:space="preserve"> </v>
          </cell>
          <cell r="AF1290" t="str">
            <v>San Jose</v>
          </cell>
          <cell r="AG1290" t="str">
            <v>CA</v>
          </cell>
          <cell r="AH1290">
            <v>95129</v>
          </cell>
          <cell r="AI1290" t="str">
            <v>US</v>
          </cell>
          <cell r="AJ1290" t="str">
            <v>408-253-0423</v>
          </cell>
          <cell r="AK1290" t="str">
            <v>U</v>
          </cell>
          <cell r="AL1290" t="str">
            <v>M</v>
          </cell>
          <cell r="AM1290" t="str">
            <v>N</v>
          </cell>
          <cell r="AN1290" t="str">
            <v>164-66-0205</v>
          </cell>
          <cell r="AO1290" t="str">
            <v>U</v>
          </cell>
          <cell r="AP1290" t="str">
            <v>COSTCENTER</v>
          </cell>
          <cell r="AQ1290" t="str">
            <v>T4</v>
          </cell>
          <cell r="AR1290" t="str">
            <v>Product Manager I</v>
          </cell>
          <cell r="AS1290" t="str">
            <v>Product Management</v>
          </cell>
          <cell r="AT1290">
            <v>712</v>
          </cell>
          <cell r="AU1290" t="str">
            <v>Product Management</v>
          </cell>
          <cell r="AV1290" t="str">
            <v>Jonathan</v>
          </cell>
          <cell r="AW1290">
            <v>37193</v>
          </cell>
          <cell r="AX1290">
            <v>37193</v>
          </cell>
          <cell r="AY1290" t="str">
            <v>T4 - Product Management - Product Manager I</v>
          </cell>
          <cell r="AZ1290" t="str">
            <v>Product Management</v>
          </cell>
          <cell r="BA1290" t="str">
            <v>JOBCODE</v>
          </cell>
          <cell r="BB1290" t="str">
            <v>JOBCODE-REDO</v>
          </cell>
          <cell r="BC1290">
            <v>37754</v>
          </cell>
          <cell r="BD1290">
            <v>2.6</v>
          </cell>
          <cell r="BE1290">
            <v>1</v>
          </cell>
          <cell r="BF1290" t="str">
            <v>E</v>
          </cell>
          <cell r="BG1290">
            <v>336</v>
          </cell>
          <cell r="BH1290">
            <v>10336</v>
          </cell>
          <cell r="BI1290">
            <v>1</v>
          </cell>
          <cell r="BJ1290">
            <v>37987</v>
          </cell>
          <cell r="BK1290" t="str">
            <v>SALARY</v>
          </cell>
          <cell r="BL1290" t="str">
            <v>SALARY-ADJUST</v>
          </cell>
          <cell r="BM1290">
            <v>48</v>
          </cell>
          <cell r="BN1290">
            <v>8250</v>
          </cell>
          <cell r="BO1290" t="str">
            <v>T4 - Product Management</v>
          </cell>
          <cell r="BP1290">
            <v>99000</v>
          </cell>
          <cell r="BQ1290">
            <v>95000</v>
          </cell>
          <cell r="BR1290">
            <v>37987</v>
          </cell>
          <cell r="BS1290">
            <v>4.2000000000000003E-2</v>
          </cell>
          <cell r="BT1290">
            <v>69675</v>
          </cell>
          <cell r="BU1290">
            <v>90825</v>
          </cell>
          <cell r="BV1290">
            <v>111975</v>
          </cell>
          <cell r="BW1290">
            <v>7.3999999999999996E-2</v>
          </cell>
          <cell r="BX1290">
            <v>9.0999999999999998E-2</v>
          </cell>
          <cell r="BY1290" t="str">
            <v xml:space="preserve"> </v>
          </cell>
          <cell r="BZ1290" t="str">
            <v xml:space="preserve"> </v>
          </cell>
          <cell r="CA1290" t="str">
            <v xml:space="preserve"> </v>
          </cell>
          <cell r="CB1290">
            <v>80000</v>
          </cell>
          <cell r="CC1290">
            <v>81500</v>
          </cell>
          <cell r="CD1290">
            <v>81500</v>
          </cell>
          <cell r="CE1290">
            <v>81500</v>
          </cell>
          <cell r="CF1290" t="str">
            <v>A</v>
          </cell>
          <cell r="CG1290">
            <v>36</v>
          </cell>
          <cell r="CH1290" t="str">
            <v xml:space="preserve"> </v>
          </cell>
          <cell r="CI1290" t="str">
            <v xml:space="preserve"> </v>
          </cell>
          <cell r="CJ1290" t="str">
            <v xml:space="preserve"> </v>
          </cell>
          <cell r="CK1290" t="str">
            <v xml:space="preserve"> </v>
          </cell>
          <cell r="CL1290" t="str">
            <v xml:space="preserve"> </v>
          </cell>
          <cell r="CM1290" t="str">
            <v>BS (California Institute of Technology) 90 MS (University of California, Berkeley) 91</v>
          </cell>
          <cell r="CP1290" t="str">
            <v xml:space="preserve"> </v>
          </cell>
          <cell r="CQ1290" t="str">
            <v xml:space="preserve"> </v>
          </cell>
          <cell r="CR1290" t="str">
            <v xml:space="preserve"> </v>
          </cell>
          <cell r="CS1290" t="str">
            <v xml:space="preserve"> </v>
          </cell>
          <cell r="CT1290" t="str">
            <v xml:space="preserve"> </v>
          </cell>
          <cell r="CU1290" t="str">
            <v xml:space="preserve"> </v>
          </cell>
          <cell r="CV1290" t="str">
            <v xml:space="preserve"> </v>
          </cell>
          <cell r="CW1290" t="str">
            <v xml:space="preserve"> </v>
          </cell>
          <cell r="CX1290" t="str">
            <v xml:space="preserve"> </v>
          </cell>
          <cell r="CY1290" t="str">
            <v xml:space="preserve"> </v>
          </cell>
          <cell r="CZ1290" t="str">
            <v>Product Management</v>
          </cell>
          <cell r="DA1290">
            <v>0</v>
          </cell>
          <cell r="DB1290">
            <v>90</v>
          </cell>
        </row>
        <row r="1291">
          <cell r="A1291">
            <v>4103</v>
          </cell>
          <cell r="B1291">
            <v>4103</v>
          </cell>
          <cell r="C1291">
            <v>5003</v>
          </cell>
          <cell r="D1291" t="str">
            <v>US-MTV-42</v>
          </cell>
          <cell r="E1291" t="str">
            <v>jmi</v>
          </cell>
          <cell r="F1291" t="str">
            <v>James</v>
          </cell>
          <cell r="G1291" t="str">
            <v>Q</v>
          </cell>
          <cell r="H1291" t="str">
            <v>Mi</v>
          </cell>
          <cell r="I1291" t="str">
            <v>James Mi</v>
          </cell>
          <cell r="J1291" t="str">
            <v>James Q Mi</v>
          </cell>
          <cell r="K1291" t="str">
            <v>James</v>
          </cell>
          <cell r="L1291" t="str">
            <v>USD</v>
          </cell>
          <cell r="M1291" t="str">
            <v>Mi, James</v>
          </cell>
          <cell r="N1291" t="str">
            <v>M</v>
          </cell>
          <cell r="O1291">
            <v>24737</v>
          </cell>
          <cell r="P1291" t="str">
            <v>US</v>
          </cell>
          <cell r="Q1291" t="str">
            <v xml:space="preserve"> </v>
          </cell>
          <cell r="R1291" t="str">
            <v>Product Manager</v>
          </cell>
          <cell r="S1291" t="str">
            <v>EMPLOYEE</v>
          </cell>
          <cell r="T1291">
            <v>3.5</v>
          </cell>
          <cell r="U1291" t="str">
            <v>Freed, Adam</v>
          </cell>
          <cell r="V1291" t="str">
            <v>adamf</v>
          </cell>
          <cell r="W1291" t="str">
            <v>EMP-REF</v>
          </cell>
          <cell r="X1291" t="str">
            <v>Kolotouros, James</v>
          </cell>
          <cell r="Y1291" t="str">
            <v>iTelco Communications</v>
          </cell>
          <cell r="Z1291">
            <v>41</v>
          </cell>
          <cell r="AA1291" t="str">
            <v>C1</v>
          </cell>
          <cell r="AB1291" t="str">
            <v>157A</v>
          </cell>
          <cell r="AC1291">
            <v>-7157</v>
          </cell>
          <cell r="AD1291" t="str">
            <v>1361 Fisherhawk Dr</v>
          </cell>
          <cell r="AE1291" t="str">
            <v xml:space="preserve"> </v>
          </cell>
          <cell r="AF1291" t="str">
            <v>Sunnyvale</v>
          </cell>
          <cell r="AG1291" t="str">
            <v>CA</v>
          </cell>
          <cell r="AH1291">
            <v>94087</v>
          </cell>
          <cell r="AI1291" t="str">
            <v>US</v>
          </cell>
          <cell r="AJ1291" t="str">
            <v xml:space="preserve"> </v>
          </cell>
          <cell r="AK1291" t="str">
            <v>R</v>
          </cell>
          <cell r="AL1291" t="str">
            <v>M</v>
          </cell>
          <cell r="AM1291" t="str">
            <v>N</v>
          </cell>
          <cell r="AN1291" t="str">
            <v>153-86-5941</v>
          </cell>
          <cell r="AO1291" t="str">
            <v>N</v>
          </cell>
          <cell r="AP1291" t="str">
            <v>COSTCENTER</v>
          </cell>
          <cell r="AQ1291" t="str">
            <v>T5</v>
          </cell>
          <cell r="AR1291" t="str">
            <v>Product Manager II</v>
          </cell>
          <cell r="AS1291" t="str">
            <v>Product Management</v>
          </cell>
          <cell r="AT1291">
            <v>712</v>
          </cell>
          <cell r="AU1291" t="str">
            <v>Product Management</v>
          </cell>
          <cell r="AV1291" t="str">
            <v>Jonathan</v>
          </cell>
          <cell r="AW1291">
            <v>37935</v>
          </cell>
          <cell r="AX1291">
            <v>37935</v>
          </cell>
          <cell r="AY1291" t="str">
            <v>T5 - Product Management - Product Manager II</v>
          </cell>
          <cell r="AZ1291" t="str">
            <v>Product Management</v>
          </cell>
          <cell r="BA1291" t="str">
            <v>HIRE</v>
          </cell>
          <cell r="BB1291" t="str">
            <v>HIRE-OPEN</v>
          </cell>
          <cell r="BC1291">
            <v>37935</v>
          </cell>
          <cell r="BD1291">
            <v>0.5</v>
          </cell>
          <cell r="BE1291">
            <v>0.6</v>
          </cell>
          <cell r="BF1291" t="str">
            <v>E</v>
          </cell>
          <cell r="BG1291">
            <v>1460</v>
          </cell>
          <cell r="BH1291">
            <v>11460</v>
          </cell>
          <cell r="BI1291">
            <v>1</v>
          </cell>
          <cell r="BJ1291">
            <v>37935</v>
          </cell>
          <cell r="BK1291" t="str">
            <v>SALARY</v>
          </cell>
          <cell r="BL1291" t="str">
            <v>SALARY-INIT</v>
          </cell>
          <cell r="BM1291">
            <v>57</v>
          </cell>
          <cell r="BN1291">
            <v>9833</v>
          </cell>
          <cell r="BO1291" t="str">
            <v>T5 - Product Management</v>
          </cell>
          <cell r="BP1291">
            <v>118000</v>
          </cell>
          <cell r="BQ1291">
            <v>118000</v>
          </cell>
          <cell r="BR1291" t="str">
            <v xml:space="preserve"> </v>
          </cell>
          <cell r="BS1291" t="str">
            <v>Hire</v>
          </cell>
          <cell r="BT1291">
            <v>79125</v>
          </cell>
          <cell r="BU1291">
            <v>102900</v>
          </cell>
          <cell r="BV1291">
            <v>126675</v>
          </cell>
          <cell r="BW1291">
            <v>7.8E-2</v>
          </cell>
          <cell r="BX1291">
            <v>9.6000000000000002E-2</v>
          </cell>
          <cell r="BY1291" t="str">
            <v xml:space="preserve"> </v>
          </cell>
          <cell r="BZ1291" t="str">
            <v xml:space="preserve"> </v>
          </cell>
          <cell r="CA1291" t="str">
            <v xml:space="preserve"> </v>
          </cell>
          <cell r="CB1291">
            <v>7500</v>
          </cell>
          <cell r="CC1291">
            <v>7500</v>
          </cell>
          <cell r="CD1291">
            <v>7500</v>
          </cell>
          <cell r="CE1291">
            <v>7500</v>
          </cell>
          <cell r="CF1291" t="str">
            <v>A</v>
          </cell>
          <cell r="CG1291">
            <v>36</v>
          </cell>
          <cell r="CH1291" t="str">
            <v xml:space="preserve"> </v>
          </cell>
          <cell r="CI1291" t="str">
            <v xml:space="preserve"> </v>
          </cell>
          <cell r="CJ1291" t="str">
            <v xml:space="preserve"> </v>
          </cell>
          <cell r="CK1291" t="str">
            <v xml:space="preserve"> </v>
          </cell>
          <cell r="CL1291" t="str">
            <v xml:space="preserve"> </v>
          </cell>
          <cell r="CM1291" t="str">
            <v>MS (Princeton University) / 3.8 BS (Fudan University, China) / 3.9</v>
          </cell>
          <cell r="CN1291" t="str">
            <v>VERIFIED-NONE VERIFIED-NONE</v>
          </cell>
          <cell r="CP1291" t="str">
            <v xml:space="preserve"> </v>
          </cell>
          <cell r="CQ1291" t="str">
            <v xml:space="preserve"> </v>
          </cell>
          <cell r="CR1291" t="str">
            <v xml:space="preserve"> </v>
          </cell>
          <cell r="CS1291" t="str">
            <v xml:space="preserve"> </v>
          </cell>
          <cell r="CT1291" t="str">
            <v xml:space="preserve"> </v>
          </cell>
          <cell r="CU1291" t="str">
            <v xml:space="preserve"> </v>
          </cell>
          <cell r="CV1291" t="str">
            <v xml:space="preserve"> </v>
          </cell>
          <cell r="CW1291" t="str">
            <v xml:space="preserve"> </v>
          </cell>
          <cell r="CX1291" t="str">
            <v xml:space="preserve"> </v>
          </cell>
          <cell r="CY1291" t="str">
            <v xml:space="preserve"> </v>
          </cell>
          <cell r="CZ1291" t="str">
            <v>Product Management</v>
          </cell>
          <cell r="DA1291">
            <v>0</v>
          </cell>
          <cell r="DB1291">
            <v>90</v>
          </cell>
        </row>
        <row r="1292">
          <cell r="A1292">
            <v>1746</v>
          </cell>
          <cell r="B1292">
            <v>1746</v>
          </cell>
          <cell r="C1292">
            <v>5003</v>
          </cell>
          <cell r="D1292" t="str">
            <v>US-MTV-42</v>
          </cell>
          <cell r="E1292" t="str">
            <v>troper</v>
          </cell>
          <cell r="F1292" t="str">
            <v>Dennis</v>
          </cell>
          <cell r="G1292" t="str">
            <v xml:space="preserve"> </v>
          </cell>
          <cell r="H1292" t="str">
            <v>Troper</v>
          </cell>
          <cell r="I1292" t="str">
            <v>Dennis Troper</v>
          </cell>
          <cell r="J1292" t="str">
            <v>Dennis Troper</v>
          </cell>
          <cell r="K1292" t="str">
            <v>Dennis</v>
          </cell>
          <cell r="L1292" t="str">
            <v>USD</v>
          </cell>
          <cell r="M1292" t="str">
            <v>Troper, Dennis</v>
          </cell>
          <cell r="N1292" t="str">
            <v>M</v>
          </cell>
          <cell r="O1292">
            <v>25142</v>
          </cell>
          <cell r="P1292" t="str">
            <v>UNKNOWN</v>
          </cell>
          <cell r="Q1292" t="str">
            <v xml:space="preserve"> </v>
          </cell>
          <cell r="R1292" t="str">
            <v>Product Manager</v>
          </cell>
          <cell r="S1292" t="str">
            <v>EMPLOYEE</v>
          </cell>
          <cell r="T1292">
            <v>3.5</v>
          </cell>
          <cell r="U1292" t="str">
            <v>Fitzpatrick, Jennifer</v>
          </cell>
          <cell r="V1292" t="str">
            <v>jen</v>
          </cell>
          <cell r="W1292" t="str">
            <v>EMP-REF</v>
          </cell>
          <cell r="X1292" t="str">
            <v>Wojcicki, Susan</v>
          </cell>
          <cell r="Y1292" t="str">
            <v>Oracle Corporation</v>
          </cell>
          <cell r="Z1292">
            <v>41</v>
          </cell>
          <cell r="AA1292" t="str">
            <v>C1</v>
          </cell>
          <cell r="AB1292" t="str">
            <v>161A</v>
          </cell>
          <cell r="AC1292" t="str">
            <v>650-623-5420</v>
          </cell>
          <cell r="AD1292" t="str">
            <v>232 Santa Margarita</v>
          </cell>
          <cell r="AE1292" t="str">
            <v>Ave</v>
          </cell>
          <cell r="AF1292" t="str">
            <v>Menlo Park</v>
          </cell>
          <cell r="AG1292" t="str">
            <v>CA</v>
          </cell>
          <cell r="AH1292">
            <v>94025</v>
          </cell>
          <cell r="AI1292" t="str">
            <v>US</v>
          </cell>
          <cell r="AJ1292" t="str">
            <v>650-566-1050</v>
          </cell>
          <cell r="AK1292" t="str">
            <v>U</v>
          </cell>
          <cell r="AL1292" t="str">
            <v>M</v>
          </cell>
          <cell r="AM1292" t="str">
            <v>N</v>
          </cell>
          <cell r="AN1292" t="str">
            <v>072-50-6840</v>
          </cell>
          <cell r="AO1292" t="str">
            <v>U</v>
          </cell>
          <cell r="AP1292" t="str">
            <v>COSTCENTER</v>
          </cell>
          <cell r="AQ1292" t="str">
            <v>T5</v>
          </cell>
          <cell r="AR1292" t="str">
            <v>Product Manager II</v>
          </cell>
          <cell r="AS1292" t="str">
            <v>Eng - Ads Front End</v>
          </cell>
          <cell r="AT1292">
            <v>729</v>
          </cell>
          <cell r="AU1292" t="str">
            <v>Engineering</v>
          </cell>
          <cell r="AV1292" t="str">
            <v>Wayne</v>
          </cell>
          <cell r="AW1292">
            <v>37746</v>
          </cell>
          <cell r="AX1292">
            <v>37746</v>
          </cell>
          <cell r="AY1292" t="str">
            <v>T5 - Engineering - Product Manager II</v>
          </cell>
          <cell r="AZ1292" t="str">
            <v>Engineering</v>
          </cell>
          <cell r="BA1292" t="str">
            <v>JOBCODE</v>
          </cell>
          <cell r="BB1292" t="str">
            <v>JOBCODE-SLOT</v>
          </cell>
          <cell r="BC1292">
            <v>37987</v>
          </cell>
          <cell r="BD1292">
            <v>1</v>
          </cell>
          <cell r="BE1292">
            <v>0.4</v>
          </cell>
          <cell r="BF1292" t="str">
            <v>E</v>
          </cell>
          <cell r="BG1292">
            <v>1023</v>
          </cell>
          <cell r="BH1292">
            <v>11023</v>
          </cell>
          <cell r="BI1292">
            <v>1</v>
          </cell>
          <cell r="BJ1292">
            <v>37987</v>
          </cell>
          <cell r="BK1292" t="str">
            <v>SALARY</v>
          </cell>
          <cell r="BL1292" t="str">
            <v>SALARY-MRKT</v>
          </cell>
          <cell r="BM1292">
            <v>52</v>
          </cell>
          <cell r="BN1292">
            <v>9000</v>
          </cell>
          <cell r="BO1292" t="str">
            <v>T5 - Engineering</v>
          </cell>
          <cell r="BP1292">
            <v>108000</v>
          </cell>
          <cell r="BQ1292">
            <v>98000</v>
          </cell>
          <cell r="BR1292">
            <v>37987</v>
          </cell>
          <cell r="BS1292">
            <v>0.10199999999999999</v>
          </cell>
          <cell r="BT1292">
            <v>79125</v>
          </cell>
          <cell r="BU1292">
            <v>102900</v>
          </cell>
          <cell r="BV1292">
            <v>126675</v>
          </cell>
          <cell r="BW1292">
            <v>7.0999999999999994E-2</v>
          </cell>
          <cell r="BX1292">
            <v>8.7999999999999995E-2</v>
          </cell>
          <cell r="BY1292" t="str">
            <v xml:space="preserve"> </v>
          </cell>
          <cell r="BZ1292" t="str">
            <v xml:space="preserve"> </v>
          </cell>
          <cell r="CA1292" t="str">
            <v xml:space="preserve"> </v>
          </cell>
          <cell r="CB1292">
            <v>14000</v>
          </cell>
          <cell r="CC1292">
            <v>14000</v>
          </cell>
          <cell r="CD1292">
            <v>14000</v>
          </cell>
          <cell r="CE1292">
            <v>14000</v>
          </cell>
          <cell r="CF1292" t="str">
            <v>W</v>
          </cell>
          <cell r="CG1292">
            <v>35</v>
          </cell>
          <cell r="CH1292" t="str">
            <v xml:space="preserve"> </v>
          </cell>
          <cell r="CI1292" t="str">
            <v xml:space="preserve"> </v>
          </cell>
          <cell r="CJ1292" t="str">
            <v xml:space="preserve"> </v>
          </cell>
          <cell r="CK1292" t="str">
            <v xml:space="preserve"> </v>
          </cell>
          <cell r="CL1292" t="str">
            <v xml:space="preserve"> </v>
          </cell>
          <cell r="CM1292" t="str">
            <v>BA (University of Texas, Austin) 91/ 3.74 MS (University of California, Santa Cruz) 93/ 0.0</v>
          </cell>
          <cell r="CN1292" t="str">
            <v>VERIFIED-NONE VERIFIED-NONE</v>
          </cell>
          <cell r="CP1292" t="str">
            <v xml:space="preserve"> </v>
          </cell>
          <cell r="CQ1292" t="str">
            <v xml:space="preserve"> </v>
          </cell>
          <cell r="CR1292" t="str">
            <v xml:space="preserve"> </v>
          </cell>
          <cell r="CS1292" t="str">
            <v xml:space="preserve"> </v>
          </cell>
          <cell r="CT1292" t="str">
            <v xml:space="preserve"> </v>
          </cell>
          <cell r="CU1292" t="str">
            <v xml:space="preserve"> </v>
          </cell>
          <cell r="CV1292" t="str">
            <v xml:space="preserve"> </v>
          </cell>
          <cell r="CW1292" t="str">
            <v xml:space="preserve"> </v>
          </cell>
          <cell r="CX1292" t="str">
            <v xml:space="preserve"> </v>
          </cell>
          <cell r="CY1292" t="str">
            <v xml:space="preserve"> </v>
          </cell>
          <cell r="CZ1292" t="str">
            <v>Eng - Ads Front End</v>
          </cell>
          <cell r="DA1292">
            <v>0</v>
          </cell>
          <cell r="DB1292">
            <v>90</v>
          </cell>
        </row>
        <row r="1293">
          <cell r="A1293">
            <v>662</v>
          </cell>
          <cell r="B1293">
            <v>662</v>
          </cell>
          <cell r="C1293">
            <v>5003</v>
          </cell>
          <cell r="D1293" t="str">
            <v>US-MTV-42</v>
          </cell>
          <cell r="E1293" t="str">
            <v>minnie</v>
          </cell>
          <cell r="F1293" t="str">
            <v>Minneola</v>
          </cell>
          <cell r="G1293" t="str">
            <v xml:space="preserve"> </v>
          </cell>
          <cell r="H1293" t="str">
            <v>Ingersoll</v>
          </cell>
          <cell r="I1293" t="str">
            <v>Minnie Ingersoll</v>
          </cell>
          <cell r="J1293" t="str">
            <v>Minneola Ingersoll</v>
          </cell>
          <cell r="K1293" t="str">
            <v>Minnie</v>
          </cell>
          <cell r="L1293" t="str">
            <v>USD</v>
          </cell>
          <cell r="M1293" t="str">
            <v>Ingersoll, Minneola</v>
          </cell>
          <cell r="N1293" t="str">
            <v>F</v>
          </cell>
          <cell r="O1293">
            <v>28009</v>
          </cell>
          <cell r="P1293" t="str">
            <v>US</v>
          </cell>
          <cell r="Q1293" t="str">
            <v xml:space="preserve"> </v>
          </cell>
          <cell r="R1293" t="str">
            <v>Product Manager</v>
          </cell>
          <cell r="S1293" t="str">
            <v>EMPLOYEE</v>
          </cell>
          <cell r="T1293">
            <v>2.8</v>
          </cell>
          <cell r="U1293" t="str">
            <v>Harik, Georges</v>
          </cell>
          <cell r="V1293" t="str">
            <v>georges</v>
          </cell>
          <cell r="W1293" t="str">
            <v>EMP-REF</v>
          </cell>
          <cell r="X1293" t="str">
            <v>Holden, Richard</v>
          </cell>
          <cell r="Y1293" t="str">
            <v>House of Blues Entertainment</v>
          </cell>
          <cell r="Z1293">
            <v>41</v>
          </cell>
          <cell r="AA1293" t="str">
            <v>O3-4</v>
          </cell>
          <cell r="AB1293" t="str">
            <v>308D</v>
          </cell>
          <cell r="AC1293" t="str">
            <v>650-623-4575</v>
          </cell>
          <cell r="AD1293" t="str">
            <v>36 Oakwood St.</v>
          </cell>
          <cell r="AE1293" t="str">
            <v># 7</v>
          </cell>
          <cell r="AF1293" t="str">
            <v>San Francisco</v>
          </cell>
          <cell r="AG1293" t="str">
            <v>CA</v>
          </cell>
          <cell r="AH1293">
            <v>94110</v>
          </cell>
          <cell r="AI1293" t="str">
            <v>US</v>
          </cell>
          <cell r="AJ1293" t="str">
            <v>415-863-3698</v>
          </cell>
          <cell r="AK1293" t="str">
            <v>R</v>
          </cell>
          <cell r="AL1293" t="str">
            <v>S</v>
          </cell>
          <cell r="AM1293" t="str">
            <v>N</v>
          </cell>
          <cell r="AN1293" t="str">
            <v>556-45-2388</v>
          </cell>
          <cell r="AO1293" t="str">
            <v>N</v>
          </cell>
          <cell r="AP1293" t="str">
            <v>COSTCENTER</v>
          </cell>
          <cell r="AQ1293" t="str">
            <v>T5</v>
          </cell>
          <cell r="AR1293" t="str">
            <v>Product Manager II</v>
          </cell>
          <cell r="AS1293" t="str">
            <v>Product Management</v>
          </cell>
          <cell r="AT1293">
            <v>712</v>
          </cell>
          <cell r="AU1293" t="str">
            <v>Product Management</v>
          </cell>
          <cell r="AV1293" t="str">
            <v>Jonathan</v>
          </cell>
          <cell r="AW1293">
            <v>37522</v>
          </cell>
          <cell r="AX1293">
            <v>37522</v>
          </cell>
          <cell r="AY1293" t="str">
            <v>T5 - Product Management - Product Manager II</v>
          </cell>
          <cell r="AZ1293" t="str">
            <v>Product Management</v>
          </cell>
          <cell r="BA1293" t="str">
            <v>HIRE</v>
          </cell>
          <cell r="BB1293" t="str">
            <v>HIRE-OPEN</v>
          </cell>
          <cell r="BC1293">
            <v>37522</v>
          </cell>
          <cell r="BD1293">
            <v>1.7</v>
          </cell>
          <cell r="BE1293">
            <v>1.7</v>
          </cell>
          <cell r="BF1293" t="str">
            <v>E</v>
          </cell>
          <cell r="BG1293">
            <v>594</v>
          </cell>
          <cell r="BH1293">
            <v>10594</v>
          </cell>
          <cell r="BI1293">
            <v>1</v>
          </cell>
          <cell r="BJ1293">
            <v>37522</v>
          </cell>
          <cell r="BK1293" t="str">
            <v>SALARY</v>
          </cell>
          <cell r="BL1293" t="str">
            <v>SALARY-INIT</v>
          </cell>
          <cell r="BM1293">
            <v>46</v>
          </cell>
          <cell r="BN1293">
            <v>7917</v>
          </cell>
          <cell r="BO1293" t="str">
            <v>T5 - Product Management</v>
          </cell>
          <cell r="BP1293">
            <v>95000</v>
          </cell>
          <cell r="BQ1293">
            <v>95000</v>
          </cell>
          <cell r="BR1293" t="str">
            <v xml:space="preserve"> </v>
          </cell>
          <cell r="BS1293" t="str">
            <v>Hire</v>
          </cell>
          <cell r="BT1293">
            <v>79125</v>
          </cell>
          <cell r="BU1293">
            <v>102900</v>
          </cell>
          <cell r="BV1293">
            <v>126675</v>
          </cell>
          <cell r="BW1293">
            <v>6.2E-2</v>
          </cell>
          <cell r="BX1293">
            <v>7.6999999999999999E-2</v>
          </cell>
          <cell r="BY1293" t="str">
            <v xml:space="preserve"> </v>
          </cell>
          <cell r="BZ1293" t="str">
            <v xml:space="preserve"> </v>
          </cell>
          <cell r="CA1293" t="str">
            <v xml:space="preserve"> </v>
          </cell>
          <cell r="CB1293">
            <v>60000</v>
          </cell>
          <cell r="CC1293">
            <v>61500</v>
          </cell>
          <cell r="CD1293">
            <v>61500</v>
          </cell>
          <cell r="CE1293">
            <v>61500</v>
          </cell>
          <cell r="CF1293" t="str">
            <v>W</v>
          </cell>
          <cell r="CG1293">
            <v>27</v>
          </cell>
          <cell r="CH1293" t="str">
            <v xml:space="preserve"> </v>
          </cell>
          <cell r="CI1293" t="str">
            <v xml:space="preserve"> </v>
          </cell>
          <cell r="CJ1293" t="str">
            <v xml:space="preserve"> </v>
          </cell>
          <cell r="CK1293" t="str">
            <v xml:space="preserve"> </v>
          </cell>
          <cell r="CL1293" t="str">
            <v xml:space="preserve"> </v>
          </cell>
          <cell r="CM1293" t="str">
            <v>BS (Stanford University) 98 MBA (Harvard University) 02</v>
          </cell>
          <cell r="CP1293" t="str">
            <v xml:space="preserve"> </v>
          </cell>
          <cell r="CQ1293" t="str">
            <v xml:space="preserve"> </v>
          </cell>
          <cell r="CR1293" t="str">
            <v xml:space="preserve"> </v>
          </cell>
          <cell r="CS1293" t="str">
            <v xml:space="preserve"> </v>
          </cell>
          <cell r="CT1293" t="str">
            <v xml:space="preserve"> </v>
          </cell>
          <cell r="CU1293" t="str">
            <v xml:space="preserve"> </v>
          </cell>
          <cell r="CV1293" t="str">
            <v xml:space="preserve"> </v>
          </cell>
          <cell r="CW1293" t="str">
            <v xml:space="preserve"> </v>
          </cell>
          <cell r="CX1293" t="str">
            <v xml:space="preserve"> </v>
          </cell>
          <cell r="CY1293" t="str">
            <v xml:space="preserve"> </v>
          </cell>
          <cell r="CZ1293" t="str">
            <v>Product Management</v>
          </cell>
          <cell r="DA1293">
            <v>0</v>
          </cell>
          <cell r="DB1293">
            <v>90</v>
          </cell>
        </row>
        <row r="1294">
          <cell r="A1294">
            <v>234</v>
          </cell>
          <cell r="B1294">
            <v>234</v>
          </cell>
          <cell r="C1294">
            <v>5003</v>
          </cell>
          <cell r="D1294" t="str">
            <v>US-MTV-42</v>
          </cell>
          <cell r="E1294" t="str">
            <v>pearl</v>
          </cell>
          <cell r="F1294" t="str">
            <v>Pearl</v>
          </cell>
          <cell r="G1294" t="str">
            <v>T</v>
          </cell>
          <cell r="H1294" t="str">
            <v>Renaker</v>
          </cell>
          <cell r="I1294" t="str">
            <v>Pearl Renaker</v>
          </cell>
          <cell r="J1294" t="str">
            <v>Pearl T Renaker</v>
          </cell>
          <cell r="K1294" t="str">
            <v>Pearl</v>
          </cell>
          <cell r="L1294" t="str">
            <v>USD</v>
          </cell>
          <cell r="M1294" t="str">
            <v>Renaker, Pearl</v>
          </cell>
          <cell r="N1294" t="str">
            <v>F</v>
          </cell>
          <cell r="O1294">
            <v>26023</v>
          </cell>
          <cell r="P1294" t="str">
            <v>US</v>
          </cell>
          <cell r="Q1294" t="str">
            <v xml:space="preserve"> </v>
          </cell>
          <cell r="R1294" t="str">
            <v>Product Manager</v>
          </cell>
          <cell r="S1294" t="str">
            <v>EMPLOYEE</v>
          </cell>
          <cell r="T1294">
            <v>3.1</v>
          </cell>
          <cell r="U1294" t="str">
            <v>Kamangar, Salar</v>
          </cell>
          <cell r="V1294" t="str">
            <v>salar</v>
          </cell>
          <cell r="W1294" t="str">
            <v>EMP-REF</v>
          </cell>
          <cell r="X1294" t="str">
            <v>Sidney, Raymond</v>
          </cell>
          <cell r="Y1294" t="str">
            <v>BlackPearl</v>
          </cell>
          <cell r="Z1294">
            <v>41</v>
          </cell>
          <cell r="AA1294" t="str">
            <v>O3-4</v>
          </cell>
          <cell r="AB1294" t="str">
            <v>179D</v>
          </cell>
          <cell r="AC1294" t="str">
            <v>650-623-4244</v>
          </cell>
          <cell r="AD1294" t="str">
            <v>161 Anderson St</v>
          </cell>
          <cell r="AE1294" t="str">
            <v xml:space="preserve"> </v>
          </cell>
          <cell r="AF1294" t="str">
            <v>San Francisco</v>
          </cell>
          <cell r="AG1294" t="str">
            <v>CA</v>
          </cell>
          <cell r="AH1294">
            <v>94110</v>
          </cell>
          <cell r="AI1294" t="str">
            <v>US</v>
          </cell>
          <cell r="AJ1294" t="str">
            <v>415-648-7644</v>
          </cell>
          <cell r="AK1294" t="str">
            <v>U</v>
          </cell>
          <cell r="AL1294" t="str">
            <v>M</v>
          </cell>
          <cell r="AM1294" t="str">
            <v>N</v>
          </cell>
          <cell r="AN1294" t="str">
            <v>552-25-3342</v>
          </cell>
          <cell r="AO1294" t="str">
            <v>U</v>
          </cell>
          <cell r="AP1294" t="str">
            <v>COSTCENTER</v>
          </cell>
          <cell r="AQ1294" t="str">
            <v>T5</v>
          </cell>
          <cell r="AR1294" t="str">
            <v>Product Manager II</v>
          </cell>
          <cell r="AS1294" t="str">
            <v>Product Management</v>
          </cell>
          <cell r="AT1294">
            <v>712</v>
          </cell>
          <cell r="AU1294" t="str">
            <v>Product Management</v>
          </cell>
          <cell r="AV1294" t="str">
            <v>Jonathan</v>
          </cell>
          <cell r="AW1294">
            <v>37004</v>
          </cell>
          <cell r="AX1294">
            <v>37004</v>
          </cell>
          <cell r="AY1294" t="str">
            <v>T5 - Product Management - Product Manager II</v>
          </cell>
          <cell r="AZ1294" t="str">
            <v>Product Management</v>
          </cell>
          <cell r="BA1294" t="str">
            <v>HIRE</v>
          </cell>
          <cell r="BB1294" t="str">
            <v>HIRE-OPEN</v>
          </cell>
          <cell r="BC1294">
            <v>37004</v>
          </cell>
          <cell r="BD1294">
            <v>3.1</v>
          </cell>
          <cell r="BE1294">
            <v>3.1</v>
          </cell>
          <cell r="BF1294" t="str">
            <v>E</v>
          </cell>
          <cell r="BG1294">
            <v>261</v>
          </cell>
          <cell r="BH1294">
            <v>10261</v>
          </cell>
          <cell r="BI1294">
            <v>1</v>
          </cell>
          <cell r="BJ1294">
            <v>37987</v>
          </cell>
          <cell r="BK1294" t="str">
            <v>SALARY</v>
          </cell>
          <cell r="BL1294" t="str">
            <v>SALARY-ADJUST</v>
          </cell>
          <cell r="BM1294">
            <v>49</v>
          </cell>
          <cell r="BN1294">
            <v>8433</v>
          </cell>
          <cell r="BO1294" t="str">
            <v>T5 - Product Management</v>
          </cell>
          <cell r="BP1294">
            <v>101200</v>
          </cell>
          <cell r="BQ1294">
            <v>95000</v>
          </cell>
          <cell r="BR1294">
            <v>37987</v>
          </cell>
          <cell r="BS1294">
            <v>6.5000000000000002E-2</v>
          </cell>
          <cell r="BT1294">
            <v>79125</v>
          </cell>
          <cell r="BU1294">
            <v>102900</v>
          </cell>
          <cell r="BV1294">
            <v>126675</v>
          </cell>
          <cell r="BW1294">
            <v>6.7000000000000004E-2</v>
          </cell>
          <cell r="BX1294">
            <v>8.2000000000000003E-2</v>
          </cell>
          <cell r="BY1294" t="str">
            <v xml:space="preserve"> </v>
          </cell>
          <cell r="BZ1294" t="str">
            <v xml:space="preserve"> </v>
          </cell>
          <cell r="CA1294" t="str">
            <v xml:space="preserve"> </v>
          </cell>
          <cell r="CB1294">
            <v>100000</v>
          </cell>
          <cell r="CC1294">
            <v>108000</v>
          </cell>
          <cell r="CD1294">
            <v>108000</v>
          </cell>
          <cell r="CE1294">
            <v>108000</v>
          </cell>
          <cell r="CF1294" t="str">
            <v>A</v>
          </cell>
          <cell r="CG1294">
            <v>33</v>
          </cell>
          <cell r="CH1294" t="str">
            <v xml:space="preserve"> </v>
          </cell>
          <cell r="CI1294" t="str">
            <v xml:space="preserve"> </v>
          </cell>
          <cell r="CJ1294" t="str">
            <v xml:space="preserve"> </v>
          </cell>
          <cell r="CK1294" t="str">
            <v xml:space="preserve"> </v>
          </cell>
          <cell r="CL1294" t="str">
            <v xml:space="preserve"> </v>
          </cell>
          <cell r="CM1294" t="str">
            <v>BS (Yale Univeristy) 92 MS (Massachusetts Institute of Technology) 95 MBA (Stanford University) 00</v>
          </cell>
          <cell r="CO1294" t="str">
            <v>Thalia,Renaker(F)--CHILD Stephen,Renaker(M)--SPOUSE Juliane,Renaker(F)--CHILD</v>
          </cell>
          <cell r="CP1294" t="str">
            <v xml:space="preserve"> </v>
          </cell>
          <cell r="CQ1294" t="str">
            <v xml:space="preserve"> </v>
          </cell>
          <cell r="CR1294" t="str">
            <v xml:space="preserve"> </v>
          </cell>
          <cell r="CS1294" t="str">
            <v xml:space="preserve"> </v>
          </cell>
          <cell r="CT1294" t="str">
            <v xml:space="preserve"> </v>
          </cell>
          <cell r="CU1294" t="str">
            <v xml:space="preserve"> </v>
          </cell>
          <cell r="CV1294" t="str">
            <v xml:space="preserve"> </v>
          </cell>
          <cell r="CW1294" t="str">
            <v xml:space="preserve"> </v>
          </cell>
          <cell r="CX1294" t="str">
            <v xml:space="preserve"> </v>
          </cell>
          <cell r="CY1294" t="str">
            <v xml:space="preserve"> </v>
          </cell>
          <cell r="CZ1294" t="str">
            <v>Product Management</v>
          </cell>
          <cell r="DA1294">
            <v>35</v>
          </cell>
          <cell r="DB1294">
            <v>55</v>
          </cell>
        </row>
        <row r="1295">
          <cell r="A1295">
            <v>1425</v>
          </cell>
          <cell r="B1295">
            <v>1425</v>
          </cell>
          <cell r="C1295">
            <v>5004</v>
          </cell>
          <cell r="D1295" t="str">
            <v>US-MTV-42</v>
          </cell>
          <cell r="E1295" t="str">
            <v>btaylor</v>
          </cell>
          <cell r="F1295" t="str">
            <v>Bret</v>
          </cell>
          <cell r="G1295" t="str">
            <v xml:space="preserve"> </v>
          </cell>
          <cell r="H1295" t="str">
            <v>Taylor</v>
          </cell>
          <cell r="I1295" t="str">
            <v>Bret Taylor</v>
          </cell>
          <cell r="J1295" t="str">
            <v>Bret Taylor</v>
          </cell>
          <cell r="K1295" t="str">
            <v>Bret</v>
          </cell>
          <cell r="L1295" t="str">
            <v>USD</v>
          </cell>
          <cell r="M1295" t="str">
            <v>Taylor, Bret</v>
          </cell>
          <cell r="N1295" t="str">
            <v>M</v>
          </cell>
          <cell r="O1295">
            <v>29412</v>
          </cell>
          <cell r="P1295" t="str">
            <v>US</v>
          </cell>
          <cell r="Q1295" t="str">
            <v xml:space="preserve"> </v>
          </cell>
          <cell r="R1295" t="str">
            <v>Associate Product Manager</v>
          </cell>
          <cell r="S1295" t="str">
            <v>EMPLOYEE</v>
          </cell>
          <cell r="T1295">
            <v>4.2</v>
          </cell>
          <cell r="U1295" t="str">
            <v>Mayer, Marissa</v>
          </cell>
          <cell r="V1295" t="str">
            <v>marissa</v>
          </cell>
          <cell r="W1295" t="str">
            <v>EMP-REF</v>
          </cell>
          <cell r="X1295" t="str">
            <v>Jaffe, Deborah</v>
          </cell>
          <cell r="Y1295" t="str">
            <v>Reactivity (Intern)</v>
          </cell>
          <cell r="Z1295">
            <v>41</v>
          </cell>
          <cell r="AA1295" t="str">
            <v>O3-4</v>
          </cell>
          <cell r="AB1295" t="str">
            <v>242A</v>
          </cell>
          <cell r="AC1295" t="str">
            <v>650-623-5324</v>
          </cell>
          <cell r="AD1295" t="str">
            <v>432-B West Meadow Dr</v>
          </cell>
          <cell r="AE1295" t="str">
            <v xml:space="preserve"> </v>
          </cell>
          <cell r="AF1295" t="str">
            <v>Palo Alto</v>
          </cell>
          <cell r="AG1295" t="str">
            <v>CA</v>
          </cell>
          <cell r="AH1295">
            <v>94306</v>
          </cell>
          <cell r="AI1295" t="str">
            <v>US</v>
          </cell>
          <cell r="AJ1295" t="str">
            <v xml:space="preserve"> </v>
          </cell>
          <cell r="AK1295" t="str">
            <v>U</v>
          </cell>
          <cell r="AL1295" t="str">
            <v>S</v>
          </cell>
          <cell r="AM1295" t="str">
            <v>N</v>
          </cell>
          <cell r="AN1295" t="str">
            <v>546-85-1873</v>
          </cell>
          <cell r="AO1295" t="str">
            <v>U</v>
          </cell>
          <cell r="AP1295" t="str">
            <v>COSTCENTER</v>
          </cell>
          <cell r="AQ1295" t="str">
            <v>T3</v>
          </cell>
          <cell r="AR1295" t="str">
            <v>Associate Product Manager II</v>
          </cell>
          <cell r="AS1295" t="str">
            <v>Product Management</v>
          </cell>
          <cell r="AT1295">
            <v>712</v>
          </cell>
          <cell r="AU1295" t="str">
            <v>Product Management</v>
          </cell>
          <cell r="AV1295" t="str">
            <v>Jonathan</v>
          </cell>
          <cell r="AW1295">
            <v>37707</v>
          </cell>
          <cell r="AX1295">
            <v>37707</v>
          </cell>
          <cell r="AY1295" t="str">
            <v>T3 - Product Management - Associate Product Manager II</v>
          </cell>
          <cell r="AZ1295" t="str">
            <v>Product Management</v>
          </cell>
          <cell r="BA1295" t="str">
            <v>JOBCODE</v>
          </cell>
          <cell r="BB1295" t="str">
            <v>JOBCODE-PROM</v>
          </cell>
          <cell r="BC1295">
            <v>37987</v>
          </cell>
          <cell r="BD1295">
            <v>1.1000000000000001</v>
          </cell>
          <cell r="BE1295">
            <v>0.4</v>
          </cell>
          <cell r="BF1295" t="str">
            <v>E</v>
          </cell>
          <cell r="BG1295">
            <v>877</v>
          </cell>
          <cell r="BH1295">
            <v>10877</v>
          </cell>
          <cell r="BI1295">
            <v>1</v>
          </cell>
          <cell r="BJ1295">
            <v>37987</v>
          </cell>
          <cell r="BK1295" t="str">
            <v>SALARY</v>
          </cell>
          <cell r="BL1295" t="str">
            <v>SALARY-PROM</v>
          </cell>
          <cell r="BM1295">
            <v>41</v>
          </cell>
          <cell r="BN1295">
            <v>7083</v>
          </cell>
          <cell r="BO1295" t="str">
            <v>T3 - Product Management</v>
          </cell>
          <cell r="BP1295">
            <v>85000</v>
          </cell>
          <cell r="BQ1295">
            <v>80000</v>
          </cell>
          <cell r="BR1295">
            <v>37987</v>
          </cell>
          <cell r="BS1295">
            <v>6.2E-2</v>
          </cell>
          <cell r="BT1295">
            <v>79125</v>
          </cell>
          <cell r="BU1295">
            <v>102900</v>
          </cell>
          <cell r="BV1295">
            <v>126675</v>
          </cell>
          <cell r="BW1295">
            <v>5.6000000000000001E-2</v>
          </cell>
          <cell r="BX1295">
            <v>6.9000000000000006E-2</v>
          </cell>
          <cell r="BY1295" t="str">
            <v xml:space="preserve"> </v>
          </cell>
          <cell r="BZ1295" t="str">
            <v xml:space="preserve"> </v>
          </cell>
          <cell r="CA1295" t="str">
            <v xml:space="preserve"> </v>
          </cell>
          <cell r="CB1295">
            <v>9500</v>
          </cell>
          <cell r="CC1295">
            <v>9500</v>
          </cell>
          <cell r="CD1295">
            <v>9500</v>
          </cell>
          <cell r="CE1295">
            <v>9500</v>
          </cell>
          <cell r="CF1295" t="str">
            <v>W</v>
          </cell>
          <cell r="CG1295">
            <v>23</v>
          </cell>
          <cell r="CH1295" t="str">
            <v xml:space="preserve"> </v>
          </cell>
          <cell r="CI1295" t="str">
            <v xml:space="preserve"> </v>
          </cell>
          <cell r="CJ1295" t="str">
            <v xml:space="preserve"> </v>
          </cell>
          <cell r="CK1295" t="str">
            <v xml:space="preserve"> </v>
          </cell>
          <cell r="CL1295" t="str">
            <v xml:space="preserve"> </v>
          </cell>
          <cell r="CM1295" t="str">
            <v>BA (Stanford University) 02 MS (Stanford University) 03/ 4.04</v>
          </cell>
          <cell r="CP1295" t="str">
            <v xml:space="preserve"> </v>
          </cell>
          <cell r="CQ1295" t="str">
            <v xml:space="preserve"> </v>
          </cell>
          <cell r="CR1295" t="str">
            <v xml:space="preserve"> </v>
          </cell>
          <cell r="CS1295" t="str">
            <v xml:space="preserve"> </v>
          </cell>
          <cell r="CT1295" t="str">
            <v xml:space="preserve"> </v>
          </cell>
          <cell r="CU1295" t="str">
            <v xml:space="preserve"> </v>
          </cell>
          <cell r="CV1295" t="str">
            <v xml:space="preserve"> </v>
          </cell>
          <cell r="CW1295" t="str">
            <v xml:space="preserve"> </v>
          </cell>
          <cell r="CX1295" t="str">
            <v xml:space="preserve"> </v>
          </cell>
          <cell r="CY1295" t="str">
            <v xml:space="preserve"> </v>
          </cell>
          <cell r="CZ1295" t="str">
            <v>Product Management</v>
          </cell>
          <cell r="DA1295">
            <v>0</v>
          </cell>
          <cell r="DB1295">
            <v>90</v>
          </cell>
        </row>
        <row r="1296">
          <cell r="A1296">
            <v>1159</v>
          </cell>
          <cell r="B1296">
            <v>1159</v>
          </cell>
          <cell r="C1296">
            <v>5004</v>
          </cell>
          <cell r="D1296" t="str">
            <v>US-MTV-42</v>
          </cell>
          <cell r="E1296" t="str">
            <v>asmith</v>
          </cell>
          <cell r="F1296" t="str">
            <v>Adam</v>
          </cell>
          <cell r="G1296" t="str">
            <v>Douglas</v>
          </cell>
          <cell r="H1296" t="str">
            <v>Smith</v>
          </cell>
          <cell r="I1296" t="str">
            <v>Adam Smith</v>
          </cell>
          <cell r="J1296" t="str">
            <v>Adam Smith</v>
          </cell>
          <cell r="K1296" t="str">
            <v>Adam</v>
          </cell>
          <cell r="L1296" t="str">
            <v>USD</v>
          </cell>
          <cell r="M1296" t="str">
            <v>Smith, Adam</v>
          </cell>
          <cell r="N1296" t="str">
            <v>M</v>
          </cell>
          <cell r="O1296">
            <v>27640</v>
          </cell>
          <cell r="P1296" t="str">
            <v>UNKNOWN</v>
          </cell>
          <cell r="Q1296" t="str">
            <v xml:space="preserve"> </v>
          </cell>
          <cell r="R1296" t="str">
            <v>Associate Product Manager</v>
          </cell>
          <cell r="S1296" t="str">
            <v>EMPLOYEE</v>
          </cell>
          <cell r="T1296">
            <v>3.5</v>
          </cell>
          <cell r="U1296" t="str">
            <v>Mayer, Marissa</v>
          </cell>
          <cell r="V1296" t="str">
            <v>marissa</v>
          </cell>
          <cell r="W1296" t="str">
            <v>EMP-REF</v>
          </cell>
          <cell r="X1296" t="str">
            <v>Chan, Wesley</v>
          </cell>
          <cell r="Y1296" t="str">
            <v>Hetikos S.P.A</v>
          </cell>
          <cell r="Z1296">
            <v>41</v>
          </cell>
          <cell r="AA1296" t="str">
            <v>C1</v>
          </cell>
          <cell r="AB1296" t="str">
            <v>157C</v>
          </cell>
          <cell r="AC1296" t="str">
            <v>650-623-4789</v>
          </cell>
          <cell r="AD1296" t="str">
            <v>651 Franklin St</v>
          </cell>
          <cell r="AE1296" t="str">
            <v>#4111</v>
          </cell>
          <cell r="AF1296" t="str">
            <v>Mountain View</v>
          </cell>
          <cell r="AG1296" t="str">
            <v>CA</v>
          </cell>
          <cell r="AH1296">
            <v>94041</v>
          </cell>
          <cell r="AI1296" t="str">
            <v>US</v>
          </cell>
          <cell r="AJ1296" t="str">
            <v xml:space="preserve"> </v>
          </cell>
          <cell r="AK1296" t="str">
            <v>U</v>
          </cell>
          <cell r="AL1296" t="str">
            <v>S</v>
          </cell>
          <cell r="AM1296" t="str">
            <v>N</v>
          </cell>
          <cell r="AN1296" t="str">
            <v>419-08-6838</v>
          </cell>
          <cell r="AO1296" t="str">
            <v>U</v>
          </cell>
          <cell r="AP1296" t="str">
            <v>COSTCENTER</v>
          </cell>
          <cell r="AQ1296" t="str">
            <v>T3</v>
          </cell>
          <cell r="AR1296" t="str">
            <v>Associate Product Manager II</v>
          </cell>
          <cell r="AS1296" t="str">
            <v>Product Management</v>
          </cell>
          <cell r="AT1296">
            <v>712</v>
          </cell>
          <cell r="AU1296" t="str">
            <v>Product Management</v>
          </cell>
          <cell r="AV1296" t="str">
            <v>Jonathan</v>
          </cell>
          <cell r="AW1296">
            <v>37634</v>
          </cell>
          <cell r="AX1296">
            <v>37634</v>
          </cell>
          <cell r="AY1296" t="str">
            <v>T3 - Product Management - Associate Product Manager II</v>
          </cell>
          <cell r="AZ1296" t="str">
            <v>Product Management</v>
          </cell>
          <cell r="BA1296" t="str">
            <v>JOBCODE</v>
          </cell>
          <cell r="BB1296" t="str">
            <v>JOBCODE-PROM</v>
          </cell>
          <cell r="BC1296">
            <v>37987</v>
          </cell>
          <cell r="BD1296">
            <v>1.3</v>
          </cell>
          <cell r="BE1296">
            <v>0.4</v>
          </cell>
          <cell r="BF1296" t="str">
            <v>E</v>
          </cell>
          <cell r="BG1296">
            <v>759</v>
          </cell>
          <cell r="BH1296">
            <v>10759</v>
          </cell>
          <cell r="BI1296">
            <v>1</v>
          </cell>
          <cell r="BJ1296">
            <v>37987</v>
          </cell>
          <cell r="BK1296" t="str">
            <v>SALARY</v>
          </cell>
          <cell r="BL1296" t="str">
            <v>SALARY-PROM</v>
          </cell>
          <cell r="BM1296">
            <v>41</v>
          </cell>
          <cell r="BN1296">
            <v>7083</v>
          </cell>
          <cell r="BO1296" t="str">
            <v>T3 - Product Management</v>
          </cell>
          <cell r="BP1296">
            <v>85000</v>
          </cell>
          <cell r="BQ1296">
            <v>80000</v>
          </cell>
          <cell r="BR1296">
            <v>37987</v>
          </cell>
          <cell r="BS1296">
            <v>6.2E-2</v>
          </cell>
          <cell r="BT1296">
            <v>79125</v>
          </cell>
          <cell r="BU1296">
            <v>102900</v>
          </cell>
          <cell r="BV1296">
            <v>126675</v>
          </cell>
          <cell r="BW1296">
            <v>5.6000000000000001E-2</v>
          </cell>
          <cell r="BX1296">
            <v>6.9000000000000006E-2</v>
          </cell>
          <cell r="BY1296" t="str">
            <v xml:space="preserve"> </v>
          </cell>
          <cell r="BZ1296" t="str">
            <v xml:space="preserve"> </v>
          </cell>
          <cell r="CA1296" t="str">
            <v xml:space="preserve"> </v>
          </cell>
          <cell r="CB1296">
            <v>24000</v>
          </cell>
          <cell r="CC1296">
            <v>24000</v>
          </cell>
          <cell r="CD1296">
            <v>24000</v>
          </cell>
          <cell r="CE1296">
            <v>24000</v>
          </cell>
          <cell r="CF1296" t="str">
            <v>W</v>
          </cell>
          <cell r="CG1296">
            <v>28</v>
          </cell>
          <cell r="CH1296" t="str">
            <v xml:space="preserve"> </v>
          </cell>
          <cell r="CI1296" t="str">
            <v xml:space="preserve"> </v>
          </cell>
          <cell r="CJ1296" t="str">
            <v xml:space="preserve"> </v>
          </cell>
          <cell r="CK1296" t="str">
            <v xml:space="preserve"> </v>
          </cell>
          <cell r="CL1296" t="str">
            <v xml:space="preserve"> </v>
          </cell>
          <cell r="CM1296" t="str">
            <v>BA (Bowdoin College) 97/ 3.6 BS (Columbia University) 00/ 3.8 MS (Massachusetts Institute of Technology) 01/ 4.6</v>
          </cell>
          <cell r="CP1296" t="str">
            <v xml:space="preserve"> </v>
          </cell>
          <cell r="CQ1296" t="str">
            <v xml:space="preserve"> </v>
          </cell>
          <cell r="CR1296" t="str">
            <v xml:space="preserve"> </v>
          </cell>
          <cell r="CS1296" t="str">
            <v xml:space="preserve"> </v>
          </cell>
          <cell r="CT1296" t="str">
            <v xml:space="preserve"> </v>
          </cell>
          <cell r="CU1296" t="str">
            <v xml:space="preserve"> </v>
          </cell>
          <cell r="CV1296" t="str">
            <v xml:space="preserve"> </v>
          </cell>
          <cell r="CW1296" t="str">
            <v xml:space="preserve"> </v>
          </cell>
          <cell r="CX1296" t="str">
            <v xml:space="preserve"> </v>
          </cell>
          <cell r="CY1296" t="str">
            <v xml:space="preserve"> </v>
          </cell>
          <cell r="CZ1296" t="str">
            <v>Product Management</v>
          </cell>
          <cell r="DA1296">
            <v>0</v>
          </cell>
          <cell r="DB1296">
            <v>90</v>
          </cell>
        </row>
        <row r="1297">
          <cell r="A1297">
            <v>676</v>
          </cell>
          <cell r="B1297">
            <v>676</v>
          </cell>
          <cell r="C1297">
            <v>5004</v>
          </cell>
          <cell r="D1297" t="str">
            <v>US-MTV-42</v>
          </cell>
          <cell r="E1297" t="str">
            <v>wesley</v>
          </cell>
          <cell r="F1297" t="str">
            <v>Wesley</v>
          </cell>
          <cell r="G1297" t="str">
            <v xml:space="preserve"> </v>
          </cell>
          <cell r="H1297" t="str">
            <v>Chan</v>
          </cell>
          <cell r="I1297" t="str">
            <v>Wesley Chan</v>
          </cell>
          <cell r="J1297" t="str">
            <v>Wesley Chan</v>
          </cell>
          <cell r="K1297" t="str">
            <v>Wesley</v>
          </cell>
          <cell r="L1297" t="str">
            <v>USD</v>
          </cell>
          <cell r="M1297" t="str">
            <v>Chan, Wesley</v>
          </cell>
          <cell r="N1297" t="str">
            <v>M</v>
          </cell>
          <cell r="O1297">
            <v>28689</v>
          </cell>
          <cell r="P1297" t="str">
            <v>US</v>
          </cell>
          <cell r="Q1297" t="str">
            <v xml:space="preserve"> </v>
          </cell>
          <cell r="R1297" t="str">
            <v>Associate Product Manager</v>
          </cell>
          <cell r="S1297" t="str">
            <v>EMPLOYEE</v>
          </cell>
          <cell r="T1297">
            <v>3</v>
          </cell>
          <cell r="U1297" t="str">
            <v>Wojcicki, Susan</v>
          </cell>
          <cell r="V1297" t="str">
            <v>susan</v>
          </cell>
          <cell r="W1297" t="str">
            <v xml:space="preserve"> </v>
          </cell>
          <cell r="X1297" t="str">
            <v xml:space="preserve"> </v>
          </cell>
          <cell r="Y1297" t="str">
            <v>HP Labs</v>
          </cell>
          <cell r="Z1297">
            <v>41</v>
          </cell>
          <cell r="AA1297" t="str">
            <v>C1</v>
          </cell>
          <cell r="AB1297" t="str">
            <v>119C</v>
          </cell>
          <cell r="AC1297" t="str">
            <v>650-623-4581</v>
          </cell>
          <cell r="AD1297" t="str">
            <v>111 N Rengstorff Ave</v>
          </cell>
          <cell r="AE1297" t="str">
            <v>#181</v>
          </cell>
          <cell r="AF1297" t="str">
            <v>Mountain View</v>
          </cell>
          <cell r="AG1297" t="str">
            <v>CA</v>
          </cell>
          <cell r="AH1297">
            <v>94043</v>
          </cell>
          <cell r="AI1297" t="str">
            <v>US</v>
          </cell>
          <cell r="AJ1297" t="str">
            <v xml:space="preserve"> </v>
          </cell>
          <cell r="AK1297" t="str">
            <v>R</v>
          </cell>
          <cell r="AL1297" t="str">
            <v>S</v>
          </cell>
          <cell r="AM1297" t="str">
            <v>N</v>
          </cell>
          <cell r="AN1297" t="str">
            <v>610-09-0358</v>
          </cell>
          <cell r="AO1297" t="str">
            <v>N</v>
          </cell>
          <cell r="AP1297" t="str">
            <v>COSTCENTER</v>
          </cell>
          <cell r="AQ1297" t="str">
            <v>T3</v>
          </cell>
          <cell r="AR1297" t="str">
            <v>Associate Product Manager II</v>
          </cell>
          <cell r="AS1297" t="str">
            <v>Product Management</v>
          </cell>
          <cell r="AT1297">
            <v>712</v>
          </cell>
          <cell r="AU1297" t="str">
            <v>Product Management</v>
          </cell>
          <cell r="AV1297" t="str">
            <v>Jonathan</v>
          </cell>
          <cell r="AW1297">
            <v>37529</v>
          </cell>
          <cell r="AX1297">
            <v>37529</v>
          </cell>
          <cell r="AY1297" t="str">
            <v>T3 - Product Management - Associate Product Manager II</v>
          </cell>
          <cell r="AZ1297" t="str">
            <v>Product Management</v>
          </cell>
          <cell r="BA1297" t="str">
            <v>JOBCODE</v>
          </cell>
          <cell r="BB1297" t="str">
            <v>JOBCODE-SLOT</v>
          </cell>
          <cell r="BC1297">
            <v>37986</v>
          </cell>
          <cell r="BD1297">
            <v>1.6</v>
          </cell>
          <cell r="BE1297">
            <v>0.4</v>
          </cell>
          <cell r="BF1297" t="str">
            <v>E</v>
          </cell>
          <cell r="BG1297">
            <v>598</v>
          </cell>
          <cell r="BH1297">
            <v>10598</v>
          </cell>
          <cell r="BI1297">
            <v>1</v>
          </cell>
          <cell r="BJ1297">
            <v>37987</v>
          </cell>
          <cell r="BK1297" t="str">
            <v>SALARY</v>
          </cell>
          <cell r="BL1297" t="str">
            <v>SALARY-ADJUST</v>
          </cell>
          <cell r="BM1297">
            <v>41</v>
          </cell>
          <cell r="BN1297">
            <v>7083</v>
          </cell>
          <cell r="BO1297" t="str">
            <v>T3 - Product Management</v>
          </cell>
          <cell r="BP1297">
            <v>85000</v>
          </cell>
          <cell r="BQ1297">
            <v>80000</v>
          </cell>
          <cell r="BR1297">
            <v>37987</v>
          </cell>
          <cell r="BS1297">
            <v>6.2E-2</v>
          </cell>
          <cell r="BT1297">
            <v>79125</v>
          </cell>
          <cell r="BU1297">
            <v>102900</v>
          </cell>
          <cell r="BV1297">
            <v>126675</v>
          </cell>
          <cell r="BW1297">
            <v>5.6000000000000001E-2</v>
          </cell>
          <cell r="BX1297">
            <v>6.9000000000000006E-2</v>
          </cell>
          <cell r="BY1297" t="str">
            <v xml:space="preserve"> </v>
          </cell>
          <cell r="BZ1297" t="str">
            <v xml:space="preserve"> </v>
          </cell>
          <cell r="CA1297" t="str">
            <v xml:space="preserve"> </v>
          </cell>
          <cell r="CB1297">
            <v>34000</v>
          </cell>
          <cell r="CC1297">
            <v>35600</v>
          </cell>
          <cell r="CD1297">
            <v>35600</v>
          </cell>
          <cell r="CE1297">
            <v>35600</v>
          </cell>
          <cell r="CF1297" t="str">
            <v>A</v>
          </cell>
          <cell r="CG1297">
            <v>25</v>
          </cell>
          <cell r="CH1297" t="str">
            <v xml:space="preserve"> </v>
          </cell>
          <cell r="CI1297" t="str">
            <v xml:space="preserve"> </v>
          </cell>
          <cell r="CJ1297" t="str">
            <v xml:space="preserve"> </v>
          </cell>
          <cell r="CK1297" t="str">
            <v xml:space="preserve"> </v>
          </cell>
          <cell r="CL1297" t="str">
            <v xml:space="preserve"> </v>
          </cell>
          <cell r="CM1297" t="str">
            <v>BS (Massachusetts Institute of Technology) 00 MS (Massachusetts Institute of Technology) 01/ 0.0</v>
          </cell>
          <cell r="CN1297" t="str">
            <v>VERIFIED-NONE</v>
          </cell>
          <cell r="CP1297" t="str">
            <v xml:space="preserve"> </v>
          </cell>
          <cell r="CQ1297" t="str">
            <v xml:space="preserve"> </v>
          </cell>
          <cell r="CR1297" t="str">
            <v xml:space="preserve"> </v>
          </cell>
          <cell r="CS1297" t="str">
            <v xml:space="preserve"> </v>
          </cell>
          <cell r="CT1297" t="str">
            <v xml:space="preserve"> </v>
          </cell>
          <cell r="CU1297" t="str">
            <v xml:space="preserve"> </v>
          </cell>
          <cell r="CV1297" t="str">
            <v xml:space="preserve"> </v>
          </cell>
          <cell r="CW1297" t="str">
            <v xml:space="preserve"> </v>
          </cell>
          <cell r="CX1297" t="str">
            <v xml:space="preserve"> </v>
          </cell>
          <cell r="CY1297" t="str">
            <v xml:space="preserve"> </v>
          </cell>
          <cell r="CZ1297" t="str">
            <v>Product Management</v>
          </cell>
          <cell r="DA1297">
            <v>0</v>
          </cell>
          <cell r="DB1297">
            <v>90</v>
          </cell>
        </row>
        <row r="1298">
          <cell r="A1298">
            <v>4422</v>
          </cell>
          <cell r="B1298">
            <v>4422</v>
          </cell>
          <cell r="C1298">
            <v>5005</v>
          </cell>
          <cell r="D1298" t="str">
            <v>US-MTV-40</v>
          </cell>
          <cell r="E1298" t="str">
            <v>esachs</v>
          </cell>
          <cell r="F1298" t="str">
            <v>Eric</v>
          </cell>
          <cell r="G1298" t="str">
            <v>C</v>
          </cell>
          <cell r="H1298" t="str">
            <v>Sachs</v>
          </cell>
          <cell r="I1298" t="str">
            <v>Eric Sachs</v>
          </cell>
          <cell r="J1298" t="str">
            <v>Eric C Sachs</v>
          </cell>
          <cell r="K1298" t="str">
            <v>Eric</v>
          </cell>
          <cell r="L1298" t="str">
            <v>USD</v>
          </cell>
          <cell r="M1298" t="str">
            <v>Sachs, Eric</v>
          </cell>
          <cell r="N1298" t="str">
            <v>M</v>
          </cell>
          <cell r="O1298">
            <v>25998</v>
          </cell>
          <cell r="P1298" t="str">
            <v>US</v>
          </cell>
          <cell r="Q1298" t="str">
            <v xml:space="preserve"> </v>
          </cell>
          <cell r="R1298" t="str">
            <v>Product Manager</v>
          </cell>
          <cell r="S1298" t="str">
            <v>EMPLOYEE</v>
          </cell>
          <cell r="T1298">
            <v>3.3</v>
          </cell>
          <cell r="U1298" t="str">
            <v>Mayer, Marissa</v>
          </cell>
          <cell r="V1298" t="str">
            <v>marissa</v>
          </cell>
          <cell r="W1298" t="str">
            <v>JOBS-AT-GOOGLE</v>
          </cell>
          <cell r="X1298" t="str">
            <v xml:space="preserve"> </v>
          </cell>
          <cell r="Y1298" t="str">
            <v>Alert Blue</v>
          </cell>
          <cell r="Z1298">
            <v>41</v>
          </cell>
          <cell r="AA1298" t="str">
            <v>C1</v>
          </cell>
          <cell r="AB1298" t="str">
            <v>259A</v>
          </cell>
          <cell r="AC1298" t="str">
            <v>650-623-5986</v>
          </cell>
          <cell r="AD1298" t="str">
            <v>1200 E. Hillsdale Blvd</v>
          </cell>
          <cell r="AE1298" t="str">
            <v>#123</v>
          </cell>
          <cell r="AF1298" t="str">
            <v>Foster City</v>
          </cell>
          <cell r="AG1298" t="str">
            <v>CA</v>
          </cell>
          <cell r="AH1298">
            <v>94404</v>
          </cell>
          <cell r="AI1298" t="str">
            <v>US</v>
          </cell>
          <cell r="AJ1298" t="str">
            <v>650-357-7694</v>
          </cell>
          <cell r="AK1298" t="str">
            <v>R</v>
          </cell>
          <cell r="AL1298" t="str">
            <v>M</v>
          </cell>
          <cell r="AM1298" t="str">
            <v>N</v>
          </cell>
          <cell r="AN1298" t="str">
            <v>138-66-3056</v>
          </cell>
          <cell r="AO1298" t="str">
            <v>N</v>
          </cell>
          <cell r="AP1298" t="str">
            <v>COSTCENTER</v>
          </cell>
          <cell r="AQ1298" t="str">
            <v>T6</v>
          </cell>
          <cell r="AR1298" t="str">
            <v>Product Manager III</v>
          </cell>
          <cell r="AS1298" t="str">
            <v>Product Management</v>
          </cell>
          <cell r="AT1298">
            <v>712</v>
          </cell>
          <cell r="AU1298" t="str">
            <v>Product Management</v>
          </cell>
          <cell r="AV1298" t="str">
            <v>Jonathan</v>
          </cell>
          <cell r="AW1298">
            <v>37970</v>
          </cell>
          <cell r="AX1298">
            <v>37970</v>
          </cell>
          <cell r="AY1298" t="str">
            <v>T6 - Product Management - Product Manager III</v>
          </cell>
          <cell r="AZ1298" t="str">
            <v>Product Management</v>
          </cell>
          <cell r="BA1298" t="str">
            <v>HIRE</v>
          </cell>
          <cell r="BB1298" t="str">
            <v>HIRE-OPEN</v>
          </cell>
          <cell r="BC1298">
            <v>37970</v>
          </cell>
          <cell r="BD1298">
            <v>0.4</v>
          </cell>
          <cell r="BE1298">
            <v>0.4</v>
          </cell>
          <cell r="BF1298" t="str">
            <v>E</v>
          </cell>
          <cell r="BG1298">
            <v>1555</v>
          </cell>
          <cell r="BH1298">
            <v>11555</v>
          </cell>
          <cell r="BI1298">
            <v>1</v>
          </cell>
          <cell r="BJ1298">
            <v>37970</v>
          </cell>
          <cell r="BK1298" t="str">
            <v>SALARY</v>
          </cell>
          <cell r="BL1298" t="str">
            <v>SALARY-INIT</v>
          </cell>
          <cell r="BM1298">
            <v>55</v>
          </cell>
          <cell r="BN1298">
            <v>9583</v>
          </cell>
          <cell r="BO1298" t="str">
            <v>T6 - Product Management</v>
          </cell>
          <cell r="BP1298">
            <v>115000</v>
          </cell>
          <cell r="BQ1298">
            <v>115000</v>
          </cell>
          <cell r="BR1298" t="str">
            <v xml:space="preserve"> </v>
          </cell>
          <cell r="BS1298" t="str">
            <v>Hire</v>
          </cell>
          <cell r="BT1298">
            <v>91200</v>
          </cell>
          <cell r="BU1298">
            <v>118650</v>
          </cell>
          <cell r="BV1298">
            <v>146100</v>
          </cell>
          <cell r="BW1298">
            <v>6.6000000000000003E-2</v>
          </cell>
          <cell r="BX1298">
            <v>8.1000000000000003E-2</v>
          </cell>
          <cell r="BY1298" t="str">
            <v xml:space="preserve"> </v>
          </cell>
          <cell r="BZ1298" t="str">
            <v xml:space="preserve"> </v>
          </cell>
          <cell r="CA1298" t="str">
            <v xml:space="preserve"> </v>
          </cell>
          <cell r="CB1298">
            <v>7500</v>
          </cell>
          <cell r="CC1298">
            <v>7500</v>
          </cell>
          <cell r="CD1298">
            <v>7500</v>
          </cell>
          <cell r="CE1298">
            <v>7500</v>
          </cell>
          <cell r="CF1298" t="str">
            <v>W</v>
          </cell>
          <cell r="CG1298">
            <v>33</v>
          </cell>
          <cell r="CH1298" t="str">
            <v xml:space="preserve"> </v>
          </cell>
          <cell r="CI1298" t="str">
            <v xml:space="preserve"> </v>
          </cell>
          <cell r="CJ1298" t="str">
            <v xml:space="preserve"> </v>
          </cell>
          <cell r="CK1298" t="str">
            <v xml:space="preserve"> </v>
          </cell>
          <cell r="CL1298" t="str">
            <v xml:space="preserve"> </v>
          </cell>
          <cell r="CM1298" t="str">
            <v>BA (Rice University) 93/ 3.8</v>
          </cell>
          <cell r="CN1298" t="str">
            <v>VERIFIED-NONE</v>
          </cell>
          <cell r="CP1298" t="str">
            <v xml:space="preserve"> </v>
          </cell>
          <cell r="CQ1298" t="str">
            <v xml:space="preserve"> </v>
          </cell>
          <cell r="CR1298" t="str">
            <v xml:space="preserve"> </v>
          </cell>
          <cell r="CS1298" t="str">
            <v xml:space="preserve"> </v>
          </cell>
          <cell r="CT1298" t="str">
            <v xml:space="preserve"> </v>
          </cell>
          <cell r="CU1298" t="str">
            <v xml:space="preserve"> </v>
          </cell>
          <cell r="CV1298" t="str">
            <v xml:space="preserve"> </v>
          </cell>
          <cell r="CW1298" t="str">
            <v xml:space="preserve"> </v>
          </cell>
          <cell r="CX1298" t="str">
            <v xml:space="preserve"> </v>
          </cell>
          <cell r="CY1298" t="str">
            <v xml:space="preserve"> </v>
          </cell>
          <cell r="CZ1298" t="str">
            <v>Product Management</v>
          </cell>
          <cell r="DA1298">
            <v>0</v>
          </cell>
          <cell r="DB1298">
            <v>90</v>
          </cell>
        </row>
        <row r="1299">
          <cell r="A1299">
            <v>236</v>
          </cell>
          <cell r="B1299">
            <v>236</v>
          </cell>
          <cell r="C1299">
            <v>5005</v>
          </cell>
          <cell r="D1299" t="str">
            <v>US-MTV-42</v>
          </cell>
          <cell r="E1299" t="str">
            <v>johnp</v>
          </cell>
          <cell r="F1299" t="str">
            <v>John</v>
          </cell>
          <cell r="G1299" t="str">
            <v>D</v>
          </cell>
          <cell r="H1299" t="str">
            <v>Piscitello</v>
          </cell>
          <cell r="I1299" t="str">
            <v>John Piscitello</v>
          </cell>
          <cell r="J1299" t="str">
            <v>John D Piscitello</v>
          </cell>
          <cell r="K1299" t="str">
            <v>John</v>
          </cell>
          <cell r="L1299" t="str">
            <v>USD</v>
          </cell>
          <cell r="M1299" t="str">
            <v>Piscitello, John</v>
          </cell>
          <cell r="N1299" t="str">
            <v>M</v>
          </cell>
          <cell r="O1299">
            <v>25500</v>
          </cell>
          <cell r="P1299" t="str">
            <v>US</v>
          </cell>
          <cell r="Q1299" t="str">
            <v xml:space="preserve"> </v>
          </cell>
          <cell r="R1299" t="str">
            <v>Product Development Guru</v>
          </cell>
          <cell r="S1299" t="str">
            <v>EMPLOYEE</v>
          </cell>
          <cell r="T1299">
            <v>3.5</v>
          </cell>
          <cell r="U1299" t="str">
            <v>Harik, Georges</v>
          </cell>
          <cell r="V1299" t="str">
            <v>georges</v>
          </cell>
          <cell r="W1299" t="str">
            <v>EMP-REF</v>
          </cell>
          <cell r="X1299" t="str">
            <v>Chung, Celeste</v>
          </cell>
          <cell r="Y1299" t="str">
            <v>Alta Vista</v>
          </cell>
          <cell r="Z1299">
            <v>41</v>
          </cell>
          <cell r="AA1299" t="str">
            <v>O3-4</v>
          </cell>
          <cell r="AB1299" t="str">
            <v>302D</v>
          </cell>
          <cell r="AC1299" t="str">
            <v>650-623-4246</v>
          </cell>
          <cell r="AD1299" t="str">
            <v>480 Valley St</v>
          </cell>
          <cell r="AE1299" t="str">
            <v xml:space="preserve"> </v>
          </cell>
          <cell r="AF1299" t="str">
            <v>San Francisco</v>
          </cell>
          <cell r="AG1299" t="str">
            <v>CA</v>
          </cell>
          <cell r="AH1299">
            <v>94131</v>
          </cell>
          <cell r="AI1299" t="str">
            <v>US</v>
          </cell>
          <cell r="AJ1299" t="str">
            <v xml:space="preserve"> </v>
          </cell>
          <cell r="AK1299" t="str">
            <v>U</v>
          </cell>
          <cell r="AL1299" t="str">
            <v>S</v>
          </cell>
          <cell r="AM1299" t="str">
            <v>N</v>
          </cell>
          <cell r="AN1299" t="str">
            <v>103-46-4550</v>
          </cell>
          <cell r="AO1299" t="str">
            <v>U</v>
          </cell>
          <cell r="AP1299" t="str">
            <v>COSTCENTER</v>
          </cell>
          <cell r="AQ1299" t="str">
            <v>T6</v>
          </cell>
          <cell r="AR1299" t="str">
            <v>Product Manager III</v>
          </cell>
          <cell r="AS1299" t="str">
            <v>Product Management</v>
          </cell>
          <cell r="AT1299">
            <v>712</v>
          </cell>
          <cell r="AU1299" t="str">
            <v>Product Management</v>
          </cell>
          <cell r="AV1299" t="str">
            <v>Jonathan</v>
          </cell>
          <cell r="AW1299">
            <v>37007</v>
          </cell>
          <cell r="AX1299">
            <v>37007</v>
          </cell>
          <cell r="AY1299" t="str">
            <v>T6 - Product Management - Product Manager III</v>
          </cell>
          <cell r="AZ1299" t="str">
            <v>Product Management</v>
          </cell>
          <cell r="BA1299" t="str">
            <v>HIRE</v>
          </cell>
          <cell r="BB1299" t="str">
            <v>HIRE-OPEN</v>
          </cell>
          <cell r="BC1299">
            <v>37007</v>
          </cell>
          <cell r="BD1299">
            <v>3.1</v>
          </cell>
          <cell r="BE1299">
            <v>3.1</v>
          </cell>
          <cell r="BF1299" t="str">
            <v>E</v>
          </cell>
          <cell r="BG1299">
            <v>263</v>
          </cell>
          <cell r="BH1299">
            <v>10263</v>
          </cell>
          <cell r="BI1299">
            <v>1</v>
          </cell>
          <cell r="BJ1299">
            <v>37007</v>
          </cell>
          <cell r="BK1299" t="str">
            <v>SALARY</v>
          </cell>
          <cell r="BL1299" t="str">
            <v>SALARY-INIT</v>
          </cell>
          <cell r="BM1299">
            <v>63</v>
          </cell>
          <cell r="BN1299">
            <v>11000</v>
          </cell>
          <cell r="BO1299" t="str">
            <v>T6 - Product Management</v>
          </cell>
          <cell r="BP1299">
            <v>132000</v>
          </cell>
          <cell r="BQ1299">
            <v>132000</v>
          </cell>
          <cell r="BR1299" t="str">
            <v xml:space="preserve"> </v>
          </cell>
          <cell r="BS1299" t="str">
            <v>Hire</v>
          </cell>
          <cell r="BT1299">
            <v>91200</v>
          </cell>
          <cell r="BU1299">
            <v>118650</v>
          </cell>
          <cell r="BV1299">
            <v>146100</v>
          </cell>
          <cell r="BW1299">
            <v>7.4999999999999997E-2</v>
          </cell>
          <cell r="BX1299">
            <v>9.2999999999999999E-2</v>
          </cell>
          <cell r="BY1299" t="str">
            <v xml:space="preserve"> </v>
          </cell>
          <cell r="BZ1299" t="str">
            <v xml:space="preserve"> </v>
          </cell>
          <cell r="CA1299" t="str">
            <v xml:space="preserve"> </v>
          </cell>
          <cell r="CB1299">
            <v>140000</v>
          </cell>
          <cell r="CC1299">
            <v>157500</v>
          </cell>
          <cell r="CD1299">
            <v>157500</v>
          </cell>
          <cell r="CE1299">
            <v>157500</v>
          </cell>
          <cell r="CF1299" t="str">
            <v>W</v>
          </cell>
          <cell r="CG1299">
            <v>34</v>
          </cell>
          <cell r="CH1299" t="str">
            <v xml:space="preserve"> </v>
          </cell>
          <cell r="CI1299" t="str">
            <v xml:space="preserve"> </v>
          </cell>
          <cell r="CJ1299" t="str">
            <v xml:space="preserve"> </v>
          </cell>
          <cell r="CK1299" t="str">
            <v xml:space="preserve"> </v>
          </cell>
          <cell r="CL1299" t="str">
            <v xml:space="preserve"> </v>
          </cell>
          <cell r="CM1299" t="str">
            <v>MBA (Harvard University) BS (Massachusetts Institute of Technology) 93 MS (Harvard University) 98</v>
          </cell>
          <cell r="CP1299" t="str">
            <v xml:space="preserve"> </v>
          </cell>
          <cell r="CQ1299" t="str">
            <v xml:space="preserve"> </v>
          </cell>
          <cell r="CR1299" t="str">
            <v xml:space="preserve"> </v>
          </cell>
          <cell r="CS1299" t="str">
            <v xml:space="preserve"> </v>
          </cell>
          <cell r="CT1299" t="str">
            <v xml:space="preserve"> </v>
          </cell>
          <cell r="CU1299" t="str">
            <v xml:space="preserve"> </v>
          </cell>
          <cell r="CV1299" t="str">
            <v xml:space="preserve"> </v>
          </cell>
          <cell r="CW1299" t="str">
            <v xml:space="preserve"> </v>
          </cell>
          <cell r="CX1299" t="str">
            <v xml:space="preserve"> </v>
          </cell>
          <cell r="CY1299" t="str">
            <v xml:space="preserve"> </v>
          </cell>
          <cell r="CZ1299" t="str">
            <v>Product Management</v>
          </cell>
          <cell r="DA1299">
            <v>0</v>
          </cell>
          <cell r="DB1299">
            <v>90</v>
          </cell>
        </row>
        <row r="1300">
          <cell r="A1300">
            <v>1191</v>
          </cell>
          <cell r="B1300">
            <v>1191</v>
          </cell>
          <cell r="C1300">
            <v>5006</v>
          </cell>
          <cell r="D1300" t="str">
            <v>US-MTV-42</v>
          </cell>
          <cell r="E1300" t="str">
            <v>gokul</v>
          </cell>
          <cell r="F1300" t="str">
            <v>Gokul</v>
          </cell>
          <cell r="G1300" t="str">
            <v xml:space="preserve"> </v>
          </cell>
          <cell r="H1300" t="str">
            <v>Rajaram</v>
          </cell>
          <cell r="I1300" t="str">
            <v>Gokul Rajaram</v>
          </cell>
          <cell r="J1300" t="str">
            <v>Gokul Rajaram</v>
          </cell>
          <cell r="K1300" t="str">
            <v>Gokul</v>
          </cell>
          <cell r="L1300" t="str">
            <v>USD</v>
          </cell>
          <cell r="M1300" t="str">
            <v>Rajaram, Gokul</v>
          </cell>
          <cell r="N1300" t="str">
            <v>M</v>
          </cell>
          <cell r="O1300">
            <v>27210</v>
          </cell>
          <cell r="P1300" t="str">
            <v>US</v>
          </cell>
          <cell r="Q1300" t="str">
            <v xml:space="preserve"> </v>
          </cell>
          <cell r="R1300" t="str">
            <v>Sr. Product Manager</v>
          </cell>
          <cell r="S1300" t="str">
            <v>EMPLOYEE</v>
          </cell>
          <cell r="T1300">
            <v>4</v>
          </cell>
          <cell r="U1300" t="str">
            <v>Wojcicki, Susan</v>
          </cell>
          <cell r="V1300" t="str">
            <v>susan</v>
          </cell>
          <cell r="W1300" t="str">
            <v xml:space="preserve"> </v>
          </cell>
          <cell r="X1300" t="str">
            <v xml:space="preserve"> </v>
          </cell>
          <cell r="Y1300" t="str">
            <v>Onetta</v>
          </cell>
          <cell r="Z1300">
            <v>41</v>
          </cell>
          <cell r="AA1300" t="str">
            <v>C1</v>
          </cell>
          <cell r="AB1300" t="str">
            <v>119A</v>
          </cell>
          <cell r="AC1300" t="str">
            <v>650-623-5126</v>
          </cell>
          <cell r="AD1300" t="str">
            <v>234 Escuela Ave</v>
          </cell>
          <cell r="AE1300" t="str">
            <v>Apt 7</v>
          </cell>
          <cell r="AF1300" t="str">
            <v>Mountain View</v>
          </cell>
          <cell r="AG1300" t="str">
            <v>CA</v>
          </cell>
          <cell r="AH1300">
            <v>94040</v>
          </cell>
          <cell r="AI1300" t="str">
            <v>US</v>
          </cell>
          <cell r="AJ1300" t="str">
            <v>650-966-1224</v>
          </cell>
          <cell r="AK1300" t="str">
            <v>U</v>
          </cell>
          <cell r="AL1300" t="str">
            <v>S</v>
          </cell>
          <cell r="AM1300" t="str">
            <v>N</v>
          </cell>
          <cell r="AN1300" t="str">
            <v>634-48-0078</v>
          </cell>
          <cell r="AO1300" t="str">
            <v>U</v>
          </cell>
          <cell r="AP1300" t="str">
            <v>COSTCENTER</v>
          </cell>
          <cell r="AQ1300" t="str">
            <v>T7</v>
          </cell>
          <cell r="AR1300" t="str">
            <v>Sr Product Manager</v>
          </cell>
          <cell r="AS1300" t="str">
            <v>Product Management</v>
          </cell>
          <cell r="AT1300">
            <v>712</v>
          </cell>
          <cell r="AU1300" t="str">
            <v>Product Management</v>
          </cell>
          <cell r="AV1300" t="str">
            <v>Jonathan</v>
          </cell>
          <cell r="AW1300">
            <v>37650</v>
          </cell>
          <cell r="AX1300">
            <v>37650</v>
          </cell>
          <cell r="AY1300" t="str">
            <v>T7 - Product Management - Sr Product Manager</v>
          </cell>
          <cell r="AZ1300" t="str">
            <v>Product Management</v>
          </cell>
          <cell r="BA1300" t="str">
            <v>JOBCODE</v>
          </cell>
          <cell r="BB1300" t="str">
            <v>JOBCODE-SLOT</v>
          </cell>
          <cell r="BC1300">
            <v>37986</v>
          </cell>
          <cell r="BD1300">
            <v>1.3</v>
          </cell>
          <cell r="BE1300">
            <v>0.4</v>
          </cell>
          <cell r="BF1300" t="str">
            <v>E</v>
          </cell>
          <cell r="BG1300">
            <v>780</v>
          </cell>
          <cell r="BH1300">
            <v>10780</v>
          </cell>
          <cell r="BI1300">
            <v>1</v>
          </cell>
          <cell r="BJ1300">
            <v>37987</v>
          </cell>
          <cell r="BK1300" t="str">
            <v>SALARY</v>
          </cell>
          <cell r="BL1300" t="str">
            <v>SALARY-MRKT</v>
          </cell>
          <cell r="BM1300">
            <v>64</v>
          </cell>
          <cell r="BN1300">
            <v>11083</v>
          </cell>
          <cell r="BO1300" t="str">
            <v>T7 - Product Management</v>
          </cell>
          <cell r="BP1300">
            <v>133000</v>
          </cell>
          <cell r="BQ1300">
            <v>100000</v>
          </cell>
          <cell r="BR1300">
            <v>37987</v>
          </cell>
          <cell r="BS1300">
            <v>0.33</v>
          </cell>
          <cell r="BT1300">
            <v>91200</v>
          </cell>
          <cell r="BU1300">
            <v>118650</v>
          </cell>
          <cell r="BV1300">
            <v>146100</v>
          </cell>
          <cell r="BW1300">
            <v>7.5999999999999998E-2</v>
          </cell>
          <cell r="BX1300">
            <v>9.2999999999999999E-2</v>
          </cell>
          <cell r="BY1300" t="str">
            <v xml:space="preserve"> </v>
          </cell>
          <cell r="BZ1300" t="str">
            <v xml:space="preserve"> </v>
          </cell>
          <cell r="CA1300" t="str">
            <v xml:space="preserve"> </v>
          </cell>
          <cell r="CB1300">
            <v>48000</v>
          </cell>
          <cell r="CC1300">
            <v>48000</v>
          </cell>
          <cell r="CD1300">
            <v>48000</v>
          </cell>
          <cell r="CE1300">
            <v>48000</v>
          </cell>
          <cell r="CF1300" t="str">
            <v>A</v>
          </cell>
          <cell r="CG1300">
            <v>29</v>
          </cell>
          <cell r="CH1300" t="str">
            <v>US-H1</v>
          </cell>
          <cell r="CI1300">
            <v>38716</v>
          </cell>
          <cell r="CJ1300" t="str">
            <v xml:space="preserve"> </v>
          </cell>
          <cell r="CK1300" t="str">
            <v xml:space="preserve"> </v>
          </cell>
          <cell r="CL1300" t="str">
            <v xml:space="preserve"> </v>
          </cell>
          <cell r="CM1300" t="str">
            <v>BA (Indian Institute of Technology) 95 MS (University of Texas, Austin) 96 MBA (Massachusetts Institute of Technology) 01</v>
          </cell>
          <cell r="CO1300" t="str">
            <v>Tamara,Lucero(F)--SPOUSE</v>
          </cell>
          <cell r="CP1300" t="str">
            <v xml:space="preserve"> </v>
          </cell>
          <cell r="CQ1300" t="str">
            <v xml:space="preserve"> </v>
          </cell>
          <cell r="CR1300" t="str">
            <v xml:space="preserve"> </v>
          </cell>
          <cell r="CS1300" t="str">
            <v xml:space="preserve"> </v>
          </cell>
          <cell r="CT1300" t="str">
            <v xml:space="preserve"> </v>
          </cell>
          <cell r="CU1300" t="str">
            <v xml:space="preserve"> </v>
          </cell>
          <cell r="CV1300" t="str">
            <v xml:space="preserve"> </v>
          </cell>
          <cell r="CW1300" t="str">
            <v xml:space="preserve"> </v>
          </cell>
          <cell r="CX1300" t="str">
            <v xml:space="preserve"> </v>
          </cell>
          <cell r="CY1300" t="str">
            <v xml:space="preserve"> </v>
          </cell>
          <cell r="CZ1300" t="str">
            <v>Product Management</v>
          </cell>
          <cell r="DA1300">
            <v>0</v>
          </cell>
          <cell r="DB1300">
            <v>90</v>
          </cell>
        </row>
        <row r="1301">
          <cell r="A1301">
            <v>486</v>
          </cell>
          <cell r="B1301">
            <v>486</v>
          </cell>
          <cell r="C1301">
            <v>5006</v>
          </cell>
          <cell r="D1301" t="str">
            <v>US-MTV-42</v>
          </cell>
          <cell r="E1301" t="str">
            <v>richard</v>
          </cell>
          <cell r="F1301" t="str">
            <v>Richard</v>
          </cell>
          <cell r="G1301" t="str">
            <v xml:space="preserve"> </v>
          </cell>
          <cell r="H1301" t="str">
            <v>Holden</v>
          </cell>
          <cell r="I1301" t="str">
            <v>Richard Holden</v>
          </cell>
          <cell r="J1301" t="str">
            <v>Richard Holden</v>
          </cell>
          <cell r="K1301" t="str">
            <v>Richard</v>
          </cell>
          <cell r="L1301" t="str">
            <v>USD</v>
          </cell>
          <cell r="M1301" t="str">
            <v>Holden, Richard</v>
          </cell>
          <cell r="N1301" t="str">
            <v>M</v>
          </cell>
          <cell r="O1301">
            <v>24607</v>
          </cell>
          <cell r="P1301" t="str">
            <v>US</v>
          </cell>
          <cell r="Q1301" t="str">
            <v xml:space="preserve"> </v>
          </cell>
          <cell r="R1301" t="str">
            <v>Group Product Manager</v>
          </cell>
          <cell r="S1301" t="str">
            <v>EMPLOYEE</v>
          </cell>
          <cell r="T1301">
            <v>4</v>
          </cell>
          <cell r="U1301" t="str">
            <v>Kamangar, Salar</v>
          </cell>
          <cell r="V1301" t="str">
            <v>salar</v>
          </cell>
          <cell r="W1301" t="str">
            <v>NO-FEE</v>
          </cell>
          <cell r="X1301" t="str">
            <v xml:space="preserve"> </v>
          </cell>
          <cell r="Y1301" t="str">
            <v>Excite@Home</v>
          </cell>
          <cell r="Z1301">
            <v>41</v>
          </cell>
          <cell r="AA1301" t="str">
            <v>C1</v>
          </cell>
          <cell r="AB1301" t="str">
            <v>173A</v>
          </cell>
          <cell r="AC1301" t="str">
            <v>650-623-4468</v>
          </cell>
          <cell r="AD1301" t="str">
            <v>477 Euclid Ave</v>
          </cell>
          <cell r="AE1301" t="str">
            <v xml:space="preserve"> </v>
          </cell>
          <cell r="AF1301" t="str">
            <v>San Francisco</v>
          </cell>
          <cell r="AG1301" t="str">
            <v>CA</v>
          </cell>
          <cell r="AH1301">
            <v>94118</v>
          </cell>
          <cell r="AI1301" t="str">
            <v>US</v>
          </cell>
          <cell r="AJ1301" t="str">
            <v xml:space="preserve"> </v>
          </cell>
          <cell r="AK1301" t="str">
            <v>U</v>
          </cell>
          <cell r="AL1301" t="str">
            <v>M</v>
          </cell>
          <cell r="AM1301" t="str">
            <v>N</v>
          </cell>
          <cell r="AN1301" t="str">
            <v>579-70-9661</v>
          </cell>
          <cell r="AO1301" t="str">
            <v>U</v>
          </cell>
          <cell r="AP1301" t="str">
            <v>COSTCENTER</v>
          </cell>
          <cell r="AQ1301" t="str">
            <v>T7</v>
          </cell>
          <cell r="AR1301" t="str">
            <v>Sr Product Manager</v>
          </cell>
          <cell r="AS1301" t="str">
            <v>Product Management</v>
          </cell>
          <cell r="AT1301">
            <v>712</v>
          </cell>
          <cell r="AU1301" t="str">
            <v>Product Management</v>
          </cell>
          <cell r="AV1301" t="str">
            <v>Jonathan</v>
          </cell>
          <cell r="AW1301">
            <v>37410</v>
          </cell>
          <cell r="AX1301">
            <v>37410</v>
          </cell>
          <cell r="AY1301" t="str">
            <v>T7 - Product Management - Sr Product Manager</v>
          </cell>
          <cell r="AZ1301" t="str">
            <v>Product Management</v>
          </cell>
          <cell r="BA1301" t="str">
            <v>JOBCODE</v>
          </cell>
          <cell r="BB1301" t="str">
            <v>JOBCODE-SLOT</v>
          </cell>
          <cell r="BC1301">
            <v>37986</v>
          </cell>
          <cell r="BD1301">
            <v>2</v>
          </cell>
          <cell r="BE1301">
            <v>0.4</v>
          </cell>
          <cell r="BF1301" t="str">
            <v>E</v>
          </cell>
          <cell r="BG1301">
            <v>488</v>
          </cell>
          <cell r="BH1301">
            <v>10488</v>
          </cell>
          <cell r="BI1301">
            <v>1</v>
          </cell>
          <cell r="BJ1301">
            <v>37987</v>
          </cell>
          <cell r="BK1301" t="str">
            <v>SALARY</v>
          </cell>
          <cell r="BL1301" t="str">
            <v>SALARY-ADJUST</v>
          </cell>
          <cell r="BM1301">
            <v>77</v>
          </cell>
          <cell r="BN1301">
            <v>13317</v>
          </cell>
          <cell r="BO1301" t="str">
            <v>T7 - Product Management</v>
          </cell>
          <cell r="BP1301">
            <v>159800</v>
          </cell>
          <cell r="BQ1301">
            <v>132000</v>
          </cell>
          <cell r="BR1301" t="str">
            <v xml:space="preserve"> </v>
          </cell>
          <cell r="BS1301" t="str">
            <v xml:space="preserve"> </v>
          </cell>
          <cell r="BT1301">
            <v>91200</v>
          </cell>
          <cell r="BU1301">
            <v>118650</v>
          </cell>
          <cell r="BV1301">
            <v>146100</v>
          </cell>
          <cell r="BW1301">
            <v>9.0999999999999998E-2</v>
          </cell>
          <cell r="BX1301">
            <v>0.112</v>
          </cell>
          <cell r="BY1301" t="str">
            <v xml:space="preserve"> </v>
          </cell>
          <cell r="BZ1301" t="str">
            <v xml:space="preserve"> </v>
          </cell>
          <cell r="CA1301" t="str">
            <v xml:space="preserve"> </v>
          </cell>
          <cell r="CB1301">
            <v>140000</v>
          </cell>
          <cell r="CC1301">
            <v>158500</v>
          </cell>
          <cell r="CD1301">
            <v>158500</v>
          </cell>
          <cell r="CE1301">
            <v>158500</v>
          </cell>
          <cell r="CF1301" t="str">
            <v>W</v>
          </cell>
          <cell r="CG1301">
            <v>37</v>
          </cell>
          <cell r="CH1301" t="str">
            <v xml:space="preserve"> </v>
          </cell>
          <cell r="CI1301" t="str">
            <v xml:space="preserve"> </v>
          </cell>
          <cell r="CJ1301" t="str">
            <v xml:space="preserve"> </v>
          </cell>
          <cell r="CK1301" t="str">
            <v xml:space="preserve"> </v>
          </cell>
          <cell r="CL1301" t="str">
            <v xml:space="preserve"> </v>
          </cell>
          <cell r="CM1301" t="str">
            <v>BA (Princeton University) 89 JD (Stanford University) 96 MBA (Stanford University) 96</v>
          </cell>
          <cell r="CO1301" t="str">
            <v>Katherine,Holden(F)--CHILD Grace,Won(F)--SPOUSE</v>
          </cell>
          <cell r="CP1301" t="str">
            <v xml:space="preserve"> </v>
          </cell>
          <cell r="CQ1301" t="str">
            <v xml:space="preserve"> </v>
          </cell>
          <cell r="CR1301" t="str">
            <v xml:space="preserve"> </v>
          </cell>
          <cell r="CS1301" t="str">
            <v xml:space="preserve"> </v>
          </cell>
          <cell r="CT1301" t="str">
            <v xml:space="preserve"> </v>
          </cell>
          <cell r="CU1301" t="str">
            <v xml:space="preserve"> </v>
          </cell>
          <cell r="CV1301" t="str">
            <v xml:space="preserve"> </v>
          </cell>
          <cell r="CW1301" t="str">
            <v xml:space="preserve"> </v>
          </cell>
          <cell r="CX1301" t="str">
            <v xml:space="preserve"> </v>
          </cell>
          <cell r="CY1301" t="str">
            <v xml:space="preserve"> </v>
          </cell>
          <cell r="CZ1301" t="str">
            <v>Product Management</v>
          </cell>
          <cell r="DA1301">
            <v>0</v>
          </cell>
          <cell r="DB1301">
            <v>90</v>
          </cell>
        </row>
        <row r="1302">
          <cell r="A1302">
            <v>22</v>
          </cell>
          <cell r="B1302">
            <v>22</v>
          </cell>
          <cell r="C1302">
            <v>5007</v>
          </cell>
          <cell r="D1302" t="str">
            <v>US-MTV-42</v>
          </cell>
          <cell r="E1302" t="str">
            <v>marissa</v>
          </cell>
          <cell r="F1302" t="str">
            <v>Marissa</v>
          </cell>
          <cell r="G1302" t="str">
            <v>A</v>
          </cell>
          <cell r="H1302" t="str">
            <v>Mayer</v>
          </cell>
          <cell r="I1302" t="str">
            <v>Marissa Mayer</v>
          </cell>
          <cell r="J1302" t="str">
            <v>Marissa A Mayer</v>
          </cell>
          <cell r="K1302" t="str">
            <v>Marissa</v>
          </cell>
          <cell r="L1302" t="str">
            <v>USD</v>
          </cell>
          <cell r="M1302" t="str">
            <v>Mayer, Marissa</v>
          </cell>
          <cell r="N1302" t="str">
            <v>F</v>
          </cell>
          <cell r="O1302">
            <v>27544</v>
          </cell>
          <cell r="P1302" t="str">
            <v>US</v>
          </cell>
          <cell r="Q1302" t="str">
            <v xml:space="preserve"> </v>
          </cell>
          <cell r="R1302" t="str">
            <v>Director, Consumer Web Products</v>
          </cell>
          <cell r="S1302" t="str">
            <v>EMPLOYEE</v>
          </cell>
          <cell r="T1302">
            <v>4</v>
          </cell>
          <cell r="U1302" t="str">
            <v>Rosenberg, Jonathan</v>
          </cell>
          <cell r="V1302" t="str">
            <v>jonathan</v>
          </cell>
          <cell r="W1302" t="str">
            <v>NO-FEE</v>
          </cell>
          <cell r="X1302" t="str">
            <v xml:space="preserve"> </v>
          </cell>
          <cell r="Y1302" t="str">
            <v xml:space="preserve"> </v>
          </cell>
          <cell r="Z1302">
            <v>41</v>
          </cell>
          <cell r="AA1302" t="str">
            <v>O3-4</v>
          </cell>
          <cell r="AB1302" t="str">
            <v>240A</v>
          </cell>
          <cell r="AC1302" t="str">
            <v>650-623-4020</v>
          </cell>
          <cell r="AD1302" t="str">
            <v>410 Sheridan Ave</v>
          </cell>
          <cell r="AE1302" t="str">
            <v xml:space="preserve"> Unit 340</v>
          </cell>
          <cell r="AF1302" t="str">
            <v>Palo Alto</v>
          </cell>
          <cell r="AG1302" t="str">
            <v>CA</v>
          </cell>
          <cell r="AH1302">
            <v>94306</v>
          </cell>
          <cell r="AI1302" t="str">
            <v>US</v>
          </cell>
          <cell r="AJ1302" t="str">
            <v>650-462-1022</v>
          </cell>
          <cell r="AK1302" t="str">
            <v>U</v>
          </cell>
          <cell r="AL1302" t="str">
            <v>S</v>
          </cell>
          <cell r="AM1302" t="str">
            <v>N</v>
          </cell>
          <cell r="AN1302" t="str">
            <v>391-86-5174</v>
          </cell>
          <cell r="AO1302" t="str">
            <v>U</v>
          </cell>
          <cell r="AP1302" t="str">
            <v>COSTCENTER</v>
          </cell>
          <cell r="AQ1302" t="str">
            <v>T8</v>
          </cell>
          <cell r="AR1302" t="str">
            <v>Dir, Product Management</v>
          </cell>
          <cell r="AS1302" t="str">
            <v>Product Management</v>
          </cell>
          <cell r="AT1302">
            <v>712</v>
          </cell>
          <cell r="AU1302" t="str">
            <v>Product Management</v>
          </cell>
          <cell r="AV1302" t="str">
            <v>Jonathan</v>
          </cell>
          <cell r="AW1302">
            <v>36334</v>
          </cell>
          <cell r="AX1302">
            <v>36334</v>
          </cell>
          <cell r="AY1302" t="str">
            <v>T8 - Product Management - Dir, Product Management</v>
          </cell>
          <cell r="AZ1302" t="str">
            <v>Product Management</v>
          </cell>
          <cell r="BA1302" t="str">
            <v>JOBCODE</v>
          </cell>
          <cell r="BB1302" t="str">
            <v>JOBCODE-PROM</v>
          </cell>
          <cell r="BC1302">
            <v>37681</v>
          </cell>
          <cell r="BD1302">
            <v>4.9000000000000004</v>
          </cell>
          <cell r="BE1302">
            <v>1.2</v>
          </cell>
          <cell r="BF1302" t="str">
            <v>E</v>
          </cell>
          <cell r="BG1302">
            <v>21</v>
          </cell>
          <cell r="BH1302">
            <v>10021</v>
          </cell>
          <cell r="BI1302">
            <v>1</v>
          </cell>
          <cell r="BJ1302">
            <v>37987</v>
          </cell>
          <cell r="BK1302" t="str">
            <v>SALARY</v>
          </cell>
          <cell r="BL1302" t="str">
            <v>SALARY-ADJUST</v>
          </cell>
          <cell r="BM1302">
            <v>76</v>
          </cell>
          <cell r="BN1302">
            <v>13125</v>
          </cell>
          <cell r="BO1302" t="str">
            <v>T8 - Product Management</v>
          </cell>
          <cell r="BP1302">
            <v>157500</v>
          </cell>
          <cell r="BQ1302">
            <v>77000</v>
          </cell>
          <cell r="BR1302">
            <v>37987</v>
          </cell>
          <cell r="BS1302">
            <v>0.37</v>
          </cell>
          <cell r="BT1302">
            <v>104325</v>
          </cell>
          <cell r="BU1302">
            <v>135450</v>
          </cell>
          <cell r="BV1302">
            <v>166575</v>
          </cell>
          <cell r="BW1302">
            <v>7.9000000000000001E-2</v>
          </cell>
          <cell r="BX1302">
            <v>9.7000000000000003E-2</v>
          </cell>
          <cell r="BY1302" t="str">
            <v xml:space="preserve"> </v>
          </cell>
          <cell r="BZ1302" t="str">
            <v xml:space="preserve"> </v>
          </cell>
          <cell r="CA1302" t="str">
            <v xml:space="preserve"> </v>
          </cell>
          <cell r="CB1302">
            <v>200000</v>
          </cell>
          <cell r="CC1302">
            <v>480500</v>
          </cell>
          <cell r="CD1302">
            <v>480500</v>
          </cell>
          <cell r="CE1302">
            <v>480500</v>
          </cell>
          <cell r="CF1302" t="str">
            <v>W</v>
          </cell>
          <cell r="CG1302">
            <v>28</v>
          </cell>
          <cell r="CH1302" t="str">
            <v xml:space="preserve"> </v>
          </cell>
          <cell r="CI1302" t="str">
            <v xml:space="preserve"> </v>
          </cell>
          <cell r="CJ1302" t="str">
            <v xml:space="preserve"> </v>
          </cell>
          <cell r="CK1302" t="str">
            <v xml:space="preserve"> </v>
          </cell>
          <cell r="CL1302" t="str">
            <v xml:space="preserve"> </v>
          </cell>
          <cell r="CM1302" t="str">
            <v>BS (Stanford University) 97/ 3.85 MS (Stanford University) 99/ 3.8</v>
          </cell>
          <cell r="CN1302" t="str">
            <v>VERIFIED-NONE</v>
          </cell>
          <cell r="CP1302" t="str">
            <v xml:space="preserve"> </v>
          </cell>
          <cell r="CQ1302" t="str">
            <v xml:space="preserve"> </v>
          </cell>
          <cell r="CR1302" t="str">
            <v xml:space="preserve"> </v>
          </cell>
          <cell r="CS1302" t="str">
            <v xml:space="preserve"> </v>
          </cell>
          <cell r="CT1302" t="str">
            <v xml:space="preserve"> </v>
          </cell>
          <cell r="CU1302" t="str">
            <v xml:space="preserve"> </v>
          </cell>
          <cell r="CV1302" t="str">
            <v xml:space="preserve"> </v>
          </cell>
          <cell r="CW1302" t="str">
            <v xml:space="preserve"> </v>
          </cell>
          <cell r="CX1302" t="str">
            <v xml:space="preserve"> </v>
          </cell>
          <cell r="CY1302" t="str">
            <v xml:space="preserve"> </v>
          </cell>
          <cell r="CZ1302" t="str">
            <v>Product Management</v>
          </cell>
          <cell r="DA1302">
            <v>0</v>
          </cell>
          <cell r="DB1302">
            <v>90</v>
          </cell>
        </row>
        <row r="1303">
          <cell r="A1303">
            <v>16</v>
          </cell>
          <cell r="B1303">
            <v>16</v>
          </cell>
          <cell r="C1303">
            <v>5007</v>
          </cell>
          <cell r="D1303" t="str">
            <v>US-MTV-42</v>
          </cell>
          <cell r="E1303" t="str">
            <v>susan</v>
          </cell>
          <cell r="F1303" t="str">
            <v>Susan</v>
          </cell>
          <cell r="G1303" t="str">
            <v xml:space="preserve"> </v>
          </cell>
          <cell r="H1303" t="str">
            <v>Wojcicki</v>
          </cell>
          <cell r="I1303" t="str">
            <v>Susan Wojcicki</v>
          </cell>
          <cell r="J1303" t="str">
            <v>Susan Wojcicki</v>
          </cell>
          <cell r="K1303" t="str">
            <v>Susan</v>
          </cell>
          <cell r="L1303" t="str">
            <v>USD</v>
          </cell>
          <cell r="M1303" t="str">
            <v>Wojcicki, Susan</v>
          </cell>
          <cell r="N1303" t="str">
            <v>F</v>
          </cell>
          <cell r="O1303">
            <v>25024</v>
          </cell>
          <cell r="P1303" t="str">
            <v>UNKNOWN</v>
          </cell>
          <cell r="Q1303" t="str">
            <v xml:space="preserve"> </v>
          </cell>
          <cell r="R1303" t="str">
            <v>Product Management Director</v>
          </cell>
          <cell r="S1303" t="str">
            <v>EMPLOYEE</v>
          </cell>
          <cell r="T1303">
            <v>4.5</v>
          </cell>
          <cell r="U1303" t="str">
            <v>Rosenberg, Jonathan</v>
          </cell>
          <cell r="V1303" t="str">
            <v>jonathan</v>
          </cell>
          <cell r="W1303" t="str">
            <v>NO-FEE</v>
          </cell>
          <cell r="X1303" t="str">
            <v xml:space="preserve"> </v>
          </cell>
          <cell r="Y1303" t="str">
            <v>Intel</v>
          </cell>
          <cell r="Z1303">
            <v>41</v>
          </cell>
          <cell r="AA1303" t="str">
            <v>O3-4</v>
          </cell>
          <cell r="AB1303" t="str">
            <v>121A</v>
          </cell>
          <cell r="AC1303" t="str">
            <v>650-623-4018</v>
          </cell>
          <cell r="AD1303" t="str">
            <v>232 Santa Margarita</v>
          </cell>
          <cell r="AE1303" t="str">
            <v xml:space="preserve"> </v>
          </cell>
          <cell r="AF1303" t="str">
            <v>Menlo Park</v>
          </cell>
          <cell r="AG1303" t="str">
            <v>CA</v>
          </cell>
          <cell r="AH1303">
            <v>94025</v>
          </cell>
          <cell r="AI1303" t="str">
            <v>US</v>
          </cell>
          <cell r="AJ1303" t="str">
            <v>650-566-1050</v>
          </cell>
          <cell r="AK1303" t="str">
            <v>U</v>
          </cell>
          <cell r="AL1303" t="str">
            <v>M</v>
          </cell>
          <cell r="AM1303" t="str">
            <v>N</v>
          </cell>
          <cell r="AN1303" t="str">
            <v>559-57-7041</v>
          </cell>
          <cell r="AO1303" t="str">
            <v>U</v>
          </cell>
          <cell r="AP1303" t="str">
            <v>COSTCENTER</v>
          </cell>
          <cell r="AQ1303" t="str">
            <v>T8</v>
          </cell>
          <cell r="AR1303" t="str">
            <v>Dir, Product Management</v>
          </cell>
          <cell r="AS1303" t="str">
            <v>Product Management</v>
          </cell>
          <cell r="AT1303">
            <v>712</v>
          </cell>
          <cell r="AU1303" t="str">
            <v>Product Management</v>
          </cell>
          <cell r="AV1303" t="str">
            <v>Jonathan</v>
          </cell>
          <cell r="AW1303">
            <v>36307</v>
          </cell>
          <cell r="AX1303">
            <v>36307</v>
          </cell>
          <cell r="AY1303" t="str">
            <v>T8 - Product Management - Dir, Product Management</v>
          </cell>
          <cell r="AZ1303" t="str">
            <v>Product Management</v>
          </cell>
          <cell r="BA1303" t="str">
            <v>HIRE</v>
          </cell>
          <cell r="BB1303" t="str">
            <v>HIRE-OPEN</v>
          </cell>
          <cell r="BC1303">
            <v>36307</v>
          </cell>
          <cell r="BD1303">
            <v>5</v>
          </cell>
          <cell r="BE1303">
            <v>5</v>
          </cell>
          <cell r="BF1303" t="str">
            <v>E</v>
          </cell>
          <cell r="BG1303">
            <v>17</v>
          </cell>
          <cell r="BH1303">
            <v>10017</v>
          </cell>
          <cell r="BI1303">
            <v>1</v>
          </cell>
          <cell r="BJ1303">
            <v>37987</v>
          </cell>
          <cell r="BK1303" t="str">
            <v>SALARY</v>
          </cell>
          <cell r="BL1303" t="str">
            <v>SALARY-ADJUST</v>
          </cell>
          <cell r="BM1303">
            <v>78</v>
          </cell>
          <cell r="BN1303">
            <v>13500</v>
          </cell>
          <cell r="BO1303" t="str">
            <v>T8 - Product Management</v>
          </cell>
          <cell r="BP1303">
            <v>162000</v>
          </cell>
          <cell r="BQ1303">
            <v>80000</v>
          </cell>
          <cell r="BR1303">
            <v>37987</v>
          </cell>
          <cell r="BS1303">
            <v>0.29599999999999999</v>
          </cell>
          <cell r="BT1303">
            <v>104325</v>
          </cell>
          <cell r="BU1303">
            <v>135450</v>
          </cell>
          <cell r="BV1303">
            <v>166575</v>
          </cell>
          <cell r="BW1303">
            <v>8.1000000000000003E-2</v>
          </cell>
          <cell r="BX1303">
            <v>0.1</v>
          </cell>
          <cell r="BY1303" t="str">
            <v xml:space="preserve"> </v>
          </cell>
          <cell r="BZ1303" t="str">
            <v xml:space="preserve"> </v>
          </cell>
          <cell r="CA1303" t="str">
            <v xml:space="preserve"> </v>
          </cell>
          <cell r="CB1303">
            <v>480000</v>
          </cell>
          <cell r="CC1303">
            <v>700500</v>
          </cell>
          <cell r="CD1303">
            <v>700500</v>
          </cell>
          <cell r="CE1303">
            <v>700500</v>
          </cell>
          <cell r="CF1303" t="str">
            <v>W</v>
          </cell>
          <cell r="CG1303">
            <v>35</v>
          </cell>
          <cell r="CH1303" t="str">
            <v xml:space="preserve"> </v>
          </cell>
          <cell r="CI1303" t="str">
            <v xml:space="preserve"> </v>
          </cell>
          <cell r="CJ1303" t="str">
            <v xml:space="preserve"> </v>
          </cell>
          <cell r="CK1303" t="str">
            <v xml:space="preserve"> </v>
          </cell>
          <cell r="CL1303" t="str">
            <v xml:space="preserve"> </v>
          </cell>
          <cell r="CM1303" t="str">
            <v>BA (Harvard University) 90/ 0.0 MS (University of Santa Cruz) 93/ 0.0 MBA (University of California, Los Angeles) 98/ 0.0</v>
          </cell>
          <cell r="CO1303" t="str">
            <v>Janina,Troper(F)--CHILD Ari,Troper(M)--CHILD Dennis,Troper(M)--SPOUSE</v>
          </cell>
          <cell r="CP1303" t="str">
            <v xml:space="preserve"> </v>
          </cell>
          <cell r="CQ1303" t="str">
            <v xml:space="preserve"> </v>
          </cell>
          <cell r="CR1303" t="str">
            <v xml:space="preserve"> </v>
          </cell>
          <cell r="CS1303" t="str">
            <v xml:space="preserve"> </v>
          </cell>
          <cell r="CT1303" t="str">
            <v xml:space="preserve"> </v>
          </cell>
          <cell r="CU1303" t="str">
            <v xml:space="preserve"> </v>
          </cell>
          <cell r="CV1303" t="str">
            <v xml:space="preserve"> </v>
          </cell>
          <cell r="CW1303" t="str">
            <v xml:space="preserve"> </v>
          </cell>
          <cell r="CX1303" t="str">
            <v xml:space="preserve"> </v>
          </cell>
          <cell r="CY1303" t="str">
            <v xml:space="preserve"> </v>
          </cell>
          <cell r="CZ1303" t="str">
            <v>Product Management</v>
          </cell>
          <cell r="DA1303">
            <v>0</v>
          </cell>
          <cell r="DB1303">
            <v>90</v>
          </cell>
        </row>
        <row r="1304">
          <cell r="A1304">
            <v>10</v>
          </cell>
          <cell r="B1304">
            <v>10</v>
          </cell>
          <cell r="C1304">
            <v>5007</v>
          </cell>
          <cell r="D1304" t="str">
            <v>US-MTV-42</v>
          </cell>
          <cell r="E1304" t="str">
            <v>salar</v>
          </cell>
          <cell r="F1304" t="str">
            <v>Salar</v>
          </cell>
          <cell r="G1304" t="str">
            <v>A</v>
          </cell>
          <cell r="H1304" t="str">
            <v>Kamangar</v>
          </cell>
          <cell r="I1304" t="str">
            <v>Salar Kamangar</v>
          </cell>
          <cell r="J1304" t="str">
            <v>Salar A Kamangar</v>
          </cell>
          <cell r="K1304" t="str">
            <v>Salar</v>
          </cell>
          <cell r="L1304" t="str">
            <v>USD</v>
          </cell>
          <cell r="M1304" t="str">
            <v>Kamangar, Salar</v>
          </cell>
          <cell r="N1304" t="str">
            <v>M</v>
          </cell>
          <cell r="O1304">
            <v>28039</v>
          </cell>
          <cell r="P1304" t="str">
            <v>US</v>
          </cell>
          <cell r="Q1304" t="str">
            <v xml:space="preserve"> </v>
          </cell>
          <cell r="R1304" t="str">
            <v>Product Management Director</v>
          </cell>
          <cell r="S1304" t="str">
            <v>EMPLOYEE</v>
          </cell>
          <cell r="T1304">
            <v>4.5</v>
          </cell>
          <cell r="U1304" t="str">
            <v>Rosenberg, Jonathan</v>
          </cell>
          <cell r="V1304" t="str">
            <v>jonathan</v>
          </cell>
          <cell r="W1304" t="str">
            <v xml:space="preserve"> </v>
          </cell>
          <cell r="X1304" t="str">
            <v xml:space="preserve"> </v>
          </cell>
          <cell r="Y1304" t="str">
            <v xml:space="preserve"> </v>
          </cell>
          <cell r="Z1304">
            <v>41</v>
          </cell>
          <cell r="AA1304" t="str">
            <v>O3-4</v>
          </cell>
          <cell r="AB1304" t="str">
            <v>162B</v>
          </cell>
          <cell r="AC1304" t="str">
            <v>650-623-4009</v>
          </cell>
          <cell r="AD1304" t="str">
            <v>220 Palo Alto Ave</v>
          </cell>
          <cell r="AE1304" t="str">
            <v>#104</v>
          </cell>
          <cell r="AF1304" t="str">
            <v>Palo Alto</v>
          </cell>
          <cell r="AG1304" t="str">
            <v>CA</v>
          </cell>
          <cell r="AH1304">
            <v>94301</v>
          </cell>
          <cell r="AI1304" t="str">
            <v>US</v>
          </cell>
          <cell r="AJ1304" t="str">
            <v>650-322-2675</v>
          </cell>
          <cell r="AK1304" t="str">
            <v>U</v>
          </cell>
          <cell r="AL1304" t="str">
            <v>S</v>
          </cell>
          <cell r="AM1304" t="str">
            <v>N</v>
          </cell>
          <cell r="AN1304" t="str">
            <v>555-67-8826</v>
          </cell>
          <cell r="AO1304" t="str">
            <v>U</v>
          </cell>
          <cell r="AP1304" t="str">
            <v>COSTCENTER</v>
          </cell>
          <cell r="AQ1304" t="str">
            <v>T8</v>
          </cell>
          <cell r="AR1304" t="str">
            <v>Dir, Product Management</v>
          </cell>
          <cell r="AS1304" t="str">
            <v>Product Management</v>
          </cell>
          <cell r="AT1304">
            <v>712</v>
          </cell>
          <cell r="AU1304" t="str">
            <v>Product Management</v>
          </cell>
          <cell r="AV1304" t="str">
            <v>Jonathan</v>
          </cell>
          <cell r="AW1304">
            <v>36269</v>
          </cell>
          <cell r="AX1304">
            <v>36269</v>
          </cell>
          <cell r="AY1304" t="str">
            <v>T8 - Product Management - Dir, Product Management</v>
          </cell>
          <cell r="AZ1304" t="str">
            <v>Product Management</v>
          </cell>
          <cell r="BA1304" t="str">
            <v>HIRE</v>
          </cell>
          <cell r="BB1304" t="str">
            <v>HIRE-OPEN</v>
          </cell>
          <cell r="BC1304">
            <v>36269</v>
          </cell>
          <cell r="BD1304">
            <v>5.0999999999999996</v>
          </cell>
          <cell r="BE1304">
            <v>2.6</v>
          </cell>
          <cell r="BF1304" t="str">
            <v>E</v>
          </cell>
          <cell r="BG1304">
            <v>8</v>
          </cell>
          <cell r="BH1304">
            <v>10008</v>
          </cell>
          <cell r="BI1304">
            <v>1</v>
          </cell>
          <cell r="BJ1304">
            <v>37987</v>
          </cell>
          <cell r="BK1304" t="str">
            <v>SALARY</v>
          </cell>
          <cell r="BL1304" t="str">
            <v>SALARY-ADJUST</v>
          </cell>
          <cell r="BM1304">
            <v>78</v>
          </cell>
          <cell r="BN1304">
            <v>13500</v>
          </cell>
          <cell r="BO1304" t="str">
            <v>T8 - Product Management</v>
          </cell>
          <cell r="BP1304">
            <v>162000</v>
          </cell>
          <cell r="BQ1304">
            <v>45000</v>
          </cell>
          <cell r="BR1304">
            <v>37987</v>
          </cell>
          <cell r="BS1304">
            <v>0.29599999999999999</v>
          </cell>
          <cell r="BT1304">
            <v>104325</v>
          </cell>
          <cell r="BU1304">
            <v>135450</v>
          </cell>
          <cell r="BV1304">
            <v>166575</v>
          </cell>
          <cell r="BW1304">
            <v>8.1000000000000003E-2</v>
          </cell>
          <cell r="BX1304">
            <v>0.1</v>
          </cell>
          <cell r="BY1304" t="str">
            <v xml:space="preserve"> </v>
          </cell>
          <cell r="BZ1304" t="str">
            <v xml:space="preserve"> </v>
          </cell>
          <cell r="CA1304" t="str">
            <v xml:space="preserve"> </v>
          </cell>
          <cell r="CB1304">
            <v>240000</v>
          </cell>
          <cell r="CC1304">
            <v>652000</v>
          </cell>
          <cell r="CD1304">
            <v>652000</v>
          </cell>
          <cell r="CE1304">
            <v>652000</v>
          </cell>
          <cell r="CF1304" t="str">
            <v>A</v>
          </cell>
          <cell r="CG1304">
            <v>27</v>
          </cell>
          <cell r="CH1304" t="str">
            <v xml:space="preserve"> </v>
          </cell>
          <cell r="CI1304" t="str">
            <v xml:space="preserve"> </v>
          </cell>
          <cell r="CJ1304" t="str">
            <v xml:space="preserve"> </v>
          </cell>
          <cell r="CK1304" t="str">
            <v xml:space="preserve"> </v>
          </cell>
          <cell r="CL1304" t="str">
            <v xml:space="preserve"> </v>
          </cell>
          <cell r="CM1304" t="str">
            <v>BS (Stanford University) 98/ 0.0</v>
          </cell>
          <cell r="CN1304" t="str">
            <v>VERIFIED-NONE</v>
          </cell>
          <cell r="CP1304" t="str">
            <v xml:space="preserve"> </v>
          </cell>
          <cell r="CQ1304" t="str">
            <v xml:space="preserve"> </v>
          </cell>
          <cell r="CR1304" t="str">
            <v xml:space="preserve"> </v>
          </cell>
          <cell r="CS1304" t="str">
            <v xml:space="preserve"> </v>
          </cell>
          <cell r="CT1304" t="str">
            <v xml:space="preserve"> </v>
          </cell>
          <cell r="CU1304" t="str">
            <v xml:space="preserve"> </v>
          </cell>
          <cell r="CV1304" t="str">
            <v xml:space="preserve"> </v>
          </cell>
          <cell r="CW1304" t="str">
            <v xml:space="preserve"> </v>
          </cell>
          <cell r="CX1304" t="str">
            <v xml:space="preserve"> </v>
          </cell>
          <cell r="CY1304" t="str">
            <v xml:space="preserve"> </v>
          </cell>
          <cell r="CZ1304" t="str">
            <v>Product Management</v>
          </cell>
          <cell r="DA1304">
            <v>0</v>
          </cell>
          <cell r="DB1304">
            <v>90</v>
          </cell>
        </row>
        <row r="1305">
          <cell r="A1305">
            <v>6255</v>
          </cell>
          <cell r="B1305">
            <v>6255</v>
          </cell>
          <cell r="C1305">
            <v>5101</v>
          </cell>
          <cell r="D1305" t="str">
            <v>US-MTV-41</v>
          </cell>
          <cell r="E1305" t="str">
            <v>gavin</v>
          </cell>
          <cell r="F1305" t="str">
            <v>Gavin</v>
          </cell>
          <cell r="G1305" t="str">
            <v>C</v>
          </cell>
          <cell r="H1305" t="str">
            <v>Chan</v>
          </cell>
          <cell r="I1305" t="str">
            <v>Gavin Chan</v>
          </cell>
          <cell r="J1305" t="str">
            <v>Gavin C Chan</v>
          </cell>
          <cell r="K1305" t="str">
            <v>Gavin</v>
          </cell>
          <cell r="L1305" t="str">
            <v>USD</v>
          </cell>
          <cell r="M1305" t="str">
            <v>Chan, Gavin</v>
          </cell>
          <cell r="N1305" t="str">
            <v>M</v>
          </cell>
          <cell r="O1305">
            <v>29818</v>
          </cell>
          <cell r="P1305" t="str">
            <v>US</v>
          </cell>
          <cell r="Q1305" t="str">
            <v xml:space="preserve"> </v>
          </cell>
          <cell r="R1305" t="str">
            <v>Associate Product Marketing Manager</v>
          </cell>
          <cell r="S1305" t="str">
            <v>EMPLOYEE</v>
          </cell>
          <cell r="T1305" t="str">
            <v>NA</v>
          </cell>
          <cell r="U1305" t="str">
            <v>Wojcicki, Susan</v>
          </cell>
          <cell r="V1305" t="str">
            <v>susan</v>
          </cell>
          <cell r="W1305" t="str">
            <v>JOBS-AT-GOOGLE</v>
          </cell>
          <cell r="X1305" t="str">
            <v xml:space="preserve"> </v>
          </cell>
          <cell r="Y1305" t="str">
            <v>Hewlett-Packard</v>
          </cell>
          <cell r="Z1305">
            <v>41</v>
          </cell>
          <cell r="AA1305" t="str">
            <v>C1</v>
          </cell>
          <cell r="AB1305" t="str">
            <v>164A</v>
          </cell>
          <cell r="AC1305">
            <v>-7703</v>
          </cell>
          <cell r="AD1305" t="str">
            <v>736 Escondido Rd.</v>
          </cell>
          <cell r="AE1305">
            <v>411</v>
          </cell>
          <cell r="AF1305" t="str">
            <v>Stanford</v>
          </cell>
          <cell r="AG1305" t="str">
            <v>CA</v>
          </cell>
          <cell r="AH1305">
            <v>94305</v>
          </cell>
          <cell r="AI1305" t="str">
            <v>US</v>
          </cell>
          <cell r="AJ1305" t="str">
            <v xml:space="preserve"> </v>
          </cell>
          <cell r="AK1305" t="str">
            <v xml:space="preserve"> </v>
          </cell>
          <cell r="AL1305" t="str">
            <v>S</v>
          </cell>
          <cell r="AM1305" t="str">
            <v>N</v>
          </cell>
          <cell r="AN1305" t="str">
            <v>564-67-4224</v>
          </cell>
          <cell r="AO1305" t="str">
            <v xml:space="preserve"> </v>
          </cell>
          <cell r="AP1305" t="str">
            <v>COSTCENTER</v>
          </cell>
          <cell r="AQ1305" t="str">
            <v>E3</v>
          </cell>
          <cell r="AR1305" t="str">
            <v>Associate Product Marketing Manager I</v>
          </cell>
          <cell r="AS1305" t="str">
            <v>Corporate Marketing</v>
          </cell>
          <cell r="AT1305">
            <v>312</v>
          </cell>
          <cell r="AU1305" t="str">
            <v>Marketing</v>
          </cell>
          <cell r="AV1305" t="str">
            <v>Jonathan</v>
          </cell>
          <cell r="AW1305">
            <v>38124</v>
          </cell>
          <cell r="AX1305">
            <v>38124</v>
          </cell>
          <cell r="AY1305" t="str">
            <v>E3 - Marketing - Associate Product Marketing Manager I</v>
          </cell>
          <cell r="AZ1305" t="str">
            <v>Product Management-Mktg 2</v>
          </cell>
          <cell r="BA1305" t="str">
            <v>HIRE</v>
          </cell>
          <cell r="BB1305" t="str">
            <v>HIRE-OPEN</v>
          </cell>
          <cell r="BC1305">
            <v>38124</v>
          </cell>
          <cell r="BD1305">
            <v>0</v>
          </cell>
          <cell r="BE1305">
            <v>0</v>
          </cell>
          <cell r="BF1305" t="str">
            <v>E</v>
          </cell>
          <cell r="BG1305">
            <v>1977</v>
          </cell>
          <cell r="BH1305">
            <v>11977</v>
          </cell>
          <cell r="BI1305">
            <v>1</v>
          </cell>
          <cell r="BJ1305">
            <v>38124</v>
          </cell>
          <cell r="BK1305" t="str">
            <v>SALARY</v>
          </cell>
          <cell r="BL1305" t="str">
            <v>SALARY-INIT</v>
          </cell>
          <cell r="BM1305">
            <v>34</v>
          </cell>
          <cell r="BN1305">
            <v>5833</v>
          </cell>
          <cell r="BO1305" t="str">
            <v>E3 - Product Management-Mktg 2</v>
          </cell>
          <cell r="BP1305">
            <v>70000</v>
          </cell>
          <cell r="BQ1305">
            <v>70000</v>
          </cell>
          <cell r="BR1305" t="str">
            <v xml:space="preserve"> </v>
          </cell>
          <cell r="BS1305" t="str">
            <v>Hire</v>
          </cell>
          <cell r="BT1305">
            <v>55125</v>
          </cell>
          <cell r="BU1305">
            <v>71925</v>
          </cell>
          <cell r="BV1305">
            <v>88725</v>
          </cell>
          <cell r="BW1305">
            <v>6.6000000000000003E-2</v>
          </cell>
          <cell r="BX1305">
            <v>8.1000000000000003E-2</v>
          </cell>
          <cell r="BY1305" t="str">
            <v xml:space="preserve"> </v>
          </cell>
          <cell r="BZ1305" t="str">
            <v xml:space="preserve"> </v>
          </cell>
          <cell r="CA1305" t="str">
            <v xml:space="preserve"> </v>
          </cell>
          <cell r="CB1305" t="str">
            <v xml:space="preserve"> </v>
          </cell>
          <cell r="CC1305" t="str">
            <v xml:space="preserve"> </v>
          </cell>
          <cell r="CD1305" t="str">
            <v xml:space="preserve"> </v>
          </cell>
          <cell r="CE1305" t="str">
            <v xml:space="preserve"> </v>
          </cell>
          <cell r="CF1305" t="str">
            <v>A</v>
          </cell>
          <cell r="CG1305">
            <v>22</v>
          </cell>
          <cell r="CH1305" t="str">
            <v xml:space="preserve"> </v>
          </cell>
          <cell r="CI1305" t="str">
            <v xml:space="preserve"> </v>
          </cell>
          <cell r="CJ1305" t="str">
            <v xml:space="preserve"> </v>
          </cell>
          <cell r="CK1305" t="str">
            <v xml:space="preserve"> </v>
          </cell>
          <cell r="CL1305" t="str">
            <v xml:space="preserve"> </v>
          </cell>
          <cell r="CM1305" t="str">
            <v>BS (Stanford University) 03/ 3.9 MS (Stanford University) 04/ 3.9</v>
          </cell>
          <cell r="CP1305" t="str">
            <v xml:space="preserve"> </v>
          </cell>
          <cell r="CQ1305" t="str">
            <v xml:space="preserve"> </v>
          </cell>
          <cell r="CR1305" t="str">
            <v xml:space="preserve"> </v>
          </cell>
          <cell r="CS1305" t="str">
            <v xml:space="preserve"> </v>
          </cell>
          <cell r="CT1305" t="str">
            <v xml:space="preserve"> </v>
          </cell>
          <cell r="CU1305" t="str">
            <v xml:space="preserve"> </v>
          </cell>
          <cell r="CV1305" t="str">
            <v xml:space="preserve"> </v>
          </cell>
          <cell r="CW1305" t="str">
            <v xml:space="preserve"> </v>
          </cell>
          <cell r="CX1305" t="str">
            <v xml:space="preserve"> </v>
          </cell>
          <cell r="CY1305" t="str">
            <v xml:space="preserve"> </v>
          </cell>
          <cell r="CZ1305" t="str">
            <v>Corporate Marketing</v>
          </cell>
          <cell r="DA1305">
            <v>0</v>
          </cell>
          <cell r="DB1305">
            <v>0</v>
          </cell>
        </row>
        <row r="1306">
          <cell r="A1306">
            <v>6269</v>
          </cell>
          <cell r="B1306">
            <v>6269</v>
          </cell>
          <cell r="C1306">
            <v>5101</v>
          </cell>
          <cell r="D1306" t="str">
            <v>US-MTV-41</v>
          </cell>
          <cell r="E1306" t="str">
            <v>sanliu</v>
          </cell>
          <cell r="F1306" t="str">
            <v>Sandra</v>
          </cell>
          <cell r="G1306" t="str">
            <v>H</v>
          </cell>
          <cell r="H1306" t="str">
            <v>Liu</v>
          </cell>
          <cell r="I1306" t="str">
            <v>Sandra Liu</v>
          </cell>
          <cell r="J1306" t="str">
            <v>Sandra H Liu</v>
          </cell>
          <cell r="K1306" t="str">
            <v>Sandra</v>
          </cell>
          <cell r="L1306" t="str">
            <v>USD</v>
          </cell>
          <cell r="M1306" t="str">
            <v>Liu, Sandra</v>
          </cell>
          <cell r="N1306" t="str">
            <v>F</v>
          </cell>
          <cell r="O1306">
            <v>29436</v>
          </cell>
          <cell r="P1306" t="str">
            <v>US</v>
          </cell>
          <cell r="Q1306" t="str">
            <v xml:space="preserve"> </v>
          </cell>
          <cell r="R1306" t="str">
            <v>Associate Product Marketing Manager</v>
          </cell>
          <cell r="S1306" t="str">
            <v>EMPLOYEE</v>
          </cell>
          <cell r="T1306" t="str">
            <v>NA</v>
          </cell>
          <cell r="U1306" t="str">
            <v>Wojcicki, Susan</v>
          </cell>
          <cell r="V1306" t="str">
            <v>susan</v>
          </cell>
          <cell r="W1306" t="str">
            <v>EMP-REF EMP-REF</v>
          </cell>
          <cell r="X1306" t="str">
            <v>Pan, Hubert Ling, Benjamin</v>
          </cell>
          <cell r="Y1306" t="str">
            <v>Stanford University Computer Science Dept</v>
          </cell>
          <cell r="Z1306">
            <v>41</v>
          </cell>
          <cell r="AA1306" t="str">
            <v>C1</v>
          </cell>
          <cell r="AB1306" t="str">
            <v>165D</v>
          </cell>
          <cell r="AC1306">
            <v>-7673</v>
          </cell>
          <cell r="AD1306" t="str">
            <v>2250 Latham St</v>
          </cell>
          <cell r="AE1306">
            <v>34</v>
          </cell>
          <cell r="AF1306" t="str">
            <v>Mountain View</v>
          </cell>
          <cell r="AG1306" t="str">
            <v>CA</v>
          </cell>
          <cell r="AH1306">
            <v>94040</v>
          </cell>
          <cell r="AI1306" t="str">
            <v>US</v>
          </cell>
          <cell r="AJ1306" t="str">
            <v xml:space="preserve"> </v>
          </cell>
          <cell r="AK1306" t="str">
            <v>U</v>
          </cell>
          <cell r="AL1306" t="str">
            <v>S</v>
          </cell>
          <cell r="AM1306" t="str">
            <v>U</v>
          </cell>
          <cell r="AN1306" t="str">
            <v>260-57-7038</v>
          </cell>
          <cell r="AO1306" t="str">
            <v>U</v>
          </cell>
          <cell r="AP1306" t="str">
            <v>COSTCENTER</v>
          </cell>
          <cell r="AQ1306" t="str">
            <v>E3</v>
          </cell>
          <cell r="AR1306" t="str">
            <v>Associate Product Marketing Manager I</v>
          </cell>
          <cell r="AS1306" t="str">
            <v>Corporate Marketing</v>
          </cell>
          <cell r="AT1306">
            <v>312</v>
          </cell>
          <cell r="AU1306" t="str">
            <v>Marketing</v>
          </cell>
          <cell r="AV1306" t="str">
            <v>Jonathan</v>
          </cell>
          <cell r="AW1306">
            <v>38117</v>
          </cell>
          <cell r="AX1306">
            <v>38117</v>
          </cell>
          <cell r="AY1306" t="str">
            <v>E3 - Marketing - Associate Product Marketing Manager I</v>
          </cell>
          <cell r="AZ1306" t="str">
            <v>Product Management-Mktg 2</v>
          </cell>
          <cell r="BA1306" t="str">
            <v>HIRE</v>
          </cell>
          <cell r="BB1306" t="str">
            <v>HIRE-OPEN</v>
          </cell>
          <cell r="BC1306">
            <v>38117</v>
          </cell>
          <cell r="BD1306">
            <v>0</v>
          </cell>
          <cell r="BE1306">
            <v>0</v>
          </cell>
          <cell r="BF1306" t="str">
            <v>E</v>
          </cell>
          <cell r="BG1306">
            <v>1979</v>
          </cell>
          <cell r="BH1306">
            <v>11979</v>
          </cell>
          <cell r="BI1306">
            <v>1</v>
          </cell>
          <cell r="BJ1306">
            <v>38117</v>
          </cell>
          <cell r="BK1306" t="str">
            <v>SALARY</v>
          </cell>
          <cell r="BL1306" t="str">
            <v>SALARY-INIT</v>
          </cell>
          <cell r="BM1306">
            <v>34</v>
          </cell>
          <cell r="BN1306">
            <v>5833</v>
          </cell>
          <cell r="BO1306" t="str">
            <v>E3 - Product Management-Mktg 2</v>
          </cell>
          <cell r="BP1306">
            <v>70000</v>
          </cell>
          <cell r="BQ1306">
            <v>70000</v>
          </cell>
          <cell r="BR1306" t="str">
            <v xml:space="preserve"> </v>
          </cell>
          <cell r="BS1306" t="str">
            <v>Hire</v>
          </cell>
          <cell r="BT1306">
            <v>55125</v>
          </cell>
          <cell r="BU1306">
            <v>71925</v>
          </cell>
          <cell r="BV1306">
            <v>88725</v>
          </cell>
          <cell r="BW1306">
            <v>6.6000000000000003E-2</v>
          </cell>
          <cell r="BX1306">
            <v>8.1000000000000003E-2</v>
          </cell>
          <cell r="BY1306" t="str">
            <v xml:space="preserve"> </v>
          </cell>
          <cell r="BZ1306" t="str">
            <v xml:space="preserve"> </v>
          </cell>
          <cell r="CA1306" t="str">
            <v xml:space="preserve"> </v>
          </cell>
          <cell r="CB1306">
            <v>1200</v>
          </cell>
          <cell r="CC1306">
            <v>1200</v>
          </cell>
          <cell r="CD1306">
            <v>1200</v>
          </cell>
          <cell r="CE1306">
            <v>1200</v>
          </cell>
          <cell r="CF1306" t="str">
            <v>A</v>
          </cell>
          <cell r="CG1306">
            <v>23</v>
          </cell>
          <cell r="CH1306" t="str">
            <v xml:space="preserve"> </v>
          </cell>
          <cell r="CI1306" t="str">
            <v xml:space="preserve"> </v>
          </cell>
          <cell r="CJ1306" t="str">
            <v xml:space="preserve"> </v>
          </cell>
          <cell r="CK1306" t="str">
            <v xml:space="preserve"> </v>
          </cell>
          <cell r="CL1306" t="str">
            <v xml:space="preserve"> </v>
          </cell>
          <cell r="CM1306" t="str">
            <v>MS (Stanford University) / 3.8 BS (Stanford University) / 3.7</v>
          </cell>
          <cell r="CN1306" t="str">
            <v>VERIFIED-NONE VERIFIED-NONE</v>
          </cell>
          <cell r="CP1306" t="str">
            <v xml:space="preserve"> </v>
          </cell>
          <cell r="CQ1306" t="str">
            <v xml:space="preserve"> </v>
          </cell>
          <cell r="CR1306" t="str">
            <v xml:space="preserve"> </v>
          </cell>
          <cell r="CS1306" t="str">
            <v xml:space="preserve"> </v>
          </cell>
          <cell r="CT1306" t="str">
            <v xml:space="preserve"> </v>
          </cell>
          <cell r="CU1306" t="str">
            <v xml:space="preserve"> </v>
          </cell>
          <cell r="CV1306" t="str">
            <v xml:space="preserve"> </v>
          </cell>
          <cell r="CW1306" t="str">
            <v xml:space="preserve"> </v>
          </cell>
          <cell r="CX1306" t="str">
            <v xml:space="preserve"> </v>
          </cell>
          <cell r="CY1306" t="str">
            <v xml:space="preserve"> </v>
          </cell>
          <cell r="CZ1306" t="str">
            <v>Corporate Marketing</v>
          </cell>
          <cell r="DA1306">
            <v>0</v>
          </cell>
          <cell r="DB1306">
            <v>0</v>
          </cell>
        </row>
        <row r="1307">
          <cell r="A1307">
            <v>5376</v>
          </cell>
          <cell r="B1307">
            <v>5376</v>
          </cell>
          <cell r="C1307">
            <v>5101</v>
          </cell>
          <cell r="D1307" t="str">
            <v>US-MTV-41</v>
          </cell>
          <cell r="E1307" t="str">
            <v>samantha</v>
          </cell>
          <cell r="F1307" t="str">
            <v>Samantha</v>
          </cell>
          <cell r="G1307" t="str">
            <v xml:space="preserve"> </v>
          </cell>
          <cell r="H1307" t="str">
            <v>Crow</v>
          </cell>
          <cell r="I1307" t="str">
            <v>Sam Crow</v>
          </cell>
          <cell r="J1307" t="str">
            <v>Samantha Crow</v>
          </cell>
          <cell r="K1307" t="str">
            <v>Samantha</v>
          </cell>
          <cell r="L1307" t="str">
            <v>USD</v>
          </cell>
          <cell r="M1307" t="str">
            <v>Crow, Samantha</v>
          </cell>
          <cell r="N1307" t="str">
            <v>F</v>
          </cell>
          <cell r="O1307">
            <v>29519</v>
          </cell>
          <cell r="P1307" t="str">
            <v>US</v>
          </cell>
          <cell r="Q1307" t="str">
            <v xml:space="preserve"> </v>
          </cell>
          <cell r="R1307" t="str">
            <v>Associate Product Marketing Manager</v>
          </cell>
          <cell r="S1307" t="str">
            <v>EMPLOYEE</v>
          </cell>
          <cell r="T1307" t="str">
            <v>NA</v>
          </cell>
          <cell r="U1307" t="str">
            <v>Wojcicki, Susan</v>
          </cell>
          <cell r="V1307" t="str">
            <v>susan</v>
          </cell>
          <cell r="W1307" t="str">
            <v>EMP-REF EMP-REF</v>
          </cell>
          <cell r="X1307" t="str">
            <v>Shah, Raja Yang, Ana</v>
          </cell>
          <cell r="Y1307" t="str">
            <v>Superflight Inc</v>
          </cell>
          <cell r="Z1307">
            <v>41</v>
          </cell>
          <cell r="AA1307" t="str">
            <v>C1</v>
          </cell>
          <cell r="AB1307" t="str">
            <v>161B</v>
          </cell>
          <cell r="AC1307">
            <v>-7640</v>
          </cell>
          <cell r="AD1307" t="str">
            <v>707 Continental Cir</v>
          </cell>
          <cell r="AE1307">
            <v>1220</v>
          </cell>
          <cell r="AF1307" t="str">
            <v>Mountain View</v>
          </cell>
          <cell r="AG1307" t="str">
            <v>CA</v>
          </cell>
          <cell r="AH1307">
            <v>94040</v>
          </cell>
          <cell r="AI1307" t="str">
            <v>US</v>
          </cell>
          <cell r="AJ1307" t="str">
            <v xml:space="preserve"> </v>
          </cell>
          <cell r="AK1307" t="str">
            <v xml:space="preserve"> </v>
          </cell>
          <cell r="AL1307" t="str">
            <v>S</v>
          </cell>
          <cell r="AM1307" t="str">
            <v>N</v>
          </cell>
          <cell r="AN1307" t="str">
            <v>512-94-0917</v>
          </cell>
          <cell r="AO1307" t="str">
            <v xml:space="preserve"> </v>
          </cell>
          <cell r="AP1307" t="str">
            <v>COSTCENTER</v>
          </cell>
          <cell r="AQ1307" t="str">
            <v>E3</v>
          </cell>
          <cell r="AR1307" t="str">
            <v>Associate Product Marketing Manager I</v>
          </cell>
          <cell r="AS1307" t="str">
            <v>Corporate Marketing</v>
          </cell>
          <cell r="AT1307">
            <v>312</v>
          </cell>
          <cell r="AU1307" t="str">
            <v>Marketing</v>
          </cell>
          <cell r="AV1307" t="str">
            <v>Jonathan</v>
          </cell>
          <cell r="AW1307">
            <v>38110</v>
          </cell>
          <cell r="AX1307">
            <v>38110</v>
          </cell>
          <cell r="AY1307" t="str">
            <v>E3 - Marketing - Associate Product Marketing Manager I</v>
          </cell>
          <cell r="AZ1307" t="str">
            <v>Product Management-Mktg 2</v>
          </cell>
          <cell r="BA1307" t="str">
            <v>HIRE</v>
          </cell>
          <cell r="BB1307" t="str">
            <v>HIRE-OPEN</v>
          </cell>
          <cell r="BC1307">
            <v>38110</v>
          </cell>
          <cell r="BD1307">
            <v>0</v>
          </cell>
          <cell r="BE1307">
            <v>0</v>
          </cell>
          <cell r="BF1307" t="str">
            <v>E</v>
          </cell>
          <cell r="BG1307">
            <v>1922</v>
          </cell>
          <cell r="BH1307">
            <v>11922</v>
          </cell>
          <cell r="BI1307">
            <v>1</v>
          </cell>
          <cell r="BJ1307">
            <v>38110</v>
          </cell>
          <cell r="BK1307" t="str">
            <v>SALARY</v>
          </cell>
          <cell r="BL1307" t="str">
            <v>SALARY-INIT</v>
          </cell>
          <cell r="BM1307">
            <v>31</v>
          </cell>
          <cell r="BN1307">
            <v>5417</v>
          </cell>
          <cell r="BO1307" t="str">
            <v>E3 - Product Management-Mktg 2</v>
          </cell>
          <cell r="BP1307">
            <v>65000</v>
          </cell>
          <cell r="BQ1307">
            <v>65000</v>
          </cell>
          <cell r="BR1307" t="str">
            <v xml:space="preserve"> </v>
          </cell>
          <cell r="BS1307" t="str">
            <v>Hire</v>
          </cell>
          <cell r="BT1307">
            <v>55125</v>
          </cell>
          <cell r="BU1307">
            <v>71925</v>
          </cell>
          <cell r="BV1307">
            <v>88725</v>
          </cell>
          <cell r="BW1307">
            <v>6.0999999999999999E-2</v>
          </cell>
          <cell r="BX1307">
            <v>7.4999999999999997E-2</v>
          </cell>
          <cell r="BY1307" t="str">
            <v xml:space="preserve"> </v>
          </cell>
          <cell r="BZ1307" t="str">
            <v xml:space="preserve"> </v>
          </cell>
          <cell r="CA1307" t="str">
            <v xml:space="preserve"> </v>
          </cell>
          <cell r="CB1307">
            <v>1200</v>
          </cell>
          <cell r="CC1307">
            <v>1200</v>
          </cell>
          <cell r="CD1307">
            <v>1200</v>
          </cell>
          <cell r="CE1307">
            <v>1200</v>
          </cell>
          <cell r="CF1307" t="str">
            <v>W</v>
          </cell>
          <cell r="CG1307">
            <v>23</v>
          </cell>
          <cell r="CH1307" t="str">
            <v xml:space="preserve"> </v>
          </cell>
          <cell r="CI1307" t="str">
            <v xml:space="preserve"> </v>
          </cell>
          <cell r="CJ1307" t="str">
            <v xml:space="preserve"> </v>
          </cell>
          <cell r="CK1307" t="str">
            <v xml:space="preserve"> </v>
          </cell>
          <cell r="CL1307" t="str">
            <v xml:space="preserve"> </v>
          </cell>
          <cell r="CM1307" t="str">
            <v>BA (Stanford University) 03/ 3.7</v>
          </cell>
          <cell r="CN1307" t="str">
            <v>VERIFIED-NONE</v>
          </cell>
          <cell r="CP1307" t="str">
            <v xml:space="preserve"> </v>
          </cell>
          <cell r="CQ1307" t="str">
            <v xml:space="preserve"> </v>
          </cell>
          <cell r="CR1307" t="str">
            <v xml:space="preserve"> </v>
          </cell>
          <cell r="CS1307" t="str">
            <v xml:space="preserve"> </v>
          </cell>
          <cell r="CT1307" t="str">
            <v xml:space="preserve"> </v>
          </cell>
          <cell r="CU1307" t="str">
            <v xml:space="preserve"> </v>
          </cell>
          <cell r="CV1307" t="str">
            <v xml:space="preserve"> </v>
          </cell>
          <cell r="CW1307" t="str">
            <v xml:space="preserve"> </v>
          </cell>
          <cell r="CX1307" t="str">
            <v xml:space="preserve"> </v>
          </cell>
          <cell r="CY1307" t="str">
            <v xml:space="preserve"> </v>
          </cell>
          <cell r="CZ1307" t="str">
            <v>Corporate Marketing</v>
          </cell>
          <cell r="DA1307">
            <v>0</v>
          </cell>
          <cell r="DB1307">
            <v>0</v>
          </cell>
        </row>
        <row r="1308">
          <cell r="A1308">
            <v>4797</v>
          </cell>
          <cell r="B1308">
            <v>4797</v>
          </cell>
          <cell r="C1308">
            <v>5101</v>
          </cell>
          <cell r="D1308" t="str">
            <v>US-MTV-41</v>
          </cell>
          <cell r="E1308" t="str">
            <v>mpatel</v>
          </cell>
          <cell r="F1308" t="str">
            <v>Manish</v>
          </cell>
          <cell r="G1308" t="str">
            <v xml:space="preserve"> </v>
          </cell>
          <cell r="H1308" t="str">
            <v>Patel</v>
          </cell>
          <cell r="I1308" t="str">
            <v>Manish Patel</v>
          </cell>
          <cell r="J1308" t="str">
            <v>Manish Patel</v>
          </cell>
          <cell r="K1308" t="str">
            <v>Manish</v>
          </cell>
          <cell r="L1308" t="str">
            <v>USD</v>
          </cell>
          <cell r="M1308" t="str">
            <v>Patel, Manish</v>
          </cell>
          <cell r="N1308" t="str">
            <v>M</v>
          </cell>
          <cell r="O1308">
            <v>29540</v>
          </cell>
          <cell r="P1308" t="str">
            <v>US</v>
          </cell>
          <cell r="Q1308" t="str">
            <v xml:space="preserve"> </v>
          </cell>
          <cell r="R1308" t="str">
            <v>Associate Product Marketing Manager</v>
          </cell>
          <cell r="S1308" t="str">
            <v>EMPLOYEE</v>
          </cell>
          <cell r="T1308" t="str">
            <v>NA</v>
          </cell>
          <cell r="U1308" t="str">
            <v>Kamangar, Salar</v>
          </cell>
          <cell r="V1308" t="str">
            <v>salar</v>
          </cell>
          <cell r="W1308" t="str">
            <v>EMP-REF</v>
          </cell>
          <cell r="X1308" t="str">
            <v>Champlin, Michael</v>
          </cell>
          <cell r="Y1308" t="str">
            <v>APA Legal Resources Center</v>
          </cell>
          <cell r="Z1308">
            <v>41</v>
          </cell>
          <cell r="AA1308" t="str">
            <v>C1</v>
          </cell>
          <cell r="AB1308" t="str">
            <v>164B</v>
          </cell>
          <cell r="AC1308">
            <v>-7490</v>
          </cell>
          <cell r="AD1308" t="str">
            <v>100 N. Whisman Road</v>
          </cell>
          <cell r="AE1308">
            <v>3011</v>
          </cell>
          <cell r="AF1308" t="str">
            <v>Mountain View</v>
          </cell>
          <cell r="AG1308" t="str">
            <v>CA</v>
          </cell>
          <cell r="AH1308">
            <v>94043</v>
          </cell>
          <cell r="AI1308" t="str">
            <v>US</v>
          </cell>
          <cell r="AJ1308" t="str">
            <v xml:space="preserve"> </v>
          </cell>
          <cell r="AK1308" t="str">
            <v xml:space="preserve"> </v>
          </cell>
          <cell r="AL1308" t="str">
            <v>S</v>
          </cell>
          <cell r="AM1308" t="str">
            <v>N</v>
          </cell>
          <cell r="AN1308" t="str">
            <v>299-76-8039</v>
          </cell>
          <cell r="AO1308" t="str">
            <v xml:space="preserve"> </v>
          </cell>
          <cell r="AP1308" t="str">
            <v>COSTCENTER</v>
          </cell>
          <cell r="AQ1308" t="str">
            <v>E3</v>
          </cell>
          <cell r="AR1308" t="str">
            <v>Associate Product Marketing Manager I</v>
          </cell>
          <cell r="AS1308" t="str">
            <v>Product Marketing</v>
          </cell>
          <cell r="AT1308">
            <v>341</v>
          </cell>
          <cell r="AU1308" t="str">
            <v>Product Management</v>
          </cell>
          <cell r="AV1308" t="str">
            <v>Jonathan</v>
          </cell>
          <cell r="AW1308">
            <v>38075</v>
          </cell>
          <cell r="AX1308">
            <v>38075</v>
          </cell>
          <cell r="AY1308" t="str">
            <v>E3 - Product Management - Associate Product Marketing Manager I</v>
          </cell>
          <cell r="AZ1308" t="str">
            <v>Product Management-Mktg 2</v>
          </cell>
          <cell r="BA1308" t="str">
            <v>HIRE</v>
          </cell>
          <cell r="BB1308" t="str">
            <v>HIRE-OPEN</v>
          </cell>
          <cell r="BC1308">
            <v>38075</v>
          </cell>
          <cell r="BD1308">
            <v>0.1</v>
          </cell>
          <cell r="BE1308">
            <v>0.1</v>
          </cell>
          <cell r="BF1308" t="str">
            <v>E</v>
          </cell>
          <cell r="BG1308">
            <v>1819</v>
          </cell>
          <cell r="BH1308">
            <v>11819</v>
          </cell>
          <cell r="BI1308">
            <v>1</v>
          </cell>
          <cell r="BJ1308">
            <v>38075</v>
          </cell>
          <cell r="BK1308" t="str">
            <v>SALARY</v>
          </cell>
          <cell r="BL1308" t="str">
            <v>SALARY-INIT</v>
          </cell>
          <cell r="BM1308">
            <v>34</v>
          </cell>
          <cell r="BN1308">
            <v>5833</v>
          </cell>
          <cell r="BO1308" t="str">
            <v>E3 - Product Management-Mktg 2</v>
          </cell>
          <cell r="BP1308">
            <v>70000</v>
          </cell>
          <cell r="BQ1308">
            <v>70000</v>
          </cell>
          <cell r="BR1308" t="str">
            <v xml:space="preserve"> </v>
          </cell>
          <cell r="BS1308" t="str">
            <v>Hire</v>
          </cell>
          <cell r="BT1308">
            <v>55125</v>
          </cell>
          <cell r="BU1308">
            <v>71925</v>
          </cell>
          <cell r="BV1308">
            <v>88725</v>
          </cell>
          <cell r="BW1308">
            <v>6.6000000000000003E-2</v>
          </cell>
          <cell r="BX1308">
            <v>8.1000000000000003E-2</v>
          </cell>
          <cell r="BY1308" t="str">
            <v xml:space="preserve"> </v>
          </cell>
          <cell r="BZ1308" t="str">
            <v xml:space="preserve"> </v>
          </cell>
          <cell r="CA1308" t="str">
            <v xml:space="preserve"> </v>
          </cell>
          <cell r="CB1308">
            <v>1700</v>
          </cell>
          <cell r="CC1308">
            <v>1700</v>
          </cell>
          <cell r="CD1308">
            <v>1700</v>
          </cell>
          <cell r="CE1308">
            <v>1700</v>
          </cell>
          <cell r="CF1308" t="str">
            <v xml:space="preserve"> </v>
          </cell>
          <cell r="CG1308">
            <v>23</v>
          </cell>
          <cell r="CH1308" t="str">
            <v xml:space="preserve"> </v>
          </cell>
          <cell r="CI1308" t="str">
            <v xml:space="preserve"> </v>
          </cell>
          <cell r="CJ1308" t="str">
            <v xml:space="preserve"> </v>
          </cell>
          <cell r="CK1308" t="str">
            <v xml:space="preserve"> </v>
          </cell>
          <cell r="CL1308" t="str">
            <v xml:space="preserve"> </v>
          </cell>
          <cell r="CM1308" t="str">
            <v>BS (Stanford University) 03/ 3.8 BA (Stanford University) 03/ 3.8</v>
          </cell>
          <cell r="CN1308" t="str">
            <v>VERIFIED-NONE VERIFIED-NONE</v>
          </cell>
          <cell r="CP1308" t="str">
            <v xml:space="preserve"> </v>
          </cell>
          <cell r="CQ1308" t="str">
            <v xml:space="preserve"> </v>
          </cell>
          <cell r="CR1308" t="str">
            <v xml:space="preserve"> </v>
          </cell>
          <cell r="CS1308" t="str">
            <v xml:space="preserve"> </v>
          </cell>
          <cell r="CT1308" t="str">
            <v xml:space="preserve"> </v>
          </cell>
          <cell r="CU1308" t="str">
            <v xml:space="preserve"> </v>
          </cell>
          <cell r="CV1308" t="str">
            <v xml:space="preserve"> </v>
          </cell>
          <cell r="CW1308" t="str">
            <v xml:space="preserve"> </v>
          </cell>
          <cell r="CX1308" t="str">
            <v xml:space="preserve"> </v>
          </cell>
          <cell r="CY1308" t="str">
            <v xml:space="preserve"> </v>
          </cell>
          <cell r="CZ1308" t="str">
            <v>Product Marketing</v>
          </cell>
          <cell r="DA1308">
            <v>0</v>
          </cell>
          <cell r="DB1308">
            <v>0</v>
          </cell>
        </row>
        <row r="1309">
          <cell r="A1309">
            <v>4055</v>
          </cell>
          <cell r="B1309">
            <v>4055</v>
          </cell>
          <cell r="C1309">
            <v>5101</v>
          </cell>
          <cell r="D1309" t="str">
            <v>US-MTV-41</v>
          </cell>
          <cell r="E1309" t="str">
            <v>jefu</v>
          </cell>
          <cell r="F1309" t="str">
            <v>John</v>
          </cell>
          <cell r="G1309" t="str">
            <v>E</v>
          </cell>
          <cell r="H1309" t="str">
            <v>Fu</v>
          </cell>
          <cell r="I1309" t="str">
            <v>John Fu</v>
          </cell>
          <cell r="J1309" t="str">
            <v>John E Fu</v>
          </cell>
          <cell r="K1309" t="str">
            <v>John</v>
          </cell>
          <cell r="L1309" t="str">
            <v>USD</v>
          </cell>
          <cell r="M1309" t="str">
            <v>Fu, John</v>
          </cell>
          <cell r="N1309" t="str">
            <v>M</v>
          </cell>
          <cell r="O1309">
            <v>28845</v>
          </cell>
          <cell r="P1309" t="str">
            <v>US</v>
          </cell>
          <cell r="Q1309" t="str">
            <v xml:space="preserve"> </v>
          </cell>
          <cell r="R1309" t="str">
            <v>Associate Product Marketing Manager</v>
          </cell>
          <cell r="S1309" t="str">
            <v>EMPLOYEE</v>
          </cell>
          <cell r="T1309">
            <v>3.3</v>
          </cell>
          <cell r="U1309" t="str">
            <v>Wojcicki, Susan</v>
          </cell>
          <cell r="V1309" t="str">
            <v>susan</v>
          </cell>
          <cell r="W1309" t="str">
            <v>EMP-REF</v>
          </cell>
          <cell r="X1309" t="str">
            <v>Hwang, Dennis</v>
          </cell>
          <cell r="Y1309" t="str">
            <v>Maxtor Corporation</v>
          </cell>
          <cell r="Z1309">
            <v>41</v>
          </cell>
          <cell r="AA1309" t="str">
            <v xml:space="preserve"> </v>
          </cell>
          <cell r="AB1309" t="str">
            <v>162D</v>
          </cell>
          <cell r="AC1309">
            <v>-7212</v>
          </cell>
          <cell r="AD1309" t="str">
            <v>945 High School Way</v>
          </cell>
          <cell r="AE1309" t="str">
            <v>#9</v>
          </cell>
          <cell r="AF1309" t="str">
            <v>Mountain View</v>
          </cell>
          <cell r="AG1309" t="str">
            <v>CA</v>
          </cell>
          <cell r="AH1309">
            <v>94041</v>
          </cell>
          <cell r="AI1309" t="str">
            <v>US</v>
          </cell>
          <cell r="AJ1309" t="str">
            <v xml:space="preserve"> </v>
          </cell>
          <cell r="AK1309" t="str">
            <v>R</v>
          </cell>
          <cell r="AL1309" t="str">
            <v>S</v>
          </cell>
          <cell r="AM1309" t="str">
            <v>N</v>
          </cell>
          <cell r="AN1309" t="str">
            <v>553-57-2200</v>
          </cell>
          <cell r="AO1309" t="str">
            <v>N</v>
          </cell>
          <cell r="AP1309" t="str">
            <v>COSTCENTER</v>
          </cell>
          <cell r="AQ1309" t="str">
            <v>E3</v>
          </cell>
          <cell r="AR1309" t="str">
            <v>Associate Product Marketing Manager I</v>
          </cell>
          <cell r="AS1309" t="str">
            <v>Product Marketing</v>
          </cell>
          <cell r="AT1309">
            <v>341</v>
          </cell>
          <cell r="AU1309" t="str">
            <v>Product Management</v>
          </cell>
          <cell r="AV1309" t="str">
            <v>Jonathan</v>
          </cell>
          <cell r="AW1309">
            <v>37956</v>
          </cell>
          <cell r="AX1309">
            <v>37956</v>
          </cell>
          <cell r="AY1309" t="str">
            <v>E3 - Product Management - Associate Product Marketing Manager I</v>
          </cell>
          <cell r="AZ1309" t="str">
            <v>Product Management-Mktg 2</v>
          </cell>
          <cell r="BA1309" t="str">
            <v>HIRE</v>
          </cell>
          <cell r="BB1309" t="str">
            <v>HIRE-OPEN</v>
          </cell>
          <cell r="BC1309">
            <v>37956</v>
          </cell>
          <cell r="BD1309">
            <v>0.5</v>
          </cell>
          <cell r="BE1309">
            <v>0.6</v>
          </cell>
          <cell r="BF1309" t="str">
            <v>E</v>
          </cell>
          <cell r="BG1309">
            <v>1535</v>
          </cell>
          <cell r="BH1309">
            <v>11535</v>
          </cell>
          <cell r="BI1309">
            <v>1</v>
          </cell>
          <cell r="BJ1309">
            <v>37956</v>
          </cell>
          <cell r="BK1309" t="str">
            <v>SALARY</v>
          </cell>
          <cell r="BL1309" t="str">
            <v>SALARY-INIT</v>
          </cell>
          <cell r="BM1309">
            <v>34</v>
          </cell>
          <cell r="BN1309">
            <v>5833</v>
          </cell>
          <cell r="BO1309" t="str">
            <v>E3 - Product Management-Mktg 2</v>
          </cell>
          <cell r="BP1309">
            <v>70000</v>
          </cell>
          <cell r="BQ1309">
            <v>70000</v>
          </cell>
          <cell r="BR1309" t="str">
            <v xml:space="preserve"> </v>
          </cell>
          <cell r="BS1309" t="str">
            <v>Hire</v>
          </cell>
          <cell r="BT1309">
            <v>55125</v>
          </cell>
          <cell r="BU1309">
            <v>71925</v>
          </cell>
          <cell r="BV1309">
            <v>88725</v>
          </cell>
          <cell r="BW1309">
            <v>6.6000000000000003E-2</v>
          </cell>
          <cell r="BX1309">
            <v>8.1000000000000003E-2</v>
          </cell>
          <cell r="BY1309" t="str">
            <v xml:space="preserve"> </v>
          </cell>
          <cell r="BZ1309" t="str">
            <v xml:space="preserve"> </v>
          </cell>
          <cell r="CA1309" t="str">
            <v xml:space="preserve"> </v>
          </cell>
          <cell r="CB1309">
            <v>2625</v>
          </cell>
          <cell r="CC1309">
            <v>2625</v>
          </cell>
          <cell r="CD1309">
            <v>2625</v>
          </cell>
          <cell r="CE1309">
            <v>2625</v>
          </cell>
          <cell r="CF1309" t="str">
            <v>A</v>
          </cell>
          <cell r="CG1309">
            <v>25</v>
          </cell>
          <cell r="CH1309" t="str">
            <v xml:space="preserve"> </v>
          </cell>
          <cell r="CI1309" t="str">
            <v xml:space="preserve"> </v>
          </cell>
          <cell r="CJ1309" t="str">
            <v xml:space="preserve"> </v>
          </cell>
          <cell r="CK1309" t="str">
            <v xml:space="preserve"> </v>
          </cell>
          <cell r="CL1309" t="str">
            <v xml:space="preserve"> </v>
          </cell>
          <cell r="CM1309" t="str">
            <v>BS (Stanford University) 01/ 3.8</v>
          </cell>
          <cell r="CN1309" t="str">
            <v>VERIFIED-NONE</v>
          </cell>
          <cell r="CP1309" t="str">
            <v xml:space="preserve"> </v>
          </cell>
          <cell r="CQ1309" t="str">
            <v xml:space="preserve"> </v>
          </cell>
          <cell r="CR1309" t="str">
            <v xml:space="preserve"> </v>
          </cell>
          <cell r="CS1309" t="str">
            <v xml:space="preserve"> </v>
          </cell>
          <cell r="CT1309" t="str">
            <v xml:space="preserve"> </v>
          </cell>
          <cell r="CU1309" t="str">
            <v xml:space="preserve"> </v>
          </cell>
          <cell r="CV1309" t="str">
            <v xml:space="preserve"> </v>
          </cell>
          <cell r="CW1309" t="str">
            <v xml:space="preserve"> </v>
          </cell>
          <cell r="CX1309" t="str">
            <v xml:space="preserve"> </v>
          </cell>
          <cell r="CY1309" t="str">
            <v xml:space="preserve"> </v>
          </cell>
          <cell r="CZ1309" t="str">
            <v>Product Marketing</v>
          </cell>
          <cell r="DA1309">
            <v>0</v>
          </cell>
          <cell r="DB1309">
            <v>90</v>
          </cell>
        </row>
        <row r="1310">
          <cell r="A1310">
            <v>2036</v>
          </cell>
          <cell r="B1310">
            <v>2036</v>
          </cell>
          <cell r="C1310">
            <v>5101</v>
          </cell>
          <cell r="D1310" t="str">
            <v>US-MTV-41</v>
          </cell>
          <cell r="E1310" t="str">
            <v>leshika</v>
          </cell>
          <cell r="F1310" t="str">
            <v>Leshika</v>
          </cell>
          <cell r="G1310" t="str">
            <v>S</v>
          </cell>
          <cell r="H1310" t="str">
            <v>Samarasinghe</v>
          </cell>
          <cell r="I1310" t="str">
            <v>Leshika Samarasinghe</v>
          </cell>
          <cell r="J1310" t="str">
            <v>Leshika S Samarasinghe</v>
          </cell>
          <cell r="K1310" t="str">
            <v>Leshika</v>
          </cell>
          <cell r="L1310" t="str">
            <v>USD</v>
          </cell>
          <cell r="M1310" t="str">
            <v>Samarasinghe, Leshika</v>
          </cell>
          <cell r="N1310" t="str">
            <v>F</v>
          </cell>
          <cell r="O1310">
            <v>29872</v>
          </cell>
          <cell r="P1310" t="str">
            <v>US</v>
          </cell>
          <cell r="Q1310" t="str">
            <v xml:space="preserve"> </v>
          </cell>
          <cell r="R1310" t="str">
            <v>Associate Product Marketing Manager</v>
          </cell>
          <cell r="S1310" t="str">
            <v>EMPLOYEE</v>
          </cell>
          <cell r="T1310">
            <v>3</v>
          </cell>
          <cell r="U1310" t="str">
            <v>Kamangar, Salar</v>
          </cell>
          <cell r="V1310" t="str">
            <v>salar</v>
          </cell>
          <cell r="W1310" t="str">
            <v>DIRECT</v>
          </cell>
          <cell r="X1310" t="str">
            <v xml:space="preserve"> </v>
          </cell>
          <cell r="Y1310" t="str">
            <v xml:space="preserve"> </v>
          </cell>
          <cell r="Z1310">
            <v>41</v>
          </cell>
          <cell r="AA1310" t="str">
            <v>C1</v>
          </cell>
          <cell r="AB1310" t="str">
            <v>162A</v>
          </cell>
          <cell r="AC1310" t="str">
            <v>650-623-5006</v>
          </cell>
          <cell r="AD1310" t="str">
            <v>843 Roble Ave</v>
          </cell>
          <cell r="AE1310" t="str">
            <v>Apt #4</v>
          </cell>
          <cell r="AF1310" t="str">
            <v>Menlo Park</v>
          </cell>
          <cell r="AG1310" t="str">
            <v>CA</v>
          </cell>
          <cell r="AH1310">
            <v>94025</v>
          </cell>
          <cell r="AI1310" t="str">
            <v>US</v>
          </cell>
          <cell r="AJ1310" t="str">
            <v xml:space="preserve"> </v>
          </cell>
          <cell r="AK1310" t="str">
            <v>R</v>
          </cell>
          <cell r="AL1310" t="str">
            <v>S</v>
          </cell>
          <cell r="AM1310" t="str">
            <v>N</v>
          </cell>
          <cell r="AN1310" t="str">
            <v>192-64-3095</v>
          </cell>
          <cell r="AO1310" t="str">
            <v>N</v>
          </cell>
          <cell r="AP1310" t="str">
            <v>COSTCENTER</v>
          </cell>
          <cell r="AQ1310" t="str">
            <v>E3</v>
          </cell>
          <cell r="AR1310" t="str">
            <v>Associate Product Marketing Manager I</v>
          </cell>
          <cell r="AS1310" t="str">
            <v>Product Marketing</v>
          </cell>
          <cell r="AT1310">
            <v>341</v>
          </cell>
          <cell r="AU1310" t="str">
            <v>Product Management</v>
          </cell>
          <cell r="AV1310" t="str">
            <v>Jonathan</v>
          </cell>
          <cell r="AW1310">
            <v>37866</v>
          </cell>
          <cell r="AX1310">
            <v>37866</v>
          </cell>
          <cell r="AY1310" t="str">
            <v>E3 - Product Management - Associate Product Marketing Manager I</v>
          </cell>
          <cell r="AZ1310" t="str">
            <v>Product Management-Mktg 2</v>
          </cell>
          <cell r="BA1310" t="str">
            <v>HIRE</v>
          </cell>
          <cell r="BB1310" t="str">
            <v>HIRE-OPEN</v>
          </cell>
          <cell r="BC1310">
            <v>37866</v>
          </cell>
          <cell r="BD1310">
            <v>0.7</v>
          </cell>
          <cell r="BE1310">
            <v>1</v>
          </cell>
          <cell r="BF1310" t="str">
            <v>E</v>
          </cell>
          <cell r="BG1310">
            <v>1292</v>
          </cell>
          <cell r="BH1310">
            <v>11292</v>
          </cell>
          <cell r="BI1310">
            <v>1</v>
          </cell>
          <cell r="BJ1310">
            <v>37866</v>
          </cell>
          <cell r="BK1310" t="str">
            <v>SALARY</v>
          </cell>
          <cell r="BL1310" t="str">
            <v>SALARY-INIT</v>
          </cell>
          <cell r="BM1310">
            <v>34</v>
          </cell>
          <cell r="BN1310">
            <v>5833</v>
          </cell>
          <cell r="BO1310" t="str">
            <v>E3 - Product Management-Mktg 2</v>
          </cell>
          <cell r="BP1310">
            <v>70000</v>
          </cell>
          <cell r="BQ1310">
            <v>70000</v>
          </cell>
          <cell r="BR1310" t="str">
            <v xml:space="preserve"> </v>
          </cell>
          <cell r="BS1310" t="str">
            <v>Hire</v>
          </cell>
          <cell r="BT1310">
            <v>55125</v>
          </cell>
          <cell r="BU1310">
            <v>71925</v>
          </cell>
          <cell r="BV1310">
            <v>88725</v>
          </cell>
          <cell r="BW1310">
            <v>6.6000000000000003E-2</v>
          </cell>
          <cell r="BX1310">
            <v>8.1000000000000003E-2</v>
          </cell>
          <cell r="BY1310" t="str">
            <v xml:space="preserve"> </v>
          </cell>
          <cell r="BZ1310" t="str">
            <v xml:space="preserve"> </v>
          </cell>
          <cell r="CA1310" t="str">
            <v xml:space="preserve"> </v>
          </cell>
          <cell r="CB1310">
            <v>5000</v>
          </cell>
          <cell r="CC1310">
            <v>5000</v>
          </cell>
          <cell r="CD1310">
            <v>5000</v>
          </cell>
          <cell r="CE1310">
            <v>5000</v>
          </cell>
          <cell r="CF1310" t="str">
            <v>A</v>
          </cell>
          <cell r="CG1310">
            <v>22</v>
          </cell>
          <cell r="CH1310" t="str">
            <v xml:space="preserve"> </v>
          </cell>
          <cell r="CI1310" t="str">
            <v xml:space="preserve"> </v>
          </cell>
          <cell r="CJ1310" t="str">
            <v xml:space="preserve"> </v>
          </cell>
          <cell r="CK1310" t="str">
            <v xml:space="preserve"> </v>
          </cell>
          <cell r="CL1310" t="str">
            <v xml:space="preserve"> </v>
          </cell>
          <cell r="CM1310" t="str">
            <v>BA (Stanford University) 03/ 3.8</v>
          </cell>
          <cell r="CN1310" t="str">
            <v>VERIFIED-NONE</v>
          </cell>
          <cell r="CP1310" t="str">
            <v xml:space="preserve"> </v>
          </cell>
          <cell r="CQ1310" t="str">
            <v xml:space="preserve"> </v>
          </cell>
          <cell r="CR1310" t="str">
            <v xml:space="preserve"> </v>
          </cell>
          <cell r="CS1310" t="str">
            <v xml:space="preserve"> </v>
          </cell>
          <cell r="CT1310" t="str">
            <v xml:space="preserve"> </v>
          </cell>
          <cell r="CU1310" t="str">
            <v xml:space="preserve"> </v>
          </cell>
          <cell r="CV1310" t="str">
            <v xml:space="preserve"> </v>
          </cell>
          <cell r="CW1310" t="str">
            <v xml:space="preserve"> </v>
          </cell>
          <cell r="CX1310" t="str">
            <v xml:space="preserve"> </v>
          </cell>
          <cell r="CY1310" t="str">
            <v xml:space="preserve"> </v>
          </cell>
          <cell r="CZ1310" t="str">
            <v>Product Marketing</v>
          </cell>
          <cell r="DA1310">
            <v>0</v>
          </cell>
          <cell r="DB1310">
            <v>90</v>
          </cell>
        </row>
        <row r="1311">
          <cell r="A1311">
            <v>3148</v>
          </cell>
          <cell r="B1311">
            <v>3148</v>
          </cell>
          <cell r="C1311">
            <v>5101</v>
          </cell>
          <cell r="D1311" t="str">
            <v>US-MTV-41</v>
          </cell>
          <cell r="E1311" t="str">
            <v>vivianl</v>
          </cell>
          <cell r="F1311" t="str">
            <v>Vivian</v>
          </cell>
          <cell r="G1311" t="str">
            <v>W</v>
          </cell>
          <cell r="H1311" t="str">
            <v>Leung</v>
          </cell>
          <cell r="I1311" t="str">
            <v>Vivian Leung</v>
          </cell>
          <cell r="J1311" t="str">
            <v>Vivian W Leung</v>
          </cell>
          <cell r="K1311" t="str">
            <v>Vivian</v>
          </cell>
          <cell r="L1311" t="str">
            <v>USD</v>
          </cell>
          <cell r="M1311" t="str">
            <v>Leung, Vivian</v>
          </cell>
          <cell r="N1311" t="str">
            <v>F</v>
          </cell>
          <cell r="O1311">
            <v>29655</v>
          </cell>
          <cell r="P1311" t="str">
            <v>CA</v>
          </cell>
          <cell r="Q1311" t="str">
            <v xml:space="preserve"> </v>
          </cell>
          <cell r="R1311" t="str">
            <v>Associate Product Marketing Manager</v>
          </cell>
          <cell r="S1311" t="str">
            <v>EMPLOYEE</v>
          </cell>
          <cell r="T1311">
            <v>2.8</v>
          </cell>
          <cell r="U1311" t="str">
            <v>Kamangar, Salar</v>
          </cell>
          <cell r="V1311" t="str">
            <v>salar</v>
          </cell>
          <cell r="W1311" t="str">
            <v>RECRUITER SOURCED</v>
          </cell>
          <cell r="X1311" t="str">
            <v xml:space="preserve"> </v>
          </cell>
          <cell r="Y1311" t="str">
            <v xml:space="preserve"> </v>
          </cell>
          <cell r="Z1311">
            <v>41</v>
          </cell>
          <cell r="AA1311" t="str">
            <v>O3-4</v>
          </cell>
          <cell r="AB1311" t="str">
            <v>162B</v>
          </cell>
          <cell r="AC1311" t="str">
            <v>650-623-5697</v>
          </cell>
          <cell r="AD1311" t="str">
            <v>680 Mission St</v>
          </cell>
          <cell r="AE1311" t="str">
            <v>27 N</v>
          </cell>
          <cell r="AF1311" t="str">
            <v>San Francisco</v>
          </cell>
          <cell r="AG1311" t="str">
            <v>CA</v>
          </cell>
          <cell r="AH1311">
            <v>94105</v>
          </cell>
          <cell r="AI1311" t="str">
            <v>US</v>
          </cell>
          <cell r="AJ1311" t="str">
            <v xml:space="preserve"> </v>
          </cell>
          <cell r="AK1311" t="str">
            <v>R</v>
          </cell>
          <cell r="AL1311" t="str">
            <v>S</v>
          </cell>
          <cell r="AM1311" t="str">
            <v>N</v>
          </cell>
          <cell r="AN1311" t="str">
            <v>194-78-5629</v>
          </cell>
          <cell r="AO1311" t="str">
            <v>U</v>
          </cell>
          <cell r="AP1311" t="str">
            <v>COSTCENTER</v>
          </cell>
          <cell r="AQ1311" t="str">
            <v>E3</v>
          </cell>
          <cell r="AR1311" t="str">
            <v>Associate Product Marketing Manager I</v>
          </cell>
          <cell r="AS1311" t="str">
            <v>Product Marketing</v>
          </cell>
          <cell r="AT1311">
            <v>341</v>
          </cell>
          <cell r="AU1311" t="str">
            <v>Product Management</v>
          </cell>
          <cell r="AV1311" t="str">
            <v>Jonathan</v>
          </cell>
          <cell r="AW1311">
            <v>37837</v>
          </cell>
          <cell r="AX1311">
            <v>37837</v>
          </cell>
          <cell r="AY1311" t="str">
            <v>E3 - Product Management - Associate Product Marketing Manager I</v>
          </cell>
          <cell r="AZ1311" t="str">
            <v>Product Management-Mktg 2</v>
          </cell>
          <cell r="BA1311" t="str">
            <v>HIRE</v>
          </cell>
          <cell r="BB1311" t="str">
            <v>HIRE-OPEN</v>
          </cell>
          <cell r="BC1311">
            <v>37837</v>
          </cell>
          <cell r="BD1311">
            <v>0.8</v>
          </cell>
          <cell r="BE1311">
            <v>0.9</v>
          </cell>
          <cell r="BF1311" t="str">
            <v>E</v>
          </cell>
          <cell r="BG1311">
            <v>1099</v>
          </cell>
          <cell r="BH1311">
            <v>11099</v>
          </cell>
          <cell r="BI1311">
            <v>1</v>
          </cell>
          <cell r="BJ1311">
            <v>37837</v>
          </cell>
          <cell r="BK1311" t="str">
            <v>SALARY</v>
          </cell>
          <cell r="BL1311" t="str">
            <v>SALARY-INIT</v>
          </cell>
          <cell r="BM1311">
            <v>34</v>
          </cell>
          <cell r="BN1311">
            <v>5833</v>
          </cell>
          <cell r="BO1311" t="str">
            <v>E3 - Product Management-Mktg 2</v>
          </cell>
          <cell r="BP1311">
            <v>70000</v>
          </cell>
          <cell r="BQ1311">
            <v>70000</v>
          </cell>
          <cell r="BR1311" t="str">
            <v xml:space="preserve"> </v>
          </cell>
          <cell r="BS1311" t="str">
            <v>Hire</v>
          </cell>
          <cell r="BT1311">
            <v>55125</v>
          </cell>
          <cell r="BU1311">
            <v>71925</v>
          </cell>
          <cell r="BV1311">
            <v>88725</v>
          </cell>
          <cell r="BW1311">
            <v>6.6000000000000003E-2</v>
          </cell>
          <cell r="BX1311">
            <v>8.1000000000000003E-2</v>
          </cell>
          <cell r="BY1311" t="str">
            <v xml:space="preserve"> </v>
          </cell>
          <cell r="BZ1311" t="str">
            <v xml:space="preserve"> </v>
          </cell>
          <cell r="CA1311" t="str">
            <v xml:space="preserve"> </v>
          </cell>
          <cell r="CB1311">
            <v>3500</v>
          </cell>
          <cell r="CC1311">
            <v>3500</v>
          </cell>
          <cell r="CD1311">
            <v>3500</v>
          </cell>
          <cell r="CE1311">
            <v>3500</v>
          </cell>
          <cell r="CF1311" t="str">
            <v>A</v>
          </cell>
          <cell r="CG1311">
            <v>23</v>
          </cell>
          <cell r="CH1311" t="str">
            <v xml:space="preserve"> </v>
          </cell>
          <cell r="CI1311" t="str">
            <v xml:space="preserve"> </v>
          </cell>
          <cell r="CJ1311" t="str">
            <v xml:space="preserve"> </v>
          </cell>
          <cell r="CK1311" t="str">
            <v xml:space="preserve"> </v>
          </cell>
          <cell r="CL1311" t="str">
            <v xml:space="preserve"> </v>
          </cell>
          <cell r="CM1311" t="str">
            <v>BA (University of Pennsylvania) 03/ 3.64 BS (University of Pennsylvania) 03/ 3.64</v>
          </cell>
          <cell r="CN1311" t="str">
            <v>VERIFIED-NONE VERIFIED-NONE</v>
          </cell>
          <cell r="CP1311" t="str">
            <v xml:space="preserve"> </v>
          </cell>
          <cell r="CQ1311" t="str">
            <v xml:space="preserve"> </v>
          </cell>
          <cell r="CR1311" t="str">
            <v xml:space="preserve"> </v>
          </cell>
          <cell r="CS1311" t="str">
            <v xml:space="preserve"> </v>
          </cell>
          <cell r="CT1311" t="str">
            <v xml:space="preserve"> </v>
          </cell>
          <cell r="CU1311" t="str">
            <v xml:space="preserve"> </v>
          </cell>
          <cell r="CV1311" t="str">
            <v xml:space="preserve"> </v>
          </cell>
          <cell r="CW1311" t="str">
            <v xml:space="preserve"> </v>
          </cell>
          <cell r="CX1311" t="str">
            <v xml:space="preserve"> </v>
          </cell>
          <cell r="CY1311" t="str">
            <v xml:space="preserve"> </v>
          </cell>
          <cell r="CZ1311" t="str">
            <v>Product Marketing</v>
          </cell>
          <cell r="DA1311">
            <v>0</v>
          </cell>
          <cell r="DB1311">
            <v>90</v>
          </cell>
        </row>
        <row r="1312">
          <cell r="A1312">
            <v>1716</v>
          </cell>
          <cell r="B1312">
            <v>1716</v>
          </cell>
          <cell r="C1312">
            <v>5101</v>
          </cell>
          <cell r="D1312" t="str">
            <v>US-MTV-41</v>
          </cell>
          <cell r="E1312" t="str">
            <v>resmi</v>
          </cell>
          <cell r="F1312" t="str">
            <v>Resmi</v>
          </cell>
          <cell r="G1312" t="str">
            <v xml:space="preserve"> </v>
          </cell>
          <cell r="H1312" t="str">
            <v>Arjunanpillai</v>
          </cell>
          <cell r="I1312" t="str">
            <v>Resmi Arjunanpillai</v>
          </cell>
          <cell r="J1312" t="str">
            <v>Resmi Arjunanpillai</v>
          </cell>
          <cell r="K1312" t="str">
            <v>Resmi</v>
          </cell>
          <cell r="L1312" t="str">
            <v>USD</v>
          </cell>
          <cell r="M1312" t="str">
            <v>Arjunanpillai, Resmi</v>
          </cell>
          <cell r="N1312" t="str">
            <v>F</v>
          </cell>
          <cell r="O1312">
            <v>28608</v>
          </cell>
          <cell r="P1312" t="str">
            <v>UNKNOWN</v>
          </cell>
          <cell r="Q1312" t="str">
            <v xml:space="preserve"> </v>
          </cell>
          <cell r="R1312" t="str">
            <v>Associate Product Marketing Manager</v>
          </cell>
          <cell r="S1312" t="str">
            <v>EMPLOYEE</v>
          </cell>
          <cell r="T1312">
            <v>3.3</v>
          </cell>
          <cell r="U1312" t="str">
            <v>Wojcicki, Susan</v>
          </cell>
          <cell r="V1312" t="str">
            <v>susan</v>
          </cell>
          <cell r="W1312" t="str">
            <v>JOBS-AT-GOOGLE JOBS-AT-GOOGLE</v>
          </cell>
          <cell r="X1312" t="str">
            <v xml:space="preserve">  </v>
          </cell>
          <cell r="Y1312" t="str">
            <v>Real Time Venture Design Lab</v>
          </cell>
          <cell r="Z1312">
            <v>41</v>
          </cell>
          <cell r="AA1312" t="str">
            <v>C1</v>
          </cell>
          <cell r="AB1312" t="str">
            <v>163D</v>
          </cell>
          <cell r="AC1312" t="str">
            <v>650-623-5683</v>
          </cell>
          <cell r="AD1312" t="str">
            <v>100 N Whisman Road</v>
          </cell>
          <cell r="AE1312" t="str">
            <v>Apt 3614</v>
          </cell>
          <cell r="AF1312" t="str">
            <v>Mountain View</v>
          </cell>
          <cell r="AG1312" t="str">
            <v>CA</v>
          </cell>
          <cell r="AH1312">
            <v>94043</v>
          </cell>
          <cell r="AI1312" t="str">
            <v>US</v>
          </cell>
          <cell r="AJ1312" t="str">
            <v xml:space="preserve"> </v>
          </cell>
          <cell r="AK1312" t="str">
            <v>R</v>
          </cell>
          <cell r="AL1312" t="str">
            <v>M</v>
          </cell>
          <cell r="AM1312" t="str">
            <v>N</v>
          </cell>
          <cell r="AN1312" t="str">
            <v>614-21-7523</v>
          </cell>
          <cell r="AO1312" t="str">
            <v>N</v>
          </cell>
          <cell r="AP1312" t="str">
            <v>COSTCENTER</v>
          </cell>
          <cell r="AQ1312" t="str">
            <v>E3</v>
          </cell>
          <cell r="AR1312" t="str">
            <v>Associate Product Marketing Manager I</v>
          </cell>
          <cell r="AS1312" t="str">
            <v>Product Management</v>
          </cell>
          <cell r="AT1312">
            <v>712</v>
          </cell>
          <cell r="AU1312" t="str">
            <v>Product Management</v>
          </cell>
          <cell r="AV1312" t="str">
            <v>Jonathan</v>
          </cell>
          <cell r="AW1312">
            <v>37830</v>
          </cell>
          <cell r="AX1312">
            <v>37830</v>
          </cell>
          <cell r="AY1312" t="str">
            <v>E3 - Product Management - Associate Product Marketing Manager I</v>
          </cell>
          <cell r="AZ1312" t="str">
            <v>Product Management-Mktg 2</v>
          </cell>
          <cell r="BA1312" t="str">
            <v>JOBCODE</v>
          </cell>
          <cell r="BB1312" t="str">
            <v>JOBCODE-PROM</v>
          </cell>
          <cell r="BC1312">
            <v>38078</v>
          </cell>
          <cell r="BD1312">
            <v>0.8</v>
          </cell>
          <cell r="BE1312">
            <v>0.1</v>
          </cell>
          <cell r="BF1312" t="str">
            <v>E</v>
          </cell>
          <cell r="BG1312">
            <v>1210</v>
          </cell>
          <cell r="BH1312">
            <v>11210</v>
          </cell>
          <cell r="BI1312">
            <v>1</v>
          </cell>
          <cell r="BJ1312">
            <v>38078</v>
          </cell>
          <cell r="BK1312" t="str">
            <v>SALARY</v>
          </cell>
          <cell r="BL1312" t="str">
            <v>SALARY-PROM</v>
          </cell>
          <cell r="BM1312">
            <v>31</v>
          </cell>
          <cell r="BN1312">
            <v>5417</v>
          </cell>
          <cell r="BO1312" t="str">
            <v>E3 - Product Management-Mktg 2</v>
          </cell>
          <cell r="BP1312">
            <v>65000</v>
          </cell>
          <cell r="BQ1312" t="str">
            <v xml:space="preserve"> </v>
          </cell>
          <cell r="BR1312">
            <v>38078</v>
          </cell>
          <cell r="BS1312">
            <v>0.44400000000000001</v>
          </cell>
          <cell r="BT1312">
            <v>55125</v>
          </cell>
          <cell r="BU1312">
            <v>71925</v>
          </cell>
          <cell r="BV1312">
            <v>88725</v>
          </cell>
          <cell r="BW1312">
            <v>6.0999999999999999E-2</v>
          </cell>
          <cell r="BX1312">
            <v>7.4999999999999997E-2</v>
          </cell>
          <cell r="BY1312" t="str">
            <v xml:space="preserve"> </v>
          </cell>
          <cell r="BZ1312" t="str">
            <v xml:space="preserve"> </v>
          </cell>
          <cell r="CA1312" t="str">
            <v xml:space="preserve"> </v>
          </cell>
          <cell r="CB1312">
            <v>950</v>
          </cell>
          <cell r="CC1312">
            <v>950</v>
          </cell>
          <cell r="CD1312">
            <v>950</v>
          </cell>
          <cell r="CE1312">
            <v>950</v>
          </cell>
          <cell r="CF1312" t="str">
            <v>A</v>
          </cell>
          <cell r="CG1312">
            <v>26</v>
          </cell>
          <cell r="CH1312" t="str">
            <v>US-EAD</v>
          </cell>
          <cell r="CI1312">
            <v>38168</v>
          </cell>
          <cell r="CJ1312" t="str">
            <v xml:space="preserve"> </v>
          </cell>
          <cell r="CK1312" t="str">
            <v xml:space="preserve"> </v>
          </cell>
          <cell r="CL1312" t="str">
            <v xml:space="preserve"> </v>
          </cell>
          <cell r="CM1312" t="str">
            <v>BE (Indian Institute of Technology) 00/ 0.0 MS (Stanford University) 02/ 3.93</v>
          </cell>
          <cell r="CN1312" t="str">
            <v>VERIFIED-NONE VERIFIED-NONE</v>
          </cell>
          <cell r="CP1312">
            <v>55000</v>
          </cell>
          <cell r="CQ1312">
            <v>37895</v>
          </cell>
          <cell r="CR1312">
            <v>55000</v>
          </cell>
          <cell r="CS1312">
            <v>37803</v>
          </cell>
          <cell r="CT1312" t="str">
            <v xml:space="preserve"> </v>
          </cell>
          <cell r="CU1312" t="str">
            <v xml:space="preserve"> </v>
          </cell>
          <cell r="CV1312" t="str">
            <v xml:space="preserve"> </v>
          </cell>
          <cell r="CW1312" t="str">
            <v xml:space="preserve"> </v>
          </cell>
          <cell r="CX1312" t="str">
            <v xml:space="preserve"> </v>
          </cell>
          <cell r="CY1312" t="str">
            <v xml:space="preserve"> </v>
          </cell>
          <cell r="CZ1312" t="str">
            <v>Product Management</v>
          </cell>
          <cell r="DA1312">
            <v>0</v>
          </cell>
          <cell r="DB1312">
            <v>90</v>
          </cell>
        </row>
        <row r="1313">
          <cell r="A1313">
            <v>2031</v>
          </cell>
          <cell r="B1313">
            <v>2031</v>
          </cell>
          <cell r="C1313">
            <v>5101</v>
          </cell>
          <cell r="D1313" t="str">
            <v>US-MTV-41</v>
          </cell>
          <cell r="E1313" t="str">
            <v>nicholas</v>
          </cell>
          <cell r="F1313" t="str">
            <v>Nicholas</v>
          </cell>
          <cell r="G1313" t="str">
            <v>C.</v>
          </cell>
          <cell r="H1313" t="str">
            <v>Fox</v>
          </cell>
          <cell r="I1313" t="str">
            <v>Nick Fox</v>
          </cell>
          <cell r="J1313" t="str">
            <v>Nicholas C Fox</v>
          </cell>
          <cell r="K1313" t="str">
            <v>Nick</v>
          </cell>
          <cell r="L1313" t="str">
            <v>USD</v>
          </cell>
          <cell r="M1313" t="str">
            <v>Fox, Nicholas</v>
          </cell>
          <cell r="N1313" t="str">
            <v>M</v>
          </cell>
          <cell r="O1313">
            <v>28856</v>
          </cell>
          <cell r="P1313" t="str">
            <v>US</v>
          </cell>
          <cell r="Q1313" t="str">
            <v xml:space="preserve"> </v>
          </cell>
          <cell r="R1313" t="str">
            <v>Associate Product Marketing Manager</v>
          </cell>
          <cell r="S1313" t="str">
            <v>EMPLOYEE</v>
          </cell>
          <cell r="T1313">
            <v>4.25</v>
          </cell>
          <cell r="U1313" t="str">
            <v>Wojcicki, Susan</v>
          </cell>
          <cell r="V1313" t="str">
            <v>susan</v>
          </cell>
          <cell r="W1313" t="str">
            <v>EMP-REF</v>
          </cell>
          <cell r="X1313" t="str">
            <v>Cheng, Nelson</v>
          </cell>
          <cell r="Y1313" t="str">
            <v>Mckinsey &amp; Company</v>
          </cell>
          <cell r="Z1313">
            <v>41</v>
          </cell>
          <cell r="AA1313" t="str">
            <v xml:space="preserve"> </v>
          </cell>
          <cell r="AB1313" t="str">
            <v>162E</v>
          </cell>
          <cell r="AC1313" t="str">
            <v>650-623-5624</v>
          </cell>
          <cell r="AD1313" t="str">
            <v>9 E Court Ln</v>
          </cell>
          <cell r="AE1313" t="str">
            <v xml:space="preserve"> </v>
          </cell>
          <cell r="AF1313" t="str">
            <v>Foster City</v>
          </cell>
          <cell r="AG1313" t="str">
            <v>CA</v>
          </cell>
          <cell r="AH1313">
            <v>94404</v>
          </cell>
          <cell r="AI1313" t="str">
            <v>US</v>
          </cell>
          <cell r="AJ1313" t="str">
            <v xml:space="preserve"> </v>
          </cell>
          <cell r="AK1313" t="str">
            <v>R</v>
          </cell>
          <cell r="AL1313" t="str">
            <v>S</v>
          </cell>
          <cell r="AM1313" t="str">
            <v>N</v>
          </cell>
          <cell r="AN1313" t="str">
            <v>132-72-4968</v>
          </cell>
          <cell r="AO1313" t="str">
            <v>N</v>
          </cell>
          <cell r="AP1313" t="str">
            <v>COSTCENTER</v>
          </cell>
          <cell r="AQ1313" t="str">
            <v>E3</v>
          </cell>
          <cell r="AR1313" t="str">
            <v>Associate Product Marketing Manager I</v>
          </cell>
          <cell r="AS1313" t="str">
            <v>Product Marketing</v>
          </cell>
          <cell r="AT1313">
            <v>341</v>
          </cell>
          <cell r="AU1313" t="str">
            <v>Product Management</v>
          </cell>
          <cell r="AV1313" t="str">
            <v>Jonathan</v>
          </cell>
          <cell r="AW1313">
            <v>37816</v>
          </cell>
          <cell r="AX1313">
            <v>37816</v>
          </cell>
          <cell r="AY1313" t="str">
            <v>E3 - Product Management - Associate Product Marketing Manager I</v>
          </cell>
          <cell r="AZ1313" t="str">
            <v>Product Management-Mktg 2</v>
          </cell>
          <cell r="BA1313" t="str">
            <v>HIRE</v>
          </cell>
          <cell r="BB1313" t="str">
            <v>HIRE-OPEN</v>
          </cell>
          <cell r="BC1313">
            <v>37816</v>
          </cell>
          <cell r="BD1313">
            <v>0.9</v>
          </cell>
          <cell r="BE1313">
            <v>1</v>
          </cell>
          <cell r="BF1313" t="str">
            <v>E</v>
          </cell>
          <cell r="BG1313">
            <v>1160</v>
          </cell>
          <cell r="BH1313">
            <v>11160</v>
          </cell>
          <cell r="BI1313">
            <v>1</v>
          </cell>
          <cell r="BJ1313">
            <v>37816</v>
          </cell>
          <cell r="BK1313" t="str">
            <v>SALARY</v>
          </cell>
          <cell r="BL1313" t="str">
            <v>SALARY-INIT</v>
          </cell>
          <cell r="BM1313">
            <v>36</v>
          </cell>
          <cell r="BN1313">
            <v>6250</v>
          </cell>
          <cell r="BO1313" t="str">
            <v>E3 - Product Management-Mktg 2</v>
          </cell>
          <cell r="BP1313">
            <v>75000</v>
          </cell>
          <cell r="BQ1313">
            <v>75000</v>
          </cell>
          <cell r="BR1313" t="str">
            <v xml:space="preserve"> </v>
          </cell>
          <cell r="BS1313" t="str">
            <v>Hire</v>
          </cell>
          <cell r="BT1313">
            <v>55125</v>
          </cell>
          <cell r="BU1313">
            <v>71925</v>
          </cell>
          <cell r="BV1313">
            <v>88725</v>
          </cell>
          <cell r="BW1313">
            <v>7.0000000000000007E-2</v>
          </cell>
          <cell r="BX1313">
            <v>8.6999999999999994E-2</v>
          </cell>
          <cell r="BY1313" t="str">
            <v xml:space="preserve"> </v>
          </cell>
          <cell r="BZ1313" t="str">
            <v xml:space="preserve"> </v>
          </cell>
          <cell r="CA1313" t="str">
            <v xml:space="preserve"> </v>
          </cell>
          <cell r="CB1313">
            <v>6500</v>
          </cell>
          <cell r="CC1313">
            <v>6500</v>
          </cell>
          <cell r="CD1313">
            <v>6500</v>
          </cell>
          <cell r="CE1313">
            <v>6500</v>
          </cell>
          <cell r="CF1313" t="str">
            <v>W</v>
          </cell>
          <cell r="CG1313">
            <v>25</v>
          </cell>
          <cell r="CH1313" t="str">
            <v xml:space="preserve"> </v>
          </cell>
          <cell r="CI1313" t="str">
            <v xml:space="preserve"> </v>
          </cell>
          <cell r="CJ1313" t="str">
            <v xml:space="preserve"> </v>
          </cell>
          <cell r="CK1313" t="str">
            <v xml:space="preserve"> </v>
          </cell>
          <cell r="CL1313" t="str">
            <v xml:space="preserve"> </v>
          </cell>
          <cell r="CM1313" t="str">
            <v>BA (Harvard University) 01/ 0.0</v>
          </cell>
          <cell r="CN1313" t="str">
            <v>VERIFIED-NONE</v>
          </cell>
          <cell r="CP1313" t="str">
            <v xml:space="preserve"> </v>
          </cell>
          <cell r="CQ1313" t="str">
            <v xml:space="preserve"> </v>
          </cell>
          <cell r="CR1313" t="str">
            <v xml:space="preserve"> </v>
          </cell>
          <cell r="CS1313" t="str">
            <v xml:space="preserve"> </v>
          </cell>
          <cell r="CT1313" t="str">
            <v xml:space="preserve"> </v>
          </cell>
          <cell r="CU1313" t="str">
            <v xml:space="preserve"> </v>
          </cell>
          <cell r="CV1313" t="str">
            <v xml:space="preserve"> </v>
          </cell>
          <cell r="CW1313" t="str">
            <v xml:space="preserve"> </v>
          </cell>
          <cell r="CX1313" t="str">
            <v xml:space="preserve"> </v>
          </cell>
          <cell r="CY1313" t="str">
            <v xml:space="preserve"> </v>
          </cell>
          <cell r="CZ1313" t="str">
            <v>Product Marketing</v>
          </cell>
          <cell r="DA1313">
            <v>0</v>
          </cell>
          <cell r="DB1313">
            <v>90</v>
          </cell>
        </row>
        <row r="1314">
          <cell r="A1314">
            <v>2037</v>
          </cell>
          <cell r="B1314">
            <v>2037</v>
          </cell>
          <cell r="C1314">
            <v>5101</v>
          </cell>
          <cell r="D1314" t="str">
            <v>US-MTV-41</v>
          </cell>
          <cell r="E1314" t="str">
            <v>mchamp</v>
          </cell>
          <cell r="F1314" t="str">
            <v>Michael</v>
          </cell>
          <cell r="G1314" t="str">
            <v>N.</v>
          </cell>
          <cell r="H1314" t="str">
            <v>Champlin</v>
          </cell>
          <cell r="I1314" t="str">
            <v>Michael Champlin</v>
          </cell>
          <cell r="J1314" t="str">
            <v>Michael N. Champlin</v>
          </cell>
          <cell r="K1314" t="str">
            <v>Michael</v>
          </cell>
          <cell r="L1314" t="str">
            <v>USD</v>
          </cell>
          <cell r="M1314" t="str">
            <v>Champlin, Michael</v>
          </cell>
          <cell r="N1314" t="str">
            <v>M</v>
          </cell>
          <cell r="O1314">
            <v>29452</v>
          </cell>
          <cell r="P1314" t="str">
            <v>US</v>
          </cell>
          <cell r="Q1314" t="str">
            <v xml:space="preserve"> </v>
          </cell>
          <cell r="R1314" t="str">
            <v>Associate Product Marketing Manager</v>
          </cell>
          <cell r="S1314" t="str">
            <v>EMPLOYEE</v>
          </cell>
          <cell r="T1314">
            <v>3.6</v>
          </cell>
          <cell r="U1314" t="str">
            <v>Kamangar, Salar</v>
          </cell>
          <cell r="V1314" t="str">
            <v>salar</v>
          </cell>
          <cell r="W1314" t="str">
            <v>RECRUITER SOURCED</v>
          </cell>
          <cell r="X1314" t="str">
            <v xml:space="preserve"> </v>
          </cell>
          <cell r="Y1314" t="str">
            <v>IDEO</v>
          </cell>
          <cell r="Z1314">
            <v>41</v>
          </cell>
          <cell r="AA1314" t="str">
            <v>O3-4</v>
          </cell>
          <cell r="AB1314" t="str">
            <v>164E</v>
          </cell>
          <cell r="AC1314" t="str">
            <v>650-623-5627</v>
          </cell>
          <cell r="AD1314" t="str">
            <v>2225 Sharon Rd</v>
          </cell>
          <cell r="AE1314" t="str">
            <v>Apt 224</v>
          </cell>
          <cell r="AF1314" t="str">
            <v>Menlo Park</v>
          </cell>
          <cell r="AG1314" t="str">
            <v>CA</v>
          </cell>
          <cell r="AH1314">
            <v>94025</v>
          </cell>
          <cell r="AI1314" t="str">
            <v>US</v>
          </cell>
          <cell r="AJ1314" t="str">
            <v xml:space="preserve"> </v>
          </cell>
          <cell r="AK1314" t="str">
            <v>R</v>
          </cell>
          <cell r="AL1314" t="str">
            <v>S</v>
          </cell>
          <cell r="AM1314" t="str">
            <v>N</v>
          </cell>
          <cell r="AN1314" t="str">
            <v>600-14-6122</v>
          </cell>
          <cell r="AO1314" t="str">
            <v>N</v>
          </cell>
          <cell r="AP1314" t="str">
            <v>COSTCENTER</v>
          </cell>
          <cell r="AQ1314" t="str">
            <v>E3</v>
          </cell>
          <cell r="AR1314" t="str">
            <v>Associate Product Marketing Manager I</v>
          </cell>
          <cell r="AS1314" t="str">
            <v>Product Marketing</v>
          </cell>
          <cell r="AT1314">
            <v>341</v>
          </cell>
          <cell r="AU1314" t="str">
            <v>Product Management</v>
          </cell>
          <cell r="AV1314" t="str">
            <v>Jonathan</v>
          </cell>
          <cell r="AW1314">
            <v>37816</v>
          </cell>
          <cell r="AX1314">
            <v>37816</v>
          </cell>
          <cell r="AY1314" t="str">
            <v>E3 - Product Management - Associate Product Marketing Manager I</v>
          </cell>
          <cell r="AZ1314" t="str">
            <v>Product Management-Mktg 2</v>
          </cell>
          <cell r="BA1314" t="str">
            <v>HIRE</v>
          </cell>
          <cell r="BB1314" t="str">
            <v>HIRE-OPEN</v>
          </cell>
          <cell r="BC1314">
            <v>37816</v>
          </cell>
          <cell r="BD1314">
            <v>0.9</v>
          </cell>
          <cell r="BE1314">
            <v>1</v>
          </cell>
          <cell r="BF1314" t="str">
            <v>E</v>
          </cell>
          <cell r="BG1314">
            <v>1158</v>
          </cell>
          <cell r="BH1314">
            <v>11158</v>
          </cell>
          <cell r="BI1314">
            <v>1</v>
          </cell>
          <cell r="BJ1314">
            <v>37816</v>
          </cell>
          <cell r="BK1314" t="str">
            <v>SALARY</v>
          </cell>
          <cell r="BL1314" t="str">
            <v>SALARY-INIT</v>
          </cell>
          <cell r="BM1314">
            <v>34</v>
          </cell>
          <cell r="BN1314">
            <v>5833</v>
          </cell>
          <cell r="BO1314" t="str">
            <v>E3 - Product Management-Mktg 2</v>
          </cell>
          <cell r="BP1314">
            <v>70000</v>
          </cell>
          <cell r="BQ1314">
            <v>70000</v>
          </cell>
          <cell r="BR1314" t="str">
            <v xml:space="preserve"> </v>
          </cell>
          <cell r="BS1314" t="str">
            <v>Hire</v>
          </cell>
          <cell r="BT1314">
            <v>55125</v>
          </cell>
          <cell r="BU1314">
            <v>71925</v>
          </cell>
          <cell r="BV1314">
            <v>88725</v>
          </cell>
          <cell r="BW1314">
            <v>6.6000000000000003E-2</v>
          </cell>
          <cell r="BX1314">
            <v>8.1000000000000003E-2</v>
          </cell>
          <cell r="BY1314" t="str">
            <v xml:space="preserve"> </v>
          </cell>
          <cell r="BZ1314" t="str">
            <v xml:space="preserve"> </v>
          </cell>
          <cell r="CA1314" t="str">
            <v xml:space="preserve"> </v>
          </cell>
          <cell r="CB1314">
            <v>3500</v>
          </cell>
          <cell r="CC1314">
            <v>3500</v>
          </cell>
          <cell r="CD1314">
            <v>3500</v>
          </cell>
          <cell r="CE1314">
            <v>3500</v>
          </cell>
          <cell r="CF1314" t="str">
            <v>W</v>
          </cell>
          <cell r="CG1314">
            <v>23</v>
          </cell>
          <cell r="CH1314" t="str">
            <v xml:space="preserve"> </v>
          </cell>
          <cell r="CI1314" t="str">
            <v xml:space="preserve"> </v>
          </cell>
          <cell r="CJ1314" t="str">
            <v xml:space="preserve"> </v>
          </cell>
          <cell r="CK1314" t="str">
            <v xml:space="preserve"> </v>
          </cell>
          <cell r="CL1314" t="str">
            <v xml:space="preserve"> </v>
          </cell>
          <cell r="CM1314" t="str">
            <v>BS (Stanford University) 03/ 3.75</v>
          </cell>
          <cell r="CN1314" t="str">
            <v>VERIFIED-NONE</v>
          </cell>
          <cell r="CP1314" t="str">
            <v xml:space="preserve"> </v>
          </cell>
          <cell r="CQ1314" t="str">
            <v xml:space="preserve"> </v>
          </cell>
          <cell r="CR1314" t="str">
            <v xml:space="preserve"> </v>
          </cell>
          <cell r="CS1314" t="str">
            <v xml:space="preserve"> </v>
          </cell>
          <cell r="CT1314" t="str">
            <v xml:space="preserve"> </v>
          </cell>
          <cell r="CU1314" t="str">
            <v xml:space="preserve"> </v>
          </cell>
          <cell r="CV1314" t="str">
            <v xml:space="preserve"> </v>
          </cell>
          <cell r="CW1314" t="str">
            <v xml:space="preserve"> </v>
          </cell>
          <cell r="CX1314" t="str">
            <v xml:space="preserve"> </v>
          </cell>
          <cell r="CY1314" t="str">
            <v xml:space="preserve"> </v>
          </cell>
          <cell r="CZ1314" t="str">
            <v>Product Marketing</v>
          </cell>
          <cell r="DA1314">
            <v>0</v>
          </cell>
          <cell r="DB1314">
            <v>90</v>
          </cell>
        </row>
        <row r="1315">
          <cell r="A1315">
            <v>2034</v>
          </cell>
          <cell r="B1315">
            <v>2034</v>
          </cell>
          <cell r="C1315">
            <v>5101</v>
          </cell>
          <cell r="D1315" t="str">
            <v>US-MTV-42</v>
          </cell>
          <cell r="E1315" t="str">
            <v>ayang</v>
          </cell>
          <cell r="F1315" t="str">
            <v>Ana</v>
          </cell>
          <cell r="G1315" t="str">
            <v>R.</v>
          </cell>
          <cell r="H1315" t="str">
            <v>Yang</v>
          </cell>
          <cell r="I1315" t="str">
            <v>Ana Yang</v>
          </cell>
          <cell r="J1315" t="str">
            <v>Ana R. Yang</v>
          </cell>
          <cell r="K1315" t="str">
            <v>Ana</v>
          </cell>
          <cell r="L1315" t="str">
            <v>USD</v>
          </cell>
          <cell r="M1315" t="str">
            <v>Yang, Ana</v>
          </cell>
          <cell r="N1315" t="str">
            <v>F</v>
          </cell>
          <cell r="O1315">
            <v>28823</v>
          </cell>
          <cell r="P1315" t="str">
            <v>US</v>
          </cell>
          <cell r="Q1315" t="str">
            <v xml:space="preserve"> </v>
          </cell>
          <cell r="R1315" t="str">
            <v>Associate Product Marketing Manager</v>
          </cell>
          <cell r="S1315" t="str">
            <v>EMPLOYEE</v>
          </cell>
          <cell r="T1315">
            <v>3.8</v>
          </cell>
          <cell r="U1315" t="str">
            <v>Kamangar, Salar</v>
          </cell>
          <cell r="V1315" t="str">
            <v>salar</v>
          </cell>
          <cell r="W1315" t="str">
            <v>EMP-REF</v>
          </cell>
          <cell r="X1315" t="str">
            <v>DiNucci, David</v>
          </cell>
          <cell r="Y1315" t="str">
            <v>Ogilvy &amp; Mather Marketing Communicaitons</v>
          </cell>
          <cell r="Z1315">
            <v>41</v>
          </cell>
          <cell r="AA1315" t="str">
            <v>O3-4</v>
          </cell>
          <cell r="AB1315" t="str">
            <v>312A</v>
          </cell>
          <cell r="AC1315" t="str">
            <v>650-623-5579</v>
          </cell>
          <cell r="AD1315" t="str">
            <v>1350 Golden Gate Ave</v>
          </cell>
          <cell r="AE1315" t="str">
            <v>Apt 14</v>
          </cell>
          <cell r="AF1315" t="str">
            <v>San Francisco</v>
          </cell>
          <cell r="AG1315" t="str">
            <v>CA</v>
          </cell>
          <cell r="AH1315">
            <v>94115</v>
          </cell>
          <cell r="AI1315" t="str">
            <v>US</v>
          </cell>
          <cell r="AJ1315" t="str">
            <v>415-674-8760</v>
          </cell>
          <cell r="AK1315" t="str">
            <v>R</v>
          </cell>
          <cell r="AL1315" t="str">
            <v>S</v>
          </cell>
          <cell r="AM1315" t="str">
            <v>N</v>
          </cell>
          <cell r="AN1315" t="str">
            <v>130-72-4086</v>
          </cell>
          <cell r="AO1315" t="str">
            <v>N</v>
          </cell>
          <cell r="AP1315" t="str">
            <v>COSTCENTER</v>
          </cell>
          <cell r="AQ1315" t="str">
            <v>E3</v>
          </cell>
          <cell r="AR1315" t="str">
            <v>Associate Product Marketing Manager I</v>
          </cell>
          <cell r="AS1315" t="str">
            <v>Product Marketing</v>
          </cell>
          <cell r="AT1315">
            <v>341</v>
          </cell>
          <cell r="AU1315" t="str">
            <v>Product Management</v>
          </cell>
          <cell r="AV1315" t="str">
            <v>Jonathan</v>
          </cell>
          <cell r="AW1315">
            <v>37802</v>
          </cell>
          <cell r="AX1315">
            <v>37802</v>
          </cell>
          <cell r="AY1315" t="str">
            <v>E3 - Product Management - Associate Product Marketing Manager I</v>
          </cell>
          <cell r="AZ1315" t="str">
            <v>Product Management-Mktg 2</v>
          </cell>
          <cell r="BA1315" t="str">
            <v>HIRE</v>
          </cell>
          <cell r="BB1315" t="str">
            <v>HIRE-OPEN</v>
          </cell>
          <cell r="BC1315">
            <v>37802</v>
          </cell>
          <cell r="BD1315">
            <v>0.9</v>
          </cell>
          <cell r="BE1315">
            <v>0.9</v>
          </cell>
          <cell r="BF1315" t="str">
            <v>E</v>
          </cell>
          <cell r="BG1315">
            <v>1131</v>
          </cell>
          <cell r="BH1315">
            <v>11131</v>
          </cell>
          <cell r="BI1315">
            <v>1</v>
          </cell>
          <cell r="BJ1315">
            <v>37802</v>
          </cell>
          <cell r="BK1315" t="str">
            <v>SALARY</v>
          </cell>
          <cell r="BL1315" t="str">
            <v>SALARY-INIT</v>
          </cell>
          <cell r="BM1315">
            <v>36</v>
          </cell>
          <cell r="BN1315">
            <v>6250</v>
          </cell>
          <cell r="BO1315" t="str">
            <v>E3 - Product Management-Mktg 2</v>
          </cell>
          <cell r="BP1315">
            <v>75000</v>
          </cell>
          <cell r="BQ1315">
            <v>75000</v>
          </cell>
          <cell r="BR1315" t="str">
            <v xml:space="preserve"> </v>
          </cell>
          <cell r="BS1315" t="str">
            <v>Hire</v>
          </cell>
          <cell r="BT1315">
            <v>55125</v>
          </cell>
          <cell r="BU1315">
            <v>71925</v>
          </cell>
          <cell r="BV1315">
            <v>88725</v>
          </cell>
          <cell r="BW1315">
            <v>7.0000000000000007E-2</v>
          </cell>
          <cell r="BX1315">
            <v>8.6999999999999994E-2</v>
          </cell>
          <cell r="BY1315" t="str">
            <v xml:space="preserve"> </v>
          </cell>
          <cell r="BZ1315" t="str">
            <v xml:space="preserve"> </v>
          </cell>
          <cell r="CA1315" t="str">
            <v xml:space="preserve"> </v>
          </cell>
          <cell r="CB1315">
            <v>5000</v>
          </cell>
          <cell r="CC1315">
            <v>5000</v>
          </cell>
          <cell r="CD1315">
            <v>5000</v>
          </cell>
          <cell r="CE1315">
            <v>5000</v>
          </cell>
          <cell r="CF1315" t="str">
            <v>A</v>
          </cell>
          <cell r="CG1315">
            <v>25</v>
          </cell>
          <cell r="CH1315" t="str">
            <v xml:space="preserve"> </v>
          </cell>
          <cell r="CI1315" t="str">
            <v xml:space="preserve"> </v>
          </cell>
          <cell r="CJ1315" t="str">
            <v xml:space="preserve"> </v>
          </cell>
          <cell r="CK1315" t="str">
            <v xml:space="preserve"> </v>
          </cell>
          <cell r="CL1315" t="str">
            <v xml:space="preserve"> </v>
          </cell>
          <cell r="CM1315" t="str">
            <v>BA (Harvard University) 00/ 3.82</v>
          </cell>
          <cell r="CN1315" t="str">
            <v>VERIFIED-NONE</v>
          </cell>
          <cell r="CP1315" t="str">
            <v xml:space="preserve"> </v>
          </cell>
          <cell r="CQ1315" t="str">
            <v xml:space="preserve"> </v>
          </cell>
          <cell r="CR1315" t="str">
            <v xml:space="preserve"> </v>
          </cell>
          <cell r="CS1315" t="str">
            <v xml:space="preserve"> </v>
          </cell>
          <cell r="CT1315" t="str">
            <v xml:space="preserve"> </v>
          </cell>
          <cell r="CU1315" t="str">
            <v xml:space="preserve"> </v>
          </cell>
          <cell r="CV1315" t="str">
            <v xml:space="preserve"> </v>
          </cell>
          <cell r="CW1315" t="str">
            <v xml:space="preserve"> </v>
          </cell>
          <cell r="CX1315" t="str">
            <v xml:space="preserve"> </v>
          </cell>
          <cell r="CY1315" t="str">
            <v xml:space="preserve"> </v>
          </cell>
          <cell r="CZ1315" t="str">
            <v>Product Marketing</v>
          </cell>
          <cell r="DA1315">
            <v>0</v>
          </cell>
          <cell r="DB1315">
            <v>90</v>
          </cell>
        </row>
        <row r="1316">
          <cell r="A1316">
            <v>1895</v>
          </cell>
          <cell r="B1316">
            <v>1895</v>
          </cell>
          <cell r="C1316">
            <v>5101</v>
          </cell>
          <cell r="D1316" t="str">
            <v>US-MTV-41</v>
          </cell>
          <cell r="E1316" t="str">
            <v>andyku</v>
          </cell>
          <cell r="F1316" t="str">
            <v>Andrew</v>
          </cell>
          <cell r="G1316" t="str">
            <v>H</v>
          </cell>
          <cell r="H1316" t="str">
            <v>Ku</v>
          </cell>
          <cell r="I1316" t="str">
            <v>Andy Ku</v>
          </cell>
          <cell r="J1316" t="str">
            <v>Andrew H Ku</v>
          </cell>
          <cell r="K1316" t="str">
            <v>Andy</v>
          </cell>
          <cell r="L1316" t="str">
            <v>USD</v>
          </cell>
          <cell r="M1316" t="str">
            <v>Ku, Andrew</v>
          </cell>
          <cell r="N1316" t="str">
            <v>M</v>
          </cell>
          <cell r="O1316">
            <v>28473</v>
          </cell>
          <cell r="P1316" t="str">
            <v>US</v>
          </cell>
          <cell r="Q1316" t="str">
            <v xml:space="preserve"> </v>
          </cell>
          <cell r="R1316" t="str">
            <v>Associate Product Marketing Manager</v>
          </cell>
          <cell r="S1316" t="str">
            <v>EMPLOYEE</v>
          </cell>
          <cell r="T1316">
            <v>2.8</v>
          </cell>
          <cell r="U1316" t="str">
            <v>Escher, Christopher</v>
          </cell>
          <cell r="V1316" t="str">
            <v>cje</v>
          </cell>
          <cell r="W1316" t="str">
            <v>EMP-REF</v>
          </cell>
          <cell r="X1316" t="str">
            <v>Saino, Cecelia</v>
          </cell>
          <cell r="Y1316" t="str">
            <v>McCann-Erickson</v>
          </cell>
          <cell r="Z1316">
            <v>41</v>
          </cell>
          <cell r="AA1316" t="str">
            <v>C1</v>
          </cell>
          <cell r="AB1316" t="str">
            <v>150A</v>
          </cell>
          <cell r="AC1316" t="str">
            <v>650-623-5479</v>
          </cell>
          <cell r="AD1316" t="str">
            <v>10701 Rae Ln</v>
          </cell>
          <cell r="AE1316" t="str">
            <v xml:space="preserve"> </v>
          </cell>
          <cell r="AF1316" t="str">
            <v>Cupertino</v>
          </cell>
          <cell r="AG1316" t="str">
            <v>CA</v>
          </cell>
          <cell r="AH1316">
            <v>95014</v>
          </cell>
          <cell r="AI1316" t="str">
            <v>US</v>
          </cell>
          <cell r="AJ1316" t="str">
            <v xml:space="preserve"> </v>
          </cell>
          <cell r="AK1316" t="str">
            <v>U</v>
          </cell>
          <cell r="AL1316" t="str">
            <v>S</v>
          </cell>
          <cell r="AM1316" t="str">
            <v>N</v>
          </cell>
          <cell r="AN1316" t="str">
            <v>549-89-1032</v>
          </cell>
          <cell r="AO1316" t="str">
            <v>U</v>
          </cell>
          <cell r="AP1316" t="str">
            <v>COSTCENTER</v>
          </cell>
          <cell r="AQ1316" t="str">
            <v>E3</v>
          </cell>
          <cell r="AR1316" t="str">
            <v>Associate Product Marketing Manager I</v>
          </cell>
          <cell r="AS1316" t="str">
            <v>Product Marketing</v>
          </cell>
          <cell r="AT1316">
            <v>341</v>
          </cell>
          <cell r="AU1316" t="str">
            <v>Product Management</v>
          </cell>
          <cell r="AV1316" t="str">
            <v>Jonathan</v>
          </cell>
          <cell r="AW1316">
            <v>37768</v>
          </cell>
          <cell r="AX1316">
            <v>37768</v>
          </cell>
          <cell r="AY1316" t="str">
            <v>E3 - Product Management - Associate Product Marketing Manager I</v>
          </cell>
          <cell r="AZ1316" t="str">
            <v>Product Management-Mktg 2</v>
          </cell>
          <cell r="BA1316" t="str">
            <v>JOBCODE</v>
          </cell>
          <cell r="BB1316" t="str">
            <v>JOBCODE-TRAN</v>
          </cell>
          <cell r="BC1316">
            <v>38108</v>
          </cell>
          <cell r="BD1316">
            <v>1</v>
          </cell>
          <cell r="BE1316">
            <v>0.1</v>
          </cell>
          <cell r="BF1316" t="str">
            <v>E</v>
          </cell>
          <cell r="BG1316">
            <v>1054</v>
          </cell>
          <cell r="BH1316">
            <v>11054</v>
          </cell>
          <cell r="BI1316">
            <v>1</v>
          </cell>
          <cell r="BJ1316">
            <v>37768</v>
          </cell>
          <cell r="BK1316" t="str">
            <v>SALARY</v>
          </cell>
          <cell r="BL1316" t="str">
            <v>SALARY-INIT</v>
          </cell>
          <cell r="BM1316">
            <v>30</v>
          </cell>
          <cell r="BN1316">
            <v>5250</v>
          </cell>
          <cell r="BO1316" t="str">
            <v>E3 - Product Management-Mktg 2</v>
          </cell>
          <cell r="BP1316">
            <v>63000</v>
          </cell>
          <cell r="BQ1316">
            <v>63000</v>
          </cell>
          <cell r="BR1316" t="str">
            <v xml:space="preserve"> </v>
          </cell>
          <cell r="BS1316" t="str">
            <v>Hire</v>
          </cell>
          <cell r="BT1316">
            <v>55125</v>
          </cell>
          <cell r="BU1316">
            <v>71925</v>
          </cell>
          <cell r="BV1316">
            <v>88725</v>
          </cell>
          <cell r="BW1316">
            <v>5.8999999999999997E-2</v>
          </cell>
          <cell r="BX1316">
            <v>7.2999999999999995E-2</v>
          </cell>
          <cell r="BY1316" t="str">
            <v xml:space="preserve"> </v>
          </cell>
          <cell r="BZ1316" t="str">
            <v xml:space="preserve"> </v>
          </cell>
          <cell r="CA1316" t="str">
            <v xml:space="preserve"> </v>
          </cell>
          <cell r="CB1316">
            <v>2500</v>
          </cell>
          <cell r="CC1316">
            <v>2500</v>
          </cell>
          <cell r="CD1316">
            <v>2500</v>
          </cell>
          <cell r="CE1316">
            <v>2500</v>
          </cell>
          <cell r="CF1316" t="str">
            <v>A</v>
          </cell>
          <cell r="CG1316">
            <v>26</v>
          </cell>
          <cell r="CH1316" t="str">
            <v xml:space="preserve"> </v>
          </cell>
          <cell r="CI1316" t="str">
            <v xml:space="preserve"> </v>
          </cell>
          <cell r="CJ1316" t="str">
            <v xml:space="preserve"> </v>
          </cell>
          <cell r="CK1316" t="str">
            <v xml:space="preserve"> </v>
          </cell>
          <cell r="CL1316" t="str">
            <v xml:space="preserve"> </v>
          </cell>
          <cell r="CM1316" t="str">
            <v>BS (Stanford University) 00/ 0.0</v>
          </cell>
          <cell r="CN1316" t="str">
            <v>VERIFIED-NONE</v>
          </cell>
          <cell r="CP1316" t="str">
            <v xml:space="preserve"> </v>
          </cell>
          <cell r="CQ1316" t="str">
            <v xml:space="preserve"> </v>
          </cell>
          <cell r="CR1316" t="str">
            <v xml:space="preserve"> </v>
          </cell>
          <cell r="CS1316" t="str">
            <v xml:space="preserve"> </v>
          </cell>
          <cell r="CT1316" t="str">
            <v xml:space="preserve"> </v>
          </cell>
          <cell r="CU1316" t="str">
            <v xml:space="preserve"> </v>
          </cell>
          <cell r="CV1316" t="str">
            <v xml:space="preserve"> </v>
          </cell>
          <cell r="CW1316" t="str">
            <v xml:space="preserve"> </v>
          </cell>
          <cell r="CX1316" t="str">
            <v xml:space="preserve"> </v>
          </cell>
          <cell r="CY1316" t="str">
            <v xml:space="preserve"> </v>
          </cell>
          <cell r="CZ1316" t="str">
            <v>Product Marketing</v>
          </cell>
          <cell r="DA1316">
            <v>0</v>
          </cell>
          <cell r="DB1316">
            <v>90</v>
          </cell>
        </row>
        <row r="1317">
          <cell r="A1317">
            <v>1641</v>
          </cell>
          <cell r="B1317">
            <v>1641</v>
          </cell>
          <cell r="C1317">
            <v>5101</v>
          </cell>
          <cell r="D1317" t="str">
            <v>US-SMO-30TH</v>
          </cell>
          <cell r="E1317" t="str">
            <v>daveb</v>
          </cell>
          <cell r="F1317" t="str">
            <v>David</v>
          </cell>
          <cell r="G1317" t="str">
            <v>Collier</v>
          </cell>
          <cell r="H1317" t="str">
            <v>Bercovich</v>
          </cell>
          <cell r="I1317" t="str">
            <v>David Bercovich</v>
          </cell>
          <cell r="J1317" t="str">
            <v>David Collier Bercovich</v>
          </cell>
          <cell r="K1317" t="str">
            <v>David</v>
          </cell>
          <cell r="L1317" t="str">
            <v>USD</v>
          </cell>
          <cell r="M1317" t="str">
            <v>Bercovich, David</v>
          </cell>
          <cell r="N1317" t="str">
            <v>M</v>
          </cell>
          <cell r="O1317">
            <v>28136</v>
          </cell>
          <cell r="P1317" t="str">
            <v>US</v>
          </cell>
          <cell r="Q1317" t="str">
            <v xml:space="preserve"> </v>
          </cell>
          <cell r="R1317" t="str">
            <v>Associate Product Marketing Manager</v>
          </cell>
          <cell r="S1317" t="str">
            <v>EMPLOYEE</v>
          </cell>
          <cell r="T1317">
            <v>3.75</v>
          </cell>
          <cell r="U1317" t="str">
            <v>Girouard, David</v>
          </cell>
          <cell r="V1317" t="str">
            <v>daveg</v>
          </cell>
          <cell r="W1317" t="str">
            <v>ACQUISITION</v>
          </cell>
          <cell r="X1317" t="str">
            <v xml:space="preserve"> </v>
          </cell>
          <cell r="Y1317" t="str">
            <v xml:space="preserve"> </v>
          </cell>
          <cell r="Z1317">
            <v>43</v>
          </cell>
          <cell r="AA1317" t="str">
            <v xml:space="preserve"> </v>
          </cell>
          <cell r="AB1317" t="str">
            <v xml:space="preserve"> </v>
          </cell>
          <cell r="AC1317" t="str">
            <v>310-460-4016</v>
          </cell>
          <cell r="AD1317" t="str">
            <v>1736 Robson St</v>
          </cell>
          <cell r="AE1317" t="str">
            <v xml:space="preserve"> </v>
          </cell>
          <cell r="AF1317" t="str">
            <v>Santa Monica</v>
          </cell>
          <cell r="AG1317" t="str">
            <v>CA</v>
          </cell>
          <cell r="AH1317">
            <v>90405</v>
          </cell>
          <cell r="AI1317" t="str">
            <v>US</v>
          </cell>
          <cell r="AJ1317" t="str">
            <v xml:space="preserve"> </v>
          </cell>
          <cell r="AK1317" t="str">
            <v>R</v>
          </cell>
          <cell r="AL1317" t="str">
            <v>S</v>
          </cell>
          <cell r="AM1317" t="str">
            <v>N</v>
          </cell>
          <cell r="AN1317" t="str">
            <v>623-48-5590</v>
          </cell>
          <cell r="AO1317" t="str">
            <v>U</v>
          </cell>
          <cell r="AP1317" t="str">
            <v>COSTCENTER</v>
          </cell>
          <cell r="AQ1317" t="str">
            <v>E3</v>
          </cell>
          <cell r="AR1317" t="str">
            <v>Associate Product Marketing Manager I</v>
          </cell>
          <cell r="AS1317" t="str">
            <v>Product Marketing</v>
          </cell>
          <cell r="AT1317">
            <v>341</v>
          </cell>
          <cell r="AU1317" t="str">
            <v>Product Management</v>
          </cell>
          <cell r="AV1317" t="str">
            <v>Jonathan</v>
          </cell>
          <cell r="AW1317">
            <v>37735</v>
          </cell>
          <cell r="AX1317">
            <v>37564</v>
          </cell>
          <cell r="AY1317" t="str">
            <v>E3 - Product Management - Associate Product Marketing Manager I</v>
          </cell>
          <cell r="AZ1317" t="str">
            <v>Product Management-Mktg 2</v>
          </cell>
          <cell r="BA1317" t="str">
            <v>HIRE</v>
          </cell>
          <cell r="BB1317" t="str">
            <v>HIRE-ACQU</v>
          </cell>
          <cell r="BC1317">
            <v>37735</v>
          </cell>
          <cell r="BD1317">
            <v>1.1000000000000001</v>
          </cell>
          <cell r="BE1317">
            <v>1.1000000000000001</v>
          </cell>
          <cell r="BF1317" t="str">
            <v>E</v>
          </cell>
          <cell r="BG1317">
            <v>987</v>
          </cell>
          <cell r="BH1317">
            <v>10987</v>
          </cell>
          <cell r="BI1317">
            <v>1</v>
          </cell>
          <cell r="BJ1317">
            <v>37987</v>
          </cell>
          <cell r="BK1317" t="str">
            <v>SALARY</v>
          </cell>
          <cell r="BL1317" t="str">
            <v>SALARY-ADJUST</v>
          </cell>
          <cell r="BM1317">
            <v>28</v>
          </cell>
          <cell r="BN1317">
            <v>4875</v>
          </cell>
          <cell r="BO1317" t="str">
            <v>E3 - Product Management-Mktg 2</v>
          </cell>
          <cell r="BP1317">
            <v>58500</v>
          </cell>
          <cell r="BQ1317">
            <v>55000</v>
          </cell>
          <cell r="BR1317">
            <v>37987</v>
          </cell>
          <cell r="BS1317">
            <v>6.4000000000000001E-2</v>
          </cell>
          <cell r="BT1317">
            <v>55125</v>
          </cell>
          <cell r="BU1317">
            <v>71925</v>
          </cell>
          <cell r="BV1317">
            <v>88725</v>
          </cell>
          <cell r="BW1317">
            <v>5.5E-2</v>
          </cell>
          <cell r="BX1317">
            <v>6.8000000000000005E-2</v>
          </cell>
          <cell r="BY1317" t="str">
            <v xml:space="preserve"> </v>
          </cell>
          <cell r="BZ1317" t="str">
            <v xml:space="preserve"> </v>
          </cell>
          <cell r="CA1317" t="str">
            <v xml:space="preserve"> </v>
          </cell>
          <cell r="CB1317">
            <v>3400</v>
          </cell>
          <cell r="CC1317">
            <v>3400</v>
          </cell>
          <cell r="CD1317">
            <v>3400</v>
          </cell>
          <cell r="CE1317">
            <v>3400</v>
          </cell>
          <cell r="CF1317" t="str">
            <v>W</v>
          </cell>
          <cell r="CG1317">
            <v>27</v>
          </cell>
          <cell r="CH1317" t="str">
            <v xml:space="preserve"> </v>
          </cell>
          <cell r="CI1317" t="str">
            <v xml:space="preserve"> </v>
          </cell>
          <cell r="CJ1317" t="str">
            <v xml:space="preserve"> </v>
          </cell>
          <cell r="CK1317" t="str">
            <v xml:space="preserve"> </v>
          </cell>
          <cell r="CL1317" t="str">
            <v xml:space="preserve"> </v>
          </cell>
          <cell r="CN1317" t="str">
            <v xml:space="preserve"> </v>
          </cell>
          <cell r="CP1317" t="str">
            <v xml:space="preserve"> </v>
          </cell>
          <cell r="CQ1317" t="str">
            <v xml:space="preserve"> </v>
          </cell>
          <cell r="CR1317" t="str">
            <v xml:space="preserve"> </v>
          </cell>
          <cell r="CS1317" t="str">
            <v xml:space="preserve"> </v>
          </cell>
          <cell r="CT1317" t="str">
            <v xml:space="preserve"> </v>
          </cell>
          <cell r="CU1317" t="str">
            <v xml:space="preserve"> </v>
          </cell>
          <cell r="CV1317" t="str">
            <v xml:space="preserve"> </v>
          </cell>
          <cell r="CW1317" t="str">
            <v xml:space="preserve"> </v>
          </cell>
          <cell r="CX1317" t="str">
            <v xml:space="preserve"> </v>
          </cell>
          <cell r="CY1317" t="str">
            <v xml:space="preserve"> </v>
          </cell>
          <cell r="CZ1317" t="str">
            <v>Product Marketing</v>
          </cell>
          <cell r="DA1317">
            <v>0</v>
          </cell>
          <cell r="DB1317">
            <v>90</v>
          </cell>
        </row>
        <row r="1318">
          <cell r="A1318">
            <v>1001</v>
          </cell>
          <cell r="B1318">
            <v>1001</v>
          </cell>
          <cell r="C1318">
            <v>5102</v>
          </cell>
          <cell r="D1318" t="str">
            <v>US-MTV-41</v>
          </cell>
          <cell r="E1318" t="str">
            <v>dnewhouse</v>
          </cell>
          <cell r="F1318" t="str">
            <v>Deborah</v>
          </cell>
          <cell r="G1318" t="str">
            <v>J</v>
          </cell>
          <cell r="H1318" t="str">
            <v>Newhouse</v>
          </cell>
          <cell r="I1318" t="str">
            <v>Debbie Newhouse</v>
          </cell>
          <cell r="J1318" t="str">
            <v>Deborah J Newhouse</v>
          </cell>
          <cell r="K1318" t="str">
            <v>Debbie</v>
          </cell>
          <cell r="L1318" t="str">
            <v>USD</v>
          </cell>
          <cell r="M1318" t="str">
            <v>Newhouse, Deborah</v>
          </cell>
          <cell r="N1318" t="str">
            <v>F</v>
          </cell>
          <cell r="O1318">
            <v>26021</v>
          </cell>
          <cell r="P1318" t="str">
            <v>US</v>
          </cell>
          <cell r="Q1318" t="str">
            <v xml:space="preserve"> </v>
          </cell>
          <cell r="R1318" t="str">
            <v>Product Marketing Manager</v>
          </cell>
          <cell r="S1318" t="str">
            <v>EMPLOYEE</v>
          </cell>
          <cell r="T1318">
            <v>2.8</v>
          </cell>
          <cell r="U1318" t="str">
            <v>Wojcicki, Susan</v>
          </cell>
          <cell r="V1318" t="str">
            <v>susan</v>
          </cell>
          <cell r="W1318" t="str">
            <v>EMP-REF</v>
          </cell>
          <cell r="X1318" t="str">
            <v>Schwimmer, Lawrence</v>
          </cell>
          <cell r="Y1318" t="str">
            <v>Lookheed</v>
          </cell>
          <cell r="Z1318">
            <v>41</v>
          </cell>
          <cell r="AA1318" t="str">
            <v xml:space="preserve"> </v>
          </cell>
          <cell r="AB1318" t="str">
            <v>161E</v>
          </cell>
          <cell r="AC1318" t="str">
            <v>650-623-4708</v>
          </cell>
          <cell r="AD1318" t="str">
            <v>461 Ferne Avenue</v>
          </cell>
          <cell r="AE1318" t="str">
            <v xml:space="preserve"> </v>
          </cell>
          <cell r="AF1318" t="str">
            <v>Palo Alto</v>
          </cell>
          <cell r="AG1318" t="str">
            <v>CA</v>
          </cell>
          <cell r="AH1318">
            <v>94306</v>
          </cell>
          <cell r="AI1318" t="str">
            <v>US</v>
          </cell>
          <cell r="AJ1318" t="str">
            <v>650-856-1111</v>
          </cell>
          <cell r="AK1318" t="str">
            <v>U</v>
          </cell>
          <cell r="AL1318" t="str">
            <v>M</v>
          </cell>
          <cell r="AM1318" t="str">
            <v>N</v>
          </cell>
          <cell r="AN1318" t="str">
            <v>342-64-0466</v>
          </cell>
          <cell r="AO1318" t="str">
            <v>U</v>
          </cell>
          <cell r="AP1318" t="str">
            <v>COSTCENTER</v>
          </cell>
          <cell r="AQ1318" t="str">
            <v>E4</v>
          </cell>
          <cell r="AR1318" t="str">
            <v>Product Marketing Manager I</v>
          </cell>
          <cell r="AS1318" t="str">
            <v>Product Marketing</v>
          </cell>
          <cell r="AT1318">
            <v>341</v>
          </cell>
          <cell r="AU1318" t="str">
            <v>Product Management</v>
          </cell>
          <cell r="AV1318" t="str">
            <v>Jonathan</v>
          </cell>
          <cell r="AW1318">
            <v>37578</v>
          </cell>
          <cell r="AX1318">
            <v>37578</v>
          </cell>
          <cell r="AY1318" t="str">
            <v>E4 - Product Management - Product Marketing Manager I</v>
          </cell>
          <cell r="AZ1318" t="str">
            <v>Product Management</v>
          </cell>
          <cell r="BA1318" t="str">
            <v>HIRE</v>
          </cell>
          <cell r="BB1318" t="str">
            <v>HIRE-OPEN</v>
          </cell>
          <cell r="BC1318">
            <v>37578</v>
          </cell>
          <cell r="BD1318">
            <v>1.5</v>
          </cell>
          <cell r="BE1318">
            <v>1.2</v>
          </cell>
          <cell r="BF1318" t="str">
            <v>E</v>
          </cell>
          <cell r="BG1318">
            <v>673</v>
          </cell>
          <cell r="BH1318">
            <v>10673</v>
          </cell>
          <cell r="BI1318">
            <v>1</v>
          </cell>
          <cell r="BJ1318">
            <v>37578</v>
          </cell>
          <cell r="BK1318" t="str">
            <v>SALARY</v>
          </cell>
          <cell r="BL1318" t="str">
            <v>SALARY-INIT</v>
          </cell>
          <cell r="BM1318">
            <v>48</v>
          </cell>
          <cell r="BN1318">
            <v>8333</v>
          </cell>
          <cell r="BO1318" t="str">
            <v>E4 - Product Management</v>
          </cell>
          <cell r="BP1318">
            <v>100000</v>
          </cell>
          <cell r="BQ1318">
            <v>100000</v>
          </cell>
          <cell r="BR1318" t="str">
            <v xml:space="preserve"> </v>
          </cell>
          <cell r="BS1318" t="str">
            <v>Hire</v>
          </cell>
          <cell r="BT1318">
            <v>64575</v>
          </cell>
          <cell r="BU1318">
            <v>84000</v>
          </cell>
          <cell r="BV1318">
            <v>103425</v>
          </cell>
          <cell r="BW1318">
            <v>8.1000000000000003E-2</v>
          </cell>
          <cell r="BX1318">
            <v>9.9000000000000005E-2</v>
          </cell>
          <cell r="BY1318" t="str">
            <v xml:space="preserve"> </v>
          </cell>
          <cell r="BZ1318" t="str">
            <v xml:space="preserve"> </v>
          </cell>
          <cell r="CA1318" t="str">
            <v xml:space="preserve"> </v>
          </cell>
          <cell r="CB1318">
            <v>48000</v>
          </cell>
          <cell r="CC1318">
            <v>48000</v>
          </cell>
          <cell r="CD1318">
            <v>48000</v>
          </cell>
          <cell r="CE1318">
            <v>48000</v>
          </cell>
          <cell r="CF1318" t="str">
            <v>W</v>
          </cell>
          <cell r="CG1318">
            <v>33</v>
          </cell>
          <cell r="CH1318" t="str">
            <v xml:space="preserve"> </v>
          </cell>
          <cell r="CI1318" t="str">
            <v xml:space="preserve"> </v>
          </cell>
          <cell r="CJ1318" t="str">
            <v xml:space="preserve"> </v>
          </cell>
          <cell r="CK1318" t="str">
            <v xml:space="preserve"> </v>
          </cell>
          <cell r="CL1318" t="str">
            <v xml:space="preserve"> </v>
          </cell>
          <cell r="CM1318" t="str">
            <v>BA (Harvard University) 93/ 0.0 MBA (Stanford University) 98/ 0.0</v>
          </cell>
          <cell r="CN1318" t="str">
            <v>VERIFIED-NONE VERIFIED-NONE</v>
          </cell>
          <cell r="CP1318" t="str">
            <v xml:space="preserve"> </v>
          </cell>
          <cell r="CQ1318" t="str">
            <v xml:space="preserve"> </v>
          </cell>
          <cell r="CR1318" t="str">
            <v xml:space="preserve"> </v>
          </cell>
          <cell r="CS1318" t="str">
            <v xml:space="preserve"> </v>
          </cell>
          <cell r="CT1318" t="str">
            <v xml:space="preserve"> </v>
          </cell>
          <cell r="CU1318" t="str">
            <v xml:space="preserve"> </v>
          </cell>
          <cell r="CV1318" t="str">
            <v xml:space="preserve"> </v>
          </cell>
          <cell r="CW1318" t="str">
            <v xml:space="preserve"> </v>
          </cell>
          <cell r="CX1318" t="str">
            <v xml:space="preserve"> </v>
          </cell>
          <cell r="CY1318" t="str">
            <v xml:space="preserve"> </v>
          </cell>
          <cell r="CZ1318" t="str">
            <v>Product Marketing</v>
          </cell>
          <cell r="DA1318">
            <v>7</v>
          </cell>
          <cell r="DB1318">
            <v>83</v>
          </cell>
        </row>
        <row r="1319">
          <cell r="A1319">
            <v>554</v>
          </cell>
          <cell r="B1319">
            <v>554</v>
          </cell>
          <cell r="C1319">
            <v>5102</v>
          </cell>
          <cell r="D1319" t="str">
            <v>US-MTV-42</v>
          </cell>
          <cell r="E1319" t="str">
            <v>brakowski</v>
          </cell>
          <cell r="F1319" t="str">
            <v>Brian</v>
          </cell>
          <cell r="G1319" t="str">
            <v xml:space="preserve"> </v>
          </cell>
          <cell r="H1319" t="str">
            <v>Rakowski</v>
          </cell>
          <cell r="I1319" t="str">
            <v>Brian Rakowski</v>
          </cell>
          <cell r="J1319" t="str">
            <v>Brian Rakowski</v>
          </cell>
          <cell r="K1319" t="str">
            <v>Brian</v>
          </cell>
          <cell r="L1319" t="str">
            <v>USD</v>
          </cell>
          <cell r="M1319" t="str">
            <v>Rakowski, Brian</v>
          </cell>
          <cell r="N1319" t="str">
            <v>M</v>
          </cell>
          <cell r="O1319">
            <v>29120</v>
          </cell>
          <cell r="P1319" t="str">
            <v>US</v>
          </cell>
          <cell r="Q1319" t="str">
            <v xml:space="preserve"> </v>
          </cell>
          <cell r="R1319" t="str">
            <v>Product Manager</v>
          </cell>
          <cell r="S1319" t="str">
            <v>EMPLOYEE</v>
          </cell>
          <cell r="T1319">
            <v>4.3</v>
          </cell>
          <cell r="U1319" t="str">
            <v>Harik, Georges</v>
          </cell>
          <cell r="V1319" t="str">
            <v>georges</v>
          </cell>
          <cell r="W1319" t="str">
            <v>EMP-REF</v>
          </cell>
          <cell r="X1319" t="str">
            <v>Mayer, Marissa</v>
          </cell>
          <cell r="Y1319" t="str">
            <v>SAP Labs (internship)</v>
          </cell>
          <cell r="Z1319">
            <v>41</v>
          </cell>
          <cell r="AA1319" t="str">
            <v>O3-4</v>
          </cell>
          <cell r="AB1319" t="str">
            <v>312F</v>
          </cell>
          <cell r="AC1319" t="str">
            <v>650-623-5509</v>
          </cell>
          <cell r="AD1319" t="str">
            <v>511 Sixth Ave</v>
          </cell>
          <cell r="AE1319" t="str">
            <v xml:space="preserve"> </v>
          </cell>
          <cell r="AF1319" t="str">
            <v>Menlo Park</v>
          </cell>
          <cell r="AG1319" t="str">
            <v>CA</v>
          </cell>
          <cell r="AH1319">
            <v>94025</v>
          </cell>
          <cell r="AI1319" t="str">
            <v>US</v>
          </cell>
          <cell r="AJ1319" t="str">
            <v>650-701-1644</v>
          </cell>
          <cell r="AK1319" t="str">
            <v>U</v>
          </cell>
          <cell r="AL1319" t="str">
            <v>S</v>
          </cell>
          <cell r="AM1319" t="str">
            <v>N</v>
          </cell>
          <cell r="AN1319" t="str">
            <v>354-78-8822</v>
          </cell>
          <cell r="AO1319" t="str">
            <v>U</v>
          </cell>
          <cell r="AP1319" t="str">
            <v>COSTCENTER</v>
          </cell>
          <cell r="AQ1319" t="str">
            <v>E4</v>
          </cell>
          <cell r="AR1319" t="str">
            <v>Product Marketing Manager I</v>
          </cell>
          <cell r="AS1319" t="str">
            <v>Product Management</v>
          </cell>
          <cell r="AT1319">
            <v>712</v>
          </cell>
          <cell r="AU1319" t="str">
            <v>Product Management</v>
          </cell>
          <cell r="AV1319" t="str">
            <v>Jonathan</v>
          </cell>
          <cell r="AW1319">
            <v>37445</v>
          </cell>
          <cell r="AX1319">
            <v>37445</v>
          </cell>
          <cell r="AY1319" t="str">
            <v>E4 - Product Management - Product Marketing Manager I</v>
          </cell>
          <cell r="AZ1319" t="str">
            <v>Product Management</v>
          </cell>
          <cell r="BA1319" t="str">
            <v>JOBCODE</v>
          </cell>
          <cell r="BB1319" t="str">
            <v>JOBCODE-PROM</v>
          </cell>
          <cell r="BC1319">
            <v>38078</v>
          </cell>
          <cell r="BD1319">
            <v>1.9</v>
          </cell>
          <cell r="BE1319">
            <v>0.1</v>
          </cell>
          <cell r="BF1319" t="str">
            <v>E</v>
          </cell>
          <cell r="BG1319">
            <v>527</v>
          </cell>
          <cell r="BH1319">
            <v>10527</v>
          </cell>
          <cell r="BI1319">
            <v>1</v>
          </cell>
          <cell r="BJ1319">
            <v>38078</v>
          </cell>
          <cell r="BK1319" t="str">
            <v>SALARY</v>
          </cell>
          <cell r="BL1319" t="str">
            <v>SALARY-PROM</v>
          </cell>
          <cell r="BM1319">
            <v>46</v>
          </cell>
          <cell r="BN1319">
            <v>7917</v>
          </cell>
          <cell r="BO1319" t="str">
            <v>E4 - Product Management</v>
          </cell>
          <cell r="BP1319">
            <v>95000</v>
          </cell>
          <cell r="BQ1319">
            <v>60000</v>
          </cell>
          <cell r="BR1319">
            <v>38078</v>
          </cell>
          <cell r="BS1319">
            <v>0.11799999999999999</v>
          </cell>
          <cell r="BT1319">
            <v>64575</v>
          </cell>
          <cell r="BU1319">
            <v>84000</v>
          </cell>
          <cell r="BV1319">
            <v>103425</v>
          </cell>
          <cell r="BW1319">
            <v>7.5999999999999998E-2</v>
          </cell>
          <cell r="BX1319">
            <v>9.4E-2</v>
          </cell>
          <cell r="BY1319" t="str">
            <v xml:space="preserve"> </v>
          </cell>
          <cell r="BZ1319" t="str">
            <v xml:space="preserve"> </v>
          </cell>
          <cell r="CA1319" t="str">
            <v xml:space="preserve"> </v>
          </cell>
          <cell r="CB1319">
            <v>32000</v>
          </cell>
          <cell r="CC1319">
            <v>36200</v>
          </cell>
          <cell r="CD1319">
            <v>36200</v>
          </cell>
          <cell r="CE1319">
            <v>36200</v>
          </cell>
          <cell r="CF1319" t="str">
            <v>W</v>
          </cell>
          <cell r="CG1319">
            <v>24</v>
          </cell>
          <cell r="CH1319" t="str">
            <v xml:space="preserve"> </v>
          </cell>
          <cell r="CI1319" t="str">
            <v xml:space="preserve"> </v>
          </cell>
          <cell r="CJ1319" t="str">
            <v xml:space="preserve"> </v>
          </cell>
          <cell r="CK1319" t="str">
            <v xml:space="preserve"> </v>
          </cell>
          <cell r="CL1319" t="str">
            <v xml:space="preserve"> </v>
          </cell>
          <cell r="CM1319" t="str">
            <v>BS (Stanford University) 02/ 3.54 MA (Stanford University) 02/ 3.96</v>
          </cell>
          <cell r="CP1319" t="str">
            <v xml:space="preserve"> </v>
          </cell>
          <cell r="CQ1319" t="str">
            <v xml:space="preserve"> </v>
          </cell>
          <cell r="CR1319" t="str">
            <v xml:space="preserve"> </v>
          </cell>
          <cell r="CS1319" t="str">
            <v xml:space="preserve"> </v>
          </cell>
          <cell r="CT1319" t="str">
            <v xml:space="preserve"> </v>
          </cell>
          <cell r="CU1319" t="str">
            <v xml:space="preserve"> </v>
          </cell>
          <cell r="CV1319" t="str">
            <v xml:space="preserve"> </v>
          </cell>
          <cell r="CW1319" t="str">
            <v xml:space="preserve"> </v>
          </cell>
          <cell r="CX1319" t="str">
            <v xml:space="preserve"> </v>
          </cell>
          <cell r="CY1319" t="str">
            <v xml:space="preserve"> </v>
          </cell>
          <cell r="CZ1319" t="str">
            <v>Product Management</v>
          </cell>
          <cell r="DA1319">
            <v>0</v>
          </cell>
          <cell r="DB1319">
            <v>90</v>
          </cell>
        </row>
        <row r="1320">
          <cell r="A1320">
            <v>1650</v>
          </cell>
          <cell r="B1320">
            <v>1650</v>
          </cell>
          <cell r="C1320">
            <v>5103</v>
          </cell>
          <cell r="D1320" t="str">
            <v>US-SMO-30TH</v>
          </cell>
          <cell r="E1320" t="str">
            <v>eva</v>
          </cell>
          <cell r="F1320" t="str">
            <v>Eva</v>
          </cell>
          <cell r="G1320" t="str">
            <v xml:space="preserve"> </v>
          </cell>
          <cell r="H1320" t="str">
            <v>Ho</v>
          </cell>
          <cell r="I1320" t="str">
            <v>Eva Ho</v>
          </cell>
          <cell r="J1320" t="str">
            <v>Eva Ho</v>
          </cell>
          <cell r="K1320" t="str">
            <v>Eva</v>
          </cell>
          <cell r="L1320" t="str">
            <v>USD</v>
          </cell>
          <cell r="M1320" t="str">
            <v>Ho, Eva</v>
          </cell>
          <cell r="N1320" t="str">
            <v>F</v>
          </cell>
          <cell r="O1320">
            <v>26406</v>
          </cell>
          <cell r="P1320" t="str">
            <v>US</v>
          </cell>
          <cell r="Q1320" t="str">
            <v xml:space="preserve"> </v>
          </cell>
          <cell r="R1320" t="str">
            <v>Product Marketing Manager</v>
          </cell>
          <cell r="S1320" t="str">
            <v>EMPLOYEE</v>
          </cell>
          <cell r="T1320">
            <v>3.3</v>
          </cell>
          <cell r="U1320" t="str">
            <v>Wojcicki, Susan</v>
          </cell>
          <cell r="V1320" t="str">
            <v>susan</v>
          </cell>
          <cell r="W1320" t="str">
            <v>ACQUISITION</v>
          </cell>
          <cell r="X1320" t="str">
            <v xml:space="preserve"> </v>
          </cell>
          <cell r="Y1320" t="str">
            <v xml:space="preserve"> </v>
          </cell>
          <cell r="Z1320">
            <v>43</v>
          </cell>
          <cell r="AA1320" t="str">
            <v xml:space="preserve"> </v>
          </cell>
          <cell r="AB1320" t="str">
            <v>---</v>
          </cell>
          <cell r="AC1320" t="str">
            <v>310-460-4028</v>
          </cell>
          <cell r="AD1320" t="str">
            <v>2225 S Beverly Glen Blvd</v>
          </cell>
          <cell r="AE1320" t="str">
            <v>#204</v>
          </cell>
          <cell r="AF1320" t="str">
            <v>Los Angeles</v>
          </cell>
          <cell r="AG1320" t="str">
            <v>CA</v>
          </cell>
          <cell r="AH1320">
            <v>90064</v>
          </cell>
          <cell r="AI1320" t="str">
            <v>US</v>
          </cell>
          <cell r="AJ1320" t="str">
            <v>310-446-7072</v>
          </cell>
          <cell r="AK1320" t="str">
            <v>R</v>
          </cell>
          <cell r="AL1320" t="str">
            <v>S</v>
          </cell>
          <cell r="AM1320" t="str">
            <v>N</v>
          </cell>
          <cell r="AN1320" t="str">
            <v>025-58-3803</v>
          </cell>
          <cell r="AO1320" t="str">
            <v>U</v>
          </cell>
          <cell r="AP1320" t="str">
            <v>COSTCENTER</v>
          </cell>
          <cell r="AQ1320" t="str">
            <v>E5</v>
          </cell>
          <cell r="AR1320" t="str">
            <v>Product Marketing Manager II</v>
          </cell>
          <cell r="AS1320" t="str">
            <v>Product Marketing</v>
          </cell>
          <cell r="AT1320">
            <v>341</v>
          </cell>
          <cell r="AU1320" t="str">
            <v>Product Management</v>
          </cell>
          <cell r="AV1320" t="str">
            <v>Jonathan</v>
          </cell>
          <cell r="AW1320">
            <v>37735</v>
          </cell>
          <cell r="AX1320">
            <v>36836</v>
          </cell>
          <cell r="AY1320" t="str">
            <v>E5 - Product Management - Product Marketing Manager II</v>
          </cell>
          <cell r="AZ1320" t="str">
            <v>Product Management</v>
          </cell>
          <cell r="BA1320" t="str">
            <v>HIRE</v>
          </cell>
          <cell r="BB1320" t="str">
            <v>HIRE-ACQU</v>
          </cell>
          <cell r="BC1320">
            <v>37735</v>
          </cell>
          <cell r="BD1320">
            <v>1.1000000000000001</v>
          </cell>
          <cell r="BE1320">
            <v>1.1000000000000001</v>
          </cell>
          <cell r="BF1320" t="str">
            <v>E</v>
          </cell>
          <cell r="BG1320">
            <v>998</v>
          </cell>
          <cell r="BH1320">
            <v>10998</v>
          </cell>
          <cell r="BI1320">
            <v>1</v>
          </cell>
          <cell r="BJ1320">
            <v>37735</v>
          </cell>
          <cell r="BK1320" t="str">
            <v>SALARY</v>
          </cell>
          <cell r="BL1320" t="str">
            <v>SALARY-INIT</v>
          </cell>
          <cell r="BM1320">
            <v>46</v>
          </cell>
          <cell r="BN1320">
            <v>8000</v>
          </cell>
          <cell r="BO1320" t="str">
            <v>E5 - Product Management</v>
          </cell>
          <cell r="BP1320">
            <v>96000</v>
          </cell>
          <cell r="BQ1320">
            <v>96000</v>
          </cell>
          <cell r="BR1320" t="str">
            <v xml:space="preserve"> </v>
          </cell>
          <cell r="BS1320" t="str">
            <v>Hire</v>
          </cell>
          <cell r="BT1320">
            <v>76650</v>
          </cell>
          <cell r="BU1320">
            <v>99750</v>
          </cell>
          <cell r="BV1320">
            <v>122850</v>
          </cell>
          <cell r="BW1320">
            <v>6.5000000000000002E-2</v>
          </cell>
          <cell r="BX1320">
            <v>0.08</v>
          </cell>
          <cell r="BY1320" t="str">
            <v xml:space="preserve"> </v>
          </cell>
          <cell r="BZ1320" t="str">
            <v xml:space="preserve"> </v>
          </cell>
          <cell r="CA1320" t="str">
            <v xml:space="preserve"> </v>
          </cell>
          <cell r="CB1320">
            <v>16800</v>
          </cell>
          <cell r="CC1320">
            <v>16800</v>
          </cell>
          <cell r="CD1320">
            <v>16800</v>
          </cell>
          <cell r="CE1320">
            <v>16800</v>
          </cell>
          <cell r="CF1320" t="str">
            <v>A</v>
          </cell>
          <cell r="CG1320">
            <v>32</v>
          </cell>
          <cell r="CH1320" t="str">
            <v xml:space="preserve"> </v>
          </cell>
          <cell r="CI1320" t="str">
            <v xml:space="preserve"> </v>
          </cell>
          <cell r="CJ1320" t="str">
            <v xml:space="preserve"> </v>
          </cell>
          <cell r="CK1320" t="str">
            <v xml:space="preserve"> </v>
          </cell>
          <cell r="CL1320" t="str">
            <v xml:space="preserve"> </v>
          </cell>
          <cell r="CN1320" t="str">
            <v xml:space="preserve"> </v>
          </cell>
          <cell r="CP1320" t="str">
            <v xml:space="preserve"> </v>
          </cell>
          <cell r="CQ1320" t="str">
            <v xml:space="preserve"> </v>
          </cell>
          <cell r="CR1320" t="str">
            <v xml:space="preserve"> </v>
          </cell>
          <cell r="CS1320" t="str">
            <v xml:space="preserve"> </v>
          </cell>
          <cell r="CT1320" t="str">
            <v xml:space="preserve"> </v>
          </cell>
          <cell r="CU1320" t="str">
            <v xml:space="preserve"> </v>
          </cell>
          <cell r="CV1320" t="str">
            <v xml:space="preserve"> </v>
          </cell>
          <cell r="CW1320" t="str">
            <v xml:space="preserve"> </v>
          </cell>
          <cell r="CX1320" t="str">
            <v xml:space="preserve"> </v>
          </cell>
          <cell r="CY1320" t="str">
            <v xml:space="preserve"> </v>
          </cell>
          <cell r="CZ1320" t="str">
            <v>Product Marketing</v>
          </cell>
          <cell r="DA1320">
            <v>0</v>
          </cell>
          <cell r="DB1320">
            <v>90</v>
          </cell>
        </row>
        <row r="1321">
          <cell r="A1321">
            <v>843</v>
          </cell>
          <cell r="B1321">
            <v>843</v>
          </cell>
          <cell r="C1321">
            <v>5103</v>
          </cell>
          <cell r="D1321" t="str">
            <v>US-MTV-41</v>
          </cell>
          <cell r="E1321" t="str">
            <v>mvidano</v>
          </cell>
          <cell r="F1321" t="str">
            <v>Michelle</v>
          </cell>
          <cell r="G1321" t="str">
            <v xml:space="preserve"> </v>
          </cell>
          <cell r="H1321" t="str">
            <v>Vidano</v>
          </cell>
          <cell r="I1321" t="str">
            <v>Michelle Vidano</v>
          </cell>
          <cell r="J1321" t="str">
            <v>Michelle Vidano</v>
          </cell>
          <cell r="K1321" t="str">
            <v>Michelle</v>
          </cell>
          <cell r="L1321" t="str">
            <v>USD</v>
          </cell>
          <cell r="M1321" t="str">
            <v>Vidano, Michelle</v>
          </cell>
          <cell r="N1321" t="str">
            <v>F</v>
          </cell>
          <cell r="O1321">
            <v>25634</v>
          </cell>
          <cell r="P1321" t="str">
            <v>US</v>
          </cell>
          <cell r="Q1321" t="str">
            <v xml:space="preserve"> </v>
          </cell>
          <cell r="R1321" t="str">
            <v>Product Marketing Manager</v>
          </cell>
          <cell r="S1321" t="str">
            <v>EMPLOYEE</v>
          </cell>
          <cell r="T1321">
            <v>3.8</v>
          </cell>
          <cell r="U1321" t="str">
            <v>Wojcicki, Susan</v>
          </cell>
          <cell r="V1321" t="str">
            <v>susan</v>
          </cell>
          <cell r="W1321" t="str">
            <v>EMP-REF</v>
          </cell>
          <cell r="X1321" t="str">
            <v>Saino, Cecelia</v>
          </cell>
          <cell r="Y1321" t="str">
            <v>Sevant</v>
          </cell>
          <cell r="Z1321">
            <v>41</v>
          </cell>
          <cell r="AA1321" t="str">
            <v xml:space="preserve"> </v>
          </cell>
          <cell r="AB1321" t="str">
            <v>163B</v>
          </cell>
          <cell r="AC1321" t="str">
            <v>650-623-5601</v>
          </cell>
          <cell r="AD1321" t="str">
            <v>784 Cordilleras Ave</v>
          </cell>
          <cell r="AE1321" t="str">
            <v xml:space="preserve"> </v>
          </cell>
          <cell r="AF1321" t="str">
            <v>San Carlos</v>
          </cell>
          <cell r="AG1321" t="str">
            <v>CA</v>
          </cell>
          <cell r="AH1321">
            <v>94070</v>
          </cell>
          <cell r="AI1321" t="str">
            <v>US</v>
          </cell>
          <cell r="AJ1321" t="str">
            <v xml:space="preserve"> </v>
          </cell>
          <cell r="AK1321" t="str">
            <v>U</v>
          </cell>
          <cell r="AL1321" t="str">
            <v>M</v>
          </cell>
          <cell r="AM1321" t="str">
            <v>N</v>
          </cell>
          <cell r="AN1321" t="str">
            <v>562-81-0662</v>
          </cell>
          <cell r="AO1321" t="str">
            <v>U</v>
          </cell>
          <cell r="AP1321" t="str">
            <v>COSTCENTER</v>
          </cell>
          <cell r="AQ1321" t="str">
            <v>E5</v>
          </cell>
          <cell r="AR1321" t="str">
            <v>Product Marketing Manager II</v>
          </cell>
          <cell r="AS1321" t="str">
            <v>Product Marketing</v>
          </cell>
          <cell r="AT1321">
            <v>341</v>
          </cell>
          <cell r="AU1321" t="str">
            <v>Product Management</v>
          </cell>
          <cell r="AV1321" t="str">
            <v>Jonathan</v>
          </cell>
          <cell r="AW1321">
            <v>37557</v>
          </cell>
          <cell r="AX1321">
            <v>37557</v>
          </cell>
          <cell r="AY1321" t="str">
            <v>E5 - Product Management - Product Marketing Manager II</v>
          </cell>
          <cell r="AZ1321" t="str">
            <v>Product Management</v>
          </cell>
          <cell r="BA1321" t="str">
            <v>HIRE</v>
          </cell>
          <cell r="BB1321" t="str">
            <v>HIRE-OPEN</v>
          </cell>
          <cell r="BC1321">
            <v>37557</v>
          </cell>
          <cell r="BD1321">
            <v>1.6</v>
          </cell>
          <cell r="BE1321">
            <v>1.2</v>
          </cell>
          <cell r="BF1321" t="str">
            <v>E</v>
          </cell>
          <cell r="BG1321">
            <v>643</v>
          </cell>
          <cell r="BH1321">
            <v>10643</v>
          </cell>
          <cell r="BI1321">
            <v>1</v>
          </cell>
          <cell r="BJ1321">
            <v>37557</v>
          </cell>
          <cell r="BK1321" t="str">
            <v>SALARY</v>
          </cell>
          <cell r="BL1321" t="str">
            <v>SALARY-INIT</v>
          </cell>
          <cell r="BM1321">
            <v>50</v>
          </cell>
          <cell r="BN1321">
            <v>8750</v>
          </cell>
          <cell r="BO1321" t="str">
            <v>E5 - Product Management</v>
          </cell>
          <cell r="BP1321">
            <v>105000</v>
          </cell>
          <cell r="BQ1321">
            <v>105000</v>
          </cell>
          <cell r="BR1321" t="str">
            <v xml:space="preserve"> </v>
          </cell>
          <cell r="BS1321" t="str">
            <v>Hire</v>
          </cell>
          <cell r="BT1321">
            <v>76650</v>
          </cell>
          <cell r="BU1321">
            <v>99750</v>
          </cell>
          <cell r="BV1321">
            <v>122850</v>
          </cell>
          <cell r="BW1321">
            <v>7.0999999999999994E-2</v>
          </cell>
          <cell r="BX1321">
            <v>8.7999999999999995E-2</v>
          </cell>
          <cell r="BY1321" t="str">
            <v xml:space="preserve"> </v>
          </cell>
          <cell r="BZ1321" t="str">
            <v xml:space="preserve"> </v>
          </cell>
          <cell r="CA1321" t="str">
            <v xml:space="preserve"> </v>
          </cell>
          <cell r="CB1321">
            <v>80000</v>
          </cell>
          <cell r="CC1321">
            <v>80000</v>
          </cell>
          <cell r="CD1321">
            <v>80000</v>
          </cell>
          <cell r="CE1321">
            <v>80000</v>
          </cell>
          <cell r="CF1321" t="str">
            <v>W</v>
          </cell>
          <cell r="CG1321">
            <v>34</v>
          </cell>
          <cell r="CH1321" t="str">
            <v xml:space="preserve"> </v>
          </cell>
          <cell r="CI1321" t="str">
            <v xml:space="preserve"> </v>
          </cell>
          <cell r="CJ1321" t="str">
            <v xml:space="preserve"> </v>
          </cell>
          <cell r="CK1321" t="str">
            <v xml:space="preserve"> </v>
          </cell>
          <cell r="CL1321" t="str">
            <v xml:space="preserve"> </v>
          </cell>
          <cell r="CM1321" t="str">
            <v>BS (University of California, Berkeley) 92/ 0.0 MBA (Northwestern University) 97/ 0.0</v>
          </cell>
          <cell r="CN1321" t="str">
            <v>VERIFIED-NONE VERIFIED-NONE</v>
          </cell>
          <cell r="CP1321" t="str">
            <v xml:space="preserve"> </v>
          </cell>
          <cell r="CQ1321" t="str">
            <v xml:space="preserve"> </v>
          </cell>
          <cell r="CR1321" t="str">
            <v xml:space="preserve"> </v>
          </cell>
          <cell r="CS1321" t="str">
            <v xml:space="preserve"> </v>
          </cell>
          <cell r="CT1321" t="str">
            <v xml:space="preserve"> </v>
          </cell>
          <cell r="CU1321" t="str">
            <v xml:space="preserve"> </v>
          </cell>
          <cell r="CV1321" t="str">
            <v xml:space="preserve"> </v>
          </cell>
          <cell r="CW1321" t="str">
            <v xml:space="preserve"> </v>
          </cell>
          <cell r="CX1321" t="str">
            <v xml:space="preserve"> </v>
          </cell>
          <cell r="CY1321" t="str">
            <v xml:space="preserve"> </v>
          </cell>
          <cell r="CZ1321" t="str">
            <v>Product Marketing</v>
          </cell>
          <cell r="DA1321">
            <v>0</v>
          </cell>
          <cell r="DB1321">
            <v>90</v>
          </cell>
        </row>
        <row r="1322">
          <cell r="A1322">
            <v>585</v>
          </cell>
          <cell r="B1322">
            <v>585</v>
          </cell>
          <cell r="C1322">
            <v>5103</v>
          </cell>
          <cell r="D1322" t="str">
            <v>US-MTV-41</v>
          </cell>
          <cell r="E1322" t="str">
            <v>rchen</v>
          </cell>
          <cell r="F1322" t="str">
            <v>Richard</v>
          </cell>
          <cell r="G1322" t="str">
            <v>Y</v>
          </cell>
          <cell r="H1322" t="str">
            <v>Chen</v>
          </cell>
          <cell r="I1322" t="str">
            <v>Rich Chen</v>
          </cell>
          <cell r="J1322" t="str">
            <v>Richard Y Chen</v>
          </cell>
          <cell r="K1322" t="str">
            <v>Rich</v>
          </cell>
          <cell r="L1322" t="str">
            <v>USD</v>
          </cell>
          <cell r="M1322" t="str">
            <v>Chen, Richard</v>
          </cell>
          <cell r="N1322" t="str">
            <v>M</v>
          </cell>
          <cell r="O1322">
            <v>25355</v>
          </cell>
          <cell r="P1322" t="str">
            <v>US</v>
          </cell>
          <cell r="Q1322" t="str">
            <v xml:space="preserve"> </v>
          </cell>
          <cell r="R1322" t="str">
            <v>Int'l Product Marketing Manager</v>
          </cell>
          <cell r="S1322" t="str">
            <v>EMPLOYEE</v>
          </cell>
          <cell r="T1322">
            <v>3.3</v>
          </cell>
          <cell r="U1322" t="str">
            <v>Kamangar, Salar</v>
          </cell>
          <cell r="V1322" t="str">
            <v>salar</v>
          </cell>
          <cell r="W1322" t="str">
            <v>EMP-REF</v>
          </cell>
          <cell r="X1322" t="str">
            <v>Renaker, Pearl</v>
          </cell>
          <cell r="Y1322" t="str">
            <v>Optomail Inc,</v>
          </cell>
          <cell r="Z1322">
            <v>41</v>
          </cell>
          <cell r="AA1322" t="str">
            <v>O3</v>
          </cell>
          <cell r="AB1322" t="str">
            <v>165B</v>
          </cell>
          <cell r="AC1322" t="str">
            <v>650-623-4537</v>
          </cell>
          <cell r="AD1322" t="str">
            <v>610 Jean St</v>
          </cell>
          <cell r="AE1322" t="str">
            <v xml:space="preserve"> </v>
          </cell>
          <cell r="AF1322" t="str">
            <v>Oakland</v>
          </cell>
          <cell r="AG1322" t="str">
            <v>CA</v>
          </cell>
          <cell r="AH1322">
            <v>94610</v>
          </cell>
          <cell r="AI1322" t="str">
            <v>US</v>
          </cell>
          <cell r="AJ1322" t="str">
            <v>510-923-1373</v>
          </cell>
          <cell r="AK1322" t="str">
            <v>U</v>
          </cell>
          <cell r="AL1322" t="str">
            <v>M</v>
          </cell>
          <cell r="AM1322" t="str">
            <v>N</v>
          </cell>
          <cell r="AN1322" t="str">
            <v>551-81-8715</v>
          </cell>
          <cell r="AO1322" t="str">
            <v>U</v>
          </cell>
          <cell r="AP1322" t="str">
            <v>COSTCENTER</v>
          </cell>
          <cell r="AQ1322" t="str">
            <v>E5</v>
          </cell>
          <cell r="AR1322" t="str">
            <v>Product Marketing Manager II</v>
          </cell>
          <cell r="AS1322" t="str">
            <v>Product Marketing</v>
          </cell>
          <cell r="AT1322">
            <v>341</v>
          </cell>
          <cell r="AU1322" t="str">
            <v>Product Management</v>
          </cell>
          <cell r="AV1322" t="str">
            <v>Jonathan</v>
          </cell>
          <cell r="AW1322">
            <v>37473</v>
          </cell>
          <cell r="AX1322">
            <v>37473</v>
          </cell>
          <cell r="AY1322" t="str">
            <v>E5 - Product Management - Product Marketing Manager II</v>
          </cell>
          <cell r="AZ1322" t="str">
            <v>Product Management</v>
          </cell>
          <cell r="BA1322" t="str">
            <v>JOBCODE</v>
          </cell>
          <cell r="BB1322" t="str">
            <v>JOBCODE-REDO</v>
          </cell>
          <cell r="BC1322">
            <v>37700</v>
          </cell>
          <cell r="BD1322">
            <v>1.8</v>
          </cell>
          <cell r="BE1322">
            <v>1.2</v>
          </cell>
          <cell r="BF1322" t="str">
            <v>E</v>
          </cell>
          <cell r="BG1322">
            <v>548</v>
          </cell>
          <cell r="BH1322">
            <v>10548</v>
          </cell>
          <cell r="BI1322">
            <v>1</v>
          </cell>
          <cell r="BJ1322">
            <v>37473</v>
          </cell>
          <cell r="BK1322" t="str">
            <v>SALARY</v>
          </cell>
          <cell r="BL1322" t="str">
            <v>SALARY-INIT</v>
          </cell>
          <cell r="BM1322">
            <v>43</v>
          </cell>
          <cell r="BN1322">
            <v>7500</v>
          </cell>
          <cell r="BO1322" t="str">
            <v>E5 - Product Management</v>
          </cell>
          <cell r="BP1322">
            <v>90000</v>
          </cell>
          <cell r="BQ1322">
            <v>90000</v>
          </cell>
          <cell r="BR1322" t="str">
            <v xml:space="preserve"> </v>
          </cell>
          <cell r="BS1322" t="str">
            <v>Hire</v>
          </cell>
          <cell r="BT1322">
            <v>76650</v>
          </cell>
          <cell r="BU1322">
            <v>99750</v>
          </cell>
          <cell r="BV1322">
            <v>122850</v>
          </cell>
          <cell r="BW1322">
            <v>6.0999999999999999E-2</v>
          </cell>
          <cell r="BX1322">
            <v>7.4999999999999997E-2</v>
          </cell>
          <cell r="BY1322" t="str">
            <v xml:space="preserve"> </v>
          </cell>
          <cell r="BZ1322" t="str">
            <v xml:space="preserve"> </v>
          </cell>
          <cell r="CA1322" t="str">
            <v xml:space="preserve"> </v>
          </cell>
          <cell r="CB1322">
            <v>50000</v>
          </cell>
          <cell r="CC1322">
            <v>52600</v>
          </cell>
          <cell r="CD1322">
            <v>52600</v>
          </cell>
          <cell r="CE1322">
            <v>52600</v>
          </cell>
          <cell r="CF1322" t="str">
            <v>A</v>
          </cell>
          <cell r="CG1322">
            <v>34</v>
          </cell>
          <cell r="CH1322" t="str">
            <v xml:space="preserve"> </v>
          </cell>
          <cell r="CI1322" t="str">
            <v xml:space="preserve"> </v>
          </cell>
          <cell r="CJ1322" t="str">
            <v xml:space="preserve"> </v>
          </cell>
          <cell r="CK1322" t="str">
            <v xml:space="preserve"> </v>
          </cell>
          <cell r="CL1322" t="str">
            <v xml:space="preserve"> </v>
          </cell>
          <cell r="CM1322" t="str">
            <v>BA (University of California, Berkeley) 92 MBA (University of California, Berkeley) 99/ 0.0</v>
          </cell>
          <cell r="CN1322" t="str">
            <v>VERIFIED-NONE</v>
          </cell>
          <cell r="CO1322" t="str">
            <v>Isabella,Chen(F)--OTHER Lucy- Leong,Chen(F)--SPOUSE</v>
          </cell>
          <cell r="CP1322" t="str">
            <v xml:space="preserve"> </v>
          </cell>
          <cell r="CQ1322" t="str">
            <v xml:space="preserve"> </v>
          </cell>
          <cell r="CR1322" t="str">
            <v xml:space="preserve"> </v>
          </cell>
          <cell r="CS1322" t="str">
            <v xml:space="preserve"> </v>
          </cell>
          <cell r="CT1322" t="str">
            <v xml:space="preserve"> </v>
          </cell>
          <cell r="CU1322" t="str">
            <v xml:space="preserve"> </v>
          </cell>
          <cell r="CV1322" t="str">
            <v xml:space="preserve"> </v>
          </cell>
          <cell r="CW1322" t="str">
            <v xml:space="preserve"> </v>
          </cell>
          <cell r="CX1322" t="str">
            <v xml:space="preserve"> </v>
          </cell>
          <cell r="CY1322" t="str">
            <v xml:space="preserve"> </v>
          </cell>
          <cell r="CZ1322" t="str">
            <v>Product Marketing</v>
          </cell>
          <cell r="DA1322">
            <v>0</v>
          </cell>
          <cell r="DB1322">
            <v>90</v>
          </cell>
        </row>
        <row r="1323">
          <cell r="A1323">
            <v>510</v>
          </cell>
          <cell r="B1323">
            <v>510</v>
          </cell>
          <cell r="C1323">
            <v>5103</v>
          </cell>
          <cell r="D1323" t="str">
            <v>US-MTV-41</v>
          </cell>
          <cell r="E1323" t="str">
            <v>thomask</v>
          </cell>
          <cell r="F1323" t="str">
            <v>Thomas</v>
          </cell>
          <cell r="G1323" t="str">
            <v xml:space="preserve"> </v>
          </cell>
          <cell r="H1323" t="str">
            <v>Korte</v>
          </cell>
          <cell r="I1323" t="str">
            <v>Thomas Korte</v>
          </cell>
          <cell r="J1323" t="str">
            <v>Thomas Korte</v>
          </cell>
          <cell r="K1323" t="str">
            <v>Thomas</v>
          </cell>
          <cell r="L1323" t="str">
            <v>USD</v>
          </cell>
          <cell r="M1323" t="str">
            <v>Korte, Thomas</v>
          </cell>
          <cell r="N1323" t="str">
            <v>M</v>
          </cell>
          <cell r="O1323">
            <v>26857</v>
          </cell>
          <cell r="P1323" t="str">
            <v>UNKNOWN</v>
          </cell>
          <cell r="Q1323" t="str">
            <v xml:space="preserve"> </v>
          </cell>
          <cell r="R1323" t="str">
            <v>Product Marketing Manager - International</v>
          </cell>
          <cell r="S1323" t="str">
            <v>EMPLOYEE</v>
          </cell>
          <cell r="T1323">
            <v>2</v>
          </cell>
          <cell r="U1323" t="str">
            <v>Kamangar, Salar</v>
          </cell>
          <cell r="V1323" t="str">
            <v>salar</v>
          </cell>
          <cell r="W1323" t="str">
            <v>EMP-REF</v>
          </cell>
          <cell r="X1323" t="str">
            <v>Kerebel, Stephanie</v>
          </cell>
          <cell r="Y1323" t="str">
            <v>Vibrant Media</v>
          </cell>
          <cell r="Z1323">
            <v>41</v>
          </cell>
          <cell r="AA1323" t="str">
            <v>O3</v>
          </cell>
          <cell r="AB1323" t="str">
            <v>165D</v>
          </cell>
          <cell r="AC1323" t="str">
            <v>650-623-4480</v>
          </cell>
          <cell r="AD1323" t="str">
            <v>2985 Clay St</v>
          </cell>
          <cell r="AE1323" t="str">
            <v>#3</v>
          </cell>
          <cell r="AF1323" t="str">
            <v>San Francisco</v>
          </cell>
          <cell r="AG1323" t="str">
            <v>CA</v>
          </cell>
          <cell r="AH1323">
            <v>94115</v>
          </cell>
          <cell r="AI1323" t="str">
            <v>US</v>
          </cell>
          <cell r="AJ1323" t="str">
            <v xml:space="preserve"> </v>
          </cell>
          <cell r="AK1323" t="str">
            <v>U</v>
          </cell>
          <cell r="AL1323" t="str">
            <v>S</v>
          </cell>
          <cell r="AM1323" t="str">
            <v>N</v>
          </cell>
          <cell r="AN1323" t="str">
            <v>617-17-8738</v>
          </cell>
          <cell r="AO1323" t="str">
            <v>U</v>
          </cell>
          <cell r="AP1323" t="str">
            <v>COSTCENTER</v>
          </cell>
          <cell r="AQ1323" t="str">
            <v>E5</v>
          </cell>
          <cell r="AR1323" t="str">
            <v>Product Marketing Manager II</v>
          </cell>
          <cell r="AS1323" t="str">
            <v>Product Marketing</v>
          </cell>
          <cell r="AT1323">
            <v>341</v>
          </cell>
          <cell r="AU1323" t="str">
            <v>Product Management</v>
          </cell>
          <cell r="AV1323" t="str">
            <v>Jonathan</v>
          </cell>
          <cell r="AW1323">
            <v>37424</v>
          </cell>
          <cell r="AX1323">
            <v>37424</v>
          </cell>
          <cell r="AY1323" t="str">
            <v>E5 - Product Management - Product Marketing Manager II</v>
          </cell>
          <cell r="AZ1323" t="str">
            <v>Product Management</v>
          </cell>
          <cell r="BA1323" t="str">
            <v>JOBCODE</v>
          </cell>
          <cell r="BB1323" t="str">
            <v>JOBCODE-REDO</v>
          </cell>
          <cell r="BC1323">
            <v>37700</v>
          </cell>
          <cell r="BD1323">
            <v>1.9</v>
          </cell>
          <cell r="BE1323">
            <v>1.2</v>
          </cell>
          <cell r="BF1323" t="str">
            <v>E</v>
          </cell>
          <cell r="BG1323">
            <v>503</v>
          </cell>
          <cell r="BH1323">
            <v>10503</v>
          </cell>
          <cell r="BI1323">
            <v>1</v>
          </cell>
          <cell r="BJ1323">
            <v>37424</v>
          </cell>
          <cell r="BK1323" t="str">
            <v>SALARY</v>
          </cell>
          <cell r="BL1323" t="str">
            <v>SALARY-INIT</v>
          </cell>
          <cell r="BM1323">
            <v>43</v>
          </cell>
          <cell r="BN1323">
            <v>7500</v>
          </cell>
          <cell r="BO1323" t="str">
            <v>E5 - Product Management</v>
          </cell>
          <cell r="BP1323">
            <v>90000</v>
          </cell>
          <cell r="BQ1323">
            <v>90000</v>
          </cell>
          <cell r="BR1323" t="str">
            <v xml:space="preserve"> </v>
          </cell>
          <cell r="BS1323" t="str">
            <v>Hire</v>
          </cell>
          <cell r="BT1323">
            <v>76650</v>
          </cell>
          <cell r="BU1323">
            <v>99750</v>
          </cell>
          <cell r="BV1323">
            <v>122850</v>
          </cell>
          <cell r="BW1323">
            <v>6.0999999999999999E-2</v>
          </cell>
          <cell r="BX1323">
            <v>7.4999999999999997E-2</v>
          </cell>
          <cell r="BY1323" t="str">
            <v xml:space="preserve"> </v>
          </cell>
          <cell r="BZ1323" t="str">
            <v xml:space="preserve"> </v>
          </cell>
          <cell r="CA1323" t="str">
            <v xml:space="preserve"> </v>
          </cell>
          <cell r="CB1323">
            <v>50000</v>
          </cell>
          <cell r="CC1323">
            <v>50000</v>
          </cell>
          <cell r="CD1323">
            <v>50000</v>
          </cell>
          <cell r="CE1323">
            <v>50000</v>
          </cell>
          <cell r="CF1323" t="str">
            <v>W</v>
          </cell>
          <cell r="CG1323">
            <v>30</v>
          </cell>
          <cell r="CH1323" t="str">
            <v xml:space="preserve"> </v>
          </cell>
          <cell r="CI1323" t="str">
            <v xml:space="preserve"> </v>
          </cell>
          <cell r="CJ1323" t="str">
            <v xml:space="preserve"> </v>
          </cell>
          <cell r="CK1323" t="str">
            <v xml:space="preserve"> </v>
          </cell>
          <cell r="CL1323" t="str">
            <v xml:space="preserve"> </v>
          </cell>
          <cell r="CM1323" t="str">
            <v>BA (Freie University Berlin, Germany)</v>
          </cell>
          <cell r="CP1323" t="str">
            <v xml:space="preserve"> </v>
          </cell>
          <cell r="CQ1323" t="str">
            <v xml:space="preserve"> </v>
          </cell>
          <cell r="CR1323" t="str">
            <v xml:space="preserve"> </v>
          </cell>
          <cell r="CS1323" t="str">
            <v xml:space="preserve"> </v>
          </cell>
          <cell r="CT1323" t="str">
            <v xml:space="preserve"> </v>
          </cell>
          <cell r="CU1323" t="str">
            <v xml:space="preserve"> </v>
          </cell>
          <cell r="CV1323" t="str">
            <v xml:space="preserve"> </v>
          </cell>
          <cell r="CW1323" t="str">
            <v xml:space="preserve"> </v>
          </cell>
          <cell r="CX1323" t="str">
            <v xml:space="preserve"> </v>
          </cell>
          <cell r="CY1323" t="str">
            <v xml:space="preserve"> </v>
          </cell>
          <cell r="CZ1323" t="str">
            <v>Product Marketing</v>
          </cell>
          <cell r="DA1323">
            <v>0</v>
          </cell>
          <cell r="DB1323">
            <v>90</v>
          </cell>
        </row>
        <row r="1324">
          <cell r="A1324">
            <v>1186</v>
          </cell>
          <cell r="B1324">
            <v>1186</v>
          </cell>
          <cell r="C1324">
            <v>5104</v>
          </cell>
          <cell r="D1324" t="str">
            <v>US-MTV-41</v>
          </cell>
          <cell r="E1324" t="str">
            <v>cheng</v>
          </cell>
          <cell r="F1324" t="str">
            <v>Nelson</v>
          </cell>
          <cell r="G1324" t="str">
            <v xml:space="preserve"> </v>
          </cell>
          <cell r="H1324" t="str">
            <v>Cheng</v>
          </cell>
          <cell r="I1324" t="str">
            <v>Nelson Cheng</v>
          </cell>
          <cell r="J1324" t="str">
            <v>Nelson Cheng</v>
          </cell>
          <cell r="K1324" t="str">
            <v>Nelson</v>
          </cell>
          <cell r="L1324" t="str">
            <v>USD</v>
          </cell>
          <cell r="M1324" t="str">
            <v>Cheng, Nelson</v>
          </cell>
          <cell r="N1324" t="str">
            <v>M</v>
          </cell>
          <cell r="O1324">
            <v>29017</v>
          </cell>
          <cell r="P1324" t="str">
            <v>US</v>
          </cell>
          <cell r="Q1324" t="str">
            <v xml:space="preserve"> </v>
          </cell>
          <cell r="R1324" t="str">
            <v>Associate Product Marketing Manager</v>
          </cell>
          <cell r="S1324" t="str">
            <v>EMPLOYEE</v>
          </cell>
          <cell r="T1324">
            <v>3.2</v>
          </cell>
          <cell r="U1324" t="str">
            <v>Kamangar, Salar</v>
          </cell>
          <cell r="V1324" t="str">
            <v>salar</v>
          </cell>
          <cell r="W1324" t="str">
            <v>EMP-REF</v>
          </cell>
          <cell r="X1324" t="str">
            <v>Chan, Wesley</v>
          </cell>
          <cell r="Y1324" t="str">
            <v xml:space="preserve"> </v>
          </cell>
          <cell r="Z1324">
            <v>41</v>
          </cell>
          <cell r="AA1324" t="str">
            <v xml:space="preserve"> </v>
          </cell>
          <cell r="AB1324" t="str">
            <v>156C</v>
          </cell>
          <cell r="AC1324" t="str">
            <v>650-623-5133</v>
          </cell>
          <cell r="AD1324" t="str">
            <v>405 El Camino Real</v>
          </cell>
          <cell r="AE1324" t="str">
            <v>#216</v>
          </cell>
          <cell r="AF1324" t="str">
            <v>Menlo Park</v>
          </cell>
          <cell r="AG1324" t="str">
            <v>CA</v>
          </cell>
          <cell r="AH1324">
            <v>94025</v>
          </cell>
          <cell r="AI1324" t="str">
            <v>US</v>
          </cell>
          <cell r="AJ1324" t="str">
            <v>650-854-4426</v>
          </cell>
          <cell r="AK1324" t="str">
            <v>U</v>
          </cell>
          <cell r="AL1324" t="str">
            <v>S</v>
          </cell>
          <cell r="AM1324" t="str">
            <v>N</v>
          </cell>
          <cell r="AN1324" t="str">
            <v>137-78-4348</v>
          </cell>
          <cell r="AO1324" t="str">
            <v>U</v>
          </cell>
          <cell r="AP1324" t="str">
            <v>COSTCENTER</v>
          </cell>
          <cell r="AQ1324" t="str">
            <v>E3</v>
          </cell>
          <cell r="AR1324" t="str">
            <v>Associate Product Marketing Manager II</v>
          </cell>
          <cell r="AS1324" t="str">
            <v>Product Marketing</v>
          </cell>
          <cell r="AT1324">
            <v>341</v>
          </cell>
          <cell r="AU1324" t="str">
            <v>Product Management</v>
          </cell>
          <cell r="AV1324" t="str">
            <v>Jonathan</v>
          </cell>
          <cell r="AW1324">
            <v>37648</v>
          </cell>
          <cell r="AX1324">
            <v>37648</v>
          </cell>
          <cell r="AY1324" t="str">
            <v>E3 - Product Management - Associate Product Marketing Manager II</v>
          </cell>
          <cell r="AZ1324" t="str">
            <v>Product Management-Mktg 2</v>
          </cell>
          <cell r="BA1324" t="str">
            <v>JOBCODE</v>
          </cell>
          <cell r="BB1324" t="str">
            <v>JOBCODE-PROM</v>
          </cell>
          <cell r="BC1324">
            <v>37987</v>
          </cell>
          <cell r="BD1324">
            <v>1.3</v>
          </cell>
          <cell r="BE1324">
            <v>0.4</v>
          </cell>
          <cell r="BF1324" t="str">
            <v>E</v>
          </cell>
          <cell r="BG1324">
            <v>776</v>
          </cell>
          <cell r="BH1324">
            <v>10776</v>
          </cell>
          <cell r="BI1324">
            <v>1</v>
          </cell>
          <cell r="BJ1324">
            <v>37987</v>
          </cell>
          <cell r="BK1324" t="str">
            <v>SALARY</v>
          </cell>
          <cell r="BL1324" t="str">
            <v>SALARY-PROM</v>
          </cell>
          <cell r="BM1324">
            <v>36</v>
          </cell>
          <cell r="BN1324">
            <v>6250</v>
          </cell>
          <cell r="BO1324" t="str">
            <v>E3 - Product Management-Mktg 2</v>
          </cell>
          <cell r="BP1324">
            <v>75000</v>
          </cell>
          <cell r="BQ1324">
            <v>70000</v>
          </cell>
          <cell r="BR1324">
            <v>37987</v>
          </cell>
          <cell r="BS1324">
            <v>7.0999999999999994E-2</v>
          </cell>
          <cell r="BT1324">
            <v>76650</v>
          </cell>
          <cell r="BU1324">
            <v>99750</v>
          </cell>
          <cell r="BV1324">
            <v>122850</v>
          </cell>
          <cell r="BW1324">
            <v>5.0999999999999997E-2</v>
          </cell>
          <cell r="BX1324">
            <v>6.3E-2</v>
          </cell>
          <cell r="BY1324" t="str">
            <v xml:space="preserve"> </v>
          </cell>
          <cell r="BZ1324" t="str">
            <v xml:space="preserve"> </v>
          </cell>
          <cell r="CA1324" t="str">
            <v xml:space="preserve"> </v>
          </cell>
          <cell r="CB1324">
            <v>12000</v>
          </cell>
          <cell r="CC1324">
            <v>12000</v>
          </cell>
          <cell r="CD1324">
            <v>12000</v>
          </cell>
          <cell r="CE1324">
            <v>12000</v>
          </cell>
          <cell r="CF1324" t="str">
            <v>A</v>
          </cell>
          <cell r="CG1324">
            <v>24</v>
          </cell>
          <cell r="CH1324" t="str">
            <v xml:space="preserve"> </v>
          </cell>
          <cell r="CI1324" t="str">
            <v xml:space="preserve"> </v>
          </cell>
          <cell r="CJ1324" t="str">
            <v xml:space="preserve"> </v>
          </cell>
          <cell r="CK1324" t="str">
            <v xml:space="preserve"> </v>
          </cell>
          <cell r="CL1324" t="str">
            <v xml:space="preserve"> </v>
          </cell>
          <cell r="CM1324" t="str">
            <v>BA (Princeton University) 00/ 0.0</v>
          </cell>
          <cell r="CP1324" t="str">
            <v xml:space="preserve"> </v>
          </cell>
          <cell r="CQ1324" t="str">
            <v xml:space="preserve"> </v>
          </cell>
          <cell r="CR1324" t="str">
            <v xml:space="preserve"> </v>
          </cell>
          <cell r="CS1324" t="str">
            <v xml:space="preserve"> </v>
          </cell>
          <cell r="CT1324" t="str">
            <v xml:space="preserve"> </v>
          </cell>
          <cell r="CU1324" t="str">
            <v xml:space="preserve"> </v>
          </cell>
          <cell r="CV1324" t="str">
            <v xml:space="preserve"> </v>
          </cell>
          <cell r="CW1324" t="str">
            <v xml:space="preserve"> </v>
          </cell>
          <cell r="CX1324" t="str">
            <v xml:space="preserve"> </v>
          </cell>
          <cell r="CY1324" t="str">
            <v xml:space="preserve"> </v>
          </cell>
          <cell r="CZ1324" t="str">
            <v>Product Marketing</v>
          </cell>
          <cell r="DA1324">
            <v>0</v>
          </cell>
          <cell r="DB1324">
            <v>90</v>
          </cell>
        </row>
        <row r="1325">
          <cell r="A1325">
            <v>1110</v>
          </cell>
          <cell r="B1325">
            <v>1110</v>
          </cell>
          <cell r="C1325">
            <v>5105</v>
          </cell>
          <cell r="D1325" t="str">
            <v>US-MTV-41</v>
          </cell>
          <cell r="E1325" t="str">
            <v>kthompson</v>
          </cell>
          <cell r="F1325" t="str">
            <v>Kimberly</v>
          </cell>
          <cell r="G1325" t="str">
            <v xml:space="preserve"> </v>
          </cell>
          <cell r="H1325" t="str">
            <v>Thompson</v>
          </cell>
          <cell r="I1325" t="str">
            <v>Kim Thompson</v>
          </cell>
          <cell r="J1325" t="str">
            <v>Kimberly Thompson</v>
          </cell>
          <cell r="K1325" t="str">
            <v>Kim</v>
          </cell>
          <cell r="L1325" t="str">
            <v>USD</v>
          </cell>
          <cell r="M1325" t="str">
            <v>Thompson, Kimberly</v>
          </cell>
          <cell r="N1325" t="str">
            <v>F</v>
          </cell>
          <cell r="O1325">
            <v>26526</v>
          </cell>
          <cell r="P1325" t="str">
            <v>US</v>
          </cell>
          <cell r="Q1325" t="str">
            <v xml:space="preserve"> </v>
          </cell>
          <cell r="R1325" t="str">
            <v>Product Marketing Manager</v>
          </cell>
          <cell r="S1325" t="str">
            <v>EMPLOYEE</v>
          </cell>
          <cell r="T1325">
            <v>3.8</v>
          </cell>
          <cell r="U1325" t="str">
            <v>Wojcicki, Susan</v>
          </cell>
          <cell r="V1325" t="str">
            <v>susan</v>
          </cell>
          <cell r="W1325" t="str">
            <v>EMP-REF</v>
          </cell>
          <cell r="X1325" t="str">
            <v>DeBonis, Laura</v>
          </cell>
          <cell r="Y1325" t="str">
            <v>Talking Blocks</v>
          </cell>
          <cell r="Z1325">
            <v>41</v>
          </cell>
          <cell r="AA1325" t="str">
            <v xml:space="preserve"> </v>
          </cell>
          <cell r="AB1325" t="str">
            <v>163A</v>
          </cell>
          <cell r="AC1325" t="str">
            <v>650-623-4735</v>
          </cell>
          <cell r="AD1325" t="str">
            <v>82 Jersey St</v>
          </cell>
          <cell r="AE1325" t="str">
            <v xml:space="preserve"> </v>
          </cell>
          <cell r="AF1325" t="str">
            <v>San Francisco</v>
          </cell>
          <cell r="AG1325" t="str">
            <v>CA</v>
          </cell>
          <cell r="AH1325">
            <v>94114</v>
          </cell>
          <cell r="AI1325" t="str">
            <v>US</v>
          </cell>
          <cell r="AJ1325" t="str">
            <v>415-821-1814</v>
          </cell>
          <cell r="AK1325" t="str">
            <v>U</v>
          </cell>
          <cell r="AL1325" t="str">
            <v>S</v>
          </cell>
          <cell r="AM1325" t="str">
            <v>N</v>
          </cell>
          <cell r="AN1325" t="str">
            <v>246-15-1953</v>
          </cell>
          <cell r="AO1325" t="str">
            <v>U</v>
          </cell>
          <cell r="AP1325" t="str">
            <v>COSTCENTER</v>
          </cell>
          <cell r="AQ1325" t="str">
            <v>E6</v>
          </cell>
          <cell r="AR1325" t="str">
            <v>Product Marketing Manager III</v>
          </cell>
          <cell r="AS1325" t="str">
            <v>Product Marketing</v>
          </cell>
          <cell r="AT1325">
            <v>341</v>
          </cell>
          <cell r="AU1325" t="str">
            <v>Product Management</v>
          </cell>
          <cell r="AV1325" t="str">
            <v>Jonathan</v>
          </cell>
          <cell r="AW1325">
            <v>37606</v>
          </cell>
          <cell r="AX1325">
            <v>37606</v>
          </cell>
          <cell r="AY1325" t="str">
            <v>E6 - Product Management - Product Marketing Manager III</v>
          </cell>
          <cell r="AZ1325" t="str">
            <v>Product Management</v>
          </cell>
          <cell r="BA1325" t="str">
            <v>JOBCODE</v>
          </cell>
          <cell r="BB1325" t="str">
            <v>JOBCODE-PROM</v>
          </cell>
          <cell r="BC1325">
            <v>37987</v>
          </cell>
          <cell r="BD1325">
            <v>1.4</v>
          </cell>
          <cell r="BE1325">
            <v>0.4</v>
          </cell>
          <cell r="BF1325" t="str">
            <v>E</v>
          </cell>
          <cell r="BG1325">
            <v>719</v>
          </cell>
          <cell r="BH1325">
            <v>10719</v>
          </cell>
          <cell r="BI1325">
            <v>1</v>
          </cell>
          <cell r="BJ1325">
            <v>37987</v>
          </cell>
          <cell r="BK1325" t="str">
            <v>SALARY</v>
          </cell>
          <cell r="BL1325" t="str">
            <v>SALARY-PROM</v>
          </cell>
          <cell r="BM1325">
            <v>58</v>
          </cell>
          <cell r="BN1325">
            <v>10000</v>
          </cell>
          <cell r="BO1325" t="str">
            <v>E6 - Product Management</v>
          </cell>
          <cell r="BP1325">
            <v>120000</v>
          </cell>
          <cell r="BQ1325" t="str">
            <v xml:space="preserve"> </v>
          </cell>
          <cell r="BR1325">
            <v>37987</v>
          </cell>
          <cell r="BS1325">
            <v>9.0999999999999998E-2</v>
          </cell>
          <cell r="BT1325">
            <v>89775</v>
          </cell>
          <cell r="BU1325">
            <v>116550</v>
          </cell>
          <cell r="BV1325">
            <v>143325</v>
          </cell>
          <cell r="BW1325">
            <v>7.0000000000000007E-2</v>
          </cell>
          <cell r="BX1325">
            <v>8.5999999999999993E-2</v>
          </cell>
          <cell r="BY1325" t="str">
            <v xml:space="preserve"> </v>
          </cell>
          <cell r="BZ1325" t="str">
            <v xml:space="preserve"> </v>
          </cell>
          <cell r="CA1325" t="str">
            <v xml:space="preserve"> </v>
          </cell>
          <cell r="CB1325">
            <v>60000</v>
          </cell>
          <cell r="CC1325">
            <v>60000</v>
          </cell>
          <cell r="CD1325">
            <v>60000</v>
          </cell>
          <cell r="CE1325">
            <v>60000</v>
          </cell>
          <cell r="CF1325" t="str">
            <v>W</v>
          </cell>
          <cell r="CG1325">
            <v>31</v>
          </cell>
          <cell r="CH1325" t="str">
            <v xml:space="preserve"> </v>
          </cell>
          <cell r="CI1325" t="str">
            <v xml:space="preserve"> </v>
          </cell>
          <cell r="CJ1325" t="str">
            <v xml:space="preserve"> </v>
          </cell>
          <cell r="CK1325" t="str">
            <v xml:space="preserve"> </v>
          </cell>
          <cell r="CL1325" t="str">
            <v xml:space="preserve"> </v>
          </cell>
          <cell r="CM1325" t="str">
            <v>BA (Stanford University) 94 MBA (Harvard University) 99/ 0.0</v>
          </cell>
          <cell r="CP1325" t="str">
            <v xml:space="preserve"> </v>
          </cell>
          <cell r="CQ1325" t="str">
            <v xml:space="preserve"> </v>
          </cell>
          <cell r="CR1325" t="str">
            <v xml:space="preserve"> </v>
          </cell>
          <cell r="CS1325" t="str">
            <v xml:space="preserve"> </v>
          </cell>
          <cell r="CT1325" t="str">
            <v xml:space="preserve"> </v>
          </cell>
          <cell r="CU1325" t="str">
            <v xml:space="preserve"> </v>
          </cell>
          <cell r="CV1325" t="str">
            <v xml:space="preserve"> </v>
          </cell>
          <cell r="CW1325" t="str">
            <v xml:space="preserve"> </v>
          </cell>
          <cell r="CX1325" t="str">
            <v xml:space="preserve"> </v>
          </cell>
          <cell r="CY1325" t="str">
            <v xml:space="preserve"> </v>
          </cell>
          <cell r="CZ1325" t="str">
            <v>Product Marketing</v>
          </cell>
          <cell r="DA1325">
            <v>0</v>
          </cell>
          <cell r="DB1325">
            <v>90</v>
          </cell>
        </row>
        <row r="1326">
          <cell r="A1326">
            <v>589</v>
          </cell>
          <cell r="B1326">
            <v>589</v>
          </cell>
          <cell r="C1326">
            <v>5105</v>
          </cell>
          <cell r="D1326" t="str">
            <v>US-MTV-42</v>
          </cell>
          <cell r="E1326" t="str">
            <v>jaffe</v>
          </cell>
          <cell r="F1326" t="str">
            <v>Deborah</v>
          </cell>
          <cell r="G1326" t="str">
            <v xml:space="preserve"> </v>
          </cell>
          <cell r="H1326" t="str">
            <v>Jaffe</v>
          </cell>
          <cell r="I1326" t="str">
            <v>Debbie Jaffe</v>
          </cell>
          <cell r="J1326" t="str">
            <v>Deborah Jaffe</v>
          </cell>
          <cell r="K1326" t="str">
            <v>Debbie</v>
          </cell>
          <cell r="L1326" t="str">
            <v>USD</v>
          </cell>
          <cell r="M1326" t="str">
            <v>Jaffe, Deborah</v>
          </cell>
          <cell r="N1326" t="str">
            <v>F</v>
          </cell>
          <cell r="O1326">
            <v>25932</v>
          </cell>
          <cell r="P1326" t="str">
            <v>US</v>
          </cell>
          <cell r="Q1326" t="str">
            <v xml:space="preserve"> </v>
          </cell>
          <cell r="R1326" t="str">
            <v>Product Marketing Manager</v>
          </cell>
          <cell r="S1326" t="str">
            <v>EMPLOYEE</v>
          </cell>
          <cell r="T1326">
            <v>3.5</v>
          </cell>
          <cell r="U1326" t="str">
            <v>Mayer, Marissa</v>
          </cell>
          <cell r="V1326" t="str">
            <v>marissa</v>
          </cell>
          <cell r="W1326" t="str">
            <v>EMP-REF</v>
          </cell>
          <cell r="X1326" t="str">
            <v>Renaker, Pearl</v>
          </cell>
          <cell r="Y1326" t="str">
            <v>Andersen Consulting (Accenture)</v>
          </cell>
          <cell r="Z1326">
            <v>41</v>
          </cell>
          <cell r="AA1326" t="str">
            <v>O3</v>
          </cell>
          <cell r="AB1326" t="str">
            <v>242D</v>
          </cell>
          <cell r="AC1326" t="str">
            <v>650-623-4538</v>
          </cell>
          <cell r="AD1326" t="str">
            <v>296 Maywood Dr</v>
          </cell>
          <cell r="AE1326" t="str">
            <v xml:space="preserve"> </v>
          </cell>
          <cell r="AF1326" t="str">
            <v>San Francisco</v>
          </cell>
          <cell r="AG1326" t="str">
            <v>CA</v>
          </cell>
          <cell r="AH1326">
            <v>94127</v>
          </cell>
          <cell r="AI1326" t="str">
            <v>US</v>
          </cell>
          <cell r="AJ1326" t="str">
            <v>415-337-5082</v>
          </cell>
          <cell r="AK1326" t="str">
            <v>U</v>
          </cell>
          <cell r="AL1326" t="str">
            <v>M</v>
          </cell>
          <cell r="AM1326" t="str">
            <v>N</v>
          </cell>
          <cell r="AN1326" t="str">
            <v>151-78-3427</v>
          </cell>
          <cell r="AO1326" t="str">
            <v>U</v>
          </cell>
          <cell r="AP1326" t="str">
            <v>COSTCENTER</v>
          </cell>
          <cell r="AQ1326" t="str">
            <v>E6</v>
          </cell>
          <cell r="AR1326" t="str">
            <v>Product Marketing Manager III</v>
          </cell>
          <cell r="AS1326" t="str">
            <v>Product Marketing</v>
          </cell>
          <cell r="AT1326">
            <v>341</v>
          </cell>
          <cell r="AU1326" t="str">
            <v>Product Management</v>
          </cell>
          <cell r="AV1326" t="str">
            <v>Jonathan</v>
          </cell>
          <cell r="AW1326">
            <v>37473</v>
          </cell>
          <cell r="AX1326">
            <v>37473</v>
          </cell>
          <cell r="AY1326" t="str">
            <v>E6 - Product Management - Product Marketing Manager III</v>
          </cell>
          <cell r="AZ1326" t="str">
            <v>Product Management</v>
          </cell>
          <cell r="BA1326" t="str">
            <v>JOBCODE</v>
          </cell>
          <cell r="BB1326" t="str">
            <v>JOBCODE-PROM</v>
          </cell>
          <cell r="BC1326">
            <v>37987</v>
          </cell>
          <cell r="BD1326">
            <v>1.8</v>
          </cell>
          <cell r="BE1326">
            <v>0.4</v>
          </cell>
          <cell r="BF1326" t="str">
            <v>E</v>
          </cell>
          <cell r="BG1326">
            <v>547</v>
          </cell>
          <cell r="BH1326">
            <v>10547</v>
          </cell>
          <cell r="BI1326">
            <v>1</v>
          </cell>
          <cell r="BJ1326">
            <v>37987</v>
          </cell>
          <cell r="BK1326" t="str">
            <v>SALARY</v>
          </cell>
          <cell r="BL1326" t="str">
            <v>SALARY-ADJUST</v>
          </cell>
          <cell r="BM1326">
            <v>56</v>
          </cell>
          <cell r="BN1326">
            <v>9625</v>
          </cell>
          <cell r="BO1326" t="str">
            <v>E6 - Product Management</v>
          </cell>
          <cell r="BP1326">
            <v>115500</v>
          </cell>
          <cell r="BQ1326">
            <v>95000</v>
          </cell>
          <cell r="BR1326">
            <v>37987</v>
          </cell>
          <cell r="BS1326">
            <v>0.216</v>
          </cell>
          <cell r="BT1326">
            <v>89775</v>
          </cell>
          <cell r="BU1326">
            <v>116550</v>
          </cell>
          <cell r="BV1326">
            <v>143325</v>
          </cell>
          <cell r="BW1326">
            <v>6.7000000000000004E-2</v>
          </cell>
          <cell r="BX1326">
            <v>8.3000000000000004E-2</v>
          </cell>
          <cell r="BY1326" t="str">
            <v xml:space="preserve"> </v>
          </cell>
          <cell r="BZ1326" t="str">
            <v xml:space="preserve"> </v>
          </cell>
          <cell r="CA1326" t="str">
            <v xml:space="preserve"> </v>
          </cell>
          <cell r="CB1326">
            <v>60000</v>
          </cell>
          <cell r="CC1326">
            <v>64600</v>
          </cell>
          <cell r="CD1326">
            <v>64600</v>
          </cell>
          <cell r="CE1326">
            <v>64600</v>
          </cell>
          <cell r="CF1326" t="str">
            <v>W</v>
          </cell>
          <cell r="CG1326">
            <v>33</v>
          </cell>
          <cell r="CH1326" t="str">
            <v xml:space="preserve"> </v>
          </cell>
          <cell r="CI1326" t="str">
            <v xml:space="preserve"> </v>
          </cell>
          <cell r="CJ1326" t="str">
            <v xml:space="preserve"> </v>
          </cell>
          <cell r="CK1326" t="str">
            <v xml:space="preserve"> </v>
          </cell>
          <cell r="CL1326" t="str">
            <v xml:space="preserve"> </v>
          </cell>
          <cell r="CM1326" t="str">
            <v>BA (University of Pennsylvania) 93 MA (Stanford University) 00 MBA (Stanford University) 00/ 0.0</v>
          </cell>
          <cell r="CO1326" t="str">
            <v>Oswaldo,Sandoval(M)--SPOUSE</v>
          </cell>
          <cell r="CP1326" t="str">
            <v xml:space="preserve"> </v>
          </cell>
          <cell r="CQ1326" t="str">
            <v xml:space="preserve"> </v>
          </cell>
          <cell r="CR1326" t="str">
            <v xml:space="preserve"> </v>
          </cell>
          <cell r="CS1326" t="str">
            <v xml:space="preserve"> </v>
          </cell>
          <cell r="CT1326" t="str">
            <v xml:space="preserve"> </v>
          </cell>
          <cell r="CU1326" t="str">
            <v xml:space="preserve"> </v>
          </cell>
          <cell r="CV1326" t="str">
            <v xml:space="preserve"> </v>
          </cell>
          <cell r="CW1326" t="str">
            <v xml:space="preserve"> </v>
          </cell>
          <cell r="CX1326" t="str">
            <v xml:space="preserve"> </v>
          </cell>
          <cell r="CY1326" t="str">
            <v xml:space="preserve"> </v>
          </cell>
          <cell r="CZ1326" t="str">
            <v>Product Marketing</v>
          </cell>
          <cell r="DA1326">
            <v>0</v>
          </cell>
          <cell r="DB1326">
            <v>90</v>
          </cell>
        </row>
        <row r="1327">
          <cell r="A1327">
            <v>575</v>
          </cell>
          <cell r="B1327">
            <v>575</v>
          </cell>
          <cell r="C1327">
            <v>5106</v>
          </cell>
          <cell r="D1327" t="str">
            <v>US-MTV-41</v>
          </cell>
          <cell r="E1327" t="str">
            <v>celia</v>
          </cell>
          <cell r="F1327" t="str">
            <v>Cecelia</v>
          </cell>
          <cell r="G1327" t="str">
            <v xml:space="preserve"> </v>
          </cell>
          <cell r="H1327" t="str">
            <v>Saino</v>
          </cell>
          <cell r="I1327" t="str">
            <v>Celia Saino</v>
          </cell>
          <cell r="J1327" t="str">
            <v>Cecelia Saino</v>
          </cell>
          <cell r="K1327" t="str">
            <v>Celia</v>
          </cell>
          <cell r="L1327" t="str">
            <v>USD</v>
          </cell>
          <cell r="M1327" t="str">
            <v>Saino, Cecelia</v>
          </cell>
          <cell r="N1327" t="str">
            <v>F</v>
          </cell>
          <cell r="O1327">
            <v>24149</v>
          </cell>
          <cell r="P1327" t="str">
            <v>US</v>
          </cell>
          <cell r="Q1327" t="str">
            <v xml:space="preserve"> </v>
          </cell>
          <cell r="R1327" t="str">
            <v>Product Marketing Manager</v>
          </cell>
          <cell r="S1327" t="str">
            <v>EMPLOYEE</v>
          </cell>
          <cell r="T1327">
            <v>3.6</v>
          </cell>
          <cell r="U1327" t="str">
            <v>Kamangar, Salar</v>
          </cell>
          <cell r="V1327" t="str">
            <v>salar</v>
          </cell>
          <cell r="W1327" t="str">
            <v xml:space="preserve"> </v>
          </cell>
          <cell r="X1327" t="str">
            <v xml:space="preserve"> </v>
          </cell>
          <cell r="Y1327" t="str">
            <v>America Online</v>
          </cell>
          <cell r="Z1327">
            <v>41</v>
          </cell>
          <cell r="AA1327" t="str">
            <v>OTHER</v>
          </cell>
          <cell r="AB1327" t="str">
            <v>161D</v>
          </cell>
          <cell r="AC1327" t="str">
            <v>650-623-4524</v>
          </cell>
          <cell r="AD1327" t="str">
            <v>987 Rhode Island St</v>
          </cell>
          <cell r="AE1327" t="str">
            <v>#3</v>
          </cell>
          <cell r="AF1327" t="str">
            <v>San Francisco</v>
          </cell>
          <cell r="AG1327" t="str">
            <v>CA</v>
          </cell>
          <cell r="AH1327">
            <v>94107</v>
          </cell>
          <cell r="AI1327" t="str">
            <v>US</v>
          </cell>
          <cell r="AJ1327" t="str">
            <v xml:space="preserve"> </v>
          </cell>
          <cell r="AK1327" t="str">
            <v>U</v>
          </cell>
          <cell r="AL1327" t="str">
            <v>S</v>
          </cell>
          <cell r="AM1327" t="str">
            <v>N</v>
          </cell>
          <cell r="AN1327" t="str">
            <v>408-98-7428</v>
          </cell>
          <cell r="AO1327" t="str">
            <v>U</v>
          </cell>
          <cell r="AP1327" t="str">
            <v>COSTCENTER</v>
          </cell>
          <cell r="AQ1327" t="str">
            <v>E7</v>
          </cell>
          <cell r="AR1327" t="str">
            <v>Senior Product Marketing Manager</v>
          </cell>
          <cell r="AS1327" t="str">
            <v>Product Marketing</v>
          </cell>
          <cell r="AT1327">
            <v>341</v>
          </cell>
          <cell r="AU1327" t="str">
            <v>Product Management</v>
          </cell>
          <cell r="AV1327" t="str">
            <v>Jonathan</v>
          </cell>
          <cell r="AW1327">
            <v>37459</v>
          </cell>
          <cell r="AX1327">
            <v>37459</v>
          </cell>
          <cell r="AY1327" t="str">
            <v>E7 - Product Management - Senior Product Marketing Manager</v>
          </cell>
          <cell r="AZ1327" t="str">
            <v>Product Management</v>
          </cell>
          <cell r="BA1327" t="str">
            <v>JOBCODE</v>
          </cell>
          <cell r="BB1327" t="str">
            <v>JOBCODE-PROM</v>
          </cell>
          <cell r="BC1327">
            <v>37987</v>
          </cell>
          <cell r="BD1327">
            <v>1.8</v>
          </cell>
          <cell r="BE1327">
            <v>0.4</v>
          </cell>
          <cell r="BF1327" t="str">
            <v>E</v>
          </cell>
          <cell r="BG1327">
            <v>539</v>
          </cell>
          <cell r="BH1327">
            <v>10539</v>
          </cell>
          <cell r="BI1327">
            <v>1</v>
          </cell>
          <cell r="BJ1327">
            <v>37987</v>
          </cell>
          <cell r="BK1327" t="str">
            <v>SALARY</v>
          </cell>
          <cell r="BL1327" t="str">
            <v>SALARY-PROM</v>
          </cell>
          <cell r="BM1327">
            <v>63</v>
          </cell>
          <cell r="BN1327">
            <v>11000</v>
          </cell>
          <cell r="BO1327" t="str">
            <v>E7 - Product Management</v>
          </cell>
          <cell r="BP1327">
            <v>132000</v>
          </cell>
          <cell r="BQ1327">
            <v>120000</v>
          </cell>
          <cell r="BR1327">
            <v>37987</v>
          </cell>
          <cell r="BS1327">
            <v>0.1</v>
          </cell>
          <cell r="BT1327">
            <v>89775</v>
          </cell>
          <cell r="BU1327">
            <v>116550</v>
          </cell>
          <cell r="BV1327">
            <v>143325</v>
          </cell>
          <cell r="BW1327">
            <v>7.6999999999999999E-2</v>
          </cell>
          <cell r="BX1327">
            <v>9.4E-2</v>
          </cell>
          <cell r="BY1327" t="str">
            <v xml:space="preserve"> </v>
          </cell>
          <cell r="BZ1327" t="str">
            <v xml:space="preserve"> </v>
          </cell>
          <cell r="CA1327" t="str">
            <v xml:space="preserve"> </v>
          </cell>
          <cell r="CB1327">
            <v>90000</v>
          </cell>
          <cell r="CC1327">
            <v>93600</v>
          </cell>
          <cell r="CD1327">
            <v>93600</v>
          </cell>
          <cell r="CE1327">
            <v>93600</v>
          </cell>
          <cell r="CF1327" t="str">
            <v>H</v>
          </cell>
          <cell r="CG1327">
            <v>38</v>
          </cell>
          <cell r="CH1327" t="str">
            <v xml:space="preserve"> </v>
          </cell>
          <cell r="CI1327" t="str">
            <v xml:space="preserve"> </v>
          </cell>
          <cell r="CJ1327" t="str">
            <v xml:space="preserve"> </v>
          </cell>
          <cell r="CK1327" t="str">
            <v xml:space="preserve"> </v>
          </cell>
          <cell r="CL1327" t="str">
            <v xml:space="preserve"> </v>
          </cell>
          <cell r="CM1327" t="str">
            <v>MBA (University of Pennsylvania, Wharton) 93/ 0.0 BA (Stanford University) 98/ 3.2</v>
          </cell>
          <cell r="CP1327" t="str">
            <v xml:space="preserve"> </v>
          </cell>
          <cell r="CQ1327" t="str">
            <v xml:space="preserve"> </v>
          </cell>
          <cell r="CR1327" t="str">
            <v xml:space="preserve"> </v>
          </cell>
          <cell r="CS1327" t="str">
            <v xml:space="preserve"> </v>
          </cell>
          <cell r="CT1327" t="str">
            <v xml:space="preserve"> </v>
          </cell>
          <cell r="CU1327" t="str">
            <v xml:space="preserve"> </v>
          </cell>
          <cell r="CV1327" t="str">
            <v xml:space="preserve"> </v>
          </cell>
          <cell r="CW1327" t="str">
            <v xml:space="preserve"> </v>
          </cell>
          <cell r="CX1327" t="str">
            <v xml:space="preserve"> </v>
          </cell>
          <cell r="CY1327" t="str">
            <v xml:space="preserve"> </v>
          </cell>
          <cell r="CZ1327" t="str">
            <v>Product Marketing</v>
          </cell>
          <cell r="DA1327">
            <v>0</v>
          </cell>
          <cell r="DB1327">
            <v>90</v>
          </cell>
        </row>
        <row r="1328">
          <cell r="A1328">
            <v>521</v>
          </cell>
          <cell r="B1328">
            <v>521</v>
          </cell>
          <cell r="C1328">
            <v>5106</v>
          </cell>
          <cell r="D1328" t="str">
            <v>US-MTV-41</v>
          </cell>
          <cell r="E1328" t="str">
            <v>kaldrich</v>
          </cell>
          <cell r="F1328" t="str">
            <v>Kim</v>
          </cell>
          <cell r="G1328" t="str">
            <v xml:space="preserve"> </v>
          </cell>
          <cell r="H1328" t="str">
            <v>Aldrich</v>
          </cell>
          <cell r="I1328" t="str">
            <v>Kim Aldrich</v>
          </cell>
          <cell r="J1328" t="str">
            <v>Kim Aldrich</v>
          </cell>
          <cell r="K1328" t="str">
            <v>Kim</v>
          </cell>
          <cell r="L1328" t="str">
            <v>USD</v>
          </cell>
          <cell r="M1328" t="str">
            <v>Aldrich, Kim</v>
          </cell>
          <cell r="N1328" t="str">
            <v>F</v>
          </cell>
          <cell r="O1328">
            <v>24649</v>
          </cell>
          <cell r="P1328" t="str">
            <v>US</v>
          </cell>
          <cell r="Q1328" t="str">
            <v xml:space="preserve"> </v>
          </cell>
          <cell r="R1328" t="str">
            <v>Senior Product Marketing Manager</v>
          </cell>
          <cell r="S1328" t="str">
            <v>EMPLOYEE</v>
          </cell>
          <cell r="T1328">
            <v>3.7</v>
          </cell>
          <cell r="U1328" t="str">
            <v>Kamangar, Salar</v>
          </cell>
          <cell r="V1328" t="str">
            <v>salar</v>
          </cell>
          <cell r="W1328" t="str">
            <v>NO-FEE</v>
          </cell>
          <cell r="X1328" t="str">
            <v xml:space="preserve"> </v>
          </cell>
          <cell r="Y1328" t="str">
            <v>Excite@Home</v>
          </cell>
          <cell r="Z1328">
            <v>41</v>
          </cell>
          <cell r="AA1328" t="str">
            <v>O3</v>
          </cell>
          <cell r="AB1328" t="str">
            <v>161A</v>
          </cell>
          <cell r="AC1328" t="str">
            <v>650-623-4490</v>
          </cell>
          <cell r="AD1328" t="str">
            <v>1382 Belleville Way</v>
          </cell>
          <cell r="AE1328" t="str">
            <v xml:space="preserve"> </v>
          </cell>
          <cell r="AF1328" t="str">
            <v>Sunnyvale</v>
          </cell>
          <cell r="AG1328" t="str">
            <v>CA</v>
          </cell>
          <cell r="AH1328">
            <v>94087</v>
          </cell>
          <cell r="AI1328" t="str">
            <v>US</v>
          </cell>
          <cell r="AJ1328" t="str">
            <v xml:space="preserve"> </v>
          </cell>
          <cell r="AK1328" t="str">
            <v>U</v>
          </cell>
          <cell r="AL1328" t="str">
            <v>M</v>
          </cell>
          <cell r="AM1328" t="str">
            <v>N</v>
          </cell>
          <cell r="AN1328" t="str">
            <v>090-66-3427</v>
          </cell>
          <cell r="AO1328" t="str">
            <v>U</v>
          </cell>
          <cell r="AP1328" t="str">
            <v>COSTCENTER</v>
          </cell>
          <cell r="AQ1328" t="str">
            <v>E7</v>
          </cell>
          <cell r="AR1328" t="str">
            <v>Senior Product Marketing Manager</v>
          </cell>
          <cell r="AS1328" t="str">
            <v>Product Marketing</v>
          </cell>
          <cell r="AT1328">
            <v>341</v>
          </cell>
          <cell r="AU1328" t="str">
            <v>Product Management</v>
          </cell>
          <cell r="AV1328" t="str">
            <v>Jonathan</v>
          </cell>
          <cell r="AW1328">
            <v>37431</v>
          </cell>
          <cell r="AX1328">
            <v>37431</v>
          </cell>
          <cell r="AY1328" t="str">
            <v>E7 - Product Management - Senior Product Marketing Manager</v>
          </cell>
          <cell r="AZ1328" t="str">
            <v>Product Management</v>
          </cell>
          <cell r="BA1328" t="str">
            <v>JOBCODE</v>
          </cell>
          <cell r="BB1328" t="str">
            <v>JOBCODE-PROM</v>
          </cell>
          <cell r="BC1328">
            <v>37987</v>
          </cell>
          <cell r="BD1328">
            <v>1.9</v>
          </cell>
          <cell r="BE1328">
            <v>0.4</v>
          </cell>
          <cell r="BF1328" t="str">
            <v>E</v>
          </cell>
          <cell r="BG1328">
            <v>507</v>
          </cell>
          <cell r="BH1328">
            <v>10507</v>
          </cell>
          <cell r="BI1328">
            <v>1</v>
          </cell>
          <cell r="BJ1328">
            <v>37987</v>
          </cell>
          <cell r="BK1328" t="str">
            <v>SALARY</v>
          </cell>
          <cell r="BL1328" t="str">
            <v>SALARY-PROM</v>
          </cell>
          <cell r="BM1328">
            <v>63</v>
          </cell>
          <cell r="BN1328">
            <v>11000</v>
          </cell>
          <cell r="BO1328" t="str">
            <v>E7 - Product Management</v>
          </cell>
          <cell r="BP1328">
            <v>132000</v>
          </cell>
          <cell r="BQ1328">
            <v>125000</v>
          </cell>
          <cell r="BR1328">
            <v>37987</v>
          </cell>
          <cell r="BS1328">
            <v>5.6000000000000001E-2</v>
          </cell>
          <cell r="BT1328">
            <v>89775</v>
          </cell>
          <cell r="BU1328">
            <v>116550</v>
          </cell>
          <cell r="BV1328">
            <v>143325</v>
          </cell>
          <cell r="BW1328">
            <v>7.6999999999999999E-2</v>
          </cell>
          <cell r="BX1328">
            <v>9.4E-2</v>
          </cell>
          <cell r="BY1328" t="str">
            <v xml:space="preserve"> </v>
          </cell>
          <cell r="BZ1328" t="str">
            <v xml:space="preserve"> </v>
          </cell>
          <cell r="CA1328" t="str">
            <v xml:space="preserve"> </v>
          </cell>
          <cell r="CB1328">
            <v>120000</v>
          </cell>
          <cell r="CC1328">
            <v>123500</v>
          </cell>
          <cell r="CD1328">
            <v>123500</v>
          </cell>
          <cell r="CE1328">
            <v>123500</v>
          </cell>
          <cell r="CF1328" t="str">
            <v>W</v>
          </cell>
          <cell r="CG1328">
            <v>36</v>
          </cell>
          <cell r="CH1328" t="str">
            <v xml:space="preserve"> </v>
          </cell>
          <cell r="CI1328" t="str">
            <v xml:space="preserve"> </v>
          </cell>
          <cell r="CJ1328" t="str">
            <v xml:space="preserve"> </v>
          </cell>
          <cell r="CK1328" t="str">
            <v xml:space="preserve"> </v>
          </cell>
          <cell r="CL1328" t="str">
            <v xml:space="preserve"> </v>
          </cell>
          <cell r="CM1328" t="str">
            <v>BA (Princeton University) 89/ 3.6 MBA (Northwestern University) 96/ 4.0</v>
          </cell>
          <cell r="CN1328" t="str">
            <v>VERIFIED-NONE</v>
          </cell>
          <cell r="CO1328" t="str">
            <v>Nathaniel,Evans(M)--CHILD Joseph,Evans(M)--SPOUSE</v>
          </cell>
          <cell r="CP1328" t="str">
            <v xml:space="preserve"> </v>
          </cell>
          <cell r="CQ1328" t="str">
            <v xml:space="preserve"> </v>
          </cell>
          <cell r="CR1328" t="str">
            <v xml:space="preserve"> </v>
          </cell>
          <cell r="CS1328" t="str">
            <v xml:space="preserve"> </v>
          </cell>
          <cell r="CT1328" t="str">
            <v xml:space="preserve"> </v>
          </cell>
          <cell r="CU1328" t="str">
            <v xml:space="preserve"> </v>
          </cell>
          <cell r="CV1328" t="str">
            <v xml:space="preserve"> </v>
          </cell>
          <cell r="CW1328" t="str">
            <v xml:space="preserve"> </v>
          </cell>
          <cell r="CX1328" t="str">
            <v xml:space="preserve"> </v>
          </cell>
          <cell r="CY1328" t="str">
            <v xml:space="preserve"> </v>
          </cell>
          <cell r="CZ1328" t="str">
            <v>Product Marketing</v>
          </cell>
          <cell r="DA1328">
            <v>39</v>
          </cell>
          <cell r="DB1328">
            <v>51</v>
          </cell>
        </row>
        <row r="1329">
          <cell r="A1329">
            <v>1474</v>
          </cell>
          <cell r="B1329">
            <v>1474</v>
          </cell>
          <cell r="C1329">
            <v>5111</v>
          </cell>
          <cell r="D1329" t="str">
            <v>US-MTV-42</v>
          </cell>
          <cell r="E1329" t="str">
            <v>emilyl</v>
          </cell>
          <cell r="F1329" t="str">
            <v>Emily</v>
          </cell>
          <cell r="G1329" t="str">
            <v>L</v>
          </cell>
          <cell r="H1329" t="str">
            <v>Luthra</v>
          </cell>
          <cell r="I1329" t="str">
            <v>Emily Luthra</v>
          </cell>
          <cell r="J1329" t="str">
            <v>Emily L Luthra</v>
          </cell>
          <cell r="K1329" t="str">
            <v>Emily</v>
          </cell>
          <cell r="L1329" t="str">
            <v>USD</v>
          </cell>
          <cell r="M1329" t="str">
            <v>Luthra, Emily</v>
          </cell>
          <cell r="N1329" t="str">
            <v>F</v>
          </cell>
          <cell r="O1329">
            <v>28083</v>
          </cell>
          <cell r="P1329" t="str">
            <v>US</v>
          </cell>
          <cell r="Q1329" t="str">
            <v xml:space="preserve"> </v>
          </cell>
          <cell r="R1329" t="str">
            <v>Product Management Coordinator</v>
          </cell>
          <cell r="S1329" t="str">
            <v>EMPLOYEE</v>
          </cell>
          <cell r="T1329">
            <v>3.3</v>
          </cell>
          <cell r="U1329" t="str">
            <v>Mayer, Marissa</v>
          </cell>
          <cell r="V1329" t="str">
            <v>marissa</v>
          </cell>
          <cell r="W1329" t="str">
            <v>TEMP-AGENCY JOBS-AT-GOOGLE</v>
          </cell>
          <cell r="X1329" t="str">
            <v xml:space="preserve">  </v>
          </cell>
          <cell r="Y1329" t="str">
            <v>Ernst and Young LLP</v>
          </cell>
          <cell r="Z1329">
            <v>41</v>
          </cell>
          <cell r="AA1329" t="str">
            <v>C1</v>
          </cell>
          <cell r="AB1329" t="str">
            <v>253A</v>
          </cell>
          <cell r="AC1329" t="str">
            <v>1-650-623-5305</v>
          </cell>
          <cell r="AD1329" t="str">
            <v>1564 Monteval Ln</v>
          </cell>
          <cell r="AE1329" t="str">
            <v xml:space="preserve"> </v>
          </cell>
          <cell r="AF1329" t="str">
            <v>San Jose</v>
          </cell>
          <cell r="AG1329" t="str">
            <v>CA</v>
          </cell>
          <cell r="AH1329">
            <v>95120</v>
          </cell>
          <cell r="AI1329" t="str">
            <v>US</v>
          </cell>
          <cell r="AJ1329" t="str">
            <v xml:space="preserve"> </v>
          </cell>
          <cell r="AK1329" t="str">
            <v>R</v>
          </cell>
          <cell r="AL1329" t="str">
            <v>S</v>
          </cell>
          <cell r="AM1329" t="str">
            <v>N</v>
          </cell>
          <cell r="AN1329" t="str">
            <v>605-09-7560</v>
          </cell>
          <cell r="AO1329" t="str">
            <v>N</v>
          </cell>
          <cell r="AP1329" t="str">
            <v>COSTCENTER</v>
          </cell>
          <cell r="AQ1329" t="str">
            <v>E2</v>
          </cell>
          <cell r="AR1329" t="str">
            <v>Product Management Coordinator</v>
          </cell>
          <cell r="AS1329" t="str">
            <v>Product Management</v>
          </cell>
          <cell r="AT1329">
            <v>712</v>
          </cell>
          <cell r="AU1329" t="str">
            <v>Product Management</v>
          </cell>
          <cell r="AV1329" t="str">
            <v>Jonathan</v>
          </cell>
          <cell r="AW1329">
            <v>37872</v>
          </cell>
          <cell r="AX1329">
            <v>37872</v>
          </cell>
          <cell r="AY1329" t="str">
            <v>E2 - Product Management - Product Management Coordinator</v>
          </cell>
          <cell r="AZ1329" t="str">
            <v>Other</v>
          </cell>
          <cell r="BA1329" t="str">
            <v>HIRE</v>
          </cell>
          <cell r="BB1329" t="str">
            <v>HIRE-CONV</v>
          </cell>
          <cell r="BC1329">
            <v>37872</v>
          </cell>
          <cell r="BD1329">
            <v>0.7</v>
          </cell>
          <cell r="BE1329">
            <v>0.7</v>
          </cell>
          <cell r="BF1329" t="str">
            <v>E</v>
          </cell>
          <cell r="BG1329">
            <v>1310</v>
          </cell>
          <cell r="BH1329">
            <v>11310</v>
          </cell>
          <cell r="BI1329">
            <v>0.75</v>
          </cell>
          <cell r="BJ1329">
            <v>37872</v>
          </cell>
          <cell r="BK1329" t="str">
            <v>SALARY</v>
          </cell>
          <cell r="BL1329" t="str">
            <v>SALARY-CONVERT</v>
          </cell>
          <cell r="BM1329">
            <v>15</v>
          </cell>
          <cell r="BN1329">
            <v>2625</v>
          </cell>
          <cell r="BO1329" t="str">
            <v>E2 - Other</v>
          </cell>
          <cell r="BP1329">
            <v>31500</v>
          </cell>
          <cell r="BQ1329" t="str">
            <v xml:space="preserve"> </v>
          </cell>
          <cell r="BR1329">
            <v>37872</v>
          </cell>
          <cell r="BS1329">
            <v>-0.159</v>
          </cell>
          <cell r="BT1329">
            <v>30000</v>
          </cell>
          <cell r="BU1329">
            <v>50400</v>
          </cell>
          <cell r="BV1329">
            <v>61950</v>
          </cell>
          <cell r="BW1329">
            <v>4.2000000000000003E-2</v>
          </cell>
          <cell r="BX1329">
            <v>5.5E-2</v>
          </cell>
          <cell r="BY1329" t="str">
            <v xml:space="preserve"> </v>
          </cell>
          <cell r="BZ1329" t="str">
            <v xml:space="preserve"> </v>
          </cell>
          <cell r="CA1329" t="str">
            <v xml:space="preserve"> </v>
          </cell>
          <cell r="CB1329">
            <v>750</v>
          </cell>
          <cell r="CC1329">
            <v>750</v>
          </cell>
          <cell r="CD1329">
            <v>750</v>
          </cell>
          <cell r="CE1329">
            <v>750</v>
          </cell>
          <cell r="CF1329" t="str">
            <v>A</v>
          </cell>
          <cell r="CG1329">
            <v>27</v>
          </cell>
          <cell r="CH1329" t="str">
            <v xml:space="preserve"> </v>
          </cell>
          <cell r="CI1329" t="str">
            <v xml:space="preserve"> </v>
          </cell>
          <cell r="CJ1329" t="str">
            <v xml:space="preserve"> </v>
          </cell>
          <cell r="CK1329" t="str">
            <v xml:space="preserve"> </v>
          </cell>
          <cell r="CL1329" t="str">
            <v xml:space="preserve"> </v>
          </cell>
          <cell r="CM1329" t="str">
            <v>BA (Whitman College) 99/ 3.3</v>
          </cell>
          <cell r="CN1329" t="str">
            <v>VERIFIED-NONE</v>
          </cell>
          <cell r="CP1329" t="str">
            <v xml:space="preserve"> </v>
          </cell>
          <cell r="CQ1329" t="str">
            <v xml:space="preserve"> </v>
          </cell>
          <cell r="CR1329" t="str">
            <v xml:space="preserve"> </v>
          </cell>
          <cell r="CS1329" t="str">
            <v xml:space="preserve"> </v>
          </cell>
          <cell r="CT1329" t="str">
            <v xml:space="preserve"> </v>
          </cell>
          <cell r="CU1329" t="str">
            <v xml:space="preserve"> </v>
          </cell>
          <cell r="CV1329" t="str">
            <v xml:space="preserve"> </v>
          </cell>
          <cell r="CW1329" t="str">
            <v xml:space="preserve"> </v>
          </cell>
          <cell r="CX1329" t="str">
            <v xml:space="preserve"> </v>
          </cell>
          <cell r="CY1329" t="str">
            <v xml:space="preserve"> </v>
          </cell>
          <cell r="CZ1329" t="str">
            <v>Product Management</v>
          </cell>
          <cell r="DA1329">
            <v>0</v>
          </cell>
          <cell r="DB1329">
            <v>90</v>
          </cell>
        </row>
        <row r="1330">
          <cell r="A1330">
            <v>3156</v>
          </cell>
          <cell r="B1330">
            <v>3156</v>
          </cell>
          <cell r="C1330">
            <v>5201</v>
          </cell>
          <cell r="D1330" t="str">
            <v>US-MTV-42</v>
          </cell>
          <cell r="E1330" t="str">
            <v>hubert</v>
          </cell>
          <cell r="F1330" t="str">
            <v>Hubert</v>
          </cell>
          <cell r="G1330" t="str">
            <v>Y.</v>
          </cell>
          <cell r="H1330" t="str">
            <v>Pan</v>
          </cell>
          <cell r="I1330" t="str">
            <v>Hubert Pan</v>
          </cell>
          <cell r="J1330" t="str">
            <v>Hubert Y Pan</v>
          </cell>
          <cell r="K1330" t="str">
            <v>Hubert</v>
          </cell>
          <cell r="L1330" t="str">
            <v>USD</v>
          </cell>
          <cell r="M1330" t="str">
            <v>Pan, Hubert</v>
          </cell>
          <cell r="N1330" t="str">
            <v>M</v>
          </cell>
          <cell r="O1330">
            <v>29564</v>
          </cell>
          <cell r="P1330" t="str">
            <v>US</v>
          </cell>
          <cell r="Q1330" t="str">
            <v xml:space="preserve"> </v>
          </cell>
          <cell r="R1330" t="str">
            <v>Associate Business Product Mgr</v>
          </cell>
          <cell r="S1330" t="str">
            <v>EMPLOYEE</v>
          </cell>
          <cell r="T1330">
            <v>3.3</v>
          </cell>
          <cell r="U1330" t="str">
            <v>Harik, Georges</v>
          </cell>
          <cell r="V1330" t="str">
            <v>georges</v>
          </cell>
          <cell r="W1330" t="str">
            <v>EMP-REF</v>
          </cell>
          <cell r="X1330" t="str">
            <v>Arai, Kenji</v>
          </cell>
          <cell r="Y1330" t="str">
            <v>IBM</v>
          </cell>
          <cell r="Z1330">
            <v>41</v>
          </cell>
          <cell r="AA1330" t="str">
            <v>O3-4</v>
          </cell>
          <cell r="AB1330" t="str">
            <v>302A</v>
          </cell>
          <cell r="AC1330" t="str">
            <v>650-623-5005</v>
          </cell>
          <cell r="AD1330" t="str">
            <v>105 Laurel Way</v>
          </cell>
          <cell r="AE1330" t="str">
            <v xml:space="preserve"> </v>
          </cell>
          <cell r="AF1330" t="str">
            <v>Mountain View</v>
          </cell>
          <cell r="AG1330" t="str">
            <v>CA</v>
          </cell>
          <cell r="AH1330">
            <v>94040</v>
          </cell>
          <cell r="AI1330" t="str">
            <v>US</v>
          </cell>
          <cell r="AJ1330" t="str">
            <v xml:space="preserve"> </v>
          </cell>
          <cell r="AK1330" t="str">
            <v>R</v>
          </cell>
          <cell r="AL1330" t="str">
            <v>S</v>
          </cell>
          <cell r="AM1330" t="str">
            <v>N</v>
          </cell>
          <cell r="AN1330" t="str">
            <v>554-79-9883</v>
          </cell>
          <cell r="AO1330" t="str">
            <v>N</v>
          </cell>
          <cell r="AP1330" t="str">
            <v>COSTCENTER</v>
          </cell>
          <cell r="AQ1330" t="str">
            <v>E3</v>
          </cell>
          <cell r="AR1330" t="str">
            <v>Associate Business Product Manager I</v>
          </cell>
          <cell r="AS1330" t="str">
            <v>Product Management</v>
          </cell>
          <cell r="AT1330">
            <v>712</v>
          </cell>
          <cell r="AU1330" t="str">
            <v>Product Management</v>
          </cell>
          <cell r="AV1330" t="str">
            <v>Jonathan</v>
          </cell>
          <cell r="AW1330">
            <v>37866</v>
          </cell>
          <cell r="AX1330">
            <v>37866</v>
          </cell>
          <cell r="AY1330" t="str">
            <v>E3 - Product Management - Associate Business Product Manager I</v>
          </cell>
          <cell r="AZ1330" t="str">
            <v>Product Management-Mktg 2</v>
          </cell>
          <cell r="BA1330" t="str">
            <v>JOBCODE</v>
          </cell>
          <cell r="BB1330" t="str">
            <v>JOBCODE-SLOT</v>
          </cell>
          <cell r="BC1330">
            <v>37986</v>
          </cell>
          <cell r="BD1330">
            <v>0.7</v>
          </cell>
          <cell r="BE1330">
            <v>0.4</v>
          </cell>
          <cell r="BF1330" t="str">
            <v>E</v>
          </cell>
          <cell r="BG1330">
            <v>1289</v>
          </cell>
          <cell r="BH1330">
            <v>11289</v>
          </cell>
          <cell r="BI1330">
            <v>1</v>
          </cell>
          <cell r="BJ1330">
            <v>37866</v>
          </cell>
          <cell r="BK1330" t="str">
            <v>SALARY</v>
          </cell>
          <cell r="BL1330" t="str">
            <v>SALARY-INIT</v>
          </cell>
          <cell r="BM1330">
            <v>36</v>
          </cell>
          <cell r="BN1330">
            <v>6250</v>
          </cell>
          <cell r="BO1330" t="str">
            <v>E3 - Product Management-Mktg 2</v>
          </cell>
          <cell r="BP1330">
            <v>75000</v>
          </cell>
          <cell r="BQ1330">
            <v>75000</v>
          </cell>
          <cell r="BR1330" t="str">
            <v xml:space="preserve"> </v>
          </cell>
          <cell r="BS1330" t="str">
            <v>Hire</v>
          </cell>
          <cell r="BT1330" t="str">
            <v xml:space="preserve"> </v>
          </cell>
          <cell r="BU1330" t="str">
            <v xml:space="preserve"> </v>
          </cell>
          <cell r="BV1330" t="str">
            <v xml:space="preserve"> </v>
          </cell>
          <cell r="BW1330" t="str">
            <v xml:space="preserve"> </v>
          </cell>
          <cell r="BX1330" t="str">
            <v xml:space="preserve"> </v>
          </cell>
          <cell r="BY1330" t="str">
            <v xml:space="preserve"> </v>
          </cell>
          <cell r="BZ1330" t="str">
            <v xml:space="preserve"> </v>
          </cell>
          <cell r="CA1330" t="str">
            <v xml:space="preserve"> </v>
          </cell>
          <cell r="CB1330">
            <v>5000</v>
          </cell>
          <cell r="CC1330">
            <v>5000</v>
          </cell>
          <cell r="CD1330">
            <v>5000</v>
          </cell>
          <cell r="CE1330">
            <v>5000</v>
          </cell>
          <cell r="CF1330" t="str">
            <v>A</v>
          </cell>
          <cell r="CG1330">
            <v>23</v>
          </cell>
          <cell r="CH1330" t="str">
            <v xml:space="preserve"> </v>
          </cell>
          <cell r="CI1330" t="str">
            <v xml:space="preserve"> </v>
          </cell>
          <cell r="CJ1330" t="str">
            <v xml:space="preserve"> </v>
          </cell>
          <cell r="CK1330" t="str">
            <v xml:space="preserve"> </v>
          </cell>
          <cell r="CL1330" t="str">
            <v xml:space="preserve"> </v>
          </cell>
          <cell r="CM1330" t="str">
            <v>BS (Stanford University) 02/ 0.0 MS (Stanford University) 03/ 0.0</v>
          </cell>
          <cell r="CN1330" t="str">
            <v>VERIFIED-NONE VERIFIED-NONE</v>
          </cell>
          <cell r="CP1330" t="str">
            <v xml:space="preserve"> </v>
          </cell>
          <cell r="CQ1330" t="str">
            <v xml:space="preserve"> </v>
          </cell>
          <cell r="CR1330" t="str">
            <v xml:space="preserve"> </v>
          </cell>
          <cell r="CS1330" t="str">
            <v xml:space="preserve"> </v>
          </cell>
          <cell r="CT1330" t="str">
            <v xml:space="preserve"> </v>
          </cell>
          <cell r="CU1330" t="str">
            <v xml:space="preserve"> </v>
          </cell>
          <cell r="CV1330" t="str">
            <v xml:space="preserve"> </v>
          </cell>
          <cell r="CW1330" t="str">
            <v xml:space="preserve"> </v>
          </cell>
          <cell r="CX1330" t="str">
            <v xml:space="preserve"> </v>
          </cell>
          <cell r="CY1330" t="str">
            <v xml:space="preserve"> </v>
          </cell>
          <cell r="CZ1330" t="str">
            <v>Product Management</v>
          </cell>
          <cell r="DA1330">
            <v>0</v>
          </cell>
          <cell r="DB1330">
            <v>90</v>
          </cell>
        </row>
        <row r="1331">
          <cell r="A1331">
            <v>3117</v>
          </cell>
          <cell r="B1331">
            <v>3117</v>
          </cell>
          <cell r="C1331">
            <v>5203</v>
          </cell>
          <cell r="D1331" t="str">
            <v>US-MTV-42</v>
          </cell>
          <cell r="E1331" t="str">
            <v>jmcfarland</v>
          </cell>
          <cell r="F1331" t="str">
            <v>Joshua</v>
          </cell>
          <cell r="G1331" t="str">
            <v>D.</v>
          </cell>
          <cell r="H1331" t="str">
            <v>McFarland</v>
          </cell>
          <cell r="I1331" t="str">
            <v>Josh McFarland</v>
          </cell>
          <cell r="J1331" t="str">
            <v>Joshua D. McFarland</v>
          </cell>
          <cell r="K1331" t="str">
            <v>Josh</v>
          </cell>
          <cell r="L1331" t="str">
            <v>USD</v>
          </cell>
          <cell r="M1331" t="str">
            <v>McFarland, Josh</v>
          </cell>
          <cell r="N1331" t="str">
            <v>M</v>
          </cell>
          <cell r="O1331">
            <v>28350</v>
          </cell>
          <cell r="P1331" t="str">
            <v>US</v>
          </cell>
          <cell r="Q1331" t="str">
            <v xml:space="preserve"> </v>
          </cell>
          <cell r="R1331" t="str">
            <v>Business Product Manager</v>
          </cell>
          <cell r="S1331" t="str">
            <v>EMPLOYEE</v>
          </cell>
          <cell r="T1331">
            <v>3.5</v>
          </cell>
          <cell r="U1331" t="str">
            <v>Kamangar, Salar</v>
          </cell>
          <cell r="V1331" t="str">
            <v>salar</v>
          </cell>
          <cell r="W1331" t="str">
            <v>EMP-REF</v>
          </cell>
          <cell r="X1331" t="str">
            <v>Axe, Brian</v>
          </cell>
          <cell r="Y1331" t="str">
            <v>Zaplet, Inc</v>
          </cell>
          <cell r="Z1331">
            <v>41</v>
          </cell>
          <cell r="AA1331" t="str">
            <v>C1</v>
          </cell>
          <cell r="AB1331" t="str">
            <v>187B</v>
          </cell>
          <cell r="AC1331" t="str">
            <v>650-623-5634</v>
          </cell>
          <cell r="AD1331" t="str">
            <v>88 King St</v>
          </cell>
          <cell r="AE1331" t="str">
            <v>#106</v>
          </cell>
          <cell r="AF1331" t="str">
            <v>San Francisco</v>
          </cell>
          <cell r="AG1331" t="str">
            <v>CA</v>
          </cell>
          <cell r="AH1331">
            <v>94107</v>
          </cell>
          <cell r="AI1331" t="str">
            <v>US</v>
          </cell>
          <cell r="AJ1331" t="str">
            <v xml:space="preserve"> </v>
          </cell>
          <cell r="AK1331" t="str">
            <v>R</v>
          </cell>
          <cell r="AL1331" t="str">
            <v>S</v>
          </cell>
          <cell r="AM1331" t="str">
            <v>N</v>
          </cell>
          <cell r="AN1331" t="str">
            <v>520-98-3831</v>
          </cell>
          <cell r="AO1331" t="str">
            <v>N</v>
          </cell>
          <cell r="AP1331" t="str">
            <v>COSTCENTER</v>
          </cell>
          <cell r="AQ1331" t="str">
            <v>E4</v>
          </cell>
          <cell r="AR1331" t="str">
            <v>Business Product Manager I</v>
          </cell>
          <cell r="AS1331" t="str">
            <v>Product Management</v>
          </cell>
          <cell r="AT1331">
            <v>712</v>
          </cell>
          <cell r="AU1331" t="str">
            <v>Product Management</v>
          </cell>
          <cell r="AV1331" t="str">
            <v>Jonathan</v>
          </cell>
          <cell r="AW1331">
            <v>37816</v>
          </cell>
          <cell r="AX1331">
            <v>37816</v>
          </cell>
          <cell r="AY1331" t="str">
            <v>E4 - Product Management - Business Product Manager I</v>
          </cell>
          <cell r="AZ1331" t="str">
            <v>Product Management</v>
          </cell>
          <cell r="BA1331" t="str">
            <v>JOBCODE</v>
          </cell>
          <cell r="BB1331" t="str">
            <v>JOBCODE-SLOT</v>
          </cell>
          <cell r="BC1331">
            <v>37986</v>
          </cell>
          <cell r="BD1331">
            <v>0.9</v>
          </cell>
          <cell r="BE1331">
            <v>0.4</v>
          </cell>
          <cell r="BF1331" t="str">
            <v>E</v>
          </cell>
          <cell r="BG1331">
            <v>1165</v>
          </cell>
          <cell r="BH1331">
            <v>11165</v>
          </cell>
          <cell r="BI1331">
            <v>1</v>
          </cell>
          <cell r="BJ1331">
            <v>37816</v>
          </cell>
          <cell r="BK1331" t="str">
            <v>SALARY</v>
          </cell>
          <cell r="BL1331" t="str">
            <v>SALARY-INIT</v>
          </cell>
          <cell r="BM1331">
            <v>43</v>
          </cell>
          <cell r="BN1331">
            <v>7500</v>
          </cell>
          <cell r="BO1331" t="str">
            <v>E4 - Product Management</v>
          </cell>
          <cell r="BP1331">
            <v>90000</v>
          </cell>
          <cell r="BQ1331">
            <v>90000</v>
          </cell>
          <cell r="BR1331" t="str">
            <v xml:space="preserve"> </v>
          </cell>
          <cell r="BS1331" t="str">
            <v>Hire</v>
          </cell>
          <cell r="BT1331" t="str">
            <v xml:space="preserve"> </v>
          </cell>
          <cell r="BU1331" t="str">
            <v xml:space="preserve"> </v>
          </cell>
          <cell r="BV1331" t="str">
            <v xml:space="preserve"> </v>
          </cell>
          <cell r="BW1331" t="str">
            <v xml:space="preserve"> </v>
          </cell>
          <cell r="BX1331" t="str">
            <v xml:space="preserve"> </v>
          </cell>
          <cell r="BY1331" t="str">
            <v xml:space="preserve"> </v>
          </cell>
          <cell r="BZ1331" t="str">
            <v xml:space="preserve"> </v>
          </cell>
          <cell r="CA1331" t="str">
            <v xml:space="preserve"> </v>
          </cell>
          <cell r="CB1331">
            <v>3750</v>
          </cell>
          <cell r="CC1331">
            <v>3750</v>
          </cell>
          <cell r="CD1331">
            <v>3750</v>
          </cell>
          <cell r="CE1331">
            <v>3750</v>
          </cell>
          <cell r="CF1331" t="str">
            <v>W</v>
          </cell>
          <cell r="CG1331">
            <v>26</v>
          </cell>
          <cell r="CH1331" t="str">
            <v xml:space="preserve"> </v>
          </cell>
          <cell r="CI1331" t="str">
            <v xml:space="preserve"> </v>
          </cell>
          <cell r="CJ1331" t="str">
            <v xml:space="preserve"> </v>
          </cell>
          <cell r="CK1331" t="str">
            <v xml:space="preserve"> </v>
          </cell>
          <cell r="CL1331" t="str">
            <v xml:space="preserve"> </v>
          </cell>
          <cell r="CM1331" t="str">
            <v>BS (University of Wyoming) 97/ 3.9 BA (Stanford University) 99/ 3.8</v>
          </cell>
          <cell r="CN1331" t="str">
            <v>VERIFIED-NONE VERIFIED-NONE</v>
          </cell>
          <cell r="CP1331" t="str">
            <v xml:space="preserve"> </v>
          </cell>
          <cell r="CQ1331" t="str">
            <v xml:space="preserve"> </v>
          </cell>
          <cell r="CR1331" t="str">
            <v xml:space="preserve"> </v>
          </cell>
          <cell r="CS1331" t="str">
            <v xml:space="preserve"> </v>
          </cell>
          <cell r="CT1331" t="str">
            <v xml:space="preserve"> </v>
          </cell>
          <cell r="CU1331" t="str">
            <v xml:space="preserve"> </v>
          </cell>
          <cell r="CV1331" t="str">
            <v xml:space="preserve"> </v>
          </cell>
          <cell r="CW1331" t="str">
            <v xml:space="preserve"> </v>
          </cell>
          <cell r="CX1331" t="str">
            <v xml:space="preserve"> </v>
          </cell>
          <cell r="CY1331" t="str">
            <v xml:space="preserve"> </v>
          </cell>
          <cell r="CZ1331" t="str">
            <v>Product Management</v>
          </cell>
          <cell r="DA1331">
            <v>0</v>
          </cell>
          <cell r="DB1331">
            <v>90</v>
          </cell>
        </row>
        <row r="1332">
          <cell r="A1332">
            <v>1590</v>
          </cell>
          <cell r="B1332">
            <v>1590</v>
          </cell>
          <cell r="C1332">
            <v>5203</v>
          </cell>
          <cell r="D1332" t="str">
            <v>US-MTV-42</v>
          </cell>
          <cell r="E1332" t="str">
            <v>sumit</v>
          </cell>
          <cell r="F1332" t="str">
            <v>Sumit</v>
          </cell>
          <cell r="G1332" t="str">
            <v xml:space="preserve"> </v>
          </cell>
          <cell r="H1332" t="str">
            <v>Agarwal</v>
          </cell>
          <cell r="I1332" t="str">
            <v>Sumit Agarwal</v>
          </cell>
          <cell r="J1332" t="str">
            <v>Sumit Agarwal</v>
          </cell>
          <cell r="K1332" t="str">
            <v>Sumit</v>
          </cell>
          <cell r="L1332" t="str">
            <v>USD</v>
          </cell>
          <cell r="M1332" t="str">
            <v>Agarwal, Sumit</v>
          </cell>
          <cell r="N1332" t="str">
            <v>M</v>
          </cell>
          <cell r="O1332">
            <v>27827</v>
          </cell>
          <cell r="P1332" t="str">
            <v>US</v>
          </cell>
          <cell r="Q1332" t="str">
            <v xml:space="preserve"> </v>
          </cell>
          <cell r="R1332" t="str">
            <v>Business Product Manager</v>
          </cell>
          <cell r="S1332" t="str">
            <v>EMPLOYEE</v>
          </cell>
          <cell r="T1332">
            <v>3.3</v>
          </cell>
          <cell r="U1332" t="str">
            <v>Kamangar, Salar</v>
          </cell>
          <cell r="V1332" t="str">
            <v>salar</v>
          </cell>
          <cell r="W1332" t="str">
            <v>EMP-REF</v>
          </cell>
          <cell r="X1332" t="str">
            <v>Ingersoll, Minneola</v>
          </cell>
          <cell r="Y1332" t="str">
            <v>Atlas Venture</v>
          </cell>
          <cell r="Z1332">
            <v>41</v>
          </cell>
          <cell r="AA1332" t="str">
            <v>C1</v>
          </cell>
          <cell r="AB1332" t="str">
            <v>161D</v>
          </cell>
          <cell r="AC1332" t="str">
            <v>650-623-5399</v>
          </cell>
          <cell r="AD1332" t="str">
            <v>399 Ashford Ave</v>
          </cell>
          <cell r="AE1332" t="str">
            <v xml:space="preserve"> </v>
          </cell>
          <cell r="AF1332" t="str">
            <v>San Carlos</v>
          </cell>
          <cell r="AG1332" t="str">
            <v>CA</v>
          </cell>
          <cell r="AH1332">
            <v>94070</v>
          </cell>
          <cell r="AI1332" t="str">
            <v>US</v>
          </cell>
          <cell r="AJ1332" t="str">
            <v xml:space="preserve"> </v>
          </cell>
          <cell r="AK1332" t="str">
            <v>U</v>
          </cell>
          <cell r="AL1332" t="str">
            <v>S</v>
          </cell>
          <cell r="AM1332" t="str">
            <v>N</v>
          </cell>
          <cell r="AN1332" t="str">
            <v>227-11-0755</v>
          </cell>
          <cell r="AO1332" t="str">
            <v>U</v>
          </cell>
          <cell r="AP1332" t="str">
            <v>COSTCENTER</v>
          </cell>
          <cell r="AQ1332" t="str">
            <v>E4</v>
          </cell>
          <cell r="AR1332" t="str">
            <v>Business Product Manager I</v>
          </cell>
          <cell r="AS1332" t="str">
            <v>Product Management</v>
          </cell>
          <cell r="AT1332">
            <v>712</v>
          </cell>
          <cell r="AU1332" t="str">
            <v>Product Management</v>
          </cell>
          <cell r="AV1332" t="str">
            <v>Jonathan</v>
          </cell>
          <cell r="AW1332">
            <v>37732</v>
          </cell>
          <cell r="AX1332">
            <v>37732</v>
          </cell>
          <cell r="AY1332" t="str">
            <v>E4 - Product Management - Business Product Manager I</v>
          </cell>
          <cell r="AZ1332" t="str">
            <v>Product Management</v>
          </cell>
          <cell r="BA1332" t="str">
            <v>JOBCODE</v>
          </cell>
          <cell r="BB1332" t="str">
            <v>JOBCODE-SLOT</v>
          </cell>
          <cell r="BC1332">
            <v>37986</v>
          </cell>
          <cell r="BD1332">
            <v>1.1000000000000001</v>
          </cell>
          <cell r="BE1332">
            <v>0.4</v>
          </cell>
          <cell r="BF1332" t="str">
            <v>E</v>
          </cell>
          <cell r="BG1332">
            <v>938</v>
          </cell>
          <cell r="BH1332">
            <v>10938</v>
          </cell>
          <cell r="BI1332">
            <v>1</v>
          </cell>
          <cell r="BJ1332">
            <v>37732</v>
          </cell>
          <cell r="BK1332" t="str">
            <v>SALARY</v>
          </cell>
          <cell r="BL1332" t="str">
            <v>SALARY-INIT</v>
          </cell>
          <cell r="BM1332">
            <v>48</v>
          </cell>
          <cell r="BN1332">
            <v>8333</v>
          </cell>
          <cell r="BO1332" t="str">
            <v>E4 - Product Management</v>
          </cell>
          <cell r="BP1332">
            <v>100000</v>
          </cell>
          <cell r="BQ1332">
            <v>100000</v>
          </cell>
          <cell r="BR1332" t="str">
            <v xml:space="preserve"> </v>
          </cell>
          <cell r="BS1332" t="str">
            <v>Hire</v>
          </cell>
          <cell r="BT1332" t="str">
            <v xml:space="preserve"> </v>
          </cell>
          <cell r="BU1332" t="str">
            <v xml:space="preserve"> </v>
          </cell>
          <cell r="BV1332" t="str">
            <v xml:space="preserve"> </v>
          </cell>
          <cell r="BW1332" t="str">
            <v xml:space="preserve"> </v>
          </cell>
          <cell r="BX1332" t="str">
            <v xml:space="preserve"> </v>
          </cell>
          <cell r="BY1332" t="str">
            <v xml:space="preserve"> </v>
          </cell>
          <cell r="BZ1332" t="str">
            <v xml:space="preserve"> </v>
          </cell>
          <cell r="CA1332" t="str">
            <v xml:space="preserve"> </v>
          </cell>
          <cell r="CB1332">
            <v>9500</v>
          </cell>
          <cell r="CC1332">
            <v>9500</v>
          </cell>
          <cell r="CD1332">
            <v>9500</v>
          </cell>
          <cell r="CE1332">
            <v>9500</v>
          </cell>
          <cell r="CF1332" t="str">
            <v>A</v>
          </cell>
          <cell r="CG1332">
            <v>28</v>
          </cell>
          <cell r="CH1332" t="str">
            <v xml:space="preserve"> </v>
          </cell>
          <cell r="CI1332" t="str">
            <v xml:space="preserve"> </v>
          </cell>
          <cell r="CJ1332" t="str">
            <v xml:space="preserve"> </v>
          </cell>
          <cell r="CK1332" t="str">
            <v xml:space="preserve"> </v>
          </cell>
          <cell r="CL1332" t="str">
            <v xml:space="preserve"> </v>
          </cell>
          <cell r="CM1332" t="str">
            <v>BS (Massachusetts Institute of Technology) 98</v>
          </cell>
          <cell r="CP1332" t="str">
            <v xml:space="preserve"> </v>
          </cell>
          <cell r="CQ1332" t="str">
            <v xml:space="preserve"> </v>
          </cell>
          <cell r="CR1332" t="str">
            <v xml:space="preserve"> </v>
          </cell>
          <cell r="CS1332" t="str">
            <v xml:space="preserve"> </v>
          </cell>
          <cell r="CT1332" t="str">
            <v xml:space="preserve"> </v>
          </cell>
          <cell r="CU1332" t="str">
            <v xml:space="preserve"> </v>
          </cell>
          <cell r="CV1332" t="str">
            <v xml:space="preserve"> </v>
          </cell>
          <cell r="CW1332" t="str">
            <v xml:space="preserve"> </v>
          </cell>
          <cell r="CX1332" t="str">
            <v xml:space="preserve"> </v>
          </cell>
          <cell r="CY1332" t="str">
            <v xml:space="preserve"> </v>
          </cell>
          <cell r="CZ1332" t="str">
            <v>Product Management</v>
          </cell>
          <cell r="DA1332">
            <v>0</v>
          </cell>
          <cell r="DB1332">
            <v>90</v>
          </cell>
        </row>
        <row r="1333">
          <cell r="A1333">
            <v>3587</v>
          </cell>
          <cell r="B1333">
            <v>3587</v>
          </cell>
          <cell r="C1333">
            <v>5204</v>
          </cell>
          <cell r="D1333" t="str">
            <v>US-MTV-42</v>
          </cell>
          <cell r="E1333" t="str">
            <v>dthacker</v>
          </cell>
          <cell r="F1333" t="str">
            <v>David</v>
          </cell>
          <cell r="G1333" t="str">
            <v>J.</v>
          </cell>
          <cell r="H1333" t="str">
            <v>Thacker</v>
          </cell>
          <cell r="I1333" t="str">
            <v>David Thacker</v>
          </cell>
          <cell r="J1333" t="str">
            <v>David J Thacker</v>
          </cell>
          <cell r="K1333" t="str">
            <v>David</v>
          </cell>
          <cell r="L1333" t="str">
            <v>USD</v>
          </cell>
          <cell r="M1333" t="str">
            <v>Thacker, David</v>
          </cell>
          <cell r="N1333" t="str">
            <v>M</v>
          </cell>
          <cell r="O1333">
            <v>27364</v>
          </cell>
          <cell r="P1333" t="str">
            <v>US</v>
          </cell>
          <cell r="Q1333" t="str">
            <v xml:space="preserve"> </v>
          </cell>
          <cell r="R1333" t="str">
            <v>Business Product Manager</v>
          </cell>
          <cell r="S1333" t="str">
            <v>EMPLOYEE</v>
          </cell>
          <cell r="T1333">
            <v>3.6</v>
          </cell>
          <cell r="U1333" t="str">
            <v>Kamangar, Salar</v>
          </cell>
          <cell r="V1333" t="str">
            <v>salar</v>
          </cell>
          <cell r="W1333" t="str">
            <v>EMP-REF</v>
          </cell>
          <cell r="X1333" t="str">
            <v xml:space="preserve"> </v>
          </cell>
          <cell r="Y1333" t="str">
            <v>Credit Suisse First Boston Technology Group</v>
          </cell>
          <cell r="Z1333">
            <v>41</v>
          </cell>
          <cell r="AA1333" t="str">
            <v>C1</v>
          </cell>
          <cell r="AB1333" t="str">
            <v>187A</v>
          </cell>
          <cell r="AC1333" t="str">
            <v>650-623-5062</v>
          </cell>
          <cell r="AD1333" t="str">
            <v>2985 Pacific Avenue</v>
          </cell>
          <cell r="AE1333" t="str">
            <v>Apt #3</v>
          </cell>
          <cell r="AF1333" t="str">
            <v>San Francisco</v>
          </cell>
          <cell r="AG1333" t="str">
            <v>CA</v>
          </cell>
          <cell r="AH1333">
            <v>94115</v>
          </cell>
          <cell r="AI1333" t="str">
            <v>US</v>
          </cell>
          <cell r="AJ1333" t="str">
            <v xml:space="preserve"> </v>
          </cell>
          <cell r="AK1333" t="str">
            <v>R</v>
          </cell>
          <cell r="AL1333" t="str">
            <v>M</v>
          </cell>
          <cell r="AM1333" t="str">
            <v>N</v>
          </cell>
          <cell r="AN1333" t="str">
            <v>328-60-0331</v>
          </cell>
          <cell r="AO1333" t="str">
            <v>N</v>
          </cell>
          <cell r="AP1333" t="str">
            <v>COSTCENTER</v>
          </cell>
          <cell r="AQ1333" t="str">
            <v>E5</v>
          </cell>
          <cell r="AR1333" t="str">
            <v>Business Product Manager II</v>
          </cell>
          <cell r="AS1333" t="str">
            <v>Product Management</v>
          </cell>
          <cell r="AT1333">
            <v>712</v>
          </cell>
          <cell r="AU1333" t="str">
            <v>Product Management</v>
          </cell>
          <cell r="AV1333" t="str">
            <v>Jonathan</v>
          </cell>
          <cell r="AW1333">
            <v>37886</v>
          </cell>
          <cell r="AX1333">
            <v>37886</v>
          </cell>
          <cell r="AY1333" t="str">
            <v>E5 - Product Management - Business Product Manager II</v>
          </cell>
          <cell r="AZ1333" t="str">
            <v>Product Management</v>
          </cell>
          <cell r="BA1333" t="str">
            <v>JOBCODE</v>
          </cell>
          <cell r="BB1333" t="str">
            <v>JOBCODE-SLOT</v>
          </cell>
          <cell r="BC1333">
            <v>37986</v>
          </cell>
          <cell r="BD1333">
            <v>0.7</v>
          </cell>
          <cell r="BE1333">
            <v>0.4</v>
          </cell>
          <cell r="BF1333" t="str">
            <v>E</v>
          </cell>
          <cell r="BG1333">
            <v>1339</v>
          </cell>
          <cell r="BH1333">
            <v>11339</v>
          </cell>
          <cell r="BI1333">
            <v>1</v>
          </cell>
          <cell r="BJ1333">
            <v>37886</v>
          </cell>
          <cell r="BK1333" t="str">
            <v>SALARY</v>
          </cell>
          <cell r="BL1333" t="str">
            <v>SALARY-INIT</v>
          </cell>
          <cell r="BM1333">
            <v>48</v>
          </cell>
          <cell r="BN1333">
            <v>8333</v>
          </cell>
          <cell r="BO1333" t="str">
            <v>E5 - Product Management</v>
          </cell>
          <cell r="BP1333">
            <v>100000</v>
          </cell>
          <cell r="BQ1333">
            <v>100000</v>
          </cell>
          <cell r="BR1333" t="str">
            <v xml:space="preserve"> </v>
          </cell>
          <cell r="BS1333" t="str">
            <v>Hire</v>
          </cell>
          <cell r="BT1333" t="str">
            <v xml:space="preserve"> </v>
          </cell>
          <cell r="BU1333" t="str">
            <v xml:space="preserve"> </v>
          </cell>
          <cell r="BV1333" t="str">
            <v xml:space="preserve"> </v>
          </cell>
          <cell r="BW1333" t="str">
            <v xml:space="preserve"> </v>
          </cell>
          <cell r="BX1333" t="str">
            <v xml:space="preserve"> </v>
          </cell>
          <cell r="BY1333" t="str">
            <v xml:space="preserve"> </v>
          </cell>
          <cell r="BZ1333" t="str">
            <v xml:space="preserve"> </v>
          </cell>
          <cell r="CA1333" t="str">
            <v xml:space="preserve"> </v>
          </cell>
          <cell r="CB1333">
            <v>9000</v>
          </cell>
          <cell r="CC1333">
            <v>9000</v>
          </cell>
          <cell r="CD1333">
            <v>9000</v>
          </cell>
          <cell r="CE1333">
            <v>9000</v>
          </cell>
          <cell r="CF1333" t="str">
            <v>W</v>
          </cell>
          <cell r="CG1333">
            <v>29</v>
          </cell>
          <cell r="CH1333" t="str">
            <v xml:space="preserve"> </v>
          </cell>
          <cell r="CI1333" t="str">
            <v xml:space="preserve"> </v>
          </cell>
          <cell r="CJ1333" t="str">
            <v xml:space="preserve"> </v>
          </cell>
          <cell r="CK1333" t="str">
            <v xml:space="preserve"> </v>
          </cell>
          <cell r="CL1333" t="str">
            <v xml:space="preserve"> </v>
          </cell>
          <cell r="CM1333" t="str">
            <v>BA (Duke University) 97/ 0.0 MBA (Harvard University) 03/ 3.4</v>
          </cell>
          <cell r="CN1333" t="str">
            <v>VERIFIED-NONE VERIFIED-NONE</v>
          </cell>
          <cell r="CP1333" t="str">
            <v xml:space="preserve"> </v>
          </cell>
          <cell r="CQ1333" t="str">
            <v xml:space="preserve"> </v>
          </cell>
          <cell r="CR1333" t="str">
            <v xml:space="preserve"> </v>
          </cell>
          <cell r="CS1333" t="str">
            <v xml:space="preserve"> </v>
          </cell>
          <cell r="CT1333" t="str">
            <v xml:space="preserve"> </v>
          </cell>
          <cell r="CU1333" t="str">
            <v xml:space="preserve"> </v>
          </cell>
          <cell r="CV1333" t="str">
            <v xml:space="preserve"> </v>
          </cell>
          <cell r="CW1333" t="str">
            <v xml:space="preserve"> </v>
          </cell>
          <cell r="CX1333" t="str">
            <v xml:space="preserve"> </v>
          </cell>
          <cell r="CY1333" t="str">
            <v xml:space="preserve"> </v>
          </cell>
          <cell r="CZ1333" t="str">
            <v>Product Management</v>
          </cell>
          <cell r="DA1333">
            <v>0</v>
          </cell>
          <cell r="DB1333">
            <v>90</v>
          </cell>
        </row>
        <row r="1334">
          <cell r="A1334">
            <v>2246</v>
          </cell>
          <cell r="B1334">
            <v>2246</v>
          </cell>
          <cell r="C1334">
            <v>5204</v>
          </cell>
          <cell r="D1334" t="str">
            <v>US-MTV-42</v>
          </cell>
          <cell r="E1334" t="str">
            <v>keval</v>
          </cell>
          <cell r="F1334" t="str">
            <v>Keval</v>
          </cell>
          <cell r="G1334" t="str">
            <v xml:space="preserve"> </v>
          </cell>
          <cell r="H1334" t="str">
            <v>Desai</v>
          </cell>
          <cell r="I1334" t="str">
            <v>Keval Desai</v>
          </cell>
          <cell r="J1334" t="str">
            <v>Keval Desai</v>
          </cell>
          <cell r="K1334" t="str">
            <v>Keval</v>
          </cell>
          <cell r="L1334" t="str">
            <v>USD</v>
          </cell>
          <cell r="M1334" t="str">
            <v>Desai, Keval</v>
          </cell>
          <cell r="N1334" t="str">
            <v>M</v>
          </cell>
          <cell r="O1334">
            <v>25070</v>
          </cell>
          <cell r="P1334" t="str">
            <v>US</v>
          </cell>
          <cell r="Q1334" t="str">
            <v xml:space="preserve"> </v>
          </cell>
          <cell r="R1334" t="str">
            <v>Business Product Manager</v>
          </cell>
          <cell r="S1334" t="str">
            <v>EMPLOYEE</v>
          </cell>
          <cell r="T1334">
            <v>3.9</v>
          </cell>
          <cell r="U1334" t="str">
            <v>Kamangar, Salar</v>
          </cell>
          <cell r="V1334" t="str">
            <v>salar</v>
          </cell>
          <cell r="W1334" t="str">
            <v>EMP-REF</v>
          </cell>
          <cell r="X1334" t="str">
            <v>Chen, Richard</v>
          </cell>
          <cell r="Y1334" t="str">
            <v>ONSET Ventures</v>
          </cell>
          <cell r="Z1334">
            <v>41</v>
          </cell>
          <cell r="AA1334" t="str">
            <v>C1</v>
          </cell>
          <cell r="AB1334" t="str">
            <v>159D</v>
          </cell>
          <cell r="AC1334" t="str">
            <v>650-623-5582</v>
          </cell>
          <cell r="AD1334" t="str">
            <v>2101 Bay St</v>
          </cell>
          <cell r="AE1334" t="str">
            <v>#304</v>
          </cell>
          <cell r="AF1334" t="str">
            <v>San Francisco</v>
          </cell>
          <cell r="AG1334" t="str">
            <v>CA</v>
          </cell>
          <cell r="AH1334">
            <v>94123</v>
          </cell>
          <cell r="AI1334" t="str">
            <v>US</v>
          </cell>
          <cell r="AJ1334" t="str">
            <v xml:space="preserve"> </v>
          </cell>
          <cell r="AK1334" t="str">
            <v>R</v>
          </cell>
          <cell r="AL1334" t="str">
            <v>M</v>
          </cell>
          <cell r="AM1334" t="str">
            <v>N</v>
          </cell>
          <cell r="AN1334" t="str">
            <v>619-28-5870</v>
          </cell>
          <cell r="AO1334" t="str">
            <v>N</v>
          </cell>
          <cell r="AP1334" t="str">
            <v>COSTCENTER</v>
          </cell>
          <cell r="AQ1334" t="str">
            <v>E5</v>
          </cell>
          <cell r="AR1334" t="str">
            <v>Business Product Manager II</v>
          </cell>
          <cell r="AS1334" t="str">
            <v>Product Management</v>
          </cell>
          <cell r="AT1334">
            <v>712</v>
          </cell>
          <cell r="AU1334" t="str">
            <v>Product Management</v>
          </cell>
          <cell r="AV1334" t="str">
            <v>Jonathan</v>
          </cell>
          <cell r="AW1334">
            <v>37802</v>
          </cell>
          <cell r="AX1334">
            <v>37802</v>
          </cell>
          <cell r="AY1334" t="str">
            <v>E5 - Product Management - Business Product Manager II</v>
          </cell>
          <cell r="AZ1334" t="str">
            <v>Product Management</v>
          </cell>
          <cell r="BA1334" t="str">
            <v>JOBCODE</v>
          </cell>
          <cell r="BB1334" t="str">
            <v>JOBCODE-SLOT</v>
          </cell>
          <cell r="BC1334">
            <v>37986</v>
          </cell>
          <cell r="BD1334">
            <v>0.9</v>
          </cell>
          <cell r="BE1334">
            <v>0.4</v>
          </cell>
          <cell r="BF1334" t="str">
            <v>E</v>
          </cell>
          <cell r="BG1334">
            <v>1118</v>
          </cell>
          <cell r="BH1334">
            <v>11118</v>
          </cell>
          <cell r="BI1334">
            <v>1</v>
          </cell>
          <cell r="BJ1334">
            <v>37802</v>
          </cell>
          <cell r="BK1334" t="str">
            <v>SALARY</v>
          </cell>
          <cell r="BL1334" t="str">
            <v>SALARY-INIT</v>
          </cell>
          <cell r="BM1334">
            <v>55</v>
          </cell>
          <cell r="BN1334">
            <v>9583</v>
          </cell>
          <cell r="BO1334" t="str">
            <v>E5 - Product Management</v>
          </cell>
          <cell r="BP1334">
            <v>115000</v>
          </cell>
          <cell r="BQ1334">
            <v>115000</v>
          </cell>
          <cell r="BR1334" t="str">
            <v xml:space="preserve"> </v>
          </cell>
          <cell r="BS1334" t="str">
            <v>Hire</v>
          </cell>
          <cell r="BT1334" t="str">
            <v xml:space="preserve"> </v>
          </cell>
          <cell r="BU1334" t="str">
            <v xml:space="preserve"> </v>
          </cell>
          <cell r="BV1334" t="str">
            <v xml:space="preserve"> </v>
          </cell>
          <cell r="BW1334" t="str">
            <v xml:space="preserve"> </v>
          </cell>
          <cell r="BX1334" t="str">
            <v xml:space="preserve"> </v>
          </cell>
          <cell r="BY1334" t="str">
            <v xml:space="preserve"> </v>
          </cell>
          <cell r="BZ1334" t="str">
            <v xml:space="preserve"> </v>
          </cell>
          <cell r="CA1334" t="str">
            <v xml:space="preserve"> </v>
          </cell>
          <cell r="CB1334">
            <v>7100</v>
          </cell>
          <cell r="CC1334">
            <v>7100</v>
          </cell>
          <cell r="CD1334">
            <v>7100</v>
          </cell>
          <cell r="CE1334">
            <v>7100</v>
          </cell>
          <cell r="CF1334" t="str">
            <v>A</v>
          </cell>
          <cell r="CG1334">
            <v>35</v>
          </cell>
          <cell r="CH1334" t="str">
            <v xml:space="preserve"> </v>
          </cell>
          <cell r="CI1334" t="str">
            <v xml:space="preserve"> </v>
          </cell>
          <cell r="CJ1334" t="str">
            <v xml:space="preserve"> </v>
          </cell>
          <cell r="CK1334" t="str">
            <v xml:space="preserve"> </v>
          </cell>
          <cell r="CL1334" t="str">
            <v xml:space="preserve"> </v>
          </cell>
          <cell r="CM1334" t="str">
            <v>BS (VJTI, University of Bombay) 89/ 0.0 MS (University of California, Santa Barbara) 91/ 0.0 MBA (University of California, Berkeley - Haas School of Business) 99/ 0.0</v>
          </cell>
          <cell r="CN1334" t="str">
            <v>VERIFIED-NONE VERIFIED-NONE VERIFIED-NONE</v>
          </cell>
          <cell r="CP1334" t="str">
            <v xml:space="preserve"> </v>
          </cell>
          <cell r="CQ1334" t="str">
            <v xml:space="preserve"> </v>
          </cell>
          <cell r="CR1334" t="str">
            <v xml:space="preserve"> </v>
          </cell>
          <cell r="CS1334" t="str">
            <v xml:space="preserve"> </v>
          </cell>
          <cell r="CT1334" t="str">
            <v xml:space="preserve"> </v>
          </cell>
          <cell r="CU1334" t="str">
            <v xml:space="preserve"> </v>
          </cell>
          <cell r="CV1334" t="str">
            <v xml:space="preserve"> </v>
          </cell>
          <cell r="CW1334" t="str">
            <v xml:space="preserve"> </v>
          </cell>
          <cell r="CX1334" t="str">
            <v xml:space="preserve"> </v>
          </cell>
          <cell r="CY1334" t="str">
            <v xml:space="preserve"> </v>
          </cell>
          <cell r="CZ1334" t="str">
            <v>Product Management</v>
          </cell>
          <cell r="DA1334">
            <v>0</v>
          </cell>
          <cell r="DB1334">
            <v>90</v>
          </cell>
        </row>
        <row r="1335">
          <cell r="A1335">
            <v>1651</v>
          </cell>
          <cell r="B1335">
            <v>1651</v>
          </cell>
          <cell r="C1335">
            <v>5204</v>
          </cell>
          <cell r="D1335" t="str">
            <v>US-SMO-30TH</v>
          </cell>
          <cell r="E1335" t="str">
            <v>mikeh</v>
          </cell>
          <cell r="F1335" t="str">
            <v>Michael</v>
          </cell>
          <cell r="G1335" t="str">
            <v xml:space="preserve"> </v>
          </cell>
          <cell r="H1335" t="str">
            <v>Horowitz</v>
          </cell>
          <cell r="I1335" t="str">
            <v>Mike Horowitz</v>
          </cell>
          <cell r="J1335" t="str">
            <v>Michael Horowitz</v>
          </cell>
          <cell r="K1335" t="str">
            <v>Mike</v>
          </cell>
          <cell r="L1335" t="str">
            <v>USD</v>
          </cell>
          <cell r="M1335" t="str">
            <v>Horowitz, Michael</v>
          </cell>
          <cell r="N1335" t="str">
            <v>M</v>
          </cell>
          <cell r="O1335">
            <v>24073</v>
          </cell>
          <cell r="P1335" t="str">
            <v>US</v>
          </cell>
          <cell r="Q1335" t="str">
            <v xml:space="preserve"> </v>
          </cell>
          <cell r="R1335" t="str">
            <v>Business Product Manager</v>
          </cell>
          <cell r="S1335" t="str">
            <v>EMPLOYEE</v>
          </cell>
          <cell r="T1335">
            <v>3.5</v>
          </cell>
          <cell r="U1335" t="str">
            <v>Wojcicki, Susan</v>
          </cell>
          <cell r="V1335" t="str">
            <v>susan</v>
          </cell>
          <cell r="W1335" t="str">
            <v>ACQUISITION</v>
          </cell>
          <cell r="X1335" t="str">
            <v xml:space="preserve"> </v>
          </cell>
          <cell r="Y1335" t="str">
            <v xml:space="preserve"> </v>
          </cell>
          <cell r="Z1335">
            <v>43</v>
          </cell>
          <cell r="AA1335" t="str">
            <v xml:space="preserve"> </v>
          </cell>
          <cell r="AB1335" t="str">
            <v>---</v>
          </cell>
          <cell r="AC1335" t="str">
            <v>310-460-4029</v>
          </cell>
          <cell r="AD1335" t="str">
            <v>800 19th Street</v>
          </cell>
          <cell r="AE1335" t="str">
            <v xml:space="preserve"> </v>
          </cell>
          <cell r="AF1335" t="str">
            <v>Manhattan Beach</v>
          </cell>
          <cell r="AG1335" t="str">
            <v>CA</v>
          </cell>
          <cell r="AH1335">
            <v>90266</v>
          </cell>
          <cell r="AI1335" t="str">
            <v>US</v>
          </cell>
          <cell r="AJ1335" t="str">
            <v>310-546-7310</v>
          </cell>
          <cell r="AK1335" t="str">
            <v>R</v>
          </cell>
          <cell r="AL1335" t="str">
            <v>M</v>
          </cell>
          <cell r="AM1335" t="str">
            <v>N</v>
          </cell>
          <cell r="AN1335" t="str">
            <v>063-42-8284</v>
          </cell>
          <cell r="AO1335" t="str">
            <v>U</v>
          </cell>
          <cell r="AP1335" t="str">
            <v>COSTCENTER</v>
          </cell>
          <cell r="AQ1335" t="str">
            <v>E5</v>
          </cell>
          <cell r="AR1335" t="str">
            <v>Business Product Manager II</v>
          </cell>
          <cell r="AS1335" t="str">
            <v>Product Management</v>
          </cell>
          <cell r="AT1335">
            <v>712</v>
          </cell>
          <cell r="AU1335" t="str">
            <v>Product Management</v>
          </cell>
          <cell r="AV1335" t="str">
            <v>Jonathan</v>
          </cell>
          <cell r="AW1335">
            <v>37735</v>
          </cell>
          <cell r="AX1335">
            <v>37592</v>
          </cell>
          <cell r="AY1335" t="str">
            <v>E5 - Product Management - Business Product Manager II</v>
          </cell>
          <cell r="AZ1335" t="str">
            <v>Product Management</v>
          </cell>
          <cell r="BA1335" t="str">
            <v>JOBCODE</v>
          </cell>
          <cell r="BB1335" t="str">
            <v>JOBCODE-SLOT</v>
          </cell>
          <cell r="BC1335">
            <v>37986</v>
          </cell>
          <cell r="BD1335">
            <v>1.1000000000000001</v>
          </cell>
          <cell r="BE1335">
            <v>0.4</v>
          </cell>
          <cell r="BF1335" t="str">
            <v>E</v>
          </cell>
          <cell r="BG1335">
            <v>999</v>
          </cell>
          <cell r="BH1335">
            <v>10999</v>
          </cell>
          <cell r="BI1335">
            <v>1</v>
          </cell>
          <cell r="BJ1335">
            <v>37735</v>
          </cell>
          <cell r="BK1335" t="str">
            <v>SALARY</v>
          </cell>
          <cell r="BL1335" t="str">
            <v>SALARY-INIT</v>
          </cell>
          <cell r="BM1335">
            <v>50</v>
          </cell>
          <cell r="BN1335">
            <v>8667</v>
          </cell>
          <cell r="BO1335" t="str">
            <v>E5 - Product Management</v>
          </cell>
          <cell r="BP1335">
            <v>104000</v>
          </cell>
          <cell r="BQ1335">
            <v>104000</v>
          </cell>
          <cell r="BR1335" t="str">
            <v xml:space="preserve"> </v>
          </cell>
          <cell r="BS1335" t="str">
            <v>Hire</v>
          </cell>
          <cell r="BT1335" t="str">
            <v xml:space="preserve"> </v>
          </cell>
          <cell r="BU1335" t="str">
            <v xml:space="preserve"> </v>
          </cell>
          <cell r="BV1335" t="str">
            <v xml:space="preserve"> </v>
          </cell>
          <cell r="BW1335" t="str">
            <v xml:space="preserve"> </v>
          </cell>
          <cell r="BX1335" t="str">
            <v xml:space="preserve"> </v>
          </cell>
          <cell r="BY1335" t="str">
            <v xml:space="preserve"> </v>
          </cell>
          <cell r="BZ1335" t="str">
            <v xml:space="preserve"> </v>
          </cell>
          <cell r="CA1335" t="str">
            <v xml:space="preserve"> </v>
          </cell>
          <cell r="CB1335">
            <v>6400</v>
          </cell>
          <cell r="CC1335">
            <v>6400</v>
          </cell>
          <cell r="CD1335">
            <v>6400</v>
          </cell>
          <cell r="CE1335">
            <v>6400</v>
          </cell>
          <cell r="CF1335" t="str">
            <v>W</v>
          </cell>
          <cell r="CG1335">
            <v>38</v>
          </cell>
          <cell r="CH1335" t="str">
            <v xml:space="preserve"> </v>
          </cell>
          <cell r="CI1335" t="str">
            <v xml:space="preserve"> </v>
          </cell>
          <cell r="CJ1335" t="str">
            <v xml:space="preserve"> </v>
          </cell>
          <cell r="CK1335" t="str">
            <v xml:space="preserve"> </v>
          </cell>
          <cell r="CL1335" t="str">
            <v xml:space="preserve"> </v>
          </cell>
          <cell r="CM1335" t="str">
            <v>BA (Duke University) 88/ 0.0 MBA (University of California, Los Angeles) 97/ 0.0</v>
          </cell>
          <cell r="CN1335" t="str">
            <v>VERIFIED-NONE VERIFIED-NONE</v>
          </cell>
          <cell r="CP1335" t="str">
            <v xml:space="preserve"> </v>
          </cell>
          <cell r="CQ1335" t="str">
            <v xml:space="preserve"> </v>
          </cell>
          <cell r="CR1335" t="str">
            <v xml:space="preserve"> </v>
          </cell>
          <cell r="CS1335" t="str">
            <v xml:space="preserve"> </v>
          </cell>
          <cell r="CT1335" t="str">
            <v xml:space="preserve"> </v>
          </cell>
          <cell r="CU1335" t="str">
            <v xml:space="preserve"> </v>
          </cell>
          <cell r="CV1335" t="str">
            <v xml:space="preserve"> </v>
          </cell>
          <cell r="CW1335" t="str">
            <v xml:space="preserve"> </v>
          </cell>
          <cell r="CX1335" t="str">
            <v xml:space="preserve"> </v>
          </cell>
          <cell r="CY1335" t="str">
            <v xml:space="preserve"> </v>
          </cell>
          <cell r="CZ1335" t="str">
            <v>Product Management</v>
          </cell>
          <cell r="DA1335">
            <v>0</v>
          </cell>
          <cell r="DB1335">
            <v>90</v>
          </cell>
        </row>
        <row r="1336">
          <cell r="A1336">
            <v>1445</v>
          </cell>
          <cell r="B1336">
            <v>1445</v>
          </cell>
          <cell r="C1336">
            <v>5204</v>
          </cell>
          <cell r="D1336" t="str">
            <v>US-MTV-42</v>
          </cell>
          <cell r="E1336" t="str">
            <v>billbr</v>
          </cell>
          <cell r="F1336" t="str">
            <v>William</v>
          </cell>
          <cell r="G1336" t="str">
            <v>C</v>
          </cell>
          <cell r="H1336" t="str">
            <v>Brougher</v>
          </cell>
          <cell r="I1336" t="str">
            <v>Bill Brougher</v>
          </cell>
          <cell r="J1336" t="str">
            <v>William C Brougher</v>
          </cell>
          <cell r="K1336" t="str">
            <v>Bill</v>
          </cell>
          <cell r="L1336" t="str">
            <v>USD</v>
          </cell>
          <cell r="M1336" t="str">
            <v>Brougher, William</v>
          </cell>
          <cell r="N1336" t="str">
            <v>M</v>
          </cell>
          <cell r="O1336">
            <v>23464</v>
          </cell>
          <cell r="P1336" t="str">
            <v>US</v>
          </cell>
          <cell r="Q1336" t="str">
            <v xml:space="preserve"> </v>
          </cell>
          <cell r="R1336" t="str">
            <v>Business Product Manager</v>
          </cell>
          <cell r="S1336" t="str">
            <v>EMPLOYEE</v>
          </cell>
          <cell r="T1336">
            <v>3</v>
          </cell>
          <cell r="U1336" t="str">
            <v>Wojcicki, Susan</v>
          </cell>
          <cell r="V1336" t="str">
            <v>susan</v>
          </cell>
          <cell r="W1336" t="str">
            <v>EMP-REF</v>
          </cell>
          <cell r="X1336" t="str">
            <v>Chane, Peter</v>
          </cell>
          <cell r="Y1336" t="str">
            <v>Ispiri, Inc</v>
          </cell>
          <cell r="Z1336">
            <v>41</v>
          </cell>
          <cell r="AA1336" t="str">
            <v>C1</v>
          </cell>
          <cell r="AB1336" t="str">
            <v>123A</v>
          </cell>
          <cell r="AC1336" t="str">
            <v>650-623-5317</v>
          </cell>
          <cell r="AD1336" t="str">
            <v>1200 San Mateo Dr.</v>
          </cell>
          <cell r="AE1336" t="str">
            <v xml:space="preserve"> </v>
          </cell>
          <cell r="AF1336" t="str">
            <v>Menlo Park</v>
          </cell>
          <cell r="AG1336" t="str">
            <v>CA</v>
          </cell>
          <cell r="AH1336">
            <v>94025</v>
          </cell>
          <cell r="AI1336" t="str">
            <v>US</v>
          </cell>
          <cell r="AJ1336" t="str">
            <v>650-493-2077</v>
          </cell>
          <cell r="AK1336" t="str">
            <v>U</v>
          </cell>
          <cell r="AL1336" t="str">
            <v>M</v>
          </cell>
          <cell r="AM1336" t="str">
            <v>N</v>
          </cell>
          <cell r="AN1336" t="str">
            <v>531-72-6656</v>
          </cell>
          <cell r="AO1336" t="str">
            <v>U</v>
          </cell>
          <cell r="AP1336" t="str">
            <v>COSTCENTER</v>
          </cell>
          <cell r="AQ1336" t="str">
            <v>E5</v>
          </cell>
          <cell r="AR1336" t="str">
            <v>Business Product Manager II</v>
          </cell>
          <cell r="AS1336" t="str">
            <v>Product Management</v>
          </cell>
          <cell r="AT1336">
            <v>712</v>
          </cell>
          <cell r="AU1336" t="str">
            <v>Product Management</v>
          </cell>
          <cell r="AV1336" t="str">
            <v>Jonathan</v>
          </cell>
          <cell r="AW1336">
            <v>37711</v>
          </cell>
          <cell r="AX1336">
            <v>37711</v>
          </cell>
          <cell r="AY1336" t="str">
            <v>E5 - Product Management - Business Product Manager II</v>
          </cell>
          <cell r="AZ1336" t="str">
            <v>Product Management</v>
          </cell>
          <cell r="BA1336" t="str">
            <v>JOBCODE</v>
          </cell>
          <cell r="BB1336" t="str">
            <v>JOBCODE-SLOT</v>
          </cell>
          <cell r="BC1336">
            <v>37986</v>
          </cell>
          <cell r="BD1336">
            <v>1.1000000000000001</v>
          </cell>
          <cell r="BE1336">
            <v>0.4</v>
          </cell>
          <cell r="BF1336" t="str">
            <v>E</v>
          </cell>
          <cell r="BG1336">
            <v>878</v>
          </cell>
          <cell r="BH1336">
            <v>10878</v>
          </cell>
          <cell r="BI1336">
            <v>1</v>
          </cell>
          <cell r="BJ1336">
            <v>37711</v>
          </cell>
          <cell r="BK1336" t="str">
            <v>SALARY</v>
          </cell>
          <cell r="BL1336" t="str">
            <v>SALARY-INIT</v>
          </cell>
          <cell r="BM1336">
            <v>60</v>
          </cell>
          <cell r="BN1336">
            <v>10417</v>
          </cell>
          <cell r="BO1336" t="str">
            <v>E5 - Product Management</v>
          </cell>
          <cell r="BP1336">
            <v>125000</v>
          </cell>
          <cell r="BQ1336">
            <v>125000</v>
          </cell>
          <cell r="BR1336" t="str">
            <v xml:space="preserve"> </v>
          </cell>
          <cell r="BS1336" t="str">
            <v>Hire</v>
          </cell>
          <cell r="BT1336" t="str">
            <v xml:space="preserve"> </v>
          </cell>
          <cell r="BU1336" t="str">
            <v xml:space="preserve"> </v>
          </cell>
          <cell r="BV1336" t="str">
            <v xml:space="preserve"> </v>
          </cell>
          <cell r="BW1336" t="str">
            <v xml:space="preserve"> </v>
          </cell>
          <cell r="BX1336" t="str">
            <v xml:space="preserve"> </v>
          </cell>
          <cell r="BY1336" t="str">
            <v xml:space="preserve"> </v>
          </cell>
          <cell r="BZ1336" t="str">
            <v xml:space="preserve"> </v>
          </cell>
          <cell r="CA1336" t="str">
            <v xml:space="preserve"> </v>
          </cell>
          <cell r="CB1336">
            <v>5200</v>
          </cell>
          <cell r="CC1336">
            <v>12000</v>
          </cell>
          <cell r="CD1336">
            <v>12000</v>
          </cell>
          <cell r="CE1336">
            <v>12000</v>
          </cell>
          <cell r="CF1336" t="str">
            <v>W</v>
          </cell>
          <cell r="CG1336">
            <v>40</v>
          </cell>
          <cell r="CH1336" t="str">
            <v xml:space="preserve"> </v>
          </cell>
          <cell r="CI1336" t="str">
            <v xml:space="preserve"> </v>
          </cell>
          <cell r="CJ1336" t="str">
            <v xml:space="preserve"> </v>
          </cell>
          <cell r="CK1336" t="str">
            <v xml:space="preserve"> </v>
          </cell>
          <cell r="CL1336" t="str">
            <v xml:space="preserve"> </v>
          </cell>
          <cell r="CM1336" t="str">
            <v>BS (University of Washington) 87/ 0.0 BS (University of Washington) 87/ 0.0 MBA (Harvard University) 94/ 0.0</v>
          </cell>
          <cell r="CN1336" t="str">
            <v>VERIFIED-NONE</v>
          </cell>
          <cell r="CO1336" t="str">
            <v>Gregoire,Brougher(M)--CHILD Leonard,Brougher(M)--CHILD Dan,Brougher(U)--SIBLING Francoise,Brougher(F)--SPOUSE</v>
          </cell>
          <cell r="CP1336" t="str">
            <v xml:space="preserve"> </v>
          </cell>
          <cell r="CQ1336" t="str">
            <v xml:space="preserve"> </v>
          </cell>
          <cell r="CR1336" t="str">
            <v xml:space="preserve"> </v>
          </cell>
          <cell r="CS1336" t="str">
            <v xml:space="preserve"> </v>
          </cell>
          <cell r="CT1336" t="str">
            <v xml:space="preserve"> </v>
          </cell>
          <cell r="CU1336" t="str">
            <v xml:space="preserve"> </v>
          </cell>
          <cell r="CV1336" t="str">
            <v xml:space="preserve"> </v>
          </cell>
          <cell r="CW1336" t="str">
            <v xml:space="preserve"> </v>
          </cell>
          <cell r="CX1336" t="str">
            <v xml:space="preserve"> </v>
          </cell>
          <cell r="CY1336" t="str">
            <v xml:space="preserve"> </v>
          </cell>
          <cell r="CZ1336" t="str">
            <v>Product Management</v>
          </cell>
          <cell r="DA1336">
            <v>0</v>
          </cell>
          <cell r="DB1336">
            <v>90</v>
          </cell>
        </row>
        <row r="1337">
          <cell r="A1337">
            <v>1458</v>
          </cell>
          <cell r="B1337">
            <v>1458</v>
          </cell>
          <cell r="C1337">
            <v>5204</v>
          </cell>
          <cell r="D1337" t="str">
            <v>US-MTV-42</v>
          </cell>
          <cell r="E1337" t="str">
            <v>fuloria</v>
          </cell>
          <cell r="F1337" t="str">
            <v>Prashant</v>
          </cell>
          <cell r="G1337" t="str">
            <v xml:space="preserve"> </v>
          </cell>
          <cell r="H1337" t="str">
            <v>Fuloria</v>
          </cell>
          <cell r="I1337" t="str">
            <v>Prashant Fuloria</v>
          </cell>
          <cell r="J1337" t="str">
            <v>Prashant Fuloria</v>
          </cell>
          <cell r="K1337" t="str">
            <v>Prashant</v>
          </cell>
          <cell r="L1337" t="str">
            <v>USD</v>
          </cell>
          <cell r="M1337" t="str">
            <v>Fuloria, Prashant</v>
          </cell>
          <cell r="N1337" t="str">
            <v>M</v>
          </cell>
          <cell r="O1337">
            <v>27359</v>
          </cell>
          <cell r="P1337" t="str">
            <v>IN</v>
          </cell>
          <cell r="Q1337" t="str">
            <v xml:space="preserve"> </v>
          </cell>
          <cell r="R1337" t="str">
            <v>Business Product Manager</v>
          </cell>
          <cell r="S1337" t="str">
            <v>EMPLOYEE</v>
          </cell>
          <cell r="T1337">
            <v>3.5</v>
          </cell>
          <cell r="U1337" t="str">
            <v>Kamangar, Salar</v>
          </cell>
          <cell r="V1337" t="str">
            <v>salar</v>
          </cell>
          <cell r="W1337" t="str">
            <v>EMP-REF</v>
          </cell>
          <cell r="X1337" t="str">
            <v>Fischer, David</v>
          </cell>
          <cell r="Y1337" t="str">
            <v>Closed Loop Systems</v>
          </cell>
          <cell r="Z1337">
            <v>41</v>
          </cell>
          <cell r="AA1337" t="str">
            <v>C1</v>
          </cell>
          <cell r="AB1337" t="str">
            <v>161D</v>
          </cell>
          <cell r="AC1337" t="str">
            <v>650-623-5318</v>
          </cell>
          <cell r="AD1337" t="str">
            <v>801 Church St</v>
          </cell>
          <cell r="AE1337" t="str">
            <v>Apt #1115</v>
          </cell>
          <cell r="AF1337" t="str">
            <v>Mountain View</v>
          </cell>
          <cell r="AG1337" t="str">
            <v>CA</v>
          </cell>
          <cell r="AH1337">
            <v>94041</v>
          </cell>
          <cell r="AI1337" t="str">
            <v>US</v>
          </cell>
          <cell r="AJ1337" t="str">
            <v xml:space="preserve"> </v>
          </cell>
          <cell r="AK1337" t="str">
            <v>U</v>
          </cell>
          <cell r="AL1337" t="str">
            <v>M</v>
          </cell>
          <cell r="AM1337" t="str">
            <v>N</v>
          </cell>
          <cell r="AN1337" t="str">
            <v>612-92-8315</v>
          </cell>
          <cell r="AO1337" t="str">
            <v>U</v>
          </cell>
          <cell r="AP1337" t="str">
            <v>COSTCENTER</v>
          </cell>
          <cell r="AQ1337" t="str">
            <v>E5</v>
          </cell>
          <cell r="AR1337" t="str">
            <v>Business Product Manager II</v>
          </cell>
          <cell r="AS1337" t="str">
            <v>Product Management</v>
          </cell>
          <cell r="AT1337">
            <v>712</v>
          </cell>
          <cell r="AU1337" t="str">
            <v>Product Management</v>
          </cell>
          <cell r="AV1337" t="str">
            <v>Jonathan</v>
          </cell>
          <cell r="AW1337">
            <v>37711</v>
          </cell>
          <cell r="AX1337">
            <v>37711</v>
          </cell>
          <cell r="AY1337" t="str">
            <v>E5 - Product Management - Business Product Manager II</v>
          </cell>
          <cell r="AZ1337" t="str">
            <v>Product Management</v>
          </cell>
          <cell r="BA1337" t="str">
            <v>JOBCODE</v>
          </cell>
          <cell r="BB1337" t="str">
            <v>JOBCODE-SLOT</v>
          </cell>
          <cell r="BC1337">
            <v>37986</v>
          </cell>
          <cell r="BD1337">
            <v>1.1000000000000001</v>
          </cell>
          <cell r="BE1337">
            <v>0.4</v>
          </cell>
          <cell r="BF1337" t="str">
            <v>E</v>
          </cell>
          <cell r="BG1337">
            <v>893</v>
          </cell>
          <cell r="BH1337">
            <v>10893</v>
          </cell>
          <cell r="BI1337">
            <v>1</v>
          </cell>
          <cell r="BJ1337">
            <v>37711</v>
          </cell>
          <cell r="BK1337" t="str">
            <v>SALARY</v>
          </cell>
          <cell r="BL1337" t="str">
            <v>SALARY-INIT</v>
          </cell>
          <cell r="BM1337">
            <v>48</v>
          </cell>
          <cell r="BN1337">
            <v>8333</v>
          </cell>
          <cell r="BO1337" t="str">
            <v>E5 - Product Management</v>
          </cell>
          <cell r="BP1337">
            <v>100000</v>
          </cell>
          <cell r="BQ1337">
            <v>100000</v>
          </cell>
          <cell r="BR1337" t="str">
            <v xml:space="preserve"> </v>
          </cell>
          <cell r="BS1337" t="str">
            <v>Hire</v>
          </cell>
          <cell r="BT1337" t="str">
            <v xml:space="preserve"> </v>
          </cell>
          <cell r="BU1337" t="str">
            <v xml:space="preserve"> </v>
          </cell>
          <cell r="BV1337" t="str">
            <v xml:space="preserve"> </v>
          </cell>
          <cell r="BW1337" t="str">
            <v xml:space="preserve"> </v>
          </cell>
          <cell r="BX1337" t="str">
            <v xml:space="preserve"> </v>
          </cell>
          <cell r="BY1337" t="str">
            <v xml:space="preserve"> </v>
          </cell>
          <cell r="BZ1337" t="str">
            <v xml:space="preserve"> </v>
          </cell>
          <cell r="CA1337" t="str">
            <v xml:space="preserve"> </v>
          </cell>
          <cell r="CB1337">
            <v>6800</v>
          </cell>
          <cell r="CC1337">
            <v>6800</v>
          </cell>
          <cell r="CD1337">
            <v>6800</v>
          </cell>
          <cell r="CE1337">
            <v>6800</v>
          </cell>
          <cell r="CF1337" t="str">
            <v>A</v>
          </cell>
          <cell r="CG1337">
            <v>29</v>
          </cell>
          <cell r="CH1337" t="str">
            <v xml:space="preserve"> </v>
          </cell>
          <cell r="CI1337" t="str">
            <v xml:space="preserve"> </v>
          </cell>
          <cell r="CJ1337" t="str">
            <v xml:space="preserve"> </v>
          </cell>
          <cell r="CK1337" t="str">
            <v xml:space="preserve"> </v>
          </cell>
          <cell r="CL1337" t="str">
            <v xml:space="preserve"> </v>
          </cell>
          <cell r="CM1337" t="str">
            <v>BS (Indian Institute of Technology) 96/ 9.9 MS (Stanford University) 98/ 0.0 PhD (Stanford University) 00/ 0.0 PhD (Stanford University) 00 MA (Stanford University) 00</v>
          </cell>
          <cell r="CN1337" t="str">
            <v>VERIFIED-NONE VERIFIED-NONE VERIFIED-NONE</v>
          </cell>
          <cell r="CP1337" t="str">
            <v xml:space="preserve"> </v>
          </cell>
          <cell r="CQ1337" t="str">
            <v xml:space="preserve"> </v>
          </cell>
          <cell r="CR1337" t="str">
            <v xml:space="preserve"> </v>
          </cell>
          <cell r="CS1337" t="str">
            <v xml:space="preserve"> </v>
          </cell>
          <cell r="CT1337" t="str">
            <v xml:space="preserve"> </v>
          </cell>
          <cell r="CU1337" t="str">
            <v xml:space="preserve"> </v>
          </cell>
          <cell r="CV1337" t="str">
            <v xml:space="preserve"> </v>
          </cell>
          <cell r="CW1337" t="str">
            <v xml:space="preserve"> </v>
          </cell>
          <cell r="CX1337" t="str">
            <v xml:space="preserve"> </v>
          </cell>
          <cell r="CY1337" t="str">
            <v xml:space="preserve"> </v>
          </cell>
          <cell r="CZ1337" t="str">
            <v>Product Management</v>
          </cell>
          <cell r="DA1337">
            <v>0</v>
          </cell>
          <cell r="DB1337">
            <v>90</v>
          </cell>
        </row>
        <row r="1338">
          <cell r="A1338">
            <v>5445</v>
          </cell>
          <cell r="B1338">
            <v>5445</v>
          </cell>
          <cell r="C1338">
            <v>5205</v>
          </cell>
          <cell r="D1338" t="str">
            <v>US-MTV-42</v>
          </cell>
          <cell r="E1338" t="str">
            <v>elan</v>
          </cell>
          <cell r="F1338" t="str">
            <v>Elan</v>
          </cell>
          <cell r="G1338" t="str">
            <v xml:space="preserve"> </v>
          </cell>
          <cell r="H1338" t="str">
            <v>Dekel</v>
          </cell>
          <cell r="I1338" t="str">
            <v>Elan Dekel</v>
          </cell>
          <cell r="J1338" t="str">
            <v>Elan Dekel</v>
          </cell>
          <cell r="K1338" t="str">
            <v>Elan</v>
          </cell>
          <cell r="L1338" t="str">
            <v>USD</v>
          </cell>
          <cell r="M1338" t="str">
            <v>Dekel, Elan</v>
          </cell>
          <cell r="N1338" t="str">
            <v>M</v>
          </cell>
          <cell r="O1338">
            <v>25968</v>
          </cell>
          <cell r="P1338" t="str">
            <v>IL</v>
          </cell>
          <cell r="Q1338" t="str">
            <v xml:space="preserve"> </v>
          </cell>
          <cell r="R1338" t="str">
            <v>Business Product Manager</v>
          </cell>
          <cell r="S1338" t="str">
            <v>EMPLOYEE</v>
          </cell>
          <cell r="T1338" t="str">
            <v>NA</v>
          </cell>
          <cell r="U1338" t="str">
            <v>Wojcicki, Susan</v>
          </cell>
          <cell r="V1338" t="str">
            <v>susan</v>
          </cell>
          <cell r="W1338" t="str">
            <v>EMP-REF</v>
          </cell>
          <cell r="X1338" t="str">
            <v>Renaker, Pearl</v>
          </cell>
          <cell r="Y1338" t="str">
            <v>Evergreen Partners</v>
          </cell>
          <cell r="Z1338">
            <v>41</v>
          </cell>
          <cell r="AA1338" t="str">
            <v>C1</v>
          </cell>
          <cell r="AB1338" t="str">
            <v>123D</v>
          </cell>
          <cell r="AC1338">
            <v>-7614</v>
          </cell>
          <cell r="AD1338" t="str">
            <v>17442 Ave Los Altos</v>
          </cell>
          <cell r="AE1338" t="str">
            <v xml:space="preserve"> </v>
          </cell>
          <cell r="AF1338" t="str">
            <v>Prunedale</v>
          </cell>
          <cell r="AG1338" t="str">
            <v>CA</v>
          </cell>
          <cell r="AH1338">
            <v>93907</v>
          </cell>
          <cell r="AI1338" t="str">
            <v>US</v>
          </cell>
          <cell r="AJ1338" t="str">
            <v xml:space="preserve"> </v>
          </cell>
          <cell r="AK1338" t="str">
            <v xml:space="preserve"> </v>
          </cell>
          <cell r="AL1338" t="str">
            <v>M</v>
          </cell>
          <cell r="AM1338" t="str">
            <v>Y</v>
          </cell>
          <cell r="AN1338" t="str">
            <v>044-84-2306</v>
          </cell>
          <cell r="AO1338" t="str">
            <v xml:space="preserve"> </v>
          </cell>
          <cell r="AP1338" t="str">
            <v>COSTCENTER</v>
          </cell>
          <cell r="AQ1338" t="str">
            <v>E6</v>
          </cell>
          <cell r="AR1338" t="str">
            <v>Business Product Manager III</v>
          </cell>
          <cell r="AS1338" t="str">
            <v>Product Management</v>
          </cell>
          <cell r="AT1338">
            <v>712</v>
          </cell>
          <cell r="AU1338" t="str">
            <v>Product Management</v>
          </cell>
          <cell r="AV1338" t="str">
            <v>Jonathan</v>
          </cell>
          <cell r="AW1338">
            <v>38103</v>
          </cell>
          <cell r="AX1338">
            <v>38103</v>
          </cell>
          <cell r="AY1338" t="str">
            <v>E6 - Product Management - Business Product Manager III</v>
          </cell>
          <cell r="AZ1338" t="str">
            <v>Product Management</v>
          </cell>
          <cell r="BA1338" t="str">
            <v>HIRE</v>
          </cell>
          <cell r="BB1338" t="str">
            <v>HIRE-OPEN</v>
          </cell>
          <cell r="BC1338">
            <v>38103</v>
          </cell>
          <cell r="BD1338">
            <v>0.1</v>
          </cell>
          <cell r="BE1338">
            <v>0.1</v>
          </cell>
          <cell r="BF1338" t="str">
            <v>E</v>
          </cell>
          <cell r="BG1338">
            <v>1902</v>
          </cell>
          <cell r="BH1338">
            <v>11902</v>
          </cell>
          <cell r="BI1338">
            <v>1</v>
          </cell>
          <cell r="BJ1338">
            <v>38103</v>
          </cell>
          <cell r="BK1338" t="str">
            <v>SALARY</v>
          </cell>
          <cell r="BL1338" t="str">
            <v>SALARY-INIT</v>
          </cell>
          <cell r="BM1338">
            <v>53</v>
          </cell>
          <cell r="BN1338">
            <v>9167</v>
          </cell>
          <cell r="BO1338" t="str">
            <v>E6 - Product Management</v>
          </cell>
          <cell r="BP1338">
            <v>110000</v>
          </cell>
          <cell r="BQ1338">
            <v>110000</v>
          </cell>
          <cell r="BR1338" t="str">
            <v xml:space="preserve"> </v>
          </cell>
          <cell r="BS1338" t="str">
            <v>Hire</v>
          </cell>
          <cell r="BT1338" t="str">
            <v xml:space="preserve"> </v>
          </cell>
          <cell r="BU1338" t="str">
            <v xml:space="preserve"> </v>
          </cell>
          <cell r="BV1338" t="str">
            <v xml:space="preserve"> </v>
          </cell>
          <cell r="BW1338" t="str">
            <v xml:space="preserve"> </v>
          </cell>
          <cell r="BX1338" t="str">
            <v xml:space="preserve"> </v>
          </cell>
          <cell r="BY1338" t="str">
            <v xml:space="preserve"> </v>
          </cell>
          <cell r="BZ1338" t="str">
            <v xml:space="preserve"> </v>
          </cell>
          <cell r="CA1338" t="str">
            <v xml:space="preserve"> </v>
          </cell>
          <cell r="CB1338">
            <v>4000</v>
          </cell>
          <cell r="CC1338">
            <v>4000</v>
          </cell>
          <cell r="CD1338">
            <v>4000</v>
          </cell>
          <cell r="CE1338">
            <v>4000</v>
          </cell>
          <cell r="CF1338" t="str">
            <v>W</v>
          </cell>
          <cell r="CG1338">
            <v>33</v>
          </cell>
          <cell r="CH1338" t="str">
            <v xml:space="preserve"> </v>
          </cell>
          <cell r="CI1338" t="str">
            <v xml:space="preserve"> </v>
          </cell>
          <cell r="CJ1338" t="str">
            <v xml:space="preserve"> </v>
          </cell>
          <cell r="CK1338" t="str">
            <v xml:space="preserve"> </v>
          </cell>
          <cell r="CL1338" t="str">
            <v xml:space="preserve"> </v>
          </cell>
          <cell r="CM1338" t="str">
            <v>BS (Yale University) 92/ 0.0 MBA (INSEAD - Fontainebleau, France) 02/ 0.0</v>
          </cell>
          <cell r="CN1338" t="str">
            <v>VERIFIED-NONE VERIFIED-NONE</v>
          </cell>
          <cell r="CO1338" t="str">
            <v>Max,Dekel(M)--CHILD Tiffany,Dekel(F)--SPOUSE</v>
          </cell>
          <cell r="CP1338" t="str">
            <v xml:space="preserve"> </v>
          </cell>
          <cell r="CQ1338" t="str">
            <v xml:space="preserve"> </v>
          </cell>
          <cell r="CR1338" t="str">
            <v xml:space="preserve"> </v>
          </cell>
          <cell r="CS1338" t="str">
            <v xml:space="preserve"> </v>
          </cell>
          <cell r="CT1338" t="str">
            <v xml:space="preserve"> </v>
          </cell>
          <cell r="CU1338" t="str">
            <v xml:space="preserve"> </v>
          </cell>
          <cell r="CV1338" t="str">
            <v xml:space="preserve"> </v>
          </cell>
          <cell r="CW1338" t="str">
            <v xml:space="preserve"> </v>
          </cell>
          <cell r="CX1338" t="str">
            <v xml:space="preserve"> </v>
          </cell>
          <cell r="CY1338" t="str">
            <v xml:space="preserve"> </v>
          </cell>
          <cell r="CZ1338" t="str">
            <v>Product Management</v>
          </cell>
          <cell r="DA1338">
            <v>0</v>
          </cell>
          <cell r="DB1338">
            <v>0</v>
          </cell>
        </row>
        <row r="1339">
          <cell r="A1339">
            <v>5471</v>
          </cell>
          <cell r="B1339">
            <v>5471</v>
          </cell>
          <cell r="C1339">
            <v>5205</v>
          </cell>
          <cell r="D1339" t="str">
            <v>US-MTV-42</v>
          </cell>
          <cell r="E1339" t="str">
            <v>sundar</v>
          </cell>
          <cell r="F1339" t="str">
            <v>Sundar</v>
          </cell>
          <cell r="G1339" t="str">
            <v xml:space="preserve"> </v>
          </cell>
          <cell r="H1339" t="str">
            <v>Pichai</v>
          </cell>
          <cell r="I1339" t="str">
            <v>Sundar Pichai</v>
          </cell>
          <cell r="J1339" t="str">
            <v>Sundar Pichai</v>
          </cell>
          <cell r="K1339" t="str">
            <v>Sundar</v>
          </cell>
          <cell r="L1339" t="str">
            <v>USD</v>
          </cell>
          <cell r="M1339" t="str">
            <v>Pichai, Sundar</v>
          </cell>
          <cell r="N1339" t="str">
            <v>M</v>
          </cell>
          <cell r="O1339">
            <v>26460</v>
          </cell>
          <cell r="P1339" t="str">
            <v>IN</v>
          </cell>
          <cell r="Q1339" t="str">
            <v xml:space="preserve"> </v>
          </cell>
          <cell r="R1339" t="str">
            <v>Business Product Manager</v>
          </cell>
          <cell r="S1339" t="str">
            <v>EMPLOYEE</v>
          </cell>
          <cell r="T1339" t="str">
            <v>NA</v>
          </cell>
          <cell r="U1339" t="str">
            <v>Wojcicki, Susan</v>
          </cell>
          <cell r="V1339" t="str">
            <v>susan</v>
          </cell>
          <cell r="W1339" t="str">
            <v>EMP-REF</v>
          </cell>
          <cell r="X1339" t="str">
            <v>Fox, Nicholas</v>
          </cell>
          <cell r="Y1339" t="str">
            <v>McKinsey and Co</v>
          </cell>
          <cell r="Z1339">
            <v>41</v>
          </cell>
          <cell r="AA1339" t="str">
            <v>C1</v>
          </cell>
          <cell r="AB1339" t="str">
            <v>109B</v>
          </cell>
          <cell r="AC1339">
            <v>-7613</v>
          </cell>
          <cell r="AD1339" t="str">
            <v>543 Everett Court</v>
          </cell>
          <cell r="AE1339">
            <v>1</v>
          </cell>
          <cell r="AF1339" t="str">
            <v>Palo Alto</v>
          </cell>
          <cell r="AG1339" t="str">
            <v>CA</v>
          </cell>
          <cell r="AH1339">
            <v>94301</v>
          </cell>
          <cell r="AI1339" t="str">
            <v>US</v>
          </cell>
          <cell r="AJ1339" t="str">
            <v xml:space="preserve"> </v>
          </cell>
          <cell r="AK1339" t="str">
            <v xml:space="preserve"> </v>
          </cell>
          <cell r="AL1339" t="str">
            <v>M</v>
          </cell>
          <cell r="AM1339" t="str">
            <v>U</v>
          </cell>
          <cell r="AN1339" t="str">
            <v>605-68-3005</v>
          </cell>
          <cell r="AO1339" t="str">
            <v xml:space="preserve"> </v>
          </cell>
          <cell r="AP1339" t="str">
            <v>COSTCENTER</v>
          </cell>
          <cell r="AQ1339" t="str">
            <v>E6</v>
          </cell>
          <cell r="AR1339" t="str">
            <v>Business Product Manager III</v>
          </cell>
          <cell r="AS1339" t="str">
            <v>Product Management</v>
          </cell>
          <cell r="AT1339">
            <v>712</v>
          </cell>
          <cell r="AU1339" t="str">
            <v>Product Management</v>
          </cell>
          <cell r="AV1339" t="str">
            <v>Jonathan</v>
          </cell>
          <cell r="AW1339">
            <v>38103</v>
          </cell>
          <cell r="AX1339">
            <v>38103</v>
          </cell>
          <cell r="AY1339" t="str">
            <v>E6 - Product Management - Business Product Manager III</v>
          </cell>
          <cell r="AZ1339" t="str">
            <v>Product Management</v>
          </cell>
          <cell r="BA1339" t="str">
            <v>HIRE</v>
          </cell>
          <cell r="BB1339" t="str">
            <v>HIRE-OPEN</v>
          </cell>
          <cell r="BC1339">
            <v>38103</v>
          </cell>
          <cell r="BD1339">
            <v>0.1</v>
          </cell>
          <cell r="BE1339">
            <v>0.1</v>
          </cell>
          <cell r="BF1339" t="str">
            <v>E</v>
          </cell>
          <cell r="BG1339">
            <v>1911</v>
          </cell>
          <cell r="BH1339">
            <v>11911</v>
          </cell>
          <cell r="BI1339">
            <v>1</v>
          </cell>
          <cell r="BJ1339">
            <v>38103</v>
          </cell>
          <cell r="BK1339" t="str">
            <v>SALARY</v>
          </cell>
          <cell r="BL1339" t="str">
            <v>SALARY-INIT</v>
          </cell>
          <cell r="BM1339">
            <v>53</v>
          </cell>
          <cell r="BN1339">
            <v>9167</v>
          </cell>
          <cell r="BO1339" t="str">
            <v>E6 - Product Management</v>
          </cell>
          <cell r="BP1339">
            <v>110000</v>
          </cell>
          <cell r="BQ1339">
            <v>110000</v>
          </cell>
          <cell r="BR1339" t="str">
            <v xml:space="preserve"> </v>
          </cell>
          <cell r="BS1339" t="str">
            <v>Hire</v>
          </cell>
          <cell r="BT1339" t="str">
            <v xml:space="preserve"> </v>
          </cell>
          <cell r="BU1339" t="str">
            <v xml:space="preserve"> </v>
          </cell>
          <cell r="BV1339" t="str">
            <v xml:space="preserve"> </v>
          </cell>
          <cell r="BW1339" t="str">
            <v xml:space="preserve"> </v>
          </cell>
          <cell r="BX1339" t="str">
            <v xml:space="preserve"> </v>
          </cell>
          <cell r="BY1339" t="str">
            <v xml:space="preserve"> </v>
          </cell>
          <cell r="BZ1339" t="str">
            <v xml:space="preserve"> </v>
          </cell>
          <cell r="CA1339" t="str">
            <v xml:space="preserve"> </v>
          </cell>
          <cell r="CB1339">
            <v>4000</v>
          </cell>
          <cell r="CC1339">
            <v>4000</v>
          </cell>
          <cell r="CD1339">
            <v>4000</v>
          </cell>
          <cell r="CE1339">
            <v>4000</v>
          </cell>
          <cell r="CF1339" t="str">
            <v>A</v>
          </cell>
          <cell r="CG1339">
            <v>31</v>
          </cell>
          <cell r="CH1339" t="str">
            <v xml:space="preserve"> </v>
          </cell>
          <cell r="CI1339" t="str">
            <v xml:space="preserve"> </v>
          </cell>
          <cell r="CJ1339" t="str">
            <v xml:space="preserve"> </v>
          </cell>
          <cell r="CK1339" t="str">
            <v xml:space="preserve"> </v>
          </cell>
          <cell r="CL1339" t="str">
            <v xml:space="preserve"> </v>
          </cell>
          <cell r="CM1339" t="str">
            <v>BE (Indian Institute of Technology) 93/ 0.0 MS (Stanford University) 95/ 3.97 MBA (University of Pennsylvania) 02/ 0.0</v>
          </cell>
          <cell r="CN1339" t="str">
            <v>VERIFIED-NONE VERIFIED-NONE VERIFIED-NONE</v>
          </cell>
          <cell r="CO1339" t="str">
            <v>Kaavya,Pichai(F)--CHILD Anjali,Pichai(F)--SPOUSE</v>
          </cell>
          <cell r="CP1339" t="str">
            <v xml:space="preserve"> </v>
          </cell>
          <cell r="CQ1339" t="str">
            <v xml:space="preserve"> </v>
          </cell>
          <cell r="CR1339" t="str">
            <v xml:space="preserve"> </v>
          </cell>
          <cell r="CS1339" t="str">
            <v xml:space="preserve"> </v>
          </cell>
          <cell r="CT1339" t="str">
            <v xml:space="preserve"> </v>
          </cell>
          <cell r="CU1339" t="str">
            <v xml:space="preserve"> </v>
          </cell>
          <cell r="CV1339" t="str">
            <v xml:space="preserve"> </v>
          </cell>
          <cell r="CW1339" t="str">
            <v xml:space="preserve"> </v>
          </cell>
          <cell r="CX1339" t="str">
            <v xml:space="preserve"> </v>
          </cell>
          <cell r="CY1339" t="str">
            <v xml:space="preserve"> </v>
          </cell>
          <cell r="CZ1339" t="str">
            <v>Product Management</v>
          </cell>
          <cell r="DA1339">
            <v>0</v>
          </cell>
          <cell r="DB1339">
            <v>0</v>
          </cell>
        </row>
        <row r="1340">
          <cell r="A1340">
            <v>4410</v>
          </cell>
          <cell r="B1340">
            <v>4410</v>
          </cell>
          <cell r="C1340">
            <v>5205</v>
          </cell>
          <cell r="D1340" t="str">
            <v>US-MTV-42</v>
          </cell>
          <cell r="E1340" t="str">
            <v>adamsmith</v>
          </cell>
          <cell r="F1340" t="str">
            <v>Adam</v>
          </cell>
          <cell r="G1340" t="str">
            <v>M</v>
          </cell>
          <cell r="H1340" t="str">
            <v>Smith</v>
          </cell>
          <cell r="I1340" t="str">
            <v>Adam Smith</v>
          </cell>
          <cell r="J1340" t="str">
            <v>Adam M Smith</v>
          </cell>
          <cell r="K1340" t="str">
            <v>Adam</v>
          </cell>
          <cell r="L1340" t="str">
            <v>USD</v>
          </cell>
          <cell r="M1340" t="str">
            <v>Smith, Adam</v>
          </cell>
          <cell r="N1340" t="str">
            <v>M</v>
          </cell>
          <cell r="O1340">
            <v>25277</v>
          </cell>
          <cell r="P1340" t="str">
            <v>US</v>
          </cell>
          <cell r="Q1340" t="str">
            <v xml:space="preserve"> </v>
          </cell>
          <cell r="R1340" t="str">
            <v>Business Product Manager</v>
          </cell>
          <cell r="S1340" t="str">
            <v>EMPLOYEE</v>
          </cell>
          <cell r="T1340">
            <v>3.8</v>
          </cell>
          <cell r="U1340" t="str">
            <v>Wojcicki, Susan</v>
          </cell>
          <cell r="V1340" t="str">
            <v>susan</v>
          </cell>
          <cell r="W1340" t="str">
            <v>EMP-REF EMP-REF</v>
          </cell>
          <cell r="X1340" t="str">
            <v>Smith, Megan Gordon, Catherine</v>
          </cell>
          <cell r="Y1340" t="str">
            <v>Bertelsmann, Inc</v>
          </cell>
          <cell r="Z1340">
            <v>41</v>
          </cell>
          <cell r="AA1340" t="str">
            <v>C1</v>
          </cell>
          <cell r="AB1340" t="str">
            <v>123B</v>
          </cell>
          <cell r="AC1340" t="str">
            <v>650-623-5988</v>
          </cell>
          <cell r="AD1340" t="str">
            <v>2319 Hillside Dr</v>
          </cell>
          <cell r="AE1340" t="str">
            <v xml:space="preserve"> </v>
          </cell>
          <cell r="AF1340" t="str">
            <v>Burlingame</v>
          </cell>
          <cell r="AG1340" t="str">
            <v>CA</v>
          </cell>
          <cell r="AH1340">
            <v>94010</v>
          </cell>
          <cell r="AI1340" t="str">
            <v>US</v>
          </cell>
          <cell r="AJ1340" t="str">
            <v xml:space="preserve"> </v>
          </cell>
          <cell r="AK1340" t="str">
            <v>R</v>
          </cell>
          <cell r="AL1340" t="str">
            <v>M</v>
          </cell>
          <cell r="AM1340" t="str">
            <v>N</v>
          </cell>
          <cell r="AN1340" t="str">
            <v>555-79-2159</v>
          </cell>
          <cell r="AO1340" t="str">
            <v>N</v>
          </cell>
          <cell r="AP1340" t="str">
            <v>COSTCENTER</v>
          </cell>
          <cell r="AQ1340" t="str">
            <v>E6</v>
          </cell>
          <cell r="AR1340" t="str">
            <v>Business Product Manager III</v>
          </cell>
          <cell r="AS1340" t="str">
            <v>Product Management</v>
          </cell>
          <cell r="AT1340">
            <v>712</v>
          </cell>
          <cell r="AU1340" t="str">
            <v>Product Management</v>
          </cell>
          <cell r="AV1340" t="str">
            <v>Jonathan</v>
          </cell>
          <cell r="AW1340">
            <v>37970</v>
          </cell>
          <cell r="AX1340">
            <v>37970</v>
          </cell>
          <cell r="AY1340" t="str">
            <v>E6 - Product Management - Business Product Manager III</v>
          </cell>
          <cell r="AZ1340" t="str">
            <v>Product Management</v>
          </cell>
          <cell r="BA1340" t="str">
            <v>JOBCODE</v>
          </cell>
          <cell r="BB1340" t="str">
            <v>JOBCODE-SLOT</v>
          </cell>
          <cell r="BC1340">
            <v>37986</v>
          </cell>
          <cell r="BD1340">
            <v>0.4</v>
          </cell>
          <cell r="BE1340">
            <v>0.4</v>
          </cell>
          <cell r="BF1340" t="str">
            <v>E</v>
          </cell>
          <cell r="BG1340">
            <v>1558</v>
          </cell>
          <cell r="BH1340">
            <v>11558</v>
          </cell>
          <cell r="BI1340">
            <v>1</v>
          </cell>
          <cell r="BJ1340">
            <v>37970</v>
          </cell>
          <cell r="BK1340" t="str">
            <v>SALARY</v>
          </cell>
          <cell r="BL1340" t="str">
            <v>SALARY-INIT</v>
          </cell>
          <cell r="BM1340">
            <v>60</v>
          </cell>
          <cell r="BN1340">
            <v>10417</v>
          </cell>
          <cell r="BO1340" t="str">
            <v>E6 - Product Management</v>
          </cell>
          <cell r="BP1340">
            <v>125000</v>
          </cell>
          <cell r="BQ1340">
            <v>125000</v>
          </cell>
          <cell r="BR1340" t="str">
            <v xml:space="preserve"> </v>
          </cell>
          <cell r="BS1340" t="str">
            <v>Hire</v>
          </cell>
          <cell r="BT1340" t="str">
            <v xml:space="preserve"> </v>
          </cell>
          <cell r="BU1340" t="str">
            <v xml:space="preserve"> </v>
          </cell>
          <cell r="BV1340" t="str">
            <v xml:space="preserve"> </v>
          </cell>
          <cell r="BW1340" t="str">
            <v xml:space="preserve"> </v>
          </cell>
          <cell r="BX1340" t="str">
            <v xml:space="preserve"> </v>
          </cell>
          <cell r="BY1340" t="str">
            <v xml:space="preserve"> </v>
          </cell>
          <cell r="BZ1340" t="str">
            <v xml:space="preserve"> </v>
          </cell>
          <cell r="CA1340" t="str">
            <v xml:space="preserve"> </v>
          </cell>
          <cell r="CB1340">
            <v>6650</v>
          </cell>
          <cell r="CC1340">
            <v>6650</v>
          </cell>
          <cell r="CD1340">
            <v>6650</v>
          </cell>
          <cell r="CE1340">
            <v>6650</v>
          </cell>
          <cell r="CF1340" t="str">
            <v>W</v>
          </cell>
          <cell r="CG1340">
            <v>35</v>
          </cell>
          <cell r="CH1340" t="str">
            <v xml:space="preserve"> </v>
          </cell>
          <cell r="CI1340" t="str">
            <v xml:space="preserve"> </v>
          </cell>
          <cell r="CJ1340" t="str">
            <v xml:space="preserve"> </v>
          </cell>
          <cell r="CK1340" t="str">
            <v xml:space="preserve"> </v>
          </cell>
          <cell r="CL1340" t="str">
            <v xml:space="preserve"> </v>
          </cell>
          <cell r="CM1340" t="str">
            <v>BS (University of California, Berkeley) 92/ 3.5 MBA (Stanford University) 99/ 0.0</v>
          </cell>
          <cell r="CN1340" t="str">
            <v>VERIFIED-NONE VERIFIED-NONE</v>
          </cell>
          <cell r="CO1340" t="str">
            <v>Maja,Smith(F)--SPOUSE</v>
          </cell>
          <cell r="CP1340" t="str">
            <v xml:space="preserve"> </v>
          </cell>
          <cell r="CQ1340" t="str">
            <v xml:space="preserve"> </v>
          </cell>
          <cell r="CR1340" t="str">
            <v xml:space="preserve"> </v>
          </cell>
          <cell r="CS1340" t="str">
            <v xml:space="preserve"> </v>
          </cell>
          <cell r="CT1340" t="str">
            <v xml:space="preserve"> </v>
          </cell>
          <cell r="CU1340" t="str">
            <v xml:space="preserve"> </v>
          </cell>
          <cell r="CV1340" t="str">
            <v xml:space="preserve"> </v>
          </cell>
          <cell r="CW1340" t="str">
            <v xml:space="preserve"> </v>
          </cell>
          <cell r="CX1340" t="str">
            <v xml:space="preserve"> </v>
          </cell>
          <cell r="CY1340" t="str">
            <v xml:space="preserve"> </v>
          </cell>
          <cell r="CZ1340" t="str">
            <v>Product Management</v>
          </cell>
          <cell r="DA1340">
            <v>0</v>
          </cell>
          <cell r="DB1340">
            <v>90</v>
          </cell>
        </row>
        <row r="1341">
          <cell r="A1341">
            <v>3391</v>
          </cell>
          <cell r="B1341">
            <v>3391</v>
          </cell>
          <cell r="C1341">
            <v>5205</v>
          </cell>
          <cell r="D1341" t="str">
            <v>US-MTV-42</v>
          </cell>
          <cell r="E1341" t="str">
            <v>dnishar</v>
          </cell>
          <cell r="F1341" t="str">
            <v>Dipchand</v>
          </cell>
          <cell r="G1341" t="str">
            <v>V.</v>
          </cell>
          <cell r="H1341" t="str">
            <v>Nishar</v>
          </cell>
          <cell r="I1341" t="str">
            <v>Dipchand Nishar</v>
          </cell>
          <cell r="J1341" t="str">
            <v>Dipchand V Nishar</v>
          </cell>
          <cell r="K1341" t="str">
            <v>Dipchand</v>
          </cell>
          <cell r="L1341" t="str">
            <v>USD</v>
          </cell>
          <cell r="M1341" t="str">
            <v>Nishar, Dipchand</v>
          </cell>
          <cell r="N1341" t="str">
            <v>M</v>
          </cell>
          <cell r="O1341">
            <v>25179</v>
          </cell>
          <cell r="P1341" t="str">
            <v>UNKNOWN</v>
          </cell>
          <cell r="Q1341" t="str">
            <v xml:space="preserve"> </v>
          </cell>
          <cell r="R1341" t="str">
            <v>Business Product Manager</v>
          </cell>
          <cell r="S1341" t="str">
            <v>EMPLOYEE</v>
          </cell>
          <cell r="T1341">
            <v>4</v>
          </cell>
          <cell r="U1341" t="str">
            <v>Kamangar, Salar</v>
          </cell>
          <cell r="V1341" t="str">
            <v>salar</v>
          </cell>
          <cell r="W1341" t="str">
            <v>EMP-REF</v>
          </cell>
          <cell r="X1341" t="str">
            <v>Jabal, Kimberly</v>
          </cell>
          <cell r="Y1341" t="str">
            <v>Siebel Systems</v>
          </cell>
          <cell r="Z1341">
            <v>41</v>
          </cell>
          <cell r="AA1341" t="str">
            <v>C1</v>
          </cell>
          <cell r="AB1341" t="str">
            <v>172B</v>
          </cell>
          <cell r="AC1341" t="str">
            <v>650-623-5739</v>
          </cell>
          <cell r="AD1341" t="str">
            <v>511 Jibstay Ln</v>
          </cell>
          <cell r="AE1341" t="str">
            <v xml:space="preserve"> </v>
          </cell>
          <cell r="AF1341" t="str">
            <v>Foster City</v>
          </cell>
          <cell r="AG1341" t="str">
            <v>CA</v>
          </cell>
          <cell r="AH1341">
            <v>94404</v>
          </cell>
          <cell r="AI1341" t="str">
            <v>US</v>
          </cell>
          <cell r="AJ1341" t="str">
            <v xml:space="preserve"> </v>
          </cell>
          <cell r="AK1341" t="str">
            <v>R</v>
          </cell>
          <cell r="AL1341" t="str">
            <v>M</v>
          </cell>
          <cell r="AM1341" t="str">
            <v>N</v>
          </cell>
          <cell r="AN1341" t="str">
            <v>343-84-6546</v>
          </cell>
          <cell r="AO1341" t="str">
            <v>N</v>
          </cell>
          <cell r="AP1341" t="str">
            <v>COSTCENTER</v>
          </cell>
          <cell r="AQ1341" t="str">
            <v>E6</v>
          </cell>
          <cell r="AR1341" t="str">
            <v>Business Product Manager III</v>
          </cell>
          <cell r="AS1341" t="str">
            <v>Product Management</v>
          </cell>
          <cell r="AT1341">
            <v>712</v>
          </cell>
          <cell r="AU1341" t="str">
            <v>Product Management</v>
          </cell>
          <cell r="AV1341" t="str">
            <v>Jonathan</v>
          </cell>
          <cell r="AW1341">
            <v>37858</v>
          </cell>
          <cell r="AX1341">
            <v>37858</v>
          </cell>
          <cell r="AY1341" t="str">
            <v>E6 - Product Management - Business Product Manager III</v>
          </cell>
          <cell r="AZ1341" t="str">
            <v>Product Management</v>
          </cell>
          <cell r="BA1341" t="str">
            <v>JOBCODE</v>
          </cell>
          <cell r="BB1341" t="str">
            <v>JOBCODE-PROM</v>
          </cell>
          <cell r="BC1341">
            <v>37986</v>
          </cell>
          <cell r="BD1341">
            <v>0.7</v>
          </cell>
          <cell r="BE1341">
            <v>0.4</v>
          </cell>
          <cell r="BF1341" t="str">
            <v>E</v>
          </cell>
          <cell r="BG1341">
            <v>1279</v>
          </cell>
          <cell r="BH1341">
            <v>11279</v>
          </cell>
          <cell r="BI1341">
            <v>1</v>
          </cell>
          <cell r="BJ1341">
            <v>37858</v>
          </cell>
          <cell r="BK1341" t="str">
            <v>HRPWK</v>
          </cell>
          <cell r="BL1341" t="str">
            <v>HRPWK-OTHER</v>
          </cell>
          <cell r="BM1341">
            <v>62</v>
          </cell>
          <cell r="BN1341">
            <v>10667</v>
          </cell>
          <cell r="BO1341" t="str">
            <v>E6 - Product Management</v>
          </cell>
          <cell r="BP1341">
            <v>128000</v>
          </cell>
          <cell r="BQ1341">
            <v>128000</v>
          </cell>
          <cell r="BR1341" t="str">
            <v xml:space="preserve"> </v>
          </cell>
          <cell r="BS1341" t="str">
            <v>Hire</v>
          </cell>
          <cell r="BT1341" t="str">
            <v xml:space="preserve"> </v>
          </cell>
          <cell r="BU1341" t="str">
            <v xml:space="preserve"> </v>
          </cell>
          <cell r="BV1341" t="str">
            <v xml:space="preserve"> </v>
          </cell>
          <cell r="BW1341" t="str">
            <v xml:space="preserve"> </v>
          </cell>
          <cell r="BX1341" t="str">
            <v xml:space="preserve"> </v>
          </cell>
          <cell r="BY1341" t="str">
            <v xml:space="preserve"> </v>
          </cell>
          <cell r="BZ1341" t="str">
            <v xml:space="preserve"> </v>
          </cell>
          <cell r="CA1341" t="str">
            <v xml:space="preserve"> </v>
          </cell>
          <cell r="CB1341">
            <v>7000</v>
          </cell>
          <cell r="CC1341">
            <v>7000</v>
          </cell>
          <cell r="CD1341">
            <v>7000</v>
          </cell>
          <cell r="CE1341">
            <v>7000</v>
          </cell>
          <cell r="CF1341" t="str">
            <v>A</v>
          </cell>
          <cell r="CG1341">
            <v>35</v>
          </cell>
          <cell r="CH1341" t="str">
            <v xml:space="preserve"> </v>
          </cell>
          <cell r="CI1341" t="str">
            <v xml:space="preserve"> </v>
          </cell>
          <cell r="CJ1341" t="str">
            <v xml:space="preserve"> </v>
          </cell>
          <cell r="CK1341" t="str">
            <v xml:space="preserve"> </v>
          </cell>
          <cell r="CL1341" t="str">
            <v xml:space="preserve"> </v>
          </cell>
          <cell r="CM1341" t="str">
            <v>BS (Indian Institute of Technology) 90/ 0.0 MS (University of Illinois, Urbana - Champaign) 92/ 0.0 MBA (Harvard University) 00/ 0.0</v>
          </cell>
          <cell r="CN1341" t="str">
            <v>VERIFIED-NONE VERIFIED-NONE VERIFIED-NONE</v>
          </cell>
          <cell r="CO1341" t="str">
            <v>Shivani,Nishar(F)--CHILD Devanshi,Nishar(F)--CHILD Rashmi,Nishar(F)--SPOUSE</v>
          </cell>
          <cell r="CP1341" t="str">
            <v xml:space="preserve"> </v>
          </cell>
          <cell r="CQ1341" t="str">
            <v xml:space="preserve"> </v>
          </cell>
          <cell r="CR1341" t="str">
            <v xml:space="preserve"> </v>
          </cell>
          <cell r="CS1341" t="str">
            <v xml:space="preserve"> </v>
          </cell>
          <cell r="CT1341" t="str">
            <v xml:space="preserve"> </v>
          </cell>
          <cell r="CU1341" t="str">
            <v xml:space="preserve"> </v>
          </cell>
          <cell r="CV1341" t="str">
            <v xml:space="preserve"> </v>
          </cell>
          <cell r="CW1341" t="str">
            <v xml:space="preserve"> </v>
          </cell>
          <cell r="CX1341" t="str">
            <v xml:space="preserve"> </v>
          </cell>
          <cell r="CY1341" t="str">
            <v xml:space="preserve"> </v>
          </cell>
          <cell r="CZ1341" t="str">
            <v>Product Management</v>
          </cell>
          <cell r="DA1341">
            <v>0</v>
          </cell>
          <cell r="DB1341">
            <v>90</v>
          </cell>
        </row>
        <row r="1342">
          <cell r="A1342">
            <v>1136</v>
          </cell>
          <cell r="B1342">
            <v>1136</v>
          </cell>
          <cell r="C1342">
            <v>5205</v>
          </cell>
          <cell r="D1342" t="str">
            <v>US-MTV-42</v>
          </cell>
          <cell r="E1342" t="str">
            <v>peterch</v>
          </cell>
          <cell r="F1342" t="str">
            <v>Peter</v>
          </cell>
          <cell r="G1342" t="str">
            <v xml:space="preserve"> </v>
          </cell>
          <cell r="H1342" t="str">
            <v>Chane</v>
          </cell>
          <cell r="I1342" t="str">
            <v>Peter Chane</v>
          </cell>
          <cell r="J1342" t="str">
            <v>Peter Chane</v>
          </cell>
          <cell r="K1342" t="str">
            <v>Peter</v>
          </cell>
          <cell r="L1342" t="str">
            <v>USD</v>
          </cell>
          <cell r="M1342" t="str">
            <v>Chane, Peter</v>
          </cell>
          <cell r="N1342" t="str">
            <v>M</v>
          </cell>
          <cell r="O1342">
            <v>26259</v>
          </cell>
          <cell r="P1342" t="str">
            <v>US</v>
          </cell>
          <cell r="Q1342" t="str">
            <v xml:space="preserve"> </v>
          </cell>
          <cell r="R1342" t="str">
            <v>Business Product Manager</v>
          </cell>
          <cell r="S1342" t="str">
            <v>EMPLOYEE</v>
          </cell>
          <cell r="T1342">
            <v>4</v>
          </cell>
          <cell r="U1342" t="str">
            <v>Wojcicki, Susan</v>
          </cell>
          <cell r="V1342" t="str">
            <v>susan</v>
          </cell>
          <cell r="W1342" t="str">
            <v>DIRECT</v>
          </cell>
          <cell r="X1342" t="str">
            <v xml:space="preserve"> </v>
          </cell>
          <cell r="Y1342" t="str">
            <v>Microsoft</v>
          </cell>
          <cell r="Z1342">
            <v>41</v>
          </cell>
          <cell r="AA1342" t="str">
            <v>C1</v>
          </cell>
          <cell r="AB1342" t="str">
            <v>109D</v>
          </cell>
          <cell r="AC1342" t="str">
            <v>650-623-4787</v>
          </cell>
          <cell r="AD1342" t="str">
            <v>343 Missouri St</v>
          </cell>
          <cell r="AE1342" t="str">
            <v xml:space="preserve"> </v>
          </cell>
          <cell r="AF1342" t="str">
            <v>San Francisco</v>
          </cell>
          <cell r="AG1342" t="str">
            <v>CA</v>
          </cell>
          <cell r="AH1342">
            <v>94107</v>
          </cell>
          <cell r="AI1342" t="str">
            <v>US</v>
          </cell>
          <cell r="AJ1342" t="str">
            <v xml:space="preserve"> </v>
          </cell>
          <cell r="AK1342" t="str">
            <v>U</v>
          </cell>
          <cell r="AL1342" t="str">
            <v>M</v>
          </cell>
          <cell r="AM1342" t="str">
            <v>N</v>
          </cell>
          <cell r="AN1342" t="str">
            <v>554-71-5120</v>
          </cell>
          <cell r="AO1342" t="str">
            <v>U</v>
          </cell>
          <cell r="AP1342" t="str">
            <v>COSTCENTER</v>
          </cell>
          <cell r="AQ1342" t="str">
            <v>E6</v>
          </cell>
          <cell r="AR1342" t="str">
            <v>Business Product Manager III</v>
          </cell>
          <cell r="AS1342" t="str">
            <v>Product Management</v>
          </cell>
          <cell r="AT1342">
            <v>712</v>
          </cell>
          <cell r="AU1342" t="str">
            <v>Product Management</v>
          </cell>
          <cell r="AV1342" t="str">
            <v>Jonathan</v>
          </cell>
          <cell r="AW1342">
            <v>37627</v>
          </cell>
          <cell r="AX1342">
            <v>37627</v>
          </cell>
          <cell r="AY1342" t="str">
            <v>E6 - Product Management - Business Product Manager III</v>
          </cell>
          <cell r="AZ1342" t="str">
            <v>Product Management</v>
          </cell>
          <cell r="BA1342" t="str">
            <v>JOBCODE</v>
          </cell>
          <cell r="BB1342" t="str">
            <v>JOBCODE-PROM</v>
          </cell>
          <cell r="BC1342">
            <v>37987</v>
          </cell>
          <cell r="BD1342">
            <v>1.4</v>
          </cell>
          <cell r="BE1342">
            <v>0.4</v>
          </cell>
          <cell r="BF1342" t="str">
            <v>E</v>
          </cell>
          <cell r="BG1342">
            <v>723</v>
          </cell>
          <cell r="BH1342">
            <v>10723</v>
          </cell>
          <cell r="BI1342">
            <v>1</v>
          </cell>
          <cell r="BJ1342">
            <v>37987</v>
          </cell>
          <cell r="BK1342" t="str">
            <v>SALARY</v>
          </cell>
          <cell r="BL1342" t="str">
            <v>SALARY-PROM</v>
          </cell>
          <cell r="BM1342">
            <v>58</v>
          </cell>
          <cell r="BN1342">
            <v>10000</v>
          </cell>
          <cell r="BO1342" t="str">
            <v>E6 - Product Management</v>
          </cell>
          <cell r="BP1342">
            <v>120000</v>
          </cell>
          <cell r="BQ1342">
            <v>110000</v>
          </cell>
          <cell r="BR1342">
            <v>37987</v>
          </cell>
          <cell r="BS1342">
            <v>9.0999999999999998E-2</v>
          </cell>
          <cell r="BT1342" t="str">
            <v xml:space="preserve"> </v>
          </cell>
          <cell r="BU1342" t="str">
            <v xml:space="preserve"> </v>
          </cell>
          <cell r="BV1342" t="str">
            <v xml:space="preserve"> </v>
          </cell>
          <cell r="BW1342" t="str">
            <v xml:space="preserve"> </v>
          </cell>
          <cell r="BX1342" t="str">
            <v xml:space="preserve"> </v>
          </cell>
          <cell r="BY1342" t="str">
            <v xml:space="preserve"> </v>
          </cell>
          <cell r="BZ1342" t="str">
            <v xml:space="preserve"> </v>
          </cell>
          <cell r="CA1342" t="str">
            <v xml:space="preserve"> </v>
          </cell>
          <cell r="CB1342">
            <v>60000</v>
          </cell>
          <cell r="CC1342">
            <v>60000</v>
          </cell>
          <cell r="CD1342">
            <v>60000</v>
          </cell>
          <cell r="CE1342">
            <v>60000</v>
          </cell>
          <cell r="CF1342" t="str">
            <v>W</v>
          </cell>
          <cell r="CG1342">
            <v>32</v>
          </cell>
          <cell r="CH1342" t="str">
            <v xml:space="preserve"> </v>
          </cell>
          <cell r="CI1342" t="str">
            <v xml:space="preserve"> </v>
          </cell>
          <cell r="CJ1342" t="str">
            <v xml:space="preserve"> </v>
          </cell>
          <cell r="CK1342" t="str">
            <v xml:space="preserve"> </v>
          </cell>
          <cell r="CL1342" t="str">
            <v xml:space="preserve"> </v>
          </cell>
          <cell r="CM1342" t="str">
            <v>BA (University of Wisconsin-Madison) 94</v>
          </cell>
          <cell r="CO1342" t="str">
            <v>Elias,Chane(M)--CHILD Lena,Chane(F)--SPOUSE</v>
          </cell>
          <cell r="CP1342" t="str">
            <v xml:space="preserve"> </v>
          </cell>
          <cell r="CQ1342" t="str">
            <v xml:space="preserve"> </v>
          </cell>
          <cell r="CR1342" t="str">
            <v xml:space="preserve"> </v>
          </cell>
          <cell r="CS1342" t="str">
            <v xml:space="preserve"> </v>
          </cell>
          <cell r="CT1342" t="str">
            <v xml:space="preserve"> </v>
          </cell>
          <cell r="CU1342" t="str">
            <v xml:space="preserve"> </v>
          </cell>
          <cell r="CV1342" t="str">
            <v xml:space="preserve"> </v>
          </cell>
          <cell r="CW1342" t="str">
            <v xml:space="preserve"> </v>
          </cell>
          <cell r="CX1342" t="str">
            <v xml:space="preserve"> </v>
          </cell>
          <cell r="CY1342" t="str">
            <v xml:space="preserve"> </v>
          </cell>
          <cell r="CZ1342" t="str">
            <v>Product Management</v>
          </cell>
          <cell r="DA1342">
            <v>0</v>
          </cell>
          <cell r="DB1342">
            <v>90</v>
          </cell>
        </row>
        <row r="1343">
          <cell r="A1343">
            <v>6166</v>
          </cell>
          <cell r="B1343">
            <v>6166</v>
          </cell>
          <cell r="C1343">
            <v>6121</v>
          </cell>
          <cell r="D1343" t="str">
            <v>US-MTV-41</v>
          </cell>
          <cell r="E1343" t="str">
            <v>sathya</v>
          </cell>
          <cell r="F1343" t="str">
            <v>Sathya</v>
          </cell>
          <cell r="G1343" t="str">
            <v xml:space="preserve"> </v>
          </cell>
          <cell r="H1343" t="str">
            <v>Smith</v>
          </cell>
          <cell r="I1343" t="str">
            <v>Sathya Smith</v>
          </cell>
          <cell r="J1343" t="str">
            <v>Sathya Smith</v>
          </cell>
          <cell r="K1343" t="str">
            <v>Sathya</v>
          </cell>
          <cell r="L1343" t="str">
            <v>USD</v>
          </cell>
          <cell r="M1343" t="str">
            <v>Smith, Sathya</v>
          </cell>
          <cell r="N1343" t="str">
            <v>F</v>
          </cell>
          <cell r="O1343">
            <v>27493</v>
          </cell>
          <cell r="P1343" t="str">
            <v>CA</v>
          </cell>
          <cell r="Q1343" t="str">
            <v>Parimelalagan</v>
          </cell>
          <cell r="R1343" t="str">
            <v>Technical Account Manager</v>
          </cell>
          <cell r="S1343" t="str">
            <v>EMPLOYEE</v>
          </cell>
          <cell r="T1343" t="str">
            <v>NA</v>
          </cell>
          <cell r="U1343" t="str">
            <v>Hsu, Dora</v>
          </cell>
          <cell r="V1343" t="str">
            <v>dora</v>
          </cell>
          <cell r="W1343" t="str">
            <v>EMP-REF</v>
          </cell>
          <cell r="X1343" t="str">
            <v>Manzana-Sawhney, Regina</v>
          </cell>
          <cell r="Y1343" t="str">
            <v>NetScaler</v>
          </cell>
          <cell r="Z1343">
            <v>41</v>
          </cell>
          <cell r="AA1343" t="str">
            <v>C1</v>
          </cell>
          <cell r="AB1343" t="str">
            <v>344J3</v>
          </cell>
          <cell r="AC1343">
            <v>-7662</v>
          </cell>
          <cell r="AD1343" t="str">
            <v>305 Elan Village Ln</v>
          </cell>
          <cell r="AE1343">
            <v>322</v>
          </cell>
          <cell r="AF1343" t="str">
            <v>San Jose</v>
          </cell>
          <cell r="AG1343" t="str">
            <v>CA</v>
          </cell>
          <cell r="AH1343">
            <v>95134</v>
          </cell>
          <cell r="AI1343" t="str">
            <v>US</v>
          </cell>
          <cell r="AJ1343" t="str">
            <v xml:space="preserve"> </v>
          </cell>
          <cell r="AK1343" t="str">
            <v xml:space="preserve"> </v>
          </cell>
          <cell r="AL1343" t="str">
            <v>M</v>
          </cell>
          <cell r="AM1343" t="str">
            <v>U</v>
          </cell>
          <cell r="AN1343" t="str">
            <v>607-21-6976</v>
          </cell>
          <cell r="AO1343" t="str">
            <v xml:space="preserve"> </v>
          </cell>
          <cell r="AP1343" t="str">
            <v>COSTCENTER</v>
          </cell>
          <cell r="AQ1343" t="str">
            <v>E4</v>
          </cell>
          <cell r="AR1343" t="str">
            <v>Technical Account Manager I</v>
          </cell>
          <cell r="AS1343" t="str">
            <v>Enterprise - NA</v>
          </cell>
          <cell r="AT1343">
            <v>131</v>
          </cell>
          <cell r="AU1343" t="str">
            <v>Sales - Enterprise</v>
          </cell>
          <cell r="AV1343" t="str">
            <v>Omid</v>
          </cell>
          <cell r="AW1343">
            <v>38117</v>
          </cell>
          <cell r="AX1343">
            <v>38117</v>
          </cell>
          <cell r="AY1343" t="str">
            <v>E4 - Sales - Enterprise - Technical Account Manager I</v>
          </cell>
          <cell r="AZ1343" t="str">
            <v>Sales</v>
          </cell>
          <cell r="BA1343" t="str">
            <v>HIRE</v>
          </cell>
          <cell r="BB1343" t="str">
            <v>HIRE-OPEN</v>
          </cell>
          <cell r="BC1343">
            <v>38117</v>
          </cell>
          <cell r="BD1343">
            <v>0</v>
          </cell>
          <cell r="BE1343">
            <v>0</v>
          </cell>
          <cell r="BF1343" t="str">
            <v>E</v>
          </cell>
          <cell r="BG1343">
            <v>1968</v>
          </cell>
          <cell r="BH1343">
            <v>11968</v>
          </cell>
          <cell r="BI1343">
            <v>1</v>
          </cell>
          <cell r="BJ1343">
            <v>38117</v>
          </cell>
          <cell r="BK1343" t="str">
            <v>SALARY</v>
          </cell>
          <cell r="BL1343" t="str">
            <v>SALARY-INIT</v>
          </cell>
          <cell r="BM1343">
            <v>36</v>
          </cell>
          <cell r="BN1343">
            <v>6250</v>
          </cell>
          <cell r="BO1343" t="str">
            <v>E4 - Sales</v>
          </cell>
          <cell r="BP1343">
            <v>75000</v>
          </cell>
          <cell r="BQ1343">
            <v>75000</v>
          </cell>
          <cell r="BR1343" t="str">
            <v xml:space="preserve"> </v>
          </cell>
          <cell r="BS1343" t="str">
            <v>Hire</v>
          </cell>
          <cell r="BT1343">
            <v>45150</v>
          </cell>
          <cell r="BU1343">
            <v>58800</v>
          </cell>
          <cell r="BV1343">
            <v>72450</v>
          </cell>
          <cell r="BW1343">
            <v>8.5999999999999993E-2</v>
          </cell>
          <cell r="BX1343">
            <v>0.106</v>
          </cell>
          <cell r="BY1343" t="str">
            <v xml:space="preserve"> </v>
          </cell>
          <cell r="BZ1343" t="str">
            <v xml:space="preserve"> </v>
          </cell>
          <cell r="CA1343" t="str">
            <v xml:space="preserve"> </v>
          </cell>
          <cell r="CB1343">
            <v>1600</v>
          </cell>
          <cell r="CC1343">
            <v>1600</v>
          </cell>
          <cell r="CD1343">
            <v>1600</v>
          </cell>
          <cell r="CE1343">
            <v>1600</v>
          </cell>
          <cell r="CF1343" t="str">
            <v>A</v>
          </cell>
          <cell r="CG1343">
            <v>29</v>
          </cell>
          <cell r="CH1343" t="str">
            <v xml:space="preserve"> </v>
          </cell>
          <cell r="CI1343" t="str">
            <v xml:space="preserve"> </v>
          </cell>
          <cell r="CJ1343" t="str">
            <v xml:space="preserve"> </v>
          </cell>
          <cell r="CK1343" t="str">
            <v xml:space="preserve"> </v>
          </cell>
          <cell r="CL1343" t="str">
            <v xml:space="preserve"> </v>
          </cell>
          <cell r="CM1343" t="str">
            <v>BE (Concordia University, Canada) / 0.0</v>
          </cell>
          <cell r="CN1343" t="str">
            <v>VERIFIED-NONE</v>
          </cell>
          <cell r="CP1343" t="str">
            <v xml:space="preserve"> </v>
          </cell>
          <cell r="CQ1343" t="str">
            <v xml:space="preserve"> </v>
          </cell>
          <cell r="CR1343" t="str">
            <v xml:space="preserve"> </v>
          </cell>
          <cell r="CS1343" t="str">
            <v xml:space="preserve"> </v>
          </cell>
          <cell r="CT1343" t="str">
            <v xml:space="preserve"> </v>
          </cell>
          <cell r="CU1343" t="str">
            <v xml:space="preserve"> </v>
          </cell>
          <cell r="CV1343" t="str">
            <v xml:space="preserve"> </v>
          </cell>
          <cell r="CW1343" t="str">
            <v xml:space="preserve"> </v>
          </cell>
          <cell r="CX1343" t="str">
            <v xml:space="preserve"> </v>
          </cell>
          <cell r="CY1343" t="str">
            <v xml:space="preserve"> </v>
          </cell>
          <cell r="CZ1343" t="str">
            <v>Enterprise - NA</v>
          </cell>
          <cell r="DA1343">
            <v>0</v>
          </cell>
          <cell r="DB1343">
            <v>0</v>
          </cell>
        </row>
        <row r="1344">
          <cell r="A1344">
            <v>3855</v>
          </cell>
          <cell r="B1344">
            <v>3855</v>
          </cell>
          <cell r="C1344">
            <v>6121</v>
          </cell>
          <cell r="D1344" t="str">
            <v>US-MTV-41</v>
          </cell>
          <cell r="E1344" t="str">
            <v>kly</v>
          </cell>
          <cell r="F1344" t="str">
            <v>Kathy</v>
          </cell>
          <cell r="G1344" t="str">
            <v>T.</v>
          </cell>
          <cell r="H1344" t="str">
            <v>Ly</v>
          </cell>
          <cell r="I1344" t="str">
            <v>Kathy Ly</v>
          </cell>
          <cell r="J1344" t="str">
            <v>Kathy T Ly</v>
          </cell>
          <cell r="K1344" t="str">
            <v>Kathy</v>
          </cell>
          <cell r="L1344" t="str">
            <v>USD</v>
          </cell>
          <cell r="M1344" t="str">
            <v>Ly, Kathy</v>
          </cell>
          <cell r="N1344" t="str">
            <v>F</v>
          </cell>
          <cell r="O1344">
            <v>27863</v>
          </cell>
          <cell r="P1344" t="str">
            <v>US</v>
          </cell>
          <cell r="Q1344" t="str">
            <v xml:space="preserve"> </v>
          </cell>
          <cell r="R1344" t="str">
            <v>Associate Technical Account Manager</v>
          </cell>
          <cell r="S1344" t="str">
            <v>EMPLOYEE</v>
          </cell>
          <cell r="T1344">
            <v>3</v>
          </cell>
          <cell r="U1344" t="str">
            <v>Hsu, Dora</v>
          </cell>
          <cell r="V1344" t="str">
            <v>dora</v>
          </cell>
          <cell r="W1344" t="str">
            <v>EMP-REF</v>
          </cell>
          <cell r="X1344" t="str">
            <v>Schwimmer, Lawrence</v>
          </cell>
          <cell r="Y1344" t="str">
            <v>Palmsource Inc</v>
          </cell>
          <cell r="Z1344">
            <v>41</v>
          </cell>
          <cell r="AA1344" t="str">
            <v>C1</v>
          </cell>
          <cell r="AB1344" t="str">
            <v>344I4</v>
          </cell>
          <cell r="AC1344">
            <v>-7041</v>
          </cell>
          <cell r="AD1344" t="str">
            <v>10 S Park Ave</v>
          </cell>
          <cell r="AE1344" t="str">
            <v>#3</v>
          </cell>
          <cell r="AF1344" t="str">
            <v>San Francisco</v>
          </cell>
          <cell r="AG1344" t="str">
            <v>CA</v>
          </cell>
          <cell r="AH1344">
            <v>94107</v>
          </cell>
          <cell r="AI1344" t="str">
            <v>US</v>
          </cell>
          <cell r="AJ1344" t="str">
            <v>415-9791413</v>
          </cell>
          <cell r="AK1344" t="str">
            <v>R</v>
          </cell>
          <cell r="AL1344" t="str">
            <v>S</v>
          </cell>
          <cell r="AM1344" t="str">
            <v>N</v>
          </cell>
          <cell r="AN1344" t="str">
            <v>551-59-4081</v>
          </cell>
          <cell r="AO1344" t="str">
            <v>N</v>
          </cell>
          <cell r="AP1344" t="str">
            <v>COSTCENTER</v>
          </cell>
          <cell r="AQ1344" t="str">
            <v>E4</v>
          </cell>
          <cell r="AR1344" t="str">
            <v>Technical Account Manager I</v>
          </cell>
          <cell r="AS1344" t="str">
            <v>Content Sales Ops - NA</v>
          </cell>
          <cell r="AT1344">
            <v>281</v>
          </cell>
          <cell r="AU1344" t="str">
            <v>Sales - AdSense</v>
          </cell>
          <cell r="AV1344" t="str">
            <v>Omid</v>
          </cell>
          <cell r="AW1344">
            <v>37900</v>
          </cell>
          <cell r="AX1344">
            <v>37900</v>
          </cell>
          <cell r="AY1344" t="str">
            <v>E4 - Sales - AdSense - Technical Account Manager I</v>
          </cell>
          <cell r="AZ1344" t="str">
            <v>Sales</v>
          </cell>
          <cell r="BA1344" t="str">
            <v>JOBCODE</v>
          </cell>
          <cell r="BB1344" t="str">
            <v>JOBCODE-REDO</v>
          </cell>
          <cell r="BC1344">
            <v>38078</v>
          </cell>
          <cell r="BD1344">
            <v>0.6</v>
          </cell>
          <cell r="BE1344">
            <v>0.1</v>
          </cell>
          <cell r="BF1344" t="str">
            <v>E</v>
          </cell>
          <cell r="BG1344">
            <v>1385</v>
          </cell>
          <cell r="BH1344">
            <v>11385</v>
          </cell>
          <cell r="BI1344">
            <v>1</v>
          </cell>
          <cell r="BJ1344">
            <v>37900</v>
          </cell>
          <cell r="BK1344" t="str">
            <v>SALARY</v>
          </cell>
          <cell r="BL1344" t="str">
            <v>SALARY-INIT</v>
          </cell>
          <cell r="BM1344">
            <v>29</v>
          </cell>
          <cell r="BN1344">
            <v>5000</v>
          </cell>
          <cell r="BO1344" t="str">
            <v>E4 - Sales</v>
          </cell>
          <cell r="BP1344">
            <v>60000</v>
          </cell>
          <cell r="BQ1344">
            <v>60000</v>
          </cell>
          <cell r="BR1344" t="str">
            <v xml:space="preserve"> </v>
          </cell>
          <cell r="BS1344" t="str">
            <v>Hire</v>
          </cell>
          <cell r="BT1344">
            <v>45150</v>
          </cell>
          <cell r="BU1344">
            <v>58800</v>
          </cell>
          <cell r="BV1344">
            <v>72450</v>
          </cell>
          <cell r="BW1344">
            <v>6.9000000000000006E-2</v>
          </cell>
          <cell r="BX1344">
            <v>8.5000000000000006E-2</v>
          </cell>
          <cell r="BY1344" t="str">
            <v xml:space="preserve"> </v>
          </cell>
          <cell r="BZ1344" t="str">
            <v xml:space="preserve"> </v>
          </cell>
          <cell r="CA1344" t="str">
            <v xml:space="preserve"> </v>
          </cell>
          <cell r="CB1344">
            <v>1000</v>
          </cell>
          <cell r="CC1344">
            <v>1000</v>
          </cell>
          <cell r="CD1344">
            <v>1000</v>
          </cell>
          <cell r="CE1344">
            <v>1000</v>
          </cell>
          <cell r="CF1344" t="str">
            <v>A</v>
          </cell>
          <cell r="CG1344">
            <v>28</v>
          </cell>
          <cell r="CH1344" t="str">
            <v xml:space="preserve"> </v>
          </cell>
          <cell r="CI1344" t="str">
            <v xml:space="preserve"> </v>
          </cell>
          <cell r="CJ1344" t="str">
            <v xml:space="preserve"> </v>
          </cell>
          <cell r="CK1344" t="str">
            <v xml:space="preserve"> </v>
          </cell>
          <cell r="CL1344" t="str">
            <v xml:space="preserve"> </v>
          </cell>
          <cell r="CM1344" t="str">
            <v>BS (University of California, Los Angeles) 99/ 3.1</v>
          </cell>
          <cell r="CN1344" t="str">
            <v>VERIFIED-NONE</v>
          </cell>
          <cell r="CP1344" t="str">
            <v xml:space="preserve"> </v>
          </cell>
          <cell r="CQ1344" t="str">
            <v xml:space="preserve"> </v>
          </cell>
          <cell r="CR1344" t="str">
            <v xml:space="preserve"> </v>
          </cell>
          <cell r="CS1344" t="str">
            <v xml:space="preserve"> </v>
          </cell>
          <cell r="CT1344" t="str">
            <v xml:space="preserve"> </v>
          </cell>
          <cell r="CU1344" t="str">
            <v xml:space="preserve"> </v>
          </cell>
          <cell r="CV1344" t="str">
            <v xml:space="preserve"> </v>
          </cell>
          <cell r="CW1344" t="str">
            <v xml:space="preserve"> </v>
          </cell>
          <cell r="CX1344" t="str">
            <v xml:space="preserve"> </v>
          </cell>
          <cell r="CY1344" t="str">
            <v xml:space="preserve"> </v>
          </cell>
          <cell r="CZ1344" t="str">
            <v>Content Sales Ops - NA</v>
          </cell>
          <cell r="DA1344">
            <v>0</v>
          </cell>
          <cell r="DB1344">
            <v>90</v>
          </cell>
        </row>
        <row r="1345">
          <cell r="A1345">
            <v>427</v>
          </cell>
          <cell r="B1345">
            <v>427</v>
          </cell>
          <cell r="C1345">
            <v>6122</v>
          </cell>
          <cell r="D1345" t="str">
            <v>US-MTV-41</v>
          </cell>
          <cell r="E1345" t="str">
            <v>luke</v>
          </cell>
          <cell r="F1345" t="str">
            <v>Luke</v>
          </cell>
          <cell r="G1345" t="str">
            <v xml:space="preserve"> </v>
          </cell>
          <cell r="H1345" t="str">
            <v>Stone</v>
          </cell>
          <cell r="I1345" t="str">
            <v>Luke Stone</v>
          </cell>
          <cell r="J1345" t="str">
            <v>Luke Stone</v>
          </cell>
          <cell r="K1345" t="str">
            <v>Luke</v>
          </cell>
          <cell r="L1345" t="str">
            <v>USD</v>
          </cell>
          <cell r="M1345" t="str">
            <v>Stone, Luke</v>
          </cell>
          <cell r="N1345" t="str">
            <v>M</v>
          </cell>
          <cell r="O1345">
            <v>27243</v>
          </cell>
          <cell r="P1345" t="str">
            <v>UNKNOWN</v>
          </cell>
          <cell r="Q1345" t="str">
            <v xml:space="preserve"> </v>
          </cell>
          <cell r="R1345" t="str">
            <v>Partner Support Engineer</v>
          </cell>
          <cell r="S1345" t="str">
            <v>EMPLOYEE</v>
          </cell>
          <cell r="T1345">
            <v>4</v>
          </cell>
          <cell r="U1345" t="str">
            <v>Hsu, Dora</v>
          </cell>
          <cell r="V1345" t="str">
            <v>dora</v>
          </cell>
          <cell r="W1345" t="str">
            <v>JOBS-AT-GOOGLE</v>
          </cell>
          <cell r="X1345" t="str">
            <v xml:space="preserve"> </v>
          </cell>
          <cell r="Y1345" t="str">
            <v>Hypercar</v>
          </cell>
          <cell r="Z1345">
            <v>41</v>
          </cell>
          <cell r="AA1345" t="str">
            <v>O3</v>
          </cell>
          <cell r="AB1345" t="str">
            <v>344K1</v>
          </cell>
          <cell r="AC1345" t="str">
            <v>650-623-4429</v>
          </cell>
          <cell r="AD1345" t="str">
            <v>277A Willow Road</v>
          </cell>
          <cell r="AE1345" t="str">
            <v xml:space="preserve"> </v>
          </cell>
          <cell r="AF1345" t="str">
            <v>Menlo Park</v>
          </cell>
          <cell r="AG1345" t="str">
            <v>CA</v>
          </cell>
          <cell r="AH1345">
            <v>94025</v>
          </cell>
          <cell r="AI1345" t="str">
            <v>US</v>
          </cell>
          <cell r="AJ1345" t="str">
            <v>1-650-322-1835</v>
          </cell>
          <cell r="AK1345" t="str">
            <v>U</v>
          </cell>
          <cell r="AL1345" t="str">
            <v>M</v>
          </cell>
          <cell r="AM1345" t="str">
            <v>N</v>
          </cell>
          <cell r="AN1345" t="str">
            <v>393-76-6564</v>
          </cell>
          <cell r="AO1345" t="str">
            <v>U</v>
          </cell>
          <cell r="AP1345" t="str">
            <v>COSTCENTER</v>
          </cell>
          <cell r="AQ1345" t="str">
            <v>E6</v>
          </cell>
          <cell r="AR1345" t="str">
            <v>Technical Sales Engineer III</v>
          </cell>
          <cell r="AS1345" t="str">
            <v>Synd/Web Search - NA</v>
          </cell>
          <cell r="AT1345">
            <v>141</v>
          </cell>
          <cell r="AU1345" t="str">
            <v>Sales - Web Search/Syndication</v>
          </cell>
          <cell r="AV1345" t="str">
            <v>Omid</v>
          </cell>
          <cell r="AW1345">
            <v>37361</v>
          </cell>
          <cell r="AX1345">
            <v>37361</v>
          </cell>
          <cell r="AY1345" t="str">
            <v>E6 - Sales - Web Search/Syndication - Technical Sales Engineer III</v>
          </cell>
          <cell r="AZ1345" t="str">
            <v>Sales</v>
          </cell>
          <cell r="BA1345" t="str">
            <v>JOBCODE</v>
          </cell>
          <cell r="BB1345" t="str">
            <v>JOBCODE-REDO</v>
          </cell>
          <cell r="BC1345">
            <v>38078</v>
          </cell>
          <cell r="BD1345">
            <v>2.1</v>
          </cell>
          <cell r="BE1345">
            <v>0.1</v>
          </cell>
          <cell r="BF1345" t="str">
            <v>E</v>
          </cell>
          <cell r="BG1345">
            <v>442</v>
          </cell>
          <cell r="BH1345">
            <v>10442</v>
          </cell>
          <cell r="BI1345">
            <v>1</v>
          </cell>
          <cell r="BJ1345">
            <v>37773</v>
          </cell>
          <cell r="BK1345" t="str">
            <v>SALARY</v>
          </cell>
          <cell r="BL1345" t="str">
            <v>SALARY-ADJUST</v>
          </cell>
          <cell r="BM1345">
            <v>34</v>
          </cell>
          <cell r="BN1345">
            <v>5833</v>
          </cell>
          <cell r="BO1345" t="str">
            <v>E6 - Sales</v>
          </cell>
          <cell r="BP1345">
            <v>70000</v>
          </cell>
          <cell r="BQ1345">
            <v>50000</v>
          </cell>
          <cell r="BR1345">
            <v>37773</v>
          </cell>
          <cell r="BS1345">
            <v>0.16700000000000001</v>
          </cell>
          <cell r="BT1345">
            <v>64575</v>
          </cell>
          <cell r="BU1345">
            <v>84000</v>
          </cell>
          <cell r="BV1345">
            <v>103425</v>
          </cell>
          <cell r="BW1345">
            <v>5.6000000000000001E-2</v>
          </cell>
          <cell r="BX1345">
            <v>6.9000000000000006E-2</v>
          </cell>
          <cell r="BY1345" t="str">
            <v xml:space="preserve"> </v>
          </cell>
          <cell r="BZ1345" t="str">
            <v xml:space="preserve"> </v>
          </cell>
          <cell r="CA1345" t="str">
            <v xml:space="preserve"> </v>
          </cell>
          <cell r="CB1345">
            <v>6000</v>
          </cell>
          <cell r="CC1345">
            <v>7900</v>
          </cell>
          <cell r="CD1345">
            <v>7900</v>
          </cell>
          <cell r="CE1345">
            <v>7900</v>
          </cell>
          <cell r="CF1345" t="str">
            <v>W</v>
          </cell>
          <cell r="CG1345">
            <v>29</v>
          </cell>
          <cell r="CH1345" t="str">
            <v xml:space="preserve"> </v>
          </cell>
          <cell r="CI1345" t="str">
            <v xml:space="preserve"> </v>
          </cell>
          <cell r="CJ1345" t="str">
            <v xml:space="preserve"> </v>
          </cell>
          <cell r="CK1345" t="str">
            <v xml:space="preserve"> </v>
          </cell>
          <cell r="CL1345" t="str">
            <v xml:space="preserve"> </v>
          </cell>
          <cell r="CM1345" t="str">
            <v>BS (Stanford University) 99</v>
          </cell>
          <cell r="CO1345" t="str">
            <v>Kasson,Stone(F)--SPOUSE</v>
          </cell>
          <cell r="CP1345" t="str">
            <v xml:space="preserve"> </v>
          </cell>
          <cell r="CQ1345" t="str">
            <v xml:space="preserve"> </v>
          </cell>
          <cell r="CR1345" t="str">
            <v xml:space="preserve"> </v>
          </cell>
          <cell r="CS1345" t="str">
            <v xml:space="preserve"> </v>
          </cell>
          <cell r="CT1345" t="str">
            <v xml:space="preserve"> </v>
          </cell>
          <cell r="CU1345" t="str">
            <v xml:space="preserve"> </v>
          </cell>
          <cell r="CV1345" t="str">
            <v xml:space="preserve"> </v>
          </cell>
          <cell r="CW1345" t="str">
            <v xml:space="preserve"> </v>
          </cell>
          <cell r="CX1345" t="str">
            <v xml:space="preserve"> </v>
          </cell>
          <cell r="CY1345" t="str">
            <v xml:space="preserve"> </v>
          </cell>
          <cell r="CZ1345" t="str">
            <v>Synd/Web Search - NA</v>
          </cell>
          <cell r="DA1345">
            <v>0</v>
          </cell>
          <cell r="DB1345">
            <v>90</v>
          </cell>
        </row>
        <row r="1346">
          <cell r="A1346">
            <v>407</v>
          </cell>
          <cell r="B1346">
            <v>407</v>
          </cell>
          <cell r="C1346">
            <v>6122</v>
          </cell>
          <cell r="D1346" t="str">
            <v>US-MTV-41</v>
          </cell>
          <cell r="E1346" t="str">
            <v>sshen</v>
          </cell>
          <cell r="F1346" t="str">
            <v>Shioupyn</v>
          </cell>
          <cell r="G1346" t="str">
            <v xml:space="preserve"> </v>
          </cell>
          <cell r="H1346" t="str">
            <v>Shen</v>
          </cell>
          <cell r="I1346" t="str">
            <v>Shioupyn Shen</v>
          </cell>
          <cell r="J1346" t="str">
            <v>Shioupyn Shen</v>
          </cell>
          <cell r="K1346" t="str">
            <v>Shioupyn</v>
          </cell>
          <cell r="L1346" t="str">
            <v>USD</v>
          </cell>
          <cell r="M1346" t="str">
            <v>Shen, Shioupyn</v>
          </cell>
          <cell r="N1346" t="str">
            <v>M</v>
          </cell>
          <cell r="O1346">
            <v>22915</v>
          </cell>
          <cell r="P1346" t="str">
            <v>US</v>
          </cell>
          <cell r="Q1346" t="str">
            <v xml:space="preserve"> </v>
          </cell>
          <cell r="R1346" t="str">
            <v>Technical Solutions Engineer</v>
          </cell>
          <cell r="S1346" t="str">
            <v>EMPLOYEE</v>
          </cell>
          <cell r="T1346">
            <v>3</v>
          </cell>
          <cell r="U1346" t="str">
            <v>Hsu, Dora</v>
          </cell>
          <cell r="V1346" t="str">
            <v>dora</v>
          </cell>
          <cell r="W1346" t="str">
            <v>WEB</v>
          </cell>
          <cell r="X1346" t="str">
            <v xml:space="preserve"> </v>
          </cell>
          <cell r="Y1346" t="str">
            <v>Airzip</v>
          </cell>
          <cell r="Z1346">
            <v>41</v>
          </cell>
          <cell r="AA1346" t="str">
            <v>O2</v>
          </cell>
          <cell r="AB1346" t="str">
            <v>344K4</v>
          </cell>
          <cell r="AC1346" t="str">
            <v>650-623-4411</v>
          </cell>
          <cell r="AD1346" t="str">
            <v>1797 Woodhaven Place</v>
          </cell>
          <cell r="AE1346" t="str">
            <v xml:space="preserve"> </v>
          </cell>
          <cell r="AF1346" t="str">
            <v>Mountain View</v>
          </cell>
          <cell r="AG1346" t="str">
            <v>CA</v>
          </cell>
          <cell r="AH1346">
            <v>94041</v>
          </cell>
          <cell r="AI1346" t="str">
            <v>US</v>
          </cell>
          <cell r="AJ1346" t="str">
            <v>1-650-625-0970</v>
          </cell>
          <cell r="AK1346" t="str">
            <v>U</v>
          </cell>
          <cell r="AL1346" t="str">
            <v>M</v>
          </cell>
          <cell r="AM1346" t="str">
            <v>N</v>
          </cell>
          <cell r="AN1346" t="str">
            <v>394-94-1028</v>
          </cell>
          <cell r="AO1346" t="str">
            <v>U</v>
          </cell>
          <cell r="AP1346" t="str">
            <v>COSTCENTER</v>
          </cell>
          <cell r="AQ1346" t="str">
            <v>E6</v>
          </cell>
          <cell r="AR1346" t="str">
            <v>Technical Sales Engineer III</v>
          </cell>
          <cell r="AS1346" t="str">
            <v>Synd/Web Search - NA</v>
          </cell>
          <cell r="AT1346">
            <v>141</v>
          </cell>
          <cell r="AU1346" t="str">
            <v>Sales - Web Search/Syndication</v>
          </cell>
          <cell r="AV1346" t="str">
            <v>Omid</v>
          </cell>
          <cell r="AW1346">
            <v>37347</v>
          </cell>
          <cell r="AX1346">
            <v>37347</v>
          </cell>
          <cell r="AY1346" t="str">
            <v>E6 - Sales - Web Search/Syndication - Technical Sales Engineer III</v>
          </cell>
          <cell r="AZ1346" t="str">
            <v>Sales</v>
          </cell>
          <cell r="BA1346" t="str">
            <v>JOBCODE</v>
          </cell>
          <cell r="BB1346" t="str">
            <v>JOBCODE-TRAN</v>
          </cell>
          <cell r="BC1346">
            <v>38007</v>
          </cell>
          <cell r="BD1346">
            <v>2.1</v>
          </cell>
          <cell r="BE1346">
            <v>0.3</v>
          </cell>
          <cell r="BF1346" t="str">
            <v>E</v>
          </cell>
          <cell r="BG1346">
            <v>417</v>
          </cell>
          <cell r="BH1346">
            <v>10417</v>
          </cell>
          <cell r="BI1346">
            <v>1</v>
          </cell>
          <cell r="BJ1346">
            <v>37347</v>
          </cell>
          <cell r="BK1346" t="str">
            <v>SALARY</v>
          </cell>
          <cell r="BL1346" t="str">
            <v>SALARY-INIT</v>
          </cell>
          <cell r="BM1346">
            <v>58</v>
          </cell>
          <cell r="BN1346">
            <v>10000</v>
          </cell>
          <cell r="BO1346" t="str">
            <v>E6 - Sales</v>
          </cell>
          <cell r="BP1346">
            <v>120000</v>
          </cell>
          <cell r="BQ1346">
            <v>120000</v>
          </cell>
          <cell r="BR1346" t="str">
            <v xml:space="preserve"> </v>
          </cell>
          <cell r="BS1346" t="str">
            <v>Hire</v>
          </cell>
          <cell r="BT1346">
            <v>64575</v>
          </cell>
          <cell r="BU1346">
            <v>84000</v>
          </cell>
          <cell r="BV1346">
            <v>103425</v>
          </cell>
          <cell r="BW1346">
            <v>9.7000000000000003E-2</v>
          </cell>
          <cell r="BX1346">
            <v>0.11899999999999999</v>
          </cell>
          <cell r="BY1346" t="str">
            <v xml:space="preserve"> </v>
          </cell>
          <cell r="BZ1346" t="str">
            <v xml:space="preserve"> </v>
          </cell>
          <cell r="CA1346" t="str">
            <v xml:space="preserve"> </v>
          </cell>
          <cell r="CB1346">
            <v>160000</v>
          </cell>
          <cell r="CC1346">
            <v>160000</v>
          </cell>
          <cell r="CD1346">
            <v>160000</v>
          </cell>
          <cell r="CE1346">
            <v>160000</v>
          </cell>
          <cell r="CF1346" t="str">
            <v>A</v>
          </cell>
          <cell r="CG1346">
            <v>41</v>
          </cell>
          <cell r="CH1346" t="str">
            <v xml:space="preserve"> </v>
          </cell>
          <cell r="CI1346" t="str">
            <v xml:space="preserve"> </v>
          </cell>
          <cell r="CJ1346" t="str">
            <v xml:space="preserve"> </v>
          </cell>
          <cell r="CK1346" t="str">
            <v xml:space="preserve"> </v>
          </cell>
          <cell r="CL1346" t="str">
            <v xml:space="preserve"> </v>
          </cell>
          <cell r="CM1346" t="str">
            <v>BS (National Taiwan University, Taiwan) 85 MS (University of Wisconsin) 86 MS (University of Wisconsin) 87 PhD (University of California, Los Angeles) 91</v>
          </cell>
          <cell r="CO1346" t="str">
            <v>Michelle,Shen(F)--CHILD Alice,Shen(F)--CHILD Waishan,Wu(F)--SPOUSE</v>
          </cell>
          <cell r="CP1346" t="str">
            <v xml:space="preserve"> </v>
          </cell>
          <cell r="CQ1346" t="str">
            <v xml:space="preserve"> </v>
          </cell>
          <cell r="CR1346" t="str">
            <v xml:space="preserve"> </v>
          </cell>
          <cell r="CS1346" t="str">
            <v xml:space="preserve"> </v>
          </cell>
          <cell r="CT1346" t="str">
            <v xml:space="preserve"> </v>
          </cell>
          <cell r="CU1346" t="str">
            <v xml:space="preserve"> </v>
          </cell>
          <cell r="CV1346" t="str">
            <v xml:space="preserve"> </v>
          </cell>
          <cell r="CW1346" t="str">
            <v xml:space="preserve"> </v>
          </cell>
          <cell r="CX1346" t="str">
            <v xml:space="preserve"> </v>
          </cell>
          <cell r="CY1346" t="str">
            <v xml:space="preserve"> </v>
          </cell>
          <cell r="CZ1346" t="str">
            <v>Synd/Web Search - NA</v>
          </cell>
          <cell r="DA1346">
            <v>0</v>
          </cell>
          <cell r="DB1346">
            <v>90</v>
          </cell>
        </row>
        <row r="1347">
          <cell r="A1347">
            <v>307</v>
          </cell>
          <cell r="B1347">
            <v>307</v>
          </cell>
          <cell r="C1347">
            <v>6122</v>
          </cell>
          <cell r="D1347" t="str">
            <v>US-MTV-41</v>
          </cell>
          <cell r="E1347" t="str">
            <v>dparker</v>
          </cell>
          <cell r="F1347" t="str">
            <v>David</v>
          </cell>
          <cell r="G1347" t="str">
            <v xml:space="preserve"> </v>
          </cell>
          <cell r="H1347" t="str">
            <v>Parker</v>
          </cell>
          <cell r="I1347" t="str">
            <v>David Parker</v>
          </cell>
          <cell r="J1347" t="str">
            <v>David Parker</v>
          </cell>
          <cell r="K1347" t="str">
            <v>David</v>
          </cell>
          <cell r="L1347" t="str">
            <v>USD</v>
          </cell>
          <cell r="M1347" t="str">
            <v>Parker, David</v>
          </cell>
          <cell r="N1347" t="str">
            <v>M</v>
          </cell>
          <cell r="O1347">
            <v>27495</v>
          </cell>
          <cell r="P1347" t="str">
            <v>UK</v>
          </cell>
          <cell r="Q1347" t="str">
            <v xml:space="preserve"> </v>
          </cell>
          <cell r="R1347" t="str">
            <v>Technical Solutions Engineer</v>
          </cell>
          <cell r="S1347" t="str">
            <v>EMPLOYEE</v>
          </cell>
          <cell r="T1347">
            <v>4</v>
          </cell>
          <cell r="U1347" t="str">
            <v>Hsu, Dora</v>
          </cell>
          <cell r="V1347" t="str">
            <v>dora</v>
          </cell>
          <cell r="W1347" t="str">
            <v>EMP-REF EMP-REF</v>
          </cell>
          <cell r="X1347" t="str">
            <v>Gregory, John Bouldin, Jeremy</v>
          </cell>
          <cell r="Y1347" t="str">
            <v>Sundstrand</v>
          </cell>
          <cell r="Z1347">
            <v>41</v>
          </cell>
          <cell r="AA1347" t="str">
            <v>O2</v>
          </cell>
          <cell r="AB1347" t="str">
            <v>344I2</v>
          </cell>
          <cell r="AC1347" t="str">
            <v>650-623-4301</v>
          </cell>
          <cell r="AD1347" t="str">
            <v>510 C Porpoise Bay Ter</v>
          </cell>
          <cell r="AE1347" t="str">
            <v xml:space="preserve"> </v>
          </cell>
          <cell r="AF1347" t="str">
            <v>Sunnyvale</v>
          </cell>
          <cell r="AG1347" t="str">
            <v>CA</v>
          </cell>
          <cell r="AH1347">
            <v>94089</v>
          </cell>
          <cell r="AI1347" t="str">
            <v>US</v>
          </cell>
          <cell r="AJ1347" t="str">
            <v>408-400-0101</v>
          </cell>
          <cell r="AK1347" t="str">
            <v>U</v>
          </cell>
          <cell r="AL1347" t="str">
            <v>S</v>
          </cell>
          <cell r="AM1347" t="str">
            <v>N</v>
          </cell>
          <cell r="AN1347" t="str">
            <v>319-76-6812</v>
          </cell>
          <cell r="AO1347" t="str">
            <v>U</v>
          </cell>
          <cell r="AP1347" t="str">
            <v>COSTCENTER</v>
          </cell>
          <cell r="AQ1347" t="str">
            <v>E6</v>
          </cell>
          <cell r="AR1347" t="str">
            <v>Technical Sales Engineer III</v>
          </cell>
          <cell r="AS1347" t="str">
            <v>Content Sales Ops - NA</v>
          </cell>
          <cell r="AT1347">
            <v>281</v>
          </cell>
          <cell r="AU1347" t="str">
            <v>Sales - AdSense</v>
          </cell>
          <cell r="AV1347" t="str">
            <v>Omid</v>
          </cell>
          <cell r="AW1347">
            <v>37179</v>
          </cell>
          <cell r="AX1347">
            <v>37179</v>
          </cell>
          <cell r="AY1347" t="str">
            <v>E6 - Sales - AdSense - Technical Sales Engineer III</v>
          </cell>
          <cell r="AZ1347" t="str">
            <v>Sales</v>
          </cell>
          <cell r="BA1347" t="str">
            <v>HIRE</v>
          </cell>
          <cell r="BB1347" t="str">
            <v>HIRE-OPEN</v>
          </cell>
          <cell r="BC1347">
            <v>37179</v>
          </cell>
          <cell r="BD1347">
            <v>2.6</v>
          </cell>
          <cell r="BE1347">
            <v>2.6</v>
          </cell>
          <cell r="BF1347" t="str">
            <v>E</v>
          </cell>
          <cell r="BG1347">
            <v>330</v>
          </cell>
          <cell r="BH1347">
            <v>10330</v>
          </cell>
          <cell r="BI1347">
            <v>1</v>
          </cell>
          <cell r="BJ1347">
            <v>37179</v>
          </cell>
          <cell r="BK1347" t="str">
            <v>SALARY</v>
          </cell>
          <cell r="BL1347" t="str">
            <v>SALARY-INIT</v>
          </cell>
          <cell r="BM1347">
            <v>46</v>
          </cell>
          <cell r="BN1347">
            <v>7917</v>
          </cell>
          <cell r="BO1347" t="str">
            <v>E6 - Sales</v>
          </cell>
          <cell r="BP1347">
            <v>95000</v>
          </cell>
          <cell r="BQ1347">
            <v>95000</v>
          </cell>
          <cell r="BR1347" t="str">
            <v xml:space="preserve"> </v>
          </cell>
          <cell r="BS1347" t="str">
            <v>Hire</v>
          </cell>
          <cell r="BT1347">
            <v>64575</v>
          </cell>
          <cell r="BU1347">
            <v>84000</v>
          </cell>
          <cell r="BV1347">
            <v>103425</v>
          </cell>
          <cell r="BW1347">
            <v>7.5999999999999998E-2</v>
          </cell>
          <cell r="BX1347">
            <v>9.4E-2</v>
          </cell>
          <cell r="BY1347" t="str">
            <v xml:space="preserve"> </v>
          </cell>
          <cell r="BZ1347" t="str">
            <v xml:space="preserve"> </v>
          </cell>
          <cell r="CA1347" t="str">
            <v xml:space="preserve"> </v>
          </cell>
          <cell r="CB1347">
            <v>48000</v>
          </cell>
          <cell r="CC1347">
            <v>51400</v>
          </cell>
          <cell r="CD1347">
            <v>51400</v>
          </cell>
          <cell r="CE1347">
            <v>51400</v>
          </cell>
          <cell r="CF1347" t="str">
            <v>W</v>
          </cell>
          <cell r="CG1347">
            <v>29</v>
          </cell>
          <cell r="CH1347" t="str">
            <v xml:space="preserve"> </v>
          </cell>
          <cell r="CI1347" t="str">
            <v xml:space="preserve"> </v>
          </cell>
          <cell r="CJ1347" t="str">
            <v xml:space="preserve"> </v>
          </cell>
          <cell r="CK1347" t="str">
            <v xml:space="preserve"> </v>
          </cell>
          <cell r="CL1347" t="str">
            <v xml:space="preserve"> </v>
          </cell>
          <cell r="CM1347" t="str">
            <v>BS (University of Wisconsin) 97/ 3.96</v>
          </cell>
          <cell r="CP1347" t="str">
            <v xml:space="preserve"> </v>
          </cell>
          <cell r="CQ1347" t="str">
            <v xml:space="preserve"> </v>
          </cell>
          <cell r="CR1347" t="str">
            <v xml:space="preserve"> </v>
          </cell>
          <cell r="CS1347" t="str">
            <v xml:space="preserve"> </v>
          </cell>
          <cell r="CT1347" t="str">
            <v xml:space="preserve"> </v>
          </cell>
          <cell r="CU1347" t="str">
            <v xml:space="preserve"> </v>
          </cell>
          <cell r="CV1347" t="str">
            <v xml:space="preserve"> </v>
          </cell>
          <cell r="CW1347" t="str">
            <v xml:space="preserve"> </v>
          </cell>
          <cell r="CX1347" t="str">
            <v xml:space="preserve"> </v>
          </cell>
          <cell r="CY1347" t="str">
            <v xml:space="preserve"> </v>
          </cell>
          <cell r="CZ1347" t="str">
            <v>Content Sales Ops - NA</v>
          </cell>
          <cell r="DA1347">
            <v>0</v>
          </cell>
          <cell r="DB1347">
            <v>90</v>
          </cell>
        </row>
        <row r="1348">
          <cell r="A1348">
            <v>208</v>
          </cell>
          <cell r="B1348">
            <v>208</v>
          </cell>
          <cell r="C1348">
            <v>6123</v>
          </cell>
          <cell r="D1348" t="str">
            <v>US-MTV-41</v>
          </cell>
          <cell r="E1348" t="str">
            <v>dora</v>
          </cell>
          <cell r="F1348" t="str">
            <v>Dora</v>
          </cell>
          <cell r="G1348" t="str">
            <v xml:space="preserve"> </v>
          </cell>
          <cell r="H1348" t="str">
            <v>Hsu</v>
          </cell>
          <cell r="I1348" t="str">
            <v>Dora Hsu</v>
          </cell>
          <cell r="J1348" t="str">
            <v>Dora Hsu</v>
          </cell>
          <cell r="K1348" t="str">
            <v>Dora</v>
          </cell>
          <cell r="L1348" t="str">
            <v>USD</v>
          </cell>
          <cell r="M1348" t="str">
            <v>Hsu, Dora</v>
          </cell>
          <cell r="N1348" t="str">
            <v>F</v>
          </cell>
          <cell r="O1348">
            <v>23786</v>
          </cell>
          <cell r="P1348" t="str">
            <v>US</v>
          </cell>
          <cell r="Q1348" t="str">
            <v xml:space="preserve"> </v>
          </cell>
          <cell r="R1348" t="str">
            <v>Engineering Manager</v>
          </cell>
          <cell r="S1348" t="str">
            <v>EMPLOYEE</v>
          </cell>
          <cell r="T1348">
            <v>4</v>
          </cell>
          <cell r="U1348" t="str">
            <v>Braddi, Joan</v>
          </cell>
          <cell r="V1348" t="str">
            <v>joan</v>
          </cell>
          <cell r="W1348" t="str">
            <v>WEB</v>
          </cell>
          <cell r="X1348" t="str">
            <v xml:space="preserve"> </v>
          </cell>
          <cell r="Y1348" t="str">
            <v>Real Centrio</v>
          </cell>
          <cell r="Z1348">
            <v>41</v>
          </cell>
          <cell r="AA1348" t="str">
            <v>O1</v>
          </cell>
          <cell r="AB1348" t="str">
            <v>319A</v>
          </cell>
          <cell r="AC1348" t="str">
            <v>650-623-4229</v>
          </cell>
          <cell r="AD1348" t="str">
            <v>14591 Big Basin Way</v>
          </cell>
          <cell r="AE1348" t="str">
            <v xml:space="preserve"> </v>
          </cell>
          <cell r="AF1348" t="str">
            <v>Saratoga</v>
          </cell>
          <cell r="AG1348" t="str">
            <v>CA</v>
          </cell>
          <cell r="AH1348">
            <v>95070</v>
          </cell>
          <cell r="AI1348" t="str">
            <v>US</v>
          </cell>
          <cell r="AJ1348" t="str">
            <v>408-868-0367</v>
          </cell>
          <cell r="AK1348" t="str">
            <v>U</v>
          </cell>
          <cell r="AL1348" t="str">
            <v>S</v>
          </cell>
          <cell r="AM1348" t="str">
            <v>N</v>
          </cell>
          <cell r="AN1348" t="str">
            <v>103-68-4303</v>
          </cell>
          <cell r="AO1348" t="str">
            <v>U</v>
          </cell>
          <cell r="AP1348" t="str">
            <v>COSTCENTER</v>
          </cell>
          <cell r="AQ1348" t="str">
            <v>E7</v>
          </cell>
          <cell r="AR1348" t="str">
            <v>Mgr, Success Engineering</v>
          </cell>
          <cell r="AS1348" t="str">
            <v>Synd/Web Search - NA</v>
          </cell>
          <cell r="AT1348">
            <v>141</v>
          </cell>
          <cell r="AU1348" t="str">
            <v>Sales - Web Search/Syndication</v>
          </cell>
          <cell r="AV1348" t="str">
            <v>Omid</v>
          </cell>
          <cell r="AW1348">
            <v>36927</v>
          </cell>
          <cell r="AX1348">
            <v>36927</v>
          </cell>
          <cell r="AY1348" t="str">
            <v>E7 - Sales - Web Search/Syndication - Mgr, Success Engineering</v>
          </cell>
          <cell r="AZ1348" t="str">
            <v>Sales</v>
          </cell>
          <cell r="BA1348" t="str">
            <v>HIRE</v>
          </cell>
          <cell r="BB1348" t="str">
            <v>HIRE-OPEN</v>
          </cell>
          <cell r="BC1348">
            <v>36927</v>
          </cell>
          <cell r="BD1348">
            <v>3.3</v>
          </cell>
          <cell r="BE1348">
            <v>3.3</v>
          </cell>
          <cell r="BF1348" t="str">
            <v>E</v>
          </cell>
          <cell r="BG1348">
            <v>236</v>
          </cell>
          <cell r="BH1348">
            <v>10236</v>
          </cell>
          <cell r="BI1348">
            <v>1</v>
          </cell>
          <cell r="BJ1348">
            <v>36927</v>
          </cell>
          <cell r="BK1348" t="str">
            <v>SALARY</v>
          </cell>
          <cell r="BL1348" t="str">
            <v>SALARY-INIT</v>
          </cell>
          <cell r="BM1348">
            <v>58</v>
          </cell>
          <cell r="BN1348">
            <v>10000</v>
          </cell>
          <cell r="BO1348" t="str">
            <v>E7 - Sales</v>
          </cell>
          <cell r="BP1348">
            <v>120000</v>
          </cell>
          <cell r="BQ1348">
            <v>120000</v>
          </cell>
          <cell r="BR1348" t="str">
            <v xml:space="preserve"> </v>
          </cell>
          <cell r="BS1348" t="str">
            <v>Hire</v>
          </cell>
          <cell r="BT1348">
            <v>76650</v>
          </cell>
          <cell r="BU1348">
            <v>99750</v>
          </cell>
          <cell r="BV1348">
            <v>122850</v>
          </cell>
          <cell r="BW1348">
            <v>8.1000000000000003E-2</v>
          </cell>
          <cell r="BX1348">
            <v>0.1</v>
          </cell>
          <cell r="BY1348" t="str">
            <v xml:space="preserve"> </v>
          </cell>
          <cell r="BZ1348" t="str">
            <v xml:space="preserve"> </v>
          </cell>
          <cell r="CA1348" t="str">
            <v xml:space="preserve"> </v>
          </cell>
          <cell r="CB1348">
            <v>180000</v>
          </cell>
          <cell r="CC1348">
            <v>191500</v>
          </cell>
          <cell r="CD1348">
            <v>191500</v>
          </cell>
          <cell r="CE1348">
            <v>191500</v>
          </cell>
          <cell r="CF1348" t="str">
            <v>A</v>
          </cell>
          <cell r="CG1348">
            <v>39</v>
          </cell>
          <cell r="CH1348" t="str">
            <v xml:space="preserve"> </v>
          </cell>
          <cell r="CI1348" t="str">
            <v xml:space="preserve"> </v>
          </cell>
          <cell r="CJ1348" t="str">
            <v xml:space="preserve"> </v>
          </cell>
          <cell r="CK1348" t="str">
            <v xml:space="preserve"> </v>
          </cell>
          <cell r="CL1348" t="str">
            <v xml:space="preserve"> </v>
          </cell>
          <cell r="CM1348" t="str">
            <v>BS (University of Houston) 88 MS (University of Houston) 90/ 0.0</v>
          </cell>
          <cell r="CN1348" t="str">
            <v>VERIFIED-NONE</v>
          </cell>
          <cell r="CP1348" t="str">
            <v xml:space="preserve"> </v>
          </cell>
          <cell r="CQ1348" t="str">
            <v xml:space="preserve"> </v>
          </cell>
          <cell r="CR1348" t="str">
            <v xml:space="preserve"> </v>
          </cell>
          <cell r="CS1348" t="str">
            <v xml:space="preserve"> </v>
          </cell>
          <cell r="CT1348" t="str">
            <v xml:space="preserve"> </v>
          </cell>
          <cell r="CU1348" t="str">
            <v xml:space="preserve"> </v>
          </cell>
          <cell r="CV1348" t="str">
            <v xml:space="preserve"> </v>
          </cell>
          <cell r="CW1348" t="str">
            <v xml:space="preserve"> </v>
          </cell>
          <cell r="CX1348" t="str">
            <v xml:space="preserve"> </v>
          </cell>
          <cell r="CY1348" t="str">
            <v xml:space="preserve"> </v>
          </cell>
          <cell r="CZ1348" t="str">
            <v>Synd/Web Search - NA</v>
          </cell>
          <cell r="DA1348">
            <v>0</v>
          </cell>
          <cell r="DB1348">
            <v>90</v>
          </cell>
        </row>
        <row r="1349">
          <cell r="A1349">
            <v>4603</v>
          </cell>
          <cell r="B1349">
            <v>4603</v>
          </cell>
          <cell r="C1349">
            <v>6125</v>
          </cell>
          <cell r="D1349" t="str">
            <v>US-MTV-41</v>
          </cell>
          <cell r="E1349" t="str">
            <v>amanson</v>
          </cell>
          <cell r="F1349" t="str">
            <v>Andrew</v>
          </cell>
          <cell r="G1349" t="str">
            <v>H B</v>
          </cell>
          <cell r="H1349" t="str">
            <v>Manson</v>
          </cell>
          <cell r="I1349" t="str">
            <v>Andrew Manson</v>
          </cell>
          <cell r="J1349" t="str">
            <v>Andrew H B Manson</v>
          </cell>
          <cell r="K1349" t="str">
            <v>Andrew</v>
          </cell>
          <cell r="L1349" t="str">
            <v>USD</v>
          </cell>
          <cell r="M1349" t="str">
            <v>Manson, Andrew</v>
          </cell>
          <cell r="N1349" t="str">
            <v>M</v>
          </cell>
          <cell r="O1349">
            <v>26820</v>
          </cell>
          <cell r="P1349" t="str">
            <v>US</v>
          </cell>
          <cell r="Q1349" t="str">
            <v xml:space="preserve"> </v>
          </cell>
          <cell r="R1349" t="str">
            <v>Technical Account Manager</v>
          </cell>
          <cell r="S1349" t="str">
            <v>EMPLOYEE</v>
          </cell>
          <cell r="T1349">
            <v>3</v>
          </cell>
          <cell r="U1349" t="str">
            <v>Hsu, Dora</v>
          </cell>
          <cell r="V1349" t="str">
            <v>dora</v>
          </cell>
          <cell r="W1349" t="str">
            <v>WEB</v>
          </cell>
          <cell r="X1349" t="str">
            <v xml:space="preserve"> </v>
          </cell>
          <cell r="Y1349" t="str">
            <v>Votewatch</v>
          </cell>
          <cell r="Z1349">
            <v>41</v>
          </cell>
          <cell r="AA1349" t="str">
            <v>C1</v>
          </cell>
          <cell r="AB1349" t="str">
            <v>344J2</v>
          </cell>
          <cell r="AC1349">
            <v>-7786</v>
          </cell>
          <cell r="AD1349" t="str">
            <v>541 Del Medio Ave</v>
          </cell>
          <cell r="AE1349" t="str">
            <v>#238</v>
          </cell>
          <cell r="AF1349" t="str">
            <v>Mountain View</v>
          </cell>
          <cell r="AG1349" t="str">
            <v>CA</v>
          </cell>
          <cell r="AH1349">
            <v>94040</v>
          </cell>
          <cell r="AI1349" t="str">
            <v>US</v>
          </cell>
          <cell r="AJ1349" t="str">
            <v xml:space="preserve"> </v>
          </cell>
          <cell r="AK1349" t="str">
            <v>R</v>
          </cell>
          <cell r="AL1349" t="str">
            <v>M</v>
          </cell>
          <cell r="AM1349" t="str">
            <v>N</v>
          </cell>
          <cell r="AN1349" t="str">
            <v>253-37-9839</v>
          </cell>
          <cell r="AO1349" t="str">
            <v>N</v>
          </cell>
          <cell r="AP1349" t="str">
            <v>COSTCENTER</v>
          </cell>
          <cell r="AQ1349" t="str">
            <v>E5</v>
          </cell>
          <cell r="AR1349" t="str">
            <v>Technical Account Manager II</v>
          </cell>
          <cell r="AS1349" t="str">
            <v>Synd/Web Search - NA</v>
          </cell>
          <cell r="AT1349">
            <v>141</v>
          </cell>
          <cell r="AU1349" t="str">
            <v>Sales - Web Search/Syndication</v>
          </cell>
          <cell r="AV1349" t="str">
            <v>Omid</v>
          </cell>
          <cell r="AW1349">
            <v>38007</v>
          </cell>
          <cell r="AX1349">
            <v>38007</v>
          </cell>
          <cell r="AY1349" t="str">
            <v>E5 - Sales - Web Search/Syndication - Technical Account Manager II</v>
          </cell>
          <cell r="AZ1349" t="str">
            <v>Sales</v>
          </cell>
          <cell r="BA1349" t="str">
            <v>HIRE</v>
          </cell>
          <cell r="BB1349" t="str">
            <v>HIRE-OPEN</v>
          </cell>
          <cell r="BC1349">
            <v>38007</v>
          </cell>
          <cell r="BD1349">
            <v>0.3</v>
          </cell>
          <cell r="BE1349">
            <v>0.3</v>
          </cell>
          <cell r="BF1349" t="str">
            <v>E</v>
          </cell>
          <cell r="BG1349">
            <v>1647</v>
          </cell>
          <cell r="BH1349">
            <v>11647</v>
          </cell>
          <cell r="BI1349">
            <v>1</v>
          </cell>
          <cell r="BJ1349">
            <v>38007</v>
          </cell>
          <cell r="BK1349" t="str">
            <v>SALARY</v>
          </cell>
          <cell r="BL1349" t="str">
            <v>SALARY-INIT</v>
          </cell>
          <cell r="BM1349">
            <v>41</v>
          </cell>
          <cell r="BN1349">
            <v>7083</v>
          </cell>
          <cell r="BO1349" t="str">
            <v>E5 - Sales</v>
          </cell>
          <cell r="BP1349">
            <v>85000</v>
          </cell>
          <cell r="BQ1349">
            <v>85000</v>
          </cell>
          <cell r="BR1349" t="str">
            <v xml:space="preserve"> </v>
          </cell>
          <cell r="BS1349" t="str">
            <v>Hire</v>
          </cell>
          <cell r="BT1349">
            <v>55125</v>
          </cell>
          <cell r="BU1349">
            <v>71925</v>
          </cell>
          <cell r="BV1349">
            <v>88725</v>
          </cell>
          <cell r="BW1349">
            <v>0.08</v>
          </cell>
          <cell r="BX1349">
            <v>9.8000000000000004E-2</v>
          </cell>
          <cell r="BY1349" t="str">
            <v xml:space="preserve"> </v>
          </cell>
          <cell r="BZ1349" t="str">
            <v xml:space="preserve"> </v>
          </cell>
          <cell r="CA1349" t="str">
            <v xml:space="preserve"> </v>
          </cell>
          <cell r="CB1349">
            <v>1300</v>
          </cell>
          <cell r="CC1349">
            <v>1300</v>
          </cell>
          <cell r="CD1349">
            <v>1300</v>
          </cell>
          <cell r="CE1349">
            <v>1300</v>
          </cell>
          <cell r="CF1349" t="str">
            <v>W</v>
          </cell>
          <cell r="CG1349">
            <v>30</v>
          </cell>
          <cell r="CH1349" t="str">
            <v xml:space="preserve"> </v>
          </cell>
          <cell r="CI1349" t="str">
            <v xml:space="preserve"> </v>
          </cell>
          <cell r="CJ1349" t="str">
            <v xml:space="preserve"> </v>
          </cell>
          <cell r="CK1349" t="str">
            <v xml:space="preserve"> </v>
          </cell>
          <cell r="CL1349" t="str">
            <v xml:space="preserve"> </v>
          </cell>
          <cell r="CM1349" t="str">
            <v>BS (Stanford University) 96/ 3.2</v>
          </cell>
          <cell r="CN1349" t="str">
            <v>VERIFIED-NONE</v>
          </cell>
          <cell r="CO1349" t="str">
            <v>Jennifer,Manson(F)--SPOUSE</v>
          </cell>
          <cell r="CP1349" t="str">
            <v xml:space="preserve"> </v>
          </cell>
          <cell r="CQ1349" t="str">
            <v xml:space="preserve"> </v>
          </cell>
          <cell r="CR1349" t="str">
            <v xml:space="preserve"> </v>
          </cell>
          <cell r="CS1349" t="str">
            <v xml:space="preserve"> </v>
          </cell>
          <cell r="CT1349" t="str">
            <v xml:space="preserve"> </v>
          </cell>
          <cell r="CU1349" t="str">
            <v xml:space="preserve"> </v>
          </cell>
          <cell r="CV1349" t="str">
            <v xml:space="preserve"> </v>
          </cell>
          <cell r="CW1349" t="str">
            <v xml:space="preserve"> </v>
          </cell>
          <cell r="CX1349" t="str">
            <v xml:space="preserve"> </v>
          </cell>
          <cell r="CY1349" t="str">
            <v xml:space="preserve"> </v>
          </cell>
          <cell r="CZ1349" t="str">
            <v>Synd/Web Search - NA</v>
          </cell>
          <cell r="DA1349">
            <v>0</v>
          </cell>
          <cell r="DB1349">
            <v>70</v>
          </cell>
        </row>
        <row r="1350">
          <cell r="A1350">
            <v>4552</v>
          </cell>
          <cell r="B1350">
            <v>4552</v>
          </cell>
          <cell r="C1350">
            <v>6125</v>
          </cell>
          <cell r="D1350" t="str">
            <v>US-MTV-41</v>
          </cell>
          <cell r="E1350" t="str">
            <v>xhan</v>
          </cell>
          <cell r="F1350" t="str">
            <v>Xue</v>
          </cell>
          <cell r="G1350" t="str">
            <v xml:space="preserve"> </v>
          </cell>
          <cell r="H1350" t="str">
            <v>Han</v>
          </cell>
          <cell r="I1350" t="str">
            <v>Steve Han</v>
          </cell>
          <cell r="J1350" t="str">
            <v>Xue Han</v>
          </cell>
          <cell r="K1350" t="str">
            <v>Steve</v>
          </cell>
          <cell r="L1350" t="str">
            <v>USD</v>
          </cell>
          <cell r="M1350" t="str">
            <v>Han, Steve</v>
          </cell>
          <cell r="N1350" t="str">
            <v>M</v>
          </cell>
          <cell r="O1350">
            <v>26338</v>
          </cell>
          <cell r="P1350" t="str">
            <v xml:space="preserve"> </v>
          </cell>
          <cell r="Q1350" t="str">
            <v xml:space="preserve"> </v>
          </cell>
          <cell r="R1350" t="str">
            <v>Technical Account Manager</v>
          </cell>
          <cell r="S1350" t="str">
            <v>EMPLOYEE</v>
          </cell>
          <cell r="T1350">
            <v>3</v>
          </cell>
          <cell r="U1350" t="str">
            <v>Hsu, Dora</v>
          </cell>
          <cell r="V1350" t="str">
            <v>dora</v>
          </cell>
          <cell r="W1350" t="str">
            <v>JOBS-AT-GOOGLE</v>
          </cell>
          <cell r="X1350" t="str">
            <v xml:space="preserve"> </v>
          </cell>
          <cell r="Y1350" t="str">
            <v>Verity Inc</v>
          </cell>
          <cell r="Z1350">
            <v>41</v>
          </cell>
          <cell r="AA1350" t="str">
            <v>C1</v>
          </cell>
          <cell r="AB1350" t="str">
            <v>344L</v>
          </cell>
          <cell r="AC1350" t="str">
            <v>650-623-6056</v>
          </cell>
          <cell r="AD1350" t="str">
            <v>3405 Dayton Common</v>
          </cell>
          <cell r="AE1350" t="str">
            <v xml:space="preserve"> </v>
          </cell>
          <cell r="AF1350" t="str">
            <v>Fremont</v>
          </cell>
          <cell r="AG1350" t="str">
            <v>CA</v>
          </cell>
          <cell r="AH1350">
            <v>94538</v>
          </cell>
          <cell r="AI1350" t="str">
            <v>US</v>
          </cell>
          <cell r="AJ1350" t="str">
            <v>510-661-9138</v>
          </cell>
          <cell r="AK1350" t="str">
            <v>R</v>
          </cell>
          <cell r="AL1350" t="str">
            <v>M</v>
          </cell>
          <cell r="AM1350" t="str">
            <v>N</v>
          </cell>
          <cell r="AN1350" t="str">
            <v>231-67-1499</v>
          </cell>
          <cell r="AO1350" t="str">
            <v>N</v>
          </cell>
          <cell r="AP1350" t="str">
            <v>COSTCENTER</v>
          </cell>
          <cell r="AQ1350" t="str">
            <v>E5</v>
          </cell>
          <cell r="AR1350" t="str">
            <v>Technical Account Manager II</v>
          </cell>
          <cell r="AS1350" t="str">
            <v>Synd/Web Search - NA</v>
          </cell>
          <cell r="AT1350">
            <v>141</v>
          </cell>
          <cell r="AU1350" t="str">
            <v>Sales - Web Search/Syndication</v>
          </cell>
          <cell r="AV1350" t="str">
            <v>Omid</v>
          </cell>
          <cell r="AW1350">
            <v>37998</v>
          </cell>
          <cell r="AX1350">
            <v>37998</v>
          </cell>
          <cell r="AY1350" t="str">
            <v>E5 - Sales - Web Search/Syndication - Technical Account Manager II</v>
          </cell>
          <cell r="AZ1350" t="str">
            <v>Sales</v>
          </cell>
          <cell r="BA1350" t="str">
            <v>JOBCODE</v>
          </cell>
          <cell r="BB1350" t="str">
            <v>JOBCODE-REDO</v>
          </cell>
          <cell r="BC1350">
            <v>38078</v>
          </cell>
          <cell r="BD1350">
            <v>0.4</v>
          </cell>
          <cell r="BE1350">
            <v>0.1</v>
          </cell>
          <cell r="BF1350" t="str">
            <v>E</v>
          </cell>
          <cell r="BG1350">
            <v>1626</v>
          </cell>
          <cell r="BH1350">
            <v>11626</v>
          </cell>
          <cell r="BI1350">
            <v>1</v>
          </cell>
          <cell r="BJ1350">
            <v>37998</v>
          </cell>
          <cell r="BK1350" t="str">
            <v>SALARY</v>
          </cell>
          <cell r="BL1350" t="str">
            <v>SALARY-INIT</v>
          </cell>
          <cell r="BM1350">
            <v>42</v>
          </cell>
          <cell r="BN1350">
            <v>7333</v>
          </cell>
          <cell r="BO1350" t="str">
            <v>E5 - Sales</v>
          </cell>
          <cell r="BP1350">
            <v>88000</v>
          </cell>
          <cell r="BQ1350">
            <v>88000</v>
          </cell>
          <cell r="BR1350" t="str">
            <v xml:space="preserve"> </v>
          </cell>
          <cell r="BS1350" t="str">
            <v>Hire</v>
          </cell>
          <cell r="BT1350">
            <v>55125</v>
          </cell>
          <cell r="BU1350">
            <v>71925</v>
          </cell>
          <cell r="BV1350">
            <v>88725</v>
          </cell>
          <cell r="BW1350">
            <v>8.3000000000000004E-2</v>
          </cell>
          <cell r="BX1350">
            <v>0.10199999999999999</v>
          </cell>
          <cell r="BY1350" t="str">
            <v xml:space="preserve"> </v>
          </cell>
          <cell r="BZ1350" t="str">
            <v xml:space="preserve"> </v>
          </cell>
          <cell r="CA1350" t="str">
            <v xml:space="preserve"> </v>
          </cell>
          <cell r="CB1350">
            <v>1900</v>
          </cell>
          <cell r="CC1350">
            <v>1900</v>
          </cell>
          <cell r="CD1350">
            <v>1900</v>
          </cell>
          <cell r="CE1350">
            <v>1900</v>
          </cell>
          <cell r="CF1350" t="str">
            <v>A</v>
          </cell>
          <cell r="CG1350">
            <v>32</v>
          </cell>
          <cell r="CH1350" t="str">
            <v xml:space="preserve"> </v>
          </cell>
          <cell r="CI1350" t="str">
            <v xml:space="preserve"> </v>
          </cell>
          <cell r="CJ1350" t="str">
            <v xml:space="preserve"> </v>
          </cell>
          <cell r="CK1350" t="str">
            <v xml:space="preserve"> </v>
          </cell>
          <cell r="CL1350" t="str">
            <v xml:space="preserve"> </v>
          </cell>
          <cell r="CM1350" t="str">
            <v>BS (Jilin University, China) 93/ 3.8 MS (University of Maryland) 97/ 3.6</v>
          </cell>
          <cell r="CN1350" t="str">
            <v>VERIFIED-NONE VERIFIED-NONE</v>
          </cell>
          <cell r="CO1350" t="str">
            <v>Ting,Kong(F)--SPOUSE</v>
          </cell>
          <cell r="CP1350" t="str">
            <v xml:space="preserve"> </v>
          </cell>
          <cell r="CQ1350" t="str">
            <v xml:space="preserve"> </v>
          </cell>
          <cell r="CR1350" t="str">
            <v xml:space="preserve"> </v>
          </cell>
          <cell r="CS1350" t="str">
            <v xml:space="preserve"> </v>
          </cell>
          <cell r="CT1350" t="str">
            <v xml:space="preserve"> </v>
          </cell>
          <cell r="CU1350" t="str">
            <v xml:space="preserve"> </v>
          </cell>
          <cell r="CV1350" t="str">
            <v xml:space="preserve"> </v>
          </cell>
          <cell r="CW1350" t="str">
            <v xml:space="preserve"> </v>
          </cell>
          <cell r="CX1350" t="str">
            <v xml:space="preserve"> </v>
          </cell>
          <cell r="CY1350" t="str">
            <v xml:space="preserve"> </v>
          </cell>
          <cell r="CZ1350" t="str">
            <v>Synd/Web Search - NA</v>
          </cell>
          <cell r="DA1350">
            <v>0</v>
          </cell>
          <cell r="DB1350">
            <v>79</v>
          </cell>
        </row>
        <row r="1351">
          <cell r="A1351">
            <v>4536</v>
          </cell>
          <cell r="B1351">
            <v>4536</v>
          </cell>
          <cell r="C1351">
            <v>6125</v>
          </cell>
          <cell r="D1351" t="str">
            <v>US-MTV-41</v>
          </cell>
          <cell r="E1351" t="str">
            <v>jeddings</v>
          </cell>
          <cell r="F1351" t="str">
            <v>Jeffery</v>
          </cell>
          <cell r="G1351" t="str">
            <v>K</v>
          </cell>
          <cell r="H1351" t="str">
            <v>Eddings</v>
          </cell>
          <cell r="I1351" t="str">
            <v>Jeff Eddings</v>
          </cell>
          <cell r="J1351" t="str">
            <v>Jeffery K Eddings</v>
          </cell>
          <cell r="K1351" t="str">
            <v>Jeff</v>
          </cell>
          <cell r="L1351" t="str">
            <v>USD</v>
          </cell>
          <cell r="M1351" t="str">
            <v>Eddings, Jeffery</v>
          </cell>
          <cell r="N1351" t="str">
            <v>M</v>
          </cell>
          <cell r="O1351">
            <v>26660</v>
          </cell>
          <cell r="P1351" t="str">
            <v>US</v>
          </cell>
          <cell r="Q1351" t="str">
            <v xml:space="preserve"> </v>
          </cell>
          <cell r="R1351" t="str">
            <v>Technical Account Manager</v>
          </cell>
          <cell r="S1351" t="str">
            <v>EMPLOYEE</v>
          </cell>
          <cell r="T1351">
            <v>3.5</v>
          </cell>
          <cell r="U1351" t="str">
            <v>Hsu, Dora</v>
          </cell>
          <cell r="V1351" t="str">
            <v>dora</v>
          </cell>
          <cell r="W1351" t="str">
            <v>RECRUITER SOURCED</v>
          </cell>
          <cell r="X1351" t="str">
            <v xml:space="preserve"> </v>
          </cell>
          <cell r="Y1351" t="str">
            <v>CafePress.com</v>
          </cell>
          <cell r="Z1351">
            <v>41</v>
          </cell>
          <cell r="AA1351" t="str">
            <v>C1</v>
          </cell>
          <cell r="AB1351" t="str">
            <v>344I1</v>
          </cell>
          <cell r="AC1351" t="str">
            <v>650-623-6055</v>
          </cell>
          <cell r="AD1351" t="str">
            <v>1552 Mission Dr</v>
          </cell>
          <cell r="AE1351" t="str">
            <v xml:space="preserve"> </v>
          </cell>
          <cell r="AF1351" t="str">
            <v>Danville</v>
          </cell>
          <cell r="AG1351" t="str">
            <v>CA</v>
          </cell>
          <cell r="AH1351">
            <v>94526</v>
          </cell>
          <cell r="AI1351" t="str">
            <v>US</v>
          </cell>
          <cell r="AJ1351" t="str">
            <v>(925) 362-4331</v>
          </cell>
          <cell r="AK1351" t="str">
            <v>R</v>
          </cell>
          <cell r="AL1351" t="str">
            <v>M</v>
          </cell>
          <cell r="AM1351" t="str">
            <v>N</v>
          </cell>
          <cell r="AN1351" t="str">
            <v>568-77-2123</v>
          </cell>
          <cell r="AO1351" t="str">
            <v>N</v>
          </cell>
          <cell r="AP1351" t="str">
            <v>COSTCENTER</v>
          </cell>
          <cell r="AQ1351" t="str">
            <v>E5</v>
          </cell>
          <cell r="AR1351" t="str">
            <v>Technical Account Manager II</v>
          </cell>
          <cell r="AS1351" t="str">
            <v>Content Sales Ops - NA</v>
          </cell>
          <cell r="AT1351">
            <v>281</v>
          </cell>
          <cell r="AU1351" t="str">
            <v>Sales - AdSense</v>
          </cell>
          <cell r="AV1351" t="str">
            <v>Omid</v>
          </cell>
          <cell r="AW1351">
            <v>37998</v>
          </cell>
          <cell r="AX1351">
            <v>37998</v>
          </cell>
          <cell r="AY1351" t="str">
            <v>E5 - Sales - AdSense - Technical Account Manager II</v>
          </cell>
          <cell r="AZ1351" t="str">
            <v>Sales</v>
          </cell>
          <cell r="BA1351" t="str">
            <v>HIRE</v>
          </cell>
          <cell r="BB1351" t="str">
            <v>HIRE-OPEN</v>
          </cell>
          <cell r="BC1351">
            <v>37998</v>
          </cell>
          <cell r="BD1351">
            <v>0.3</v>
          </cell>
          <cell r="BE1351">
            <v>0.4</v>
          </cell>
          <cell r="BF1351" t="str">
            <v>E</v>
          </cell>
          <cell r="BG1351">
            <v>1625</v>
          </cell>
          <cell r="BH1351">
            <v>11625</v>
          </cell>
          <cell r="BI1351">
            <v>1</v>
          </cell>
          <cell r="BJ1351">
            <v>38007</v>
          </cell>
          <cell r="BK1351" t="str">
            <v>SALARY</v>
          </cell>
          <cell r="BL1351" t="str">
            <v>SALARY-INIT</v>
          </cell>
          <cell r="BM1351">
            <v>41</v>
          </cell>
          <cell r="BN1351">
            <v>7083</v>
          </cell>
          <cell r="BO1351" t="str">
            <v>E5 - Sales</v>
          </cell>
          <cell r="BP1351">
            <v>85000</v>
          </cell>
          <cell r="BQ1351">
            <v>85000</v>
          </cell>
          <cell r="BR1351" t="str">
            <v xml:space="preserve"> </v>
          </cell>
          <cell r="BS1351" t="str">
            <v>Hire</v>
          </cell>
          <cell r="BT1351">
            <v>55125</v>
          </cell>
          <cell r="BU1351">
            <v>71925</v>
          </cell>
          <cell r="BV1351">
            <v>88725</v>
          </cell>
          <cell r="BW1351">
            <v>0.08</v>
          </cell>
          <cell r="BX1351">
            <v>9.8000000000000004E-2</v>
          </cell>
          <cell r="BY1351" t="str">
            <v xml:space="preserve"> </v>
          </cell>
          <cell r="BZ1351" t="str">
            <v xml:space="preserve"> </v>
          </cell>
          <cell r="CA1351" t="str">
            <v xml:space="preserve"> </v>
          </cell>
          <cell r="CB1351">
            <v>1300</v>
          </cell>
          <cell r="CC1351">
            <v>1300</v>
          </cell>
          <cell r="CD1351">
            <v>1300</v>
          </cell>
          <cell r="CE1351">
            <v>1300</v>
          </cell>
          <cell r="CF1351" t="str">
            <v>A</v>
          </cell>
          <cell r="CG1351">
            <v>31</v>
          </cell>
          <cell r="CH1351" t="str">
            <v xml:space="preserve"> </v>
          </cell>
          <cell r="CI1351" t="str">
            <v xml:space="preserve"> </v>
          </cell>
          <cell r="CJ1351" t="str">
            <v xml:space="preserve"> </v>
          </cell>
          <cell r="CK1351" t="str">
            <v xml:space="preserve"> </v>
          </cell>
          <cell r="CL1351" t="str">
            <v xml:space="preserve"> </v>
          </cell>
          <cell r="CM1351" t="str">
            <v>BS (University of Florida) 95/ 3.2</v>
          </cell>
          <cell r="CN1351" t="str">
            <v>VERIFIED-NONE</v>
          </cell>
          <cell r="CP1351" t="str">
            <v xml:space="preserve"> </v>
          </cell>
          <cell r="CQ1351" t="str">
            <v xml:space="preserve"> </v>
          </cell>
          <cell r="CR1351" t="str">
            <v xml:space="preserve"> </v>
          </cell>
          <cell r="CS1351" t="str">
            <v xml:space="preserve"> </v>
          </cell>
          <cell r="CT1351" t="str">
            <v xml:space="preserve"> </v>
          </cell>
          <cell r="CU1351" t="str">
            <v xml:space="preserve"> </v>
          </cell>
          <cell r="CV1351" t="str">
            <v xml:space="preserve"> </v>
          </cell>
          <cell r="CW1351" t="str">
            <v xml:space="preserve"> </v>
          </cell>
          <cell r="CX1351" t="str">
            <v xml:space="preserve"> </v>
          </cell>
          <cell r="CY1351" t="str">
            <v xml:space="preserve"> </v>
          </cell>
          <cell r="CZ1351" t="str">
            <v>Content Sales Ops - NA</v>
          </cell>
          <cell r="DA1351">
            <v>0</v>
          </cell>
          <cell r="DB1351">
            <v>79</v>
          </cell>
        </row>
        <row r="1352">
          <cell r="A1352">
            <v>4037</v>
          </cell>
          <cell r="B1352">
            <v>4037</v>
          </cell>
          <cell r="C1352">
            <v>6125</v>
          </cell>
          <cell r="D1352" t="str">
            <v>US-MTV-41</v>
          </cell>
          <cell r="E1352" t="str">
            <v>myoshitake</v>
          </cell>
          <cell r="F1352" t="str">
            <v>Mark</v>
          </cell>
          <cell r="G1352" t="str">
            <v>Masahiro</v>
          </cell>
          <cell r="H1352" t="str">
            <v>Yoshitake</v>
          </cell>
          <cell r="I1352" t="str">
            <v>Mark Yoshitake</v>
          </cell>
          <cell r="J1352" t="str">
            <v>Mark M Yoshitake</v>
          </cell>
          <cell r="K1352" t="str">
            <v>Mark</v>
          </cell>
          <cell r="L1352" t="str">
            <v>USD</v>
          </cell>
          <cell r="M1352" t="str">
            <v>Yoshitake, Mark</v>
          </cell>
          <cell r="N1352" t="str">
            <v>M</v>
          </cell>
          <cell r="O1352">
            <v>28643</v>
          </cell>
          <cell r="P1352" t="str">
            <v>US</v>
          </cell>
          <cell r="Q1352" t="str">
            <v xml:space="preserve"> </v>
          </cell>
          <cell r="R1352" t="str">
            <v>Technical Account Manager</v>
          </cell>
          <cell r="S1352" t="str">
            <v>EMPLOYEE</v>
          </cell>
          <cell r="T1352">
            <v>3.5</v>
          </cell>
          <cell r="U1352" t="str">
            <v>Hsu, Dora</v>
          </cell>
          <cell r="V1352" t="str">
            <v>dora</v>
          </cell>
          <cell r="W1352" t="str">
            <v>JOBS-AT-GOOGLE</v>
          </cell>
          <cell r="X1352" t="str">
            <v xml:space="preserve"> </v>
          </cell>
          <cell r="Y1352" t="str">
            <v>Microsoft Corporation</v>
          </cell>
          <cell r="Z1352">
            <v>41</v>
          </cell>
          <cell r="AA1352" t="str">
            <v>O1-2</v>
          </cell>
          <cell r="AB1352" t="str">
            <v>344J1</v>
          </cell>
          <cell r="AC1352" t="str">
            <v>650-623-5849</v>
          </cell>
          <cell r="AD1352" t="str">
            <v>821 Diamond Ave.</v>
          </cell>
          <cell r="AE1352" t="str">
            <v xml:space="preserve"> </v>
          </cell>
          <cell r="AF1352" t="str">
            <v>San Francisco</v>
          </cell>
          <cell r="AG1352" t="str">
            <v>CA</v>
          </cell>
          <cell r="AH1352">
            <v>94114</v>
          </cell>
          <cell r="AI1352" t="str">
            <v>US</v>
          </cell>
          <cell r="AJ1352" t="str">
            <v xml:space="preserve"> </v>
          </cell>
          <cell r="AK1352" t="str">
            <v>R</v>
          </cell>
          <cell r="AL1352" t="str">
            <v>S</v>
          </cell>
          <cell r="AM1352" t="str">
            <v>N</v>
          </cell>
          <cell r="AN1352" t="str">
            <v>545-87-6268</v>
          </cell>
          <cell r="AO1352" t="str">
            <v>N</v>
          </cell>
          <cell r="AP1352" t="str">
            <v>COSTCENTER</v>
          </cell>
          <cell r="AQ1352" t="str">
            <v>E5</v>
          </cell>
          <cell r="AR1352" t="str">
            <v>Technical Account Manager II</v>
          </cell>
          <cell r="AS1352" t="str">
            <v>Synd/Web Search - NA</v>
          </cell>
          <cell r="AT1352">
            <v>141</v>
          </cell>
          <cell r="AU1352" t="str">
            <v>Sales - Web Search/Syndication</v>
          </cell>
          <cell r="AV1352" t="str">
            <v>Omid</v>
          </cell>
          <cell r="AW1352">
            <v>37921</v>
          </cell>
          <cell r="AX1352">
            <v>37921</v>
          </cell>
          <cell r="AY1352" t="str">
            <v>E5 - Sales - Web Search/Syndication - Technical Account Manager II</v>
          </cell>
          <cell r="AZ1352" t="str">
            <v>Sales</v>
          </cell>
          <cell r="BA1352" t="str">
            <v>HIRE</v>
          </cell>
          <cell r="BB1352" t="str">
            <v>HIRE-OPEN</v>
          </cell>
          <cell r="BC1352">
            <v>37921</v>
          </cell>
          <cell r="BD1352">
            <v>0.6</v>
          </cell>
          <cell r="BE1352">
            <v>0</v>
          </cell>
          <cell r="BF1352" t="str">
            <v>E</v>
          </cell>
          <cell r="BG1352">
            <v>1432</v>
          </cell>
          <cell r="BH1352">
            <v>11432</v>
          </cell>
          <cell r="BI1352">
            <v>1</v>
          </cell>
          <cell r="BJ1352">
            <v>37921</v>
          </cell>
          <cell r="BK1352" t="str">
            <v>SALARY</v>
          </cell>
          <cell r="BL1352" t="str">
            <v>SALARY-INIT</v>
          </cell>
          <cell r="BM1352">
            <v>38</v>
          </cell>
          <cell r="BN1352">
            <v>6500</v>
          </cell>
          <cell r="BO1352" t="str">
            <v>E5 - Sales</v>
          </cell>
          <cell r="BP1352">
            <v>78000</v>
          </cell>
          <cell r="BQ1352">
            <v>78000</v>
          </cell>
          <cell r="BR1352" t="str">
            <v xml:space="preserve"> </v>
          </cell>
          <cell r="BS1352" t="str">
            <v>Hire</v>
          </cell>
          <cell r="BT1352">
            <v>55125</v>
          </cell>
          <cell r="BU1352">
            <v>71925</v>
          </cell>
          <cell r="BV1352">
            <v>88725</v>
          </cell>
          <cell r="BW1352">
            <v>7.2999999999999995E-2</v>
          </cell>
          <cell r="BX1352">
            <v>0.09</v>
          </cell>
          <cell r="BY1352" t="str">
            <v xml:space="preserve"> </v>
          </cell>
          <cell r="BZ1352" t="str">
            <v xml:space="preserve"> </v>
          </cell>
          <cell r="CA1352" t="str">
            <v xml:space="preserve"> </v>
          </cell>
          <cell r="CB1352">
            <v>2000</v>
          </cell>
          <cell r="CC1352">
            <v>2000</v>
          </cell>
          <cell r="CD1352">
            <v>2000</v>
          </cell>
          <cell r="CE1352">
            <v>2000</v>
          </cell>
          <cell r="CF1352" t="str">
            <v>A</v>
          </cell>
          <cell r="CG1352">
            <v>25</v>
          </cell>
          <cell r="CH1352" t="str">
            <v xml:space="preserve"> </v>
          </cell>
          <cell r="CI1352" t="str">
            <v xml:space="preserve"> </v>
          </cell>
          <cell r="CJ1352" t="str">
            <v xml:space="preserve"> </v>
          </cell>
          <cell r="CK1352" t="str">
            <v xml:space="preserve"> </v>
          </cell>
          <cell r="CL1352" t="str">
            <v xml:space="preserve"> </v>
          </cell>
          <cell r="CM1352" t="str">
            <v>BS (University of Pennsylvania) / 0.0</v>
          </cell>
          <cell r="CN1352" t="str">
            <v>VERIFIED-NONE</v>
          </cell>
          <cell r="CP1352" t="str">
            <v xml:space="preserve"> </v>
          </cell>
          <cell r="CQ1352" t="str">
            <v xml:space="preserve"> </v>
          </cell>
          <cell r="CR1352" t="str">
            <v xml:space="preserve"> </v>
          </cell>
          <cell r="CS1352" t="str">
            <v xml:space="preserve"> </v>
          </cell>
          <cell r="CT1352" t="str">
            <v xml:space="preserve"> </v>
          </cell>
          <cell r="CU1352" t="str">
            <v xml:space="preserve"> </v>
          </cell>
          <cell r="CV1352" t="str">
            <v xml:space="preserve"> </v>
          </cell>
          <cell r="CW1352" t="str">
            <v xml:space="preserve"> </v>
          </cell>
          <cell r="CX1352" t="str">
            <v xml:space="preserve"> </v>
          </cell>
          <cell r="CY1352" t="str">
            <v xml:space="preserve"> </v>
          </cell>
          <cell r="CZ1352" t="str">
            <v>Synd/Web Search - NA</v>
          </cell>
          <cell r="DA1352">
            <v>0</v>
          </cell>
          <cell r="DB1352">
            <v>90</v>
          </cell>
        </row>
        <row r="1353">
          <cell r="A1353">
            <v>2038</v>
          </cell>
          <cell r="B1353">
            <v>2038</v>
          </cell>
          <cell r="C1353">
            <v>6125</v>
          </cell>
          <cell r="D1353" t="str">
            <v>US-MTV-41</v>
          </cell>
          <cell r="E1353" t="str">
            <v>pat</v>
          </cell>
          <cell r="F1353" t="str">
            <v>Patrick</v>
          </cell>
          <cell r="G1353" t="str">
            <v>Chunwah</v>
          </cell>
          <cell r="H1353" t="str">
            <v>Chan</v>
          </cell>
          <cell r="I1353" t="str">
            <v>Pat Chan</v>
          </cell>
          <cell r="J1353" t="str">
            <v>Patrick Chunwah Chan</v>
          </cell>
          <cell r="K1353" t="str">
            <v>Pat</v>
          </cell>
          <cell r="L1353" t="str">
            <v>USD</v>
          </cell>
          <cell r="M1353" t="str">
            <v>Chan, Patrick</v>
          </cell>
          <cell r="N1353" t="str">
            <v>M</v>
          </cell>
          <cell r="O1353">
            <v>23887</v>
          </cell>
          <cell r="P1353" t="str">
            <v>US</v>
          </cell>
          <cell r="Q1353" t="str">
            <v xml:space="preserve"> </v>
          </cell>
          <cell r="R1353" t="str">
            <v>Technical Account Manager</v>
          </cell>
          <cell r="S1353" t="str">
            <v>EMPLOYEE</v>
          </cell>
          <cell r="T1353">
            <v>3</v>
          </cell>
          <cell r="U1353" t="str">
            <v>Hsu, Dora</v>
          </cell>
          <cell r="V1353" t="str">
            <v>dora</v>
          </cell>
          <cell r="W1353" t="str">
            <v>EMP-REF</v>
          </cell>
          <cell r="X1353" t="str">
            <v>Reid, Andrew</v>
          </cell>
          <cell r="Y1353" t="str">
            <v>Escalate Corporation</v>
          </cell>
          <cell r="Z1353">
            <v>41</v>
          </cell>
          <cell r="AA1353" t="str">
            <v xml:space="preserve"> </v>
          </cell>
          <cell r="AB1353" t="str">
            <v>344I3</v>
          </cell>
          <cell r="AC1353" t="str">
            <v>650-623-5558</v>
          </cell>
          <cell r="AD1353" t="str">
            <v>98 Rossmoor Dr</v>
          </cell>
          <cell r="AE1353" t="str">
            <v xml:space="preserve"> </v>
          </cell>
          <cell r="AF1353" t="str">
            <v>San Francisco</v>
          </cell>
          <cell r="AG1353" t="str">
            <v>CA</v>
          </cell>
          <cell r="AH1353">
            <v>94132</v>
          </cell>
          <cell r="AI1353" t="str">
            <v>US</v>
          </cell>
          <cell r="AJ1353" t="str">
            <v xml:space="preserve"> </v>
          </cell>
          <cell r="AK1353" t="str">
            <v>R</v>
          </cell>
          <cell r="AL1353" t="str">
            <v>S</v>
          </cell>
          <cell r="AM1353" t="str">
            <v>N</v>
          </cell>
          <cell r="AN1353" t="str">
            <v>567-45-2219</v>
          </cell>
          <cell r="AO1353" t="str">
            <v>N</v>
          </cell>
          <cell r="AP1353" t="str">
            <v>COSTCENTER</v>
          </cell>
          <cell r="AQ1353" t="str">
            <v>E5</v>
          </cell>
          <cell r="AR1353" t="str">
            <v>Technical Account Manager II</v>
          </cell>
          <cell r="AS1353" t="str">
            <v>Content Sales Ops - NA</v>
          </cell>
          <cell r="AT1353">
            <v>281</v>
          </cell>
          <cell r="AU1353" t="str">
            <v>Sales - AdSense</v>
          </cell>
          <cell r="AV1353" t="str">
            <v>Omid</v>
          </cell>
          <cell r="AW1353">
            <v>37795</v>
          </cell>
          <cell r="AX1353">
            <v>37795</v>
          </cell>
          <cell r="AY1353" t="str">
            <v>E5 - Sales - AdSense - Technical Account Manager II</v>
          </cell>
          <cell r="AZ1353" t="str">
            <v>Sales</v>
          </cell>
          <cell r="BA1353" t="str">
            <v>JOBCODE</v>
          </cell>
          <cell r="BB1353" t="str">
            <v>JOBCODE-REDO</v>
          </cell>
          <cell r="BC1353">
            <v>38078</v>
          </cell>
          <cell r="BD1353">
            <v>0.9</v>
          </cell>
          <cell r="BE1353">
            <v>0.1</v>
          </cell>
          <cell r="BF1353" t="str">
            <v>E</v>
          </cell>
          <cell r="BG1353">
            <v>1102</v>
          </cell>
          <cell r="BH1353">
            <v>11102</v>
          </cell>
          <cell r="BI1353">
            <v>1</v>
          </cell>
          <cell r="BJ1353">
            <v>37795</v>
          </cell>
          <cell r="BK1353" t="str">
            <v>SALARY</v>
          </cell>
          <cell r="BL1353" t="str">
            <v>SALARY-INIT</v>
          </cell>
          <cell r="BM1353">
            <v>42</v>
          </cell>
          <cell r="BN1353">
            <v>7333</v>
          </cell>
          <cell r="BO1353" t="str">
            <v>E5 - Sales</v>
          </cell>
          <cell r="BP1353">
            <v>88000</v>
          </cell>
          <cell r="BQ1353">
            <v>88000</v>
          </cell>
          <cell r="BR1353" t="str">
            <v xml:space="preserve"> </v>
          </cell>
          <cell r="BS1353" t="str">
            <v>Hire</v>
          </cell>
          <cell r="BT1353">
            <v>55125</v>
          </cell>
          <cell r="BU1353">
            <v>71925</v>
          </cell>
          <cell r="BV1353">
            <v>88725</v>
          </cell>
          <cell r="BW1353">
            <v>8.3000000000000004E-2</v>
          </cell>
          <cell r="BX1353">
            <v>0.10199999999999999</v>
          </cell>
          <cell r="BY1353" t="str">
            <v xml:space="preserve"> </v>
          </cell>
          <cell r="BZ1353" t="str">
            <v xml:space="preserve"> </v>
          </cell>
          <cell r="CA1353" t="str">
            <v xml:space="preserve"> </v>
          </cell>
          <cell r="CB1353">
            <v>5900</v>
          </cell>
          <cell r="CC1353">
            <v>5900</v>
          </cell>
          <cell r="CD1353">
            <v>5900</v>
          </cell>
          <cell r="CE1353">
            <v>5900</v>
          </cell>
          <cell r="CF1353" t="str">
            <v>A</v>
          </cell>
          <cell r="CG1353">
            <v>38</v>
          </cell>
          <cell r="CH1353" t="str">
            <v xml:space="preserve"> </v>
          </cell>
          <cell r="CI1353" t="str">
            <v xml:space="preserve"> </v>
          </cell>
          <cell r="CJ1353" t="str">
            <v xml:space="preserve"> </v>
          </cell>
          <cell r="CK1353" t="str">
            <v xml:space="preserve"> </v>
          </cell>
          <cell r="CL1353" t="str">
            <v xml:space="preserve"> </v>
          </cell>
          <cell r="CM1353" t="str">
            <v>BS (University of California, Davis) 87/ 0.0 MS (Stanford University) 96/ 0.0</v>
          </cell>
          <cell r="CN1353" t="str">
            <v>VERIFIED-NONE VERIFIED-NONE</v>
          </cell>
          <cell r="CP1353" t="str">
            <v xml:space="preserve"> </v>
          </cell>
          <cell r="CQ1353" t="str">
            <v xml:space="preserve"> </v>
          </cell>
          <cell r="CR1353" t="str">
            <v xml:space="preserve"> </v>
          </cell>
          <cell r="CS1353" t="str">
            <v xml:space="preserve"> </v>
          </cell>
          <cell r="CT1353" t="str">
            <v xml:space="preserve"> </v>
          </cell>
          <cell r="CU1353" t="str">
            <v xml:space="preserve"> </v>
          </cell>
          <cell r="CV1353" t="str">
            <v xml:space="preserve"> </v>
          </cell>
          <cell r="CW1353" t="str">
            <v xml:space="preserve"> </v>
          </cell>
          <cell r="CX1353" t="str">
            <v xml:space="preserve"> </v>
          </cell>
          <cell r="CY1353" t="str">
            <v xml:space="preserve"> </v>
          </cell>
          <cell r="CZ1353" t="str">
            <v>Content Sales Ops - NA</v>
          </cell>
          <cell r="DA1353">
            <v>0</v>
          </cell>
          <cell r="DB1353">
            <v>90</v>
          </cell>
        </row>
        <row r="1354">
          <cell r="A1354">
            <v>1793</v>
          </cell>
          <cell r="B1354">
            <v>1793</v>
          </cell>
          <cell r="C1354">
            <v>6125</v>
          </cell>
          <cell r="D1354" t="str">
            <v>US-MTV-41</v>
          </cell>
          <cell r="E1354" t="str">
            <v>wvmoran</v>
          </cell>
          <cell r="F1354" t="str">
            <v>William</v>
          </cell>
          <cell r="G1354" t="str">
            <v>Vincent</v>
          </cell>
          <cell r="H1354" t="str">
            <v>Moran</v>
          </cell>
          <cell r="I1354" t="str">
            <v>Will Moran</v>
          </cell>
          <cell r="J1354" t="str">
            <v>William Vincent Moran</v>
          </cell>
          <cell r="K1354" t="str">
            <v>Will</v>
          </cell>
          <cell r="L1354" t="str">
            <v>USD</v>
          </cell>
          <cell r="M1354" t="str">
            <v>Moran, William</v>
          </cell>
          <cell r="N1354" t="str">
            <v>M</v>
          </cell>
          <cell r="O1354">
            <v>25210</v>
          </cell>
          <cell r="P1354" t="str">
            <v>US</v>
          </cell>
          <cell r="Q1354" t="str">
            <v xml:space="preserve"> </v>
          </cell>
          <cell r="R1354" t="str">
            <v>Technical Account Manager</v>
          </cell>
          <cell r="S1354" t="str">
            <v>EMPLOYEE</v>
          </cell>
          <cell r="T1354">
            <v>3</v>
          </cell>
          <cell r="U1354" t="str">
            <v>Hsu, Dora</v>
          </cell>
          <cell r="V1354" t="str">
            <v>dora</v>
          </cell>
          <cell r="W1354" t="str">
            <v>EMP-REF</v>
          </cell>
          <cell r="X1354" t="str">
            <v>Lopez-Otero, Sebastian</v>
          </cell>
          <cell r="Y1354" t="str">
            <v>ITIVITI Inc</v>
          </cell>
          <cell r="Z1354">
            <v>41</v>
          </cell>
          <cell r="AA1354" t="str">
            <v>O2</v>
          </cell>
          <cell r="AB1354" t="str">
            <v>344B</v>
          </cell>
          <cell r="AC1354" t="str">
            <v>650-623-5446</v>
          </cell>
          <cell r="AD1354" t="str">
            <v>1040 Santa Cruz Ave</v>
          </cell>
          <cell r="AE1354" t="str">
            <v xml:space="preserve"> </v>
          </cell>
          <cell r="AF1354" t="str">
            <v>Menlo Park</v>
          </cell>
          <cell r="AG1354" t="str">
            <v>CA</v>
          </cell>
          <cell r="AH1354">
            <v>94025</v>
          </cell>
          <cell r="AI1354" t="str">
            <v>US</v>
          </cell>
          <cell r="AJ1354" t="str">
            <v xml:space="preserve"> </v>
          </cell>
          <cell r="AK1354" t="str">
            <v>U</v>
          </cell>
          <cell r="AL1354" t="str">
            <v>S</v>
          </cell>
          <cell r="AM1354" t="str">
            <v>N</v>
          </cell>
          <cell r="AN1354" t="str">
            <v>210-60-6464</v>
          </cell>
          <cell r="AO1354" t="str">
            <v>U</v>
          </cell>
          <cell r="AP1354" t="str">
            <v>COSTCENTER</v>
          </cell>
          <cell r="AQ1354" t="str">
            <v>E5</v>
          </cell>
          <cell r="AR1354" t="str">
            <v>Technical Account Manager II</v>
          </cell>
          <cell r="AS1354" t="str">
            <v>Enterprise - NA</v>
          </cell>
          <cell r="AT1354">
            <v>131</v>
          </cell>
          <cell r="AU1354" t="str">
            <v>Sales - Enterprise</v>
          </cell>
          <cell r="AV1354" t="str">
            <v>Omid</v>
          </cell>
          <cell r="AW1354">
            <v>37753</v>
          </cell>
          <cell r="AX1354">
            <v>37753</v>
          </cell>
          <cell r="AY1354" t="str">
            <v>E5 - Sales - Enterprise - Technical Account Manager II</v>
          </cell>
          <cell r="AZ1354" t="str">
            <v>Sales</v>
          </cell>
          <cell r="BA1354" t="str">
            <v>HIRE</v>
          </cell>
          <cell r="BB1354" t="str">
            <v>HIRE-OPEN</v>
          </cell>
          <cell r="BC1354">
            <v>37753</v>
          </cell>
          <cell r="BD1354">
            <v>1</v>
          </cell>
          <cell r="BE1354">
            <v>1</v>
          </cell>
          <cell r="BF1354" t="str">
            <v>E</v>
          </cell>
          <cell r="BG1354">
            <v>1037</v>
          </cell>
          <cell r="BH1354">
            <v>11037</v>
          </cell>
          <cell r="BI1354">
            <v>1</v>
          </cell>
          <cell r="BJ1354">
            <v>37753</v>
          </cell>
          <cell r="BK1354" t="str">
            <v>SALARY</v>
          </cell>
          <cell r="BL1354" t="str">
            <v>SALARY-INIT</v>
          </cell>
          <cell r="BM1354">
            <v>38</v>
          </cell>
          <cell r="BN1354">
            <v>6500</v>
          </cell>
          <cell r="BO1354" t="str">
            <v>E5 - Sales</v>
          </cell>
          <cell r="BP1354">
            <v>78000</v>
          </cell>
          <cell r="BQ1354">
            <v>78000</v>
          </cell>
          <cell r="BR1354" t="str">
            <v xml:space="preserve"> </v>
          </cell>
          <cell r="BS1354" t="str">
            <v>Hire</v>
          </cell>
          <cell r="BT1354">
            <v>55125</v>
          </cell>
          <cell r="BU1354">
            <v>71925</v>
          </cell>
          <cell r="BV1354">
            <v>88725</v>
          </cell>
          <cell r="BW1354">
            <v>7.2999999999999995E-2</v>
          </cell>
          <cell r="BX1354">
            <v>0.09</v>
          </cell>
          <cell r="BY1354" t="str">
            <v xml:space="preserve"> </v>
          </cell>
          <cell r="BZ1354" t="str">
            <v xml:space="preserve"> </v>
          </cell>
          <cell r="CA1354" t="str">
            <v xml:space="preserve"> </v>
          </cell>
          <cell r="CB1354">
            <v>4500</v>
          </cell>
          <cell r="CC1354">
            <v>4500</v>
          </cell>
          <cell r="CD1354">
            <v>4500</v>
          </cell>
          <cell r="CE1354">
            <v>4500</v>
          </cell>
          <cell r="CF1354" t="str">
            <v>W</v>
          </cell>
          <cell r="CG1354">
            <v>35</v>
          </cell>
          <cell r="CH1354" t="str">
            <v xml:space="preserve"> </v>
          </cell>
          <cell r="CI1354" t="str">
            <v xml:space="preserve"> </v>
          </cell>
          <cell r="CJ1354" t="str">
            <v xml:space="preserve"> </v>
          </cell>
          <cell r="CK1354" t="str">
            <v xml:space="preserve"> </v>
          </cell>
          <cell r="CL1354" t="str">
            <v xml:space="preserve"> </v>
          </cell>
          <cell r="CM1354" t="str">
            <v>BS (Carnegie Mellon University) 96/ 0.0 MS (Carnegie Mellon University) 97/ 0.0</v>
          </cell>
          <cell r="CN1354" t="str">
            <v>VERIFIED-NONE VERIFIED-NONE</v>
          </cell>
          <cell r="CP1354" t="str">
            <v xml:space="preserve"> </v>
          </cell>
          <cell r="CQ1354" t="str">
            <v xml:space="preserve"> </v>
          </cell>
          <cell r="CR1354" t="str">
            <v xml:space="preserve"> </v>
          </cell>
          <cell r="CS1354" t="str">
            <v xml:space="preserve"> </v>
          </cell>
          <cell r="CT1354" t="str">
            <v xml:space="preserve"> </v>
          </cell>
          <cell r="CU1354" t="str">
            <v xml:space="preserve"> </v>
          </cell>
          <cell r="CV1354" t="str">
            <v xml:space="preserve"> </v>
          </cell>
          <cell r="CW1354" t="str">
            <v xml:space="preserve"> </v>
          </cell>
          <cell r="CX1354" t="str">
            <v xml:space="preserve"> </v>
          </cell>
          <cell r="CY1354" t="str">
            <v xml:space="preserve"> </v>
          </cell>
          <cell r="CZ1354" t="str">
            <v>Enterprise - NA</v>
          </cell>
          <cell r="DA1354">
            <v>0</v>
          </cell>
          <cell r="DB1354">
            <v>90</v>
          </cell>
        </row>
        <row r="1355">
          <cell r="A1355">
            <v>1797</v>
          </cell>
          <cell r="B1355">
            <v>1797</v>
          </cell>
          <cell r="C1355">
            <v>6125</v>
          </cell>
          <cell r="D1355" t="str">
            <v>US-MTV-41</v>
          </cell>
          <cell r="E1355" t="str">
            <v>tvu</v>
          </cell>
          <cell r="F1355" t="str">
            <v>Tracy</v>
          </cell>
          <cell r="G1355" t="str">
            <v xml:space="preserve"> </v>
          </cell>
          <cell r="H1355" t="str">
            <v>Vu</v>
          </cell>
          <cell r="I1355" t="str">
            <v>Tracy Vu</v>
          </cell>
          <cell r="J1355" t="str">
            <v>Tracy Vu</v>
          </cell>
          <cell r="K1355" t="str">
            <v>Tracy</v>
          </cell>
          <cell r="L1355" t="str">
            <v>USD</v>
          </cell>
          <cell r="M1355" t="str">
            <v>Vu, Tracy</v>
          </cell>
          <cell r="N1355" t="str">
            <v>F</v>
          </cell>
          <cell r="O1355">
            <v>25861</v>
          </cell>
          <cell r="P1355" t="str">
            <v>US</v>
          </cell>
          <cell r="Q1355" t="str">
            <v xml:space="preserve"> </v>
          </cell>
          <cell r="R1355" t="str">
            <v>Technical Account Manager</v>
          </cell>
          <cell r="S1355" t="str">
            <v>EMPLOYEE</v>
          </cell>
          <cell r="T1355">
            <v>3</v>
          </cell>
          <cell r="U1355" t="str">
            <v>Hsu, Dora</v>
          </cell>
          <cell r="V1355" t="str">
            <v>dora</v>
          </cell>
          <cell r="W1355" t="str">
            <v>TECH-TALK</v>
          </cell>
          <cell r="X1355" t="str">
            <v xml:space="preserve"> </v>
          </cell>
          <cell r="Y1355" t="str">
            <v>Intel Online Services</v>
          </cell>
          <cell r="Z1355">
            <v>41</v>
          </cell>
          <cell r="AA1355" t="str">
            <v>O2</v>
          </cell>
          <cell r="AB1355" t="str">
            <v>344Q</v>
          </cell>
          <cell r="AC1355" t="str">
            <v>650-623-5445</v>
          </cell>
          <cell r="AD1355" t="str">
            <v>590 Maple Ave</v>
          </cell>
          <cell r="AE1355" t="str">
            <v xml:space="preserve"> </v>
          </cell>
          <cell r="AF1355" t="str">
            <v>Sunnyvale</v>
          </cell>
          <cell r="AG1355" t="str">
            <v>CA</v>
          </cell>
          <cell r="AH1355">
            <v>94085</v>
          </cell>
          <cell r="AI1355" t="str">
            <v>US</v>
          </cell>
          <cell r="AJ1355" t="str">
            <v>1-408-736-6270</v>
          </cell>
          <cell r="AK1355" t="str">
            <v>U</v>
          </cell>
          <cell r="AL1355" t="str">
            <v>S</v>
          </cell>
          <cell r="AM1355" t="str">
            <v>N</v>
          </cell>
          <cell r="AN1355" t="str">
            <v>586-38-6449</v>
          </cell>
          <cell r="AO1355" t="str">
            <v>U</v>
          </cell>
          <cell r="AP1355" t="str">
            <v>COSTCENTER</v>
          </cell>
          <cell r="AQ1355" t="str">
            <v>E5</v>
          </cell>
          <cell r="AR1355" t="str">
            <v>Technical Account Manager II</v>
          </cell>
          <cell r="AS1355" t="str">
            <v>Synd/Web Search - NA</v>
          </cell>
          <cell r="AT1355">
            <v>141</v>
          </cell>
          <cell r="AU1355" t="str">
            <v>Sales - Web Search/Syndication</v>
          </cell>
          <cell r="AV1355" t="str">
            <v>Omid</v>
          </cell>
          <cell r="AW1355">
            <v>37753</v>
          </cell>
          <cell r="AX1355">
            <v>37753</v>
          </cell>
          <cell r="AY1355" t="str">
            <v>E5 - Sales - Web Search/Syndication - Technical Account Manager II</v>
          </cell>
          <cell r="AZ1355" t="str">
            <v>Sales</v>
          </cell>
          <cell r="BA1355" t="str">
            <v>HIRE</v>
          </cell>
          <cell r="BB1355" t="str">
            <v>HIRE-OPEN</v>
          </cell>
          <cell r="BC1355">
            <v>37753</v>
          </cell>
          <cell r="BD1355">
            <v>1</v>
          </cell>
          <cell r="BE1355">
            <v>1</v>
          </cell>
          <cell r="BF1355" t="str">
            <v>E</v>
          </cell>
          <cell r="BG1355">
            <v>1040</v>
          </cell>
          <cell r="BH1355">
            <v>11040</v>
          </cell>
          <cell r="BI1355">
            <v>1</v>
          </cell>
          <cell r="BJ1355">
            <v>37753</v>
          </cell>
          <cell r="BK1355" t="str">
            <v>SALARY</v>
          </cell>
          <cell r="BL1355" t="str">
            <v>SALARY-INIT</v>
          </cell>
          <cell r="BM1355">
            <v>41</v>
          </cell>
          <cell r="BN1355">
            <v>7083</v>
          </cell>
          <cell r="BO1355" t="str">
            <v>E5 - Sales</v>
          </cell>
          <cell r="BP1355">
            <v>85000</v>
          </cell>
          <cell r="BQ1355">
            <v>85000</v>
          </cell>
          <cell r="BR1355" t="str">
            <v xml:space="preserve"> </v>
          </cell>
          <cell r="BS1355" t="str">
            <v>Hire</v>
          </cell>
          <cell r="BT1355">
            <v>55125</v>
          </cell>
          <cell r="BU1355">
            <v>71925</v>
          </cell>
          <cell r="BV1355">
            <v>88725</v>
          </cell>
          <cell r="BW1355">
            <v>0.08</v>
          </cell>
          <cell r="BX1355">
            <v>9.8000000000000004E-2</v>
          </cell>
          <cell r="BY1355" t="str">
            <v xml:space="preserve"> </v>
          </cell>
          <cell r="BZ1355" t="str">
            <v xml:space="preserve"> </v>
          </cell>
          <cell r="CA1355" t="str">
            <v xml:space="preserve"> </v>
          </cell>
          <cell r="CB1355">
            <v>4500</v>
          </cell>
          <cell r="CC1355">
            <v>4500</v>
          </cell>
          <cell r="CD1355">
            <v>4500</v>
          </cell>
          <cell r="CE1355">
            <v>4500</v>
          </cell>
          <cell r="CF1355" t="str">
            <v>A</v>
          </cell>
          <cell r="CG1355">
            <v>33</v>
          </cell>
          <cell r="CH1355" t="str">
            <v xml:space="preserve"> </v>
          </cell>
          <cell r="CI1355" t="str">
            <v xml:space="preserve"> </v>
          </cell>
          <cell r="CJ1355" t="str">
            <v xml:space="preserve"> </v>
          </cell>
          <cell r="CK1355" t="str">
            <v xml:space="preserve"> </v>
          </cell>
          <cell r="CL1355" t="str">
            <v xml:space="preserve"> </v>
          </cell>
          <cell r="CM1355" t="str">
            <v>BS (San Jose State University) 94/ 3.73</v>
          </cell>
          <cell r="CN1355" t="str">
            <v>VERIFIED-NONE</v>
          </cell>
          <cell r="CO1355" t="str">
            <v>Sheridan,Tran(U)--CHILD</v>
          </cell>
          <cell r="CP1355" t="str">
            <v xml:space="preserve"> </v>
          </cell>
          <cell r="CQ1355" t="str">
            <v xml:space="preserve"> </v>
          </cell>
          <cell r="CR1355" t="str">
            <v xml:space="preserve"> </v>
          </cell>
          <cell r="CS1355" t="str">
            <v xml:space="preserve"> </v>
          </cell>
          <cell r="CT1355" t="str">
            <v xml:space="preserve"> </v>
          </cell>
          <cell r="CU1355" t="str">
            <v xml:space="preserve"> </v>
          </cell>
          <cell r="CV1355" t="str">
            <v xml:space="preserve"> </v>
          </cell>
          <cell r="CW1355" t="str">
            <v xml:space="preserve"> </v>
          </cell>
          <cell r="CX1355" t="str">
            <v xml:space="preserve"> </v>
          </cell>
          <cell r="CY1355" t="str">
            <v xml:space="preserve"> </v>
          </cell>
          <cell r="CZ1355" t="str">
            <v>Synd/Web Search - NA</v>
          </cell>
          <cell r="DA1355">
            <v>0</v>
          </cell>
          <cell r="DB1355">
            <v>90</v>
          </cell>
        </row>
        <row r="1356">
          <cell r="A1356">
            <v>1335</v>
          </cell>
          <cell r="B1356">
            <v>1335</v>
          </cell>
          <cell r="C1356">
            <v>6125</v>
          </cell>
          <cell r="D1356" t="str">
            <v>US-MTV-41</v>
          </cell>
          <cell r="E1356" t="str">
            <v>kentk</v>
          </cell>
          <cell r="F1356" t="str">
            <v>Kent</v>
          </cell>
          <cell r="G1356" t="str">
            <v xml:space="preserve"> </v>
          </cell>
          <cell r="H1356" t="str">
            <v>Kawahara</v>
          </cell>
          <cell r="I1356" t="str">
            <v>Kent Kawahara</v>
          </cell>
          <cell r="J1356" t="str">
            <v>Kent Kawahara</v>
          </cell>
          <cell r="K1356" t="str">
            <v>Kent</v>
          </cell>
          <cell r="L1356" t="str">
            <v>USD</v>
          </cell>
          <cell r="M1356" t="str">
            <v>Kawahara, Kent</v>
          </cell>
          <cell r="N1356" t="str">
            <v>M</v>
          </cell>
          <cell r="O1356">
            <v>24699</v>
          </cell>
          <cell r="P1356" t="str">
            <v>US</v>
          </cell>
          <cell r="Q1356" t="str">
            <v xml:space="preserve"> </v>
          </cell>
          <cell r="R1356" t="str">
            <v>Technical Account Manager</v>
          </cell>
          <cell r="S1356" t="str">
            <v>EMPLOYEE</v>
          </cell>
          <cell r="T1356">
            <v>3</v>
          </cell>
          <cell r="U1356" t="str">
            <v>Hsu, Dora</v>
          </cell>
          <cell r="V1356" t="str">
            <v>dora</v>
          </cell>
          <cell r="W1356" t="str">
            <v>EMP-REF</v>
          </cell>
          <cell r="X1356" t="str">
            <v>Hum, Jennifer</v>
          </cell>
          <cell r="Y1356" t="str">
            <v>Latitude Communications</v>
          </cell>
          <cell r="Z1356">
            <v>41</v>
          </cell>
          <cell r="AA1356" t="str">
            <v>O3</v>
          </cell>
          <cell r="AB1356" t="str">
            <v>344N</v>
          </cell>
          <cell r="AC1356" t="str">
            <v>650-623-5184</v>
          </cell>
          <cell r="AD1356" t="str">
            <v>3088 San Luis Rey Ave</v>
          </cell>
          <cell r="AE1356" t="str">
            <v xml:space="preserve"> </v>
          </cell>
          <cell r="AF1356" t="str">
            <v>San Jose</v>
          </cell>
          <cell r="AG1356" t="str">
            <v>CA</v>
          </cell>
          <cell r="AH1356">
            <v>95118</v>
          </cell>
          <cell r="AI1356" t="str">
            <v>US</v>
          </cell>
          <cell r="AJ1356" t="str">
            <v>408-267-5026</v>
          </cell>
          <cell r="AK1356" t="str">
            <v>U</v>
          </cell>
          <cell r="AL1356" t="str">
            <v>M</v>
          </cell>
          <cell r="AM1356" t="str">
            <v>N</v>
          </cell>
          <cell r="AN1356" t="str">
            <v>560-73-2833</v>
          </cell>
          <cell r="AO1356" t="str">
            <v>U</v>
          </cell>
          <cell r="AP1356" t="str">
            <v>COSTCENTER</v>
          </cell>
          <cell r="AQ1356" t="str">
            <v>E5</v>
          </cell>
          <cell r="AR1356" t="str">
            <v>Technical Account Manager II</v>
          </cell>
          <cell r="AS1356" t="str">
            <v>Content Sales Ops - NA</v>
          </cell>
          <cell r="AT1356">
            <v>281</v>
          </cell>
          <cell r="AU1356" t="str">
            <v>Sales - AdSense</v>
          </cell>
          <cell r="AV1356" t="str">
            <v>Omid</v>
          </cell>
          <cell r="AW1356">
            <v>37690</v>
          </cell>
          <cell r="AX1356">
            <v>37690</v>
          </cell>
          <cell r="AY1356" t="str">
            <v>E5 - Sales - AdSense - Technical Account Manager II</v>
          </cell>
          <cell r="AZ1356" t="str">
            <v>Sales</v>
          </cell>
          <cell r="BA1356" t="str">
            <v>HIRE</v>
          </cell>
          <cell r="BB1356" t="str">
            <v>HIRE-OPEN</v>
          </cell>
          <cell r="BC1356">
            <v>37690</v>
          </cell>
          <cell r="BD1356">
            <v>1.2</v>
          </cell>
          <cell r="BE1356">
            <v>1.2</v>
          </cell>
          <cell r="BF1356" t="str">
            <v>E</v>
          </cell>
          <cell r="BG1356">
            <v>834</v>
          </cell>
          <cell r="BH1356">
            <v>10834</v>
          </cell>
          <cell r="BI1356">
            <v>1</v>
          </cell>
          <cell r="BJ1356">
            <v>37690</v>
          </cell>
          <cell r="BK1356" t="str">
            <v>SALARY</v>
          </cell>
          <cell r="BL1356" t="str">
            <v>SALARY-INIT</v>
          </cell>
          <cell r="BM1356">
            <v>41</v>
          </cell>
          <cell r="BN1356">
            <v>7083</v>
          </cell>
          <cell r="BO1356" t="str">
            <v>E5 - Sales</v>
          </cell>
          <cell r="BP1356">
            <v>85000</v>
          </cell>
          <cell r="BQ1356">
            <v>85000</v>
          </cell>
          <cell r="BR1356" t="str">
            <v xml:space="preserve"> </v>
          </cell>
          <cell r="BS1356" t="str">
            <v>Hire</v>
          </cell>
          <cell r="BT1356">
            <v>55125</v>
          </cell>
          <cell r="BU1356">
            <v>71925</v>
          </cell>
          <cell r="BV1356">
            <v>88725</v>
          </cell>
          <cell r="BW1356">
            <v>0.08</v>
          </cell>
          <cell r="BX1356">
            <v>9.8000000000000004E-2</v>
          </cell>
          <cell r="BY1356" t="str">
            <v xml:space="preserve"> </v>
          </cell>
          <cell r="BZ1356" t="str">
            <v xml:space="preserve"> </v>
          </cell>
          <cell r="CA1356" t="str">
            <v xml:space="preserve"> </v>
          </cell>
          <cell r="CB1356">
            <v>8500</v>
          </cell>
          <cell r="CC1356">
            <v>8500</v>
          </cell>
          <cell r="CD1356">
            <v>8500</v>
          </cell>
          <cell r="CE1356">
            <v>8500</v>
          </cell>
          <cell r="CF1356" t="str">
            <v>A</v>
          </cell>
          <cell r="CG1356">
            <v>36</v>
          </cell>
          <cell r="CH1356" t="str">
            <v xml:space="preserve"> </v>
          </cell>
          <cell r="CI1356" t="str">
            <v xml:space="preserve"> </v>
          </cell>
          <cell r="CJ1356" t="str">
            <v xml:space="preserve"> </v>
          </cell>
          <cell r="CK1356" t="str">
            <v xml:space="preserve"> </v>
          </cell>
          <cell r="CL1356" t="str">
            <v xml:space="preserve"> </v>
          </cell>
          <cell r="CM1356" t="str">
            <v>BS (University of California, Berkeley) 89/ 0.0</v>
          </cell>
          <cell r="CN1356" t="str">
            <v>VERIFIED-NONE</v>
          </cell>
          <cell r="CO1356" t="str">
            <v>Ryan,Kawahara(M)--CHILD Angela,Hum(F)--SPOUSE</v>
          </cell>
          <cell r="CP1356" t="str">
            <v xml:space="preserve"> </v>
          </cell>
          <cell r="CQ1356" t="str">
            <v xml:space="preserve"> </v>
          </cell>
          <cell r="CR1356" t="str">
            <v xml:space="preserve"> </v>
          </cell>
          <cell r="CS1356" t="str">
            <v xml:space="preserve"> </v>
          </cell>
          <cell r="CT1356" t="str">
            <v xml:space="preserve"> </v>
          </cell>
          <cell r="CU1356" t="str">
            <v xml:space="preserve"> </v>
          </cell>
          <cell r="CV1356" t="str">
            <v xml:space="preserve"> </v>
          </cell>
          <cell r="CW1356" t="str">
            <v xml:space="preserve"> </v>
          </cell>
          <cell r="CX1356" t="str">
            <v xml:space="preserve"> </v>
          </cell>
          <cell r="CY1356" t="str">
            <v xml:space="preserve"> </v>
          </cell>
          <cell r="CZ1356" t="str">
            <v>Content Sales Ops - NA</v>
          </cell>
          <cell r="DA1356">
            <v>0</v>
          </cell>
          <cell r="DB1356">
            <v>90</v>
          </cell>
        </row>
        <row r="1357">
          <cell r="A1357">
            <v>1216</v>
          </cell>
          <cell r="B1357">
            <v>1216</v>
          </cell>
          <cell r="C1357">
            <v>6125</v>
          </cell>
          <cell r="D1357" t="str">
            <v>US-MTV-41</v>
          </cell>
          <cell r="E1357" t="str">
            <v>hiro</v>
          </cell>
          <cell r="F1357" t="str">
            <v>Hiroshi</v>
          </cell>
          <cell r="G1357" t="str">
            <v xml:space="preserve"> </v>
          </cell>
          <cell r="H1357" t="str">
            <v>Ishii</v>
          </cell>
          <cell r="I1357" t="str">
            <v>Hiroshi Ishii</v>
          </cell>
          <cell r="J1357" t="str">
            <v>Hiroshi Ishii</v>
          </cell>
          <cell r="K1357" t="str">
            <v>Hiroshi</v>
          </cell>
          <cell r="L1357" t="str">
            <v>USD</v>
          </cell>
          <cell r="M1357" t="str">
            <v>Ishii, Hiroshi</v>
          </cell>
          <cell r="N1357" t="str">
            <v>M</v>
          </cell>
          <cell r="O1357">
            <v>19996</v>
          </cell>
          <cell r="P1357" t="str">
            <v>US</v>
          </cell>
          <cell r="Q1357" t="str">
            <v xml:space="preserve"> </v>
          </cell>
          <cell r="R1357" t="str">
            <v>Technical Account Manager</v>
          </cell>
          <cell r="S1357" t="str">
            <v>EMPLOYEE</v>
          </cell>
          <cell r="T1357">
            <v>3.5</v>
          </cell>
          <cell r="U1357" t="str">
            <v>Hsu, Dora</v>
          </cell>
          <cell r="V1357" t="str">
            <v>dora</v>
          </cell>
          <cell r="W1357" t="str">
            <v xml:space="preserve"> </v>
          </cell>
          <cell r="X1357" t="str">
            <v xml:space="preserve"> </v>
          </cell>
          <cell r="Y1357" t="str">
            <v>Orrick, Herrington &amp; Sutcliffe LLP</v>
          </cell>
          <cell r="Z1357">
            <v>41</v>
          </cell>
          <cell r="AA1357" t="str">
            <v>O3</v>
          </cell>
          <cell r="AB1357" t="str">
            <v>344S</v>
          </cell>
          <cell r="AC1357" t="str">
            <v>650-623-5157</v>
          </cell>
          <cell r="AD1357" t="str">
            <v>3209 Hancock Pl</v>
          </cell>
          <cell r="AE1357" t="str">
            <v xml:space="preserve"> </v>
          </cell>
          <cell r="AF1357" t="str">
            <v>Fremont</v>
          </cell>
          <cell r="AG1357" t="str">
            <v>CA</v>
          </cell>
          <cell r="AH1357">
            <v>94538</v>
          </cell>
          <cell r="AI1357" t="str">
            <v>US</v>
          </cell>
          <cell r="AJ1357" t="str">
            <v>1-510-438-9735</v>
          </cell>
          <cell r="AK1357" t="str">
            <v>U</v>
          </cell>
          <cell r="AL1357" t="str">
            <v>M</v>
          </cell>
          <cell r="AM1357" t="str">
            <v>N</v>
          </cell>
          <cell r="AN1357" t="str">
            <v>550-71-7095</v>
          </cell>
          <cell r="AO1357" t="str">
            <v>U</v>
          </cell>
          <cell r="AP1357" t="str">
            <v>COSTCENTER</v>
          </cell>
          <cell r="AQ1357" t="str">
            <v>E5</v>
          </cell>
          <cell r="AR1357" t="str">
            <v>Technical Account Manager II</v>
          </cell>
          <cell r="AS1357" t="str">
            <v>Synd/Web Search - NA</v>
          </cell>
          <cell r="AT1357">
            <v>141</v>
          </cell>
          <cell r="AU1357" t="str">
            <v>Sales - Web Search/Syndication</v>
          </cell>
          <cell r="AV1357" t="str">
            <v>Omid</v>
          </cell>
          <cell r="AW1357">
            <v>37662</v>
          </cell>
          <cell r="AX1357">
            <v>37662</v>
          </cell>
          <cell r="AY1357" t="str">
            <v>E5 - Sales - Web Search/Syndication - Technical Account Manager II</v>
          </cell>
          <cell r="AZ1357" t="str">
            <v>Sales</v>
          </cell>
          <cell r="BA1357" t="str">
            <v>HIRE</v>
          </cell>
          <cell r="BB1357" t="str">
            <v>HIRE-OPEN</v>
          </cell>
          <cell r="BC1357">
            <v>37662</v>
          </cell>
          <cell r="BD1357">
            <v>1.3</v>
          </cell>
          <cell r="BE1357">
            <v>1.3</v>
          </cell>
          <cell r="BF1357" t="str">
            <v>E</v>
          </cell>
          <cell r="BG1357">
            <v>795</v>
          </cell>
          <cell r="BH1357">
            <v>10795</v>
          </cell>
          <cell r="BI1357">
            <v>1</v>
          </cell>
          <cell r="BJ1357">
            <v>37662</v>
          </cell>
          <cell r="BK1357" t="str">
            <v>SALARY</v>
          </cell>
          <cell r="BL1357" t="str">
            <v>SALARY-INIT</v>
          </cell>
          <cell r="BM1357">
            <v>36</v>
          </cell>
          <cell r="BN1357">
            <v>6250</v>
          </cell>
          <cell r="BO1357" t="str">
            <v>E5 - Sales</v>
          </cell>
          <cell r="BP1357">
            <v>75000</v>
          </cell>
          <cell r="BQ1357">
            <v>75000</v>
          </cell>
          <cell r="BR1357" t="str">
            <v xml:space="preserve"> </v>
          </cell>
          <cell r="BS1357" t="str">
            <v>Hire</v>
          </cell>
          <cell r="BT1357">
            <v>55125</v>
          </cell>
          <cell r="BU1357">
            <v>71925</v>
          </cell>
          <cell r="BV1357">
            <v>88725</v>
          </cell>
          <cell r="BW1357">
            <v>7.0000000000000007E-2</v>
          </cell>
          <cell r="BX1357">
            <v>8.6999999999999994E-2</v>
          </cell>
          <cell r="BY1357" t="str">
            <v xml:space="preserve"> </v>
          </cell>
          <cell r="BZ1357" t="str">
            <v xml:space="preserve"> </v>
          </cell>
          <cell r="CA1357" t="str">
            <v xml:space="preserve"> </v>
          </cell>
          <cell r="CB1357">
            <v>5500</v>
          </cell>
          <cell r="CC1357">
            <v>5500</v>
          </cell>
          <cell r="CD1357">
            <v>5500</v>
          </cell>
          <cell r="CE1357">
            <v>5500</v>
          </cell>
          <cell r="CF1357" t="str">
            <v>A</v>
          </cell>
          <cell r="CG1357">
            <v>49</v>
          </cell>
          <cell r="CH1357" t="str">
            <v xml:space="preserve"> </v>
          </cell>
          <cell r="CI1357" t="str">
            <v xml:space="preserve"> </v>
          </cell>
          <cell r="CJ1357" t="str">
            <v xml:space="preserve"> </v>
          </cell>
          <cell r="CK1357" t="str">
            <v xml:space="preserve"> </v>
          </cell>
          <cell r="CL1357" t="str">
            <v xml:space="preserve"> </v>
          </cell>
          <cell r="CM1357" t="str">
            <v>BS (Tokyo Institute of Technology, Jaban) / 3.5</v>
          </cell>
          <cell r="CP1357" t="str">
            <v xml:space="preserve"> </v>
          </cell>
          <cell r="CQ1357" t="str">
            <v xml:space="preserve"> </v>
          </cell>
          <cell r="CR1357" t="str">
            <v xml:space="preserve"> </v>
          </cell>
          <cell r="CS1357" t="str">
            <v xml:space="preserve"> </v>
          </cell>
          <cell r="CT1357" t="str">
            <v xml:space="preserve"> </v>
          </cell>
          <cell r="CU1357" t="str">
            <v xml:space="preserve"> </v>
          </cell>
          <cell r="CV1357" t="str">
            <v xml:space="preserve"> </v>
          </cell>
          <cell r="CW1357" t="str">
            <v xml:space="preserve"> </v>
          </cell>
          <cell r="CX1357" t="str">
            <v xml:space="preserve"> </v>
          </cell>
          <cell r="CY1357" t="str">
            <v xml:space="preserve"> </v>
          </cell>
          <cell r="CZ1357" t="str">
            <v>Synd/Web Search - NA</v>
          </cell>
          <cell r="DA1357">
            <v>0</v>
          </cell>
          <cell r="DB1357">
            <v>90</v>
          </cell>
        </row>
        <row r="1358">
          <cell r="A1358">
            <v>467</v>
          </cell>
          <cell r="B1358">
            <v>467</v>
          </cell>
          <cell r="C1358">
            <v>6125</v>
          </cell>
          <cell r="D1358" t="str">
            <v>US-MTV-41</v>
          </cell>
          <cell r="E1358" t="str">
            <v>chi</v>
          </cell>
          <cell r="F1358" t="str">
            <v>Chi</v>
          </cell>
          <cell r="G1358" t="str">
            <v xml:space="preserve"> </v>
          </cell>
          <cell r="H1358" t="str">
            <v>Chiu</v>
          </cell>
          <cell r="I1358" t="str">
            <v>Chi Chiu</v>
          </cell>
          <cell r="J1358" t="str">
            <v>Chi Chiu</v>
          </cell>
          <cell r="K1358" t="str">
            <v>Chi</v>
          </cell>
          <cell r="L1358" t="str">
            <v>USD</v>
          </cell>
          <cell r="M1358" t="str">
            <v>Chiu, Chi</v>
          </cell>
          <cell r="N1358" t="str">
            <v>M</v>
          </cell>
          <cell r="O1358">
            <v>27845</v>
          </cell>
          <cell r="P1358" t="str">
            <v>US</v>
          </cell>
          <cell r="Q1358" t="str">
            <v xml:space="preserve"> </v>
          </cell>
          <cell r="R1358" t="str">
            <v>Technical Account Manager</v>
          </cell>
          <cell r="S1358" t="str">
            <v>EMPLOYEE</v>
          </cell>
          <cell r="T1358">
            <v>3</v>
          </cell>
          <cell r="U1358" t="str">
            <v>Hsu, Dora</v>
          </cell>
          <cell r="V1358" t="str">
            <v>dora</v>
          </cell>
          <cell r="W1358" t="str">
            <v>JOBS-AT-GOOGLE</v>
          </cell>
          <cell r="X1358" t="str">
            <v xml:space="preserve"> </v>
          </cell>
          <cell r="Y1358" t="str">
            <v>Clarify</v>
          </cell>
          <cell r="Z1358">
            <v>41</v>
          </cell>
          <cell r="AA1358" t="str">
            <v>O2</v>
          </cell>
          <cell r="AB1358" t="str">
            <v>344C</v>
          </cell>
          <cell r="AC1358" t="str">
            <v>650-623-4258</v>
          </cell>
          <cell r="AD1358" t="str">
            <v>680 Alberta Ave.</v>
          </cell>
          <cell r="AE1358" t="str">
            <v>#R</v>
          </cell>
          <cell r="AF1358" t="str">
            <v>Sunnyvale</v>
          </cell>
          <cell r="AG1358" t="str">
            <v>CA</v>
          </cell>
          <cell r="AH1358">
            <v>94087</v>
          </cell>
          <cell r="AI1358" t="str">
            <v>US</v>
          </cell>
          <cell r="AJ1358" t="str">
            <v xml:space="preserve"> </v>
          </cell>
          <cell r="AK1358" t="str">
            <v>U</v>
          </cell>
          <cell r="AL1358" t="str">
            <v>S</v>
          </cell>
          <cell r="AM1358" t="str">
            <v>N</v>
          </cell>
          <cell r="AN1358" t="str">
            <v>390-06-9937</v>
          </cell>
          <cell r="AO1358" t="str">
            <v>U</v>
          </cell>
          <cell r="AP1358" t="str">
            <v>COSTCENTER</v>
          </cell>
          <cell r="AQ1358" t="str">
            <v>E5</v>
          </cell>
          <cell r="AR1358" t="str">
            <v>Technical Account Manager II</v>
          </cell>
          <cell r="AS1358" t="str">
            <v>Enterprise - NA</v>
          </cell>
          <cell r="AT1358">
            <v>131</v>
          </cell>
          <cell r="AU1358" t="str">
            <v>Sales - Enterprise</v>
          </cell>
          <cell r="AV1358" t="str">
            <v>Omid</v>
          </cell>
          <cell r="AW1358">
            <v>37400</v>
          </cell>
          <cell r="AX1358">
            <v>37400</v>
          </cell>
          <cell r="AY1358" t="str">
            <v>E5 - Sales - Enterprise - Technical Account Manager II</v>
          </cell>
          <cell r="AZ1358" t="str">
            <v>Sales</v>
          </cell>
          <cell r="BA1358" t="str">
            <v>JOBCODE</v>
          </cell>
          <cell r="BB1358" t="str">
            <v>JOBCODE-REDO</v>
          </cell>
          <cell r="BC1358">
            <v>38078</v>
          </cell>
          <cell r="BD1358">
            <v>2</v>
          </cell>
          <cell r="BE1358">
            <v>0.1</v>
          </cell>
          <cell r="BF1358" t="str">
            <v>E</v>
          </cell>
          <cell r="BG1358">
            <v>472</v>
          </cell>
          <cell r="BH1358">
            <v>10472</v>
          </cell>
          <cell r="BI1358">
            <v>1</v>
          </cell>
          <cell r="BJ1358">
            <v>37622</v>
          </cell>
          <cell r="BK1358" t="str">
            <v>SALARY</v>
          </cell>
          <cell r="BL1358" t="str">
            <v>SALARY-MRKT</v>
          </cell>
          <cell r="BM1358">
            <v>37</v>
          </cell>
          <cell r="BN1358">
            <v>6333</v>
          </cell>
          <cell r="BO1358" t="str">
            <v>E5 - Sales</v>
          </cell>
          <cell r="BP1358">
            <v>76000</v>
          </cell>
          <cell r="BQ1358">
            <v>72000</v>
          </cell>
          <cell r="BR1358">
            <v>37622</v>
          </cell>
          <cell r="BS1358">
            <v>5.6000000000000001E-2</v>
          </cell>
          <cell r="BT1358">
            <v>55125</v>
          </cell>
          <cell r="BU1358">
            <v>71925</v>
          </cell>
          <cell r="BV1358">
            <v>88725</v>
          </cell>
          <cell r="BW1358">
            <v>7.0999999999999994E-2</v>
          </cell>
          <cell r="BX1358">
            <v>8.7999999999999995E-2</v>
          </cell>
          <cell r="BY1358" t="str">
            <v xml:space="preserve"> </v>
          </cell>
          <cell r="BZ1358" t="str">
            <v xml:space="preserve"> </v>
          </cell>
          <cell r="CA1358" t="str">
            <v xml:space="preserve"> </v>
          </cell>
          <cell r="CB1358">
            <v>10000</v>
          </cell>
          <cell r="CC1358">
            <v>10850</v>
          </cell>
          <cell r="CD1358">
            <v>10850</v>
          </cell>
          <cell r="CE1358">
            <v>10850</v>
          </cell>
          <cell r="CF1358" t="str">
            <v>A</v>
          </cell>
          <cell r="CG1358">
            <v>28</v>
          </cell>
          <cell r="CH1358" t="str">
            <v xml:space="preserve"> </v>
          </cell>
          <cell r="CI1358" t="str">
            <v xml:space="preserve"> </v>
          </cell>
          <cell r="CJ1358" t="str">
            <v xml:space="preserve"> </v>
          </cell>
          <cell r="CK1358" t="str">
            <v xml:space="preserve"> </v>
          </cell>
          <cell r="CL1358" t="str">
            <v xml:space="preserve"> </v>
          </cell>
          <cell r="CM1358" t="str">
            <v>BS (University of Wisconsin)</v>
          </cell>
          <cell r="CP1358" t="str">
            <v xml:space="preserve"> </v>
          </cell>
          <cell r="CQ1358" t="str">
            <v xml:space="preserve"> </v>
          </cell>
          <cell r="CR1358" t="str">
            <v xml:space="preserve"> </v>
          </cell>
          <cell r="CS1358" t="str">
            <v xml:space="preserve"> </v>
          </cell>
          <cell r="CT1358" t="str">
            <v xml:space="preserve"> </v>
          </cell>
          <cell r="CU1358" t="str">
            <v xml:space="preserve"> </v>
          </cell>
          <cell r="CV1358" t="str">
            <v xml:space="preserve"> </v>
          </cell>
          <cell r="CW1358" t="str">
            <v xml:space="preserve"> </v>
          </cell>
          <cell r="CX1358" t="str">
            <v xml:space="preserve"> </v>
          </cell>
          <cell r="CY1358" t="str">
            <v xml:space="preserve"> </v>
          </cell>
          <cell r="CZ1358" t="str">
            <v>Enterprise - NA</v>
          </cell>
          <cell r="DA1358">
            <v>0</v>
          </cell>
          <cell r="DB1358">
            <v>90</v>
          </cell>
        </row>
        <row r="1359">
          <cell r="A1359">
            <v>6181</v>
          </cell>
          <cell r="B1359">
            <v>6181</v>
          </cell>
          <cell r="C1359">
            <v>6126</v>
          </cell>
          <cell r="D1359" t="str">
            <v>US-MTV-41</v>
          </cell>
          <cell r="E1359" t="str">
            <v>syung</v>
          </cell>
          <cell r="F1359" t="str">
            <v>Syung</v>
          </cell>
          <cell r="G1359" t="str">
            <v xml:space="preserve"> </v>
          </cell>
          <cell r="H1359" t="str">
            <v>Lee</v>
          </cell>
          <cell r="I1359" t="str">
            <v>Syung Lee</v>
          </cell>
          <cell r="J1359" t="str">
            <v>Syung Lee</v>
          </cell>
          <cell r="K1359" t="str">
            <v>Syung</v>
          </cell>
          <cell r="L1359" t="str">
            <v>USD</v>
          </cell>
          <cell r="M1359" t="str">
            <v>Lee, Syung</v>
          </cell>
          <cell r="N1359" t="str">
            <v>M</v>
          </cell>
          <cell r="O1359">
            <v>25369</v>
          </cell>
          <cell r="P1359" t="str">
            <v>US</v>
          </cell>
          <cell r="Q1359" t="str">
            <v xml:space="preserve"> </v>
          </cell>
          <cell r="R1359" t="str">
            <v>Technical Account Manager</v>
          </cell>
          <cell r="S1359" t="str">
            <v>EMPLOYEE</v>
          </cell>
          <cell r="T1359" t="str">
            <v>NA</v>
          </cell>
          <cell r="U1359" t="str">
            <v>Hsu, Dora</v>
          </cell>
          <cell r="V1359" t="str">
            <v>dora</v>
          </cell>
          <cell r="W1359" t="str">
            <v>EMP-REF</v>
          </cell>
          <cell r="X1359" t="str">
            <v>Glasspool, Yumiko</v>
          </cell>
          <cell r="Y1359" t="str">
            <v>Terrace Technologies</v>
          </cell>
          <cell r="Z1359">
            <v>41</v>
          </cell>
          <cell r="AA1359" t="str">
            <v>C1</v>
          </cell>
          <cell r="AB1359" t="str">
            <v>344K1</v>
          </cell>
          <cell r="AC1359">
            <v>-7641</v>
          </cell>
          <cell r="AD1359" t="str">
            <v>600 Baltic Circle #622,</v>
          </cell>
          <cell r="AE1359" t="str">
            <v xml:space="preserve"> </v>
          </cell>
          <cell r="AF1359" t="str">
            <v>Redwood Shores</v>
          </cell>
          <cell r="AG1359" t="str">
            <v>CA</v>
          </cell>
          <cell r="AH1359">
            <v>94065</v>
          </cell>
          <cell r="AI1359" t="str">
            <v>US</v>
          </cell>
          <cell r="AJ1359" t="str">
            <v xml:space="preserve"> </v>
          </cell>
          <cell r="AK1359" t="str">
            <v xml:space="preserve"> </v>
          </cell>
          <cell r="AL1359" t="str">
            <v>M</v>
          </cell>
          <cell r="AM1359" t="str">
            <v>N</v>
          </cell>
          <cell r="AN1359" t="str">
            <v>039-58-0259</v>
          </cell>
          <cell r="AO1359" t="str">
            <v xml:space="preserve"> </v>
          </cell>
          <cell r="AP1359" t="str">
            <v>COSTCENTER</v>
          </cell>
          <cell r="AQ1359" t="str">
            <v>E6</v>
          </cell>
          <cell r="AR1359" t="str">
            <v>Technical Account Manager III</v>
          </cell>
          <cell r="AS1359" t="str">
            <v>Synd/Web Search - APAC</v>
          </cell>
          <cell r="AT1359">
            <v>143</v>
          </cell>
          <cell r="AU1359" t="str">
            <v>Sales - Web Search/Syndication</v>
          </cell>
          <cell r="AV1359" t="str">
            <v>Omid</v>
          </cell>
          <cell r="AW1359">
            <v>38110</v>
          </cell>
          <cell r="AX1359">
            <v>38110</v>
          </cell>
          <cell r="AY1359" t="str">
            <v>E6 - Sales - Web Search/Syndication - Technical Account Manager III</v>
          </cell>
          <cell r="AZ1359" t="str">
            <v>Sales</v>
          </cell>
          <cell r="BA1359" t="str">
            <v>HIRE</v>
          </cell>
          <cell r="BB1359" t="str">
            <v>HIRE-OPEN</v>
          </cell>
          <cell r="BC1359">
            <v>38110</v>
          </cell>
          <cell r="BD1359">
            <v>0</v>
          </cell>
          <cell r="BE1359">
            <v>0.1</v>
          </cell>
          <cell r="BF1359" t="str">
            <v>E</v>
          </cell>
          <cell r="BG1359">
            <v>1928</v>
          </cell>
          <cell r="BH1359">
            <v>11928</v>
          </cell>
          <cell r="BI1359">
            <v>1</v>
          </cell>
          <cell r="BJ1359">
            <v>38110</v>
          </cell>
          <cell r="BK1359" t="str">
            <v>SALARY</v>
          </cell>
          <cell r="BL1359" t="str">
            <v>SALARY-INIT</v>
          </cell>
          <cell r="BM1359">
            <v>41</v>
          </cell>
          <cell r="BN1359">
            <v>7083</v>
          </cell>
          <cell r="BO1359" t="str">
            <v>E6 - Sales</v>
          </cell>
          <cell r="BP1359">
            <v>85000</v>
          </cell>
          <cell r="BQ1359">
            <v>85000</v>
          </cell>
          <cell r="BR1359" t="str">
            <v xml:space="preserve"> </v>
          </cell>
          <cell r="BS1359" t="str">
            <v>Hire</v>
          </cell>
          <cell r="BT1359">
            <v>64575</v>
          </cell>
          <cell r="BU1359">
            <v>84000</v>
          </cell>
          <cell r="BV1359">
            <v>103425</v>
          </cell>
          <cell r="BW1359">
            <v>6.8000000000000005E-2</v>
          </cell>
          <cell r="BX1359">
            <v>8.4000000000000005E-2</v>
          </cell>
          <cell r="BY1359" t="str">
            <v xml:space="preserve"> </v>
          </cell>
          <cell r="BZ1359" t="str">
            <v xml:space="preserve"> </v>
          </cell>
          <cell r="CA1359" t="str">
            <v xml:space="preserve"> </v>
          </cell>
          <cell r="CB1359">
            <v>4000</v>
          </cell>
          <cell r="CC1359">
            <v>4000</v>
          </cell>
          <cell r="CD1359">
            <v>4000</v>
          </cell>
          <cell r="CE1359">
            <v>4000</v>
          </cell>
          <cell r="CF1359" t="str">
            <v>A</v>
          </cell>
          <cell r="CG1359">
            <v>34</v>
          </cell>
          <cell r="CH1359" t="str">
            <v xml:space="preserve"> </v>
          </cell>
          <cell r="CI1359" t="str">
            <v xml:space="preserve"> </v>
          </cell>
          <cell r="CJ1359" t="str">
            <v xml:space="preserve"> </v>
          </cell>
          <cell r="CK1359" t="str">
            <v xml:space="preserve"> </v>
          </cell>
          <cell r="CL1359" t="str">
            <v xml:space="preserve"> </v>
          </cell>
          <cell r="CM1359" t="str">
            <v>BS (Brown University) 90/ 3.6</v>
          </cell>
          <cell r="CN1359" t="str">
            <v>VERIFIED-NONE</v>
          </cell>
          <cell r="CO1359" t="str">
            <v>You,Lee(F)--SPOUSE</v>
          </cell>
          <cell r="CP1359" t="str">
            <v xml:space="preserve"> </v>
          </cell>
          <cell r="CQ1359" t="str">
            <v xml:space="preserve"> </v>
          </cell>
          <cell r="CR1359" t="str">
            <v xml:space="preserve"> </v>
          </cell>
          <cell r="CS1359" t="str">
            <v xml:space="preserve"> </v>
          </cell>
          <cell r="CT1359" t="str">
            <v xml:space="preserve"> </v>
          </cell>
          <cell r="CU1359" t="str">
            <v xml:space="preserve"> </v>
          </cell>
          <cell r="CV1359" t="str">
            <v xml:space="preserve"> </v>
          </cell>
          <cell r="CW1359" t="str">
            <v xml:space="preserve"> </v>
          </cell>
          <cell r="CX1359" t="str">
            <v xml:space="preserve"> </v>
          </cell>
          <cell r="CY1359" t="str">
            <v xml:space="preserve"> </v>
          </cell>
          <cell r="CZ1359" t="str">
            <v>Synd/Web Search - APAC</v>
          </cell>
          <cell r="DA1359">
            <v>0</v>
          </cell>
          <cell r="DB1359">
            <v>0</v>
          </cell>
        </row>
        <row r="1360">
          <cell r="A1360">
            <v>2039</v>
          </cell>
          <cell r="B1360">
            <v>2039</v>
          </cell>
          <cell r="C1360">
            <v>6126</v>
          </cell>
          <cell r="D1360" t="str">
            <v>US-MTV-41</v>
          </cell>
          <cell r="E1360" t="str">
            <v>amccoy</v>
          </cell>
          <cell r="F1360" t="str">
            <v>Roger</v>
          </cell>
          <cell r="G1360" t="str">
            <v xml:space="preserve"> </v>
          </cell>
          <cell r="H1360" t="str">
            <v>McCoy</v>
          </cell>
          <cell r="I1360" t="str">
            <v>Alan McCoy</v>
          </cell>
          <cell r="J1360" t="str">
            <v>Roger McCoy</v>
          </cell>
          <cell r="K1360" t="str">
            <v>Alan</v>
          </cell>
          <cell r="L1360" t="str">
            <v>USD</v>
          </cell>
          <cell r="M1360" t="str">
            <v>McCoy, Roger</v>
          </cell>
          <cell r="N1360" t="str">
            <v>M</v>
          </cell>
          <cell r="O1360">
            <v>23177</v>
          </cell>
          <cell r="P1360" t="str">
            <v>US</v>
          </cell>
          <cell r="Q1360" t="str">
            <v xml:space="preserve"> </v>
          </cell>
          <cell r="R1360" t="str">
            <v>Product Engineer (Training)</v>
          </cell>
          <cell r="S1360" t="str">
            <v>EMPLOYEE</v>
          </cell>
          <cell r="T1360">
            <v>3</v>
          </cell>
          <cell r="U1360" t="str">
            <v>Hsu, Dora</v>
          </cell>
          <cell r="V1360" t="str">
            <v>dora</v>
          </cell>
          <cell r="W1360" t="str">
            <v>EMP-REF</v>
          </cell>
          <cell r="X1360" t="str">
            <v>Kataria, Rupinder</v>
          </cell>
          <cell r="Y1360" t="str">
            <v>Red Hat</v>
          </cell>
          <cell r="Z1360">
            <v>41</v>
          </cell>
          <cell r="AA1360" t="str">
            <v xml:space="preserve"> </v>
          </cell>
          <cell r="AB1360" t="str">
            <v>314B</v>
          </cell>
          <cell r="AC1360" t="str">
            <v>650-623-5559</v>
          </cell>
          <cell r="AD1360" t="str">
            <v>588 Sutter St</v>
          </cell>
          <cell r="AE1360" t="str">
            <v>#212</v>
          </cell>
          <cell r="AF1360" t="str">
            <v>San Francisco</v>
          </cell>
          <cell r="AG1360" t="str">
            <v>CA</v>
          </cell>
          <cell r="AH1360">
            <v>94102</v>
          </cell>
          <cell r="AI1360" t="str">
            <v>US</v>
          </cell>
          <cell r="AJ1360" t="str">
            <v>415-365-5911</v>
          </cell>
          <cell r="AK1360" t="str">
            <v>R</v>
          </cell>
          <cell r="AL1360" t="str">
            <v>S</v>
          </cell>
          <cell r="AM1360" t="str">
            <v>N</v>
          </cell>
          <cell r="AN1360" t="str">
            <v>547-78-2239</v>
          </cell>
          <cell r="AO1360" t="str">
            <v>N</v>
          </cell>
          <cell r="AP1360" t="str">
            <v>COSTCENTER</v>
          </cell>
          <cell r="AQ1360" t="str">
            <v>E6</v>
          </cell>
          <cell r="AR1360" t="str">
            <v>Technical Account Manager III</v>
          </cell>
          <cell r="AS1360" t="str">
            <v>Enterprise - NA</v>
          </cell>
          <cell r="AT1360">
            <v>131</v>
          </cell>
          <cell r="AU1360" t="str">
            <v>Sales - Enterprise</v>
          </cell>
          <cell r="AV1360" t="str">
            <v>Omid</v>
          </cell>
          <cell r="AW1360">
            <v>37795</v>
          </cell>
          <cell r="AX1360">
            <v>37795</v>
          </cell>
          <cell r="AY1360" t="str">
            <v>E6 - Sales - Enterprise - Technical Account Manager III</v>
          </cell>
          <cell r="AZ1360" t="str">
            <v>Sales</v>
          </cell>
          <cell r="BA1360" t="str">
            <v>JOBCODE</v>
          </cell>
          <cell r="BB1360" t="str">
            <v>JOBCODE-REDO</v>
          </cell>
          <cell r="BC1360">
            <v>38078</v>
          </cell>
          <cell r="BD1360">
            <v>0.9</v>
          </cell>
          <cell r="BE1360">
            <v>0.1</v>
          </cell>
          <cell r="BF1360" t="str">
            <v>E</v>
          </cell>
          <cell r="BG1360">
            <v>1107</v>
          </cell>
          <cell r="BH1360">
            <v>11107</v>
          </cell>
          <cell r="BI1360">
            <v>1</v>
          </cell>
          <cell r="BJ1360">
            <v>37795</v>
          </cell>
          <cell r="BK1360" t="str">
            <v>SALARY</v>
          </cell>
          <cell r="BL1360" t="str">
            <v>SALARY-INIT</v>
          </cell>
          <cell r="BM1360">
            <v>43</v>
          </cell>
          <cell r="BN1360">
            <v>7500</v>
          </cell>
          <cell r="BO1360" t="str">
            <v>E6 - Sales</v>
          </cell>
          <cell r="BP1360">
            <v>90000</v>
          </cell>
          <cell r="BQ1360">
            <v>90000</v>
          </cell>
          <cell r="BR1360" t="str">
            <v xml:space="preserve"> </v>
          </cell>
          <cell r="BS1360" t="str">
            <v>Hire</v>
          </cell>
          <cell r="BT1360">
            <v>64575</v>
          </cell>
          <cell r="BU1360">
            <v>84000</v>
          </cell>
          <cell r="BV1360">
            <v>103425</v>
          </cell>
          <cell r="BW1360">
            <v>7.1999999999999995E-2</v>
          </cell>
          <cell r="BX1360">
            <v>8.8999999999999996E-2</v>
          </cell>
          <cell r="BY1360" t="str">
            <v xml:space="preserve"> </v>
          </cell>
          <cell r="BZ1360" t="str">
            <v xml:space="preserve"> </v>
          </cell>
          <cell r="CA1360" t="str">
            <v xml:space="preserve"> </v>
          </cell>
          <cell r="CB1360">
            <v>5900</v>
          </cell>
          <cell r="CC1360">
            <v>5900</v>
          </cell>
          <cell r="CD1360">
            <v>5900</v>
          </cell>
          <cell r="CE1360">
            <v>5900</v>
          </cell>
          <cell r="CF1360" t="str">
            <v>A</v>
          </cell>
          <cell r="CG1360">
            <v>40</v>
          </cell>
          <cell r="CH1360" t="str">
            <v xml:space="preserve"> </v>
          </cell>
          <cell r="CI1360" t="str">
            <v xml:space="preserve"> </v>
          </cell>
          <cell r="CJ1360" t="str">
            <v xml:space="preserve"> </v>
          </cell>
          <cell r="CK1360" t="str">
            <v xml:space="preserve"> </v>
          </cell>
          <cell r="CL1360" t="str">
            <v xml:space="preserve"> </v>
          </cell>
          <cell r="CM1360" t="str">
            <v>BS (University of California, Irvine) 87/ 0.0 MS (California State University, San Diego) 91/ 0.0 MS (State University of New York, Stony Brook) 94/ 0.0 PhD (University of New York, Stony Brook) 95/ 0.0</v>
          </cell>
          <cell r="CN1360" t="str">
            <v>VERIFIED-NONE VERIFIED-NONE VERIFIED-NONE VERIFIED-NONE</v>
          </cell>
          <cell r="CP1360" t="str">
            <v xml:space="preserve"> </v>
          </cell>
          <cell r="CQ1360" t="str">
            <v xml:space="preserve"> </v>
          </cell>
          <cell r="CR1360" t="str">
            <v xml:space="preserve"> </v>
          </cell>
          <cell r="CS1360" t="str">
            <v xml:space="preserve"> </v>
          </cell>
          <cell r="CT1360" t="str">
            <v xml:space="preserve"> </v>
          </cell>
          <cell r="CU1360" t="str">
            <v xml:space="preserve"> </v>
          </cell>
          <cell r="CV1360" t="str">
            <v xml:space="preserve"> </v>
          </cell>
          <cell r="CW1360" t="str">
            <v xml:space="preserve"> </v>
          </cell>
          <cell r="CX1360" t="str">
            <v xml:space="preserve"> </v>
          </cell>
          <cell r="CY1360" t="str">
            <v xml:space="preserve"> </v>
          </cell>
          <cell r="CZ1360" t="str">
            <v>Enterprise - NA</v>
          </cell>
          <cell r="DA1360">
            <v>0</v>
          </cell>
          <cell r="DB1360">
            <v>90</v>
          </cell>
        </row>
        <row r="1361">
          <cell r="A1361">
            <v>1760</v>
          </cell>
          <cell r="B1361">
            <v>1760</v>
          </cell>
          <cell r="C1361">
            <v>6126</v>
          </cell>
          <cell r="D1361" t="str">
            <v>US-MTV-41</v>
          </cell>
          <cell r="E1361" t="str">
            <v>poshu</v>
          </cell>
          <cell r="F1361" t="str">
            <v>Poshu</v>
          </cell>
          <cell r="G1361" t="str">
            <v xml:space="preserve"> </v>
          </cell>
          <cell r="H1361" t="str">
            <v>Yeung</v>
          </cell>
          <cell r="I1361" t="str">
            <v>Poshu Yeung</v>
          </cell>
          <cell r="J1361" t="str">
            <v>Poshu Yeung</v>
          </cell>
          <cell r="K1361" t="str">
            <v>Poshu</v>
          </cell>
          <cell r="L1361" t="str">
            <v>USD</v>
          </cell>
          <cell r="M1361" t="str">
            <v>Yeung, Poshu</v>
          </cell>
          <cell r="N1361" t="str">
            <v>M</v>
          </cell>
          <cell r="O1361">
            <v>26459</v>
          </cell>
          <cell r="P1361" t="str">
            <v>US</v>
          </cell>
          <cell r="Q1361" t="str">
            <v xml:space="preserve"> </v>
          </cell>
          <cell r="R1361" t="str">
            <v>Technical Account Manager</v>
          </cell>
          <cell r="S1361" t="str">
            <v>EMPLOYEE</v>
          </cell>
          <cell r="T1361">
            <v>4</v>
          </cell>
          <cell r="U1361" t="str">
            <v>Hsu, Dora</v>
          </cell>
          <cell r="V1361" t="str">
            <v>dora</v>
          </cell>
          <cell r="W1361" t="str">
            <v>EMP-REF</v>
          </cell>
          <cell r="X1361" t="str">
            <v>Rands, Shantal</v>
          </cell>
          <cell r="Y1361" t="str">
            <v>Workstream</v>
          </cell>
          <cell r="Z1361">
            <v>41</v>
          </cell>
          <cell r="AA1361" t="str">
            <v>O3</v>
          </cell>
          <cell r="AB1361" t="str">
            <v>344J4</v>
          </cell>
          <cell r="AC1361" t="str">
            <v>650-623-5434</v>
          </cell>
          <cell r="AD1361" t="str">
            <v>4332 Marston Lane</v>
          </cell>
          <cell r="AE1361" t="str">
            <v xml:space="preserve"> </v>
          </cell>
          <cell r="AF1361" t="str">
            <v>Santa Clara</v>
          </cell>
          <cell r="AG1361" t="str">
            <v>CA</v>
          </cell>
          <cell r="AH1361">
            <v>95054</v>
          </cell>
          <cell r="AI1361" t="str">
            <v>US</v>
          </cell>
          <cell r="AJ1361" t="str">
            <v xml:space="preserve"> </v>
          </cell>
          <cell r="AK1361" t="str">
            <v>U</v>
          </cell>
          <cell r="AL1361" t="str">
            <v>M</v>
          </cell>
          <cell r="AM1361" t="str">
            <v>N</v>
          </cell>
          <cell r="AN1361" t="str">
            <v>544-29-8384</v>
          </cell>
          <cell r="AO1361" t="str">
            <v>U</v>
          </cell>
          <cell r="AP1361" t="str">
            <v>COSTCENTER</v>
          </cell>
          <cell r="AQ1361" t="str">
            <v>E6</v>
          </cell>
          <cell r="AR1361" t="str">
            <v>Technical Account Manager III</v>
          </cell>
          <cell r="AS1361" t="str">
            <v>Synd/Web Search - NA</v>
          </cell>
          <cell r="AT1361">
            <v>141</v>
          </cell>
          <cell r="AU1361" t="str">
            <v>Sales - Web Search/Syndication</v>
          </cell>
          <cell r="AV1361" t="str">
            <v>Omid</v>
          </cell>
          <cell r="AW1361">
            <v>37747</v>
          </cell>
          <cell r="AX1361">
            <v>37747</v>
          </cell>
          <cell r="AY1361" t="str">
            <v>E6 - Sales - Web Search/Syndication - Technical Account Manager III</v>
          </cell>
          <cell r="AZ1361" t="str">
            <v>Sales</v>
          </cell>
          <cell r="BA1361" t="str">
            <v>HIRE</v>
          </cell>
          <cell r="BB1361" t="str">
            <v>HIRE-OPEN</v>
          </cell>
          <cell r="BC1361">
            <v>37747</v>
          </cell>
          <cell r="BD1361">
            <v>1</v>
          </cell>
          <cell r="BE1361">
            <v>1</v>
          </cell>
          <cell r="BF1361" t="str">
            <v>E</v>
          </cell>
          <cell r="BG1361">
            <v>1017</v>
          </cell>
          <cell r="BH1361">
            <v>11017</v>
          </cell>
          <cell r="BI1361">
            <v>1</v>
          </cell>
          <cell r="BJ1361">
            <v>37747</v>
          </cell>
          <cell r="BK1361" t="str">
            <v>SALARY</v>
          </cell>
          <cell r="BL1361" t="str">
            <v>SALARY-INIT</v>
          </cell>
          <cell r="BM1361">
            <v>43</v>
          </cell>
          <cell r="BN1361">
            <v>7500</v>
          </cell>
          <cell r="BO1361" t="str">
            <v>E6 - Sales</v>
          </cell>
          <cell r="BP1361">
            <v>90000</v>
          </cell>
          <cell r="BQ1361">
            <v>90000</v>
          </cell>
          <cell r="BR1361" t="str">
            <v xml:space="preserve"> </v>
          </cell>
          <cell r="BS1361" t="str">
            <v>Hire</v>
          </cell>
          <cell r="BT1361">
            <v>64575</v>
          </cell>
          <cell r="BU1361">
            <v>84000</v>
          </cell>
          <cell r="BV1361">
            <v>103425</v>
          </cell>
          <cell r="BW1361">
            <v>7.1999999999999995E-2</v>
          </cell>
          <cell r="BX1361">
            <v>8.8999999999999996E-2</v>
          </cell>
          <cell r="BY1361" t="str">
            <v xml:space="preserve"> </v>
          </cell>
          <cell r="BZ1361" t="str">
            <v xml:space="preserve"> </v>
          </cell>
          <cell r="CA1361" t="str">
            <v xml:space="preserve"> </v>
          </cell>
          <cell r="CB1361">
            <v>6000</v>
          </cell>
          <cell r="CC1361">
            <v>6000</v>
          </cell>
          <cell r="CD1361">
            <v>6000</v>
          </cell>
          <cell r="CE1361">
            <v>6000</v>
          </cell>
          <cell r="CF1361" t="str">
            <v>A</v>
          </cell>
          <cell r="CG1361">
            <v>31</v>
          </cell>
          <cell r="CH1361" t="str">
            <v xml:space="preserve"> </v>
          </cell>
          <cell r="CI1361" t="str">
            <v xml:space="preserve"> </v>
          </cell>
          <cell r="CJ1361" t="str">
            <v xml:space="preserve"> </v>
          </cell>
          <cell r="CK1361" t="str">
            <v xml:space="preserve"> </v>
          </cell>
          <cell r="CL1361" t="str">
            <v xml:space="preserve"> </v>
          </cell>
          <cell r="CM1361" t="str">
            <v>MS (Santa Clara University) / 0.0 BA (University of California, Berkeley) / 0.0</v>
          </cell>
          <cell r="CN1361" t="str">
            <v>VERIFIED-NONE VERIFIED-NONE</v>
          </cell>
          <cell r="CO1361" t="str">
            <v>Yuen Kwan,Cheng(F)--SPOUSE</v>
          </cell>
          <cell r="CP1361" t="str">
            <v xml:space="preserve"> </v>
          </cell>
          <cell r="CQ1361" t="str">
            <v xml:space="preserve"> </v>
          </cell>
          <cell r="CR1361" t="str">
            <v xml:space="preserve"> </v>
          </cell>
          <cell r="CS1361" t="str">
            <v xml:space="preserve"> </v>
          </cell>
          <cell r="CT1361" t="str">
            <v xml:space="preserve"> </v>
          </cell>
          <cell r="CU1361" t="str">
            <v xml:space="preserve"> </v>
          </cell>
          <cell r="CV1361" t="str">
            <v xml:space="preserve"> </v>
          </cell>
          <cell r="CW1361" t="str">
            <v xml:space="preserve"> </v>
          </cell>
          <cell r="CX1361" t="str">
            <v xml:space="preserve"> </v>
          </cell>
          <cell r="CY1361" t="str">
            <v xml:space="preserve"> </v>
          </cell>
          <cell r="CZ1361" t="str">
            <v>Synd/Web Search - NA</v>
          </cell>
          <cell r="DA1361">
            <v>0</v>
          </cell>
          <cell r="DB1361">
            <v>90</v>
          </cell>
        </row>
        <row r="1362">
          <cell r="A1362">
            <v>1598</v>
          </cell>
          <cell r="B1362">
            <v>1598</v>
          </cell>
          <cell r="C1362">
            <v>6126</v>
          </cell>
          <cell r="D1362" t="str">
            <v>US-MTV-41</v>
          </cell>
          <cell r="E1362" t="str">
            <v>nemet</v>
          </cell>
          <cell r="F1362" t="str">
            <v>Todd</v>
          </cell>
          <cell r="G1362" t="str">
            <v>W</v>
          </cell>
          <cell r="H1362" t="str">
            <v>Nemet</v>
          </cell>
          <cell r="I1362" t="str">
            <v>Todd Nemet</v>
          </cell>
          <cell r="J1362" t="str">
            <v>Todd W Nemet</v>
          </cell>
          <cell r="K1362" t="str">
            <v>Todd</v>
          </cell>
          <cell r="L1362" t="str">
            <v>USD</v>
          </cell>
          <cell r="M1362" t="str">
            <v>Nemet, Todd</v>
          </cell>
          <cell r="N1362" t="str">
            <v>M</v>
          </cell>
          <cell r="O1362">
            <v>24534</v>
          </cell>
          <cell r="P1362" t="str">
            <v>US</v>
          </cell>
          <cell r="Q1362" t="str">
            <v xml:space="preserve"> </v>
          </cell>
          <cell r="R1362" t="str">
            <v>Technical Marketing Engineer</v>
          </cell>
          <cell r="S1362" t="str">
            <v>EMPLOYEE</v>
          </cell>
          <cell r="T1362">
            <v>3</v>
          </cell>
          <cell r="U1362" t="str">
            <v>Hsu, Dora</v>
          </cell>
          <cell r="V1362" t="str">
            <v>dora</v>
          </cell>
          <cell r="W1362" t="str">
            <v>EMP-REF</v>
          </cell>
          <cell r="X1362" t="str">
            <v>Kataria, Rupinder</v>
          </cell>
          <cell r="Y1362" t="str">
            <v>Qualys Inc.</v>
          </cell>
          <cell r="Z1362">
            <v>41</v>
          </cell>
          <cell r="AA1362" t="str">
            <v>O3</v>
          </cell>
          <cell r="AB1362" t="str">
            <v>259C</v>
          </cell>
          <cell r="AC1362" t="str">
            <v>650-623-5392</v>
          </cell>
          <cell r="AD1362" t="str">
            <v>350 Iris Way</v>
          </cell>
          <cell r="AE1362" t="str">
            <v xml:space="preserve"> </v>
          </cell>
          <cell r="AF1362" t="str">
            <v>Palo Alto</v>
          </cell>
          <cell r="AG1362" t="str">
            <v>CA</v>
          </cell>
          <cell r="AH1362">
            <v>94303</v>
          </cell>
          <cell r="AI1362" t="str">
            <v>US</v>
          </cell>
          <cell r="AJ1362" t="str">
            <v xml:space="preserve"> </v>
          </cell>
          <cell r="AK1362" t="str">
            <v>U</v>
          </cell>
          <cell r="AL1362" t="str">
            <v>M</v>
          </cell>
          <cell r="AM1362" t="str">
            <v>N</v>
          </cell>
          <cell r="AN1362" t="str">
            <v>292-50-2325</v>
          </cell>
          <cell r="AO1362" t="str">
            <v>U</v>
          </cell>
          <cell r="AP1362" t="str">
            <v>COSTCENTER</v>
          </cell>
          <cell r="AQ1362" t="str">
            <v>E6</v>
          </cell>
          <cell r="AR1362" t="str">
            <v>Technical Account Manager III</v>
          </cell>
          <cell r="AS1362" t="str">
            <v>Enterprise - NA</v>
          </cell>
          <cell r="AT1362">
            <v>131</v>
          </cell>
          <cell r="AU1362" t="str">
            <v>Sales - Enterprise</v>
          </cell>
          <cell r="AV1362" t="str">
            <v>Omid</v>
          </cell>
          <cell r="AW1362">
            <v>37732</v>
          </cell>
          <cell r="AX1362">
            <v>37732</v>
          </cell>
          <cell r="AY1362" t="str">
            <v>E6 - Sales - Enterprise - Technical Account Manager III</v>
          </cell>
          <cell r="AZ1362" t="str">
            <v>Sales</v>
          </cell>
          <cell r="BA1362" t="str">
            <v>JOBCODE</v>
          </cell>
          <cell r="BB1362" t="str">
            <v>JOBCODE-REDO</v>
          </cell>
          <cell r="BC1362">
            <v>38078</v>
          </cell>
          <cell r="BD1362">
            <v>1.1000000000000001</v>
          </cell>
          <cell r="BE1362">
            <v>0.1</v>
          </cell>
          <cell r="BF1362" t="str">
            <v>E</v>
          </cell>
          <cell r="BG1362">
            <v>945</v>
          </cell>
          <cell r="BH1362">
            <v>10945</v>
          </cell>
          <cell r="BI1362">
            <v>1</v>
          </cell>
          <cell r="BJ1362">
            <v>37732</v>
          </cell>
          <cell r="BK1362" t="str">
            <v>SALARY</v>
          </cell>
          <cell r="BL1362" t="str">
            <v>SALARY-INIT</v>
          </cell>
          <cell r="BM1362">
            <v>46</v>
          </cell>
          <cell r="BN1362">
            <v>7917</v>
          </cell>
          <cell r="BO1362" t="str">
            <v>E6 - Sales</v>
          </cell>
          <cell r="BP1362">
            <v>95000</v>
          </cell>
          <cell r="BQ1362">
            <v>95000</v>
          </cell>
          <cell r="BR1362" t="str">
            <v xml:space="preserve"> </v>
          </cell>
          <cell r="BS1362" t="str">
            <v>Hire</v>
          </cell>
          <cell r="BT1362">
            <v>64575</v>
          </cell>
          <cell r="BU1362">
            <v>84000</v>
          </cell>
          <cell r="BV1362">
            <v>103425</v>
          </cell>
          <cell r="BW1362">
            <v>7.5999999999999998E-2</v>
          </cell>
          <cell r="BX1362">
            <v>9.4E-2</v>
          </cell>
          <cell r="BY1362" t="str">
            <v xml:space="preserve"> </v>
          </cell>
          <cell r="BZ1362" t="str">
            <v xml:space="preserve"> </v>
          </cell>
          <cell r="CA1362" t="str">
            <v xml:space="preserve"> </v>
          </cell>
          <cell r="CB1362">
            <v>6500</v>
          </cell>
          <cell r="CC1362">
            <v>6500</v>
          </cell>
          <cell r="CD1362">
            <v>6500</v>
          </cell>
          <cell r="CE1362">
            <v>6500</v>
          </cell>
          <cell r="CF1362" t="str">
            <v>W</v>
          </cell>
          <cell r="CG1362">
            <v>37</v>
          </cell>
          <cell r="CH1362" t="str">
            <v xml:space="preserve"> </v>
          </cell>
          <cell r="CI1362" t="str">
            <v xml:space="preserve"> </v>
          </cell>
          <cell r="CJ1362" t="str">
            <v xml:space="preserve"> </v>
          </cell>
          <cell r="CK1362" t="str">
            <v xml:space="preserve"> </v>
          </cell>
          <cell r="CL1362" t="str">
            <v xml:space="preserve"> </v>
          </cell>
          <cell r="CM1362" t="str">
            <v>BS (Purdue University) 89</v>
          </cell>
          <cell r="CO1362" t="str">
            <v>Matthew,Nemet(M)--CHILD Stephanie,Nemet(F)--CHILD Diana,Nemet(F)--SPOUSE</v>
          </cell>
          <cell r="CP1362" t="str">
            <v xml:space="preserve"> </v>
          </cell>
          <cell r="CQ1362" t="str">
            <v xml:space="preserve"> </v>
          </cell>
          <cell r="CR1362" t="str">
            <v xml:space="preserve"> </v>
          </cell>
          <cell r="CS1362" t="str">
            <v xml:space="preserve"> </v>
          </cell>
          <cell r="CT1362" t="str">
            <v xml:space="preserve"> </v>
          </cell>
          <cell r="CU1362" t="str">
            <v xml:space="preserve"> </v>
          </cell>
          <cell r="CV1362" t="str">
            <v xml:space="preserve"> </v>
          </cell>
          <cell r="CW1362" t="str">
            <v xml:space="preserve"> </v>
          </cell>
          <cell r="CX1362" t="str">
            <v xml:space="preserve"> </v>
          </cell>
          <cell r="CY1362" t="str">
            <v xml:space="preserve"> </v>
          </cell>
          <cell r="CZ1362" t="str">
            <v>Enterprise - NA</v>
          </cell>
          <cell r="DA1362">
            <v>0</v>
          </cell>
          <cell r="DB1362">
            <v>90</v>
          </cell>
        </row>
        <row r="1363">
          <cell r="A1363">
            <v>4747</v>
          </cell>
          <cell r="B1363">
            <v>4747</v>
          </cell>
          <cell r="C1363">
            <v>6127</v>
          </cell>
          <cell r="D1363" t="str">
            <v>US-MTV-41</v>
          </cell>
          <cell r="E1363" t="str">
            <v>sfung</v>
          </cell>
          <cell r="F1363" t="str">
            <v>Tze San</v>
          </cell>
          <cell r="G1363" t="str">
            <v xml:space="preserve"> </v>
          </cell>
          <cell r="H1363" t="str">
            <v>Fung</v>
          </cell>
          <cell r="I1363" t="str">
            <v>Sam Fung</v>
          </cell>
          <cell r="J1363" t="str">
            <v>Tze San Fung</v>
          </cell>
          <cell r="K1363" t="str">
            <v>Sam</v>
          </cell>
          <cell r="L1363" t="str">
            <v>USD</v>
          </cell>
          <cell r="M1363" t="str">
            <v>Fung, Sam</v>
          </cell>
          <cell r="N1363" t="str">
            <v>M</v>
          </cell>
          <cell r="O1363">
            <v>27018</v>
          </cell>
          <cell r="P1363" t="str">
            <v xml:space="preserve"> </v>
          </cell>
          <cell r="Q1363" t="str">
            <v xml:space="preserve"> </v>
          </cell>
          <cell r="R1363" t="str">
            <v>Web Application Engineer</v>
          </cell>
          <cell r="S1363" t="str">
            <v>EMPLOYEE</v>
          </cell>
          <cell r="T1363">
            <v>3</v>
          </cell>
          <cell r="U1363" t="str">
            <v>Hsu, Dora</v>
          </cell>
          <cell r="V1363" t="str">
            <v>dora</v>
          </cell>
          <cell r="W1363" t="str">
            <v>EMP-REF</v>
          </cell>
          <cell r="X1363" t="str">
            <v>Yeung, Poshu</v>
          </cell>
          <cell r="Y1363" t="str">
            <v>Oracle</v>
          </cell>
          <cell r="Z1363">
            <v>41</v>
          </cell>
          <cell r="AA1363" t="str">
            <v>O2-3</v>
          </cell>
          <cell r="AB1363" t="str">
            <v>344H3</v>
          </cell>
          <cell r="AC1363" t="str">
            <v>1-650-623-6107</v>
          </cell>
          <cell r="AD1363" t="str">
            <v>561 Alexis Cir</v>
          </cell>
          <cell r="AE1363" t="str">
            <v xml:space="preserve"> </v>
          </cell>
          <cell r="AF1363" t="str">
            <v>Daly City</v>
          </cell>
          <cell r="AG1363" t="str">
            <v>CA</v>
          </cell>
          <cell r="AH1363">
            <v>94014</v>
          </cell>
          <cell r="AI1363" t="str">
            <v>US</v>
          </cell>
          <cell r="AJ1363" t="str">
            <v xml:space="preserve"> </v>
          </cell>
          <cell r="AK1363" t="str">
            <v>R</v>
          </cell>
          <cell r="AL1363" t="str">
            <v>S</v>
          </cell>
          <cell r="AM1363" t="str">
            <v>N</v>
          </cell>
          <cell r="AN1363" t="str">
            <v>607-88-5419</v>
          </cell>
          <cell r="AO1363" t="str">
            <v>N</v>
          </cell>
          <cell r="AP1363" t="str">
            <v>COSTCENTER</v>
          </cell>
          <cell r="AQ1363" t="str">
            <v>E5</v>
          </cell>
          <cell r="AR1363" t="str">
            <v>Technical Sales Engineer II</v>
          </cell>
          <cell r="AS1363" t="str">
            <v>Synd/Web Search - NA</v>
          </cell>
          <cell r="AT1363">
            <v>141</v>
          </cell>
          <cell r="AU1363" t="str">
            <v>Sales - Web Search/Syndication</v>
          </cell>
          <cell r="AV1363" t="str">
            <v>Omid</v>
          </cell>
          <cell r="AW1363">
            <v>38034</v>
          </cell>
          <cell r="AX1363">
            <v>38034</v>
          </cell>
          <cell r="AY1363" t="str">
            <v>E5 - Sales - Web Search/Syndication - Technical Sales Engineer II</v>
          </cell>
          <cell r="AZ1363" t="str">
            <v>Sales</v>
          </cell>
          <cell r="BA1363" t="str">
            <v>HIRE</v>
          </cell>
          <cell r="BB1363" t="str">
            <v>HIRE-OPEN</v>
          </cell>
          <cell r="BC1363">
            <v>38034</v>
          </cell>
          <cell r="BD1363">
            <v>0.3</v>
          </cell>
          <cell r="BE1363">
            <v>0.3</v>
          </cell>
          <cell r="BF1363" t="str">
            <v>E</v>
          </cell>
          <cell r="BG1363">
            <v>1700</v>
          </cell>
          <cell r="BH1363">
            <v>11700</v>
          </cell>
          <cell r="BI1363">
            <v>1</v>
          </cell>
          <cell r="BJ1363">
            <v>38034</v>
          </cell>
          <cell r="BK1363" t="str">
            <v>SALARY</v>
          </cell>
          <cell r="BL1363" t="str">
            <v>SALARY-INIT</v>
          </cell>
          <cell r="BM1363">
            <v>40</v>
          </cell>
          <cell r="BN1363">
            <v>6917</v>
          </cell>
          <cell r="BO1363" t="str">
            <v>E5 - Sales</v>
          </cell>
          <cell r="BP1363">
            <v>83000</v>
          </cell>
          <cell r="BQ1363">
            <v>83000</v>
          </cell>
          <cell r="BR1363" t="str">
            <v xml:space="preserve"> </v>
          </cell>
          <cell r="BS1363" t="str">
            <v>Hire</v>
          </cell>
          <cell r="BT1363">
            <v>55125</v>
          </cell>
          <cell r="BU1363">
            <v>71925</v>
          </cell>
          <cell r="BV1363">
            <v>88725</v>
          </cell>
          <cell r="BW1363">
            <v>7.8E-2</v>
          </cell>
          <cell r="BX1363">
            <v>9.6000000000000002E-2</v>
          </cell>
          <cell r="BY1363" t="str">
            <v xml:space="preserve"> </v>
          </cell>
          <cell r="BZ1363" t="str">
            <v xml:space="preserve"> </v>
          </cell>
          <cell r="CA1363" t="str">
            <v xml:space="preserve"> </v>
          </cell>
          <cell r="CB1363">
            <v>1500</v>
          </cell>
          <cell r="CC1363">
            <v>1500</v>
          </cell>
          <cell r="CD1363">
            <v>1500</v>
          </cell>
          <cell r="CE1363">
            <v>1500</v>
          </cell>
          <cell r="CF1363" t="str">
            <v>A</v>
          </cell>
          <cell r="CG1363">
            <v>30</v>
          </cell>
          <cell r="CH1363" t="str">
            <v xml:space="preserve"> </v>
          </cell>
          <cell r="CI1363" t="str">
            <v xml:space="preserve"> </v>
          </cell>
          <cell r="CJ1363" t="str">
            <v xml:space="preserve"> </v>
          </cell>
          <cell r="CK1363" t="str">
            <v xml:space="preserve"> </v>
          </cell>
          <cell r="CL1363" t="str">
            <v xml:space="preserve"> </v>
          </cell>
          <cell r="CM1363" t="str">
            <v>BA (University of California, Berkeley) 95/ 3.0</v>
          </cell>
          <cell r="CN1363" t="str">
            <v>VERIFIED-NONE</v>
          </cell>
          <cell r="CP1363" t="str">
            <v xml:space="preserve"> </v>
          </cell>
          <cell r="CQ1363" t="str">
            <v xml:space="preserve"> </v>
          </cell>
          <cell r="CR1363" t="str">
            <v xml:space="preserve"> </v>
          </cell>
          <cell r="CS1363" t="str">
            <v xml:space="preserve"> </v>
          </cell>
          <cell r="CT1363" t="str">
            <v xml:space="preserve"> </v>
          </cell>
          <cell r="CU1363" t="str">
            <v xml:space="preserve"> </v>
          </cell>
          <cell r="CV1363" t="str">
            <v xml:space="preserve"> </v>
          </cell>
          <cell r="CW1363" t="str">
            <v xml:space="preserve"> </v>
          </cell>
          <cell r="CX1363" t="str">
            <v xml:space="preserve"> </v>
          </cell>
          <cell r="CY1363" t="str">
            <v xml:space="preserve"> </v>
          </cell>
          <cell r="CZ1363" t="str">
            <v>Synd/Web Search - NA</v>
          </cell>
          <cell r="DA1363">
            <v>0</v>
          </cell>
          <cell r="DB1363">
            <v>43</v>
          </cell>
        </row>
        <row r="1364">
          <cell r="A1364">
            <v>765</v>
          </cell>
          <cell r="B1364">
            <v>765</v>
          </cell>
          <cell r="C1364">
            <v>6127</v>
          </cell>
          <cell r="D1364" t="str">
            <v>US-MTV-41</v>
          </cell>
          <cell r="E1364" t="str">
            <v>jlowry</v>
          </cell>
          <cell r="F1364" t="str">
            <v>John</v>
          </cell>
          <cell r="G1364" t="str">
            <v xml:space="preserve"> </v>
          </cell>
          <cell r="H1364" t="str">
            <v>Lowry</v>
          </cell>
          <cell r="I1364" t="str">
            <v>John Lowry</v>
          </cell>
          <cell r="J1364" t="str">
            <v>John Lowry</v>
          </cell>
          <cell r="K1364" t="str">
            <v>John</v>
          </cell>
          <cell r="L1364" t="str">
            <v>USD</v>
          </cell>
          <cell r="M1364" t="str">
            <v>Lowry, John</v>
          </cell>
          <cell r="N1364" t="str">
            <v>M</v>
          </cell>
          <cell r="O1364">
            <v>24104</v>
          </cell>
          <cell r="P1364" t="str">
            <v xml:space="preserve"> </v>
          </cell>
          <cell r="Q1364" t="str">
            <v xml:space="preserve"> </v>
          </cell>
          <cell r="R1364" t="str">
            <v>International Technical Solutions Engineer</v>
          </cell>
          <cell r="S1364" t="str">
            <v>EMPLOYEE</v>
          </cell>
          <cell r="T1364">
            <v>3</v>
          </cell>
          <cell r="U1364" t="str">
            <v>Hsu, Dora</v>
          </cell>
          <cell r="V1364" t="str">
            <v>dora</v>
          </cell>
          <cell r="W1364" t="str">
            <v>TEMP-AGENCY OTHER</v>
          </cell>
          <cell r="X1364" t="str">
            <v xml:space="preserve">  </v>
          </cell>
          <cell r="Y1364" t="str">
            <v>Gnosio Inc</v>
          </cell>
          <cell r="Z1364">
            <v>41</v>
          </cell>
          <cell r="AA1364" t="str">
            <v>C1</v>
          </cell>
          <cell r="AB1364" t="str">
            <v>314A</v>
          </cell>
          <cell r="AC1364" t="str">
            <v>650-623-4364</v>
          </cell>
          <cell r="AD1364" t="str">
            <v>342 Arkansas St</v>
          </cell>
          <cell r="AE1364" t="str">
            <v xml:space="preserve"> </v>
          </cell>
          <cell r="AF1364" t="str">
            <v>San Francisco</v>
          </cell>
          <cell r="AG1364" t="str">
            <v>CA</v>
          </cell>
          <cell r="AH1364">
            <v>94107</v>
          </cell>
          <cell r="AI1364" t="str">
            <v>US</v>
          </cell>
          <cell r="AJ1364" t="str">
            <v>415-550-4789</v>
          </cell>
          <cell r="AK1364" t="str">
            <v>R</v>
          </cell>
          <cell r="AL1364" t="str">
            <v>S</v>
          </cell>
          <cell r="AM1364" t="str">
            <v>N</v>
          </cell>
          <cell r="AN1364" t="str">
            <v>602-82-6792</v>
          </cell>
          <cell r="AO1364" t="str">
            <v>N</v>
          </cell>
          <cell r="AP1364" t="str">
            <v>COSTCENTER</v>
          </cell>
          <cell r="AQ1364" t="str">
            <v>E5</v>
          </cell>
          <cell r="AR1364" t="str">
            <v>Technical Sales Engineer II</v>
          </cell>
          <cell r="AS1364" t="str">
            <v>Enterprise - NA</v>
          </cell>
          <cell r="AT1364">
            <v>131</v>
          </cell>
          <cell r="AU1364" t="str">
            <v>Sales - Enterprise</v>
          </cell>
          <cell r="AV1364" t="str">
            <v>Omid</v>
          </cell>
          <cell r="AW1364">
            <v>37893</v>
          </cell>
          <cell r="AX1364">
            <v>37893</v>
          </cell>
          <cell r="AY1364" t="str">
            <v>E5 - Sales - Enterprise - Technical Sales Engineer II</v>
          </cell>
          <cell r="AZ1364" t="str">
            <v>Sales</v>
          </cell>
          <cell r="BA1364" t="str">
            <v>HIRE</v>
          </cell>
          <cell r="BB1364" t="str">
            <v>HIRE-CONV</v>
          </cell>
          <cell r="BC1364">
            <v>37893</v>
          </cell>
          <cell r="BD1364">
            <v>0.6</v>
          </cell>
          <cell r="BE1364">
            <v>0.6</v>
          </cell>
          <cell r="BF1364" t="str">
            <v>E</v>
          </cell>
          <cell r="BG1364">
            <v>1405</v>
          </cell>
          <cell r="BH1364">
            <v>11405</v>
          </cell>
          <cell r="BI1364">
            <v>1</v>
          </cell>
          <cell r="BJ1364">
            <v>37893</v>
          </cell>
          <cell r="BK1364" t="str">
            <v>SALARY</v>
          </cell>
          <cell r="BL1364" t="str">
            <v>SALARY-CONVERT</v>
          </cell>
          <cell r="BM1364">
            <v>35</v>
          </cell>
          <cell r="BN1364">
            <v>6000</v>
          </cell>
          <cell r="BO1364" t="str">
            <v>E5 - Sales</v>
          </cell>
          <cell r="BP1364">
            <v>72000</v>
          </cell>
          <cell r="BQ1364" t="str">
            <v xml:space="preserve"> </v>
          </cell>
          <cell r="BR1364">
            <v>37893</v>
          </cell>
          <cell r="BS1364">
            <v>-0.50600000000000001</v>
          </cell>
          <cell r="BT1364">
            <v>55125</v>
          </cell>
          <cell r="BU1364">
            <v>71925</v>
          </cell>
          <cell r="BV1364">
            <v>88725</v>
          </cell>
          <cell r="BW1364">
            <v>6.8000000000000005E-2</v>
          </cell>
          <cell r="BX1364">
            <v>8.3000000000000004E-2</v>
          </cell>
          <cell r="BY1364" t="str">
            <v xml:space="preserve"> </v>
          </cell>
          <cell r="BZ1364" t="str">
            <v xml:space="preserve"> </v>
          </cell>
          <cell r="CA1364" t="str">
            <v xml:space="preserve"> </v>
          </cell>
          <cell r="CB1364">
            <v>2400</v>
          </cell>
          <cell r="CC1364">
            <v>2400</v>
          </cell>
          <cell r="CD1364">
            <v>2400</v>
          </cell>
          <cell r="CE1364">
            <v>2400</v>
          </cell>
          <cell r="CF1364" t="str">
            <v>W</v>
          </cell>
          <cell r="CG1364">
            <v>38</v>
          </cell>
          <cell r="CH1364" t="str">
            <v xml:space="preserve"> </v>
          </cell>
          <cell r="CI1364" t="str">
            <v xml:space="preserve"> </v>
          </cell>
          <cell r="CJ1364" t="str">
            <v xml:space="preserve"> </v>
          </cell>
          <cell r="CK1364" t="str">
            <v xml:space="preserve"> </v>
          </cell>
          <cell r="CL1364" t="str">
            <v xml:space="preserve"> </v>
          </cell>
          <cell r="CM1364" t="str">
            <v>BA (University of Oxford, Trinity College) / 0.0 MBA (City University, London) / 0.0</v>
          </cell>
          <cell r="CN1364" t="str">
            <v>VERIFIED-NONE VERIFIED-NONE</v>
          </cell>
          <cell r="CP1364" t="str">
            <v xml:space="preserve"> </v>
          </cell>
          <cell r="CQ1364" t="str">
            <v xml:space="preserve"> </v>
          </cell>
          <cell r="CR1364" t="str">
            <v xml:space="preserve"> </v>
          </cell>
          <cell r="CS1364" t="str">
            <v xml:space="preserve"> </v>
          </cell>
          <cell r="CT1364" t="str">
            <v xml:space="preserve"> </v>
          </cell>
          <cell r="CU1364" t="str">
            <v xml:space="preserve"> </v>
          </cell>
          <cell r="CV1364" t="str">
            <v xml:space="preserve"> </v>
          </cell>
          <cell r="CW1364" t="str">
            <v xml:space="preserve"> </v>
          </cell>
          <cell r="CX1364" t="str">
            <v xml:space="preserve"> </v>
          </cell>
          <cell r="CY1364" t="str">
            <v xml:space="preserve"> </v>
          </cell>
          <cell r="CZ1364" t="str">
            <v>Enterprise - NA</v>
          </cell>
          <cell r="DA1364">
            <v>0</v>
          </cell>
          <cell r="DB1364">
            <v>90</v>
          </cell>
        </row>
        <row r="1365">
          <cell r="A1365">
            <v>3262</v>
          </cell>
          <cell r="B1365">
            <v>3262</v>
          </cell>
          <cell r="C1365">
            <v>6127</v>
          </cell>
          <cell r="D1365" t="str">
            <v>US-MTV-41</v>
          </cell>
          <cell r="E1365" t="str">
            <v>roberts</v>
          </cell>
          <cell r="F1365" t="str">
            <v>Robert</v>
          </cell>
          <cell r="G1365" t="str">
            <v>W</v>
          </cell>
          <cell r="H1365" t="str">
            <v>Snedegar</v>
          </cell>
          <cell r="I1365" t="str">
            <v>Robert Snedegar</v>
          </cell>
          <cell r="J1365" t="str">
            <v>Robert W Snedegar</v>
          </cell>
          <cell r="K1365" t="str">
            <v>Robert</v>
          </cell>
          <cell r="L1365" t="str">
            <v>USD</v>
          </cell>
          <cell r="M1365" t="str">
            <v>Snedegar, Robert</v>
          </cell>
          <cell r="N1365" t="str">
            <v>M</v>
          </cell>
          <cell r="O1365">
            <v>26349</v>
          </cell>
          <cell r="P1365" t="str">
            <v>US</v>
          </cell>
          <cell r="Q1365" t="str">
            <v xml:space="preserve"> </v>
          </cell>
          <cell r="R1365" t="str">
            <v>Technical Solutions Engineer</v>
          </cell>
          <cell r="S1365" t="str">
            <v>EMPLOYEE</v>
          </cell>
          <cell r="T1365">
            <v>3.5</v>
          </cell>
          <cell r="U1365" t="str">
            <v>Hsu, Dora</v>
          </cell>
          <cell r="V1365" t="str">
            <v>dora</v>
          </cell>
          <cell r="W1365" t="str">
            <v>EMP-REF</v>
          </cell>
          <cell r="X1365" t="str">
            <v>Dold, David</v>
          </cell>
          <cell r="Y1365" t="str">
            <v>Hipbone, Inc</v>
          </cell>
          <cell r="Z1365">
            <v>41</v>
          </cell>
          <cell r="AA1365" t="str">
            <v>O2-3</v>
          </cell>
          <cell r="AB1365" t="str">
            <v>344K2</v>
          </cell>
          <cell r="AC1365" t="str">
            <v>650-623-5702</v>
          </cell>
          <cell r="AD1365" t="str">
            <v>2186 Carlmont Dr</v>
          </cell>
          <cell r="AE1365" t="str">
            <v>#4</v>
          </cell>
          <cell r="AF1365" t="str">
            <v>Belmont</v>
          </cell>
          <cell r="AG1365" t="str">
            <v>CA</v>
          </cell>
          <cell r="AH1365">
            <v>94002</v>
          </cell>
          <cell r="AI1365" t="str">
            <v>US</v>
          </cell>
          <cell r="AJ1365" t="str">
            <v xml:space="preserve"> </v>
          </cell>
          <cell r="AK1365" t="str">
            <v>R</v>
          </cell>
          <cell r="AL1365" t="str">
            <v>S</v>
          </cell>
          <cell r="AM1365" t="str">
            <v>N</v>
          </cell>
          <cell r="AN1365" t="str">
            <v>216-04-9844</v>
          </cell>
          <cell r="AO1365" t="str">
            <v>N</v>
          </cell>
          <cell r="AP1365" t="str">
            <v>COSTCENTER</v>
          </cell>
          <cell r="AQ1365" t="str">
            <v>E5</v>
          </cell>
          <cell r="AR1365" t="str">
            <v>Technical Sales Engineer II</v>
          </cell>
          <cell r="AS1365" t="str">
            <v>Content Sales Ops - NA</v>
          </cell>
          <cell r="AT1365">
            <v>281</v>
          </cell>
          <cell r="AU1365" t="str">
            <v>Sales - AdSense</v>
          </cell>
          <cell r="AV1365" t="str">
            <v>Omid</v>
          </cell>
          <cell r="AW1365">
            <v>37837</v>
          </cell>
          <cell r="AX1365">
            <v>37837</v>
          </cell>
          <cell r="AY1365" t="str">
            <v>E5 - Sales - AdSense - Technical Sales Engineer II</v>
          </cell>
          <cell r="AZ1365" t="str">
            <v>Sales</v>
          </cell>
          <cell r="BA1365" t="str">
            <v>HIRE</v>
          </cell>
          <cell r="BB1365" t="str">
            <v>HIRE-OPEN</v>
          </cell>
          <cell r="BC1365">
            <v>37837</v>
          </cell>
          <cell r="BD1365">
            <v>0.8</v>
          </cell>
          <cell r="BE1365">
            <v>0.8</v>
          </cell>
          <cell r="BF1365" t="str">
            <v>E</v>
          </cell>
          <cell r="BG1365">
            <v>1231</v>
          </cell>
          <cell r="BH1365">
            <v>11231</v>
          </cell>
          <cell r="BI1365">
            <v>1</v>
          </cell>
          <cell r="BJ1365">
            <v>37837</v>
          </cell>
          <cell r="BK1365" t="str">
            <v>SALARY</v>
          </cell>
          <cell r="BL1365" t="str">
            <v>SALARY-INIT</v>
          </cell>
          <cell r="BM1365">
            <v>38</v>
          </cell>
          <cell r="BN1365">
            <v>6667</v>
          </cell>
          <cell r="BO1365" t="str">
            <v>E5 - Sales</v>
          </cell>
          <cell r="BP1365">
            <v>80000</v>
          </cell>
          <cell r="BQ1365">
            <v>80000</v>
          </cell>
          <cell r="BR1365" t="str">
            <v xml:space="preserve"> </v>
          </cell>
          <cell r="BS1365" t="str">
            <v>Hire</v>
          </cell>
          <cell r="BT1365">
            <v>55125</v>
          </cell>
          <cell r="BU1365">
            <v>71925</v>
          </cell>
          <cell r="BV1365">
            <v>88725</v>
          </cell>
          <cell r="BW1365">
            <v>7.4999999999999997E-2</v>
          </cell>
          <cell r="BX1365">
            <v>9.2999999999999999E-2</v>
          </cell>
          <cell r="BY1365" t="str">
            <v xml:space="preserve"> </v>
          </cell>
          <cell r="BZ1365" t="str">
            <v xml:space="preserve"> </v>
          </cell>
          <cell r="CA1365" t="str">
            <v xml:space="preserve"> </v>
          </cell>
          <cell r="CB1365">
            <v>2500</v>
          </cell>
          <cell r="CC1365">
            <v>2500</v>
          </cell>
          <cell r="CD1365">
            <v>2500</v>
          </cell>
          <cell r="CE1365">
            <v>2500</v>
          </cell>
          <cell r="CF1365" t="str">
            <v>W</v>
          </cell>
          <cell r="CG1365">
            <v>32</v>
          </cell>
          <cell r="CH1365" t="str">
            <v xml:space="preserve"> </v>
          </cell>
          <cell r="CI1365" t="str">
            <v xml:space="preserve"> </v>
          </cell>
          <cell r="CJ1365" t="str">
            <v xml:space="preserve"> </v>
          </cell>
          <cell r="CK1365" t="str">
            <v xml:space="preserve"> </v>
          </cell>
          <cell r="CL1365" t="str">
            <v xml:space="preserve"> </v>
          </cell>
          <cell r="CM1365" t="str">
            <v>BS (California Polytechnic State University, San Luis Obispo) 96/ 3.1</v>
          </cell>
          <cell r="CN1365" t="str">
            <v>VERIFIED-NONE</v>
          </cell>
          <cell r="CP1365" t="str">
            <v xml:space="preserve"> </v>
          </cell>
          <cell r="CQ1365" t="str">
            <v xml:space="preserve"> </v>
          </cell>
          <cell r="CR1365" t="str">
            <v xml:space="preserve"> </v>
          </cell>
          <cell r="CS1365" t="str">
            <v xml:space="preserve"> </v>
          </cell>
          <cell r="CT1365" t="str">
            <v xml:space="preserve"> </v>
          </cell>
          <cell r="CU1365" t="str">
            <v xml:space="preserve"> </v>
          </cell>
          <cell r="CV1365" t="str">
            <v xml:space="preserve"> </v>
          </cell>
          <cell r="CW1365" t="str">
            <v xml:space="preserve"> </v>
          </cell>
          <cell r="CX1365" t="str">
            <v xml:space="preserve"> </v>
          </cell>
          <cell r="CY1365" t="str">
            <v xml:space="preserve"> </v>
          </cell>
          <cell r="CZ1365" t="str">
            <v>Content Sales Ops - NA</v>
          </cell>
          <cell r="DA1365">
            <v>0</v>
          </cell>
          <cell r="DB1365">
            <v>90</v>
          </cell>
        </row>
        <row r="1366">
          <cell r="A1366">
            <v>1931</v>
          </cell>
          <cell r="B1366">
            <v>1931</v>
          </cell>
          <cell r="C1366">
            <v>6127</v>
          </cell>
          <cell r="D1366" t="str">
            <v>US-MTV-41</v>
          </cell>
          <cell r="E1366" t="str">
            <v>ddomingo</v>
          </cell>
          <cell r="F1366" t="str">
            <v>Dennis</v>
          </cell>
          <cell r="G1366" t="str">
            <v xml:space="preserve"> </v>
          </cell>
          <cell r="H1366" t="str">
            <v>Domingo</v>
          </cell>
          <cell r="I1366" t="str">
            <v>Dennis Domingo</v>
          </cell>
          <cell r="J1366" t="str">
            <v>Dennis Domingo</v>
          </cell>
          <cell r="K1366" t="str">
            <v>Dennis</v>
          </cell>
          <cell r="L1366" t="str">
            <v>USD</v>
          </cell>
          <cell r="M1366" t="str">
            <v>Domingo, Dennis</v>
          </cell>
          <cell r="N1366" t="str">
            <v>M</v>
          </cell>
          <cell r="O1366">
            <v>25851</v>
          </cell>
          <cell r="P1366" t="str">
            <v>US</v>
          </cell>
          <cell r="Q1366" t="str">
            <v xml:space="preserve"> </v>
          </cell>
          <cell r="R1366" t="str">
            <v>Technical Account Engineer</v>
          </cell>
          <cell r="S1366" t="str">
            <v>EMPLOYEE</v>
          </cell>
          <cell r="T1366">
            <v>3</v>
          </cell>
          <cell r="U1366" t="str">
            <v>Hsu, Dora</v>
          </cell>
          <cell r="V1366" t="str">
            <v>dora</v>
          </cell>
          <cell r="W1366" t="str">
            <v>JOBS-AT-GOOGLE</v>
          </cell>
          <cell r="X1366" t="str">
            <v xml:space="preserve"> </v>
          </cell>
          <cell r="Y1366" t="str">
            <v>CNET Networks</v>
          </cell>
          <cell r="Z1366">
            <v>41</v>
          </cell>
          <cell r="AA1366" t="str">
            <v>O4-6</v>
          </cell>
          <cell r="AB1366" t="str">
            <v>344Z</v>
          </cell>
          <cell r="AC1366" t="str">
            <v>650-623-5501</v>
          </cell>
          <cell r="AD1366" t="str">
            <v>34507 Torrey Pine Lane</v>
          </cell>
          <cell r="AE1366" t="str">
            <v xml:space="preserve"> </v>
          </cell>
          <cell r="AF1366" t="str">
            <v>Union City</v>
          </cell>
          <cell r="AG1366" t="str">
            <v>CA</v>
          </cell>
          <cell r="AH1366">
            <v>94587</v>
          </cell>
          <cell r="AI1366" t="str">
            <v>US</v>
          </cell>
          <cell r="AJ1366" t="str">
            <v>1-510-477-6876</v>
          </cell>
          <cell r="AK1366" t="str">
            <v>U</v>
          </cell>
          <cell r="AL1366" t="str">
            <v>S</v>
          </cell>
          <cell r="AM1366" t="str">
            <v>N</v>
          </cell>
          <cell r="AN1366" t="str">
            <v>348-62-5353</v>
          </cell>
          <cell r="AO1366" t="str">
            <v>U</v>
          </cell>
          <cell r="AP1366" t="str">
            <v>COSTCENTER</v>
          </cell>
          <cell r="AQ1366" t="str">
            <v>E5</v>
          </cell>
          <cell r="AR1366" t="str">
            <v>Technical Sales Engineer II</v>
          </cell>
          <cell r="AS1366" t="str">
            <v>Content Sales Ops - NA</v>
          </cell>
          <cell r="AT1366">
            <v>281</v>
          </cell>
          <cell r="AU1366" t="str">
            <v>Sales - AdSense</v>
          </cell>
          <cell r="AV1366" t="str">
            <v>Omid</v>
          </cell>
          <cell r="AW1366">
            <v>37774</v>
          </cell>
          <cell r="AX1366">
            <v>37774</v>
          </cell>
          <cell r="AY1366" t="str">
            <v>E5 - Sales - AdSense - Technical Sales Engineer II</v>
          </cell>
          <cell r="AZ1366" t="str">
            <v>Sales</v>
          </cell>
          <cell r="BA1366" t="str">
            <v>HIRE</v>
          </cell>
          <cell r="BB1366" t="str">
            <v>HIRE-OPEN</v>
          </cell>
          <cell r="BC1366">
            <v>37774</v>
          </cell>
          <cell r="BD1366">
            <v>1</v>
          </cell>
          <cell r="BE1366">
            <v>1</v>
          </cell>
          <cell r="BF1366" t="str">
            <v>E</v>
          </cell>
          <cell r="BG1366">
            <v>1065</v>
          </cell>
          <cell r="BH1366">
            <v>11065</v>
          </cell>
          <cell r="BI1366">
            <v>1</v>
          </cell>
          <cell r="BJ1366">
            <v>37774</v>
          </cell>
          <cell r="BK1366" t="str">
            <v>SALARY</v>
          </cell>
          <cell r="BL1366" t="str">
            <v>SALARY-INIT</v>
          </cell>
          <cell r="BM1366">
            <v>35</v>
          </cell>
          <cell r="BN1366">
            <v>6000</v>
          </cell>
          <cell r="BO1366" t="str">
            <v>E5 - Sales</v>
          </cell>
          <cell r="BP1366">
            <v>72000</v>
          </cell>
          <cell r="BQ1366">
            <v>72000</v>
          </cell>
          <cell r="BR1366" t="str">
            <v xml:space="preserve"> </v>
          </cell>
          <cell r="BS1366" t="str">
            <v>Hire</v>
          </cell>
          <cell r="BT1366">
            <v>55125</v>
          </cell>
          <cell r="BU1366">
            <v>71925</v>
          </cell>
          <cell r="BV1366">
            <v>88725</v>
          </cell>
          <cell r="BW1366">
            <v>6.8000000000000005E-2</v>
          </cell>
          <cell r="BX1366">
            <v>8.3000000000000004E-2</v>
          </cell>
          <cell r="BY1366" t="str">
            <v xml:space="preserve"> </v>
          </cell>
          <cell r="BZ1366" t="str">
            <v xml:space="preserve"> </v>
          </cell>
          <cell r="CA1366" t="str">
            <v xml:space="preserve"> </v>
          </cell>
          <cell r="CB1366">
            <v>4100</v>
          </cell>
          <cell r="CC1366">
            <v>4100</v>
          </cell>
          <cell r="CD1366">
            <v>4100</v>
          </cell>
          <cell r="CE1366">
            <v>4100</v>
          </cell>
          <cell r="CF1366" t="str">
            <v>A</v>
          </cell>
          <cell r="CG1366">
            <v>33</v>
          </cell>
          <cell r="CH1366" t="str">
            <v xml:space="preserve"> </v>
          </cell>
          <cell r="CI1366" t="str">
            <v xml:space="preserve"> </v>
          </cell>
          <cell r="CJ1366" t="str">
            <v xml:space="preserve"> </v>
          </cell>
          <cell r="CK1366" t="str">
            <v xml:space="preserve"> </v>
          </cell>
          <cell r="CL1366" t="str">
            <v xml:space="preserve"> </v>
          </cell>
          <cell r="CM1366" t="str">
            <v>BS (University of California, Davis) 96/ 0.0</v>
          </cell>
          <cell r="CN1366" t="str">
            <v>VERIFIED-NONE</v>
          </cell>
          <cell r="CP1366" t="str">
            <v xml:space="preserve"> </v>
          </cell>
          <cell r="CQ1366" t="str">
            <v xml:space="preserve"> </v>
          </cell>
          <cell r="CR1366" t="str">
            <v xml:space="preserve"> </v>
          </cell>
          <cell r="CS1366" t="str">
            <v xml:space="preserve"> </v>
          </cell>
          <cell r="CT1366" t="str">
            <v xml:space="preserve"> </v>
          </cell>
          <cell r="CU1366" t="str">
            <v xml:space="preserve"> </v>
          </cell>
          <cell r="CV1366" t="str">
            <v xml:space="preserve"> </v>
          </cell>
          <cell r="CW1366" t="str">
            <v xml:space="preserve"> </v>
          </cell>
          <cell r="CX1366" t="str">
            <v xml:space="preserve"> </v>
          </cell>
          <cell r="CY1366" t="str">
            <v xml:space="preserve"> </v>
          </cell>
          <cell r="CZ1366" t="str">
            <v>Content Sales Ops - NA</v>
          </cell>
          <cell r="DA1366">
            <v>0</v>
          </cell>
          <cell r="DB1366">
            <v>90</v>
          </cell>
        </row>
        <row r="1367">
          <cell r="A1367">
            <v>1707</v>
          </cell>
          <cell r="B1367">
            <v>1707</v>
          </cell>
          <cell r="C1367">
            <v>6127</v>
          </cell>
          <cell r="D1367" t="str">
            <v>US-MTV-41</v>
          </cell>
          <cell r="E1367" t="str">
            <v>ephu</v>
          </cell>
          <cell r="F1367" t="str">
            <v>Eugene</v>
          </cell>
          <cell r="G1367" t="str">
            <v>T</v>
          </cell>
          <cell r="H1367" t="str">
            <v>Phu</v>
          </cell>
          <cell r="I1367" t="str">
            <v>Eugene Phu</v>
          </cell>
          <cell r="J1367" t="str">
            <v>Eugene T Phu</v>
          </cell>
          <cell r="K1367" t="str">
            <v>Eugene</v>
          </cell>
          <cell r="L1367" t="str">
            <v>USD</v>
          </cell>
          <cell r="M1367" t="str">
            <v>Phu, Eugene</v>
          </cell>
          <cell r="N1367" t="str">
            <v>M</v>
          </cell>
          <cell r="O1367">
            <v>27500</v>
          </cell>
          <cell r="P1367" t="str">
            <v>US</v>
          </cell>
          <cell r="Q1367" t="str">
            <v xml:space="preserve"> </v>
          </cell>
          <cell r="R1367" t="str">
            <v>Technical Account Engineer</v>
          </cell>
          <cell r="S1367" t="str">
            <v>EMPLOYEE</v>
          </cell>
          <cell r="T1367">
            <v>3.5</v>
          </cell>
          <cell r="U1367" t="str">
            <v>Hsu, Dora</v>
          </cell>
          <cell r="V1367" t="str">
            <v>dora</v>
          </cell>
          <cell r="W1367" t="str">
            <v>EMP-REF</v>
          </cell>
          <cell r="X1367" t="str">
            <v>Pi, Jia</v>
          </cell>
          <cell r="Y1367" t="str">
            <v>Inktomi</v>
          </cell>
          <cell r="Z1367">
            <v>41</v>
          </cell>
          <cell r="AA1367" t="str">
            <v>O3</v>
          </cell>
          <cell r="AB1367" t="str">
            <v>344BB</v>
          </cell>
          <cell r="AC1367" t="str">
            <v>650-623-5414</v>
          </cell>
          <cell r="AD1367" t="str">
            <v>988 McCoy Creek Cir</v>
          </cell>
          <cell r="AE1367" t="str">
            <v xml:space="preserve"> </v>
          </cell>
          <cell r="AF1367" t="str">
            <v>Suisun City</v>
          </cell>
          <cell r="AG1367" t="str">
            <v>CA</v>
          </cell>
          <cell r="AH1367">
            <v>94585</v>
          </cell>
          <cell r="AI1367" t="str">
            <v>US</v>
          </cell>
          <cell r="AJ1367" t="str">
            <v xml:space="preserve"> </v>
          </cell>
          <cell r="AK1367" t="str">
            <v>U</v>
          </cell>
          <cell r="AL1367" t="str">
            <v>S</v>
          </cell>
          <cell r="AM1367" t="str">
            <v>N</v>
          </cell>
          <cell r="AN1367" t="str">
            <v>564-93-8169</v>
          </cell>
          <cell r="AO1367" t="str">
            <v>U</v>
          </cell>
          <cell r="AP1367" t="str">
            <v>COSTCENTER</v>
          </cell>
          <cell r="AQ1367" t="str">
            <v>E5</v>
          </cell>
          <cell r="AR1367" t="str">
            <v>Technical Sales Engineer II</v>
          </cell>
          <cell r="AS1367" t="str">
            <v>Content Sales Ops - NA</v>
          </cell>
          <cell r="AT1367">
            <v>281</v>
          </cell>
          <cell r="AU1367" t="str">
            <v>Sales - AdSense</v>
          </cell>
          <cell r="AV1367" t="str">
            <v>Omid</v>
          </cell>
          <cell r="AW1367">
            <v>37739</v>
          </cell>
          <cell r="AX1367">
            <v>37739</v>
          </cell>
          <cell r="AY1367" t="str">
            <v>E5 - Sales - AdSense - Technical Sales Engineer II</v>
          </cell>
          <cell r="AZ1367" t="str">
            <v>Sales</v>
          </cell>
          <cell r="BA1367" t="str">
            <v>JOBCODE</v>
          </cell>
          <cell r="BB1367" t="str">
            <v>JOBCODE-REDO</v>
          </cell>
          <cell r="BC1367">
            <v>38078</v>
          </cell>
          <cell r="BD1367">
            <v>1.1000000000000001</v>
          </cell>
          <cell r="BE1367">
            <v>0.1</v>
          </cell>
          <cell r="BF1367" t="str">
            <v>E</v>
          </cell>
          <cell r="BG1367">
            <v>959</v>
          </cell>
          <cell r="BH1367">
            <v>10959</v>
          </cell>
          <cell r="BI1367">
            <v>1</v>
          </cell>
          <cell r="BJ1367">
            <v>37739</v>
          </cell>
          <cell r="BK1367" t="str">
            <v>SALARY</v>
          </cell>
          <cell r="BL1367" t="str">
            <v>SALARY-INIT</v>
          </cell>
          <cell r="BM1367">
            <v>35</v>
          </cell>
          <cell r="BN1367">
            <v>6000</v>
          </cell>
          <cell r="BO1367" t="str">
            <v>E5 - Sales</v>
          </cell>
          <cell r="BP1367">
            <v>72000</v>
          </cell>
          <cell r="BQ1367">
            <v>72000</v>
          </cell>
          <cell r="BR1367" t="str">
            <v xml:space="preserve"> </v>
          </cell>
          <cell r="BS1367" t="str">
            <v>Hire</v>
          </cell>
          <cell r="BT1367">
            <v>55125</v>
          </cell>
          <cell r="BU1367">
            <v>71925</v>
          </cell>
          <cell r="BV1367">
            <v>88725</v>
          </cell>
          <cell r="BW1367">
            <v>6.8000000000000005E-2</v>
          </cell>
          <cell r="BX1367">
            <v>8.3000000000000004E-2</v>
          </cell>
          <cell r="BY1367" t="str">
            <v xml:space="preserve"> </v>
          </cell>
          <cell r="BZ1367" t="str">
            <v xml:space="preserve"> </v>
          </cell>
          <cell r="CA1367" t="str">
            <v xml:space="preserve"> </v>
          </cell>
          <cell r="CB1367">
            <v>4000</v>
          </cell>
          <cell r="CC1367">
            <v>4000</v>
          </cell>
          <cell r="CD1367">
            <v>4000</v>
          </cell>
          <cell r="CE1367">
            <v>4000</v>
          </cell>
          <cell r="CF1367" t="str">
            <v>A</v>
          </cell>
          <cell r="CG1367">
            <v>29</v>
          </cell>
          <cell r="CH1367" t="str">
            <v xml:space="preserve"> </v>
          </cell>
          <cell r="CI1367" t="str">
            <v xml:space="preserve"> </v>
          </cell>
          <cell r="CJ1367" t="str">
            <v xml:space="preserve"> </v>
          </cell>
          <cell r="CK1367" t="str">
            <v xml:space="preserve"> </v>
          </cell>
          <cell r="CL1367" t="str">
            <v xml:space="preserve"> </v>
          </cell>
          <cell r="CM1367" t="str">
            <v>BS (University of California, Davis) 98/ 0.0</v>
          </cell>
          <cell r="CN1367" t="str">
            <v>VERIFIED-NONE</v>
          </cell>
          <cell r="CP1367" t="str">
            <v xml:space="preserve"> </v>
          </cell>
          <cell r="CQ1367" t="str">
            <v xml:space="preserve"> </v>
          </cell>
          <cell r="CR1367" t="str">
            <v xml:space="preserve"> </v>
          </cell>
          <cell r="CS1367" t="str">
            <v xml:space="preserve"> </v>
          </cell>
          <cell r="CT1367" t="str">
            <v xml:space="preserve"> </v>
          </cell>
          <cell r="CU1367" t="str">
            <v xml:space="preserve"> </v>
          </cell>
          <cell r="CV1367" t="str">
            <v xml:space="preserve"> </v>
          </cell>
          <cell r="CW1367" t="str">
            <v xml:space="preserve"> </v>
          </cell>
          <cell r="CX1367" t="str">
            <v xml:space="preserve"> </v>
          </cell>
          <cell r="CY1367" t="str">
            <v xml:space="preserve"> </v>
          </cell>
          <cell r="CZ1367" t="str">
            <v>Content Sales Ops - NA</v>
          </cell>
          <cell r="DA1367">
            <v>0</v>
          </cell>
          <cell r="DB1367">
            <v>90</v>
          </cell>
        </row>
        <row r="1368">
          <cell r="A1368">
            <v>1005</v>
          </cell>
          <cell r="B1368">
            <v>1005</v>
          </cell>
          <cell r="C1368">
            <v>6127</v>
          </cell>
          <cell r="D1368" t="str">
            <v>US-MTV-41</v>
          </cell>
          <cell r="E1368" t="str">
            <v>meagan</v>
          </cell>
          <cell r="F1368" t="str">
            <v>Jia</v>
          </cell>
          <cell r="G1368" t="str">
            <v xml:space="preserve"> </v>
          </cell>
          <cell r="H1368" t="str">
            <v>Pi</v>
          </cell>
          <cell r="I1368" t="str">
            <v>Meagan Pi</v>
          </cell>
          <cell r="J1368" t="str">
            <v>Jia Pi</v>
          </cell>
          <cell r="K1368" t="str">
            <v>Meagan</v>
          </cell>
          <cell r="L1368" t="str">
            <v>USD</v>
          </cell>
          <cell r="M1368" t="str">
            <v>Pi, Jia</v>
          </cell>
          <cell r="N1368" t="str">
            <v>F</v>
          </cell>
          <cell r="O1368">
            <v>27255</v>
          </cell>
          <cell r="P1368" t="str">
            <v>US</v>
          </cell>
          <cell r="Q1368" t="str">
            <v xml:space="preserve"> </v>
          </cell>
          <cell r="R1368" t="str">
            <v>Deployment Engineer</v>
          </cell>
          <cell r="S1368" t="str">
            <v>EMPLOYEE</v>
          </cell>
          <cell r="T1368">
            <v>3.5</v>
          </cell>
          <cell r="U1368" t="str">
            <v>Hsu, Dora</v>
          </cell>
          <cell r="V1368" t="str">
            <v>dora</v>
          </cell>
          <cell r="W1368" t="str">
            <v>EMP-REF</v>
          </cell>
          <cell r="X1368" t="str">
            <v>Irao, Francisco</v>
          </cell>
          <cell r="Y1368" t="str">
            <v>Inktomi</v>
          </cell>
          <cell r="Z1368">
            <v>41</v>
          </cell>
          <cell r="AA1368" t="str">
            <v>O4-6</v>
          </cell>
          <cell r="AB1368" t="str">
            <v>344X</v>
          </cell>
          <cell r="AC1368" t="str">
            <v>650-623-4715</v>
          </cell>
          <cell r="AD1368" t="str">
            <v>926 Camille Ln</v>
          </cell>
          <cell r="AE1368" t="str">
            <v xml:space="preserve"> </v>
          </cell>
          <cell r="AF1368" t="str">
            <v>Mountain View</v>
          </cell>
          <cell r="AG1368" t="str">
            <v>CA</v>
          </cell>
          <cell r="AH1368">
            <v>94040</v>
          </cell>
          <cell r="AI1368" t="str">
            <v>US</v>
          </cell>
          <cell r="AJ1368" t="str">
            <v>650-6250389</v>
          </cell>
          <cell r="AK1368" t="str">
            <v>U</v>
          </cell>
          <cell r="AL1368" t="str">
            <v>M</v>
          </cell>
          <cell r="AM1368" t="str">
            <v>N</v>
          </cell>
          <cell r="AN1368" t="str">
            <v>646-30-3894</v>
          </cell>
          <cell r="AO1368" t="str">
            <v>U</v>
          </cell>
          <cell r="AP1368" t="str">
            <v>COSTCENTER</v>
          </cell>
          <cell r="AQ1368" t="str">
            <v>E5</v>
          </cell>
          <cell r="AR1368" t="str">
            <v>Technical Sales Engineer II</v>
          </cell>
          <cell r="AS1368" t="str">
            <v>Content Sales Ops - NA</v>
          </cell>
          <cell r="AT1368">
            <v>281</v>
          </cell>
          <cell r="AU1368" t="str">
            <v>Sales - AdSense</v>
          </cell>
          <cell r="AV1368" t="str">
            <v>Omid</v>
          </cell>
          <cell r="AW1368">
            <v>37585</v>
          </cell>
          <cell r="AX1368">
            <v>37585</v>
          </cell>
          <cell r="AY1368" t="str">
            <v>E5 - Sales - AdSense - Technical Sales Engineer II</v>
          </cell>
          <cell r="AZ1368" t="str">
            <v>Sales</v>
          </cell>
          <cell r="BA1368" t="str">
            <v>JOBCODE</v>
          </cell>
          <cell r="BB1368" t="str">
            <v>JOBCODE-REDO</v>
          </cell>
          <cell r="BC1368">
            <v>38078</v>
          </cell>
          <cell r="BD1368">
            <v>1.5</v>
          </cell>
          <cell r="BE1368">
            <v>0.1</v>
          </cell>
          <cell r="BF1368" t="str">
            <v>E</v>
          </cell>
          <cell r="BG1368">
            <v>680</v>
          </cell>
          <cell r="BH1368">
            <v>10680</v>
          </cell>
          <cell r="BI1368">
            <v>1</v>
          </cell>
          <cell r="BJ1368">
            <v>37773</v>
          </cell>
          <cell r="BK1368" t="str">
            <v>SALARY</v>
          </cell>
          <cell r="BL1368" t="str">
            <v>SALARY-ADJUST</v>
          </cell>
          <cell r="BM1368">
            <v>38</v>
          </cell>
          <cell r="BN1368">
            <v>6667</v>
          </cell>
          <cell r="BO1368" t="str">
            <v>E5 - Sales</v>
          </cell>
          <cell r="BP1368">
            <v>80000</v>
          </cell>
          <cell r="BQ1368">
            <v>73500</v>
          </cell>
          <cell r="BR1368">
            <v>37773</v>
          </cell>
          <cell r="BS1368">
            <v>8.7999999999999995E-2</v>
          </cell>
          <cell r="BT1368">
            <v>55125</v>
          </cell>
          <cell r="BU1368">
            <v>71925</v>
          </cell>
          <cell r="BV1368">
            <v>88725</v>
          </cell>
          <cell r="BW1368">
            <v>7.4999999999999997E-2</v>
          </cell>
          <cell r="BX1368">
            <v>9.2999999999999999E-2</v>
          </cell>
          <cell r="BY1368" t="str">
            <v xml:space="preserve"> </v>
          </cell>
          <cell r="BZ1368" t="str">
            <v xml:space="preserve"> </v>
          </cell>
          <cell r="CA1368" t="str">
            <v xml:space="preserve"> </v>
          </cell>
          <cell r="CB1368">
            <v>8000</v>
          </cell>
          <cell r="CC1368">
            <v>8000</v>
          </cell>
          <cell r="CD1368">
            <v>8000</v>
          </cell>
          <cell r="CE1368">
            <v>8000</v>
          </cell>
          <cell r="CF1368" t="str">
            <v>A</v>
          </cell>
          <cell r="CG1368">
            <v>29</v>
          </cell>
          <cell r="CH1368" t="str">
            <v xml:space="preserve"> </v>
          </cell>
          <cell r="CI1368" t="str">
            <v xml:space="preserve"> </v>
          </cell>
          <cell r="CJ1368" t="str">
            <v xml:space="preserve"> </v>
          </cell>
          <cell r="CK1368" t="str">
            <v xml:space="preserve"> </v>
          </cell>
          <cell r="CL1368" t="str">
            <v xml:space="preserve"> </v>
          </cell>
          <cell r="CM1368" t="str">
            <v>BS (San Jose State University) 99/ 0.0</v>
          </cell>
          <cell r="CN1368" t="str">
            <v>VERIFIED-NONE</v>
          </cell>
          <cell r="CP1368" t="str">
            <v xml:space="preserve"> </v>
          </cell>
          <cell r="CQ1368" t="str">
            <v xml:space="preserve"> </v>
          </cell>
          <cell r="CR1368" t="str">
            <v xml:space="preserve"> </v>
          </cell>
          <cell r="CS1368" t="str">
            <v xml:space="preserve"> </v>
          </cell>
          <cell r="CT1368" t="str">
            <v xml:space="preserve"> </v>
          </cell>
          <cell r="CU1368" t="str">
            <v xml:space="preserve"> </v>
          </cell>
          <cell r="CV1368" t="str">
            <v xml:space="preserve"> </v>
          </cell>
          <cell r="CW1368" t="str">
            <v xml:space="preserve"> </v>
          </cell>
          <cell r="CX1368" t="str">
            <v xml:space="preserve"> </v>
          </cell>
          <cell r="CY1368" t="str">
            <v xml:space="preserve"> </v>
          </cell>
          <cell r="CZ1368" t="str">
            <v>Content Sales Ops - NA</v>
          </cell>
          <cell r="DA1368">
            <v>0</v>
          </cell>
          <cell r="DB1368">
            <v>90</v>
          </cell>
        </row>
        <row r="1369">
          <cell r="A1369">
            <v>4656</v>
          </cell>
          <cell r="B1369">
            <v>4656</v>
          </cell>
          <cell r="C1369">
            <v>6128</v>
          </cell>
          <cell r="D1369" t="str">
            <v>US-MTV-41</v>
          </cell>
          <cell r="E1369" t="str">
            <v>sharlana</v>
          </cell>
          <cell r="F1369" t="str">
            <v>Sharlana</v>
          </cell>
          <cell r="G1369" t="str">
            <v>A</v>
          </cell>
          <cell r="H1369" t="str">
            <v>Bacchus</v>
          </cell>
          <cell r="I1369" t="str">
            <v>Sharlana Bacchus</v>
          </cell>
          <cell r="J1369" t="str">
            <v>Sharlana A Bacchus</v>
          </cell>
          <cell r="K1369" t="str">
            <v>Sharlana</v>
          </cell>
          <cell r="L1369" t="str">
            <v>USD</v>
          </cell>
          <cell r="M1369" t="str">
            <v>Bacchus, Sharlana</v>
          </cell>
          <cell r="N1369" t="str">
            <v>F</v>
          </cell>
          <cell r="O1369">
            <v>27783</v>
          </cell>
          <cell r="P1369" t="str">
            <v xml:space="preserve"> </v>
          </cell>
          <cell r="Q1369" t="str">
            <v xml:space="preserve"> </v>
          </cell>
          <cell r="R1369" t="str">
            <v>Associate Technical Solutions Engineer</v>
          </cell>
          <cell r="S1369" t="str">
            <v>EMPLOYEE</v>
          </cell>
          <cell r="T1369">
            <v>3</v>
          </cell>
          <cell r="U1369" t="str">
            <v>Hsu, Dora</v>
          </cell>
          <cell r="V1369" t="str">
            <v>dora</v>
          </cell>
          <cell r="W1369" t="str">
            <v>EMP-REF</v>
          </cell>
          <cell r="X1369" t="str">
            <v>Gregory, John</v>
          </cell>
          <cell r="Y1369" t="str">
            <v>Stanford University Media Solutions</v>
          </cell>
          <cell r="Z1369">
            <v>41</v>
          </cell>
          <cell r="AA1369" t="str">
            <v>O1-2</v>
          </cell>
          <cell r="AB1369" t="str">
            <v>344V</v>
          </cell>
          <cell r="AC1369" t="str">
            <v>1-650-623-6537</v>
          </cell>
          <cell r="AD1369" t="str">
            <v>1500 S Claremont St</v>
          </cell>
          <cell r="AE1369" t="str">
            <v>#C</v>
          </cell>
          <cell r="AF1369" t="str">
            <v>San Mateo</v>
          </cell>
          <cell r="AG1369" t="str">
            <v>CA</v>
          </cell>
          <cell r="AH1369">
            <v>94402</v>
          </cell>
          <cell r="AI1369" t="str">
            <v>US</v>
          </cell>
          <cell r="AJ1369" t="str">
            <v>1-650-372-9649</v>
          </cell>
          <cell r="AK1369" t="str">
            <v>R</v>
          </cell>
          <cell r="AL1369" t="str">
            <v>S</v>
          </cell>
          <cell r="AM1369" t="str">
            <v>N</v>
          </cell>
          <cell r="AN1369" t="str">
            <v>304-04-5560</v>
          </cell>
          <cell r="AO1369" t="str">
            <v>N</v>
          </cell>
          <cell r="AP1369" t="str">
            <v>COSTCENTER</v>
          </cell>
          <cell r="AQ1369" t="str">
            <v>E4</v>
          </cell>
          <cell r="AR1369" t="str">
            <v>Technical Sales Engineer I</v>
          </cell>
          <cell r="AS1369" t="str">
            <v>Content Sales Ops - NA</v>
          </cell>
          <cell r="AT1369">
            <v>281</v>
          </cell>
          <cell r="AU1369" t="str">
            <v>Sales - AdSense</v>
          </cell>
          <cell r="AV1369" t="str">
            <v>Omid</v>
          </cell>
          <cell r="AW1369">
            <v>38012</v>
          </cell>
          <cell r="AX1369">
            <v>38012</v>
          </cell>
          <cell r="AY1369" t="str">
            <v>E4 - Sales - AdSense - Technical Sales Engineer I</v>
          </cell>
          <cell r="AZ1369" t="str">
            <v>Sales</v>
          </cell>
          <cell r="BA1369" t="str">
            <v>HIRE</v>
          </cell>
          <cell r="BB1369" t="str">
            <v>HIRE-OPEN</v>
          </cell>
          <cell r="BC1369">
            <v>38012</v>
          </cell>
          <cell r="BD1369">
            <v>0.3</v>
          </cell>
          <cell r="BE1369">
            <v>0.3</v>
          </cell>
          <cell r="BF1369" t="str">
            <v>E</v>
          </cell>
          <cell r="BG1369">
            <v>1658</v>
          </cell>
          <cell r="BH1369">
            <v>11658</v>
          </cell>
          <cell r="BI1369">
            <v>1</v>
          </cell>
          <cell r="BJ1369">
            <v>38012</v>
          </cell>
          <cell r="BK1369" t="str">
            <v>SALARY</v>
          </cell>
          <cell r="BL1369" t="str">
            <v>SALARY-INIT</v>
          </cell>
          <cell r="BM1369">
            <v>26</v>
          </cell>
          <cell r="BN1369">
            <v>4583</v>
          </cell>
          <cell r="BO1369" t="str">
            <v>E4 - Sales</v>
          </cell>
          <cell r="BP1369">
            <v>55000</v>
          </cell>
          <cell r="BQ1369">
            <v>55000</v>
          </cell>
          <cell r="BR1369" t="str">
            <v xml:space="preserve"> </v>
          </cell>
          <cell r="BS1369" t="str">
            <v>Hire</v>
          </cell>
          <cell r="BT1369">
            <v>45150</v>
          </cell>
          <cell r="BU1369">
            <v>58800</v>
          </cell>
          <cell r="BV1369">
            <v>72450</v>
          </cell>
          <cell r="BW1369">
            <v>6.3E-2</v>
          </cell>
          <cell r="BX1369">
            <v>7.8E-2</v>
          </cell>
          <cell r="BY1369" t="str">
            <v xml:space="preserve"> </v>
          </cell>
          <cell r="BZ1369" t="str">
            <v xml:space="preserve"> </v>
          </cell>
          <cell r="CA1369" t="str">
            <v xml:space="preserve"> </v>
          </cell>
          <cell r="CB1369">
            <v>700</v>
          </cell>
          <cell r="CC1369">
            <v>700</v>
          </cell>
          <cell r="CD1369">
            <v>700</v>
          </cell>
          <cell r="CE1369">
            <v>700</v>
          </cell>
          <cell r="CF1369" t="str">
            <v>W</v>
          </cell>
          <cell r="CG1369">
            <v>28</v>
          </cell>
          <cell r="CH1369" t="str">
            <v xml:space="preserve"> </v>
          </cell>
          <cell r="CI1369" t="str">
            <v xml:space="preserve"> </v>
          </cell>
          <cell r="CJ1369" t="str">
            <v xml:space="preserve"> </v>
          </cell>
          <cell r="CK1369" t="str">
            <v xml:space="preserve"> </v>
          </cell>
          <cell r="CL1369" t="str">
            <v xml:space="preserve"> </v>
          </cell>
          <cell r="CM1369" t="str">
            <v>BA (University of Minnesota) 99/ 2.6</v>
          </cell>
          <cell r="CN1369" t="str">
            <v>VERIFIED-NONE</v>
          </cell>
          <cell r="CP1369" t="str">
            <v xml:space="preserve"> </v>
          </cell>
          <cell r="CQ1369" t="str">
            <v xml:space="preserve"> </v>
          </cell>
          <cell r="CR1369" t="str">
            <v xml:space="preserve"> </v>
          </cell>
          <cell r="CS1369" t="str">
            <v xml:space="preserve"> </v>
          </cell>
          <cell r="CT1369" t="str">
            <v xml:space="preserve"> </v>
          </cell>
          <cell r="CU1369" t="str">
            <v xml:space="preserve"> </v>
          </cell>
          <cell r="CV1369" t="str">
            <v xml:space="preserve"> </v>
          </cell>
          <cell r="CW1369" t="str">
            <v xml:space="preserve"> </v>
          </cell>
          <cell r="CX1369" t="str">
            <v xml:space="preserve"> </v>
          </cell>
          <cell r="CY1369" t="str">
            <v xml:space="preserve"> </v>
          </cell>
          <cell r="CZ1369" t="str">
            <v>Content Sales Ops - NA</v>
          </cell>
          <cell r="DA1369">
            <v>0</v>
          </cell>
          <cell r="DB1369">
            <v>65</v>
          </cell>
        </row>
        <row r="1370">
          <cell r="A1370">
            <v>4059</v>
          </cell>
          <cell r="B1370">
            <v>4059</v>
          </cell>
          <cell r="C1370">
            <v>6128</v>
          </cell>
          <cell r="D1370" t="str">
            <v>US-MTV-41</v>
          </cell>
          <cell r="E1370" t="str">
            <v>dcoker</v>
          </cell>
          <cell r="F1370" t="str">
            <v>Doug</v>
          </cell>
          <cell r="G1370" t="str">
            <v>R.</v>
          </cell>
          <cell r="H1370" t="str">
            <v>Coker</v>
          </cell>
          <cell r="I1370" t="str">
            <v>Doug Coker</v>
          </cell>
          <cell r="J1370" t="str">
            <v>Doug Coker</v>
          </cell>
          <cell r="K1370" t="str">
            <v>Doug</v>
          </cell>
          <cell r="L1370" t="str">
            <v>USD</v>
          </cell>
          <cell r="M1370" t="str">
            <v>Coker, Doug</v>
          </cell>
          <cell r="N1370" t="str">
            <v>M</v>
          </cell>
          <cell r="O1370">
            <v>28937</v>
          </cell>
          <cell r="P1370" t="str">
            <v>US</v>
          </cell>
          <cell r="Q1370" t="str">
            <v xml:space="preserve"> </v>
          </cell>
          <cell r="R1370" t="str">
            <v>Associate Technical Solutions Engineer</v>
          </cell>
          <cell r="S1370" t="str">
            <v>EMPLOYEE</v>
          </cell>
          <cell r="T1370">
            <v>3</v>
          </cell>
          <cell r="U1370" t="str">
            <v>Hsu, Dora</v>
          </cell>
          <cell r="V1370" t="str">
            <v>dora</v>
          </cell>
          <cell r="W1370" t="str">
            <v>EMP-REF</v>
          </cell>
          <cell r="X1370" t="str">
            <v>Ramchandani, Shashi</v>
          </cell>
          <cell r="Y1370" t="str">
            <v>UC Santa Cruz</v>
          </cell>
          <cell r="Z1370">
            <v>41</v>
          </cell>
          <cell r="AA1370" t="str">
            <v>O3</v>
          </cell>
          <cell r="AB1370" t="str">
            <v>344U</v>
          </cell>
          <cell r="AC1370">
            <v>-7124</v>
          </cell>
          <cell r="AD1370" t="str">
            <v>1575 Villa St</v>
          </cell>
          <cell r="AE1370" t="str">
            <v>#5</v>
          </cell>
          <cell r="AF1370" t="str">
            <v>Mountain View</v>
          </cell>
          <cell r="AG1370" t="str">
            <v>CA</v>
          </cell>
          <cell r="AH1370">
            <v>94041</v>
          </cell>
          <cell r="AI1370" t="str">
            <v>US</v>
          </cell>
          <cell r="AJ1370" t="str">
            <v xml:space="preserve"> </v>
          </cell>
          <cell r="AK1370" t="str">
            <v>R</v>
          </cell>
          <cell r="AL1370" t="str">
            <v>S</v>
          </cell>
          <cell r="AM1370" t="str">
            <v>N</v>
          </cell>
          <cell r="AN1370" t="str">
            <v>561-91-4855</v>
          </cell>
          <cell r="AO1370" t="str">
            <v>N</v>
          </cell>
          <cell r="AP1370" t="str">
            <v>COSTCENTER</v>
          </cell>
          <cell r="AQ1370" t="str">
            <v>E4</v>
          </cell>
          <cell r="AR1370" t="str">
            <v>Technical Sales Engineer I</v>
          </cell>
          <cell r="AS1370" t="str">
            <v>Content Sales Ops - NA</v>
          </cell>
          <cell r="AT1370">
            <v>281</v>
          </cell>
          <cell r="AU1370" t="str">
            <v>Sales - AdSense</v>
          </cell>
          <cell r="AV1370" t="str">
            <v>Omid</v>
          </cell>
          <cell r="AW1370">
            <v>37928</v>
          </cell>
          <cell r="AX1370">
            <v>37928</v>
          </cell>
          <cell r="AY1370" t="str">
            <v>E4 - Sales - AdSense - Technical Sales Engineer I</v>
          </cell>
          <cell r="AZ1370" t="str">
            <v>Sales</v>
          </cell>
          <cell r="BA1370" t="str">
            <v>HIRE</v>
          </cell>
          <cell r="BB1370" t="str">
            <v>HIRE-OPEN</v>
          </cell>
          <cell r="BC1370">
            <v>37928</v>
          </cell>
          <cell r="BD1370">
            <v>0.5</v>
          </cell>
          <cell r="BE1370">
            <v>0.5</v>
          </cell>
          <cell r="BF1370" t="str">
            <v>E</v>
          </cell>
          <cell r="BG1370">
            <v>1437</v>
          </cell>
          <cell r="BH1370">
            <v>11437</v>
          </cell>
          <cell r="BI1370">
            <v>1</v>
          </cell>
          <cell r="BJ1370">
            <v>37928</v>
          </cell>
          <cell r="BK1370" t="str">
            <v>SALARY</v>
          </cell>
          <cell r="BL1370" t="str">
            <v>SALARY-INIT</v>
          </cell>
          <cell r="BM1370">
            <v>29</v>
          </cell>
          <cell r="BN1370">
            <v>5000</v>
          </cell>
          <cell r="BO1370" t="str">
            <v>E4 - Sales</v>
          </cell>
          <cell r="BP1370">
            <v>60000</v>
          </cell>
          <cell r="BQ1370">
            <v>60000</v>
          </cell>
          <cell r="BR1370" t="str">
            <v xml:space="preserve"> </v>
          </cell>
          <cell r="BS1370" t="str">
            <v>Hire</v>
          </cell>
          <cell r="BT1370">
            <v>45150</v>
          </cell>
          <cell r="BU1370">
            <v>58800</v>
          </cell>
          <cell r="BV1370">
            <v>72450</v>
          </cell>
          <cell r="BW1370">
            <v>6.9000000000000006E-2</v>
          </cell>
          <cell r="BX1370">
            <v>8.5000000000000006E-2</v>
          </cell>
          <cell r="BY1370" t="str">
            <v xml:space="preserve"> </v>
          </cell>
          <cell r="BZ1370" t="str">
            <v xml:space="preserve"> </v>
          </cell>
          <cell r="CA1370" t="str">
            <v xml:space="preserve"> </v>
          </cell>
          <cell r="CB1370">
            <v>900</v>
          </cell>
          <cell r="CC1370">
            <v>900</v>
          </cell>
          <cell r="CD1370">
            <v>900</v>
          </cell>
          <cell r="CE1370">
            <v>900</v>
          </cell>
          <cell r="CF1370" t="str">
            <v>W</v>
          </cell>
          <cell r="CG1370">
            <v>25</v>
          </cell>
          <cell r="CH1370" t="str">
            <v xml:space="preserve"> </v>
          </cell>
          <cell r="CI1370" t="str">
            <v xml:space="preserve"> </v>
          </cell>
          <cell r="CJ1370" t="str">
            <v xml:space="preserve"> </v>
          </cell>
          <cell r="CK1370" t="str">
            <v xml:space="preserve"> </v>
          </cell>
          <cell r="CL1370" t="str">
            <v xml:space="preserve"> </v>
          </cell>
          <cell r="CM1370" t="str">
            <v>BS (University of California, Santa Cruz) 02/ 0.0</v>
          </cell>
          <cell r="CN1370" t="str">
            <v>VERIFIED-NONE</v>
          </cell>
          <cell r="CP1370" t="str">
            <v xml:space="preserve"> </v>
          </cell>
          <cell r="CQ1370" t="str">
            <v xml:space="preserve"> </v>
          </cell>
          <cell r="CR1370" t="str">
            <v xml:space="preserve"> </v>
          </cell>
          <cell r="CS1370" t="str">
            <v xml:space="preserve"> </v>
          </cell>
          <cell r="CT1370" t="str">
            <v xml:space="preserve"> </v>
          </cell>
          <cell r="CU1370" t="str">
            <v xml:space="preserve"> </v>
          </cell>
          <cell r="CV1370" t="str">
            <v xml:space="preserve"> </v>
          </cell>
          <cell r="CW1370" t="str">
            <v xml:space="preserve"> </v>
          </cell>
          <cell r="CX1370" t="str">
            <v xml:space="preserve"> </v>
          </cell>
          <cell r="CY1370" t="str">
            <v xml:space="preserve"> </v>
          </cell>
          <cell r="CZ1370" t="str">
            <v>Content Sales Ops - NA</v>
          </cell>
          <cell r="DA1370">
            <v>0</v>
          </cell>
          <cell r="DB1370">
            <v>90</v>
          </cell>
        </row>
        <row r="1371">
          <cell r="A1371">
            <v>3284</v>
          </cell>
          <cell r="B1371">
            <v>3284</v>
          </cell>
          <cell r="C1371">
            <v>6128</v>
          </cell>
          <cell r="D1371" t="str">
            <v>US-MTV-41</v>
          </cell>
          <cell r="E1371" t="str">
            <v>robon</v>
          </cell>
          <cell r="F1371" t="str">
            <v>Robert</v>
          </cell>
          <cell r="G1371" t="str">
            <v xml:space="preserve"> </v>
          </cell>
          <cell r="H1371" t="str">
            <v>On</v>
          </cell>
          <cell r="I1371" t="str">
            <v>Robert On</v>
          </cell>
          <cell r="J1371" t="str">
            <v>Robert On</v>
          </cell>
          <cell r="K1371" t="str">
            <v>Robert</v>
          </cell>
          <cell r="L1371" t="str">
            <v>USD</v>
          </cell>
          <cell r="M1371" t="str">
            <v>On, Robert</v>
          </cell>
          <cell r="N1371" t="str">
            <v>M</v>
          </cell>
          <cell r="O1371">
            <v>29705</v>
          </cell>
          <cell r="P1371" t="str">
            <v>US</v>
          </cell>
          <cell r="Q1371" t="str">
            <v xml:space="preserve"> </v>
          </cell>
          <cell r="R1371" t="str">
            <v>Associate Technical Solutions Engineer</v>
          </cell>
          <cell r="S1371" t="str">
            <v>EMPLOYEE</v>
          </cell>
          <cell r="T1371">
            <v>3</v>
          </cell>
          <cell r="U1371" t="str">
            <v>Hsu, Dora</v>
          </cell>
          <cell r="V1371" t="str">
            <v>dora</v>
          </cell>
          <cell r="W1371" t="str">
            <v>JOBS-AT-GOOGLE JOBS-AT-GOOGLE</v>
          </cell>
          <cell r="X1371" t="str">
            <v xml:space="preserve">  </v>
          </cell>
          <cell r="Y1371" t="str">
            <v xml:space="preserve"> </v>
          </cell>
          <cell r="Z1371">
            <v>41</v>
          </cell>
          <cell r="AA1371" t="str">
            <v xml:space="preserve"> </v>
          </cell>
          <cell r="AB1371" t="str">
            <v>344W</v>
          </cell>
          <cell r="AC1371" t="str">
            <v>650-623-5705</v>
          </cell>
          <cell r="AD1371" t="str">
            <v>10290 Lockwood Dr</v>
          </cell>
          <cell r="AE1371" t="str">
            <v xml:space="preserve"> </v>
          </cell>
          <cell r="AF1371" t="str">
            <v>Cupertino</v>
          </cell>
          <cell r="AG1371" t="str">
            <v>CA</v>
          </cell>
          <cell r="AH1371">
            <v>95014</v>
          </cell>
          <cell r="AI1371" t="str">
            <v>US</v>
          </cell>
          <cell r="AJ1371" t="str">
            <v>650-2576271</v>
          </cell>
          <cell r="AK1371" t="str">
            <v>R</v>
          </cell>
          <cell r="AL1371" t="str">
            <v>S</v>
          </cell>
          <cell r="AM1371" t="str">
            <v>N</v>
          </cell>
          <cell r="AN1371" t="str">
            <v>001-64-9522</v>
          </cell>
          <cell r="AO1371" t="str">
            <v>N</v>
          </cell>
          <cell r="AP1371" t="str">
            <v>COSTCENTER</v>
          </cell>
          <cell r="AQ1371" t="str">
            <v>E4</v>
          </cell>
          <cell r="AR1371" t="str">
            <v>Technical Sales Engineer I</v>
          </cell>
          <cell r="AS1371" t="str">
            <v>Content Sales Ops - NA</v>
          </cell>
          <cell r="AT1371">
            <v>281</v>
          </cell>
          <cell r="AU1371" t="str">
            <v>Sales - AdSense</v>
          </cell>
          <cell r="AV1371" t="str">
            <v>Omid</v>
          </cell>
          <cell r="AW1371">
            <v>37894</v>
          </cell>
          <cell r="AX1371">
            <v>37894</v>
          </cell>
          <cell r="AY1371" t="str">
            <v>E4 - Sales - AdSense - Technical Sales Engineer I</v>
          </cell>
          <cell r="AZ1371" t="str">
            <v>Sales</v>
          </cell>
          <cell r="BA1371" t="str">
            <v>HIRE</v>
          </cell>
          <cell r="BB1371" t="str">
            <v>HIRE-CONV</v>
          </cell>
          <cell r="BC1371">
            <v>37894</v>
          </cell>
          <cell r="BD1371">
            <v>0.6</v>
          </cell>
          <cell r="BE1371">
            <v>0.6</v>
          </cell>
          <cell r="BF1371" t="str">
            <v>E</v>
          </cell>
          <cell r="BG1371">
            <v>1375</v>
          </cell>
          <cell r="BH1371">
            <v>11375</v>
          </cell>
          <cell r="BI1371">
            <v>1</v>
          </cell>
          <cell r="BJ1371">
            <v>37894</v>
          </cell>
          <cell r="BK1371" t="str">
            <v>SALARY</v>
          </cell>
          <cell r="BL1371" t="str">
            <v>SALARY-CONVERT</v>
          </cell>
          <cell r="BM1371">
            <v>28</v>
          </cell>
          <cell r="BN1371">
            <v>4833</v>
          </cell>
          <cell r="BO1371" t="str">
            <v>E4 - Sales</v>
          </cell>
          <cell r="BP1371">
            <v>58000</v>
          </cell>
          <cell r="BQ1371" t="str">
            <v xml:space="preserve"> </v>
          </cell>
          <cell r="BR1371">
            <v>37894</v>
          </cell>
          <cell r="BS1371">
            <v>0.115</v>
          </cell>
          <cell r="BT1371">
            <v>45150</v>
          </cell>
          <cell r="BU1371">
            <v>58800</v>
          </cell>
          <cell r="BV1371">
            <v>72450</v>
          </cell>
          <cell r="BW1371">
            <v>6.7000000000000004E-2</v>
          </cell>
          <cell r="BX1371">
            <v>8.2000000000000003E-2</v>
          </cell>
          <cell r="BY1371" t="str">
            <v xml:space="preserve"> </v>
          </cell>
          <cell r="BZ1371" t="str">
            <v xml:space="preserve"> </v>
          </cell>
          <cell r="CA1371" t="str">
            <v xml:space="preserve"> </v>
          </cell>
          <cell r="CB1371">
            <v>1000</v>
          </cell>
          <cell r="CC1371">
            <v>1000</v>
          </cell>
          <cell r="CD1371">
            <v>1000</v>
          </cell>
          <cell r="CE1371">
            <v>1000</v>
          </cell>
          <cell r="CF1371" t="str">
            <v>A</v>
          </cell>
          <cell r="CG1371">
            <v>23</v>
          </cell>
          <cell r="CH1371" t="str">
            <v xml:space="preserve"> </v>
          </cell>
          <cell r="CI1371" t="str">
            <v xml:space="preserve"> </v>
          </cell>
          <cell r="CJ1371" t="str">
            <v xml:space="preserve"> </v>
          </cell>
          <cell r="CK1371" t="str">
            <v xml:space="preserve"> </v>
          </cell>
          <cell r="CL1371" t="str">
            <v xml:space="preserve"> </v>
          </cell>
          <cell r="CM1371" t="str">
            <v>BS (University of California, Irvine) 03/ 3.74</v>
          </cell>
          <cell r="CN1371" t="str">
            <v>VERIFIED-NONE</v>
          </cell>
          <cell r="CP1371" t="str">
            <v xml:space="preserve"> </v>
          </cell>
          <cell r="CQ1371" t="str">
            <v xml:space="preserve"> </v>
          </cell>
          <cell r="CR1371" t="str">
            <v xml:space="preserve"> </v>
          </cell>
          <cell r="CS1371" t="str">
            <v xml:space="preserve"> </v>
          </cell>
          <cell r="CT1371" t="str">
            <v xml:space="preserve"> </v>
          </cell>
          <cell r="CU1371" t="str">
            <v xml:space="preserve"> </v>
          </cell>
          <cell r="CV1371" t="str">
            <v xml:space="preserve"> </v>
          </cell>
          <cell r="CW1371" t="str">
            <v xml:space="preserve"> </v>
          </cell>
          <cell r="CX1371" t="str">
            <v xml:space="preserve"> </v>
          </cell>
          <cell r="CY1371" t="str">
            <v xml:space="preserve"> </v>
          </cell>
          <cell r="CZ1371" t="str">
            <v>Content Sales Ops - NA</v>
          </cell>
          <cell r="DA1371">
            <v>0</v>
          </cell>
          <cell r="DB1371">
            <v>90</v>
          </cell>
        </row>
        <row r="1372">
          <cell r="A1372">
            <v>3482</v>
          </cell>
          <cell r="B1372">
            <v>3482</v>
          </cell>
          <cell r="C1372">
            <v>6128</v>
          </cell>
          <cell r="D1372" t="str">
            <v>US-MTV-41</v>
          </cell>
          <cell r="E1372" t="str">
            <v>brett</v>
          </cell>
          <cell r="F1372" t="str">
            <v>Bretton</v>
          </cell>
          <cell r="G1372" t="str">
            <v>M</v>
          </cell>
          <cell r="H1372" t="str">
            <v>McCully</v>
          </cell>
          <cell r="I1372" t="str">
            <v>Brett McCully</v>
          </cell>
          <cell r="J1372" t="str">
            <v>Bretton M McCully</v>
          </cell>
          <cell r="K1372" t="str">
            <v>Brett</v>
          </cell>
          <cell r="L1372" t="str">
            <v>USD</v>
          </cell>
          <cell r="M1372" t="str">
            <v>McCully, Bretton</v>
          </cell>
          <cell r="N1372" t="str">
            <v>M</v>
          </cell>
          <cell r="O1372">
            <v>29285</v>
          </cell>
          <cell r="P1372" t="str">
            <v>US</v>
          </cell>
          <cell r="Q1372" t="str">
            <v xml:space="preserve"> </v>
          </cell>
          <cell r="R1372" t="str">
            <v>Associate Technical Solutions Engineer</v>
          </cell>
          <cell r="S1372" t="str">
            <v>EMPLOYEE</v>
          </cell>
          <cell r="T1372">
            <v>3.5</v>
          </cell>
          <cell r="U1372" t="str">
            <v>Hsu, Dora</v>
          </cell>
          <cell r="V1372" t="str">
            <v>dora</v>
          </cell>
          <cell r="W1372" t="str">
            <v>WEB</v>
          </cell>
          <cell r="X1372" t="str">
            <v xml:space="preserve"> </v>
          </cell>
          <cell r="Y1372" t="str">
            <v>Adgrafix Corporation</v>
          </cell>
          <cell r="Z1372">
            <v>41</v>
          </cell>
          <cell r="AA1372" t="str">
            <v>C1</v>
          </cell>
          <cell r="AB1372" t="str">
            <v>344A</v>
          </cell>
          <cell r="AC1372">
            <v>-6298</v>
          </cell>
          <cell r="AD1372" t="str">
            <v>1273 Lakeside Dr</v>
          </cell>
          <cell r="AE1372" t="str">
            <v>Apt 2145</v>
          </cell>
          <cell r="AF1372" t="str">
            <v>Sunnyvale</v>
          </cell>
          <cell r="AG1372" t="str">
            <v>CA</v>
          </cell>
          <cell r="AH1372">
            <v>94085</v>
          </cell>
          <cell r="AI1372" t="str">
            <v>US</v>
          </cell>
          <cell r="AJ1372" t="str">
            <v>408-7338569</v>
          </cell>
          <cell r="AK1372" t="str">
            <v>R</v>
          </cell>
          <cell r="AL1372" t="str">
            <v>S</v>
          </cell>
          <cell r="AM1372" t="str">
            <v>N</v>
          </cell>
          <cell r="AN1372" t="str">
            <v>046-80-3334</v>
          </cell>
          <cell r="AO1372" t="str">
            <v>N</v>
          </cell>
          <cell r="AP1372" t="str">
            <v>COSTCENTER</v>
          </cell>
          <cell r="AQ1372" t="str">
            <v>E4</v>
          </cell>
          <cell r="AR1372" t="str">
            <v>Technical Sales Engineer I</v>
          </cell>
          <cell r="AS1372" t="str">
            <v>Enterprise - NA</v>
          </cell>
          <cell r="AT1372">
            <v>131</v>
          </cell>
          <cell r="AU1372" t="str">
            <v>Sales - Enterprise</v>
          </cell>
          <cell r="AV1372" t="str">
            <v>Omid</v>
          </cell>
          <cell r="AW1372">
            <v>37872</v>
          </cell>
          <cell r="AX1372">
            <v>37872</v>
          </cell>
          <cell r="AY1372" t="str">
            <v>E4 - Sales - Enterprise - Technical Sales Engineer I</v>
          </cell>
          <cell r="AZ1372" t="str">
            <v>Sales</v>
          </cell>
          <cell r="BA1372" t="str">
            <v>HIRE</v>
          </cell>
          <cell r="BB1372" t="str">
            <v>HIRE-OPEN</v>
          </cell>
          <cell r="BC1372">
            <v>37872</v>
          </cell>
          <cell r="BD1372">
            <v>0.7</v>
          </cell>
          <cell r="BE1372">
            <v>0.7</v>
          </cell>
          <cell r="BF1372" t="str">
            <v>E</v>
          </cell>
          <cell r="BG1372">
            <v>1303</v>
          </cell>
          <cell r="BH1372">
            <v>11303</v>
          </cell>
          <cell r="BI1372">
            <v>1</v>
          </cell>
          <cell r="BJ1372">
            <v>37872</v>
          </cell>
          <cell r="BK1372" t="str">
            <v>SALARY</v>
          </cell>
          <cell r="BL1372" t="str">
            <v>SALARY-INIT</v>
          </cell>
          <cell r="BM1372">
            <v>28</v>
          </cell>
          <cell r="BN1372">
            <v>4833</v>
          </cell>
          <cell r="BO1372" t="str">
            <v>E4 - Sales</v>
          </cell>
          <cell r="BP1372">
            <v>58000</v>
          </cell>
          <cell r="BQ1372">
            <v>58000</v>
          </cell>
          <cell r="BR1372" t="str">
            <v xml:space="preserve"> </v>
          </cell>
          <cell r="BS1372" t="str">
            <v>Hire</v>
          </cell>
          <cell r="BT1372">
            <v>45150</v>
          </cell>
          <cell r="BU1372">
            <v>58800</v>
          </cell>
          <cell r="BV1372">
            <v>72450</v>
          </cell>
          <cell r="BW1372">
            <v>6.7000000000000004E-2</v>
          </cell>
          <cell r="BX1372">
            <v>8.2000000000000003E-2</v>
          </cell>
          <cell r="BY1372" t="str">
            <v xml:space="preserve"> </v>
          </cell>
          <cell r="BZ1372" t="str">
            <v xml:space="preserve"> </v>
          </cell>
          <cell r="CA1372" t="str">
            <v xml:space="preserve"> </v>
          </cell>
          <cell r="CB1372">
            <v>1100</v>
          </cell>
          <cell r="CC1372">
            <v>1100</v>
          </cell>
          <cell r="CD1372">
            <v>1100</v>
          </cell>
          <cell r="CE1372">
            <v>1100</v>
          </cell>
          <cell r="CF1372" t="str">
            <v>W</v>
          </cell>
          <cell r="CG1372">
            <v>24</v>
          </cell>
          <cell r="CH1372" t="str">
            <v xml:space="preserve"> </v>
          </cell>
          <cell r="CI1372" t="str">
            <v xml:space="preserve"> </v>
          </cell>
          <cell r="CJ1372" t="str">
            <v xml:space="preserve"> </v>
          </cell>
          <cell r="CK1372" t="str">
            <v xml:space="preserve"> </v>
          </cell>
          <cell r="CL1372" t="str">
            <v xml:space="preserve"> </v>
          </cell>
          <cell r="CM1372" t="str">
            <v>BS (University of Washington) 03/ 3.5</v>
          </cell>
          <cell r="CN1372" t="str">
            <v>VERIFIED-NONE</v>
          </cell>
          <cell r="CP1372" t="str">
            <v xml:space="preserve"> </v>
          </cell>
          <cell r="CQ1372" t="str">
            <v xml:space="preserve"> </v>
          </cell>
          <cell r="CR1372" t="str">
            <v xml:space="preserve"> </v>
          </cell>
          <cell r="CS1372" t="str">
            <v xml:space="preserve"> </v>
          </cell>
          <cell r="CT1372" t="str">
            <v xml:space="preserve"> </v>
          </cell>
          <cell r="CU1372" t="str">
            <v xml:space="preserve"> </v>
          </cell>
          <cell r="CV1372" t="str">
            <v xml:space="preserve"> </v>
          </cell>
          <cell r="CW1372" t="str">
            <v xml:space="preserve"> </v>
          </cell>
          <cell r="CX1372" t="str">
            <v xml:space="preserve"> </v>
          </cell>
          <cell r="CY1372" t="str">
            <v xml:space="preserve"> </v>
          </cell>
          <cell r="CZ1372" t="str">
            <v>Enterprise - NA</v>
          </cell>
          <cell r="DA1372">
            <v>0</v>
          </cell>
          <cell r="DB1372">
            <v>90</v>
          </cell>
        </row>
        <row r="1373">
          <cell r="A1373">
            <v>3235</v>
          </cell>
          <cell r="B1373">
            <v>3235</v>
          </cell>
          <cell r="C1373">
            <v>6128</v>
          </cell>
          <cell r="D1373" t="str">
            <v>US-MTV-41</v>
          </cell>
          <cell r="E1373" t="str">
            <v>mstoppelman</v>
          </cell>
          <cell r="F1373" t="str">
            <v>Michael</v>
          </cell>
          <cell r="G1373" t="str">
            <v>L</v>
          </cell>
          <cell r="H1373" t="str">
            <v>Stoppelman</v>
          </cell>
          <cell r="I1373" t="str">
            <v>Michael Stoppelman</v>
          </cell>
          <cell r="J1373" t="str">
            <v>Michael L Stoppelman</v>
          </cell>
          <cell r="K1373" t="str">
            <v>Michael</v>
          </cell>
          <cell r="L1373" t="str">
            <v>USD</v>
          </cell>
          <cell r="M1373" t="str">
            <v>Stoppelman, Michael</v>
          </cell>
          <cell r="N1373" t="str">
            <v>M</v>
          </cell>
          <cell r="O1373">
            <v>29787</v>
          </cell>
          <cell r="P1373" t="str">
            <v>US</v>
          </cell>
          <cell r="Q1373" t="str">
            <v xml:space="preserve"> </v>
          </cell>
          <cell r="R1373" t="str">
            <v>Associate Technical Solutions Engineer</v>
          </cell>
          <cell r="S1373" t="str">
            <v>EMPLOYEE</v>
          </cell>
          <cell r="T1373">
            <v>3</v>
          </cell>
          <cell r="U1373" t="str">
            <v>Hsu, Dora</v>
          </cell>
          <cell r="V1373" t="str">
            <v>dora</v>
          </cell>
          <cell r="W1373" t="str">
            <v>EMP-REF</v>
          </cell>
          <cell r="X1373" t="str">
            <v>Kataria, Rupinder</v>
          </cell>
          <cell r="Y1373" t="str">
            <v xml:space="preserve"> </v>
          </cell>
          <cell r="Z1373">
            <v>41</v>
          </cell>
          <cell r="AA1373" t="str">
            <v>C1</v>
          </cell>
          <cell r="AB1373" t="str">
            <v>344AA</v>
          </cell>
          <cell r="AC1373" t="str">
            <v>650-623-5691</v>
          </cell>
          <cell r="AD1373" t="str">
            <v>1710 Whitham Ave</v>
          </cell>
          <cell r="AE1373" t="str">
            <v xml:space="preserve"> </v>
          </cell>
          <cell r="AF1373" t="str">
            <v>Los Altos</v>
          </cell>
          <cell r="AG1373" t="str">
            <v>CA</v>
          </cell>
          <cell r="AH1373">
            <v>94024</v>
          </cell>
          <cell r="AI1373" t="str">
            <v>US</v>
          </cell>
          <cell r="AJ1373" t="str">
            <v xml:space="preserve"> </v>
          </cell>
          <cell r="AK1373" t="str">
            <v>R</v>
          </cell>
          <cell r="AL1373" t="str">
            <v>S</v>
          </cell>
          <cell r="AM1373" t="str">
            <v>N</v>
          </cell>
          <cell r="AN1373" t="str">
            <v>225-33-8113</v>
          </cell>
          <cell r="AO1373" t="str">
            <v>N</v>
          </cell>
          <cell r="AP1373" t="str">
            <v>COSTCENTER</v>
          </cell>
          <cell r="AQ1373" t="str">
            <v>E4</v>
          </cell>
          <cell r="AR1373" t="str">
            <v>Technical Sales Engineer I</v>
          </cell>
          <cell r="AS1373" t="str">
            <v>Content Sales Ops - NA</v>
          </cell>
          <cell r="AT1373">
            <v>281</v>
          </cell>
          <cell r="AU1373" t="str">
            <v>Sales - AdSense</v>
          </cell>
          <cell r="AV1373" t="str">
            <v>Omid</v>
          </cell>
          <cell r="AW1373">
            <v>37830</v>
          </cell>
          <cell r="AX1373">
            <v>37830</v>
          </cell>
          <cell r="AY1373" t="str">
            <v>E4 - Sales - AdSense - Technical Sales Engineer I</v>
          </cell>
          <cell r="AZ1373" t="str">
            <v>Sales</v>
          </cell>
          <cell r="BA1373" t="str">
            <v>HIRE</v>
          </cell>
          <cell r="BB1373" t="str">
            <v>HIRE-OPEN</v>
          </cell>
          <cell r="BC1373">
            <v>37830</v>
          </cell>
          <cell r="BD1373">
            <v>0.8</v>
          </cell>
          <cell r="BE1373">
            <v>0.8</v>
          </cell>
          <cell r="BF1373" t="str">
            <v>E</v>
          </cell>
          <cell r="BG1373">
            <v>1200</v>
          </cell>
          <cell r="BH1373">
            <v>11200</v>
          </cell>
          <cell r="BI1373">
            <v>1</v>
          </cell>
          <cell r="BJ1373">
            <v>37830</v>
          </cell>
          <cell r="BK1373" t="str">
            <v>SALARY</v>
          </cell>
          <cell r="BL1373" t="str">
            <v>SALARY-INIT</v>
          </cell>
          <cell r="BM1373">
            <v>28</v>
          </cell>
          <cell r="BN1373">
            <v>4833</v>
          </cell>
          <cell r="BO1373" t="str">
            <v>E4 - Sales</v>
          </cell>
          <cell r="BP1373">
            <v>58000</v>
          </cell>
          <cell r="BQ1373">
            <v>58000</v>
          </cell>
          <cell r="BR1373" t="str">
            <v xml:space="preserve"> </v>
          </cell>
          <cell r="BS1373" t="str">
            <v>Hire</v>
          </cell>
          <cell r="BT1373">
            <v>45150</v>
          </cell>
          <cell r="BU1373">
            <v>58800</v>
          </cell>
          <cell r="BV1373">
            <v>72450</v>
          </cell>
          <cell r="BW1373">
            <v>6.7000000000000004E-2</v>
          </cell>
          <cell r="BX1373">
            <v>8.2000000000000003E-2</v>
          </cell>
          <cell r="BY1373" t="str">
            <v xml:space="preserve"> </v>
          </cell>
          <cell r="BZ1373" t="str">
            <v xml:space="preserve"> </v>
          </cell>
          <cell r="CA1373" t="str">
            <v xml:space="preserve"> </v>
          </cell>
          <cell r="CB1373">
            <v>1500</v>
          </cell>
          <cell r="CC1373">
            <v>1500</v>
          </cell>
          <cell r="CD1373">
            <v>1500</v>
          </cell>
          <cell r="CE1373">
            <v>1500</v>
          </cell>
          <cell r="CF1373" t="str">
            <v>W</v>
          </cell>
          <cell r="CG1373">
            <v>22</v>
          </cell>
          <cell r="CH1373" t="str">
            <v xml:space="preserve"> </v>
          </cell>
          <cell r="CI1373" t="str">
            <v xml:space="preserve"> </v>
          </cell>
          <cell r="CJ1373" t="str">
            <v xml:space="preserve"> </v>
          </cell>
          <cell r="CK1373" t="str">
            <v xml:space="preserve"> </v>
          </cell>
          <cell r="CL1373" t="str">
            <v xml:space="preserve"> </v>
          </cell>
          <cell r="CM1373" t="str">
            <v>BS (Purdue University) 03/ 3.18</v>
          </cell>
          <cell r="CN1373" t="str">
            <v>VERIFIED-NONE</v>
          </cell>
          <cell r="CP1373" t="str">
            <v xml:space="preserve"> </v>
          </cell>
          <cell r="CQ1373" t="str">
            <v xml:space="preserve"> </v>
          </cell>
          <cell r="CR1373" t="str">
            <v xml:space="preserve"> </v>
          </cell>
          <cell r="CS1373" t="str">
            <v xml:space="preserve"> </v>
          </cell>
          <cell r="CT1373" t="str">
            <v xml:space="preserve"> </v>
          </cell>
          <cell r="CU1373" t="str">
            <v xml:space="preserve"> </v>
          </cell>
          <cell r="CV1373" t="str">
            <v xml:space="preserve"> </v>
          </cell>
          <cell r="CW1373" t="str">
            <v xml:space="preserve"> </v>
          </cell>
          <cell r="CX1373" t="str">
            <v xml:space="preserve"> </v>
          </cell>
          <cell r="CY1373" t="str">
            <v xml:space="preserve"> </v>
          </cell>
          <cell r="CZ1373" t="str">
            <v>Content Sales Ops - NA</v>
          </cell>
          <cell r="DA1373">
            <v>0</v>
          </cell>
          <cell r="DB1373">
            <v>90</v>
          </cell>
        </row>
        <row r="1374">
          <cell r="A1374">
            <v>2289</v>
          </cell>
          <cell r="B1374">
            <v>2289</v>
          </cell>
          <cell r="C1374">
            <v>6128</v>
          </cell>
          <cell r="D1374" t="str">
            <v>US-MTV-41</v>
          </cell>
          <cell r="E1374" t="str">
            <v>shashi</v>
          </cell>
          <cell r="F1374" t="str">
            <v>Shashi</v>
          </cell>
          <cell r="G1374" t="str">
            <v>M</v>
          </cell>
          <cell r="H1374" t="str">
            <v>Ramchandani</v>
          </cell>
          <cell r="I1374" t="str">
            <v>Shashi Ramchandani</v>
          </cell>
          <cell r="J1374" t="str">
            <v>Shashi M Ramchandani</v>
          </cell>
          <cell r="K1374" t="str">
            <v>Shashi</v>
          </cell>
          <cell r="L1374" t="str">
            <v>USD</v>
          </cell>
          <cell r="M1374" t="str">
            <v>Ramchandani, Shashi</v>
          </cell>
          <cell r="N1374" t="str">
            <v>M</v>
          </cell>
          <cell r="O1374">
            <v>29257</v>
          </cell>
          <cell r="P1374" t="str">
            <v>US</v>
          </cell>
          <cell r="Q1374" t="str">
            <v xml:space="preserve"> </v>
          </cell>
          <cell r="R1374" t="str">
            <v>Assoc. Technical Solutions Engineer</v>
          </cell>
          <cell r="S1374" t="str">
            <v>EMPLOYEE</v>
          </cell>
          <cell r="T1374">
            <v>3</v>
          </cell>
          <cell r="U1374" t="str">
            <v>Hsu, Dora</v>
          </cell>
          <cell r="V1374" t="str">
            <v>dora</v>
          </cell>
          <cell r="W1374" t="str">
            <v>JOBS-AT-GOOGLE</v>
          </cell>
          <cell r="X1374" t="str">
            <v xml:space="preserve"> </v>
          </cell>
          <cell r="Y1374" t="str">
            <v xml:space="preserve"> </v>
          </cell>
          <cell r="Z1374">
            <v>41</v>
          </cell>
          <cell r="AA1374" t="str">
            <v>O2-3</v>
          </cell>
          <cell r="AB1374" t="str">
            <v>344Y</v>
          </cell>
          <cell r="AC1374">
            <v>5623</v>
          </cell>
          <cell r="AD1374" t="str">
            <v>41 Grandview St.</v>
          </cell>
          <cell r="AE1374" t="str">
            <v>#1403</v>
          </cell>
          <cell r="AF1374" t="str">
            <v>Santa Cruz</v>
          </cell>
          <cell r="AG1374" t="str">
            <v>CA</v>
          </cell>
          <cell r="AH1374">
            <v>95060</v>
          </cell>
          <cell r="AI1374" t="str">
            <v>US</v>
          </cell>
          <cell r="AJ1374" t="str">
            <v>831-423-7573</v>
          </cell>
          <cell r="AK1374" t="str">
            <v>R</v>
          </cell>
          <cell r="AL1374" t="str">
            <v>S</v>
          </cell>
          <cell r="AM1374" t="str">
            <v>N</v>
          </cell>
          <cell r="AN1374" t="str">
            <v>545-93-7625</v>
          </cell>
          <cell r="AO1374" t="str">
            <v>N</v>
          </cell>
          <cell r="AP1374" t="str">
            <v>COSTCENTER</v>
          </cell>
          <cell r="AQ1374" t="str">
            <v>E4</v>
          </cell>
          <cell r="AR1374" t="str">
            <v>Technical Sales Engineer I</v>
          </cell>
          <cell r="AS1374" t="str">
            <v>Synd/Web Search - NA</v>
          </cell>
          <cell r="AT1374">
            <v>141</v>
          </cell>
          <cell r="AU1374" t="str">
            <v>Sales - Web Search/Syndication</v>
          </cell>
          <cell r="AV1374" t="str">
            <v>Omid</v>
          </cell>
          <cell r="AW1374">
            <v>37816</v>
          </cell>
          <cell r="AX1374">
            <v>37816</v>
          </cell>
          <cell r="AY1374" t="str">
            <v>E4 - Sales - Web Search/Syndication - Technical Sales Engineer I</v>
          </cell>
          <cell r="AZ1374" t="str">
            <v>Sales</v>
          </cell>
          <cell r="BA1374" t="str">
            <v>HIRE</v>
          </cell>
          <cell r="BB1374" t="str">
            <v>HIRE-OPEN</v>
          </cell>
          <cell r="BC1374">
            <v>37816</v>
          </cell>
          <cell r="BD1374">
            <v>0.9</v>
          </cell>
          <cell r="BE1374">
            <v>0.9</v>
          </cell>
          <cell r="BF1374" t="str">
            <v>E</v>
          </cell>
          <cell r="BG1374">
            <v>1167</v>
          </cell>
          <cell r="BH1374">
            <v>11167</v>
          </cell>
          <cell r="BI1374">
            <v>1</v>
          </cell>
          <cell r="BJ1374">
            <v>37816</v>
          </cell>
          <cell r="BK1374" t="str">
            <v>SALARY</v>
          </cell>
          <cell r="BL1374" t="str">
            <v>SALARY-INIT</v>
          </cell>
          <cell r="BM1374">
            <v>28</v>
          </cell>
          <cell r="BN1374">
            <v>4833</v>
          </cell>
          <cell r="BO1374" t="str">
            <v>E4 - Sales</v>
          </cell>
          <cell r="BP1374">
            <v>58000</v>
          </cell>
          <cell r="BQ1374">
            <v>58000</v>
          </cell>
          <cell r="BR1374" t="str">
            <v xml:space="preserve"> </v>
          </cell>
          <cell r="BS1374" t="str">
            <v>Hire</v>
          </cell>
          <cell r="BT1374">
            <v>45150</v>
          </cell>
          <cell r="BU1374">
            <v>58800</v>
          </cell>
          <cell r="BV1374">
            <v>72450</v>
          </cell>
          <cell r="BW1374">
            <v>6.7000000000000004E-2</v>
          </cell>
          <cell r="BX1374">
            <v>8.2000000000000003E-2</v>
          </cell>
          <cell r="BY1374" t="str">
            <v xml:space="preserve"> </v>
          </cell>
          <cell r="BZ1374" t="str">
            <v xml:space="preserve"> </v>
          </cell>
          <cell r="CA1374" t="str">
            <v xml:space="preserve"> </v>
          </cell>
          <cell r="CB1374">
            <v>1500</v>
          </cell>
          <cell r="CC1374">
            <v>1500</v>
          </cell>
          <cell r="CD1374">
            <v>1500</v>
          </cell>
          <cell r="CE1374">
            <v>1500</v>
          </cell>
          <cell r="CF1374" t="str">
            <v>A</v>
          </cell>
          <cell r="CG1374">
            <v>24</v>
          </cell>
          <cell r="CH1374" t="str">
            <v xml:space="preserve"> </v>
          </cell>
          <cell r="CI1374" t="str">
            <v xml:space="preserve"> </v>
          </cell>
          <cell r="CJ1374" t="str">
            <v xml:space="preserve"> </v>
          </cell>
          <cell r="CK1374" t="str">
            <v xml:space="preserve"> </v>
          </cell>
          <cell r="CL1374" t="str">
            <v xml:space="preserve"> </v>
          </cell>
          <cell r="CM1374" t="str">
            <v>BS (University of California, Santa Cruz) 02/ 3.5</v>
          </cell>
          <cell r="CN1374" t="str">
            <v>VERIFIED-NONE</v>
          </cell>
          <cell r="CP1374" t="str">
            <v xml:space="preserve"> </v>
          </cell>
          <cell r="CQ1374" t="str">
            <v xml:space="preserve"> </v>
          </cell>
          <cell r="CR1374" t="str">
            <v xml:space="preserve"> </v>
          </cell>
          <cell r="CS1374" t="str">
            <v xml:space="preserve"> </v>
          </cell>
          <cell r="CT1374" t="str">
            <v xml:space="preserve"> </v>
          </cell>
          <cell r="CU1374" t="str">
            <v xml:space="preserve"> </v>
          </cell>
          <cell r="CV1374" t="str">
            <v xml:space="preserve"> </v>
          </cell>
          <cell r="CW1374" t="str">
            <v xml:space="preserve"> </v>
          </cell>
          <cell r="CX1374" t="str">
            <v xml:space="preserve"> </v>
          </cell>
          <cell r="CY1374" t="str">
            <v xml:space="preserve"> </v>
          </cell>
          <cell r="CZ1374" t="str">
            <v>Synd/Web Search - NA</v>
          </cell>
          <cell r="DA1374">
            <v>0</v>
          </cell>
          <cell r="DB1374">
            <v>90</v>
          </cell>
        </row>
        <row r="1375">
          <cell r="A1375">
            <v>5176</v>
          </cell>
          <cell r="B1375">
            <v>5176</v>
          </cell>
          <cell r="C1375">
            <v>6130</v>
          </cell>
          <cell r="D1375" t="str">
            <v>US-MTV-41</v>
          </cell>
          <cell r="E1375" t="str">
            <v>julien</v>
          </cell>
          <cell r="F1375" t="str">
            <v>Julien</v>
          </cell>
          <cell r="G1375" t="str">
            <v xml:space="preserve"> </v>
          </cell>
          <cell r="H1375" t="str">
            <v>Borel</v>
          </cell>
          <cell r="I1375" t="str">
            <v>Julien Borel</v>
          </cell>
          <cell r="J1375" t="str">
            <v>Julien Borel</v>
          </cell>
          <cell r="K1375" t="str">
            <v>Julien</v>
          </cell>
          <cell r="L1375" t="str">
            <v>USD</v>
          </cell>
          <cell r="M1375" t="str">
            <v>Borel, Julien</v>
          </cell>
          <cell r="N1375" t="str">
            <v>M</v>
          </cell>
          <cell r="O1375">
            <v>28397</v>
          </cell>
          <cell r="P1375" t="str">
            <v>CH</v>
          </cell>
          <cell r="Q1375" t="str">
            <v xml:space="preserve"> </v>
          </cell>
          <cell r="R1375" t="str">
            <v>Web Applications Engineer</v>
          </cell>
          <cell r="S1375" t="str">
            <v>EMPLOYEE</v>
          </cell>
          <cell r="T1375" t="str">
            <v>NA</v>
          </cell>
          <cell r="U1375" t="str">
            <v>Hsu, Dora</v>
          </cell>
          <cell r="V1375" t="str">
            <v>dora</v>
          </cell>
          <cell r="W1375" t="str">
            <v>EMP-REF</v>
          </cell>
          <cell r="X1375" t="str">
            <v>Joslin, Jeremiah</v>
          </cell>
          <cell r="Y1375" t="str">
            <v>SpotLife</v>
          </cell>
          <cell r="Z1375">
            <v>41</v>
          </cell>
          <cell r="AA1375" t="str">
            <v>O4</v>
          </cell>
          <cell r="AB1375" t="str">
            <v>344H</v>
          </cell>
          <cell r="AC1375">
            <v>-7534</v>
          </cell>
          <cell r="AD1375" t="str">
            <v>520 Sand Hill Circle</v>
          </cell>
          <cell r="AE1375" t="str">
            <v xml:space="preserve"> </v>
          </cell>
          <cell r="AF1375" t="str">
            <v>Menlo Park</v>
          </cell>
          <cell r="AG1375" t="str">
            <v>CA</v>
          </cell>
          <cell r="AH1375">
            <v>94025</v>
          </cell>
          <cell r="AI1375" t="str">
            <v>US</v>
          </cell>
          <cell r="AJ1375" t="str">
            <v>1-650-926-9808</v>
          </cell>
          <cell r="AK1375" t="str">
            <v>U</v>
          </cell>
          <cell r="AL1375" t="str">
            <v>S</v>
          </cell>
          <cell r="AM1375" t="str">
            <v>N</v>
          </cell>
          <cell r="AN1375" t="str">
            <v>607-68-4677</v>
          </cell>
          <cell r="AO1375" t="str">
            <v>U</v>
          </cell>
          <cell r="AP1375" t="str">
            <v>COSTCENTER</v>
          </cell>
          <cell r="AQ1375" t="str">
            <v>E5</v>
          </cell>
          <cell r="AR1375" t="str">
            <v>Web Applications Engineer I</v>
          </cell>
          <cell r="AS1375" t="str">
            <v>Enterprise - NA</v>
          </cell>
          <cell r="AT1375">
            <v>131</v>
          </cell>
          <cell r="AU1375" t="str">
            <v>Sales - Enterprise</v>
          </cell>
          <cell r="AV1375" t="str">
            <v>Omid</v>
          </cell>
          <cell r="AW1375">
            <v>38082</v>
          </cell>
          <cell r="AX1375">
            <v>38082</v>
          </cell>
          <cell r="AY1375" t="str">
            <v>E5 - Sales - Enterprise - Web Applications Engineer I</v>
          </cell>
          <cell r="AZ1375" t="str">
            <v>Sales</v>
          </cell>
          <cell r="BA1375" t="str">
            <v>HIRE</v>
          </cell>
          <cell r="BB1375" t="str">
            <v>HIRE-OPEN</v>
          </cell>
          <cell r="BC1375">
            <v>38082</v>
          </cell>
          <cell r="BD1375">
            <v>0.1</v>
          </cell>
          <cell r="BE1375">
            <v>0.2</v>
          </cell>
          <cell r="BF1375" t="str">
            <v>E</v>
          </cell>
          <cell r="BG1375">
            <v>1831</v>
          </cell>
          <cell r="BH1375">
            <v>11831</v>
          </cell>
          <cell r="BI1375">
            <v>1</v>
          </cell>
          <cell r="BJ1375">
            <v>38082</v>
          </cell>
          <cell r="BK1375" t="str">
            <v>SALARY</v>
          </cell>
          <cell r="BL1375" t="str">
            <v>SALARY-INIT</v>
          </cell>
          <cell r="BM1375">
            <v>36</v>
          </cell>
          <cell r="BN1375">
            <v>6250</v>
          </cell>
          <cell r="BO1375" t="str">
            <v>E5 - Sales</v>
          </cell>
          <cell r="BP1375">
            <v>75000</v>
          </cell>
          <cell r="BQ1375">
            <v>75000</v>
          </cell>
          <cell r="BR1375" t="str">
            <v xml:space="preserve"> </v>
          </cell>
          <cell r="BS1375" t="str">
            <v>Hire</v>
          </cell>
          <cell r="BT1375" t="str">
            <v xml:space="preserve"> </v>
          </cell>
          <cell r="BU1375" t="str">
            <v xml:space="preserve"> </v>
          </cell>
          <cell r="BV1375" t="str">
            <v xml:space="preserve"> </v>
          </cell>
          <cell r="BW1375" t="str">
            <v xml:space="preserve"> </v>
          </cell>
          <cell r="BX1375" t="str">
            <v xml:space="preserve"> </v>
          </cell>
          <cell r="BY1375" t="str">
            <v xml:space="preserve"> </v>
          </cell>
          <cell r="BZ1375" t="str">
            <v xml:space="preserve"> </v>
          </cell>
          <cell r="CA1375" t="str">
            <v xml:space="preserve"> </v>
          </cell>
          <cell r="CB1375">
            <v>2250</v>
          </cell>
          <cell r="CC1375">
            <v>2250</v>
          </cell>
          <cell r="CD1375">
            <v>2250</v>
          </cell>
          <cell r="CE1375">
            <v>2250</v>
          </cell>
          <cell r="CF1375" t="str">
            <v>W</v>
          </cell>
          <cell r="CG1375">
            <v>26</v>
          </cell>
          <cell r="CH1375" t="str">
            <v xml:space="preserve"> </v>
          </cell>
          <cell r="CI1375" t="str">
            <v xml:space="preserve"> </v>
          </cell>
          <cell r="CJ1375" t="str">
            <v xml:space="preserve"> </v>
          </cell>
          <cell r="CK1375" t="str">
            <v xml:space="preserve"> </v>
          </cell>
          <cell r="CL1375" t="str">
            <v xml:space="preserve"> </v>
          </cell>
          <cell r="CM1375" t="str">
            <v>MS (Essex University) 00/ 0.0</v>
          </cell>
          <cell r="CP1375" t="str">
            <v xml:space="preserve"> </v>
          </cell>
          <cell r="CQ1375" t="str">
            <v xml:space="preserve"> </v>
          </cell>
          <cell r="CR1375" t="str">
            <v xml:space="preserve"> </v>
          </cell>
          <cell r="CS1375" t="str">
            <v xml:space="preserve"> </v>
          </cell>
          <cell r="CT1375" t="str">
            <v xml:space="preserve"> </v>
          </cell>
          <cell r="CU1375" t="str">
            <v xml:space="preserve"> </v>
          </cell>
          <cell r="CV1375" t="str">
            <v xml:space="preserve"> </v>
          </cell>
          <cell r="CW1375" t="str">
            <v xml:space="preserve"> </v>
          </cell>
          <cell r="CX1375" t="str">
            <v xml:space="preserve"> </v>
          </cell>
          <cell r="CY1375" t="str">
            <v xml:space="preserve"> </v>
          </cell>
          <cell r="CZ1375" t="str">
            <v>Enterprise - NA</v>
          </cell>
          <cell r="DA1375">
            <v>0</v>
          </cell>
          <cell r="DB1375">
            <v>0</v>
          </cell>
        </row>
        <row r="1376">
          <cell r="A1376">
            <v>1531</v>
          </cell>
          <cell r="B1376">
            <v>1531</v>
          </cell>
          <cell r="C1376">
            <v>6131</v>
          </cell>
          <cell r="D1376" t="str">
            <v>US-MTV-41</v>
          </cell>
          <cell r="E1376" t="str">
            <v>callaway</v>
          </cell>
          <cell r="F1376" t="str">
            <v>John</v>
          </cell>
          <cell r="G1376" t="str">
            <v xml:space="preserve"> </v>
          </cell>
          <cell r="H1376" t="str">
            <v>Callaway</v>
          </cell>
          <cell r="I1376" t="str">
            <v>John Callaway</v>
          </cell>
          <cell r="J1376" t="str">
            <v>John Callaway</v>
          </cell>
          <cell r="K1376" t="str">
            <v>John</v>
          </cell>
          <cell r="L1376" t="str">
            <v>USD</v>
          </cell>
          <cell r="M1376" t="str">
            <v>Callaway, John</v>
          </cell>
          <cell r="N1376" t="str">
            <v>M</v>
          </cell>
          <cell r="O1376">
            <v>26504</v>
          </cell>
          <cell r="P1376" t="str">
            <v>US</v>
          </cell>
          <cell r="Q1376" t="str">
            <v xml:space="preserve"> </v>
          </cell>
          <cell r="R1376" t="str">
            <v>Web Applications Engineer</v>
          </cell>
          <cell r="S1376" t="str">
            <v>EMPLOYEE</v>
          </cell>
          <cell r="T1376">
            <v>3</v>
          </cell>
          <cell r="U1376" t="str">
            <v>Hsu, Dora</v>
          </cell>
          <cell r="V1376" t="str">
            <v>dora</v>
          </cell>
          <cell r="W1376" t="str">
            <v>OTHER</v>
          </cell>
          <cell r="X1376" t="str">
            <v xml:space="preserve"> </v>
          </cell>
          <cell r="Y1376" t="str">
            <v>Fort Point Partners</v>
          </cell>
          <cell r="Z1376">
            <v>41</v>
          </cell>
          <cell r="AA1376" t="str">
            <v>O3</v>
          </cell>
          <cell r="AB1376" t="str">
            <v>344H2</v>
          </cell>
          <cell r="AC1376" t="str">
            <v>650-623-5360</v>
          </cell>
          <cell r="AD1376" t="str">
            <v>155 Pfeiffer St</v>
          </cell>
          <cell r="AE1376" t="str">
            <v>Apt D</v>
          </cell>
          <cell r="AF1376" t="str">
            <v>San Francisco</v>
          </cell>
          <cell r="AG1376" t="str">
            <v>CA</v>
          </cell>
          <cell r="AH1376">
            <v>94133</v>
          </cell>
          <cell r="AI1376" t="str">
            <v>US</v>
          </cell>
          <cell r="AJ1376" t="str">
            <v xml:space="preserve"> </v>
          </cell>
          <cell r="AK1376" t="str">
            <v>U</v>
          </cell>
          <cell r="AL1376" t="str">
            <v>S</v>
          </cell>
          <cell r="AM1376" t="str">
            <v>N</v>
          </cell>
          <cell r="AN1376" t="str">
            <v>515-82-9111</v>
          </cell>
          <cell r="AO1376" t="str">
            <v>U</v>
          </cell>
          <cell r="AP1376" t="str">
            <v>COSTCENTER</v>
          </cell>
          <cell r="AQ1376" t="str">
            <v>E6</v>
          </cell>
          <cell r="AR1376" t="str">
            <v>Web Applications Engineer II</v>
          </cell>
          <cell r="AS1376" t="str">
            <v>Synd/Web Search - NA</v>
          </cell>
          <cell r="AT1376">
            <v>141</v>
          </cell>
          <cell r="AU1376" t="str">
            <v>Sales - Web Search/Syndication</v>
          </cell>
          <cell r="AV1376" t="str">
            <v>Omid</v>
          </cell>
          <cell r="AW1376">
            <v>37725</v>
          </cell>
          <cell r="AX1376">
            <v>37725</v>
          </cell>
          <cell r="AY1376" t="str">
            <v>E6 - Sales - Web Search/Syndication - Web Applications Engineer II</v>
          </cell>
          <cell r="AZ1376" t="str">
            <v>Sales</v>
          </cell>
          <cell r="BA1376" t="str">
            <v>JOBCODE</v>
          </cell>
          <cell r="BB1376" t="str">
            <v>JOBCODE-REDO</v>
          </cell>
          <cell r="BC1376">
            <v>38078</v>
          </cell>
          <cell r="BD1376">
            <v>1.1000000000000001</v>
          </cell>
          <cell r="BE1376">
            <v>0.1</v>
          </cell>
          <cell r="BF1376" t="str">
            <v>E</v>
          </cell>
          <cell r="BG1376">
            <v>928</v>
          </cell>
          <cell r="BH1376">
            <v>10928</v>
          </cell>
          <cell r="BI1376">
            <v>1</v>
          </cell>
          <cell r="BJ1376">
            <v>37725</v>
          </cell>
          <cell r="BK1376" t="str">
            <v>SALARY</v>
          </cell>
          <cell r="BL1376" t="str">
            <v>SALARY-INIT</v>
          </cell>
          <cell r="BM1376">
            <v>36</v>
          </cell>
          <cell r="BN1376">
            <v>6250</v>
          </cell>
          <cell r="BO1376" t="str">
            <v>E6 - Sales</v>
          </cell>
          <cell r="BP1376">
            <v>75000</v>
          </cell>
          <cell r="BQ1376">
            <v>75000</v>
          </cell>
          <cell r="BR1376" t="str">
            <v xml:space="preserve"> </v>
          </cell>
          <cell r="BS1376" t="str">
            <v>Hire</v>
          </cell>
          <cell r="BT1376" t="str">
            <v xml:space="preserve"> </v>
          </cell>
          <cell r="BU1376" t="str">
            <v xml:space="preserve"> </v>
          </cell>
          <cell r="BV1376" t="str">
            <v xml:space="preserve"> </v>
          </cell>
          <cell r="BW1376" t="str">
            <v xml:space="preserve"> </v>
          </cell>
          <cell r="BX1376" t="str">
            <v xml:space="preserve"> </v>
          </cell>
          <cell r="BY1376" t="str">
            <v xml:space="preserve"> </v>
          </cell>
          <cell r="BZ1376" t="str">
            <v xml:space="preserve"> </v>
          </cell>
          <cell r="CA1376" t="str">
            <v xml:space="preserve"> </v>
          </cell>
          <cell r="CB1376">
            <v>5500</v>
          </cell>
          <cell r="CC1376">
            <v>5500</v>
          </cell>
          <cell r="CD1376">
            <v>5500</v>
          </cell>
          <cell r="CE1376">
            <v>5500</v>
          </cell>
          <cell r="CF1376" t="str">
            <v>W</v>
          </cell>
          <cell r="CG1376">
            <v>31</v>
          </cell>
          <cell r="CH1376" t="str">
            <v xml:space="preserve"> </v>
          </cell>
          <cell r="CI1376" t="str">
            <v xml:space="preserve"> </v>
          </cell>
          <cell r="CJ1376" t="str">
            <v xml:space="preserve"> </v>
          </cell>
          <cell r="CK1376" t="str">
            <v xml:space="preserve"> </v>
          </cell>
          <cell r="CL1376" t="str">
            <v xml:space="preserve"> </v>
          </cell>
          <cell r="CM1376" t="str">
            <v>BA (Brown University) 95 MS (University of California, Santa Cruz) 02/ 0.0</v>
          </cell>
          <cell r="CP1376" t="str">
            <v xml:space="preserve"> </v>
          </cell>
          <cell r="CQ1376" t="str">
            <v xml:space="preserve"> </v>
          </cell>
          <cell r="CR1376" t="str">
            <v xml:space="preserve"> </v>
          </cell>
          <cell r="CS1376" t="str">
            <v xml:space="preserve"> </v>
          </cell>
          <cell r="CT1376" t="str">
            <v xml:space="preserve"> </v>
          </cell>
          <cell r="CU1376" t="str">
            <v xml:space="preserve"> </v>
          </cell>
          <cell r="CV1376" t="str">
            <v xml:space="preserve"> </v>
          </cell>
          <cell r="CW1376" t="str">
            <v xml:space="preserve"> </v>
          </cell>
          <cell r="CX1376" t="str">
            <v xml:space="preserve"> </v>
          </cell>
          <cell r="CY1376" t="str">
            <v xml:space="preserve"> </v>
          </cell>
          <cell r="CZ1376" t="str">
            <v>Synd/Web Search - NA</v>
          </cell>
          <cell r="DA1376">
            <v>0</v>
          </cell>
          <cell r="DB1376">
            <v>90</v>
          </cell>
        </row>
        <row r="1377">
          <cell r="A1377">
            <v>1334</v>
          </cell>
          <cell r="B1377">
            <v>1334</v>
          </cell>
          <cell r="C1377">
            <v>6131</v>
          </cell>
          <cell r="D1377" t="str">
            <v>US-MTV-41</v>
          </cell>
          <cell r="E1377" t="str">
            <v>jjoslin</v>
          </cell>
          <cell r="F1377" t="str">
            <v>Jeremiah</v>
          </cell>
          <cell r="G1377" t="str">
            <v xml:space="preserve"> </v>
          </cell>
          <cell r="H1377" t="str">
            <v>Joslin</v>
          </cell>
          <cell r="I1377" t="str">
            <v>Jeremy Joslin</v>
          </cell>
          <cell r="J1377" t="str">
            <v>Jeremiah Joslin</v>
          </cell>
          <cell r="K1377" t="str">
            <v>Jeremy</v>
          </cell>
          <cell r="L1377" t="str">
            <v>USD</v>
          </cell>
          <cell r="M1377" t="str">
            <v>Joslin, Jeremiah</v>
          </cell>
          <cell r="N1377" t="str">
            <v>M</v>
          </cell>
          <cell r="O1377">
            <v>28027</v>
          </cell>
          <cell r="P1377" t="str">
            <v>US</v>
          </cell>
          <cell r="Q1377" t="str">
            <v xml:space="preserve"> </v>
          </cell>
          <cell r="R1377" t="str">
            <v>Support Web Application Engineer</v>
          </cell>
          <cell r="S1377" t="str">
            <v>EMPLOYEE</v>
          </cell>
          <cell r="T1377">
            <v>3.5</v>
          </cell>
          <cell r="U1377" t="str">
            <v>Hsu, Dora</v>
          </cell>
          <cell r="V1377" t="str">
            <v>dora</v>
          </cell>
          <cell r="W1377" t="str">
            <v>EMP-REF</v>
          </cell>
          <cell r="X1377" t="str">
            <v>Kataria, Rupinder</v>
          </cell>
          <cell r="Y1377" t="str">
            <v>Spotlife</v>
          </cell>
          <cell r="Z1377">
            <v>41</v>
          </cell>
          <cell r="AA1377" t="str">
            <v>O3</v>
          </cell>
          <cell r="AB1377" t="str">
            <v>344H</v>
          </cell>
          <cell r="AC1377" t="str">
            <v>650-623-5233</v>
          </cell>
          <cell r="AD1377" t="str">
            <v>1889 Sheri Ann Circle</v>
          </cell>
          <cell r="AE1377" t="str">
            <v xml:space="preserve"> </v>
          </cell>
          <cell r="AF1377" t="str">
            <v>San Jose</v>
          </cell>
          <cell r="AG1377" t="str">
            <v>CA</v>
          </cell>
          <cell r="AH1377">
            <v>95131</v>
          </cell>
          <cell r="AI1377" t="str">
            <v>US</v>
          </cell>
          <cell r="AJ1377" t="str">
            <v xml:space="preserve"> </v>
          </cell>
          <cell r="AK1377" t="str">
            <v>U</v>
          </cell>
          <cell r="AL1377" t="str">
            <v>S</v>
          </cell>
          <cell r="AM1377" t="str">
            <v>N</v>
          </cell>
          <cell r="AN1377" t="str">
            <v>618-03-3538</v>
          </cell>
          <cell r="AO1377" t="str">
            <v>U</v>
          </cell>
          <cell r="AP1377" t="str">
            <v>COSTCENTER</v>
          </cell>
          <cell r="AQ1377" t="str">
            <v>E6</v>
          </cell>
          <cell r="AR1377" t="str">
            <v>Web Applications Engineer II</v>
          </cell>
          <cell r="AS1377" t="str">
            <v>Synd/Web Search - NA</v>
          </cell>
          <cell r="AT1377">
            <v>141</v>
          </cell>
          <cell r="AU1377" t="str">
            <v>Sales - Web Search/Syndication</v>
          </cell>
          <cell r="AV1377" t="str">
            <v>Omid</v>
          </cell>
          <cell r="AW1377">
            <v>37690</v>
          </cell>
          <cell r="AX1377">
            <v>37690</v>
          </cell>
          <cell r="AY1377" t="str">
            <v>E6 - Sales - Web Search/Syndication - Web Applications Engineer II</v>
          </cell>
          <cell r="AZ1377" t="str">
            <v>Sales</v>
          </cell>
          <cell r="BA1377" t="str">
            <v>JOBCODE</v>
          </cell>
          <cell r="BB1377" t="str">
            <v>JOBCODE-REDO</v>
          </cell>
          <cell r="BC1377">
            <v>38078</v>
          </cell>
          <cell r="BD1377">
            <v>1.2</v>
          </cell>
          <cell r="BE1377">
            <v>0.1</v>
          </cell>
          <cell r="BF1377" t="str">
            <v>E</v>
          </cell>
          <cell r="BG1377">
            <v>832</v>
          </cell>
          <cell r="BH1377">
            <v>10832</v>
          </cell>
          <cell r="BI1377">
            <v>1</v>
          </cell>
          <cell r="BJ1377">
            <v>37690</v>
          </cell>
          <cell r="BK1377" t="str">
            <v>SALARY</v>
          </cell>
          <cell r="BL1377" t="str">
            <v>SALARY-INIT</v>
          </cell>
          <cell r="BM1377">
            <v>38</v>
          </cell>
          <cell r="BN1377">
            <v>6667</v>
          </cell>
          <cell r="BO1377" t="str">
            <v>E6 - Sales</v>
          </cell>
          <cell r="BP1377">
            <v>80000</v>
          </cell>
          <cell r="BQ1377">
            <v>80000</v>
          </cell>
          <cell r="BR1377" t="str">
            <v xml:space="preserve"> </v>
          </cell>
          <cell r="BS1377" t="str">
            <v>Hire</v>
          </cell>
          <cell r="BT1377" t="str">
            <v xml:space="preserve"> </v>
          </cell>
          <cell r="BU1377" t="str">
            <v xml:space="preserve"> </v>
          </cell>
          <cell r="BV1377" t="str">
            <v xml:space="preserve"> </v>
          </cell>
          <cell r="BW1377" t="str">
            <v xml:space="preserve"> </v>
          </cell>
          <cell r="BX1377" t="str">
            <v xml:space="preserve"> </v>
          </cell>
          <cell r="BY1377" t="str">
            <v xml:space="preserve"> </v>
          </cell>
          <cell r="BZ1377" t="str">
            <v xml:space="preserve"> </v>
          </cell>
          <cell r="CA1377" t="str">
            <v xml:space="preserve"> </v>
          </cell>
          <cell r="CB1377">
            <v>5500</v>
          </cell>
          <cell r="CC1377">
            <v>5500</v>
          </cell>
          <cell r="CD1377">
            <v>5500</v>
          </cell>
          <cell r="CE1377">
            <v>5500</v>
          </cell>
          <cell r="CF1377" t="str">
            <v>W</v>
          </cell>
          <cell r="CG1377">
            <v>27</v>
          </cell>
          <cell r="CH1377" t="str">
            <v xml:space="preserve"> </v>
          </cell>
          <cell r="CI1377" t="str">
            <v xml:space="preserve"> </v>
          </cell>
          <cell r="CJ1377" t="str">
            <v xml:space="preserve"> </v>
          </cell>
          <cell r="CK1377" t="str">
            <v xml:space="preserve"> </v>
          </cell>
          <cell r="CL1377" t="str">
            <v xml:space="preserve"> </v>
          </cell>
          <cell r="CM1377" t="str">
            <v>BS (Chico State University) 99/ 0.0</v>
          </cell>
          <cell r="CP1377" t="str">
            <v xml:space="preserve"> </v>
          </cell>
          <cell r="CQ1377" t="str">
            <v xml:space="preserve"> </v>
          </cell>
          <cell r="CR1377" t="str">
            <v xml:space="preserve"> </v>
          </cell>
          <cell r="CS1377" t="str">
            <v xml:space="preserve"> </v>
          </cell>
          <cell r="CT1377" t="str">
            <v xml:space="preserve"> </v>
          </cell>
          <cell r="CU1377" t="str">
            <v xml:space="preserve"> </v>
          </cell>
          <cell r="CV1377" t="str">
            <v xml:space="preserve"> </v>
          </cell>
          <cell r="CW1377" t="str">
            <v xml:space="preserve"> </v>
          </cell>
          <cell r="CX1377" t="str">
            <v xml:space="preserve"> </v>
          </cell>
          <cell r="CY1377" t="str">
            <v xml:space="preserve"> </v>
          </cell>
          <cell r="CZ1377" t="str">
            <v>Synd/Web Search - NA</v>
          </cell>
          <cell r="DA1377">
            <v>0</v>
          </cell>
          <cell r="DB1377">
            <v>90</v>
          </cell>
        </row>
        <row r="1378">
          <cell r="A1378">
            <v>391</v>
          </cell>
          <cell r="B1378">
            <v>391</v>
          </cell>
          <cell r="C1378">
            <v>6132</v>
          </cell>
          <cell r="D1378" t="str">
            <v>US-MTV-41</v>
          </cell>
          <cell r="E1378" t="str">
            <v>jerome</v>
          </cell>
          <cell r="F1378" t="str">
            <v>Jerome</v>
          </cell>
          <cell r="G1378" t="str">
            <v xml:space="preserve"> </v>
          </cell>
          <cell r="H1378" t="str">
            <v>Park</v>
          </cell>
          <cell r="I1378" t="str">
            <v>Jerome Park</v>
          </cell>
          <cell r="J1378" t="str">
            <v>Jerome Park</v>
          </cell>
          <cell r="K1378" t="str">
            <v>Jerome</v>
          </cell>
          <cell r="L1378" t="str">
            <v>USD</v>
          </cell>
          <cell r="M1378" t="str">
            <v>Park, Jerome</v>
          </cell>
          <cell r="N1378" t="str">
            <v>M</v>
          </cell>
          <cell r="O1378">
            <v>23826</v>
          </cell>
          <cell r="P1378" t="str">
            <v>US</v>
          </cell>
          <cell r="Q1378" t="str">
            <v xml:space="preserve"> </v>
          </cell>
          <cell r="R1378" t="str">
            <v>Web Applications Engineer</v>
          </cell>
          <cell r="S1378" t="str">
            <v>EMPLOYEE</v>
          </cell>
          <cell r="T1378">
            <v>3.5</v>
          </cell>
          <cell r="U1378" t="str">
            <v>Hsu, Dora</v>
          </cell>
          <cell r="V1378" t="str">
            <v>dora</v>
          </cell>
          <cell r="W1378" t="str">
            <v xml:space="preserve"> </v>
          </cell>
          <cell r="X1378" t="str">
            <v xml:space="preserve"> </v>
          </cell>
          <cell r="Y1378" t="str">
            <v>AOL</v>
          </cell>
          <cell r="Z1378">
            <v>41</v>
          </cell>
          <cell r="AA1378" t="str">
            <v>O2</v>
          </cell>
          <cell r="AB1378" t="str">
            <v>344H4</v>
          </cell>
          <cell r="AC1378" t="str">
            <v>650-623-4395</v>
          </cell>
          <cell r="AD1378" t="str">
            <v>16470 Shannon Road</v>
          </cell>
          <cell r="AE1378" t="str">
            <v xml:space="preserve"> </v>
          </cell>
          <cell r="AF1378" t="str">
            <v>Los Gatos</v>
          </cell>
          <cell r="AG1378" t="str">
            <v>CA</v>
          </cell>
          <cell r="AH1378">
            <v>95032</v>
          </cell>
          <cell r="AI1378" t="str">
            <v>US</v>
          </cell>
          <cell r="AJ1378" t="str">
            <v>408-356-1611</v>
          </cell>
          <cell r="AK1378" t="str">
            <v>U</v>
          </cell>
          <cell r="AL1378" t="str">
            <v>M</v>
          </cell>
          <cell r="AM1378" t="str">
            <v>N</v>
          </cell>
          <cell r="AN1378" t="str">
            <v>309-84-6492</v>
          </cell>
          <cell r="AO1378" t="str">
            <v>U</v>
          </cell>
          <cell r="AP1378" t="str">
            <v>COSTCENTER</v>
          </cell>
          <cell r="AQ1378" t="str">
            <v>E7</v>
          </cell>
          <cell r="AR1378" t="str">
            <v>Web Applications Engineer III</v>
          </cell>
          <cell r="AS1378" t="str">
            <v>Enterprise - NA</v>
          </cell>
          <cell r="AT1378">
            <v>131</v>
          </cell>
          <cell r="AU1378" t="str">
            <v>Sales - Enterprise</v>
          </cell>
          <cell r="AV1378" t="str">
            <v>Omid</v>
          </cell>
          <cell r="AW1378">
            <v>37333</v>
          </cell>
          <cell r="AX1378">
            <v>37333</v>
          </cell>
          <cell r="AY1378" t="str">
            <v>E7 - Sales - Enterprise - Web Applications Engineer III</v>
          </cell>
          <cell r="AZ1378" t="str">
            <v>Sales</v>
          </cell>
          <cell r="BA1378" t="str">
            <v>JOBCODE</v>
          </cell>
          <cell r="BB1378" t="str">
            <v>JOBCODE-REDO</v>
          </cell>
          <cell r="BC1378">
            <v>38078</v>
          </cell>
          <cell r="BD1378">
            <v>2.2000000000000002</v>
          </cell>
          <cell r="BE1378">
            <v>0.1</v>
          </cell>
          <cell r="BF1378" t="str">
            <v>E</v>
          </cell>
          <cell r="BG1378">
            <v>405</v>
          </cell>
          <cell r="BH1378">
            <v>10405</v>
          </cell>
          <cell r="BI1378">
            <v>1</v>
          </cell>
          <cell r="BJ1378">
            <v>37333</v>
          </cell>
          <cell r="BK1378" t="str">
            <v>SALARY</v>
          </cell>
          <cell r="BL1378" t="str">
            <v>SALARY-INIT</v>
          </cell>
          <cell r="BM1378">
            <v>50</v>
          </cell>
          <cell r="BN1378">
            <v>8750</v>
          </cell>
          <cell r="BO1378" t="str">
            <v>E7 - Sales</v>
          </cell>
          <cell r="BP1378">
            <v>105000</v>
          </cell>
          <cell r="BQ1378">
            <v>105000</v>
          </cell>
          <cell r="BR1378" t="str">
            <v xml:space="preserve"> </v>
          </cell>
          <cell r="BS1378" t="str">
            <v>Hire</v>
          </cell>
          <cell r="BT1378" t="str">
            <v xml:space="preserve"> </v>
          </cell>
          <cell r="BU1378" t="str">
            <v xml:space="preserve"> </v>
          </cell>
          <cell r="BV1378" t="str">
            <v xml:space="preserve"> </v>
          </cell>
          <cell r="BW1378" t="str">
            <v xml:space="preserve"> </v>
          </cell>
          <cell r="BX1378" t="str">
            <v xml:space="preserve"> </v>
          </cell>
          <cell r="BY1378" t="str">
            <v xml:space="preserve"> </v>
          </cell>
          <cell r="BZ1378" t="str">
            <v xml:space="preserve"> </v>
          </cell>
          <cell r="CA1378" t="str">
            <v xml:space="preserve"> </v>
          </cell>
          <cell r="CB1378">
            <v>28000</v>
          </cell>
          <cell r="CC1378">
            <v>30300</v>
          </cell>
          <cell r="CD1378">
            <v>30300</v>
          </cell>
          <cell r="CE1378">
            <v>30300</v>
          </cell>
          <cell r="CF1378" t="str">
            <v>A</v>
          </cell>
          <cell r="CG1378">
            <v>39</v>
          </cell>
          <cell r="CH1378" t="str">
            <v xml:space="preserve"> </v>
          </cell>
          <cell r="CI1378" t="str">
            <v xml:space="preserve"> </v>
          </cell>
          <cell r="CJ1378" t="str">
            <v xml:space="preserve"> </v>
          </cell>
          <cell r="CK1378" t="str">
            <v xml:space="preserve"> </v>
          </cell>
          <cell r="CL1378" t="str">
            <v xml:space="preserve"> </v>
          </cell>
          <cell r="CM1378" t="str">
            <v>BS (University of Texas)</v>
          </cell>
          <cell r="CO1378" t="str">
            <v>Wesley,Park(M)--CHILD Kristen,Park(F)--CHILD Alissa,Park(F)--SPOUSE</v>
          </cell>
          <cell r="CP1378" t="str">
            <v xml:space="preserve"> </v>
          </cell>
          <cell r="CQ1378" t="str">
            <v xml:space="preserve"> </v>
          </cell>
          <cell r="CR1378" t="str">
            <v xml:space="preserve"> </v>
          </cell>
          <cell r="CS1378" t="str">
            <v xml:space="preserve"> </v>
          </cell>
          <cell r="CT1378" t="str">
            <v xml:space="preserve"> </v>
          </cell>
          <cell r="CU1378" t="str">
            <v xml:space="preserve"> </v>
          </cell>
          <cell r="CV1378" t="str">
            <v xml:space="preserve"> </v>
          </cell>
          <cell r="CW1378" t="str">
            <v xml:space="preserve"> </v>
          </cell>
          <cell r="CX1378" t="str">
            <v xml:space="preserve"> </v>
          </cell>
          <cell r="CY1378" t="str">
            <v xml:space="preserve"> </v>
          </cell>
          <cell r="CZ1378" t="str">
            <v>Enterprise - NA</v>
          </cell>
          <cell r="DA1378">
            <v>0</v>
          </cell>
          <cell r="DB1378">
            <v>90</v>
          </cell>
        </row>
        <row r="1379">
          <cell r="A1379">
            <v>50</v>
          </cell>
          <cell r="B1379">
            <v>50</v>
          </cell>
          <cell r="C1379">
            <v>6142</v>
          </cell>
          <cell r="D1379" t="str">
            <v>US-MTV-41</v>
          </cell>
          <cell r="E1379" t="str">
            <v>jennifer</v>
          </cell>
          <cell r="F1379" t="str">
            <v>Jennifer</v>
          </cell>
          <cell r="G1379" t="str">
            <v xml:space="preserve"> </v>
          </cell>
          <cell r="H1379" t="str">
            <v>Hum</v>
          </cell>
          <cell r="I1379" t="str">
            <v>Jennifer Hum</v>
          </cell>
          <cell r="J1379" t="str">
            <v>Jennifer Hum</v>
          </cell>
          <cell r="K1379" t="str">
            <v>Jennifer</v>
          </cell>
          <cell r="L1379" t="str">
            <v>USD</v>
          </cell>
          <cell r="M1379" t="str">
            <v>Hum, Jennifer</v>
          </cell>
          <cell r="N1379" t="str">
            <v>F</v>
          </cell>
          <cell r="O1379">
            <v>26381</v>
          </cell>
          <cell r="P1379" t="str">
            <v>US</v>
          </cell>
          <cell r="Q1379" t="str">
            <v xml:space="preserve"> </v>
          </cell>
          <cell r="R1379" t="str">
            <v>Enterprise Sales Representative</v>
          </cell>
          <cell r="S1379" t="str">
            <v>EMPLOYEE</v>
          </cell>
          <cell r="T1379">
            <v>3.7</v>
          </cell>
          <cell r="U1379" t="str">
            <v>Girouard, David</v>
          </cell>
          <cell r="V1379" t="str">
            <v>daveg</v>
          </cell>
          <cell r="W1379" t="str">
            <v>WEB</v>
          </cell>
          <cell r="X1379" t="str">
            <v xml:space="preserve"> </v>
          </cell>
          <cell r="Y1379" t="str">
            <v>Katz &amp; Associates</v>
          </cell>
          <cell r="Z1379">
            <v>41</v>
          </cell>
          <cell r="AA1379" t="str">
            <v>C1</v>
          </cell>
          <cell r="AB1379" t="str">
            <v>370B</v>
          </cell>
          <cell r="AC1379" t="str">
            <v>650-623-4057</v>
          </cell>
          <cell r="AD1379" t="str">
            <v>P.O. Box 390012</v>
          </cell>
          <cell r="AE1379" t="str">
            <v xml:space="preserve"> </v>
          </cell>
          <cell r="AF1379" t="str">
            <v>Mountain View</v>
          </cell>
          <cell r="AG1379" t="str">
            <v>CA</v>
          </cell>
          <cell r="AH1379">
            <v>94039</v>
          </cell>
          <cell r="AI1379" t="str">
            <v>US</v>
          </cell>
          <cell r="AJ1379" t="str">
            <v xml:space="preserve"> </v>
          </cell>
          <cell r="AK1379" t="str">
            <v>U</v>
          </cell>
          <cell r="AL1379" t="str">
            <v>S</v>
          </cell>
          <cell r="AM1379" t="str">
            <v>N</v>
          </cell>
          <cell r="AN1379" t="str">
            <v>526-25-5061</v>
          </cell>
          <cell r="AO1379" t="str">
            <v>U</v>
          </cell>
          <cell r="AP1379" t="str">
            <v>COSTCENTER</v>
          </cell>
          <cell r="AQ1379" t="str">
            <v>E4</v>
          </cell>
          <cell r="AR1379" t="str">
            <v>Enterprise Sales Representative</v>
          </cell>
          <cell r="AS1379" t="str">
            <v>Enterprise - NA</v>
          </cell>
          <cell r="AT1379">
            <v>131</v>
          </cell>
          <cell r="AU1379" t="str">
            <v>Sales - Enterprise</v>
          </cell>
          <cell r="AV1379" t="str">
            <v>Omid</v>
          </cell>
          <cell r="AW1379">
            <v>36467</v>
          </cell>
          <cell r="AX1379">
            <v>36467</v>
          </cell>
          <cell r="AY1379" t="str">
            <v>E4 - Sales - Enterprise - Enterprise Sales Representative</v>
          </cell>
          <cell r="AZ1379" t="str">
            <v>Sales</v>
          </cell>
          <cell r="BA1379" t="str">
            <v>JOBCODE</v>
          </cell>
          <cell r="BB1379" t="str">
            <v>JOBCODE-REDO</v>
          </cell>
          <cell r="BC1379">
            <v>38108</v>
          </cell>
          <cell r="BD1379">
            <v>4.5</v>
          </cell>
          <cell r="BE1379">
            <v>0.1</v>
          </cell>
          <cell r="BF1379" t="str">
            <v>E</v>
          </cell>
          <cell r="BG1379">
            <v>62</v>
          </cell>
          <cell r="BH1379">
            <v>10062</v>
          </cell>
          <cell r="BI1379">
            <v>1</v>
          </cell>
          <cell r="BJ1379">
            <v>37622</v>
          </cell>
          <cell r="BK1379" t="str">
            <v>SALARY</v>
          </cell>
          <cell r="BL1379" t="str">
            <v>SALARY-MRKT</v>
          </cell>
          <cell r="BM1379">
            <v>36</v>
          </cell>
          <cell r="BN1379">
            <v>6250</v>
          </cell>
          <cell r="BO1379" t="str">
            <v>E4 - Sales</v>
          </cell>
          <cell r="BP1379">
            <v>75000</v>
          </cell>
          <cell r="BQ1379">
            <v>47000</v>
          </cell>
          <cell r="BR1379">
            <v>37622</v>
          </cell>
          <cell r="BS1379">
            <v>0.11899999999999999</v>
          </cell>
          <cell r="BT1379" t="str">
            <v xml:space="preserve"> </v>
          </cell>
          <cell r="BU1379" t="str">
            <v xml:space="preserve"> </v>
          </cell>
          <cell r="BV1379" t="str">
            <v xml:space="preserve"> </v>
          </cell>
          <cell r="BW1379" t="str">
            <v xml:space="preserve"> </v>
          </cell>
          <cell r="BX1379" t="str">
            <v xml:space="preserve"> </v>
          </cell>
          <cell r="BY1379" t="str">
            <v xml:space="preserve"> </v>
          </cell>
          <cell r="BZ1379" t="str">
            <v xml:space="preserve"> </v>
          </cell>
          <cell r="CA1379" t="str">
            <v xml:space="preserve"> </v>
          </cell>
          <cell r="CB1379">
            <v>20000</v>
          </cell>
          <cell r="CC1379">
            <v>52900</v>
          </cell>
          <cell r="CD1379">
            <v>52900</v>
          </cell>
          <cell r="CE1379">
            <v>52900</v>
          </cell>
          <cell r="CF1379" t="str">
            <v>A</v>
          </cell>
          <cell r="CG1379">
            <v>32</v>
          </cell>
          <cell r="CH1379" t="str">
            <v xml:space="preserve"> </v>
          </cell>
          <cell r="CI1379" t="str">
            <v xml:space="preserve"> </v>
          </cell>
          <cell r="CJ1379" t="str">
            <v xml:space="preserve"> </v>
          </cell>
          <cell r="CK1379">
            <v>2000</v>
          </cell>
          <cell r="CL1379">
            <v>37574</v>
          </cell>
          <cell r="CN1379" t="str">
            <v xml:space="preserve"> </v>
          </cell>
          <cell r="CP1379" t="str">
            <v xml:space="preserve"> </v>
          </cell>
          <cell r="CQ1379" t="str">
            <v xml:space="preserve"> </v>
          </cell>
          <cell r="CR1379" t="str">
            <v xml:space="preserve"> </v>
          </cell>
          <cell r="CS1379" t="str">
            <v xml:space="preserve"> </v>
          </cell>
          <cell r="CT1379" t="str">
            <v xml:space="preserve"> </v>
          </cell>
          <cell r="CU1379" t="str">
            <v xml:space="preserve"> </v>
          </cell>
          <cell r="CV1379" t="str">
            <v xml:space="preserve"> </v>
          </cell>
          <cell r="CW1379" t="str">
            <v xml:space="preserve"> </v>
          </cell>
          <cell r="CX1379" t="str">
            <v xml:space="preserve"> </v>
          </cell>
          <cell r="CY1379" t="str">
            <v xml:space="preserve"> </v>
          </cell>
          <cell r="CZ1379" t="str">
            <v>Enterprise - NA</v>
          </cell>
          <cell r="DA1379">
            <v>0</v>
          </cell>
          <cell r="DB1379">
            <v>90</v>
          </cell>
        </row>
        <row r="1380">
          <cell r="A1380">
            <v>506</v>
          </cell>
          <cell r="B1380">
            <v>506</v>
          </cell>
          <cell r="C1380">
            <v>9302</v>
          </cell>
          <cell r="D1380" t="str">
            <v>US-MTV-41</v>
          </cell>
          <cell r="E1380" t="str">
            <v>hansen</v>
          </cell>
          <cell r="F1380" t="str">
            <v>Stephen</v>
          </cell>
          <cell r="G1380" t="str">
            <v xml:space="preserve"> </v>
          </cell>
          <cell r="H1380" t="str">
            <v>Hansen</v>
          </cell>
          <cell r="I1380" t="str">
            <v>Stephen Hansen</v>
          </cell>
          <cell r="J1380" t="str">
            <v>Stephen Hansen</v>
          </cell>
          <cell r="K1380" t="str">
            <v>Stephen</v>
          </cell>
          <cell r="L1380" t="str">
            <v>USD</v>
          </cell>
          <cell r="M1380" t="str">
            <v>Hansen, Stephen</v>
          </cell>
          <cell r="N1380" t="str">
            <v>M</v>
          </cell>
          <cell r="O1380">
            <v>19366</v>
          </cell>
          <cell r="P1380" t="str">
            <v>US</v>
          </cell>
          <cell r="Q1380" t="str">
            <v xml:space="preserve"> </v>
          </cell>
          <cell r="R1380" t="str">
            <v>Information Security Officer</v>
          </cell>
          <cell r="S1380" t="str">
            <v>EMPLOYEE</v>
          </cell>
          <cell r="T1380">
            <v>3.2</v>
          </cell>
          <cell r="U1380" t="str">
            <v>Anderson, Kenneth</v>
          </cell>
          <cell r="V1380" t="str">
            <v>kanderson</v>
          </cell>
          <cell r="W1380" t="str">
            <v>EMP-REF</v>
          </cell>
          <cell r="X1380" t="str">
            <v>Schwimmer, Lawrence</v>
          </cell>
          <cell r="Y1380" t="str">
            <v xml:space="preserve"> </v>
          </cell>
          <cell r="Z1380">
            <v>41</v>
          </cell>
          <cell r="AA1380" t="str">
            <v>O2</v>
          </cell>
          <cell r="AB1380" t="str">
            <v>273B</v>
          </cell>
          <cell r="AC1380" t="str">
            <v>650-623-4477</v>
          </cell>
          <cell r="AD1380" t="str">
            <v>3803 Nathan Way</v>
          </cell>
          <cell r="AE1380" t="str">
            <v xml:space="preserve"> </v>
          </cell>
          <cell r="AF1380" t="str">
            <v>Palo Alto</v>
          </cell>
          <cell r="AG1380" t="str">
            <v>CA</v>
          </cell>
          <cell r="AH1380">
            <v>94303</v>
          </cell>
          <cell r="AI1380" t="str">
            <v>US</v>
          </cell>
          <cell r="AJ1380" t="str">
            <v xml:space="preserve"> </v>
          </cell>
          <cell r="AK1380" t="str">
            <v>U</v>
          </cell>
          <cell r="AL1380" t="str">
            <v>M</v>
          </cell>
          <cell r="AM1380" t="str">
            <v>N</v>
          </cell>
          <cell r="AN1380" t="str">
            <v>549-92-4295</v>
          </cell>
          <cell r="AO1380" t="str">
            <v>U</v>
          </cell>
          <cell r="AP1380" t="str">
            <v>COSTCENTER</v>
          </cell>
          <cell r="AQ1380" t="str">
            <v>T4</v>
          </cell>
          <cell r="AR1380" t="str">
            <v>Security Manager</v>
          </cell>
          <cell r="AS1380" t="str">
            <v>Ops - Desktop</v>
          </cell>
          <cell r="AT1380">
            <v>622</v>
          </cell>
          <cell r="AU1380" t="str">
            <v>Operations</v>
          </cell>
          <cell r="AV1380" t="str">
            <v>Wayne</v>
          </cell>
          <cell r="AW1380">
            <v>37424</v>
          </cell>
          <cell r="AX1380">
            <v>37424</v>
          </cell>
          <cell r="AY1380" t="str">
            <v>T4 - Operations - Security Manager</v>
          </cell>
          <cell r="AZ1380" t="str">
            <v>Operations</v>
          </cell>
          <cell r="BA1380" t="str">
            <v>HIRE</v>
          </cell>
          <cell r="BB1380" t="str">
            <v>HIRE-OPEN</v>
          </cell>
          <cell r="BC1380">
            <v>37424</v>
          </cell>
          <cell r="BD1380">
            <v>1.9</v>
          </cell>
          <cell r="BE1380">
            <v>1.9</v>
          </cell>
          <cell r="BF1380" t="str">
            <v>E</v>
          </cell>
          <cell r="BG1380">
            <v>506</v>
          </cell>
          <cell r="BH1380">
            <v>10506</v>
          </cell>
          <cell r="BI1380">
            <v>1</v>
          </cell>
          <cell r="BJ1380">
            <v>37424</v>
          </cell>
          <cell r="BK1380" t="str">
            <v>SALARY</v>
          </cell>
          <cell r="BL1380" t="str">
            <v>SALARY-INIT</v>
          </cell>
          <cell r="BM1380">
            <v>60</v>
          </cell>
          <cell r="BN1380">
            <v>10417</v>
          </cell>
          <cell r="BO1380" t="str">
            <v>T4 - Operations</v>
          </cell>
          <cell r="BP1380">
            <v>125000</v>
          </cell>
          <cell r="BQ1380">
            <v>125000</v>
          </cell>
          <cell r="BR1380" t="str">
            <v xml:space="preserve"> </v>
          </cell>
          <cell r="BS1380" t="str">
            <v>Hire</v>
          </cell>
          <cell r="BT1380">
            <v>69675</v>
          </cell>
          <cell r="BU1380">
            <v>90825</v>
          </cell>
          <cell r="BV1380">
            <v>111975</v>
          </cell>
          <cell r="BW1380">
            <v>9.2999999999999999E-2</v>
          </cell>
          <cell r="BX1380">
            <v>0.115</v>
          </cell>
          <cell r="BY1380" t="str">
            <v xml:space="preserve"> </v>
          </cell>
          <cell r="BZ1380" t="str">
            <v xml:space="preserve"> </v>
          </cell>
          <cell r="CA1380" t="str">
            <v xml:space="preserve"> </v>
          </cell>
          <cell r="CB1380">
            <v>120000</v>
          </cell>
          <cell r="CC1380">
            <v>121600</v>
          </cell>
          <cell r="CD1380">
            <v>121600</v>
          </cell>
          <cell r="CE1380">
            <v>121600</v>
          </cell>
          <cell r="CF1380" t="str">
            <v>W</v>
          </cell>
          <cell r="CG1380">
            <v>51</v>
          </cell>
          <cell r="CH1380" t="str">
            <v xml:space="preserve"> </v>
          </cell>
          <cell r="CI1380" t="str">
            <v xml:space="preserve"> </v>
          </cell>
          <cell r="CJ1380" t="str">
            <v xml:space="preserve"> </v>
          </cell>
          <cell r="CK1380" t="str">
            <v xml:space="preserve"> </v>
          </cell>
          <cell r="CL1380" t="str">
            <v xml:space="preserve"> </v>
          </cell>
          <cell r="CM1380" t="str">
            <v>BS (Stanford University) 75 MS (Stanford University) 81/ 0.0</v>
          </cell>
          <cell r="CN1380" t="str">
            <v>VERIFIED-NONE</v>
          </cell>
          <cell r="CP1380" t="str">
            <v xml:space="preserve"> </v>
          </cell>
          <cell r="CQ1380" t="str">
            <v xml:space="preserve"> </v>
          </cell>
          <cell r="CR1380" t="str">
            <v xml:space="preserve"> </v>
          </cell>
          <cell r="CS1380" t="str">
            <v xml:space="preserve"> </v>
          </cell>
          <cell r="CT1380" t="str">
            <v xml:space="preserve"> </v>
          </cell>
          <cell r="CU1380" t="str">
            <v xml:space="preserve"> </v>
          </cell>
          <cell r="CV1380" t="str">
            <v xml:space="preserve"> </v>
          </cell>
          <cell r="CW1380" t="str">
            <v xml:space="preserve"> </v>
          </cell>
          <cell r="CX1380" t="str">
            <v xml:space="preserve"> </v>
          </cell>
          <cell r="CY1380" t="str">
            <v xml:space="preserve"> </v>
          </cell>
          <cell r="CZ1380" t="str">
            <v>Ops - Desktop</v>
          </cell>
          <cell r="DA1380">
            <v>0</v>
          </cell>
          <cell r="DB1380">
            <v>90</v>
          </cell>
        </row>
        <row r="1381">
          <cell r="A1381">
            <v>456</v>
          </cell>
          <cell r="B1381">
            <v>456</v>
          </cell>
          <cell r="C1381">
            <v>9303</v>
          </cell>
          <cell r="D1381" t="str">
            <v>US-MTV-42</v>
          </cell>
          <cell r="E1381" t="str">
            <v>mmorris</v>
          </cell>
          <cell r="F1381" t="str">
            <v>Martin</v>
          </cell>
          <cell r="G1381" t="str">
            <v xml:space="preserve"> </v>
          </cell>
          <cell r="H1381" t="str">
            <v>Morris</v>
          </cell>
          <cell r="I1381" t="str">
            <v>Martin Morris</v>
          </cell>
          <cell r="J1381" t="str">
            <v>Martin Morris</v>
          </cell>
          <cell r="K1381" t="str">
            <v>Martin</v>
          </cell>
          <cell r="L1381" t="str">
            <v>USD</v>
          </cell>
          <cell r="M1381" t="str">
            <v>Morris, Martin</v>
          </cell>
          <cell r="N1381" t="str">
            <v>M</v>
          </cell>
          <cell r="O1381">
            <v>23755</v>
          </cell>
          <cell r="P1381" t="str">
            <v>UNKNOWN</v>
          </cell>
          <cell r="Q1381" t="str">
            <v xml:space="preserve"> </v>
          </cell>
          <cell r="R1381" t="str">
            <v>Software Engineer - Oracle Financials</v>
          </cell>
          <cell r="S1381" t="str">
            <v>EMPLOYEE</v>
          </cell>
          <cell r="T1381">
            <v>3.2</v>
          </cell>
          <cell r="U1381" t="str">
            <v>Anderson, Kenneth</v>
          </cell>
          <cell r="V1381" t="str">
            <v>kanderson</v>
          </cell>
          <cell r="W1381" t="str">
            <v xml:space="preserve"> </v>
          </cell>
          <cell r="X1381" t="str">
            <v xml:space="preserve"> </v>
          </cell>
          <cell r="Y1381" t="str">
            <v>ETime</v>
          </cell>
          <cell r="Z1381">
            <v>41</v>
          </cell>
          <cell r="AA1381" t="str">
            <v>O2-3</v>
          </cell>
          <cell r="AB1381" t="str">
            <v>169B</v>
          </cell>
          <cell r="AC1381" t="str">
            <v>650-623-4374</v>
          </cell>
          <cell r="AD1381" t="str">
            <v>327 Quay Lane</v>
          </cell>
          <cell r="AE1381" t="str">
            <v xml:space="preserve"> </v>
          </cell>
          <cell r="AF1381" t="str">
            <v>Redwood City</v>
          </cell>
          <cell r="AG1381" t="str">
            <v>CA</v>
          </cell>
          <cell r="AH1381">
            <v>94065</v>
          </cell>
          <cell r="AI1381" t="str">
            <v>US</v>
          </cell>
          <cell r="AJ1381" t="str">
            <v xml:space="preserve"> </v>
          </cell>
          <cell r="AK1381" t="str">
            <v>U</v>
          </cell>
          <cell r="AL1381" t="str">
            <v>S</v>
          </cell>
          <cell r="AM1381" t="str">
            <v>N</v>
          </cell>
          <cell r="AN1381" t="str">
            <v>605-58-5043</v>
          </cell>
          <cell r="AO1381" t="str">
            <v>U</v>
          </cell>
          <cell r="AP1381" t="str">
            <v>COSTCENTER</v>
          </cell>
          <cell r="AQ1381" t="str">
            <v>T4</v>
          </cell>
          <cell r="AR1381" t="str">
            <v>Software Engineer - Oracle</v>
          </cell>
          <cell r="AS1381" t="str">
            <v>Eng - Monetization</v>
          </cell>
          <cell r="AT1381">
            <v>731</v>
          </cell>
          <cell r="AU1381" t="str">
            <v>Engineering</v>
          </cell>
          <cell r="AV1381" t="str">
            <v>Wayne</v>
          </cell>
          <cell r="AW1381">
            <v>37389</v>
          </cell>
          <cell r="AX1381">
            <v>37389</v>
          </cell>
          <cell r="AY1381" t="str">
            <v>T4 - Engineering - Software Engineer - Oracle</v>
          </cell>
          <cell r="AZ1381" t="str">
            <v>Engineering</v>
          </cell>
          <cell r="BA1381" t="str">
            <v>HIRE</v>
          </cell>
          <cell r="BB1381" t="str">
            <v>HIRE-OPEN</v>
          </cell>
          <cell r="BC1381">
            <v>37389</v>
          </cell>
          <cell r="BD1381">
            <v>2</v>
          </cell>
          <cell r="BE1381">
            <v>2</v>
          </cell>
          <cell r="BF1381" t="str">
            <v>E</v>
          </cell>
          <cell r="BG1381">
            <v>465</v>
          </cell>
          <cell r="BH1381">
            <v>10465</v>
          </cell>
          <cell r="BI1381">
            <v>1</v>
          </cell>
          <cell r="BJ1381">
            <v>37389</v>
          </cell>
          <cell r="BK1381" t="str">
            <v>SALARY</v>
          </cell>
          <cell r="BL1381" t="str">
            <v>SALARY-INIT</v>
          </cell>
          <cell r="BM1381">
            <v>65</v>
          </cell>
          <cell r="BN1381">
            <v>11250</v>
          </cell>
          <cell r="BO1381" t="str">
            <v>T4 - Engineering</v>
          </cell>
          <cell r="BP1381">
            <v>135000</v>
          </cell>
          <cell r="BQ1381">
            <v>135000</v>
          </cell>
          <cell r="BR1381" t="str">
            <v xml:space="preserve"> </v>
          </cell>
          <cell r="BS1381" t="str">
            <v>Hire</v>
          </cell>
          <cell r="BT1381">
            <v>69675</v>
          </cell>
          <cell r="BU1381">
            <v>90825</v>
          </cell>
          <cell r="BV1381">
            <v>111975</v>
          </cell>
          <cell r="BW1381">
            <v>0.1</v>
          </cell>
          <cell r="BX1381">
            <v>0.124</v>
          </cell>
          <cell r="BY1381" t="str">
            <v xml:space="preserve"> </v>
          </cell>
          <cell r="BZ1381" t="str">
            <v xml:space="preserve"> </v>
          </cell>
          <cell r="CA1381" t="str">
            <v xml:space="preserve"> </v>
          </cell>
          <cell r="CB1381">
            <v>80000</v>
          </cell>
          <cell r="CC1381">
            <v>82600</v>
          </cell>
          <cell r="CD1381">
            <v>82600</v>
          </cell>
          <cell r="CE1381">
            <v>82600</v>
          </cell>
          <cell r="CF1381" t="str">
            <v>W</v>
          </cell>
          <cell r="CG1381">
            <v>39</v>
          </cell>
          <cell r="CH1381" t="str">
            <v xml:space="preserve"> </v>
          </cell>
          <cell r="CI1381" t="str">
            <v xml:space="preserve"> </v>
          </cell>
          <cell r="CJ1381" t="str">
            <v xml:space="preserve"> </v>
          </cell>
          <cell r="CK1381" t="str">
            <v xml:space="preserve"> </v>
          </cell>
          <cell r="CL1381" t="str">
            <v xml:space="preserve"> </v>
          </cell>
          <cell r="CM1381" t="str">
            <v>BS (Imperial College, UK) 88</v>
          </cell>
          <cell r="CP1381" t="str">
            <v xml:space="preserve"> </v>
          </cell>
          <cell r="CQ1381" t="str">
            <v xml:space="preserve"> </v>
          </cell>
          <cell r="CR1381" t="str">
            <v xml:space="preserve"> </v>
          </cell>
          <cell r="CS1381" t="str">
            <v xml:space="preserve"> </v>
          </cell>
          <cell r="CT1381" t="str">
            <v xml:space="preserve"> </v>
          </cell>
          <cell r="CU1381" t="str">
            <v xml:space="preserve"> </v>
          </cell>
          <cell r="CV1381" t="str">
            <v xml:space="preserve"> </v>
          </cell>
          <cell r="CW1381" t="str">
            <v xml:space="preserve"> </v>
          </cell>
          <cell r="CX1381" t="str">
            <v xml:space="preserve"> </v>
          </cell>
          <cell r="CY1381" t="str">
            <v xml:space="preserve"> </v>
          </cell>
          <cell r="CZ1381" t="str">
            <v>Eng - Monetization</v>
          </cell>
          <cell r="DA1381">
            <v>0</v>
          </cell>
          <cell r="DB1381">
            <v>90</v>
          </cell>
        </row>
        <row r="1382">
          <cell r="A1382">
            <v>3</v>
          </cell>
          <cell r="B1382">
            <v>3</v>
          </cell>
          <cell r="C1382">
            <v>9305</v>
          </cell>
          <cell r="D1382" t="str">
            <v>US-MTV-42</v>
          </cell>
          <cell r="E1382" t="str">
            <v>csilvers</v>
          </cell>
          <cell r="F1382" t="str">
            <v>Craig</v>
          </cell>
          <cell r="G1382" t="str">
            <v>D</v>
          </cell>
          <cell r="H1382" t="str">
            <v>Silverstein</v>
          </cell>
          <cell r="I1382" t="str">
            <v>Craig Silverstein</v>
          </cell>
          <cell r="J1382" t="str">
            <v>Craig D Silverstein</v>
          </cell>
          <cell r="K1382" t="str">
            <v>Craig</v>
          </cell>
          <cell r="L1382" t="str">
            <v>USD</v>
          </cell>
          <cell r="M1382" t="str">
            <v>Silverstein, Craig</v>
          </cell>
          <cell r="N1382" t="str">
            <v>M</v>
          </cell>
          <cell r="O1382">
            <v>26592</v>
          </cell>
          <cell r="P1382" t="str">
            <v>US</v>
          </cell>
          <cell r="Q1382" t="str">
            <v xml:space="preserve"> </v>
          </cell>
          <cell r="R1382" t="str">
            <v>Director of Technology</v>
          </cell>
          <cell r="S1382" t="str">
            <v>EMPLOYEE</v>
          </cell>
          <cell r="T1382">
            <v>3.5</v>
          </cell>
          <cell r="U1382" t="str">
            <v>Rosing, Wayne</v>
          </cell>
          <cell r="V1382" t="str">
            <v>wrosing</v>
          </cell>
          <cell r="W1382" t="str">
            <v>NO-FEE NO-FEE</v>
          </cell>
          <cell r="X1382" t="str">
            <v xml:space="preserve">  </v>
          </cell>
          <cell r="Y1382" t="str">
            <v>Verity, Inc</v>
          </cell>
          <cell r="Z1382">
            <v>41</v>
          </cell>
          <cell r="AA1382" t="str">
            <v>O3-4</v>
          </cell>
          <cell r="AB1382" t="str">
            <v>230F</v>
          </cell>
          <cell r="AC1382" t="str">
            <v>+1-650-623-4016 (external)4003 (internal)</v>
          </cell>
          <cell r="AD1382" t="str">
            <v>817 Santa Fe Ave</v>
          </cell>
          <cell r="AE1382" t="str">
            <v xml:space="preserve"> </v>
          </cell>
          <cell r="AF1382" t="str">
            <v>Stanford</v>
          </cell>
          <cell r="AG1382" t="str">
            <v>CA</v>
          </cell>
          <cell r="AH1382">
            <v>94305</v>
          </cell>
          <cell r="AI1382" t="str">
            <v>US</v>
          </cell>
          <cell r="AJ1382">
            <v>-4823</v>
          </cell>
          <cell r="AK1382" t="str">
            <v>U</v>
          </cell>
          <cell r="AL1382" t="str">
            <v>S</v>
          </cell>
          <cell r="AM1382" t="str">
            <v>N</v>
          </cell>
          <cell r="AN1382" t="str">
            <v>263-85-5933</v>
          </cell>
          <cell r="AO1382" t="str">
            <v>U</v>
          </cell>
          <cell r="AP1382" t="str">
            <v>COSTCENTER</v>
          </cell>
          <cell r="AQ1382" t="str">
            <v>T8</v>
          </cell>
          <cell r="AR1382" t="str">
            <v>Dir, Technology</v>
          </cell>
          <cell r="AS1382" t="str">
            <v>Eng - Admin</v>
          </cell>
          <cell r="AT1382">
            <v>711</v>
          </cell>
          <cell r="AU1382" t="str">
            <v>Engineering</v>
          </cell>
          <cell r="AV1382" t="str">
            <v>Wayne</v>
          </cell>
          <cell r="AW1382">
            <v>36059</v>
          </cell>
          <cell r="AX1382">
            <v>36059</v>
          </cell>
          <cell r="AY1382" t="str">
            <v>T8 - Engineering - Dir, Technology</v>
          </cell>
          <cell r="AZ1382" t="str">
            <v>Engineering</v>
          </cell>
          <cell r="BA1382" t="str">
            <v>HIRE</v>
          </cell>
          <cell r="BB1382" t="str">
            <v>HIRE-OPEN</v>
          </cell>
          <cell r="BC1382">
            <v>36059</v>
          </cell>
          <cell r="BD1382">
            <v>5.7</v>
          </cell>
          <cell r="BE1382">
            <v>5.7</v>
          </cell>
          <cell r="BF1382" t="str">
            <v>E</v>
          </cell>
          <cell r="BG1382">
            <v>2</v>
          </cell>
          <cell r="BH1382">
            <v>10002</v>
          </cell>
          <cell r="BI1382">
            <v>1</v>
          </cell>
          <cell r="BJ1382">
            <v>37987</v>
          </cell>
          <cell r="BK1382" t="str">
            <v>SALARY</v>
          </cell>
          <cell r="BL1382" t="str">
            <v>SALARY-ADJUST</v>
          </cell>
          <cell r="BM1382">
            <v>85</v>
          </cell>
          <cell r="BN1382">
            <v>14733</v>
          </cell>
          <cell r="BO1382" t="str">
            <v>T8 - Engineering</v>
          </cell>
          <cell r="BP1382">
            <v>176800</v>
          </cell>
          <cell r="BQ1382">
            <v>70000</v>
          </cell>
          <cell r="BR1382">
            <v>37987</v>
          </cell>
          <cell r="BS1382">
            <v>0.219</v>
          </cell>
          <cell r="BT1382">
            <v>117975</v>
          </cell>
          <cell r="BU1382">
            <v>153300</v>
          </cell>
          <cell r="BV1382">
            <v>188625</v>
          </cell>
          <cell r="BW1382">
            <v>7.8E-2</v>
          </cell>
          <cell r="BX1382">
            <v>9.6000000000000002E-2</v>
          </cell>
          <cell r="BY1382" t="str">
            <v xml:space="preserve"> </v>
          </cell>
          <cell r="BZ1382" t="str">
            <v xml:space="preserve"> </v>
          </cell>
          <cell r="CA1382" t="str">
            <v xml:space="preserve"> </v>
          </cell>
          <cell r="CB1382">
            <v>400000</v>
          </cell>
          <cell r="CC1382">
            <v>953500</v>
          </cell>
          <cell r="CD1382">
            <v>953500</v>
          </cell>
          <cell r="CE1382">
            <v>953500</v>
          </cell>
          <cell r="CF1382" t="str">
            <v>W</v>
          </cell>
          <cell r="CG1382">
            <v>31</v>
          </cell>
          <cell r="CH1382" t="str">
            <v xml:space="preserve"> </v>
          </cell>
          <cell r="CI1382" t="str">
            <v xml:space="preserve"> </v>
          </cell>
          <cell r="CJ1382" t="str">
            <v xml:space="preserve"> </v>
          </cell>
          <cell r="CK1382" t="str">
            <v xml:space="preserve"> </v>
          </cell>
          <cell r="CL1382" t="str">
            <v xml:space="preserve"> </v>
          </cell>
          <cell r="CM1382" t="str">
            <v>PhD (Stanford University) BA (Harvard University) 94</v>
          </cell>
          <cell r="CP1382" t="str">
            <v xml:space="preserve"> </v>
          </cell>
          <cell r="CQ1382" t="str">
            <v xml:space="preserve"> </v>
          </cell>
          <cell r="CR1382" t="str">
            <v xml:space="preserve"> </v>
          </cell>
          <cell r="CS1382" t="str">
            <v xml:space="preserve"> </v>
          </cell>
          <cell r="CT1382" t="str">
            <v xml:space="preserve"> </v>
          </cell>
          <cell r="CU1382" t="str">
            <v xml:space="preserve"> </v>
          </cell>
          <cell r="CV1382" t="str">
            <v xml:space="preserve"> </v>
          </cell>
          <cell r="CW1382" t="str">
            <v xml:space="preserve"> </v>
          </cell>
          <cell r="CX1382" t="str">
            <v xml:space="preserve"> </v>
          </cell>
          <cell r="CY1382" t="str">
            <v xml:space="preserve"> </v>
          </cell>
          <cell r="CZ1382" t="str">
            <v>Eng - Admin</v>
          </cell>
          <cell r="DA1382">
            <v>0</v>
          </cell>
          <cell r="DB1382">
            <v>90</v>
          </cell>
        </row>
        <row r="1383">
          <cell r="A1383">
            <v>246</v>
          </cell>
          <cell r="B1383">
            <v>246</v>
          </cell>
          <cell r="C1383">
            <v>9306</v>
          </cell>
          <cell r="D1383" t="str">
            <v>US-MTV-42</v>
          </cell>
          <cell r="E1383" t="str">
            <v>pnorvig</v>
          </cell>
          <cell r="F1383" t="str">
            <v>Peter</v>
          </cell>
          <cell r="G1383" t="str">
            <v xml:space="preserve"> </v>
          </cell>
          <cell r="H1383" t="str">
            <v>Norvig</v>
          </cell>
          <cell r="I1383" t="str">
            <v>Peter Norvig</v>
          </cell>
          <cell r="J1383" t="str">
            <v>Peter Norvig</v>
          </cell>
          <cell r="K1383" t="str">
            <v>Peter</v>
          </cell>
          <cell r="L1383" t="str">
            <v>USD</v>
          </cell>
          <cell r="M1383" t="str">
            <v>Norvig, Peter</v>
          </cell>
          <cell r="N1383" t="str">
            <v>M</v>
          </cell>
          <cell r="O1383">
            <v>20803</v>
          </cell>
          <cell r="P1383" t="str">
            <v>US</v>
          </cell>
          <cell r="Q1383" t="str">
            <v xml:space="preserve"> </v>
          </cell>
          <cell r="R1383" t="str">
            <v>Director of Search Quality</v>
          </cell>
          <cell r="S1383" t="str">
            <v>EMPLOYEE</v>
          </cell>
          <cell r="T1383">
            <v>3.3</v>
          </cell>
          <cell r="U1383" t="str">
            <v>Eustace, Robert</v>
          </cell>
          <cell r="V1383" t="str">
            <v>eustace</v>
          </cell>
          <cell r="W1383" t="str">
            <v>NO-FEE</v>
          </cell>
          <cell r="X1383" t="str">
            <v xml:space="preserve"> </v>
          </cell>
          <cell r="Y1383" t="str">
            <v>NASA Ames Research</v>
          </cell>
          <cell r="Z1383">
            <v>41</v>
          </cell>
          <cell r="AA1383" t="str">
            <v>O3-4</v>
          </cell>
          <cell r="AB1383" t="str">
            <v>210B</v>
          </cell>
          <cell r="AC1383" t="str">
            <v>650-623-4248</v>
          </cell>
          <cell r="AD1383" t="str">
            <v>744 Montrose</v>
          </cell>
          <cell r="AE1383" t="str">
            <v xml:space="preserve"> </v>
          </cell>
          <cell r="AF1383" t="str">
            <v>Palo Alto</v>
          </cell>
          <cell r="AG1383" t="str">
            <v>CA</v>
          </cell>
          <cell r="AH1383">
            <v>94303</v>
          </cell>
          <cell r="AI1383" t="str">
            <v>US</v>
          </cell>
          <cell r="AJ1383" t="str">
            <v>650-852-1220</v>
          </cell>
          <cell r="AK1383" t="str">
            <v>U</v>
          </cell>
          <cell r="AL1383" t="str">
            <v>M</v>
          </cell>
          <cell r="AM1383" t="str">
            <v>N</v>
          </cell>
          <cell r="AN1383" t="str">
            <v>024-36-3034</v>
          </cell>
          <cell r="AO1383" t="str">
            <v>U</v>
          </cell>
          <cell r="AP1383" t="str">
            <v>COSTCENTER</v>
          </cell>
          <cell r="AQ1383" t="str">
            <v>T8</v>
          </cell>
          <cell r="AR1383" t="str">
            <v>Dir, Machine Learning</v>
          </cell>
          <cell r="AS1383" t="str">
            <v>Eng - Admin</v>
          </cell>
          <cell r="AT1383">
            <v>711</v>
          </cell>
          <cell r="AU1383" t="str">
            <v>Engineering</v>
          </cell>
          <cell r="AV1383" t="str">
            <v>Wayne</v>
          </cell>
          <cell r="AW1383">
            <v>37032</v>
          </cell>
          <cell r="AX1383">
            <v>37032</v>
          </cell>
          <cell r="AY1383" t="str">
            <v>T8 - Engineering - Dir, Machine Learning</v>
          </cell>
          <cell r="AZ1383" t="str">
            <v>Engineering</v>
          </cell>
          <cell r="BA1383" t="str">
            <v>JOBCODE</v>
          </cell>
          <cell r="BB1383" t="str">
            <v>JOBCODE-REDO</v>
          </cell>
          <cell r="BC1383">
            <v>37677</v>
          </cell>
          <cell r="BD1383">
            <v>3</v>
          </cell>
          <cell r="BE1383">
            <v>1.2</v>
          </cell>
          <cell r="BF1383" t="str">
            <v>E</v>
          </cell>
          <cell r="BG1383">
            <v>272</v>
          </cell>
          <cell r="BH1383">
            <v>10272</v>
          </cell>
          <cell r="BI1383">
            <v>1</v>
          </cell>
          <cell r="BJ1383">
            <v>37987</v>
          </cell>
          <cell r="BK1383" t="str">
            <v>SALARY</v>
          </cell>
          <cell r="BL1383" t="str">
            <v>SALARY-ADJUST</v>
          </cell>
          <cell r="BM1383">
            <v>82</v>
          </cell>
          <cell r="BN1383">
            <v>14167</v>
          </cell>
          <cell r="BO1383" t="str">
            <v>T8 - Engineering</v>
          </cell>
          <cell r="BP1383">
            <v>170000</v>
          </cell>
          <cell r="BQ1383">
            <v>135000</v>
          </cell>
          <cell r="BR1383">
            <v>37987</v>
          </cell>
          <cell r="BS1383">
            <v>0.25900000000000001</v>
          </cell>
          <cell r="BT1383">
            <v>117975</v>
          </cell>
          <cell r="BU1383">
            <v>153300</v>
          </cell>
          <cell r="BV1383">
            <v>188625</v>
          </cell>
          <cell r="BW1383">
            <v>7.4999999999999997E-2</v>
          </cell>
          <cell r="BX1383">
            <v>9.1999999999999998E-2</v>
          </cell>
          <cell r="BY1383" t="str">
            <v xml:space="preserve"> </v>
          </cell>
          <cell r="BZ1383" t="str">
            <v xml:space="preserve"> </v>
          </cell>
          <cell r="CA1383" t="str">
            <v xml:space="preserve"> </v>
          </cell>
          <cell r="CB1383">
            <v>500000</v>
          </cell>
          <cell r="CC1383">
            <v>529250</v>
          </cell>
          <cell r="CD1383">
            <v>529250</v>
          </cell>
          <cell r="CE1383">
            <v>529250</v>
          </cell>
          <cell r="CF1383" t="str">
            <v>W</v>
          </cell>
          <cell r="CG1383">
            <v>47</v>
          </cell>
          <cell r="CH1383" t="str">
            <v xml:space="preserve"> </v>
          </cell>
          <cell r="CI1383" t="str">
            <v xml:space="preserve"> </v>
          </cell>
          <cell r="CJ1383" t="str">
            <v xml:space="preserve"> </v>
          </cell>
          <cell r="CK1383" t="str">
            <v xml:space="preserve"> </v>
          </cell>
          <cell r="CL1383" t="str">
            <v xml:space="preserve"> </v>
          </cell>
          <cell r="CM1383" t="str">
            <v>BS (Brown University) 78 PhD (University of California, Berkeley) 85/ 0.0</v>
          </cell>
          <cell r="CO1383" t="str">
            <v>Juliet,Norvig(F)--CHILD Isabella,Norvig(F)--CHILD Kristan,Norvig(F)--SPOUSE</v>
          </cell>
          <cell r="CP1383" t="str">
            <v xml:space="preserve"> </v>
          </cell>
          <cell r="CQ1383" t="str">
            <v xml:space="preserve"> </v>
          </cell>
          <cell r="CR1383" t="str">
            <v xml:space="preserve"> </v>
          </cell>
          <cell r="CS1383" t="str">
            <v xml:space="preserve"> </v>
          </cell>
          <cell r="CT1383" t="str">
            <v xml:space="preserve"> </v>
          </cell>
          <cell r="CU1383" t="str">
            <v xml:space="preserve"> </v>
          </cell>
          <cell r="CV1383" t="str">
            <v xml:space="preserve"> </v>
          </cell>
          <cell r="CW1383" t="str">
            <v xml:space="preserve"> </v>
          </cell>
          <cell r="CX1383" t="str">
            <v xml:space="preserve"> </v>
          </cell>
          <cell r="CY1383" t="str">
            <v xml:space="preserve"> </v>
          </cell>
          <cell r="CZ1383" t="str">
            <v>Eng - Admin</v>
          </cell>
          <cell r="DA1383">
            <v>0</v>
          </cell>
          <cell r="DB1383">
            <v>90</v>
          </cell>
        </row>
        <row r="1384">
          <cell r="A1384">
            <v>4224</v>
          </cell>
          <cell r="B1384">
            <v>4224</v>
          </cell>
          <cell r="C1384">
            <v>9307</v>
          </cell>
          <cell r="D1384" t="str">
            <v>HOME-4224</v>
          </cell>
          <cell r="E1384" t="str">
            <v>monty</v>
          </cell>
          <cell r="F1384" t="str">
            <v>Montgomery</v>
          </cell>
          <cell r="G1384" t="str">
            <v>J</v>
          </cell>
          <cell r="H1384" t="str">
            <v>Sykora</v>
          </cell>
          <cell r="I1384" t="str">
            <v>Montgomery Sykora</v>
          </cell>
          <cell r="J1384" t="str">
            <v>Montgomery J Sykora</v>
          </cell>
          <cell r="K1384" t="str">
            <v>Monte</v>
          </cell>
          <cell r="L1384" t="str">
            <v>USD</v>
          </cell>
          <cell r="M1384" t="str">
            <v>Sykora, Montgomery</v>
          </cell>
          <cell r="N1384" t="str">
            <v>M</v>
          </cell>
          <cell r="O1384">
            <v>23278</v>
          </cell>
          <cell r="P1384" t="str">
            <v>US</v>
          </cell>
          <cell r="Q1384" t="str">
            <v xml:space="preserve"> </v>
          </cell>
          <cell r="R1384" t="str">
            <v>Data Center Infrastructure Engineer</v>
          </cell>
          <cell r="S1384" t="str">
            <v>EMPLOYEE</v>
          </cell>
          <cell r="T1384">
            <v>3</v>
          </cell>
          <cell r="U1384" t="str">
            <v>Napjus, Erikas</v>
          </cell>
          <cell r="V1384" t="str">
            <v>erikas</v>
          </cell>
          <cell r="W1384" t="str">
            <v>EMP-REF</v>
          </cell>
          <cell r="X1384" t="str">
            <v>Aigner, Gerald</v>
          </cell>
          <cell r="Y1384" t="str">
            <v>Level 3 Communications</v>
          </cell>
          <cell r="Z1384">
            <v>0</v>
          </cell>
          <cell r="AA1384" t="str">
            <v>OTHER</v>
          </cell>
          <cell r="AB1384" t="str">
            <v>Location #1 - Denver home office / Location #2 - Room 327 in Building 42</v>
          </cell>
          <cell r="AC1384">
            <v>-7250</v>
          </cell>
          <cell r="AD1384" t="str">
            <v>3870 S Willow Way</v>
          </cell>
          <cell r="AE1384" t="str">
            <v xml:space="preserve"> </v>
          </cell>
          <cell r="AF1384" t="str">
            <v>Denver</v>
          </cell>
          <cell r="AG1384" t="str">
            <v>CO</v>
          </cell>
          <cell r="AH1384">
            <v>80237</v>
          </cell>
          <cell r="AI1384" t="str">
            <v>US</v>
          </cell>
          <cell r="AJ1384" t="str">
            <v>303-290-6763</v>
          </cell>
          <cell r="AK1384" t="str">
            <v>R</v>
          </cell>
          <cell r="AL1384" t="str">
            <v>M</v>
          </cell>
          <cell r="AM1384" t="str">
            <v>N</v>
          </cell>
          <cell r="AN1384" t="str">
            <v>510-74-4549</v>
          </cell>
          <cell r="AO1384" t="str">
            <v>N</v>
          </cell>
          <cell r="AP1384" t="str">
            <v>COSTCENTER</v>
          </cell>
          <cell r="AQ1384" t="str">
            <v>T4</v>
          </cell>
          <cell r="AR1384" t="str">
            <v>Data Center Infrastructure Engineer</v>
          </cell>
          <cell r="AS1384" t="str">
            <v>Ops - Hardware Ops</v>
          </cell>
          <cell r="AT1384">
            <v>612</v>
          </cell>
          <cell r="AU1384" t="str">
            <v>Operations</v>
          </cell>
          <cell r="AV1384" t="str">
            <v>Wayne</v>
          </cell>
          <cell r="AW1384">
            <v>37949</v>
          </cell>
          <cell r="AX1384">
            <v>37949</v>
          </cell>
          <cell r="AY1384" t="str">
            <v>T4 - Operations - Data Center Infrastructure Engineer</v>
          </cell>
          <cell r="AZ1384" t="str">
            <v>Operations</v>
          </cell>
          <cell r="BA1384" t="str">
            <v>HIRE</v>
          </cell>
          <cell r="BB1384" t="str">
            <v>HIRE-OPEN</v>
          </cell>
          <cell r="BC1384">
            <v>37949</v>
          </cell>
          <cell r="BD1384">
            <v>0.5</v>
          </cell>
          <cell r="BE1384">
            <v>0.5</v>
          </cell>
          <cell r="BF1384" t="str">
            <v>E</v>
          </cell>
          <cell r="BG1384">
            <v>1499</v>
          </cell>
          <cell r="BH1384">
            <v>11499</v>
          </cell>
          <cell r="BI1384">
            <v>1</v>
          </cell>
          <cell r="BJ1384">
            <v>37949</v>
          </cell>
          <cell r="BK1384" t="str">
            <v>SALARY</v>
          </cell>
          <cell r="BL1384" t="str">
            <v>SALARY-INIT</v>
          </cell>
          <cell r="BM1384">
            <v>50</v>
          </cell>
          <cell r="BN1384">
            <v>8667</v>
          </cell>
          <cell r="BO1384" t="str">
            <v>T4 - Operations</v>
          </cell>
          <cell r="BP1384">
            <v>104000</v>
          </cell>
          <cell r="BQ1384">
            <v>104000</v>
          </cell>
          <cell r="BR1384" t="str">
            <v xml:space="preserve"> </v>
          </cell>
          <cell r="BS1384" t="str">
            <v>Hire</v>
          </cell>
          <cell r="BT1384">
            <v>69675</v>
          </cell>
          <cell r="BU1384">
            <v>90825</v>
          </cell>
          <cell r="BV1384">
            <v>111975</v>
          </cell>
          <cell r="BW1384">
            <v>7.6999999999999999E-2</v>
          </cell>
          <cell r="BX1384">
            <v>9.5000000000000001E-2</v>
          </cell>
          <cell r="BY1384" t="str">
            <v xml:space="preserve"> </v>
          </cell>
          <cell r="BZ1384" t="str">
            <v xml:space="preserve"> </v>
          </cell>
          <cell r="CA1384" t="str">
            <v xml:space="preserve"> </v>
          </cell>
          <cell r="CB1384">
            <v>3900</v>
          </cell>
          <cell r="CC1384">
            <v>3900</v>
          </cell>
          <cell r="CD1384">
            <v>3900</v>
          </cell>
          <cell r="CE1384">
            <v>3900</v>
          </cell>
          <cell r="CF1384" t="str">
            <v>W</v>
          </cell>
          <cell r="CG1384">
            <v>40</v>
          </cell>
          <cell r="CH1384" t="str">
            <v xml:space="preserve"> </v>
          </cell>
          <cell r="CI1384" t="str">
            <v xml:space="preserve"> </v>
          </cell>
          <cell r="CJ1384" t="str">
            <v xml:space="preserve"> </v>
          </cell>
          <cell r="CK1384" t="str">
            <v xml:space="preserve"> </v>
          </cell>
          <cell r="CL1384" t="str">
            <v xml:space="preserve"> </v>
          </cell>
          <cell r="CM1384" t="str">
            <v>BS (South Dakota School of Mines and Technology) 88/ 0.0</v>
          </cell>
          <cell r="CN1384" t="str">
            <v>VERIFIED-NONE</v>
          </cell>
          <cell r="CO1384" t="str">
            <v>Sarah,Sykora(F)--CHILD Mary,Sykora(U)--CHILD Andrea,Sykora(F)--SPOUSE</v>
          </cell>
          <cell r="CP1384" t="str">
            <v xml:space="preserve"> </v>
          </cell>
          <cell r="CQ1384" t="str">
            <v xml:space="preserve"> </v>
          </cell>
          <cell r="CR1384" t="str">
            <v xml:space="preserve"> </v>
          </cell>
          <cell r="CS1384" t="str">
            <v xml:space="preserve"> </v>
          </cell>
          <cell r="CT1384" t="str">
            <v xml:space="preserve"> </v>
          </cell>
          <cell r="CU1384" t="str">
            <v xml:space="preserve"> </v>
          </cell>
          <cell r="CV1384" t="str">
            <v xml:space="preserve"> </v>
          </cell>
          <cell r="CW1384" t="str">
            <v xml:space="preserve"> </v>
          </cell>
          <cell r="CX1384" t="str">
            <v xml:space="preserve"> </v>
          </cell>
          <cell r="CY1384" t="str">
            <v xml:space="preserve"> </v>
          </cell>
          <cell r="CZ1384" t="str">
            <v>Ops - Hardware Ops</v>
          </cell>
          <cell r="DA1384">
            <v>0</v>
          </cell>
          <cell r="DB1384">
            <v>90</v>
          </cell>
        </row>
        <row r="1385">
          <cell r="A1385">
            <v>29</v>
          </cell>
          <cell r="B1385">
            <v>29</v>
          </cell>
          <cell r="C1385">
            <v>9308</v>
          </cell>
          <cell r="D1385" t="str">
            <v>US-MTV-42</v>
          </cell>
          <cell r="E1385" t="str">
            <v>loripark</v>
          </cell>
          <cell r="F1385" t="str">
            <v>Lori</v>
          </cell>
          <cell r="G1385" t="str">
            <v>J</v>
          </cell>
          <cell r="H1385" t="str">
            <v>Park</v>
          </cell>
          <cell r="I1385" t="str">
            <v>Lori Park</v>
          </cell>
          <cell r="J1385" t="str">
            <v>Lori J Park</v>
          </cell>
          <cell r="K1385" t="str">
            <v>Lori</v>
          </cell>
          <cell r="L1385" t="str">
            <v>USD</v>
          </cell>
          <cell r="M1385" t="str">
            <v>Park, Lori</v>
          </cell>
          <cell r="N1385" t="str">
            <v>F</v>
          </cell>
          <cell r="O1385">
            <v>27207</v>
          </cell>
          <cell r="P1385" t="str">
            <v>US</v>
          </cell>
          <cell r="Q1385" t="str">
            <v xml:space="preserve"> </v>
          </cell>
          <cell r="R1385" t="str">
            <v>Software Engineer</v>
          </cell>
          <cell r="S1385" t="str">
            <v>EMPLOYEE</v>
          </cell>
          <cell r="T1385">
            <v>3</v>
          </cell>
          <cell r="U1385" t="str">
            <v>Coughran, William</v>
          </cell>
          <cell r="V1385" t="str">
            <v>wmc</v>
          </cell>
          <cell r="W1385" t="str">
            <v xml:space="preserve"> </v>
          </cell>
          <cell r="X1385" t="str">
            <v xml:space="preserve"> </v>
          </cell>
          <cell r="Y1385" t="str">
            <v>Juno Online Services</v>
          </cell>
          <cell r="Z1385">
            <v>41</v>
          </cell>
          <cell r="AA1385" t="str">
            <v>C1</v>
          </cell>
          <cell r="AB1385" t="str">
            <v>171A</v>
          </cell>
          <cell r="AC1385" t="str">
            <v>650-623-4028</v>
          </cell>
          <cell r="AD1385" t="str">
            <v>555 Bryant St.</v>
          </cell>
          <cell r="AE1385" t="str">
            <v>Pmb 107</v>
          </cell>
          <cell r="AF1385" t="str">
            <v>Palo Alto</v>
          </cell>
          <cell r="AG1385" t="str">
            <v>CA</v>
          </cell>
          <cell r="AH1385">
            <v>94301</v>
          </cell>
          <cell r="AI1385" t="str">
            <v>US</v>
          </cell>
          <cell r="AJ1385" t="str">
            <v xml:space="preserve"> </v>
          </cell>
          <cell r="AK1385" t="str">
            <v>U</v>
          </cell>
          <cell r="AL1385" t="str">
            <v>S</v>
          </cell>
          <cell r="AM1385" t="str">
            <v>N</v>
          </cell>
          <cell r="AN1385" t="str">
            <v>379-84-7210</v>
          </cell>
          <cell r="AO1385" t="str">
            <v>U</v>
          </cell>
          <cell r="AP1385" t="str">
            <v>COSTCENTER</v>
          </cell>
          <cell r="AQ1385" t="str">
            <v>T5</v>
          </cell>
          <cell r="AR1385" t="str">
            <v>Senior Project Engineer</v>
          </cell>
          <cell r="AS1385" t="str">
            <v>Eng - Infrastructure</v>
          </cell>
          <cell r="AT1385">
            <v>724</v>
          </cell>
          <cell r="AU1385" t="str">
            <v>Engineering</v>
          </cell>
          <cell r="AV1385" t="str">
            <v>Wayne</v>
          </cell>
          <cell r="AW1385">
            <v>36377</v>
          </cell>
          <cell r="AX1385">
            <v>36377</v>
          </cell>
          <cell r="AY1385" t="str">
            <v>T5 - Engineering - Senior Project Engineer</v>
          </cell>
          <cell r="AZ1385" t="str">
            <v>Engineering</v>
          </cell>
          <cell r="BA1385" t="str">
            <v>JOBCODE</v>
          </cell>
          <cell r="BB1385" t="str">
            <v>JOBCODE-PROM</v>
          </cell>
          <cell r="BC1385">
            <v>37895</v>
          </cell>
          <cell r="BD1385">
            <v>4.8</v>
          </cell>
          <cell r="BE1385">
            <v>0.6</v>
          </cell>
          <cell r="BF1385" t="str">
            <v>E</v>
          </cell>
          <cell r="BG1385">
            <v>35</v>
          </cell>
          <cell r="BH1385">
            <v>10035</v>
          </cell>
          <cell r="BI1385">
            <v>1</v>
          </cell>
          <cell r="BJ1385">
            <v>37987</v>
          </cell>
          <cell r="BK1385" t="str">
            <v>SALARY</v>
          </cell>
          <cell r="BL1385" t="str">
            <v>SALARY-ADJUST</v>
          </cell>
          <cell r="BM1385">
            <v>48</v>
          </cell>
          <cell r="BN1385">
            <v>8250</v>
          </cell>
          <cell r="BO1385" t="str">
            <v>T5 - Engineering</v>
          </cell>
          <cell r="BP1385">
            <v>99000</v>
          </cell>
          <cell r="BQ1385">
            <v>75500</v>
          </cell>
          <cell r="BR1385">
            <v>37987</v>
          </cell>
          <cell r="BS1385">
            <v>0.128</v>
          </cell>
          <cell r="BT1385">
            <v>79125</v>
          </cell>
          <cell r="BU1385">
            <v>102900</v>
          </cell>
          <cell r="BV1385">
            <v>126675</v>
          </cell>
          <cell r="BW1385">
            <v>6.5000000000000002E-2</v>
          </cell>
          <cell r="BX1385">
            <v>0.08</v>
          </cell>
          <cell r="BY1385" t="str">
            <v xml:space="preserve"> </v>
          </cell>
          <cell r="BZ1385" t="str">
            <v xml:space="preserve"> </v>
          </cell>
          <cell r="CA1385" t="str">
            <v xml:space="preserve"> </v>
          </cell>
          <cell r="CB1385">
            <v>260000</v>
          </cell>
          <cell r="CC1385">
            <v>286800</v>
          </cell>
          <cell r="CD1385">
            <v>286800</v>
          </cell>
          <cell r="CE1385">
            <v>286800</v>
          </cell>
          <cell r="CF1385" t="str">
            <v>W</v>
          </cell>
          <cell r="CG1385">
            <v>29</v>
          </cell>
          <cell r="CH1385" t="str">
            <v xml:space="preserve"> </v>
          </cell>
          <cell r="CI1385" t="str">
            <v xml:space="preserve"> </v>
          </cell>
          <cell r="CJ1385" t="str">
            <v xml:space="preserve"> </v>
          </cell>
          <cell r="CK1385" t="str">
            <v xml:space="preserve"> </v>
          </cell>
          <cell r="CL1385" t="str">
            <v xml:space="preserve"> </v>
          </cell>
          <cell r="CM1385" t="str">
            <v>BA (Harvard University) 97</v>
          </cell>
          <cell r="CP1385" t="str">
            <v xml:space="preserve"> </v>
          </cell>
          <cell r="CQ1385" t="str">
            <v xml:space="preserve"> </v>
          </cell>
          <cell r="CR1385" t="str">
            <v xml:space="preserve"> </v>
          </cell>
          <cell r="CS1385" t="str">
            <v xml:space="preserve"> </v>
          </cell>
          <cell r="CT1385" t="str">
            <v xml:space="preserve"> </v>
          </cell>
          <cell r="CU1385" t="str">
            <v xml:space="preserve"> </v>
          </cell>
          <cell r="CV1385" t="str">
            <v xml:space="preserve"> </v>
          </cell>
          <cell r="CW1385" t="str">
            <v xml:space="preserve"> </v>
          </cell>
          <cell r="CX1385" t="str">
            <v xml:space="preserve"> </v>
          </cell>
          <cell r="CY1385" t="str">
            <v xml:space="preserve"> </v>
          </cell>
          <cell r="CZ1385" t="str">
            <v>Eng - Infrastructure</v>
          </cell>
          <cell r="DA1385">
            <v>0</v>
          </cell>
          <cell r="DB1385">
            <v>90</v>
          </cell>
        </row>
        <row r="1386">
          <cell r="A1386">
            <v>285</v>
          </cell>
          <cell r="B1386">
            <v>285</v>
          </cell>
          <cell r="C1386">
            <v>9309</v>
          </cell>
          <cell r="D1386" t="str">
            <v>US-MTV-42</v>
          </cell>
          <cell r="E1386" t="str">
            <v>will</v>
          </cell>
          <cell r="F1386" t="str">
            <v>William</v>
          </cell>
          <cell r="G1386" t="str">
            <v>H</v>
          </cell>
          <cell r="H1386" t="str">
            <v>Whitted</v>
          </cell>
          <cell r="I1386" t="str">
            <v>Will Whitted</v>
          </cell>
          <cell r="J1386" t="str">
            <v>William Whitted</v>
          </cell>
          <cell r="K1386" t="str">
            <v>Will</v>
          </cell>
          <cell r="L1386" t="str">
            <v>USD</v>
          </cell>
          <cell r="M1386" t="str">
            <v>Whitted, William</v>
          </cell>
          <cell r="N1386" t="str">
            <v>M</v>
          </cell>
          <cell r="O1386">
            <v>17499</v>
          </cell>
          <cell r="P1386" t="str">
            <v>US</v>
          </cell>
          <cell r="Q1386" t="str">
            <v xml:space="preserve"> </v>
          </cell>
          <cell r="R1386" t="str">
            <v>Staff Industrial Design Engineer</v>
          </cell>
          <cell r="S1386" t="str">
            <v>EMPLOYEE</v>
          </cell>
          <cell r="T1386">
            <v>3.25</v>
          </cell>
          <cell r="U1386" t="str">
            <v>Barroso, Luiz</v>
          </cell>
          <cell r="V1386" t="str">
            <v>luiz</v>
          </cell>
          <cell r="W1386" t="str">
            <v>NO-FEE</v>
          </cell>
          <cell r="X1386" t="str">
            <v xml:space="preserve"> </v>
          </cell>
          <cell r="Y1386" t="str">
            <v>Stanford</v>
          </cell>
          <cell r="Z1386">
            <v>41</v>
          </cell>
          <cell r="AA1386" t="str">
            <v>O3-4</v>
          </cell>
          <cell r="AB1386" t="str">
            <v>326B</v>
          </cell>
          <cell r="AC1386" t="str">
            <v>650-623-4282</v>
          </cell>
          <cell r="AD1386" t="str">
            <v>469 West Meadow</v>
          </cell>
          <cell r="AE1386" t="str">
            <v xml:space="preserve"> </v>
          </cell>
          <cell r="AF1386" t="str">
            <v>Palo Alto</v>
          </cell>
          <cell r="AG1386" t="str">
            <v>CA</v>
          </cell>
          <cell r="AH1386">
            <v>94306</v>
          </cell>
          <cell r="AI1386" t="str">
            <v>US</v>
          </cell>
          <cell r="AJ1386" t="str">
            <v>650-494-7144</v>
          </cell>
          <cell r="AK1386" t="str">
            <v>U</v>
          </cell>
          <cell r="AL1386" t="str">
            <v>S</v>
          </cell>
          <cell r="AM1386" t="str">
            <v>N</v>
          </cell>
          <cell r="AN1386" t="str">
            <v>558-70-1649</v>
          </cell>
          <cell r="AO1386" t="str">
            <v>U</v>
          </cell>
          <cell r="AP1386" t="str">
            <v>COSTCENTER</v>
          </cell>
          <cell r="AQ1386" t="str">
            <v>T6</v>
          </cell>
          <cell r="AR1386" t="str">
            <v>Staff Industrial Design Engineer</v>
          </cell>
          <cell r="AS1386" t="str">
            <v>Eng - Hardware Design/Kernel</v>
          </cell>
          <cell r="AT1386">
            <v>713</v>
          </cell>
          <cell r="AU1386" t="str">
            <v>Engineering</v>
          </cell>
          <cell r="AV1386" t="str">
            <v>Wayne</v>
          </cell>
          <cell r="AW1386">
            <v>37130</v>
          </cell>
          <cell r="AX1386">
            <v>37130</v>
          </cell>
          <cell r="AY1386" t="str">
            <v>T6 - Engineering - Staff Industrial Design Engineer</v>
          </cell>
          <cell r="AZ1386" t="str">
            <v>Engineering</v>
          </cell>
          <cell r="BA1386" t="str">
            <v>JOBCODE</v>
          </cell>
          <cell r="BB1386" t="str">
            <v>JOBCODE-PROM</v>
          </cell>
          <cell r="BC1386">
            <v>37895</v>
          </cell>
          <cell r="BD1386">
            <v>2.7</v>
          </cell>
          <cell r="BE1386">
            <v>0.6</v>
          </cell>
          <cell r="BF1386" t="str">
            <v>E</v>
          </cell>
          <cell r="BG1386">
            <v>290</v>
          </cell>
          <cell r="BH1386">
            <v>10290</v>
          </cell>
          <cell r="BI1386">
            <v>1</v>
          </cell>
          <cell r="BJ1386">
            <v>37987</v>
          </cell>
          <cell r="BK1386" t="str">
            <v>SALARY</v>
          </cell>
          <cell r="BL1386" t="str">
            <v>SALARY-ADJUST</v>
          </cell>
          <cell r="BM1386">
            <v>57</v>
          </cell>
          <cell r="BN1386">
            <v>9917</v>
          </cell>
          <cell r="BO1386" t="str">
            <v>T6 - Engineering</v>
          </cell>
          <cell r="BP1386">
            <v>119000</v>
          </cell>
          <cell r="BQ1386">
            <v>70000</v>
          </cell>
          <cell r="BR1386">
            <v>37987</v>
          </cell>
          <cell r="BS1386">
            <v>0.17899999999999999</v>
          </cell>
          <cell r="BT1386">
            <v>91200</v>
          </cell>
          <cell r="BU1386">
            <v>118650</v>
          </cell>
          <cell r="BV1386">
            <v>146100</v>
          </cell>
          <cell r="BW1386">
            <v>6.8000000000000005E-2</v>
          </cell>
          <cell r="BX1386">
            <v>8.4000000000000005E-2</v>
          </cell>
          <cell r="BY1386" t="str">
            <v xml:space="preserve"> </v>
          </cell>
          <cell r="BZ1386" t="str">
            <v xml:space="preserve"> </v>
          </cell>
          <cell r="CA1386" t="str">
            <v xml:space="preserve"> </v>
          </cell>
          <cell r="CB1386">
            <v>60000</v>
          </cell>
          <cell r="CC1386">
            <v>86300</v>
          </cell>
          <cell r="CD1386">
            <v>86300</v>
          </cell>
          <cell r="CE1386">
            <v>86300</v>
          </cell>
          <cell r="CF1386" t="str">
            <v>W</v>
          </cell>
          <cell r="CG1386">
            <v>56</v>
          </cell>
          <cell r="CH1386" t="str">
            <v xml:space="preserve"> </v>
          </cell>
          <cell r="CI1386" t="str">
            <v xml:space="preserve"> </v>
          </cell>
          <cell r="CJ1386" t="str">
            <v xml:space="preserve"> </v>
          </cell>
          <cell r="CK1386" t="str">
            <v xml:space="preserve"> </v>
          </cell>
          <cell r="CL1386" t="str">
            <v xml:space="preserve"> </v>
          </cell>
          <cell r="CN1386" t="str">
            <v xml:space="preserve"> </v>
          </cell>
          <cell r="CP1386" t="str">
            <v xml:space="preserve"> </v>
          </cell>
          <cell r="CQ1386" t="str">
            <v xml:space="preserve"> </v>
          </cell>
          <cell r="CR1386" t="str">
            <v xml:space="preserve"> </v>
          </cell>
          <cell r="CS1386" t="str">
            <v xml:space="preserve"> </v>
          </cell>
          <cell r="CT1386" t="str">
            <v xml:space="preserve"> </v>
          </cell>
          <cell r="CU1386" t="str">
            <v xml:space="preserve"> </v>
          </cell>
          <cell r="CV1386" t="str">
            <v xml:space="preserve"> </v>
          </cell>
          <cell r="CW1386" t="str">
            <v xml:space="preserve"> </v>
          </cell>
          <cell r="CX1386" t="str">
            <v xml:space="preserve"> </v>
          </cell>
          <cell r="CY1386" t="str">
            <v xml:space="preserve"> </v>
          </cell>
          <cell r="CZ1386" t="str">
            <v>Eng - Hardware Design/Kernel</v>
          </cell>
          <cell r="DA1386">
            <v>0</v>
          </cell>
          <cell r="DB1386">
            <v>90</v>
          </cell>
        </row>
        <row r="1387">
          <cell r="A1387">
            <v>3367</v>
          </cell>
          <cell r="B1387">
            <v>3367</v>
          </cell>
          <cell r="C1387">
            <v>7524</v>
          </cell>
          <cell r="D1387" t="str">
            <v>US-MTV-42</v>
          </cell>
          <cell r="E1387" t="str">
            <v>shuman</v>
          </cell>
          <cell r="F1387" t="str">
            <v>Shuman</v>
          </cell>
          <cell r="G1387" t="str">
            <v>D</v>
          </cell>
          <cell r="H1387" t="str">
            <v>Ghosemajumder</v>
          </cell>
          <cell r="I1387" t="str">
            <v>Shuman Ghosemajumder</v>
          </cell>
          <cell r="J1387" t="str">
            <v>Shuman D Ghosemajumder</v>
          </cell>
          <cell r="K1387" t="str">
            <v>Shuman</v>
          </cell>
          <cell r="L1387" t="str">
            <v>USD</v>
          </cell>
          <cell r="M1387" t="str">
            <v>Ghosemajumder, Shuman</v>
          </cell>
          <cell r="N1387" t="str">
            <v>M</v>
          </cell>
          <cell r="O1387">
            <v>27364</v>
          </cell>
          <cell r="P1387" t="str">
            <v>UNKNOWN</v>
          </cell>
          <cell r="Q1387" t="str">
            <v xml:space="preserve"> </v>
          </cell>
          <cell r="R1387" t="str">
            <v>Sr. Publisher Account Manager</v>
          </cell>
          <cell r="S1387" t="str">
            <v>EMPLOYEE</v>
          </cell>
          <cell r="T1387">
            <v>3</v>
          </cell>
          <cell r="U1387" t="str">
            <v>Wojcicki, Susan</v>
          </cell>
          <cell r="V1387" t="str">
            <v>susan</v>
          </cell>
          <cell r="W1387" t="str">
            <v>EMP-REF</v>
          </cell>
          <cell r="X1387" t="str">
            <v>Rajaram, Gokul</v>
          </cell>
          <cell r="Y1387" t="str">
            <v>IBM</v>
          </cell>
          <cell r="Z1387">
            <v>41</v>
          </cell>
          <cell r="AA1387" t="str">
            <v>C1</v>
          </cell>
          <cell r="AB1387" t="str">
            <v>109C</v>
          </cell>
          <cell r="AC1387" t="str">
            <v>650-623-5053</v>
          </cell>
          <cell r="AD1387" t="str">
            <v>801 Church St</v>
          </cell>
          <cell r="AE1387" t="str">
            <v>Apt 1208</v>
          </cell>
          <cell r="AF1387" t="str">
            <v>Mountain View</v>
          </cell>
          <cell r="AG1387" t="str">
            <v>CA</v>
          </cell>
          <cell r="AH1387">
            <v>94041</v>
          </cell>
          <cell r="AI1387" t="str">
            <v>US</v>
          </cell>
          <cell r="AJ1387" t="str">
            <v xml:space="preserve"> </v>
          </cell>
          <cell r="AK1387" t="str">
            <v>U</v>
          </cell>
          <cell r="AL1387" t="str">
            <v>M</v>
          </cell>
          <cell r="AM1387" t="str">
            <v>N</v>
          </cell>
          <cell r="AN1387" t="str">
            <v>016-84-8437</v>
          </cell>
          <cell r="AO1387" t="str">
            <v>U</v>
          </cell>
          <cell r="AP1387" t="str">
            <v>COSTCENTER</v>
          </cell>
          <cell r="AQ1387" t="str">
            <v>E6</v>
          </cell>
          <cell r="AR1387" t="str">
            <v>Sr Publisher Account Manager</v>
          </cell>
          <cell r="AS1387" t="str">
            <v>Product Management</v>
          </cell>
          <cell r="AT1387">
            <v>712</v>
          </cell>
          <cell r="AU1387" t="str">
            <v>Product Management</v>
          </cell>
          <cell r="AV1387" t="str">
            <v>Jonathan</v>
          </cell>
          <cell r="AW1387">
            <v>37886</v>
          </cell>
          <cell r="AX1387">
            <v>37886</v>
          </cell>
          <cell r="AY1387" t="str">
            <v>E6 - Product Management - Sr Publisher Account Manager</v>
          </cell>
          <cell r="AZ1387" t="str">
            <v>Product Management</v>
          </cell>
          <cell r="BA1387" t="str">
            <v>HIRE</v>
          </cell>
          <cell r="BB1387" t="str">
            <v>HIRE-OPEN</v>
          </cell>
          <cell r="BC1387">
            <v>37886</v>
          </cell>
          <cell r="BD1387">
            <v>0.7</v>
          </cell>
          <cell r="BE1387">
            <v>0.7</v>
          </cell>
          <cell r="BF1387" t="str">
            <v>E</v>
          </cell>
          <cell r="BG1387">
            <v>1334</v>
          </cell>
          <cell r="BH1387">
            <v>11334</v>
          </cell>
          <cell r="BI1387">
            <v>1</v>
          </cell>
          <cell r="BJ1387">
            <v>37886</v>
          </cell>
          <cell r="BK1387" t="str">
            <v>SALARY</v>
          </cell>
          <cell r="BL1387" t="str">
            <v>SALARY-INIT</v>
          </cell>
          <cell r="BM1387">
            <v>46</v>
          </cell>
          <cell r="BN1387">
            <v>7917</v>
          </cell>
          <cell r="BO1387" t="str">
            <v>E6 - Product Management</v>
          </cell>
          <cell r="BP1387">
            <v>95000</v>
          </cell>
          <cell r="BQ1387">
            <v>95000</v>
          </cell>
          <cell r="BR1387" t="str">
            <v xml:space="preserve"> </v>
          </cell>
          <cell r="BS1387" t="str">
            <v>Hire</v>
          </cell>
          <cell r="BT1387">
            <v>64575</v>
          </cell>
          <cell r="BU1387">
            <v>84000</v>
          </cell>
          <cell r="BV1387">
            <v>103425</v>
          </cell>
          <cell r="BW1387">
            <v>7.5999999999999998E-2</v>
          </cell>
          <cell r="BX1387">
            <v>9.4E-2</v>
          </cell>
          <cell r="BY1387">
            <v>125000</v>
          </cell>
          <cell r="BZ1387">
            <v>30000</v>
          </cell>
          <cell r="CA1387">
            <v>30000</v>
          </cell>
          <cell r="CB1387">
            <v>3200</v>
          </cell>
          <cell r="CC1387">
            <v>3200</v>
          </cell>
          <cell r="CD1387">
            <v>3200</v>
          </cell>
          <cell r="CE1387">
            <v>3200</v>
          </cell>
          <cell r="CF1387" t="str">
            <v>A</v>
          </cell>
          <cell r="CG1387">
            <v>29</v>
          </cell>
          <cell r="CH1387" t="str">
            <v xml:space="preserve"> </v>
          </cell>
          <cell r="CI1387" t="str">
            <v xml:space="preserve"> </v>
          </cell>
          <cell r="CJ1387" t="str">
            <v xml:space="preserve"> </v>
          </cell>
          <cell r="CK1387" t="str">
            <v xml:space="preserve"> </v>
          </cell>
          <cell r="CL1387" t="str">
            <v xml:space="preserve"> </v>
          </cell>
          <cell r="CM1387" t="str">
            <v>BS (University of Western Ontario) 96/ 0.0 MBA (Massachusetts Institute of Technology, Sloan School of Management) 02/ 0.0</v>
          </cell>
          <cell r="CN1387" t="str">
            <v>VERIFIED-NONE VERIFIED-NONE</v>
          </cell>
          <cell r="CO1387" t="str">
            <v>Piya,Sorcar(F)--SPOUSE</v>
          </cell>
          <cell r="CP1387">
            <v>125000</v>
          </cell>
          <cell r="CQ1387">
            <v>37987</v>
          </cell>
          <cell r="CR1387">
            <v>125000</v>
          </cell>
          <cell r="CS1387">
            <v>37895</v>
          </cell>
          <cell r="CT1387">
            <v>125000</v>
          </cell>
          <cell r="CU1387">
            <v>37803</v>
          </cell>
          <cell r="CV1387" t="str">
            <v xml:space="preserve"> </v>
          </cell>
          <cell r="CW1387" t="str">
            <v xml:space="preserve"> </v>
          </cell>
          <cell r="CX1387" t="str">
            <v xml:space="preserve"> </v>
          </cell>
          <cell r="CY1387" t="str">
            <v xml:space="preserve"> </v>
          </cell>
          <cell r="CZ1387" t="str">
            <v>Product Management</v>
          </cell>
          <cell r="DA1387">
            <v>0</v>
          </cell>
          <cell r="DB1387">
            <v>90</v>
          </cell>
        </row>
        <row r="1388">
          <cell r="A1388">
            <v>206</v>
          </cell>
          <cell r="B1388">
            <v>206</v>
          </cell>
          <cell r="C1388">
            <v>9310</v>
          </cell>
          <cell r="D1388" t="str">
            <v>US-NYC-BDWY</v>
          </cell>
          <cell r="E1388" t="str">
            <v>craignm</v>
          </cell>
          <cell r="F1388" t="str">
            <v>Craig</v>
          </cell>
          <cell r="G1388" t="str">
            <v xml:space="preserve"> </v>
          </cell>
          <cell r="H1388" t="str">
            <v>Nevill-Manning</v>
          </cell>
          <cell r="I1388" t="str">
            <v>Craig Nevill-Manning</v>
          </cell>
          <cell r="J1388" t="str">
            <v>Craig Nevill-Manning</v>
          </cell>
          <cell r="K1388" t="str">
            <v>Craig</v>
          </cell>
          <cell r="L1388" t="str">
            <v>USD</v>
          </cell>
          <cell r="M1388" t="str">
            <v>Nevill-Manning, Craig</v>
          </cell>
          <cell r="N1388" t="str">
            <v>M</v>
          </cell>
          <cell r="O1388">
            <v>25344</v>
          </cell>
          <cell r="P1388" t="str">
            <v>NZ</v>
          </cell>
          <cell r="Q1388" t="str">
            <v xml:space="preserve"> </v>
          </cell>
          <cell r="R1388" t="str">
            <v>Engineering Site Director</v>
          </cell>
          <cell r="S1388" t="str">
            <v>EMPLOYEE</v>
          </cell>
          <cell r="T1388">
            <v>3.6</v>
          </cell>
          <cell r="U1388" t="str">
            <v>Eustace, Robert</v>
          </cell>
          <cell r="V1388" t="str">
            <v>eustace</v>
          </cell>
          <cell r="W1388" t="str">
            <v>NO-FEE</v>
          </cell>
          <cell r="X1388" t="str">
            <v xml:space="preserve"> </v>
          </cell>
          <cell r="Y1388" t="str">
            <v>Rutgers Univerisity</v>
          </cell>
          <cell r="Z1388">
            <v>11</v>
          </cell>
          <cell r="AA1388" t="str">
            <v>O3</v>
          </cell>
          <cell r="AB1388" t="str">
            <v>20-131</v>
          </cell>
          <cell r="AC1388" t="str">
            <v>212-994-4892</v>
          </cell>
          <cell r="AD1388" t="str">
            <v>666 Greenwich St</v>
          </cell>
          <cell r="AE1388" t="str">
            <v>#434</v>
          </cell>
          <cell r="AF1388" t="str">
            <v>New York</v>
          </cell>
          <cell r="AG1388" t="str">
            <v>NY</v>
          </cell>
          <cell r="AH1388">
            <v>10014</v>
          </cell>
          <cell r="AI1388" t="str">
            <v>US</v>
          </cell>
          <cell r="AJ1388" t="str">
            <v>1-212-643-8143</v>
          </cell>
          <cell r="AK1388" t="str">
            <v>U</v>
          </cell>
          <cell r="AL1388" t="str">
            <v>M</v>
          </cell>
          <cell r="AM1388" t="str">
            <v>N</v>
          </cell>
          <cell r="AN1388" t="str">
            <v>617-92-1490</v>
          </cell>
          <cell r="AO1388" t="str">
            <v>U</v>
          </cell>
          <cell r="AP1388" t="str">
            <v>COSTCENTER</v>
          </cell>
          <cell r="AQ1388" t="str">
            <v>T7</v>
          </cell>
          <cell r="AR1388" t="str">
            <v>Engineering Site Director</v>
          </cell>
          <cell r="AS1388" t="str">
            <v>Eng - NY Engineering</v>
          </cell>
          <cell r="AT1388">
            <v>726</v>
          </cell>
          <cell r="AU1388" t="str">
            <v>Engineering</v>
          </cell>
          <cell r="AV1388" t="str">
            <v>Wayne</v>
          </cell>
          <cell r="AW1388">
            <v>36920</v>
          </cell>
          <cell r="AX1388">
            <v>36920</v>
          </cell>
          <cell r="AY1388" t="str">
            <v>T7 - Engineering - Engineering Site Director</v>
          </cell>
          <cell r="AZ1388" t="str">
            <v>Engineering</v>
          </cell>
          <cell r="BA1388" t="str">
            <v>JOBCODE</v>
          </cell>
          <cell r="BB1388" t="str">
            <v>JOBCODE-PROM</v>
          </cell>
          <cell r="BC1388">
            <v>37895</v>
          </cell>
          <cell r="BD1388">
            <v>3.3</v>
          </cell>
          <cell r="BE1388">
            <v>0.6</v>
          </cell>
          <cell r="BF1388" t="str">
            <v>E</v>
          </cell>
          <cell r="BG1388">
            <v>234</v>
          </cell>
          <cell r="BH1388">
            <v>10234</v>
          </cell>
          <cell r="BI1388">
            <v>1</v>
          </cell>
          <cell r="BJ1388">
            <v>37987</v>
          </cell>
          <cell r="BK1388" t="str">
            <v>SALARY</v>
          </cell>
          <cell r="BL1388" t="str">
            <v>SALARY-ADJUST</v>
          </cell>
          <cell r="BM1388">
            <v>77</v>
          </cell>
          <cell r="BN1388">
            <v>13333</v>
          </cell>
          <cell r="BO1388" t="str">
            <v>T7 - Engineering</v>
          </cell>
          <cell r="BP1388">
            <v>160000</v>
          </cell>
          <cell r="BQ1388">
            <v>100000</v>
          </cell>
          <cell r="BR1388">
            <v>37987</v>
          </cell>
          <cell r="BS1388">
            <v>6.7000000000000004E-2</v>
          </cell>
          <cell r="BT1388" t="str">
            <v xml:space="preserve"> </v>
          </cell>
          <cell r="BU1388" t="str">
            <v xml:space="preserve"> </v>
          </cell>
          <cell r="BV1388" t="str">
            <v xml:space="preserve"> </v>
          </cell>
          <cell r="BW1388" t="str">
            <v xml:space="preserve"> </v>
          </cell>
          <cell r="BX1388" t="str">
            <v xml:space="preserve"> </v>
          </cell>
          <cell r="BY1388" t="str">
            <v xml:space="preserve"> </v>
          </cell>
          <cell r="BZ1388" t="str">
            <v xml:space="preserve"> </v>
          </cell>
          <cell r="CA1388" t="str">
            <v xml:space="preserve"> </v>
          </cell>
          <cell r="CB1388">
            <v>200000</v>
          </cell>
          <cell r="CC1388">
            <v>340000</v>
          </cell>
          <cell r="CD1388">
            <v>340000</v>
          </cell>
          <cell r="CE1388">
            <v>340000</v>
          </cell>
          <cell r="CF1388" t="str">
            <v>W</v>
          </cell>
          <cell r="CG1388">
            <v>35</v>
          </cell>
          <cell r="CH1388" t="str">
            <v xml:space="preserve"> </v>
          </cell>
          <cell r="CI1388" t="str">
            <v xml:space="preserve"> </v>
          </cell>
          <cell r="CJ1388" t="str">
            <v xml:space="preserve"> </v>
          </cell>
          <cell r="CK1388" t="str">
            <v xml:space="preserve"> </v>
          </cell>
          <cell r="CL1388" t="str">
            <v xml:space="preserve"> </v>
          </cell>
          <cell r="CM1388" t="str">
            <v>BS (University of Canterbury, New Zealand) PhD (University of Waikato, New Zealand)</v>
          </cell>
          <cell r="CP1388" t="str">
            <v xml:space="preserve"> </v>
          </cell>
          <cell r="CQ1388" t="str">
            <v xml:space="preserve"> </v>
          </cell>
          <cell r="CR1388" t="str">
            <v xml:space="preserve"> </v>
          </cell>
          <cell r="CS1388" t="str">
            <v xml:space="preserve"> </v>
          </cell>
          <cell r="CT1388" t="str">
            <v xml:space="preserve"> </v>
          </cell>
          <cell r="CU1388" t="str">
            <v xml:space="preserve"> </v>
          </cell>
          <cell r="CV1388" t="str">
            <v xml:space="preserve"> </v>
          </cell>
          <cell r="CW1388" t="str">
            <v xml:space="preserve"> </v>
          </cell>
          <cell r="CX1388" t="str">
            <v xml:space="preserve"> </v>
          </cell>
          <cell r="CY1388" t="str">
            <v xml:space="preserve"> </v>
          </cell>
          <cell r="CZ1388" t="str">
            <v>Eng - NY Engineering</v>
          </cell>
          <cell r="DA1388">
            <v>0</v>
          </cell>
          <cell r="DB1388">
            <v>90</v>
          </cell>
        </row>
        <row r="1407">
          <cell r="A1407" t="str">
            <v>Employees Removed:</v>
          </cell>
        </row>
        <row r="1408">
          <cell r="A1408">
            <v>223</v>
          </cell>
          <cell r="B1408">
            <v>223</v>
          </cell>
          <cell r="C1408">
            <v>9901</v>
          </cell>
          <cell r="D1408" t="str">
            <v>US-MTV-42</v>
          </cell>
          <cell r="E1408" t="str">
            <v>eschmidt</v>
          </cell>
          <cell r="F1408" t="str">
            <v>Eric</v>
          </cell>
          <cell r="G1408" t="str">
            <v>E</v>
          </cell>
          <cell r="H1408" t="str">
            <v>Schmidt</v>
          </cell>
          <cell r="I1408" t="str">
            <v>Eric Schmidt</v>
          </cell>
          <cell r="J1408" t="str">
            <v>Eric E Schmidt</v>
          </cell>
          <cell r="K1408" t="str">
            <v>Eric</v>
          </cell>
          <cell r="L1408" t="str">
            <v>USD</v>
          </cell>
          <cell r="M1408" t="str">
            <v>Schmidt, Eric</v>
          </cell>
          <cell r="N1408" t="str">
            <v>M</v>
          </cell>
          <cell r="O1408">
            <v>20206</v>
          </cell>
          <cell r="P1408" t="str">
            <v>US</v>
          </cell>
          <cell r="Q1408" t="str">
            <v xml:space="preserve"> </v>
          </cell>
          <cell r="R1408" t="str">
            <v>Chairman of the Executive Committee, Chief Executive Officer and Director</v>
          </cell>
          <cell r="S1408" t="str">
            <v>EMPLOYEE</v>
          </cell>
          <cell r="T1408" t="str">
            <v>Q1 Rating</v>
          </cell>
          <cell r="U1408" t="str">
            <v xml:space="preserve"> </v>
          </cell>
          <cell r="V1408" t="str">
            <v xml:space="preserve"> </v>
          </cell>
          <cell r="W1408" t="str">
            <v xml:space="preserve"> </v>
          </cell>
          <cell r="X1408" t="str">
            <v xml:space="preserve"> </v>
          </cell>
          <cell r="Y1408" t="str">
            <v>Novell</v>
          </cell>
          <cell r="Z1408">
            <v>41</v>
          </cell>
          <cell r="AA1408" t="str">
            <v>O1</v>
          </cell>
          <cell r="AB1408" t="str">
            <v>256A</v>
          </cell>
          <cell r="AC1408" t="str">
            <v>650-623-4145</v>
          </cell>
          <cell r="AD1408" t="str">
            <v>366 Walsh Rd.</v>
          </cell>
          <cell r="AE1408" t="str">
            <v xml:space="preserve"> </v>
          </cell>
          <cell r="AF1408" t="str">
            <v>Atherton</v>
          </cell>
          <cell r="AG1408" t="str">
            <v>CA</v>
          </cell>
          <cell r="AH1408">
            <v>94027</v>
          </cell>
          <cell r="AI1408" t="str">
            <v>US</v>
          </cell>
          <cell r="AJ1408" t="str">
            <v xml:space="preserve"> </v>
          </cell>
          <cell r="AK1408" t="str">
            <v>U</v>
          </cell>
          <cell r="AL1408" t="str">
            <v>M</v>
          </cell>
          <cell r="AM1408" t="str">
            <v>N</v>
          </cell>
          <cell r="AN1408" t="str">
            <v>224-62-6445</v>
          </cell>
          <cell r="AO1408" t="str">
            <v>U</v>
          </cell>
          <cell r="AP1408" t="str">
            <v>COSTCENTER</v>
          </cell>
          <cell r="AQ1408" t="str">
            <v>EXEC0</v>
          </cell>
          <cell r="AR1408" t="str">
            <v>Chairman, CEO and Director</v>
          </cell>
          <cell r="AS1408" t="str">
            <v>Executive Office</v>
          </cell>
          <cell r="AT1408">
            <v>511</v>
          </cell>
          <cell r="AU1408" t="str">
            <v>Executive</v>
          </cell>
          <cell r="AW1408">
            <v>36965</v>
          </cell>
          <cell r="AX1408">
            <v>36965</v>
          </cell>
          <cell r="BA1408" t="str">
            <v>HIRE</v>
          </cell>
          <cell r="BB1408" t="str">
            <v>HIRE-OPEN</v>
          </cell>
          <cell r="BC1408">
            <v>36965</v>
          </cell>
          <cell r="BD1408">
            <v>3.2</v>
          </cell>
          <cell r="BE1408">
            <v>3.2</v>
          </cell>
          <cell r="BF1408" t="str">
            <v>E</v>
          </cell>
          <cell r="BG1408">
            <v>249</v>
          </cell>
          <cell r="BH1408">
            <v>10249</v>
          </cell>
          <cell r="BI1408">
            <v>1</v>
          </cell>
          <cell r="BJ1408">
            <v>38108</v>
          </cell>
          <cell r="BK1408" t="str">
            <v>SALARY</v>
          </cell>
          <cell r="BL1408" t="str">
            <v>SALARY-ADJUST</v>
          </cell>
          <cell r="BM1408" t="str">
            <v xml:space="preserve"> </v>
          </cell>
          <cell r="BN1408" t="str">
            <v xml:space="preserve"> </v>
          </cell>
          <cell r="BP1408">
            <v>1</v>
          </cell>
          <cell r="BQ1408">
            <v>60000</v>
          </cell>
          <cell r="BR1408" t="str">
            <v xml:space="preserve"> </v>
          </cell>
          <cell r="BS1408" t="str">
            <v xml:space="preserve"> </v>
          </cell>
          <cell r="BT1408" t="str">
            <v xml:space="preserve"> </v>
          </cell>
          <cell r="BU1408" t="str">
            <v xml:space="preserve"> </v>
          </cell>
          <cell r="BV1408" t="str">
            <v xml:space="preserve"> </v>
          </cell>
          <cell r="BW1408" t="str">
            <v xml:space="preserve"> </v>
          </cell>
          <cell r="BX1408" t="str">
            <v xml:space="preserve"> </v>
          </cell>
          <cell r="BY1408" t="str">
            <v xml:space="preserve"> </v>
          </cell>
          <cell r="BZ1408" t="str">
            <v xml:space="preserve"> </v>
          </cell>
          <cell r="CA1408" t="str">
            <v xml:space="preserve"> </v>
          </cell>
          <cell r="CB1408">
            <v>14331708</v>
          </cell>
          <cell r="CC1408">
            <v>14331708</v>
          </cell>
          <cell r="CD1408">
            <v>14331708</v>
          </cell>
          <cell r="CE1408">
            <v>14331708</v>
          </cell>
          <cell r="CF1408" t="str">
            <v>W</v>
          </cell>
          <cell r="CG1408">
            <v>49</v>
          </cell>
          <cell r="CH1408" t="str">
            <v xml:space="preserve"> </v>
          </cell>
          <cell r="CI1408" t="str">
            <v xml:space="preserve"> </v>
          </cell>
          <cell r="CJ1408" t="str">
            <v xml:space="preserve"> </v>
          </cell>
          <cell r="CK1408" t="str">
            <v xml:space="preserve"> </v>
          </cell>
          <cell r="CL1408" t="str">
            <v xml:space="preserve"> </v>
          </cell>
          <cell r="CM1408" t="str">
            <v>BS (Princeton University) MS (University of California, Berkeley) PhD (University of California, Berkeley)</v>
          </cell>
          <cell r="CO1408" t="str">
            <v>Sophie,Schmidt(F)--CHILD Virginia,Schmidt(F)--CHILD Wendy,Schmidt(F)--SPOUSE</v>
          </cell>
          <cell r="CP1408" t="str">
            <v xml:space="preserve"> </v>
          </cell>
          <cell r="CQ1408" t="str">
            <v xml:space="preserve"> </v>
          </cell>
          <cell r="CR1408" t="str">
            <v xml:space="preserve"> </v>
          </cell>
          <cell r="CS1408" t="str">
            <v xml:space="preserve"> </v>
          </cell>
          <cell r="CT1408" t="str">
            <v xml:space="preserve"> </v>
          </cell>
          <cell r="CU1408" t="str">
            <v xml:space="preserve"> </v>
          </cell>
          <cell r="CV1408" t="str">
            <v xml:space="preserve"> </v>
          </cell>
          <cell r="CW1408" t="str">
            <v xml:space="preserve"> </v>
          </cell>
          <cell r="CX1408" t="str">
            <v xml:space="preserve"> </v>
          </cell>
          <cell r="CY1408" t="str">
            <v xml:space="preserve"> </v>
          </cell>
          <cell r="CZ1408" t="str">
            <v>Executive</v>
          </cell>
          <cell r="DA1408">
            <v>0</v>
          </cell>
          <cell r="DB1408">
            <v>90</v>
          </cell>
        </row>
        <row r="1409">
          <cell r="A1409">
            <v>2</v>
          </cell>
          <cell r="B1409">
            <v>2</v>
          </cell>
          <cell r="C1409">
            <v>9902</v>
          </cell>
          <cell r="D1409" t="str">
            <v>US-MTV-42</v>
          </cell>
          <cell r="E1409" t="str">
            <v>page</v>
          </cell>
          <cell r="F1409" t="str">
            <v>Lawrence</v>
          </cell>
          <cell r="G1409" t="str">
            <v xml:space="preserve"> </v>
          </cell>
          <cell r="H1409" t="str">
            <v>Page</v>
          </cell>
          <cell r="I1409" t="str">
            <v>Larry Page</v>
          </cell>
          <cell r="J1409" t="str">
            <v>Lawrence Page</v>
          </cell>
          <cell r="K1409" t="str">
            <v>Larry</v>
          </cell>
          <cell r="L1409" t="str">
            <v>USD</v>
          </cell>
          <cell r="M1409" t="str">
            <v>Page, Lawrence</v>
          </cell>
          <cell r="N1409" t="str">
            <v>M</v>
          </cell>
          <cell r="O1409">
            <v>26645</v>
          </cell>
          <cell r="P1409" t="str">
            <v>US</v>
          </cell>
          <cell r="Q1409" t="str">
            <v xml:space="preserve"> </v>
          </cell>
          <cell r="R1409" t="str">
            <v>President, Products</v>
          </cell>
          <cell r="S1409" t="str">
            <v>EMPLOYEE</v>
          </cell>
          <cell r="T1409" t="str">
            <v>Q1 Rating</v>
          </cell>
          <cell r="U1409" t="str">
            <v>Schmidt, Eric</v>
          </cell>
          <cell r="V1409" t="str">
            <v>eschmidt</v>
          </cell>
          <cell r="W1409" t="str">
            <v xml:space="preserve"> </v>
          </cell>
          <cell r="X1409" t="str">
            <v xml:space="preserve"> </v>
          </cell>
          <cell r="Y1409" t="str">
            <v xml:space="preserve"> </v>
          </cell>
          <cell r="Z1409">
            <v>41</v>
          </cell>
          <cell r="AA1409" t="str">
            <v>O3-4</v>
          </cell>
          <cell r="AB1409" t="str">
            <v>204A</v>
          </cell>
          <cell r="AC1409" t="str">
            <v>650-623-4001</v>
          </cell>
          <cell r="AD1409" t="str">
            <v>171 Main Street</v>
          </cell>
          <cell r="AE1409" t="str">
            <v>#282</v>
          </cell>
          <cell r="AF1409" t="str">
            <v>Los Altos</v>
          </cell>
          <cell r="AG1409" t="str">
            <v>CA</v>
          </cell>
          <cell r="AH1409">
            <v>94022</v>
          </cell>
          <cell r="AI1409" t="str">
            <v>US</v>
          </cell>
          <cell r="AJ1409" t="str">
            <v xml:space="preserve"> </v>
          </cell>
          <cell r="AK1409" t="str">
            <v>U</v>
          </cell>
          <cell r="AL1409" t="str">
            <v>S</v>
          </cell>
          <cell r="AM1409" t="str">
            <v>N</v>
          </cell>
          <cell r="AN1409" t="str">
            <v>362-96-0689</v>
          </cell>
          <cell r="AO1409" t="str">
            <v>U</v>
          </cell>
          <cell r="AP1409" t="str">
            <v>COSTCENTER</v>
          </cell>
          <cell r="AQ1409" t="str">
            <v>EXEC0</v>
          </cell>
          <cell r="AR1409" t="str">
            <v>President, Products</v>
          </cell>
          <cell r="AS1409" t="str">
            <v>Executive Office</v>
          </cell>
          <cell r="AT1409">
            <v>511</v>
          </cell>
          <cell r="AU1409" t="str">
            <v>Executive</v>
          </cell>
          <cell r="AW1409">
            <v>36045</v>
          </cell>
          <cell r="AX1409">
            <v>36045</v>
          </cell>
          <cell r="BA1409" t="str">
            <v>HIRE</v>
          </cell>
          <cell r="BB1409" t="str">
            <v>HIRE-OPEN</v>
          </cell>
          <cell r="BC1409">
            <v>36045</v>
          </cell>
          <cell r="BD1409">
            <v>5.7</v>
          </cell>
          <cell r="BE1409">
            <v>5.7</v>
          </cell>
          <cell r="BF1409" t="str">
            <v>E</v>
          </cell>
          <cell r="BG1409">
            <v>3</v>
          </cell>
          <cell r="BH1409">
            <v>10003</v>
          </cell>
          <cell r="BI1409">
            <v>1</v>
          </cell>
          <cell r="BJ1409">
            <v>38093</v>
          </cell>
          <cell r="BK1409" t="str">
            <v>SALARY</v>
          </cell>
          <cell r="BL1409" t="str">
            <v>SALARY-ADJUST</v>
          </cell>
          <cell r="BM1409" t="str">
            <v xml:space="preserve"> </v>
          </cell>
          <cell r="BN1409" t="str">
            <v xml:space="preserve"> </v>
          </cell>
          <cell r="BP1409">
            <v>1</v>
          </cell>
          <cell r="BQ1409">
            <v>80000</v>
          </cell>
          <cell r="BR1409">
            <v>38093</v>
          </cell>
          <cell r="BS1409">
            <v>-1</v>
          </cell>
          <cell r="BT1409" t="str">
            <v xml:space="preserve"> </v>
          </cell>
          <cell r="BU1409" t="str">
            <v xml:space="preserve"> </v>
          </cell>
          <cell r="BV1409" t="str">
            <v xml:space="preserve"> </v>
          </cell>
          <cell r="BW1409" t="str">
            <v xml:space="preserve"> </v>
          </cell>
          <cell r="BX1409" t="str">
            <v xml:space="preserve"> </v>
          </cell>
          <cell r="BY1409" t="str">
            <v xml:space="preserve"> </v>
          </cell>
          <cell r="BZ1409" t="str">
            <v xml:space="preserve"> </v>
          </cell>
          <cell r="CA1409" t="str">
            <v xml:space="preserve"> </v>
          </cell>
          <cell r="CB1409" t="str">
            <v xml:space="preserve"> </v>
          </cell>
          <cell r="CC1409" t="str">
            <v xml:space="preserve"> </v>
          </cell>
          <cell r="CD1409" t="str">
            <v xml:space="preserve"> </v>
          </cell>
          <cell r="CE1409" t="str">
            <v xml:space="preserve"> </v>
          </cell>
          <cell r="CF1409" t="str">
            <v>W</v>
          </cell>
          <cell r="CG1409">
            <v>31</v>
          </cell>
          <cell r="CH1409" t="str">
            <v xml:space="preserve"> </v>
          </cell>
          <cell r="CI1409" t="str">
            <v xml:space="preserve"> </v>
          </cell>
          <cell r="CJ1409" t="str">
            <v xml:space="preserve"> </v>
          </cell>
          <cell r="CK1409" t="str">
            <v xml:space="preserve"> </v>
          </cell>
          <cell r="CL1409" t="str">
            <v xml:space="preserve"> </v>
          </cell>
          <cell r="CM1409" t="str">
            <v>BS (University of Michigan) 95/ 0.0 MS (Stanford University) 98/ 0.0</v>
          </cell>
          <cell r="CN1409" t="str">
            <v>VERIFIED-NONE VERIFIED-NONE</v>
          </cell>
          <cell r="CP1409" t="str">
            <v xml:space="preserve"> </v>
          </cell>
          <cell r="CQ1409" t="str">
            <v xml:space="preserve"> </v>
          </cell>
          <cell r="CR1409" t="str">
            <v xml:space="preserve"> </v>
          </cell>
          <cell r="CS1409" t="str">
            <v xml:space="preserve"> </v>
          </cell>
          <cell r="CT1409" t="str">
            <v xml:space="preserve"> </v>
          </cell>
          <cell r="CU1409" t="str">
            <v xml:space="preserve"> </v>
          </cell>
          <cell r="CV1409" t="str">
            <v xml:space="preserve"> </v>
          </cell>
          <cell r="CW1409" t="str">
            <v xml:space="preserve"> </v>
          </cell>
          <cell r="CX1409" t="str">
            <v xml:space="preserve"> </v>
          </cell>
          <cell r="CY1409" t="str">
            <v xml:space="preserve"> </v>
          </cell>
          <cell r="CZ1409" t="str">
            <v>Executive</v>
          </cell>
          <cell r="DA1409">
            <v>0</v>
          </cell>
          <cell r="DB1409">
            <v>90</v>
          </cell>
        </row>
        <row r="1410">
          <cell r="A1410">
            <v>1</v>
          </cell>
          <cell r="B1410">
            <v>1</v>
          </cell>
          <cell r="C1410">
            <v>9903</v>
          </cell>
          <cell r="D1410" t="str">
            <v>US-MTV-42</v>
          </cell>
          <cell r="E1410" t="str">
            <v>sergey</v>
          </cell>
          <cell r="F1410" t="str">
            <v>Sergey</v>
          </cell>
          <cell r="G1410" t="str">
            <v xml:space="preserve"> </v>
          </cell>
          <cell r="H1410" t="str">
            <v>Brin</v>
          </cell>
          <cell r="I1410" t="str">
            <v>Sergey Brin</v>
          </cell>
          <cell r="J1410" t="str">
            <v>Sergey Brin</v>
          </cell>
          <cell r="K1410" t="str">
            <v>Sergey</v>
          </cell>
          <cell r="L1410" t="str">
            <v>USD</v>
          </cell>
          <cell r="M1410" t="str">
            <v>Brin, Sergey</v>
          </cell>
          <cell r="N1410" t="str">
            <v>M</v>
          </cell>
          <cell r="O1410">
            <v>26897</v>
          </cell>
          <cell r="P1410" t="str">
            <v>US</v>
          </cell>
          <cell r="Q1410" t="str">
            <v xml:space="preserve"> </v>
          </cell>
          <cell r="R1410" t="str">
            <v>President, Technology</v>
          </cell>
          <cell r="S1410" t="str">
            <v>EMPLOYEE</v>
          </cell>
          <cell r="T1410" t="str">
            <v>Q1 Rating</v>
          </cell>
          <cell r="U1410" t="str">
            <v>Schmidt, Eric</v>
          </cell>
          <cell r="V1410" t="str">
            <v>eschmidt</v>
          </cell>
          <cell r="W1410" t="str">
            <v xml:space="preserve"> </v>
          </cell>
          <cell r="X1410" t="str">
            <v xml:space="preserve"> </v>
          </cell>
          <cell r="Y1410" t="str">
            <v xml:space="preserve"> </v>
          </cell>
          <cell r="Z1410">
            <v>41</v>
          </cell>
          <cell r="AA1410" t="str">
            <v>O3-4</v>
          </cell>
          <cell r="AB1410" t="str">
            <v>204B</v>
          </cell>
          <cell r="AC1410" t="str">
            <v>650-623-4002</v>
          </cell>
          <cell r="AD1410" t="str">
            <v>555 Bryant St.</v>
          </cell>
          <cell r="AE1410" t="str">
            <v>#163</v>
          </cell>
          <cell r="AF1410" t="str">
            <v>Palo Alto</v>
          </cell>
          <cell r="AG1410" t="str">
            <v>CA</v>
          </cell>
          <cell r="AH1410">
            <v>94301</v>
          </cell>
          <cell r="AI1410" t="str">
            <v>US</v>
          </cell>
          <cell r="AJ1410" t="str">
            <v xml:space="preserve"> </v>
          </cell>
          <cell r="AK1410" t="str">
            <v>U</v>
          </cell>
          <cell r="AL1410" t="str">
            <v>S</v>
          </cell>
          <cell r="AM1410" t="str">
            <v>N</v>
          </cell>
          <cell r="AN1410" t="str">
            <v>220-11-0248</v>
          </cell>
          <cell r="AO1410" t="str">
            <v>U</v>
          </cell>
          <cell r="AP1410" t="str">
            <v>COSTCENTER</v>
          </cell>
          <cell r="AQ1410" t="str">
            <v>EXEC0</v>
          </cell>
          <cell r="AR1410" t="str">
            <v>President, Technology</v>
          </cell>
          <cell r="AS1410" t="str">
            <v>Executive Office</v>
          </cell>
          <cell r="AT1410">
            <v>511</v>
          </cell>
          <cell r="AU1410" t="str">
            <v>Executive</v>
          </cell>
          <cell r="AW1410">
            <v>36045</v>
          </cell>
          <cell r="AX1410">
            <v>36045</v>
          </cell>
          <cell r="BA1410" t="str">
            <v>HIRE</v>
          </cell>
          <cell r="BB1410" t="str">
            <v>HIRE-OPEN</v>
          </cell>
          <cell r="BC1410">
            <v>36045</v>
          </cell>
          <cell r="BD1410">
            <v>5.7</v>
          </cell>
          <cell r="BE1410">
            <v>5.7</v>
          </cell>
          <cell r="BF1410" t="str">
            <v>E</v>
          </cell>
          <cell r="BG1410">
            <v>1</v>
          </cell>
          <cell r="BH1410">
            <v>10001</v>
          </cell>
          <cell r="BI1410">
            <v>1</v>
          </cell>
          <cell r="BJ1410">
            <v>38093</v>
          </cell>
          <cell r="BK1410" t="str">
            <v>SALARY</v>
          </cell>
          <cell r="BL1410" t="str">
            <v>SALARY-ADJUST</v>
          </cell>
          <cell r="BM1410" t="str">
            <v xml:space="preserve"> </v>
          </cell>
          <cell r="BN1410" t="str">
            <v xml:space="preserve"> </v>
          </cell>
          <cell r="BP1410">
            <v>1</v>
          </cell>
          <cell r="BQ1410">
            <v>80000</v>
          </cell>
          <cell r="BR1410">
            <v>38093</v>
          </cell>
          <cell r="BS1410">
            <v>-1</v>
          </cell>
          <cell r="BT1410" t="str">
            <v xml:space="preserve"> </v>
          </cell>
          <cell r="BU1410" t="str">
            <v xml:space="preserve"> </v>
          </cell>
          <cell r="BV1410" t="str">
            <v xml:space="preserve"> </v>
          </cell>
          <cell r="BW1410" t="str">
            <v xml:space="preserve"> </v>
          </cell>
          <cell r="BX1410" t="str">
            <v xml:space="preserve"> </v>
          </cell>
          <cell r="BY1410" t="str">
            <v xml:space="preserve"> </v>
          </cell>
          <cell r="BZ1410" t="str">
            <v xml:space="preserve"> </v>
          </cell>
          <cell r="CA1410" t="str">
            <v xml:space="preserve"> </v>
          </cell>
          <cell r="CB1410" t="str">
            <v xml:space="preserve"> </v>
          </cell>
          <cell r="CC1410" t="str">
            <v xml:space="preserve"> </v>
          </cell>
          <cell r="CD1410" t="str">
            <v xml:space="preserve"> </v>
          </cell>
          <cell r="CE1410" t="str">
            <v xml:space="preserve"> </v>
          </cell>
          <cell r="CF1410" t="str">
            <v>W</v>
          </cell>
          <cell r="CG1410">
            <v>30</v>
          </cell>
          <cell r="CH1410" t="str">
            <v xml:space="preserve"> </v>
          </cell>
          <cell r="CI1410" t="str">
            <v xml:space="preserve"> </v>
          </cell>
          <cell r="CJ1410" t="str">
            <v xml:space="preserve"> </v>
          </cell>
          <cell r="CK1410" t="str">
            <v xml:space="preserve"> </v>
          </cell>
          <cell r="CL1410" t="str">
            <v xml:space="preserve"> </v>
          </cell>
          <cell r="CN1410" t="str">
            <v xml:space="preserve"> </v>
          </cell>
          <cell r="CP1410" t="str">
            <v xml:space="preserve"> </v>
          </cell>
          <cell r="CQ1410" t="str">
            <v xml:space="preserve"> </v>
          </cell>
          <cell r="CR1410" t="str">
            <v xml:space="preserve"> </v>
          </cell>
          <cell r="CS1410" t="str">
            <v xml:space="preserve"> </v>
          </cell>
          <cell r="CT1410" t="str">
            <v xml:space="preserve"> </v>
          </cell>
          <cell r="CU1410" t="str">
            <v xml:space="preserve"> </v>
          </cell>
          <cell r="CV1410" t="str">
            <v xml:space="preserve"> </v>
          </cell>
          <cell r="CW1410" t="str">
            <v xml:space="preserve"> </v>
          </cell>
          <cell r="CX1410" t="str">
            <v xml:space="preserve"> </v>
          </cell>
          <cell r="CY1410" t="str">
            <v xml:space="preserve"> </v>
          </cell>
          <cell r="CZ1410" t="str">
            <v>Executive</v>
          </cell>
          <cell r="DA1410">
            <v>0</v>
          </cell>
          <cell r="DB1410">
            <v>90</v>
          </cell>
        </row>
        <row r="1411">
          <cell r="A1411">
            <v>368</v>
          </cell>
          <cell r="B1411">
            <v>368</v>
          </cell>
          <cell r="C1411">
            <v>9805</v>
          </cell>
          <cell r="D1411" t="str">
            <v>US-MTV-42</v>
          </cell>
          <cell r="E1411" t="str">
            <v>jonathan</v>
          </cell>
          <cell r="F1411" t="str">
            <v>Jonathan</v>
          </cell>
          <cell r="G1411" t="str">
            <v xml:space="preserve"> </v>
          </cell>
          <cell r="H1411" t="str">
            <v>Rosenberg</v>
          </cell>
          <cell r="I1411" t="str">
            <v>Jonathan Rosenberg</v>
          </cell>
          <cell r="J1411" t="str">
            <v>Jonathan Rosenberg</v>
          </cell>
          <cell r="K1411" t="str">
            <v>Jonathan</v>
          </cell>
          <cell r="L1411" t="str">
            <v>USD</v>
          </cell>
          <cell r="M1411" t="str">
            <v>Rosenberg, Jonathan</v>
          </cell>
          <cell r="N1411" t="str">
            <v>M</v>
          </cell>
          <cell r="O1411">
            <v>22482</v>
          </cell>
          <cell r="P1411" t="str">
            <v>US</v>
          </cell>
          <cell r="Q1411" t="str">
            <v xml:space="preserve"> </v>
          </cell>
          <cell r="R1411" t="str">
            <v>Vice President, Product Management</v>
          </cell>
          <cell r="S1411" t="str">
            <v>EMPLOYEE</v>
          </cell>
          <cell r="T1411" t="str">
            <v>Q1 Rating</v>
          </cell>
          <cell r="U1411" t="str">
            <v>Schmidt, Eric</v>
          </cell>
          <cell r="V1411" t="str">
            <v>eschmidt</v>
          </cell>
          <cell r="W1411" t="str">
            <v xml:space="preserve"> </v>
          </cell>
          <cell r="X1411" t="str">
            <v xml:space="preserve"> </v>
          </cell>
          <cell r="Y1411" t="str">
            <v>Excite@Home</v>
          </cell>
          <cell r="Z1411">
            <v>41</v>
          </cell>
          <cell r="AA1411" t="str">
            <v>O3-4</v>
          </cell>
          <cell r="AB1411" t="str">
            <v>168A</v>
          </cell>
          <cell r="AC1411" t="str">
            <v>650-623-4368</v>
          </cell>
          <cell r="AD1411" t="str">
            <v>211 Vista Del Mar</v>
          </cell>
          <cell r="AE1411" t="str">
            <v xml:space="preserve"> </v>
          </cell>
          <cell r="AF1411" t="str">
            <v>Los Gatos</v>
          </cell>
          <cell r="AG1411" t="str">
            <v>CA</v>
          </cell>
          <cell r="AH1411">
            <v>95030</v>
          </cell>
          <cell r="AI1411" t="str">
            <v>US</v>
          </cell>
          <cell r="AJ1411" t="str">
            <v>408-399-7784</v>
          </cell>
          <cell r="AK1411" t="str">
            <v>U</v>
          </cell>
          <cell r="AL1411" t="str">
            <v>M</v>
          </cell>
          <cell r="AM1411" t="str">
            <v>N</v>
          </cell>
          <cell r="AN1411" t="str">
            <v>573-39-6805</v>
          </cell>
          <cell r="AO1411" t="str">
            <v>U</v>
          </cell>
          <cell r="AP1411" t="str">
            <v>COSTCENTER</v>
          </cell>
          <cell r="AQ1411" t="str">
            <v>EXEC1</v>
          </cell>
          <cell r="AR1411" t="str">
            <v>VP, Product Management</v>
          </cell>
          <cell r="AS1411" t="str">
            <v>Product Management</v>
          </cell>
          <cell r="AT1411">
            <v>712</v>
          </cell>
          <cell r="AU1411" t="str">
            <v>Product Management</v>
          </cell>
          <cell r="AW1411">
            <v>37312</v>
          </cell>
          <cell r="AX1411">
            <v>37312</v>
          </cell>
          <cell r="BA1411" t="str">
            <v>HIRE</v>
          </cell>
          <cell r="BB1411" t="str">
            <v>HIRE-OPEN</v>
          </cell>
          <cell r="BC1411">
            <v>37312</v>
          </cell>
          <cell r="BD1411">
            <v>2.2000000000000002</v>
          </cell>
          <cell r="BE1411">
            <v>2.2000000000000002</v>
          </cell>
          <cell r="BF1411" t="str">
            <v>E</v>
          </cell>
          <cell r="BG1411">
            <v>384</v>
          </cell>
          <cell r="BH1411">
            <v>10384</v>
          </cell>
          <cell r="BI1411">
            <v>1</v>
          </cell>
          <cell r="BJ1411">
            <v>37312</v>
          </cell>
          <cell r="BK1411" t="str">
            <v>SALARY</v>
          </cell>
          <cell r="BL1411" t="str">
            <v>SALARY-INIT</v>
          </cell>
          <cell r="BM1411">
            <v>84</v>
          </cell>
          <cell r="BN1411">
            <v>14583</v>
          </cell>
          <cell r="BP1411">
            <v>175000</v>
          </cell>
          <cell r="BQ1411">
            <v>175000</v>
          </cell>
          <cell r="BR1411" t="str">
            <v xml:space="preserve"> </v>
          </cell>
          <cell r="BS1411" t="str">
            <v>Hire</v>
          </cell>
          <cell r="BT1411" t="str">
            <v xml:space="preserve"> </v>
          </cell>
          <cell r="BU1411" t="str">
            <v xml:space="preserve"> </v>
          </cell>
          <cell r="BV1411" t="str">
            <v xml:space="preserve"> </v>
          </cell>
          <cell r="BW1411" t="str">
            <v xml:space="preserve"> </v>
          </cell>
          <cell r="BX1411" t="str">
            <v xml:space="preserve"> </v>
          </cell>
          <cell r="BY1411" t="str">
            <v xml:space="preserve"> </v>
          </cell>
          <cell r="BZ1411" t="str">
            <v xml:space="preserve"> </v>
          </cell>
          <cell r="CA1411" t="str">
            <v xml:space="preserve"> </v>
          </cell>
          <cell r="CB1411">
            <v>680000</v>
          </cell>
          <cell r="CC1411">
            <v>858500</v>
          </cell>
          <cell r="CD1411">
            <v>858500</v>
          </cell>
          <cell r="CE1411">
            <v>858500</v>
          </cell>
          <cell r="CF1411" t="str">
            <v>W</v>
          </cell>
          <cell r="CG1411">
            <v>42</v>
          </cell>
          <cell r="CH1411" t="str">
            <v xml:space="preserve"> </v>
          </cell>
          <cell r="CI1411" t="str">
            <v xml:space="preserve"> </v>
          </cell>
          <cell r="CJ1411" t="str">
            <v xml:space="preserve"> </v>
          </cell>
          <cell r="CK1411" t="str">
            <v xml:space="preserve"> </v>
          </cell>
          <cell r="CL1411" t="str">
            <v xml:space="preserve"> </v>
          </cell>
          <cell r="CM1411" t="str">
            <v>BA (Claremont McKenna College) 83 MBA (University of Chicago) 85</v>
          </cell>
          <cell r="CO1411" t="str">
            <v>Hannah,Rosenberg(F)--CHILD Joshua,Rosenberg(M)--CHILD Beryl,Grace(F)--SPOUSE</v>
          </cell>
          <cell r="CP1411" t="str">
            <v xml:space="preserve"> </v>
          </cell>
          <cell r="CQ1411" t="str">
            <v xml:space="preserve"> </v>
          </cell>
          <cell r="CR1411" t="str">
            <v xml:space="preserve"> </v>
          </cell>
          <cell r="CS1411" t="str">
            <v xml:space="preserve"> </v>
          </cell>
          <cell r="CT1411" t="str">
            <v xml:space="preserve"> </v>
          </cell>
          <cell r="CU1411" t="str">
            <v xml:space="preserve"> </v>
          </cell>
          <cell r="CV1411" t="str">
            <v xml:space="preserve"> </v>
          </cell>
          <cell r="CW1411" t="str">
            <v xml:space="preserve"> </v>
          </cell>
          <cell r="CX1411" t="str">
            <v xml:space="preserve"> </v>
          </cell>
          <cell r="CY1411" t="str">
            <v xml:space="preserve"> </v>
          </cell>
          <cell r="CZ1411" t="str">
            <v>Product Management</v>
          </cell>
          <cell r="DA1411">
            <v>0</v>
          </cell>
          <cell r="DB1411">
            <v>90</v>
          </cell>
        </row>
        <row r="1412">
          <cell r="A1412">
            <v>26</v>
          </cell>
          <cell r="B1412">
            <v>26</v>
          </cell>
          <cell r="C1412">
            <v>9804</v>
          </cell>
          <cell r="D1412" t="str">
            <v>US-MTV-41</v>
          </cell>
          <cell r="E1412" t="str">
            <v>cindy</v>
          </cell>
          <cell r="F1412" t="str">
            <v>Cynthia</v>
          </cell>
          <cell r="G1412" t="str">
            <v>A</v>
          </cell>
          <cell r="H1412" t="str">
            <v>McCaffrey</v>
          </cell>
          <cell r="I1412" t="str">
            <v>Cindy McCaffrey</v>
          </cell>
          <cell r="J1412" t="str">
            <v>Cynthia A McCaffrey</v>
          </cell>
          <cell r="K1412" t="str">
            <v>Cindy</v>
          </cell>
          <cell r="L1412" t="str">
            <v>USD</v>
          </cell>
          <cell r="M1412" t="str">
            <v>McCaffrey, Cynthia</v>
          </cell>
          <cell r="N1412" t="str">
            <v>F</v>
          </cell>
          <cell r="O1412">
            <v>21170</v>
          </cell>
          <cell r="P1412" t="str">
            <v>US</v>
          </cell>
          <cell r="Q1412" t="str">
            <v xml:space="preserve"> </v>
          </cell>
          <cell r="R1412" t="str">
            <v>Vice President, Corporate Marketing</v>
          </cell>
          <cell r="S1412" t="str">
            <v>EMPLOYEE</v>
          </cell>
          <cell r="T1412" t="str">
            <v>Q1 Rating</v>
          </cell>
          <cell r="U1412" t="str">
            <v>Schmidt, Eric</v>
          </cell>
          <cell r="V1412" t="str">
            <v>eschmidt</v>
          </cell>
          <cell r="W1412" t="str">
            <v>NO-FEE</v>
          </cell>
          <cell r="X1412" t="str">
            <v xml:space="preserve"> </v>
          </cell>
          <cell r="Y1412" t="str">
            <v>E*Trade</v>
          </cell>
          <cell r="Z1412">
            <v>41</v>
          </cell>
          <cell r="AA1412" t="str">
            <v>O2</v>
          </cell>
          <cell r="AB1412" t="str">
            <v>167A</v>
          </cell>
          <cell r="AC1412" t="str">
            <v>650-623-4024</v>
          </cell>
          <cell r="AD1412" t="str">
            <v>3951 Jefferson Ave</v>
          </cell>
          <cell r="AE1412" t="str">
            <v xml:space="preserve"> </v>
          </cell>
          <cell r="AF1412" t="str">
            <v>Redwood City</v>
          </cell>
          <cell r="AG1412" t="str">
            <v>CA</v>
          </cell>
          <cell r="AH1412">
            <v>94062</v>
          </cell>
          <cell r="AI1412" t="str">
            <v>US</v>
          </cell>
          <cell r="AJ1412" t="str">
            <v>650-299-9660</v>
          </cell>
          <cell r="AK1412" t="str">
            <v>U</v>
          </cell>
          <cell r="AL1412" t="str">
            <v>M</v>
          </cell>
          <cell r="AM1412" t="str">
            <v>N</v>
          </cell>
          <cell r="AN1412" t="str">
            <v>458-15-9330</v>
          </cell>
          <cell r="AO1412" t="str">
            <v>U</v>
          </cell>
          <cell r="AP1412" t="str">
            <v>COSTCENTER</v>
          </cell>
          <cell r="AQ1412" t="str">
            <v>EXEC1</v>
          </cell>
          <cell r="AR1412" t="str">
            <v>VP, Marketing</v>
          </cell>
          <cell r="AS1412" t="str">
            <v>Corporate Marketing</v>
          </cell>
          <cell r="AT1412">
            <v>312</v>
          </cell>
          <cell r="AU1412" t="str">
            <v>Marketing</v>
          </cell>
          <cell r="AW1412">
            <v>36367</v>
          </cell>
          <cell r="AX1412">
            <v>36367</v>
          </cell>
          <cell r="BA1412" t="str">
            <v>HIRE</v>
          </cell>
          <cell r="BB1412" t="str">
            <v>HIRE-OPEN</v>
          </cell>
          <cell r="BC1412">
            <v>36367</v>
          </cell>
          <cell r="BD1412">
            <v>4.8</v>
          </cell>
          <cell r="BE1412">
            <v>4.8</v>
          </cell>
          <cell r="BF1412" t="str">
            <v>E</v>
          </cell>
          <cell r="BG1412">
            <v>32</v>
          </cell>
          <cell r="BH1412">
            <v>10032</v>
          </cell>
          <cell r="BI1412">
            <v>1</v>
          </cell>
          <cell r="BJ1412">
            <v>37463</v>
          </cell>
          <cell r="BK1412" t="str">
            <v>SALARY</v>
          </cell>
          <cell r="BL1412" t="str">
            <v>SALARY-ADJUST</v>
          </cell>
          <cell r="BM1412">
            <v>77</v>
          </cell>
          <cell r="BN1412">
            <v>13333</v>
          </cell>
          <cell r="BP1412">
            <v>160000</v>
          </cell>
          <cell r="BQ1412">
            <v>102000</v>
          </cell>
          <cell r="BR1412">
            <v>37463</v>
          </cell>
          <cell r="BS1412">
            <v>0.185</v>
          </cell>
          <cell r="BT1412" t="str">
            <v xml:space="preserve"> </v>
          </cell>
          <cell r="BU1412" t="str">
            <v xml:space="preserve"> </v>
          </cell>
          <cell r="BV1412" t="str">
            <v xml:space="preserve"> </v>
          </cell>
          <cell r="BW1412" t="str">
            <v xml:space="preserve"> </v>
          </cell>
          <cell r="BX1412" t="str">
            <v xml:space="preserve"> </v>
          </cell>
          <cell r="BY1412" t="str">
            <v xml:space="preserve"> </v>
          </cell>
          <cell r="BZ1412" t="str">
            <v xml:space="preserve"> </v>
          </cell>
          <cell r="CA1412" t="str">
            <v xml:space="preserve"> </v>
          </cell>
          <cell r="CB1412">
            <v>368000</v>
          </cell>
          <cell r="CC1412">
            <v>1012000</v>
          </cell>
          <cell r="CD1412">
            <v>1012000</v>
          </cell>
          <cell r="CE1412">
            <v>1012000</v>
          </cell>
          <cell r="CF1412" t="str">
            <v>W</v>
          </cell>
          <cell r="CG1412">
            <v>46</v>
          </cell>
          <cell r="CH1412" t="str">
            <v xml:space="preserve"> </v>
          </cell>
          <cell r="CI1412" t="str">
            <v xml:space="preserve"> </v>
          </cell>
          <cell r="CJ1412" t="str">
            <v xml:space="preserve"> </v>
          </cell>
          <cell r="CK1412" t="str">
            <v xml:space="preserve"> </v>
          </cell>
          <cell r="CL1412" t="str">
            <v xml:space="preserve"> </v>
          </cell>
          <cell r="CM1412" t="str">
            <v>BA (University of Nebraska) BA (Southwest Missour State University) / 0.0</v>
          </cell>
          <cell r="CP1412" t="str">
            <v xml:space="preserve"> </v>
          </cell>
          <cell r="CQ1412" t="str">
            <v xml:space="preserve"> </v>
          </cell>
          <cell r="CR1412" t="str">
            <v xml:space="preserve"> </v>
          </cell>
          <cell r="CS1412" t="str">
            <v xml:space="preserve"> </v>
          </cell>
          <cell r="CT1412" t="str">
            <v xml:space="preserve"> </v>
          </cell>
          <cell r="CU1412" t="str">
            <v xml:space="preserve"> </v>
          </cell>
          <cell r="CV1412" t="str">
            <v xml:space="preserve"> </v>
          </cell>
          <cell r="CW1412" t="str">
            <v xml:space="preserve"> </v>
          </cell>
          <cell r="CX1412" t="str">
            <v xml:space="preserve"> </v>
          </cell>
          <cell r="CY1412" t="str">
            <v xml:space="preserve"> </v>
          </cell>
          <cell r="CZ1412" t="str">
            <v>Marketing</v>
          </cell>
          <cell r="DA1412">
            <v>0</v>
          </cell>
          <cell r="DB1412">
            <v>90</v>
          </cell>
        </row>
        <row r="1413">
          <cell r="A1413">
            <v>366</v>
          </cell>
          <cell r="B1413">
            <v>366</v>
          </cell>
          <cell r="C1413">
            <v>9801</v>
          </cell>
          <cell r="D1413" t="str">
            <v>US-MTV-41</v>
          </cell>
          <cell r="E1413" t="str">
            <v>ddrummond</v>
          </cell>
          <cell r="F1413" t="str">
            <v>David</v>
          </cell>
          <cell r="G1413" t="str">
            <v xml:space="preserve"> </v>
          </cell>
          <cell r="H1413" t="str">
            <v>Drummond</v>
          </cell>
          <cell r="I1413" t="str">
            <v>David Drummond</v>
          </cell>
          <cell r="J1413" t="str">
            <v>David Drummond</v>
          </cell>
          <cell r="K1413" t="str">
            <v>David</v>
          </cell>
          <cell r="L1413" t="str">
            <v>USD</v>
          </cell>
          <cell r="M1413" t="str">
            <v>Drummond, David</v>
          </cell>
          <cell r="N1413" t="str">
            <v>M</v>
          </cell>
          <cell r="O1413">
            <v>23076</v>
          </cell>
          <cell r="P1413" t="str">
            <v>US</v>
          </cell>
          <cell r="Q1413" t="str">
            <v xml:space="preserve"> </v>
          </cell>
          <cell r="R1413" t="str">
            <v>Vice President, Corporate Development</v>
          </cell>
          <cell r="S1413" t="str">
            <v>EMPLOYEE</v>
          </cell>
          <cell r="T1413" t="str">
            <v>Q1 Rating</v>
          </cell>
          <cell r="U1413" t="str">
            <v>Schmidt, Eric</v>
          </cell>
          <cell r="V1413" t="str">
            <v>eschmidt</v>
          </cell>
          <cell r="W1413" t="str">
            <v xml:space="preserve"> </v>
          </cell>
          <cell r="X1413" t="str">
            <v xml:space="preserve"> </v>
          </cell>
          <cell r="Y1413" t="str">
            <v>Smartforce</v>
          </cell>
          <cell r="Z1413">
            <v>41</v>
          </cell>
          <cell r="AA1413" t="str">
            <v>O2-3</v>
          </cell>
          <cell r="AB1413" t="str">
            <v>392A</v>
          </cell>
          <cell r="AC1413" t="str">
            <v>650-623-4350</v>
          </cell>
          <cell r="AD1413" t="str">
            <v>2108 Bridle Ridge Ct</v>
          </cell>
          <cell r="AE1413" t="str">
            <v xml:space="preserve"> </v>
          </cell>
          <cell r="AF1413" t="str">
            <v>San Jose</v>
          </cell>
          <cell r="AG1413" t="str">
            <v>CA</v>
          </cell>
          <cell r="AH1413">
            <v>95138</v>
          </cell>
          <cell r="AI1413" t="str">
            <v>US</v>
          </cell>
          <cell r="AJ1413" t="str">
            <v xml:space="preserve"> </v>
          </cell>
          <cell r="AK1413" t="str">
            <v>U</v>
          </cell>
          <cell r="AL1413" t="str">
            <v>M</v>
          </cell>
          <cell r="AM1413" t="str">
            <v>N</v>
          </cell>
          <cell r="AN1413" t="str">
            <v>553-43-7428</v>
          </cell>
          <cell r="AO1413" t="str">
            <v>U</v>
          </cell>
          <cell r="AP1413" t="str">
            <v>COSTCENTER</v>
          </cell>
          <cell r="AQ1413" t="str">
            <v>EXEC1</v>
          </cell>
          <cell r="AR1413" t="str">
            <v>VP, Corporate Development</v>
          </cell>
          <cell r="AS1413" t="str">
            <v>Business Development</v>
          </cell>
          <cell r="AT1413">
            <v>517</v>
          </cell>
          <cell r="AU1413" t="str">
            <v>Bus. Development</v>
          </cell>
          <cell r="AW1413">
            <v>37312</v>
          </cell>
          <cell r="AX1413">
            <v>37312</v>
          </cell>
          <cell r="BA1413" t="str">
            <v>HIRE</v>
          </cell>
          <cell r="BB1413" t="str">
            <v>HIRE-OPEN</v>
          </cell>
          <cell r="BC1413">
            <v>37312</v>
          </cell>
          <cell r="BD1413">
            <v>2.2000000000000002</v>
          </cell>
          <cell r="BE1413">
            <v>2.2000000000000002</v>
          </cell>
          <cell r="BF1413" t="str">
            <v>E</v>
          </cell>
          <cell r="BG1413">
            <v>389</v>
          </cell>
          <cell r="BH1413">
            <v>10389</v>
          </cell>
          <cell r="BI1413">
            <v>1</v>
          </cell>
          <cell r="BJ1413">
            <v>37312</v>
          </cell>
          <cell r="BK1413" t="str">
            <v>SALARY</v>
          </cell>
          <cell r="BL1413" t="str">
            <v>SALARY-INIT</v>
          </cell>
          <cell r="BM1413">
            <v>84</v>
          </cell>
          <cell r="BN1413">
            <v>14583</v>
          </cell>
          <cell r="BP1413">
            <v>175000</v>
          </cell>
          <cell r="BQ1413">
            <v>175000</v>
          </cell>
          <cell r="BR1413" t="str">
            <v xml:space="preserve"> </v>
          </cell>
          <cell r="BS1413" t="str">
            <v>Hire</v>
          </cell>
          <cell r="BT1413" t="str">
            <v xml:space="preserve"> </v>
          </cell>
          <cell r="BU1413" t="str">
            <v xml:space="preserve"> </v>
          </cell>
          <cell r="BV1413" t="str">
            <v xml:space="preserve"> </v>
          </cell>
          <cell r="BW1413" t="str">
            <v xml:space="preserve"> </v>
          </cell>
          <cell r="BX1413" t="str">
            <v xml:space="preserve"> </v>
          </cell>
          <cell r="BY1413" t="str">
            <v xml:space="preserve"> </v>
          </cell>
          <cell r="BZ1413" t="str">
            <v xml:space="preserve"> </v>
          </cell>
          <cell r="CA1413" t="str">
            <v xml:space="preserve"> </v>
          </cell>
          <cell r="CB1413">
            <v>920000</v>
          </cell>
          <cell r="CC1413">
            <v>986500</v>
          </cell>
          <cell r="CD1413">
            <v>986500</v>
          </cell>
          <cell r="CE1413">
            <v>986500</v>
          </cell>
          <cell r="CF1413" t="str">
            <v>B</v>
          </cell>
          <cell r="CG1413">
            <v>41</v>
          </cell>
          <cell r="CH1413" t="str">
            <v xml:space="preserve"> </v>
          </cell>
          <cell r="CI1413" t="str">
            <v xml:space="preserve"> </v>
          </cell>
          <cell r="CJ1413" t="str">
            <v xml:space="preserve"> </v>
          </cell>
          <cell r="CK1413" t="str">
            <v xml:space="preserve"> </v>
          </cell>
          <cell r="CL1413" t="str">
            <v xml:space="preserve"> </v>
          </cell>
          <cell r="CM1413" t="str">
            <v>BA (Santa Clara University) 85/ 3.7 JD (Stanford University) 89/ 3.5</v>
          </cell>
          <cell r="CO1413" t="str">
            <v>Derek,Drummond(M)--CHILD Elena,Berk(F)--SPOUSE</v>
          </cell>
          <cell r="CP1413" t="str">
            <v xml:space="preserve"> </v>
          </cell>
          <cell r="CQ1413" t="str">
            <v xml:space="preserve"> </v>
          </cell>
          <cell r="CR1413" t="str">
            <v xml:space="preserve"> </v>
          </cell>
          <cell r="CS1413" t="str">
            <v xml:space="preserve"> </v>
          </cell>
          <cell r="CT1413" t="str">
            <v xml:space="preserve"> </v>
          </cell>
          <cell r="CU1413" t="str">
            <v xml:space="preserve"> </v>
          </cell>
          <cell r="CV1413" t="str">
            <v xml:space="preserve"> </v>
          </cell>
          <cell r="CW1413" t="str">
            <v xml:space="preserve"> </v>
          </cell>
          <cell r="CX1413" t="str">
            <v xml:space="preserve"> </v>
          </cell>
          <cell r="CY1413" t="str">
            <v xml:space="preserve"> </v>
          </cell>
          <cell r="CZ1413" t="str">
            <v>Bus. Development</v>
          </cell>
          <cell r="DA1413">
            <v>0</v>
          </cell>
          <cell r="DB1413">
            <v>90</v>
          </cell>
        </row>
        <row r="1414">
          <cell r="A1414">
            <v>591</v>
          </cell>
          <cell r="B1414">
            <v>591</v>
          </cell>
          <cell r="C1414">
            <v>9904</v>
          </cell>
          <cell r="D1414" t="str">
            <v>US-MTV-41</v>
          </cell>
          <cell r="E1414" t="str">
            <v>greyes</v>
          </cell>
          <cell r="F1414" t="str">
            <v>George</v>
          </cell>
          <cell r="G1414" t="str">
            <v xml:space="preserve"> </v>
          </cell>
          <cell r="H1414" t="str">
            <v>Reyes</v>
          </cell>
          <cell r="I1414" t="str">
            <v>George Reyes</v>
          </cell>
          <cell r="J1414" t="str">
            <v>George Reyes</v>
          </cell>
          <cell r="K1414" t="str">
            <v>George</v>
          </cell>
          <cell r="L1414" t="str">
            <v>USD</v>
          </cell>
          <cell r="M1414" t="str">
            <v>Reyes, George</v>
          </cell>
          <cell r="N1414" t="str">
            <v>M</v>
          </cell>
          <cell r="O1414">
            <v>19846</v>
          </cell>
          <cell r="P1414" t="str">
            <v>US</v>
          </cell>
          <cell r="Q1414" t="str">
            <v xml:space="preserve"> </v>
          </cell>
          <cell r="R1414" t="str">
            <v>CFO</v>
          </cell>
          <cell r="S1414" t="str">
            <v>EMPLOYEE</v>
          </cell>
          <cell r="T1414" t="str">
            <v>Q1 Rating</v>
          </cell>
          <cell r="U1414" t="str">
            <v>Schmidt, Eric</v>
          </cell>
          <cell r="V1414" t="str">
            <v>eschmidt</v>
          </cell>
          <cell r="W1414" t="str">
            <v>NO-FEE</v>
          </cell>
          <cell r="X1414" t="str">
            <v xml:space="preserve"> </v>
          </cell>
          <cell r="Y1414" t="str">
            <v xml:space="preserve"> </v>
          </cell>
          <cell r="Z1414">
            <v>41</v>
          </cell>
          <cell r="AA1414" t="str">
            <v>O2-3</v>
          </cell>
          <cell r="AB1414" t="str">
            <v>143B</v>
          </cell>
          <cell r="AC1414" t="str">
            <v>650-623-4544</v>
          </cell>
          <cell r="AD1414" t="str">
            <v>16145 Francesca Ct</v>
          </cell>
          <cell r="AE1414" t="str">
            <v xml:space="preserve"> </v>
          </cell>
          <cell r="AF1414" t="str">
            <v>Monte Sereno</v>
          </cell>
          <cell r="AG1414" t="str">
            <v>CA</v>
          </cell>
          <cell r="AH1414">
            <v>95030</v>
          </cell>
          <cell r="AI1414" t="str">
            <v>US</v>
          </cell>
          <cell r="AJ1414" t="str">
            <v xml:space="preserve"> </v>
          </cell>
          <cell r="AK1414" t="str">
            <v>U</v>
          </cell>
          <cell r="AL1414" t="str">
            <v>M</v>
          </cell>
          <cell r="AM1414" t="str">
            <v>N</v>
          </cell>
          <cell r="AN1414" t="str">
            <v>261-13-9927</v>
          </cell>
          <cell r="AO1414" t="str">
            <v>U</v>
          </cell>
          <cell r="AP1414" t="str">
            <v>COSTCENTER</v>
          </cell>
          <cell r="AQ1414" t="str">
            <v>EXEC1</v>
          </cell>
          <cell r="AR1414" t="str">
            <v>CFO</v>
          </cell>
          <cell r="AS1414" t="str">
            <v>Office of the CFO</v>
          </cell>
          <cell r="AT1414">
            <v>520</v>
          </cell>
          <cell r="AU1414" t="str">
            <v>Finance</v>
          </cell>
          <cell r="AW1414">
            <v>37473</v>
          </cell>
          <cell r="AX1414">
            <v>37473</v>
          </cell>
          <cell r="BA1414" t="str">
            <v>HIRE</v>
          </cell>
          <cell r="BB1414" t="str">
            <v>HIRE-OPEN</v>
          </cell>
          <cell r="BC1414">
            <v>37473</v>
          </cell>
          <cell r="BD1414">
            <v>1.8</v>
          </cell>
          <cell r="BE1414">
            <v>1.8</v>
          </cell>
          <cell r="BF1414" t="str">
            <v>E</v>
          </cell>
          <cell r="BG1414">
            <v>550</v>
          </cell>
          <cell r="BH1414">
            <v>10550</v>
          </cell>
          <cell r="BI1414">
            <v>1</v>
          </cell>
          <cell r="BJ1414">
            <v>37473</v>
          </cell>
          <cell r="BK1414" t="str">
            <v>SALARY</v>
          </cell>
          <cell r="BL1414" t="str">
            <v>SALARY-INIT</v>
          </cell>
          <cell r="BM1414">
            <v>84</v>
          </cell>
          <cell r="BN1414">
            <v>14583</v>
          </cell>
          <cell r="BP1414">
            <v>175000</v>
          </cell>
          <cell r="BQ1414">
            <v>175000</v>
          </cell>
          <cell r="BR1414" t="str">
            <v xml:space="preserve"> </v>
          </cell>
          <cell r="BS1414" t="str">
            <v>Hire</v>
          </cell>
          <cell r="BT1414" t="str">
            <v xml:space="preserve"> </v>
          </cell>
          <cell r="BU1414" t="str">
            <v xml:space="preserve"> </v>
          </cell>
          <cell r="BV1414" t="str">
            <v xml:space="preserve"> </v>
          </cell>
          <cell r="BW1414" t="str">
            <v xml:space="preserve"> </v>
          </cell>
          <cell r="BX1414" t="str">
            <v xml:space="preserve"> </v>
          </cell>
          <cell r="BY1414" t="str">
            <v xml:space="preserve"> </v>
          </cell>
          <cell r="BZ1414" t="str">
            <v xml:space="preserve"> </v>
          </cell>
          <cell r="CA1414" t="str">
            <v xml:space="preserve"> </v>
          </cell>
          <cell r="CB1414">
            <v>800000</v>
          </cell>
          <cell r="CC1414">
            <v>851750</v>
          </cell>
          <cell r="CD1414">
            <v>851750</v>
          </cell>
          <cell r="CE1414">
            <v>851750</v>
          </cell>
          <cell r="CF1414" t="str">
            <v>H</v>
          </cell>
          <cell r="CG1414">
            <v>50</v>
          </cell>
          <cell r="CH1414" t="str">
            <v xml:space="preserve"> </v>
          </cell>
          <cell r="CI1414" t="str">
            <v xml:space="preserve"> </v>
          </cell>
          <cell r="CJ1414" t="str">
            <v xml:space="preserve"> </v>
          </cell>
          <cell r="CK1414" t="str">
            <v xml:space="preserve"> </v>
          </cell>
          <cell r="CL1414" t="str">
            <v xml:space="preserve"> </v>
          </cell>
          <cell r="CM1414" t="str">
            <v>BA (University of South Florida) 76 MBA (Santa Clara University) 79</v>
          </cell>
          <cell r="CO1414" t="str">
            <v>Nichole,Reyes(F)--CHILD Connor,Reyes(M)--CHILD Geoffrey,Reyes(M)--CHILD Susan,Vukovatz(F)--SPOUSE</v>
          </cell>
          <cell r="CP1414" t="str">
            <v xml:space="preserve"> </v>
          </cell>
          <cell r="CQ1414" t="str">
            <v xml:space="preserve"> </v>
          </cell>
          <cell r="CR1414" t="str">
            <v xml:space="preserve"> </v>
          </cell>
          <cell r="CS1414" t="str">
            <v xml:space="preserve"> </v>
          </cell>
          <cell r="CT1414" t="str">
            <v xml:space="preserve"> </v>
          </cell>
          <cell r="CU1414" t="str">
            <v xml:space="preserve"> </v>
          </cell>
          <cell r="CV1414" t="str">
            <v xml:space="preserve"> </v>
          </cell>
          <cell r="CW1414" t="str">
            <v xml:space="preserve"> </v>
          </cell>
          <cell r="CX1414" t="str">
            <v xml:space="preserve"> </v>
          </cell>
          <cell r="CY1414" t="str">
            <v xml:space="preserve"> </v>
          </cell>
          <cell r="CZ1414" t="str">
            <v>Finance</v>
          </cell>
          <cell r="DA1414">
            <v>0</v>
          </cell>
          <cell r="DB1414">
            <v>90</v>
          </cell>
        </row>
        <row r="1415">
          <cell r="A1415">
            <v>3596</v>
          </cell>
          <cell r="B1415">
            <v>3596</v>
          </cell>
          <cell r="C1415">
            <v>9809</v>
          </cell>
          <cell r="D1415" t="str">
            <v>US-MTV-41</v>
          </cell>
          <cell r="E1415" t="str">
            <v>shona</v>
          </cell>
          <cell r="F1415" t="str">
            <v>Shona</v>
          </cell>
          <cell r="G1415" t="str">
            <v xml:space="preserve"> </v>
          </cell>
          <cell r="H1415" t="str">
            <v>Brown</v>
          </cell>
          <cell r="I1415" t="str">
            <v>Shona Brown</v>
          </cell>
          <cell r="J1415" t="str">
            <v>Shona Brown</v>
          </cell>
          <cell r="K1415" t="str">
            <v>Shona</v>
          </cell>
          <cell r="L1415" t="str">
            <v>USD</v>
          </cell>
          <cell r="M1415" t="str">
            <v>Brown, Shona</v>
          </cell>
          <cell r="N1415" t="str">
            <v>F</v>
          </cell>
          <cell r="O1415">
            <v>24180</v>
          </cell>
          <cell r="P1415" t="str">
            <v>UNKNOWN</v>
          </cell>
          <cell r="Q1415" t="str">
            <v xml:space="preserve"> </v>
          </cell>
          <cell r="R1415" t="str">
            <v>Vice President, Business Operations</v>
          </cell>
          <cell r="S1415" t="str">
            <v>EMPLOYEE</v>
          </cell>
          <cell r="T1415" t="str">
            <v>Q1 Rating</v>
          </cell>
          <cell r="U1415" t="str">
            <v>Schmidt, Eric</v>
          </cell>
          <cell r="V1415" t="str">
            <v>eschmidt</v>
          </cell>
          <cell r="W1415" t="str">
            <v>AGENCY</v>
          </cell>
          <cell r="X1415" t="str">
            <v xml:space="preserve"> </v>
          </cell>
          <cell r="Y1415" t="str">
            <v>Mckinsey &amp; Company</v>
          </cell>
          <cell r="Z1415">
            <v>41</v>
          </cell>
          <cell r="AA1415" t="str">
            <v>C1</v>
          </cell>
          <cell r="AB1415" t="str">
            <v>172A</v>
          </cell>
          <cell r="AC1415">
            <v>-6366</v>
          </cell>
          <cell r="AD1415" t="str">
            <v>900 Guerrero St</v>
          </cell>
          <cell r="AE1415" t="str">
            <v>Apt A</v>
          </cell>
          <cell r="AF1415" t="str">
            <v>San Francisco</v>
          </cell>
          <cell r="AG1415" t="str">
            <v>CA</v>
          </cell>
          <cell r="AH1415">
            <v>94110</v>
          </cell>
          <cell r="AI1415" t="str">
            <v>US</v>
          </cell>
          <cell r="AJ1415" t="str">
            <v xml:space="preserve"> </v>
          </cell>
          <cell r="AK1415" t="str">
            <v>R</v>
          </cell>
          <cell r="AL1415" t="str">
            <v>S</v>
          </cell>
          <cell r="AM1415" t="str">
            <v>N</v>
          </cell>
          <cell r="AN1415" t="str">
            <v>618-28-2696</v>
          </cell>
          <cell r="AO1415" t="str">
            <v>N</v>
          </cell>
          <cell r="AP1415" t="str">
            <v>COSTCENTER</v>
          </cell>
          <cell r="AQ1415" t="str">
            <v>EXEC1</v>
          </cell>
          <cell r="AR1415" t="str">
            <v>VP, Business Operations</v>
          </cell>
          <cell r="AS1415" t="str">
            <v>Business Operations</v>
          </cell>
          <cell r="AT1415">
            <v>530</v>
          </cell>
          <cell r="AU1415" t="str">
            <v>Business Operations</v>
          </cell>
          <cell r="AW1415">
            <v>37893</v>
          </cell>
          <cell r="AX1415">
            <v>37893</v>
          </cell>
          <cell r="BA1415" t="str">
            <v>HIRE</v>
          </cell>
          <cell r="BB1415" t="str">
            <v>HIRE-OPEN</v>
          </cell>
          <cell r="BC1415">
            <v>37893</v>
          </cell>
          <cell r="BD1415">
            <v>0.6</v>
          </cell>
          <cell r="BE1415">
            <v>0.6</v>
          </cell>
          <cell r="BF1415" t="str">
            <v>E</v>
          </cell>
          <cell r="BG1415">
            <v>1374</v>
          </cell>
          <cell r="BH1415">
            <v>11374</v>
          </cell>
          <cell r="BI1415">
            <v>1</v>
          </cell>
          <cell r="BJ1415">
            <v>37893</v>
          </cell>
          <cell r="BK1415" t="str">
            <v>SALARY</v>
          </cell>
          <cell r="BL1415" t="str">
            <v>SALARY-INIT</v>
          </cell>
          <cell r="BM1415">
            <v>84</v>
          </cell>
          <cell r="BN1415">
            <v>14583</v>
          </cell>
          <cell r="BP1415">
            <v>175000</v>
          </cell>
          <cell r="BQ1415">
            <v>175000</v>
          </cell>
          <cell r="BR1415" t="str">
            <v xml:space="preserve"> </v>
          </cell>
          <cell r="BS1415" t="str">
            <v>Hire</v>
          </cell>
          <cell r="BT1415" t="str">
            <v xml:space="preserve"> </v>
          </cell>
          <cell r="BU1415" t="str">
            <v xml:space="preserve"> </v>
          </cell>
          <cell r="BV1415" t="str">
            <v xml:space="preserve"> </v>
          </cell>
          <cell r="BW1415" t="str">
            <v xml:space="preserve"> </v>
          </cell>
          <cell r="BX1415" t="str">
            <v xml:space="preserve"> </v>
          </cell>
          <cell r="BY1415" t="str">
            <v xml:space="preserve"> </v>
          </cell>
          <cell r="BZ1415" t="str">
            <v xml:space="preserve"> </v>
          </cell>
          <cell r="CA1415" t="str">
            <v xml:space="preserve"> </v>
          </cell>
          <cell r="CB1415">
            <v>122000</v>
          </cell>
          <cell r="CC1415">
            <v>157000</v>
          </cell>
          <cell r="CD1415">
            <v>157000</v>
          </cell>
          <cell r="CE1415">
            <v>157000</v>
          </cell>
          <cell r="CF1415" t="str">
            <v>W</v>
          </cell>
          <cell r="CG1415">
            <v>38</v>
          </cell>
          <cell r="CH1415" t="str">
            <v xml:space="preserve"> </v>
          </cell>
          <cell r="CI1415" t="str">
            <v xml:space="preserve"> </v>
          </cell>
          <cell r="CJ1415" t="str">
            <v xml:space="preserve"> </v>
          </cell>
          <cell r="CK1415" t="str">
            <v xml:space="preserve"> </v>
          </cell>
          <cell r="CL1415" t="str">
            <v xml:space="preserve"> </v>
          </cell>
          <cell r="CM1415" t="str">
            <v>BS (Carleton University) 89/ 0.0 MA (Oxford University, United Kingdom) 89/ 0.0 PhD (Stanford University) 95/ 0.0</v>
          </cell>
          <cell r="CN1415" t="str">
            <v>VERIFIED-NONE VERIFIED-NONE VERIFIED-NONE</v>
          </cell>
          <cell r="CP1415" t="str">
            <v xml:space="preserve"> </v>
          </cell>
          <cell r="CQ1415" t="str">
            <v xml:space="preserve"> </v>
          </cell>
          <cell r="CR1415" t="str">
            <v xml:space="preserve"> </v>
          </cell>
          <cell r="CS1415" t="str">
            <v xml:space="preserve"> </v>
          </cell>
          <cell r="CT1415" t="str">
            <v xml:space="preserve"> </v>
          </cell>
          <cell r="CU1415" t="str">
            <v xml:space="preserve"> </v>
          </cell>
          <cell r="CV1415" t="str">
            <v xml:space="preserve"> </v>
          </cell>
          <cell r="CW1415" t="str">
            <v xml:space="preserve"> </v>
          </cell>
          <cell r="CX1415" t="str">
            <v xml:space="preserve"> </v>
          </cell>
          <cell r="CY1415" t="str">
            <v xml:space="preserve"> </v>
          </cell>
          <cell r="CZ1415" t="str">
            <v>Business Operations</v>
          </cell>
          <cell r="DA1415">
            <v>0</v>
          </cell>
          <cell r="DB1415">
            <v>90</v>
          </cell>
        </row>
        <row r="1416">
          <cell r="A1416">
            <v>15</v>
          </cell>
          <cell r="B1416">
            <v>15</v>
          </cell>
          <cell r="C1416">
            <v>9807</v>
          </cell>
          <cell r="D1416" t="str">
            <v>US-MTV-41</v>
          </cell>
          <cell r="E1416" t="str">
            <v>joan</v>
          </cell>
          <cell r="F1416" t="str">
            <v>Joan</v>
          </cell>
          <cell r="G1416" t="str">
            <v xml:space="preserve"> </v>
          </cell>
          <cell r="H1416" t="str">
            <v>Braddi</v>
          </cell>
          <cell r="I1416" t="str">
            <v>Joan Braddi</v>
          </cell>
          <cell r="J1416" t="str">
            <v>Joan Braddi</v>
          </cell>
          <cell r="K1416" t="str">
            <v>Joan</v>
          </cell>
          <cell r="L1416" t="str">
            <v>USD</v>
          </cell>
          <cell r="M1416" t="str">
            <v>Braddi, Joan</v>
          </cell>
          <cell r="N1416" t="str">
            <v>F</v>
          </cell>
          <cell r="O1416">
            <v>20814</v>
          </cell>
          <cell r="P1416" t="str">
            <v>US</v>
          </cell>
          <cell r="Q1416" t="str">
            <v xml:space="preserve"> </v>
          </cell>
          <cell r="R1416" t="str">
            <v>Vice President, Search Services</v>
          </cell>
          <cell r="S1416" t="str">
            <v>EMPLOYEE</v>
          </cell>
          <cell r="T1416" t="str">
            <v>Q1 Rating</v>
          </cell>
          <cell r="U1416" t="str">
            <v>Kordestani, Omid</v>
          </cell>
          <cell r="V1416" t="str">
            <v>omid</v>
          </cell>
          <cell r="W1416" t="str">
            <v xml:space="preserve"> </v>
          </cell>
          <cell r="X1416" t="str">
            <v xml:space="preserve"> </v>
          </cell>
          <cell r="Y1416" t="str">
            <v xml:space="preserve"> </v>
          </cell>
          <cell r="Z1416">
            <v>41</v>
          </cell>
          <cell r="AA1416" t="str">
            <v>O1</v>
          </cell>
          <cell r="AB1416" t="str">
            <v>324A</v>
          </cell>
          <cell r="AC1416" t="str">
            <v>650-623-4017</v>
          </cell>
          <cell r="AD1416" t="str">
            <v>112 Hillbrook Dr</v>
          </cell>
          <cell r="AE1416" t="str">
            <v xml:space="preserve"> </v>
          </cell>
          <cell r="AF1416" t="str">
            <v>Los Gatos</v>
          </cell>
          <cell r="AG1416" t="str">
            <v>CA</v>
          </cell>
          <cell r="AH1416">
            <v>95032</v>
          </cell>
          <cell r="AI1416" t="str">
            <v>US</v>
          </cell>
          <cell r="AJ1416" t="str">
            <v>408-356-5340</v>
          </cell>
          <cell r="AK1416" t="str">
            <v>U</v>
          </cell>
          <cell r="AL1416" t="str">
            <v>M</v>
          </cell>
          <cell r="AM1416" t="str">
            <v>N</v>
          </cell>
          <cell r="AN1416" t="str">
            <v>573-06-6591</v>
          </cell>
          <cell r="AO1416" t="str">
            <v>U</v>
          </cell>
          <cell r="AP1416" t="str">
            <v>COSTCENTER</v>
          </cell>
          <cell r="AQ1416" t="str">
            <v>EXEC2</v>
          </cell>
          <cell r="AR1416" t="str">
            <v>VP, Search Services</v>
          </cell>
          <cell r="AS1416" t="str">
            <v>Synd/Web Search - NA</v>
          </cell>
          <cell r="AT1416">
            <v>141</v>
          </cell>
          <cell r="AU1416" t="str">
            <v>Sales - Web Search/Syndication</v>
          </cell>
          <cell r="AW1416">
            <v>36306</v>
          </cell>
          <cell r="AX1416">
            <v>36306</v>
          </cell>
          <cell r="BA1416" t="str">
            <v>HIRE</v>
          </cell>
          <cell r="BB1416" t="str">
            <v>HIRE-OPEN</v>
          </cell>
          <cell r="BC1416">
            <v>36306</v>
          </cell>
          <cell r="BD1416">
            <v>5</v>
          </cell>
          <cell r="BE1416">
            <v>5</v>
          </cell>
          <cell r="BF1416" t="str">
            <v>E</v>
          </cell>
          <cell r="BG1416">
            <v>16</v>
          </cell>
          <cell r="BH1416">
            <v>10016</v>
          </cell>
          <cell r="BI1416">
            <v>1</v>
          </cell>
          <cell r="BJ1416">
            <v>37257</v>
          </cell>
          <cell r="BK1416" t="str">
            <v>SALARY</v>
          </cell>
          <cell r="BL1416" t="str">
            <v>SALARY-ANNIV</v>
          </cell>
          <cell r="BM1416">
            <v>67</v>
          </cell>
          <cell r="BN1416">
            <v>11667</v>
          </cell>
          <cell r="BP1416">
            <v>140000</v>
          </cell>
          <cell r="BQ1416">
            <v>80000</v>
          </cell>
          <cell r="BR1416">
            <v>37257</v>
          </cell>
          <cell r="BS1416">
            <v>0.12</v>
          </cell>
          <cell r="BT1416" t="str">
            <v xml:space="preserve"> </v>
          </cell>
          <cell r="BU1416" t="str">
            <v xml:space="preserve"> </v>
          </cell>
          <cell r="BV1416" t="str">
            <v xml:space="preserve"> </v>
          </cell>
          <cell r="BW1416" t="str">
            <v xml:space="preserve"> </v>
          </cell>
          <cell r="BX1416" t="str">
            <v xml:space="preserve"> </v>
          </cell>
          <cell r="BY1416">
            <v>280000</v>
          </cell>
          <cell r="BZ1416">
            <v>140000</v>
          </cell>
          <cell r="CA1416">
            <v>140000</v>
          </cell>
          <cell r="CB1416">
            <v>408000</v>
          </cell>
          <cell r="CC1416">
            <v>950000</v>
          </cell>
          <cell r="CD1416">
            <v>950000</v>
          </cell>
          <cell r="CE1416">
            <v>950000</v>
          </cell>
          <cell r="CF1416" t="str">
            <v>W</v>
          </cell>
          <cell r="CG1416">
            <v>47</v>
          </cell>
          <cell r="CH1416" t="str">
            <v xml:space="preserve"> </v>
          </cell>
          <cell r="CI1416" t="str">
            <v xml:space="preserve"> </v>
          </cell>
          <cell r="CJ1416" t="str">
            <v xml:space="preserve"> </v>
          </cell>
          <cell r="CK1416" t="str">
            <v xml:space="preserve"> </v>
          </cell>
          <cell r="CL1416" t="str">
            <v xml:space="preserve"> </v>
          </cell>
          <cell r="CN1416" t="str">
            <v xml:space="preserve"> </v>
          </cell>
          <cell r="CO1416" t="str">
            <v>Micaela,Braddi(F)--CHILD Erin,Braddi(F)--CHILD</v>
          </cell>
          <cell r="CP1416">
            <v>280000</v>
          </cell>
          <cell r="CQ1416">
            <v>37987</v>
          </cell>
          <cell r="CR1416">
            <v>280000</v>
          </cell>
          <cell r="CS1416">
            <v>37895</v>
          </cell>
          <cell r="CT1416">
            <v>280000</v>
          </cell>
          <cell r="CU1416">
            <v>37803</v>
          </cell>
          <cell r="CV1416">
            <v>280000</v>
          </cell>
          <cell r="CW1416">
            <v>37712</v>
          </cell>
          <cell r="CX1416">
            <v>280000</v>
          </cell>
          <cell r="CY1416">
            <v>37622</v>
          </cell>
          <cell r="CZ1416" t="str">
            <v>Sales - Web Search/Syndication</v>
          </cell>
          <cell r="DA1416">
            <v>0</v>
          </cell>
          <cell r="DB1416">
            <v>90</v>
          </cell>
        </row>
        <row r="1417">
          <cell r="A1417">
            <v>11</v>
          </cell>
          <cell r="B1417">
            <v>11</v>
          </cell>
          <cell r="C1417">
            <v>9905</v>
          </cell>
          <cell r="D1417" t="str">
            <v>US-MTV-41</v>
          </cell>
          <cell r="E1417" t="str">
            <v>omid</v>
          </cell>
          <cell r="F1417" t="str">
            <v>Omid</v>
          </cell>
          <cell r="G1417" t="str">
            <v xml:space="preserve"> </v>
          </cell>
          <cell r="H1417" t="str">
            <v>Kordestani</v>
          </cell>
          <cell r="I1417" t="str">
            <v>Omid Kordestani</v>
          </cell>
          <cell r="J1417" t="str">
            <v>Omid Kordestani</v>
          </cell>
          <cell r="K1417" t="str">
            <v>Omid</v>
          </cell>
          <cell r="L1417" t="str">
            <v>USD</v>
          </cell>
          <cell r="M1417" t="str">
            <v>Kordestani, Omid</v>
          </cell>
          <cell r="N1417" t="str">
            <v>M</v>
          </cell>
          <cell r="O1417">
            <v>23303</v>
          </cell>
          <cell r="P1417" t="str">
            <v>US</v>
          </cell>
          <cell r="Q1417" t="str">
            <v xml:space="preserve"> </v>
          </cell>
          <cell r="R1417" t="str">
            <v xml:space="preserve"> Omid Kordestani, SVP World Wide Sales and Field Operations</v>
          </cell>
          <cell r="S1417" t="str">
            <v>EMPLOYEE</v>
          </cell>
          <cell r="T1417" t="str">
            <v>Q1 Rating</v>
          </cell>
          <cell r="U1417" t="str">
            <v>Schmidt, Eric</v>
          </cell>
          <cell r="V1417" t="str">
            <v>eschmidt</v>
          </cell>
          <cell r="W1417" t="str">
            <v xml:space="preserve"> </v>
          </cell>
          <cell r="X1417" t="str">
            <v xml:space="preserve"> </v>
          </cell>
          <cell r="Y1417" t="str">
            <v>Netscape Communications Corp</v>
          </cell>
          <cell r="Z1417">
            <v>41</v>
          </cell>
          <cell r="AA1417" t="str">
            <v>O1</v>
          </cell>
          <cell r="AB1417" t="str">
            <v>325A</v>
          </cell>
          <cell r="AC1417" t="str">
            <v>650-623-4012</v>
          </cell>
          <cell r="AD1417" t="str">
            <v>271 Nice Ct</v>
          </cell>
          <cell r="AE1417" t="str">
            <v xml:space="preserve"> </v>
          </cell>
          <cell r="AF1417" t="str">
            <v>Redwood City</v>
          </cell>
          <cell r="AG1417" t="str">
            <v>CA</v>
          </cell>
          <cell r="AH1417">
            <v>94065</v>
          </cell>
          <cell r="AI1417" t="str">
            <v>US</v>
          </cell>
          <cell r="AJ1417" t="str">
            <v xml:space="preserve"> </v>
          </cell>
          <cell r="AK1417" t="str">
            <v>U</v>
          </cell>
          <cell r="AL1417" t="str">
            <v>M</v>
          </cell>
          <cell r="AM1417" t="str">
            <v>N</v>
          </cell>
          <cell r="AN1417" t="str">
            <v>560-53-6274</v>
          </cell>
          <cell r="AO1417" t="str">
            <v>U</v>
          </cell>
          <cell r="AP1417" t="str">
            <v>COSTCENTER</v>
          </cell>
          <cell r="AQ1417" t="str">
            <v>EXEC1</v>
          </cell>
          <cell r="AR1417" t="str">
            <v>SVP, Worldwide Sales</v>
          </cell>
          <cell r="AS1417" t="str">
            <v>Global Sales Admin</v>
          </cell>
          <cell r="AT1417">
            <v>111</v>
          </cell>
          <cell r="AU1417" t="str">
            <v>Sales - Sales Admin</v>
          </cell>
          <cell r="AW1417">
            <v>36283</v>
          </cell>
          <cell r="AX1417">
            <v>36283</v>
          </cell>
          <cell r="BA1417" t="str">
            <v>HIRE</v>
          </cell>
          <cell r="BB1417" t="str">
            <v>HIRE-OPEN</v>
          </cell>
          <cell r="BC1417">
            <v>36283</v>
          </cell>
          <cell r="BD1417">
            <v>5.0999999999999996</v>
          </cell>
          <cell r="BE1417">
            <v>5.0999999999999996</v>
          </cell>
          <cell r="BF1417" t="str">
            <v>E</v>
          </cell>
          <cell r="BG1417">
            <v>11</v>
          </cell>
          <cell r="BH1417">
            <v>10011</v>
          </cell>
          <cell r="BI1417">
            <v>1</v>
          </cell>
          <cell r="BJ1417">
            <v>37257</v>
          </cell>
          <cell r="BK1417" t="str">
            <v>SALARY</v>
          </cell>
          <cell r="BL1417" t="str">
            <v>SALARY-ANNIV</v>
          </cell>
          <cell r="BM1417">
            <v>84</v>
          </cell>
          <cell r="BN1417">
            <v>14583</v>
          </cell>
          <cell r="BP1417">
            <v>175000</v>
          </cell>
          <cell r="BQ1417">
            <v>120000</v>
          </cell>
          <cell r="BR1417">
            <v>37257</v>
          </cell>
          <cell r="BS1417">
            <v>0.25</v>
          </cell>
          <cell r="BT1417" t="str">
            <v xml:space="preserve"> </v>
          </cell>
          <cell r="BU1417" t="str">
            <v xml:space="preserve"> </v>
          </cell>
          <cell r="BV1417" t="str">
            <v xml:space="preserve"> </v>
          </cell>
          <cell r="BW1417" t="str">
            <v xml:space="preserve"> </v>
          </cell>
          <cell r="BX1417" t="str">
            <v xml:space="preserve"> </v>
          </cell>
          <cell r="BY1417">
            <v>350000</v>
          </cell>
          <cell r="BZ1417">
            <v>175000</v>
          </cell>
          <cell r="CA1417">
            <v>175000</v>
          </cell>
          <cell r="CB1417">
            <v>3120000</v>
          </cell>
          <cell r="CC1417">
            <v>4620000</v>
          </cell>
          <cell r="CD1417">
            <v>4620000</v>
          </cell>
          <cell r="CE1417">
            <v>4620000</v>
          </cell>
          <cell r="CF1417" t="str">
            <v>W</v>
          </cell>
          <cell r="CG1417">
            <v>40</v>
          </cell>
          <cell r="CH1417" t="str">
            <v xml:space="preserve"> </v>
          </cell>
          <cell r="CI1417" t="str">
            <v xml:space="preserve"> </v>
          </cell>
          <cell r="CJ1417" t="str">
            <v xml:space="preserve"> </v>
          </cell>
          <cell r="CK1417">
            <v>35000</v>
          </cell>
          <cell r="CL1417">
            <v>37667</v>
          </cell>
          <cell r="CM1417" t="str">
            <v>BS (San Jose State University) 84 MBA (Stanford University) 91</v>
          </cell>
          <cell r="CO1417" t="str">
            <v>Milan,Kordestani(M)--CHILD Misha,Kordestani(F)--CHILD Bita,Daryabaari(F)--SPOUSE</v>
          </cell>
          <cell r="CP1417">
            <v>350000</v>
          </cell>
          <cell r="CQ1417">
            <v>37987</v>
          </cell>
          <cell r="CR1417">
            <v>350000</v>
          </cell>
          <cell r="CS1417">
            <v>37895</v>
          </cell>
          <cell r="CT1417">
            <v>350000</v>
          </cell>
          <cell r="CU1417">
            <v>37803</v>
          </cell>
          <cell r="CV1417">
            <v>350000</v>
          </cell>
          <cell r="CW1417">
            <v>37712</v>
          </cell>
          <cell r="CX1417">
            <v>350000</v>
          </cell>
          <cell r="CY1417">
            <v>37622</v>
          </cell>
          <cell r="CZ1417" t="str">
            <v>Sales - Sales Admin</v>
          </cell>
          <cell r="DA1417">
            <v>0</v>
          </cell>
          <cell r="DB1417">
            <v>90</v>
          </cell>
        </row>
        <row r="1418">
          <cell r="A1418">
            <v>134</v>
          </cell>
          <cell r="B1418">
            <v>134</v>
          </cell>
          <cell r="C1418">
            <v>9806</v>
          </cell>
          <cell r="D1418" t="str">
            <v>US-NYC-BDWY</v>
          </cell>
          <cell r="E1418" t="str">
            <v>tim</v>
          </cell>
          <cell r="F1418" t="str">
            <v>Timothy</v>
          </cell>
          <cell r="G1418" t="str">
            <v>M</v>
          </cell>
          <cell r="H1418" t="str">
            <v>Armstrong</v>
          </cell>
          <cell r="I1418" t="str">
            <v>Tim Armstrong</v>
          </cell>
          <cell r="J1418" t="str">
            <v>Timothy M Armstrong</v>
          </cell>
          <cell r="K1418" t="str">
            <v>Tim</v>
          </cell>
          <cell r="L1418" t="str">
            <v>USD</v>
          </cell>
          <cell r="M1418" t="str">
            <v>Armstrong, Timothy</v>
          </cell>
          <cell r="N1418" t="str">
            <v>M</v>
          </cell>
          <cell r="O1418">
            <v>25923</v>
          </cell>
          <cell r="P1418" t="str">
            <v>UNKNOWN</v>
          </cell>
          <cell r="Q1418" t="str">
            <v xml:space="preserve"> </v>
          </cell>
          <cell r="R1418" t="str">
            <v>Vice President, Advertising Sales</v>
          </cell>
          <cell r="S1418" t="str">
            <v>EMPLOYEE</v>
          </cell>
          <cell r="T1418" t="str">
            <v>Q1 Rating</v>
          </cell>
          <cell r="U1418" t="str">
            <v>Kordestani, Omid</v>
          </cell>
          <cell r="V1418" t="str">
            <v>omid</v>
          </cell>
          <cell r="W1418" t="str">
            <v>AGENCY</v>
          </cell>
          <cell r="X1418" t="str">
            <v xml:space="preserve"> </v>
          </cell>
          <cell r="Y1418" t="str">
            <v>Snowball.com</v>
          </cell>
          <cell r="Z1418">
            <v>11</v>
          </cell>
          <cell r="AA1418" t="str">
            <v>O2</v>
          </cell>
          <cell r="AB1418" t="str">
            <v>21-022</v>
          </cell>
          <cell r="AC1418" t="str">
            <v>212-624-9622</v>
          </cell>
          <cell r="AD1418" t="str">
            <v>21 Rainbow Dr</v>
          </cell>
          <cell r="AE1418" t="str">
            <v xml:space="preserve"> </v>
          </cell>
          <cell r="AF1418" t="str">
            <v>Riverside</v>
          </cell>
          <cell r="AG1418" t="str">
            <v>CT</v>
          </cell>
          <cell r="AH1418">
            <v>6878</v>
          </cell>
          <cell r="AI1418" t="str">
            <v>US</v>
          </cell>
          <cell r="AJ1418" t="str">
            <v xml:space="preserve"> </v>
          </cell>
          <cell r="AK1418" t="str">
            <v>U</v>
          </cell>
          <cell r="AL1418" t="str">
            <v>M</v>
          </cell>
          <cell r="AM1418" t="str">
            <v>N</v>
          </cell>
          <cell r="AN1418" t="str">
            <v>016-66-9508</v>
          </cell>
          <cell r="AO1418" t="str">
            <v>U</v>
          </cell>
          <cell r="AP1418" t="str">
            <v>COSTCENTER</v>
          </cell>
          <cell r="AQ1418" t="str">
            <v>EXEC2</v>
          </cell>
          <cell r="AR1418" t="str">
            <v>VP, National Sales</v>
          </cell>
          <cell r="AS1418" t="str">
            <v>Direct Ad Sales - Admin</v>
          </cell>
          <cell r="AT1418">
            <v>113</v>
          </cell>
          <cell r="AU1418" t="str">
            <v>Sales - Direct Ad Sales</v>
          </cell>
          <cell r="AW1418">
            <v>36780</v>
          </cell>
          <cell r="AX1418">
            <v>36780</v>
          </cell>
          <cell r="BA1418" t="str">
            <v>HIRE</v>
          </cell>
          <cell r="BB1418" t="str">
            <v>HIRE-OPEN</v>
          </cell>
          <cell r="BC1418">
            <v>36780</v>
          </cell>
          <cell r="BD1418">
            <v>3.7</v>
          </cell>
          <cell r="BE1418">
            <v>3.7</v>
          </cell>
          <cell r="BF1418" t="str">
            <v>E</v>
          </cell>
          <cell r="BG1418">
            <v>163</v>
          </cell>
          <cell r="BH1418">
            <v>10163</v>
          </cell>
          <cell r="BI1418">
            <v>1</v>
          </cell>
          <cell r="BJ1418">
            <v>36780</v>
          </cell>
          <cell r="BK1418" t="str">
            <v>SALARY</v>
          </cell>
          <cell r="BL1418" t="str">
            <v>SALARY-INIT</v>
          </cell>
          <cell r="BM1418">
            <v>72</v>
          </cell>
          <cell r="BN1418">
            <v>12500</v>
          </cell>
          <cell r="BP1418">
            <v>150000</v>
          </cell>
          <cell r="BQ1418">
            <v>150000</v>
          </cell>
          <cell r="BR1418" t="str">
            <v xml:space="preserve"> </v>
          </cell>
          <cell r="BS1418" t="str">
            <v>Hire</v>
          </cell>
          <cell r="BT1418" t="str">
            <v xml:space="preserve"> </v>
          </cell>
          <cell r="BU1418" t="str">
            <v xml:space="preserve"> </v>
          </cell>
          <cell r="BV1418" t="str">
            <v xml:space="preserve"> </v>
          </cell>
          <cell r="BW1418" t="str">
            <v xml:space="preserve"> </v>
          </cell>
          <cell r="BX1418" t="str">
            <v xml:space="preserve"> </v>
          </cell>
          <cell r="BY1418">
            <v>300000</v>
          </cell>
          <cell r="BZ1418">
            <v>150000</v>
          </cell>
          <cell r="CA1418">
            <v>150000</v>
          </cell>
          <cell r="CB1418">
            <v>333332</v>
          </cell>
          <cell r="CC1418">
            <v>840000</v>
          </cell>
          <cell r="CD1418">
            <v>840000</v>
          </cell>
          <cell r="CE1418">
            <v>840000</v>
          </cell>
          <cell r="CF1418" t="str">
            <v>W</v>
          </cell>
          <cell r="CG1418">
            <v>33</v>
          </cell>
          <cell r="CH1418" t="str">
            <v xml:space="preserve"> </v>
          </cell>
          <cell r="CI1418" t="str">
            <v xml:space="preserve"> </v>
          </cell>
          <cell r="CJ1418" t="str">
            <v xml:space="preserve"> </v>
          </cell>
          <cell r="CK1418" t="str">
            <v xml:space="preserve"> </v>
          </cell>
          <cell r="CL1418" t="str">
            <v xml:space="preserve"> </v>
          </cell>
          <cell r="CM1418" t="str">
            <v>BS (Connecticut College) 93/ 0.0</v>
          </cell>
          <cell r="CN1418" t="str">
            <v>VERIFIED-NONE</v>
          </cell>
          <cell r="CO1418" t="str">
            <v>Hope,Armstrong(F)--CHILD Jack,Armstrong(M)--CHILD Nancy,Armstrong(F)--SPOUSE</v>
          </cell>
          <cell r="CP1418">
            <v>300000</v>
          </cell>
          <cell r="CQ1418">
            <v>37987</v>
          </cell>
          <cell r="CR1418">
            <v>300000</v>
          </cell>
          <cell r="CS1418">
            <v>37895</v>
          </cell>
          <cell r="CT1418">
            <v>300000</v>
          </cell>
          <cell r="CU1418">
            <v>37803</v>
          </cell>
          <cell r="CV1418">
            <v>300000</v>
          </cell>
          <cell r="CW1418">
            <v>37712</v>
          </cell>
          <cell r="CX1418">
            <v>300000</v>
          </cell>
          <cell r="CY1418">
            <v>37622</v>
          </cell>
          <cell r="CZ1418" t="str">
            <v>Sales - Direct Ad Sales</v>
          </cell>
          <cell r="DA1418">
            <v>0</v>
          </cell>
          <cell r="DB1418">
            <v>90</v>
          </cell>
        </row>
        <row r="1419">
          <cell r="A1419">
            <v>175</v>
          </cell>
          <cell r="B1419">
            <v>175</v>
          </cell>
          <cell r="C1419">
            <v>9802</v>
          </cell>
          <cell r="D1419" t="str">
            <v>US-MTV-42</v>
          </cell>
          <cell r="E1419" t="str">
            <v>wrosing</v>
          </cell>
          <cell r="F1419" t="str">
            <v>Wayne</v>
          </cell>
          <cell r="G1419" t="str">
            <v xml:space="preserve"> </v>
          </cell>
          <cell r="H1419" t="str">
            <v>Rosing</v>
          </cell>
          <cell r="I1419" t="str">
            <v>Wayne Rosing</v>
          </cell>
          <cell r="J1419" t="str">
            <v>Wayne Rosing</v>
          </cell>
          <cell r="K1419" t="str">
            <v>Wayne</v>
          </cell>
          <cell r="L1419" t="str">
            <v>USD</v>
          </cell>
          <cell r="M1419" t="str">
            <v>Rosing, Wayne</v>
          </cell>
          <cell r="N1419" t="str">
            <v>M</v>
          </cell>
          <cell r="O1419">
            <v>17057</v>
          </cell>
          <cell r="P1419" t="str">
            <v>US</v>
          </cell>
          <cell r="Q1419" t="str">
            <v xml:space="preserve"> </v>
          </cell>
          <cell r="R1419" t="str">
            <v>VP of Engineering</v>
          </cell>
          <cell r="S1419" t="str">
            <v>EMPLOYEE</v>
          </cell>
          <cell r="T1419" t="str">
            <v>Q1 Rating</v>
          </cell>
          <cell r="U1419" t="str">
            <v>Schmidt, Eric</v>
          </cell>
          <cell r="V1419" t="str">
            <v>eschmidt</v>
          </cell>
          <cell r="W1419" t="str">
            <v xml:space="preserve"> </v>
          </cell>
          <cell r="X1419" t="str">
            <v xml:space="preserve"> </v>
          </cell>
          <cell r="Y1419" t="str">
            <v>Caere Corp.</v>
          </cell>
          <cell r="Z1419">
            <v>41</v>
          </cell>
          <cell r="AA1419" t="str">
            <v>O1</v>
          </cell>
          <cell r="AB1419" t="str">
            <v>102A</v>
          </cell>
          <cell r="AC1419" t="str">
            <v>650-623-4207</v>
          </cell>
          <cell r="AD1419" t="str">
            <v>3463 State St</v>
          </cell>
          <cell r="AE1419">
            <v>255</v>
          </cell>
          <cell r="AF1419" t="str">
            <v>Santa Barbara</v>
          </cell>
          <cell r="AG1419" t="str">
            <v>CA</v>
          </cell>
          <cell r="AH1419">
            <v>93105</v>
          </cell>
          <cell r="AI1419" t="str">
            <v>US</v>
          </cell>
          <cell r="AJ1419" t="str">
            <v>650-329-8678</v>
          </cell>
          <cell r="AK1419" t="str">
            <v>U</v>
          </cell>
          <cell r="AL1419" t="str">
            <v>M</v>
          </cell>
          <cell r="AM1419" t="str">
            <v>N</v>
          </cell>
          <cell r="AN1419" t="str">
            <v>526-74-3024</v>
          </cell>
          <cell r="AO1419" t="str">
            <v>U</v>
          </cell>
          <cell r="AP1419" t="str">
            <v>COSTCENTER</v>
          </cell>
          <cell r="AQ1419" t="str">
            <v>EXEC1</v>
          </cell>
          <cell r="AR1419" t="str">
            <v>VP, Engineering</v>
          </cell>
          <cell r="AS1419" t="str">
            <v>Eng - Admin</v>
          </cell>
          <cell r="AT1419">
            <v>711</v>
          </cell>
          <cell r="AU1419" t="str">
            <v>Engineering</v>
          </cell>
          <cell r="AW1419">
            <v>36852</v>
          </cell>
          <cell r="AX1419">
            <v>36852</v>
          </cell>
          <cell r="AZ1419" t="e">
            <v>#N/A</v>
          </cell>
          <cell r="BA1419" t="str">
            <v>HIRE</v>
          </cell>
          <cell r="BB1419" t="str">
            <v>HIRE-OPEN</v>
          </cell>
          <cell r="BC1419">
            <v>36852</v>
          </cell>
          <cell r="BD1419">
            <v>3.5</v>
          </cell>
          <cell r="BE1419">
            <v>3.5</v>
          </cell>
          <cell r="BF1419" t="str">
            <v>E</v>
          </cell>
          <cell r="BG1419">
            <v>199</v>
          </cell>
          <cell r="BH1419">
            <v>10199</v>
          </cell>
          <cell r="BI1419">
            <v>1</v>
          </cell>
          <cell r="BJ1419">
            <v>36852</v>
          </cell>
          <cell r="BK1419" t="str">
            <v>SALARY</v>
          </cell>
          <cell r="BL1419" t="str">
            <v>SALARY-INIT</v>
          </cell>
          <cell r="BM1419">
            <v>84</v>
          </cell>
          <cell r="BN1419">
            <v>14583</v>
          </cell>
          <cell r="BO1419" t="e">
            <v>#N/A</v>
          </cell>
          <cell r="BP1419">
            <v>175000</v>
          </cell>
          <cell r="BQ1419">
            <v>175000</v>
          </cell>
          <cell r="BR1419" t="str">
            <v xml:space="preserve"> </v>
          </cell>
          <cell r="BS1419" t="str">
            <v>Hire</v>
          </cell>
          <cell r="BT1419" t="str">
            <v xml:space="preserve"> </v>
          </cell>
          <cell r="BU1419" t="str">
            <v xml:space="preserve"> </v>
          </cell>
          <cell r="BV1419" t="str">
            <v xml:space="preserve"> </v>
          </cell>
          <cell r="BW1419" t="str">
            <v xml:space="preserve"> </v>
          </cell>
          <cell r="BX1419" t="str">
            <v xml:space="preserve"> </v>
          </cell>
          <cell r="BY1419" t="str">
            <v xml:space="preserve"> </v>
          </cell>
          <cell r="BZ1419" t="str">
            <v xml:space="preserve"> </v>
          </cell>
          <cell r="CA1419" t="str">
            <v xml:space="preserve"> </v>
          </cell>
          <cell r="CB1419">
            <v>1320000</v>
          </cell>
          <cell r="CC1419">
            <v>1468000</v>
          </cell>
          <cell r="CD1419">
            <v>1468000</v>
          </cell>
          <cell r="CE1419">
            <v>1468000</v>
          </cell>
          <cell r="CF1419" t="str">
            <v>W</v>
          </cell>
          <cell r="CG1419">
            <v>57</v>
          </cell>
          <cell r="CH1419" t="str">
            <v xml:space="preserve"> </v>
          </cell>
          <cell r="CI1419" t="str">
            <v xml:space="preserve"> </v>
          </cell>
          <cell r="CJ1419" t="str">
            <v xml:space="preserve"> </v>
          </cell>
          <cell r="CK1419" t="str">
            <v xml:space="preserve"> </v>
          </cell>
          <cell r="CL1419" t="str">
            <v xml:space="preserve"> </v>
          </cell>
          <cell r="CN1419" t="str">
            <v xml:space="preserve"> </v>
          </cell>
          <cell r="CO1419" t="str">
            <v>Dorothy,Largay(F)--SPOUSE</v>
          </cell>
          <cell r="CP1419" t="str">
            <v xml:space="preserve"> </v>
          </cell>
          <cell r="CQ1419" t="str">
            <v xml:space="preserve"> </v>
          </cell>
          <cell r="CR1419" t="str">
            <v xml:space="preserve"> </v>
          </cell>
          <cell r="CS1419" t="str">
            <v xml:space="preserve"> </v>
          </cell>
          <cell r="CT1419" t="str">
            <v xml:space="preserve"> </v>
          </cell>
          <cell r="CU1419" t="str">
            <v xml:space="preserve"> </v>
          </cell>
          <cell r="CV1419" t="str">
            <v xml:space="preserve"> </v>
          </cell>
          <cell r="CW1419" t="str">
            <v xml:space="preserve"> </v>
          </cell>
          <cell r="CX1419" t="str">
            <v xml:space="preserve"> </v>
          </cell>
          <cell r="CY1419" t="str">
            <v xml:space="preserve"> </v>
          </cell>
          <cell r="CZ1419" t="str">
            <v>Engineering</v>
          </cell>
          <cell r="DA1419">
            <v>0</v>
          </cell>
          <cell r="DB1419">
            <v>90</v>
          </cell>
        </row>
        <row r="1420">
          <cell r="A1420">
            <v>318</v>
          </cell>
          <cell r="B1420">
            <v>318</v>
          </cell>
          <cell r="C1420">
            <v>9811</v>
          </cell>
          <cell r="D1420" t="str">
            <v>US-MTV-41</v>
          </cell>
          <cell r="E1420" t="str">
            <v>sheryl</v>
          </cell>
          <cell r="F1420" t="str">
            <v>Sheryl</v>
          </cell>
          <cell r="G1420" t="str">
            <v xml:space="preserve"> </v>
          </cell>
          <cell r="H1420" t="str">
            <v>Sandberg</v>
          </cell>
          <cell r="I1420" t="str">
            <v>Sheryl Sandberg</v>
          </cell>
          <cell r="J1420" t="str">
            <v>Sheryl Sandberg</v>
          </cell>
          <cell r="K1420" t="str">
            <v>Sheryl</v>
          </cell>
          <cell r="L1420" t="str">
            <v>USD</v>
          </cell>
          <cell r="M1420" t="str">
            <v>Sandberg, Sheryl</v>
          </cell>
          <cell r="N1420" t="str">
            <v>F</v>
          </cell>
          <cell r="O1420">
            <v>25443</v>
          </cell>
          <cell r="P1420" t="str">
            <v>US</v>
          </cell>
          <cell r="Q1420" t="str">
            <v xml:space="preserve"> </v>
          </cell>
          <cell r="R1420" t="str">
            <v>VP of Global Online Sales and Operations</v>
          </cell>
          <cell r="S1420" t="str">
            <v>EMPLOYEE</v>
          </cell>
          <cell r="T1420" t="str">
            <v>Q1 Rating</v>
          </cell>
          <cell r="U1420" t="str">
            <v>Kordestani, Omid</v>
          </cell>
          <cell r="V1420" t="str">
            <v>omid</v>
          </cell>
          <cell r="W1420" t="str">
            <v>NO-FEE</v>
          </cell>
          <cell r="X1420" t="str">
            <v xml:space="preserve"> </v>
          </cell>
          <cell r="Y1420" t="str">
            <v>US Treasury Department</v>
          </cell>
          <cell r="Z1420">
            <v>41</v>
          </cell>
          <cell r="AA1420" t="str">
            <v>O2</v>
          </cell>
          <cell r="AB1420" t="str">
            <v>333A</v>
          </cell>
          <cell r="AC1420" t="str">
            <v>650-623-4307</v>
          </cell>
          <cell r="AD1420" t="str">
            <v>3409 Cowper St</v>
          </cell>
          <cell r="AE1420" t="str">
            <v xml:space="preserve"> </v>
          </cell>
          <cell r="AF1420" t="str">
            <v>Palo Alto</v>
          </cell>
          <cell r="AG1420" t="str">
            <v>CA</v>
          </cell>
          <cell r="AH1420">
            <v>94306</v>
          </cell>
          <cell r="AI1420" t="str">
            <v>US</v>
          </cell>
          <cell r="AJ1420" t="str">
            <v>650-493-0153</v>
          </cell>
          <cell r="AK1420" t="str">
            <v>U</v>
          </cell>
          <cell r="AL1420" t="str">
            <v>S</v>
          </cell>
          <cell r="AM1420" t="str">
            <v>N</v>
          </cell>
          <cell r="AN1420" t="str">
            <v>212-64-7636</v>
          </cell>
          <cell r="AO1420" t="str">
            <v>U</v>
          </cell>
          <cell r="AP1420" t="str">
            <v>COSTCENTER</v>
          </cell>
          <cell r="AQ1420" t="str">
            <v>EXEC2</v>
          </cell>
          <cell r="AR1420" t="str">
            <v>VP, AdWords Sales and Operations</v>
          </cell>
          <cell r="AS1420" t="str">
            <v>Online Ad Sales - Admin</v>
          </cell>
          <cell r="AT1420">
            <v>112</v>
          </cell>
          <cell r="AU1420" t="str">
            <v>Sales - On-Line Ad Sales</v>
          </cell>
          <cell r="AW1420">
            <v>37207</v>
          </cell>
          <cell r="AX1420">
            <v>37207</v>
          </cell>
          <cell r="AY1420" t="str">
            <v>EXEC2 - Sales - On-Line Ad Sales - VP, AdWords Sales and Operations</v>
          </cell>
          <cell r="BA1420" t="str">
            <v>JOBCODE</v>
          </cell>
          <cell r="BB1420" t="str">
            <v>JOBCODE-REDO</v>
          </cell>
          <cell r="BC1420">
            <v>38089</v>
          </cell>
          <cell r="BD1420">
            <v>2.5</v>
          </cell>
          <cell r="BE1420">
            <v>0.1</v>
          </cell>
          <cell r="BF1420" t="str">
            <v>E</v>
          </cell>
          <cell r="BG1420">
            <v>340</v>
          </cell>
          <cell r="BH1420">
            <v>10340</v>
          </cell>
          <cell r="BI1420">
            <v>1</v>
          </cell>
          <cell r="BJ1420">
            <v>37788</v>
          </cell>
          <cell r="BK1420" t="str">
            <v>SALARY</v>
          </cell>
          <cell r="BL1420" t="str">
            <v>SALARY-PROM</v>
          </cell>
          <cell r="BM1420">
            <v>72</v>
          </cell>
          <cell r="BN1420">
            <v>12500</v>
          </cell>
          <cell r="BO1420" t="str">
            <v xml:space="preserve">EXEC2 - </v>
          </cell>
          <cell r="BP1420">
            <v>150000</v>
          </cell>
          <cell r="BQ1420">
            <v>130000</v>
          </cell>
          <cell r="BR1420">
            <v>37788</v>
          </cell>
          <cell r="BS1420">
            <v>7.0999999999999994E-2</v>
          </cell>
          <cell r="BT1420" t="str">
            <v xml:space="preserve"> </v>
          </cell>
          <cell r="BU1420" t="str">
            <v xml:space="preserve"> </v>
          </cell>
          <cell r="BV1420" t="str">
            <v xml:space="preserve"> </v>
          </cell>
          <cell r="BW1420" t="str">
            <v xml:space="preserve"> </v>
          </cell>
          <cell r="BX1420" t="str">
            <v xml:space="preserve"> </v>
          </cell>
          <cell r="BY1420">
            <v>250000</v>
          </cell>
          <cell r="BZ1420">
            <v>100000</v>
          </cell>
          <cell r="CA1420">
            <v>100000</v>
          </cell>
          <cell r="CB1420">
            <v>220000</v>
          </cell>
          <cell r="CC1420">
            <v>395000</v>
          </cell>
          <cell r="CD1420">
            <v>395000</v>
          </cell>
          <cell r="CE1420">
            <v>395000</v>
          </cell>
          <cell r="CF1420" t="str">
            <v>W</v>
          </cell>
          <cell r="CG1420">
            <v>34</v>
          </cell>
          <cell r="CH1420" t="str">
            <v xml:space="preserve"> </v>
          </cell>
          <cell r="CI1420" t="str">
            <v xml:space="preserve"> </v>
          </cell>
          <cell r="CJ1420" t="str">
            <v xml:space="preserve"> </v>
          </cell>
          <cell r="CK1420" t="str">
            <v xml:space="preserve"> </v>
          </cell>
          <cell r="CL1420" t="str">
            <v xml:space="preserve"> </v>
          </cell>
          <cell r="CM1420" t="str">
            <v>BA (Harvard University) 91/ 0.0 MBA (Harvard University) 95/ 0.0</v>
          </cell>
          <cell r="CN1420" t="str">
            <v>VERIFIED-NONE</v>
          </cell>
          <cell r="CP1420">
            <v>250000</v>
          </cell>
          <cell r="CQ1420">
            <v>37987</v>
          </cell>
          <cell r="CR1420">
            <v>250000</v>
          </cell>
          <cell r="CS1420">
            <v>37895</v>
          </cell>
          <cell r="CT1420">
            <v>250000</v>
          </cell>
          <cell r="CU1420">
            <v>37803</v>
          </cell>
          <cell r="CV1420">
            <v>250000</v>
          </cell>
          <cell r="CW1420">
            <v>37712</v>
          </cell>
          <cell r="CX1420">
            <v>200000</v>
          </cell>
          <cell r="CY1420">
            <v>37622</v>
          </cell>
          <cell r="CZ1420" t="str">
            <v>Sales - On-Line Ad Sales</v>
          </cell>
          <cell r="DA1420">
            <v>0</v>
          </cell>
          <cell r="DB1420">
            <v>90</v>
          </cell>
        </row>
        <row r="1421">
          <cell r="A1421">
            <v>549</v>
          </cell>
          <cell r="B1421">
            <v>549</v>
          </cell>
          <cell r="C1421">
            <v>9810</v>
          </cell>
          <cell r="D1421" t="str">
            <v>US-MTV-42</v>
          </cell>
          <cell r="E1421" t="str">
            <v>eustace</v>
          </cell>
          <cell r="F1421" t="str">
            <v>Robert</v>
          </cell>
          <cell r="G1421" t="str">
            <v xml:space="preserve"> </v>
          </cell>
          <cell r="H1421" t="str">
            <v>Eustace</v>
          </cell>
          <cell r="I1421" t="str">
            <v>Alan Eustace</v>
          </cell>
          <cell r="J1421" t="str">
            <v>Robert Eustace</v>
          </cell>
          <cell r="K1421" t="str">
            <v>Alan</v>
          </cell>
          <cell r="L1421" t="str">
            <v>USD</v>
          </cell>
          <cell r="M1421" t="str">
            <v>Eustace, Robert</v>
          </cell>
          <cell r="N1421" t="str">
            <v>M</v>
          </cell>
          <cell r="O1421">
            <v>20808</v>
          </cell>
          <cell r="P1421" t="str">
            <v>US</v>
          </cell>
          <cell r="Q1421" t="str">
            <v xml:space="preserve"> </v>
          </cell>
          <cell r="R1421" t="str">
            <v>VP of Engineering &amp; Research</v>
          </cell>
          <cell r="S1421" t="str">
            <v>EMPLOYEE</v>
          </cell>
          <cell r="T1421" t="str">
            <v>Q1 Rating</v>
          </cell>
          <cell r="U1421" t="str">
            <v>Rosing, Wayne</v>
          </cell>
          <cell r="V1421" t="str">
            <v>wrosing</v>
          </cell>
          <cell r="W1421" t="str">
            <v>EMP-REF</v>
          </cell>
          <cell r="X1421" t="str">
            <v>Barroso, Luiz</v>
          </cell>
          <cell r="Y1421" t="str">
            <v>Compaq</v>
          </cell>
          <cell r="Z1421">
            <v>41</v>
          </cell>
          <cell r="AA1421" t="str">
            <v>O1</v>
          </cell>
          <cell r="AB1421" t="str">
            <v>262A</v>
          </cell>
          <cell r="AC1421" t="str">
            <v>650-623-4520</v>
          </cell>
          <cell r="AD1421" t="str">
            <v>222 Brighton Lane</v>
          </cell>
          <cell r="AE1421" t="str">
            <v xml:space="preserve"> </v>
          </cell>
          <cell r="AF1421" t="str">
            <v>Redwood City</v>
          </cell>
          <cell r="AG1421" t="str">
            <v>CA</v>
          </cell>
          <cell r="AH1421">
            <v>94061</v>
          </cell>
          <cell r="AI1421" t="str">
            <v>US</v>
          </cell>
          <cell r="AJ1421" t="str">
            <v>650-369-5995</v>
          </cell>
          <cell r="AK1421" t="str">
            <v>U</v>
          </cell>
          <cell r="AL1421" t="str">
            <v>M</v>
          </cell>
          <cell r="AM1421" t="str">
            <v>N</v>
          </cell>
          <cell r="AN1421" t="str">
            <v>267-21-6358</v>
          </cell>
          <cell r="AO1421" t="str">
            <v>U</v>
          </cell>
          <cell r="AP1421" t="str">
            <v>COSTCENTER</v>
          </cell>
          <cell r="AQ1421" t="str">
            <v>EXEC2</v>
          </cell>
          <cell r="AR1421" t="str">
            <v>VP, Engineering &amp; Research</v>
          </cell>
          <cell r="AS1421" t="str">
            <v>Eng - Admin</v>
          </cell>
          <cell r="AT1421">
            <v>711</v>
          </cell>
          <cell r="AU1421" t="str">
            <v>Engineering</v>
          </cell>
          <cell r="AW1421">
            <v>37445</v>
          </cell>
          <cell r="AX1421">
            <v>37445</v>
          </cell>
          <cell r="AZ1421" t="e">
            <v>#N/A</v>
          </cell>
          <cell r="BA1421" t="str">
            <v>JOBCODE</v>
          </cell>
          <cell r="BB1421" t="str">
            <v>JOBCODE-PROM</v>
          </cell>
          <cell r="BC1421">
            <v>37788</v>
          </cell>
          <cell r="BD1421">
            <v>1.9</v>
          </cell>
          <cell r="BE1421">
            <v>0.9</v>
          </cell>
          <cell r="BF1421" t="str">
            <v>E</v>
          </cell>
          <cell r="BG1421">
            <v>551</v>
          </cell>
          <cell r="BH1421">
            <v>10551</v>
          </cell>
          <cell r="BI1421">
            <v>1</v>
          </cell>
          <cell r="BJ1421">
            <v>37788</v>
          </cell>
          <cell r="BK1421" t="str">
            <v>SALARY</v>
          </cell>
          <cell r="BL1421" t="str">
            <v>SALARY-PROM</v>
          </cell>
          <cell r="BM1421">
            <v>84</v>
          </cell>
          <cell r="BN1421">
            <v>14583</v>
          </cell>
          <cell r="BO1421" t="e">
            <v>#N/A</v>
          </cell>
          <cell r="BP1421">
            <v>175000</v>
          </cell>
          <cell r="BQ1421">
            <v>175000</v>
          </cell>
          <cell r="BR1421" t="str">
            <v xml:space="preserve"> </v>
          </cell>
          <cell r="BS1421" t="str">
            <v xml:space="preserve"> </v>
          </cell>
          <cell r="BT1421" t="str">
            <v xml:space="preserve"> </v>
          </cell>
          <cell r="BU1421" t="str">
            <v xml:space="preserve"> </v>
          </cell>
          <cell r="BV1421" t="str">
            <v xml:space="preserve"> </v>
          </cell>
          <cell r="BW1421" t="str">
            <v xml:space="preserve"> </v>
          </cell>
          <cell r="BX1421" t="str">
            <v xml:space="preserve"> </v>
          </cell>
          <cell r="BY1421" t="str">
            <v xml:space="preserve"> </v>
          </cell>
          <cell r="BZ1421" t="str">
            <v xml:space="preserve"> </v>
          </cell>
          <cell r="CA1421" t="str">
            <v xml:space="preserve"> </v>
          </cell>
          <cell r="CB1421">
            <v>240000</v>
          </cell>
          <cell r="CC1421">
            <v>453000</v>
          </cell>
          <cell r="CD1421">
            <v>453000</v>
          </cell>
          <cell r="CE1421">
            <v>453000</v>
          </cell>
          <cell r="CF1421" t="str">
            <v>W</v>
          </cell>
          <cell r="CG1421">
            <v>47</v>
          </cell>
          <cell r="CH1421" t="str">
            <v xml:space="preserve"> </v>
          </cell>
          <cell r="CI1421" t="str">
            <v xml:space="preserve"> </v>
          </cell>
          <cell r="CJ1421" t="str">
            <v xml:space="preserve"> </v>
          </cell>
          <cell r="CK1421" t="str">
            <v xml:space="preserve"> </v>
          </cell>
          <cell r="CL1421" t="str">
            <v xml:space="preserve"> </v>
          </cell>
          <cell r="CM1421" t="str">
            <v>BS (University of Central Florida) 79 MS (University of Central Florida) 81 PhD (University of Central Florida) 84</v>
          </cell>
          <cell r="CP1421" t="str">
            <v xml:space="preserve"> </v>
          </cell>
          <cell r="CQ1421" t="str">
            <v xml:space="preserve"> </v>
          </cell>
          <cell r="CR1421" t="str">
            <v xml:space="preserve"> </v>
          </cell>
          <cell r="CS1421" t="str">
            <v xml:space="preserve"> </v>
          </cell>
          <cell r="CT1421" t="str">
            <v xml:space="preserve"> </v>
          </cell>
          <cell r="CU1421" t="str">
            <v xml:space="preserve"> </v>
          </cell>
          <cell r="CV1421" t="str">
            <v xml:space="preserve"> </v>
          </cell>
          <cell r="CW1421" t="str">
            <v xml:space="preserve"> </v>
          </cell>
          <cell r="CX1421" t="str">
            <v xml:space="preserve"> </v>
          </cell>
          <cell r="CY1421" t="str">
            <v xml:space="preserve"> </v>
          </cell>
          <cell r="CZ1421" t="str">
            <v>Engineering</v>
          </cell>
          <cell r="DA1421">
            <v>0</v>
          </cell>
          <cell r="DB1421">
            <v>90</v>
          </cell>
        </row>
        <row r="1422">
          <cell r="A1422">
            <v>8</v>
          </cell>
          <cell r="B1422">
            <v>8</v>
          </cell>
          <cell r="C1422">
            <v>9803</v>
          </cell>
          <cell r="D1422" t="str">
            <v>US-MTV-42</v>
          </cell>
          <cell r="E1422" t="str">
            <v>urs</v>
          </cell>
          <cell r="F1422" t="str">
            <v>Urs</v>
          </cell>
          <cell r="G1422" t="str">
            <v xml:space="preserve"> </v>
          </cell>
          <cell r="H1422" t="str">
            <v>Hoelzle</v>
          </cell>
          <cell r="I1422" t="str">
            <v>Urs Hoelzle</v>
          </cell>
          <cell r="J1422" t="str">
            <v>Urs Hoelzle</v>
          </cell>
          <cell r="K1422" t="str">
            <v>Urs</v>
          </cell>
          <cell r="L1422" t="str">
            <v>USD</v>
          </cell>
          <cell r="M1422" t="str">
            <v>Hoelzle, Urs</v>
          </cell>
          <cell r="N1422" t="str">
            <v>M</v>
          </cell>
          <cell r="O1422">
            <v>23167</v>
          </cell>
          <cell r="P1422" t="str">
            <v>CH</v>
          </cell>
          <cell r="Q1422" t="str">
            <v xml:space="preserve"> </v>
          </cell>
          <cell r="R1422" t="str">
            <v>VP of Operations &amp; Google Fellow</v>
          </cell>
          <cell r="S1422" t="str">
            <v>EMPLOYEE</v>
          </cell>
          <cell r="T1422" t="str">
            <v>Q1 Rating</v>
          </cell>
          <cell r="U1422" t="str">
            <v>Rosing, Wayne</v>
          </cell>
          <cell r="V1422" t="str">
            <v>wrosing</v>
          </cell>
          <cell r="W1422" t="str">
            <v xml:space="preserve"> </v>
          </cell>
          <cell r="X1422" t="str">
            <v xml:space="preserve"> </v>
          </cell>
          <cell r="Y1422" t="str">
            <v xml:space="preserve"> </v>
          </cell>
          <cell r="Z1422">
            <v>41</v>
          </cell>
          <cell r="AA1422" t="str">
            <v>O3-4</v>
          </cell>
          <cell r="AB1422">
            <v>336</v>
          </cell>
          <cell r="AC1422" t="str">
            <v>650-623-4007650-623-4041</v>
          </cell>
          <cell r="AD1422" t="str">
            <v>2295 Cornell</v>
          </cell>
          <cell r="AE1422" t="str">
            <v xml:space="preserve"> </v>
          </cell>
          <cell r="AF1422" t="str">
            <v>Palo Alto</v>
          </cell>
          <cell r="AG1422" t="str">
            <v>CA</v>
          </cell>
          <cell r="AH1422">
            <v>94306</v>
          </cell>
          <cell r="AI1422" t="str">
            <v>US</v>
          </cell>
          <cell r="AJ1422" t="str">
            <v>650-493-8363</v>
          </cell>
          <cell r="AK1422" t="str">
            <v>U</v>
          </cell>
          <cell r="AL1422" t="str">
            <v>M</v>
          </cell>
          <cell r="AM1422" t="str">
            <v>N</v>
          </cell>
          <cell r="AN1422" t="str">
            <v>614-16-2673</v>
          </cell>
          <cell r="AO1422" t="str">
            <v>U</v>
          </cell>
          <cell r="AP1422" t="str">
            <v>COSTCENTER</v>
          </cell>
          <cell r="AQ1422" t="str">
            <v>EXEC2</v>
          </cell>
          <cell r="AR1422" t="str">
            <v>VP, Operations &amp; Google Fellow</v>
          </cell>
          <cell r="AS1422" t="str">
            <v>Eng - Google Fellow</v>
          </cell>
          <cell r="AT1422">
            <v>728</v>
          </cell>
          <cell r="AU1422" t="str">
            <v>Engineering</v>
          </cell>
          <cell r="AW1422">
            <v>36251</v>
          </cell>
          <cell r="AX1422">
            <v>36251</v>
          </cell>
          <cell r="AZ1422" t="e">
            <v>#N/A</v>
          </cell>
          <cell r="BA1422" t="str">
            <v>HIRE</v>
          </cell>
          <cell r="BB1422" t="str">
            <v>HIRE-OPEN</v>
          </cell>
          <cell r="BC1422">
            <v>36251</v>
          </cell>
          <cell r="BD1422">
            <v>5.0999999999999996</v>
          </cell>
          <cell r="BE1422">
            <v>5.0999999999999996</v>
          </cell>
          <cell r="BF1422" t="str">
            <v>E</v>
          </cell>
          <cell r="BG1422">
            <v>10</v>
          </cell>
          <cell r="BH1422">
            <v>10010</v>
          </cell>
          <cell r="BI1422">
            <v>1</v>
          </cell>
          <cell r="BJ1422">
            <v>37668</v>
          </cell>
          <cell r="BK1422" t="str">
            <v>SALARY</v>
          </cell>
          <cell r="BL1422" t="str">
            <v>SALARY-MRKT</v>
          </cell>
          <cell r="BM1422">
            <v>79</v>
          </cell>
          <cell r="BN1422">
            <v>13750</v>
          </cell>
          <cell r="BO1422" t="e">
            <v>#N/A</v>
          </cell>
          <cell r="BP1422">
            <v>165000</v>
          </cell>
          <cell r="BQ1422">
            <v>80000</v>
          </cell>
          <cell r="BR1422">
            <v>37668</v>
          </cell>
          <cell r="BS1422">
            <v>0.1</v>
          </cell>
          <cell r="BT1422" t="str">
            <v xml:space="preserve"> </v>
          </cell>
          <cell r="BU1422" t="str">
            <v xml:space="preserve"> </v>
          </cell>
          <cell r="BV1422" t="str">
            <v xml:space="preserve"> </v>
          </cell>
          <cell r="BW1422" t="str">
            <v xml:space="preserve"> </v>
          </cell>
          <cell r="BX1422" t="str">
            <v xml:space="preserve"> </v>
          </cell>
          <cell r="BY1422" t="str">
            <v xml:space="preserve"> </v>
          </cell>
          <cell r="BZ1422" t="str">
            <v xml:space="preserve"> </v>
          </cell>
          <cell r="CA1422" t="str">
            <v xml:space="preserve"> </v>
          </cell>
          <cell r="CB1422">
            <v>1640000</v>
          </cell>
          <cell r="CC1422">
            <v>2551000</v>
          </cell>
          <cell r="CD1422">
            <v>2551000</v>
          </cell>
          <cell r="CE1422">
            <v>2551000</v>
          </cell>
          <cell r="CF1422" t="str">
            <v>W</v>
          </cell>
          <cell r="CG1422">
            <v>40</v>
          </cell>
          <cell r="CH1422" t="str">
            <v xml:space="preserve"> </v>
          </cell>
          <cell r="CI1422" t="str">
            <v xml:space="preserve"> </v>
          </cell>
          <cell r="CJ1422" t="str">
            <v xml:space="preserve"> </v>
          </cell>
          <cell r="CK1422" t="str">
            <v xml:space="preserve"> </v>
          </cell>
          <cell r="CL1422" t="str">
            <v xml:space="preserve"> </v>
          </cell>
          <cell r="CM1422" t="str">
            <v>MS (ETH Zurich, Switzerland) 88/ 0.0 PhD (Stanford University) 94/ 0.0</v>
          </cell>
          <cell r="CN1422" t="str">
            <v>VERIFIED-NONE</v>
          </cell>
          <cell r="CO1422" t="str">
            <v>Geeske,Joel(F)--SPOUSE</v>
          </cell>
          <cell r="CP1422" t="str">
            <v xml:space="preserve"> </v>
          </cell>
          <cell r="CQ1422" t="str">
            <v xml:space="preserve"> </v>
          </cell>
          <cell r="CR1422" t="str">
            <v xml:space="preserve"> </v>
          </cell>
          <cell r="CS1422" t="str">
            <v xml:space="preserve"> </v>
          </cell>
          <cell r="CT1422" t="str">
            <v xml:space="preserve"> </v>
          </cell>
          <cell r="CU1422" t="str">
            <v xml:space="preserve"> </v>
          </cell>
          <cell r="CV1422" t="str">
            <v xml:space="preserve"> </v>
          </cell>
          <cell r="CW1422" t="str">
            <v xml:space="preserve"> </v>
          </cell>
          <cell r="CX1422" t="str">
            <v xml:space="preserve"> </v>
          </cell>
          <cell r="CY1422" t="str">
            <v xml:space="preserve"> </v>
          </cell>
          <cell r="CZ1422" t="str">
            <v>Engineering</v>
          </cell>
          <cell r="DA1422">
            <v>0</v>
          </cell>
          <cell r="DB1422">
            <v>90</v>
          </cell>
        </row>
        <row r="1423">
          <cell r="A1423">
            <v>1717</v>
          </cell>
          <cell r="B1423">
            <v>1717</v>
          </cell>
          <cell r="C1423">
            <v>9808</v>
          </cell>
          <cell r="D1423" t="str">
            <v>JP-TOK-SAK</v>
          </cell>
          <cell r="E1423" t="str">
            <v>murakami</v>
          </cell>
          <cell r="F1423" t="str">
            <v>Norio</v>
          </cell>
          <cell r="G1423" t="str">
            <v xml:space="preserve"> </v>
          </cell>
          <cell r="H1423" t="str">
            <v>Murakami</v>
          </cell>
          <cell r="I1423" t="str">
            <v>Norio Murakami</v>
          </cell>
          <cell r="J1423" t="str">
            <v>Norio Murakami</v>
          </cell>
          <cell r="K1423" t="str">
            <v>Norio</v>
          </cell>
          <cell r="L1423" t="str">
            <v>JPY</v>
          </cell>
          <cell r="M1423" t="str">
            <v>Murakami, Norio</v>
          </cell>
          <cell r="N1423" t="str">
            <v>M</v>
          </cell>
          <cell r="O1423" t="str">
            <v xml:space="preserve"> </v>
          </cell>
          <cell r="P1423" t="str">
            <v>JP</v>
          </cell>
          <cell r="Q1423" t="str">
            <v xml:space="preserve"> </v>
          </cell>
          <cell r="R1423" t="str">
            <v>Vice President and General Manager, Google Japan</v>
          </cell>
          <cell r="S1423" t="str">
            <v>EMPLOYEE</v>
          </cell>
          <cell r="T1423" t="str">
            <v>Q1 Rating</v>
          </cell>
          <cell r="U1423" t="str">
            <v>Kordestani, Omid</v>
          </cell>
          <cell r="V1423" t="str">
            <v>omid</v>
          </cell>
          <cell r="W1423" t="str">
            <v>TEMP-AGENCY</v>
          </cell>
          <cell r="X1423" t="str">
            <v xml:space="preserve"> </v>
          </cell>
          <cell r="Y1423" t="str">
            <v xml:space="preserve"> </v>
          </cell>
          <cell r="Z1423">
            <v>411</v>
          </cell>
          <cell r="AA1423" t="str">
            <v xml:space="preserve"> </v>
          </cell>
          <cell r="AB1423" t="str">
            <v xml:space="preserve"> </v>
          </cell>
          <cell r="AC1423" t="str">
            <v>81-3-6415-5366</v>
          </cell>
          <cell r="AD1423" t="str">
            <v>3-7-17-1803 Aobadai</v>
          </cell>
          <cell r="AE1423" t="str">
            <v>Meguro-ku</v>
          </cell>
          <cell r="AF1423" t="str">
            <v>Tokyo</v>
          </cell>
          <cell r="AG1423" t="str">
            <v xml:space="preserve"> </v>
          </cell>
          <cell r="AH1423" t="str">
            <v xml:space="preserve"> </v>
          </cell>
          <cell r="AI1423" t="str">
            <v>JP</v>
          </cell>
          <cell r="AJ1423" t="str">
            <v>813-4500-3831</v>
          </cell>
          <cell r="AK1423" t="str">
            <v>U</v>
          </cell>
          <cell r="AL1423" t="str">
            <v>M</v>
          </cell>
          <cell r="AM1423" t="str">
            <v>N</v>
          </cell>
          <cell r="AN1423" t="str">
            <v xml:space="preserve"> </v>
          </cell>
          <cell r="AO1423" t="str">
            <v>U</v>
          </cell>
          <cell r="AP1423" t="str">
            <v>COSTCENTER</v>
          </cell>
          <cell r="AQ1423" t="str">
            <v>EXEC2</v>
          </cell>
          <cell r="AR1423" t="str">
            <v>VP/GM, Google Japan</v>
          </cell>
          <cell r="AS1423" t="str">
            <v>Direct Ad Sales - Japan</v>
          </cell>
          <cell r="AT1423">
            <v>172</v>
          </cell>
          <cell r="AU1423" t="str">
            <v>Sales - Direct Ad Sales</v>
          </cell>
          <cell r="AW1423">
            <v>37712</v>
          </cell>
          <cell r="AX1423">
            <v>37712</v>
          </cell>
          <cell r="BA1423" t="str">
            <v>HIRE</v>
          </cell>
          <cell r="BB1423" t="str">
            <v>HIRE-OPEN</v>
          </cell>
          <cell r="BC1423">
            <v>37712</v>
          </cell>
          <cell r="BD1423">
            <v>1.1000000000000001</v>
          </cell>
          <cell r="BE1423">
            <v>1.1000000000000001</v>
          </cell>
          <cell r="BF1423" t="str">
            <v>E</v>
          </cell>
          <cell r="BG1423">
            <v>52018</v>
          </cell>
          <cell r="BH1423">
            <v>52018</v>
          </cell>
          <cell r="BI1423">
            <v>1</v>
          </cell>
          <cell r="BJ1423">
            <v>37712</v>
          </cell>
          <cell r="BK1423" t="str">
            <v>SALARY</v>
          </cell>
          <cell r="BL1423" t="str">
            <v>SALARY-INIT</v>
          </cell>
          <cell r="BM1423">
            <v>10577</v>
          </cell>
          <cell r="BN1423">
            <v>1833330</v>
          </cell>
          <cell r="BP1423">
            <v>22000000</v>
          </cell>
          <cell r="BQ1423" t="str">
            <v>¥ 22,000,000</v>
          </cell>
          <cell r="BR1423" t="str">
            <v xml:space="preserve"> </v>
          </cell>
          <cell r="BS1423" t="str">
            <v>Hire</v>
          </cell>
          <cell r="BT1423" t="str">
            <v xml:space="preserve"> </v>
          </cell>
          <cell r="BU1423" t="str">
            <v xml:space="preserve"> </v>
          </cell>
          <cell r="BV1423" t="str">
            <v xml:space="preserve"> </v>
          </cell>
          <cell r="BW1423" t="str">
            <v xml:space="preserve"> </v>
          </cell>
          <cell r="BX1423" t="str">
            <v xml:space="preserve"> </v>
          </cell>
          <cell r="BY1423">
            <v>35000000</v>
          </cell>
          <cell r="BZ1423">
            <v>13000000</v>
          </cell>
          <cell r="CA1423">
            <v>13000000</v>
          </cell>
          <cell r="CB1423">
            <v>30000</v>
          </cell>
          <cell r="CC1423">
            <v>30000</v>
          </cell>
          <cell r="CD1423">
            <v>30000</v>
          </cell>
          <cell r="CE1423">
            <v>30000</v>
          </cell>
          <cell r="CF1423" t="str">
            <v>U</v>
          </cell>
          <cell r="CG1423" t="str">
            <v xml:space="preserve"> </v>
          </cell>
          <cell r="CH1423" t="str">
            <v xml:space="preserve"> </v>
          </cell>
          <cell r="CI1423" t="str">
            <v xml:space="preserve"> </v>
          </cell>
          <cell r="CJ1423" t="str">
            <v xml:space="preserve"> </v>
          </cell>
          <cell r="CK1423" t="str">
            <v xml:space="preserve"> </v>
          </cell>
          <cell r="CL1423" t="str">
            <v xml:space="preserve"> </v>
          </cell>
          <cell r="CM1423" t="str">
            <v>BE (Kyoto University) 70/ 0.0</v>
          </cell>
          <cell r="CN1423" t="str">
            <v>VERIFIED-NONE</v>
          </cell>
          <cell r="CP1423">
            <v>35000000</v>
          </cell>
          <cell r="CQ1423">
            <v>37987</v>
          </cell>
          <cell r="CR1423">
            <v>35000000</v>
          </cell>
          <cell r="CS1423">
            <v>37895</v>
          </cell>
          <cell r="CT1423" t="str">
            <v xml:space="preserve"> </v>
          </cell>
          <cell r="CU1423" t="str">
            <v xml:space="preserve"> </v>
          </cell>
          <cell r="CV1423" t="str">
            <v xml:space="preserve"> </v>
          </cell>
          <cell r="CW1423" t="str">
            <v xml:space="preserve"> </v>
          </cell>
          <cell r="CX1423" t="str">
            <v xml:space="preserve"> </v>
          </cell>
          <cell r="CY1423" t="str">
            <v xml:space="preserve"> </v>
          </cell>
          <cell r="CZ1423" t="str">
            <v>Sales - Direct Ad Sales</v>
          </cell>
          <cell r="DA1423">
            <v>0</v>
          </cell>
          <cell r="DB1423">
            <v>90</v>
          </cell>
        </row>
        <row r="1424">
          <cell r="T1424" t="str">
            <v>Q1 Rating</v>
          </cell>
        </row>
        <row r="1425">
          <cell r="A1425">
            <v>5066</v>
          </cell>
          <cell r="B1425">
            <v>5066</v>
          </cell>
          <cell r="C1425" t="str">
            <v xml:space="preserve"> </v>
          </cell>
          <cell r="D1425" t="str">
            <v>US-MTV-SAL</v>
          </cell>
          <cell r="E1425" t="str">
            <v xml:space="preserve"> </v>
          </cell>
          <cell r="F1425" t="str">
            <v>Mark</v>
          </cell>
          <cell r="G1425" t="str">
            <v xml:space="preserve"> </v>
          </cell>
          <cell r="H1425" t="str">
            <v>Bass</v>
          </cell>
          <cell r="I1425" t="str">
            <v>Mark Bass</v>
          </cell>
          <cell r="J1425" t="str">
            <v>Mark Bass</v>
          </cell>
          <cell r="K1425" t="str">
            <v>Mark</v>
          </cell>
          <cell r="L1425" t="str">
            <v>USD</v>
          </cell>
          <cell r="M1425" t="str">
            <v>Mark Bass</v>
          </cell>
          <cell r="N1425" t="str">
            <v>M</v>
          </cell>
          <cell r="O1425" t="str">
            <v xml:space="preserve"> </v>
          </cell>
          <cell r="P1425" t="str">
            <v xml:space="preserve"> </v>
          </cell>
          <cell r="Q1425" t="str">
            <v xml:space="preserve"> </v>
          </cell>
          <cell r="R1425" t="str">
            <v>Analyst</v>
          </cell>
          <cell r="S1425" t="str">
            <v>EMPLOYEE</v>
          </cell>
          <cell r="T1425" t="str">
            <v>Q1 Rating</v>
          </cell>
          <cell r="U1425" t="str">
            <v xml:space="preserve"> </v>
          </cell>
          <cell r="V1425" t="str">
            <v xml:space="preserve"> </v>
          </cell>
          <cell r="W1425" t="str">
            <v xml:space="preserve"> </v>
          </cell>
          <cell r="X1425" t="str">
            <v xml:space="preserve"> </v>
          </cell>
          <cell r="Y1425" t="str">
            <v xml:space="preserve"> </v>
          </cell>
          <cell r="Z1425">
            <v>41</v>
          </cell>
          <cell r="AA1425" t="str">
            <v xml:space="preserve"> </v>
          </cell>
          <cell r="AB1425" t="str">
            <v>---</v>
          </cell>
          <cell r="AC1425" t="str">
            <v xml:space="preserve"> </v>
          </cell>
          <cell r="AD1425" t="str">
            <v xml:space="preserve"> </v>
          </cell>
          <cell r="AE1425" t="str">
            <v xml:space="preserve"> </v>
          </cell>
          <cell r="AF1425" t="str">
            <v xml:space="preserve"> </v>
          </cell>
          <cell r="AG1425" t="str">
            <v xml:space="preserve"> </v>
          </cell>
          <cell r="AH1425" t="str">
            <v xml:space="preserve"> </v>
          </cell>
          <cell r="AI1425" t="str">
            <v xml:space="preserve"> </v>
          </cell>
          <cell r="AJ1425" t="str">
            <v xml:space="preserve"> </v>
          </cell>
          <cell r="AK1425" t="str">
            <v>U</v>
          </cell>
          <cell r="AL1425" t="str">
            <v>U</v>
          </cell>
          <cell r="AM1425" t="str">
            <v>N</v>
          </cell>
          <cell r="AN1425" t="str">
            <v xml:space="preserve"> </v>
          </cell>
          <cell r="AO1425" t="str">
            <v>U</v>
          </cell>
          <cell r="AP1425" t="str">
            <v>COSTCENTER</v>
          </cell>
          <cell r="AQ1425" t="str">
            <v>OTHER</v>
          </cell>
          <cell r="AR1425" t="str">
            <v>Yet-To-Assign</v>
          </cell>
          <cell r="AS1425" t="str">
            <v>Unknown/Undetermined</v>
          </cell>
          <cell r="AT1425">
            <v>0</v>
          </cell>
          <cell r="AU1425" t="str">
            <v>Unassigned</v>
          </cell>
          <cell r="AW1425">
            <v>37879</v>
          </cell>
          <cell r="AX1425">
            <v>37879</v>
          </cell>
          <cell r="AY1425" t="str">
            <v>OTHER - Unassigned - Yet-To-Assign</v>
          </cell>
          <cell r="AZ1425" t="str">
            <v>NA</v>
          </cell>
          <cell r="BA1425" t="str">
            <v>HIRE</v>
          </cell>
          <cell r="BB1425" t="str">
            <v>HIRE-OPEN</v>
          </cell>
          <cell r="BC1425">
            <v>37879</v>
          </cell>
          <cell r="BD1425">
            <v>0.4</v>
          </cell>
          <cell r="BE1425">
            <v>0.7</v>
          </cell>
          <cell r="BF1425" t="str">
            <v>O</v>
          </cell>
          <cell r="BG1425">
            <v>1956</v>
          </cell>
          <cell r="BH1425">
            <v>11956</v>
          </cell>
          <cell r="BI1425">
            <v>1</v>
          </cell>
          <cell r="BJ1425">
            <v>37879</v>
          </cell>
          <cell r="BK1425" t="str">
            <v>SALARY</v>
          </cell>
          <cell r="BL1425" t="str">
            <v>SALARY-INIT</v>
          </cell>
          <cell r="BM1425" t="str">
            <v xml:space="preserve"> </v>
          </cell>
          <cell r="BN1425" t="str">
            <v xml:space="preserve"> </v>
          </cell>
          <cell r="BO1425" t="str">
            <v>OTHER - NA</v>
          </cell>
          <cell r="BP1425" t="str">
            <v xml:space="preserve"> </v>
          </cell>
          <cell r="BQ1425" t="str">
            <v xml:space="preserve"> </v>
          </cell>
          <cell r="BR1425" t="str">
            <v xml:space="preserve"> </v>
          </cell>
          <cell r="BS1425" t="str">
            <v>Hire</v>
          </cell>
          <cell r="BT1425" t="str">
            <v xml:space="preserve"> </v>
          </cell>
          <cell r="BU1425" t="str">
            <v xml:space="preserve"> </v>
          </cell>
          <cell r="BV1425" t="str">
            <v xml:space="preserve"> </v>
          </cell>
          <cell r="BW1425" t="str">
            <v xml:space="preserve"> </v>
          </cell>
          <cell r="BX1425" t="str">
            <v xml:space="preserve"> </v>
          </cell>
          <cell r="BY1425" t="str">
            <v xml:space="preserve"> </v>
          </cell>
          <cell r="BZ1425" t="str">
            <v xml:space="preserve"> </v>
          </cell>
          <cell r="CA1425" t="str">
            <v xml:space="preserve"> </v>
          </cell>
          <cell r="CB1425" t="str">
            <v xml:space="preserve"> </v>
          </cell>
          <cell r="CC1425" t="str">
            <v xml:space="preserve"> </v>
          </cell>
          <cell r="CD1425" t="str">
            <v xml:space="preserve"> </v>
          </cell>
          <cell r="CE1425" t="str">
            <v xml:space="preserve"> </v>
          </cell>
          <cell r="CF1425" t="str">
            <v>U</v>
          </cell>
          <cell r="CG1425" t="str">
            <v xml:space="preserve"> </v>
          </cell>
          <cell r="CH1425" t="str">
            <v xml:space="preserve"> </v>
          </cell>
          <cell r="CI1425" t="str">
            <v xml:space="preserve"> </v>
          </cell>
          <cell r="CJ1425" t="str">
            <v xml:space="preserve"> </v>
          </cell>
          <cell r="CK1425" t="str">
            <v xml:space="preserve"> </v>
          </cell>
          <cell r="CL1425" t="str">
            <v xml:space="preserve"> </v>
          </cell>
          <cell r="CN1425" t="str">
            <v xml:space="preserve"> </v>
          </cell>
          <cell r="CP1425" t="str">
            <v xml:space="preserve"> </v>
          </cell>
          <cell r="CQ1425" t="str">
            <v xml:space="preserve"> </v>
          </cell>
          <cell r="CR1425" t="str">
            <v xml:space="preserve"> </v>
          </cell>
          <cell r="CS1425" t="str">
            <v xml:space="preserve"> </v>
          </cell>
          <cell r="CT1425" t="str">
            <v xml:space="preserve"> </v>
          </cell>
          <cell r="CU1425" t="str">
            <v xml:space="preserve"> </v>
          </cell>
          <cell r="CV1425" t="str">
            <v xml:space="preserve"> </v>
          </cell>
          <cell r="CW1425" t="str">
            <v xml:space="preserve"> </v>
          </cell>
          <cell r="CX1425" t="str">
            <v xml:space="preserve"> </v>
          </cell>
          <cell r="CY1425" t="str">
            <v xml:space="preserve"> </v>
          </cell>
          <cell r="CZ1425" t="str">
            <v>Unassigned</v>
          </cell>
          <cell r="DA1425">
            <v>0</v>
          </cell>
          <cell r="DB1425">
            <v>90</v>
          </cell>
        </row>
        <row r="1426">
          <cell r="A1426">
            <v>533</v>
          </cell>
          <cell r="B1426">
            <v>533</v>
          </cell>
          <cell r="C1426">
            <v>3991</v>
          </cell>
          <cell r="D1426" t="str">
            <v>US-MTV-42</v>
          </cell>
          <cell r="E1426" t="str">
            <v>dturco</v>
          </cell>
          <cell r="F1426" t="str">
            <v>David</v>
          </cell>
          <cell r="G1426" t="str">
            <v xml:space="preserve"> </v>
          </cell>
          <cell r="H1426" t="str">
            <v>Turco</v>
          </cell>
          <cell r="I1426" t="str">
            <v>David Turco</v>
          </cell>
          <cell r="J1426" t="str">
            <v>David Turco</v>
          </cell>
          <cell r="K1426" t="str">
            <v>David</v>
          </cell>
          <cell r="L1426" t="str">
            <v>USD</v>
          </cell>
          <cell r="M1426" t="str">
            <v>Turco, David</v>
          </cell>
          <cell r="N1426" t="str">
            <v>M</v>
          </cell>
          <cell r="O1426">
            <v>28286</v>
          </cell>
          <cell r="P1426" t="str">
            <v>UNKNOWN</v>
          </cell>
          <cell r="Q1426" t="str">
            <v xml:space="preserve"> </v>
          </cell>
          <cell r="R1426" t="str">
            <v>Software Engineer</v>
          </cell>
          <cell r="S1426" t="str">
            <v>EMPLOYEE</v>
          </cell>
          <cell r="T1426">
            <v>4</v>
          </cell>
          <cell r="U1426" t="str">
            <v>Spight, Marshall</v>
          </cell>
          <cell r="V1426" t="str">
            <v>marshall</v>
          </cell>
          <cell r="W1426" t="str">
            <v>EMP-REF</v>
          </cell>
          <cell r="X1426" t="str">
            <v>Venverloh, Jonathan</v>
          </cell>
          <cell r="Y1426" t="str">
            <v>Jet Propulsion Laboratory</v>
          </cell>
          <cell r="Z1426">
            <v>41</v>
          </cell>
          <cell r="AA1426" t="str">
            <v>C1</v>
          </cell>
          <cell r="AB1426" t="str">
            <v>169A</v>
          </cell>
          <cell r="AC1426" t="str">
            <v>650-623-4501</v>
          </cell>
          <cell r="AD1426" t="str">
            <v>772 Ehrhorn Ave</v>
          </cell>
          <cell r="AE1426" t="str">
            <v xml:space="preserve"> </v>
          </cell>
          <cell r="AF1426" t="str">
            <v>Mountain View</v>
          </cell>
          <cell r="AG1426" t="str">
            <v>CA</v>
          </cell>
          <cell r="AH1426">
            <v>94041</v>
          </cell>
          <cell r="AI1426" t="str">
            <v>US</v>
          </cell>
          <cell r="AJ1426" t="str">
            <v xml:space="preserve"> </v>
          </cell>
          <cell r="AK1426" t="str">
            <v>U</v>
          </cell>
          <cell r="AL1426" t="str">
            <v>S</v>
          </cell>
          <cell r="AM1426" t="str">
            <v>N</v>
          </cell>
          <cell r="AN1426" t="str">
            <v>623-68-4597</v>
          </cell>
          <cell r="AO1426" t="str">
            <v>U</v>
          </cell>
          <cell r="AP1426" t="str">
            <v>COSTCENTER</v>
          </cell>
          <cell r="AQ1426" t="str">
            <v>T2</v>
          </cell>
          <cell r="AR1426" t="str">
            <v>Member of Tech Staff</v>
          </cell>
          <cell r="AS1426" t="str">
            <v>Eng - Ads Front End</v>
          </cell>
          <cell r="AT1426">
            <v>729</v>
          </cell>
          <cell r="AU1426" t="str">
            <v>Engineering</v>
          </cell>
          <cell r="AW1426">
            <v>37431</v>
          </cell>
          <cell r="AX1426">
            <v>37431</v>
          </cell>
          <cell r="AY1426" t="str">
            <v>T2 - Engineering - Member of Tech Staff</v>
          </cell>
          <cell r="AZ1426" t="str">
            <v>Sales</v>
          </cell>
          <cell r="BA1426" t="str">
            <v>JOBCODE</v>
          </cell>
          <cell r="BB1426" t="str">
            <v>JOBCODE-TRAN</v>
          </cell>
          <cell r="BC1426">
            <v>38093</v>
          </cell>
          <cell r="BD1426">
            <v>1.9</v>
          </cell>
          <cell r="BE1426">
            <v>0.1</v>
          </cell>
          <cell r="BF1426" t="str">
            <v>E</v>
          </cell>
          <cell r="BG1426">
            <v>511</v>
          </cell>
          <cell r="BH1426">
            <v>10511</v>
          </cell>
          <cell r="BI1426">
            <v>1</v>
          </cell>
          <cell r="BJ1426">
            <v>38093</v>
          </cell>
          <cell r="BK1426" t="str">
            <v>SALARY</v>
          </cell>
          <cell r="BL1426" t="str">
            <v>SALARY-TRAN</v>
          </cell>
          <cell r="BM1426">
            <v>32</v>
          </cell>
          <cell r="BN1426">
            <v>5625</v>
          </cell>
          <cell r="BO1426" t="str">
            <v>T2 - Sales</v>
          </cell>
          <cell r="BP1426">
            <v>67500</v>
          </cell>
          <cell r="BQ1426">
            <v>42000</v>
          </cell>
          <cell r="BR1426">
            <v>38093</v>
          </cell>
          <cell r="BS1426">
            <v>0.22700000000000001</v>
          </cell>
          <cell r="BT1426">
            <v>49665</v>
          </cell>
          <cell r="BU1426">
            <v>64680</v>
          </cell>
          <cell r="BV1426">
            <v>79695</v>
          </cell>
          <cell r="BW1426">
            <v>7.0999999999999994E-2</v>
          </cell>
          <cell r="BX1426">
            <v>8.6999999999999994E-2</v>
          </cell>
          <cell r="BY1426">
            <v>67500</v>
          </cell>
          <cell r="BZ1426" t="str">
            <v xml:space="preserve"> </v>
          </cell>
          <cell r="CA1426" t="str">
            <v xml:space="preserve"> </v>
          </cell>
          <cell r="CB1426">
            <v>8000</v>
          </cell>
          <cell r="CC1426">
            <v>8400</v>
          </cell>
          <cell r="CD1426">
            <v>8400</v>
          </cell>
          <cell r="CE1426">
            <v>8400</v>
          </cell>
          <cell r="CF1426" t="str">
            <v>W</v>
          </cell>
          <cell r="CG1426">
            <v>26</v>
          </cell>
          <cell r="CH1426" t="str">
            <v xml:space="preserve"> </v>
          </cell>
          <cell r="CI1426" t="str">
            <v xml:space="preserve"> </v>
          </cell>
          <cell r="CJ1426" t="str">
            <v xml:space="preserve"> </v>
          </cell>
          <cell r="CK1426" t="str">
            <v xml:space="preserve"> </v>
          </cell>
          <cell r="CL1426" t="str">
            <v xml:space="preserve"> </v>
          </cell>
          <cell r="CM1426" t="str">
            <v>BS (Cornell University) 00/ 3.3</v>
          </cell>
          <cell r="CN1426" t="str">
            <v>VERIFIED-NONE</v>
          </cell>
          <cell r="CP1426">
            <v>67500</v>
          </cell>
          <cell r="CQ1426">
            <v>37987</v>
          </cell>
          <cell r="CR1426">
            <v>67500</v>
          </cell>
          <cell r="CS1426">
            <v>37895</v>
          </cell>
          <cell r="CT1426">
            <v>67500</v>
          </cell>
          <cell r="CU1426">
            <v>37803</v>
          </cell>
          <cell r="CV1426">
            <v>52000</v>
          </cell>
          <cell r="CW1426">
            <v>37712</v>
          </cell>
          <cell r="CX1426">
            <v>52000</v>
          </cell>
          <cell r="CY1426">
            <v>37622</v>
          </cell>
          <cell r="CZ1426" t="str">
            <v>Engineering</v>
          </cell>
          <cell r="DA1426">
            <v>0</v>
          </cell>
          <cell r="DB1426">
            <v>90</v>
          </cell>
        </row>
        <row r="1427">
          <cell r="A1427">
            <v>380</v>
          </cell>
          <cell r="B1427">
            <v>380</v>
          </cell>
          <cell r="C1427">
            <v>6206</v>
          </cell>
          <cell r="D1427" t="str">
            <v>US-MTV-41</v>
          </cell>
          <cell r="E1427" t="str">
            <v>jbarabino</v>
          </cell>
          <cell r="F1427" t="str">
            <v>John</v>
          </cell>
          <cell r="G1427" t="str">
            <v xml:space="preserve"> </v>
          </cell>
          <cell r="H1427" t="str">
            <v>Barabino</v>
          </cell>
          <cell r="I1427" t="str">
            <v>John Barabino</v>
          </cell>
          <cell r="J1427" t="str">
            <v>John Barabino</v>
          </cell>
          <cell r="K1427" t="str">
            <v>John</v>
          </cell>
          <cell r="L1427" t="str">
            <v>USD</v>
          </cell>
          <cell r="M1427" t="str">
            <v>Barabino, John</v>
          </cell>
          <cell r="N1427" t="str">
            <v>M</v>
          </cell>
          <cell r="O1427">
            <v>25204</v>
          </cell>
          <cell r="P1427" t="str">
            <v>UK</v>
          </cell>
          <cell r="Q1427" t="str">
            <v xml:space="preserve"> </v>
          </cell>
          <cell r="R1427" t="str">
            <v>Director, Worldwide Websearch and Syndication</v>
          </cell>
          <cell r="S1427" t="str">
            <v>EMPLOYEE</v>
          </cell>
          <cell r="T1427">
            <v>3.25</v>
          </cell>
          <cell r="U1427" t="str">
            <v>Kordestani, Omid</v>
          </cell>
          <cell r="V1427" t="str">
            <v>omid</v>
          </cell>
          <cell r="W1427" t="str">
            <v>EMP-REF EMP-REF</v>
          </cell>
          <cell r="X1427" t="str">
            <v>Sandberg, Sheryl Piscitello, John</v>
          </cell>
          <cell r="Y1427" t="str">
            <v xml:space="preserve"> </v>
          </cell>
          <cell r="Z1427">
            <v>41</v>
          </cell>
          <cell r="AA1427" t="str">
            <v>O1-2</v>
          </cell>
          <cell r="AB1427" t="str">
            <v>322A</v>
          </cell>
          <cell r="AC1427" t="str">
            <v>650-623-4360</v>
          </cell>
          <cell r="AD1427" t="str">
            <v>455 Upper Terrace</v>
          </cell>
          <cell r="AE1427" t="str">
            <v>#5</v>
          </cell>
          <cell r="AF1427" t="str">
            <v>San Francisco</v>
          </cell>
          <cell r="AG1427" t="str">
            <v>CA</v>
          </cell>
          <cell r="AH1427">
            <v>94117</v>
          </cell>
          <cell r="AI1427" t="str">
            <v>US</v>
          </cell>
          <cell r="AJ1427" t="str">
            <v xml:space="preserve"> </v>
          </cell>
          <cell r="AK1427" t="str">
            <v>U</v>
          </cell>
          <cell r="AL1427" t="str">
            <v>S</v>
          </cell>
          <cell r="AM1427" t="str">
            <v>N</v>
          </cell>
          <cell r="AN1427" t="str">
            <v>016-80-0745</v>
          </cell>
          <cell r="AO1427" t="str">
            <v>U</v>
          </cell>
          <cell r="AP1427" t="str">
            <v>COSTCENTER</v>
          </cell>
          <cell r="AQ1427" t="str">
            <v>E9</v>
          </cell>
          <cell r="AR1427" t="str">
            <v>Dir, WW Websearch &amp; Syndication</v>
          </cell>
          <cell r="AS1427" t="str">
            <v>Synd/Web Search - NA</v>
          </cell>
          <cell r="AT1427">
            <v>141</v>
          </cell>
          <cell r="AU1427" t="str">
            <v>Sales - Web Search/Syndication</v>
          </cell>
          <cell r="AW1427">
            <v>37321</v>
          </cell>
          <cell r="AX1427">
            <v>37321</v>
          </cell>
          <cell r="AY1427" t="str">
            <v>E9 - Sales - Web Search/Syndication - Dir, WW Websearch &amp; Syndication</v>
          </cell>
          <cell r="AZ1427" t="str">
            <v>Sales</v>
          </cell>
          <cell r="BA1427" t="str">
            <v>HIRE</v>
          </cell>
          <cell r="BB1427" t="str">
            <v>HIRE-OPEN</v>
          </cell>
          <cell r="BC1427">
            <v>37321</v>
          </cell>
          <cell r="BD1427">
            <v>2.2000000000000002</v>
          </cell>
          <cell r="BE1427">
            <v>2.2000000000000002</v>
          </cell>
          <cell r="BF1427" t="str">
            <v>E</v>
          </cell>
          <cell r="BG1427">
            <v>408</v>
          </cell>
          <cell r="BH1427">
            <v>10408</v>
          </cell>
          <cell r="BI1427">
            <v>1</v>
          </cell>
          <cell r="BJ1427">
            <v>37321</v>
          </cell>
          <cell r="BK1427" t="str">
            <v>SALARY</v>
          </cell>
          <cell r="BL1427" t="str">
            <v>SALARY-INIT</v>
          </cell>
          <cell r="BM1427">
            <v>53</v>
          </cell>
          <cell r="BN1427">
            <v>9167</v>
          </cell>
          <cell r="BO1427" t="str">
            <v>E9 - Sales</v>
          </cell>
          <cell r="BP1427">
            <v>110000</v>
          </cell>
          <cell r="BQ1427">
            <v>110000</v>
          </cell>
          <cell r="BR1427" t="str">
            <v xml:space="preserve"> </v>
          </cell>
          <cell r="BS1427" t="str">
            <v>Hire</v>
          </cell>
          <cell r="BT1427">
            <v>103425</v>
          </cell>
          <cell r="BU1427">
            <v>134400</v>
          </cell>
          <cell r="BV1427">
            <v>165375</v>
          </cell>
          <cell r="BW1427">
            <v>5.5E-2</v>
          </cell>
          <cell r="BX1427">
            <v>6.8000000000000005E-2</v>
          </cell>
          <cell r="BY1427">
            <v>210000</v>
          </cell>
          <cell r="BZ1427">
            <v>100000</v>
          </cell>
          <cell r="CA1427">
            <v>100000</v>
          </cell>
          <cell r="CB1427">
            <v>240000</v>
          </cell>
          <cell r="CC1427">
            <v>252000</v>
          </cell>
          <cell r="CD1427">
            <v>252000</v>
          </cell>
          <cell r="CE1427">
            <v>252000</v>
          </cell>
          <cell r="CF1427" t="str">
            <v>W</v>
          </cell>
          <cell r="CG1427">
            <v>35</v>
          </cell>
          <cell r="CH1427" t="str">
            <v>US-H1</v>
          </cell>
          <cell r="CI1427">
            <v>38400</v>
          </cell>
          <cell r="CJ1427" t="str">
            <v xml:space="preserve"> </v>
          </cell>
          <cell r="CK1427" t="str">
            <v xml:space="preserve"> </v>
          </cell>
          <cell r="CL1427" t="str">
            <v xml:space="preserve"> </v>
          </cell>
          <cell r="CM1427" t="str">
            <v>BA (Cambridge University, United Kingdom) 91/ 0.0 MBA (Harvard University) 96/ 4.0</v>
          </cell>
          <cell r="CP1427">
            <v>210000</v>
          </cell>
          <cell r="CQ1427">
            <v>37987</v>
          </cell>
          <cell r="CR1427">
            <v>210000</v>
          </cell>
          <cell r="CS1427">
            <v>37895</v>
          </cell>
          <cell r="CT1427">
            <v>210000</v>
          </cell>
          <cell r="CU1427">
            <v>37803</v>
          </cell>
          <cell r="CV1427">
            <v>210000</v>
          </cell>
          <cell r="CW1427">
            <v>37712</v>
          </cell>
          <cell r="CX1427">
            <v>210000</v>
          </cell>
          <cell r="CY1427">
            <v>37622</v>
          </cell>
          <cell r="CZ1427" t="str">
            <v>Sales - Web Search/Syndication</v>
          </cell>
          <cell r="DA1427">
            <v>0</v>
          </cell>
          <cell r="DB1427">
            <v>90</v>
          </cell>
        </row>
        <row r="1428">
          <cell r="A1428">
            <v>3858</v>
          </cell>
          <cell r="B1428">
            <v>3858</v>
          </cell>
          <cell r="C1428">
            <v>6005</v>
          </cell>
          <cell r="D1428" t="str">
            <v>US-MTV-41</v>
          </cell>
          <cell r="E1428" t="str">
            <v>sukhinder</v>
          </cell>
          <cell r="F1428" t="str">
            <v>Sukhinder</v>
          </cell>
          <cell r="G1428" t="str">
            <v xml:space="preserve"> </v>
          </cell>
          <cell r="H1428" t="str">
            <v>Singh</v>
          </cell>
          <cell r="I1428" t="str">
            <v>Sukhinder Singh</v>
          </cell>
          <cell r="J1428" t="str">
            <v>Sukhinder Singh</v>
          </cell>
          <cell r="K1428" t="str">
            <v>Sukhinder</v>
          </cell>
          <cell r="L1428" t="str">
            <v>USD</v>
          </cell>
          <cell r="M1428" t="str">
            <v>Singh, Sukhinder</v>
          </cell>
          <cell r="N1428" t="str">
            <v>F</v>
          </cell>
          <cell r="O1428">
            <v>25600</v>
          </cell>
          <cell r="P1428" t="str">
            <v xml:space="preserve"> </v>
          </cell>
          <cell r="Q1428" t="str">
            <v xml:space="preserve"> </v>
          </cell>
          <cell r="R1428" t="str">
            <v>General Manager, Local</v>
          </cell>
          <cell r="S1428" t="str">
            <v>EMPLOYEE</v>
          </cell>
          <cell r="T1428">
            <v>3.5</v>
          </cell>
          <cell r="U1428" t="str">
            <v>Kordestani, Omid</v>
          </cell>
          <cell r="V1428" t="str">
            <v>omid</v>
          </cell>
          <cell r="W1428" t="str">
            <v>NO-FEE</v>
          </cell>
          <cell r="X1428" t="str">
            <v xml:space="preserve"> </v>
          </cell>
          <cell r="Y1428" t="str">
            <v>Amazon.com</v>
          </cell>
          <cell r="Z1428">
            <v>41</v>
          </cell>
          <cell r="AA1428" t="str">
            <v>O3</v>
          </cell>
          <cell r="AB1428" t="str">
            <v>328A</v>
          </cell>
          <cell r="AC1428">
            <v>-7057</v>
          </cell>
          <cell r="AD1428" t="str">
            <v>1681 Hayes St</v>
          </cell>
          <cell r="AE1428" t="str">
            <v xml:space="preserve"> </v>
          </cell>
          <cell r="AF1428" t="str">
            <v>San Francisco</v>
          </cell>
          <cell r="AG1428" t="str">
            <v>CA</v>
          </cell>
          <cell r="AH1428">
            <v>94117</v>
          </cell>
          <cell r="AI1428" t="str">
            <v>US</v>
          </cell>
          <cell r="AJ1428" t="str">
            <v>415-771 3220</v>
          </cell>
          <cell r="AK1428" t="str">
            <v>R</v>
          </cell>
          <cell r="AL1428" t="str">
            <v>S</v>
          </cell>
          <cell r="AM1428" t="str">
            <v>N</v>
          </cell>
          <cell r="AN1428" t="str">
            <v>064-82-7291</v>
          </cell>
          <cell r="AO1428" t="str">
            <v>N</v>
          </cell>
          <cell r="AP1428" t="str">
            <v>COSTCENTER</v>
          </cell>
          <cell r="AQ1428" t="str">
            <v>E9</v>
          </cell>
          <cell r="AR1428" t="str">
            <v>Dir, AdSales</v>
          </cell>
          <cell r="AS1428" t="str">
            <v>Global Sales Admin</v>
          </cell>
          <cell r="AT1428">
            <v>111</v>
          </cell>
          <cell r="AU1428" t="str">
            <v>Sales - Sales Admin</v>
          </cell>
          <cell r="AW1428">
            <v>37914</v>
          </cell>
          <cell r="AX1428">
            <v>37914</v>
          </cell>
          <cell r="AY1428" t="str">
            <v>E9 - Sales - Sales Admin - Dir, AdSales</v>
          </cell>
          <cell r="AZ1428" t="str">
            <v>Sales</v>
          </cell>
          <cell r="BA1428" t="str">
            <v>HIRE</v>
          </cell>
          <cell r="BB1428" t="str">
            <v>HIRE-OPEN</v>
          </cell>
          <cell r="BC1428">
            <v>37914</v>
          </cell>
          <cell r="BD1428">
            <v>0.6</v>
          </cell>
          <cell r="BE1428">
            <v>0</v>
          </cell>
          <cell r="BF1428" t="str">
            <v>E</v>
          </cell>
          <cell r="BG1428">
            <v>1402</v>
          </cell>
          <cell r="BH1428">
            <v>11402</v>
          </cell>
          <cell r="BI1428">
            <v>1</v>
          </cell>
          <cell r="BJ1428">
            <v>37914</v>
          </cell>
          <cell r="BK1428" t="str">
            <v>SALARY</v>
          </cell>
          <cell r="BL1428" t="str">
            <v>SALARY-INIT</v>
          </cell>
          <cell r="BM1428">
            <v>72</v>
          </cell>
          <cell r="BN1428">
            <v>12500</v>
          </cell>
          <cell r="BO1428" t="str">
            <v>E9 - Sales</v>
          </cell>
          <cell r="BP1428">
            <v>150000</v>
          </cell>
          <cell r="BQ1428">
            <v>150000</v>
          </cell>
          <cell r="BR1428" t="str">
            <v xml:space="preserve"> </v>
          </cell>
          <cell r="BS1428" t="str">
            <v>Hire</v>
          </cell>
          <cell r="BT1428">
            <v>103425</v>
          </cell>
          <cell r="BU1428">
            <v>134400</v>
          </cell>
          <cell r="BV1428">
            <v>165375</v>
          </cell>
          <cell r="BW1428">
            <v>7.5999999999999998E-2</v>
          </cell>
          <cell r="BX1428">
            <v>9.2999999999999999E-2</v>
          </cell>
          <cell r="BY1428">
            <v>250000</v>
          </cell>
          <cell r="BZ1428">
            <v>100000</v>
          </cell>
          <cell r="CA1428">
            <v>100000</v>
          </cell>
          <cell r="CB1428">
            <v>30000</v>
          </cell>
          <cell r="CC1428">
            <v>40000</v>
          </cell>
          <cell r="CD1428">
            <v>40000</v>
          </cell>
          <cell r="CE1428">
            <v>40000</v>
          </cell>
          <cell r="CF1428" t="str">
            <v>A</v>
          </cell>
          <cell r="CG1428">
            <v>34</v>
          </cell>
          <cell r="CH1428" t="str">
            <v xml:space="preserve"> </v>
          </cell>
          <cell r="CI1428" t="str">
            <v xml:space="preserve"> </v>
          </cell>
          <cell r="CJ1428" t="str">
            <v xml:space="preserve"> </v>
          </cell>
          <cell r="CK1428" t="str">
            <v xml:space="preserve"> </v>
          </cell>
          <cell r="CL1428" t="str">
            <v xml:space="preserve"> </v>
          </cell>
          <cell r="CM1428" t="str">
            <v>BS (University of Western Ontario) 92/ 0.0</v>
          </cell>
          <cell r="CN1428" t="str">
            <v>VERIFIED-NONE</v>
          </cell>
          <cell r="CP1428">
            <v>250000</v>
          </cell>
          <cell r="CQ1428">
            <v>37987</v>
          </cell>
          <cell r="CR1428">
            <v>250000</v>
          </cell>
          <cell r="CS1428">
            <v>37895</v>
          </cell>
          <cell r="CT1428" t="str">
            <v xml:space="preserve"> </v>
          </cell>
          <cell r="CU1428" t="str">
            <v xml:space="preserve"> </v>
          </cell>
          <cell r="CV1428" t="str">
            <v xml:space="preserve"> </v>
          </cell>
          <cell r="CW1428" t="str">
            <v xml:space="preserve"> </v>
          </cell>
          <cell r="CX1428" t="str">
            <v xml:space="preserve"> </v>
          </cell>
          <cell r="CY1428" t="str">
            <v xml:space="preserve"> </v>
          </cell>
          <cell r="CZ1428" t="str">
            <v>Sales - Sales Admin</v>
          </cell>
          <cell r="DA1428">
            <v>0</v>
          </cell>
          <cell r="DB1428">
            <v>90</v>
          </cell>
        </row>
        <row r="1429">
          <cell r="A1429">
            <v>435</v>
          </cell>
          <cell r="B1429">
            <v>435</v>
          </cell>
          <cell r="C1429">
            <v>7107</v>
          </cell>
          <cell r="D1429" t="str">
            <v>US-MTV-SAL</v>
          </cell>
          <cell r="E1429" t="str">
            <v>adamf</v>
          </cell>
          <cell r="F1429" t="str">
            <v>Adam</v>
          </cell>
          <cell r="G1429" t="str">
            <v xml:space="preserve"> </v>
          </cell>
          <cell r="H1429" t="str">
            <v>Freed</v>
          </cell>
          <cell r="I1429" t="str">
            <v>Adam Freed</v>
          </cell>
          <cell r="J1429" t="str">
            <v>Adam Freed</v>
          </cell>
          <cell r="K1429" t="str">
            <v>Adam</v>
          </cell>
          <cell r="L1429" t="str">
            <v>USD</v>
          </cell>
          <cell r="M1429" t="str">
            <v>Freed, Adam</v>
          </cell>
          <cell r="N1429" t="str">
            <v>M</v>
          </cell>
          <cell r="O1429">
            <v>24868</v>
          </cell>
          <cell r="P1429" t="str">
            <v>US</v>
          </cell>
          <cell r="Q1429" t="str">
            <v xml:space="preserve"> </v>
          </cell>
          <cell r="R1429" t="str">
            <v>Director, AdWords Int'l</v>
          </cell>
          <cell r="S1429" t="str">
            <v>EMPLOYEE</v>
          </cell>
          <cell r="T1429">
            <v>4.5</v>
          </cell>
          <cell r="U1429" t="str">
            <v>Sandberg, Sheryl</v>
          </cell>
          <cell r="V1429" t="str">
            <v>sheryl</v>
          </cell>
          <cell r="W1429" t="str">
            <v>NO-FEE</v>
          </cell>
          <cell r="X1429" t="str">
            <v xml:space="preserve"> </v>
          </cell>
          <cell r="Y1429" t="str">
            <v>KNSD-TV</v>
          </cell>
          <cell r="Z1429">
            <v>41</v>
          </cell>
          <cell r="AA1429" t="str">
            <v>O2-3</v>
          </cell>
          <cell r="AB1429" t="str">
            <v>2202A</v>
          </cell>
          <cell r="AC1429" t="str">
            <v>650-623-4435</v>
          </cell>
          <cell r="AD1429" t="str">
            <v>4368 21st St</v>
          </cell>
          <cell r="AE1429" t="str">
            <v xml:space="preserve"> </v>
          </cell>
          <cell r="AF1429" t="str">
            <v>San Francisco</v>
          </cell>
          <cell r="AG1429" t="str">
            <v>CA</v>
          </cell>
          <cell r="AH1429">
            <v>94114</v>
          </cell>
          <cell r="AI1429" t="str">
            <v>US</v>
          </cell>
          <cell r="AJ1429" t="str">
            <v>415-648-5469</v>
          </cell>
          <cell r="AK1429" t="str">
            <v>U</v>
          </cell>
          <cell r="AL1429" t="str">
            <v>S</v>
          </cell>
          <cell r="AM1429" t="str">
            <v>N</v>
          </cell>
          <cell r="AN1429" t="str">
            <v>564-71-6631</v>
          </cell>
          <cell r="AO1429" t="str">
            <v>U</v>
          </cell>
          <cell r="AP1429" t="str">
            <v>COSTCENTER</v>
          </cell>
          <cell r="AQ1429" t="str">
            <v>E9</v>
          </cell>
          <cell r="AR1429" t="str">
            <v>Dir, Ad Words Sales &amp; Ops</v>
          </cell>
          <cell r="AS1429" t="str">
            <v>Online Ad Sales - Admin</v>
          </cell>
          <cell r="AT1429">
            <v>112</v>
          </cell>
          <cell r="AU1429" t="str">
            <v>Sales - On-Line Ad Sales</v>
          </cell>
          <cell r="AW1429">
            <v>37371</v>
          </cell>
          <cell r="AX1429">
            <v>37371</v>
          </cell>
          <cell r="AY1429" t="str">
            <v>E9 - Sales - On-Line Ad Sales - Dir, Ad Words Sales &amp; Ops</v>
          </cell>
          <cell r="AZ1429" t="str">
            <v>Sales</v>
          </cell>
          <cell r="BA1429" t="str">
            <v>JOBCODE</v>
          </cell>
          <cell r="BB1429" t="str">
            <v>JOBCODE-PROM</v>
          </cell>
          <cell r="BC1429">
            <v>37926</v>
          </cell>
          <cell r="BD1429">
            <v>2.1</v>
          </cell>
          <cell r="BE1429">
            <v>0.5</v>
          </cell>
          <cell r="BF1429" t="str">
            <v>E</v>
          </cell>
          <cell r="BG1429">
            <v>450</v>
          </cell>
          <cell r="BH1429">
            <v>10450</v>
          </cell>
          <cell r="BI1429">
            <v>1</v>
          </cell>
          <cell r="BJ1429">
            <v>37926</v>
          </cell>
          <cell r="BK1429" t="str">
            <v>SALARY</v>
          </cell>
          <cell r="BL1429" t="str">
            <v>SALARY-PROM</v>
          </cell>
          <cell r="BM1429">
            <v>60</v>
          </cell>
          <cell r="BN1429">
            <v>10417</v>
          </cell>
          <cell r="BO1429" t="str">
            <v>E9 - Sales</v>
          </cell>
          <cell r="BP1429">
            <v>125000</v>
          </cell>
          <cell r="BQ1429">
            <v>100000</v>
          </cell>
          <cell r="BR1429">
            <v>37926</v>
          </cell>
          <cell r="BS1429">
            <v>8.6999999999999994E-2</v>
          </cell>
          <cell r="BT1429">
            <v>103425</v>
          </cell>
          <cell r="BU1429">
            <v>134400</v>
          </cell>
          <cell r="BV1429">
            <v>165375</v>
          </cell>
          <cell r="BW1429">
            <v>6.3E-2</v>
          </cell>
          <cell r="BX1429">
            <v>7.8E-2</v>
          </cell>
          <cell r="BY1429">
            <v>185000</v>
          </cell>
          <cell r="BZ1429">
            <v>60000</v>
          </cell>
          <cell r="CA1429">
            <v>60000</v>
          </cell>
          <cell r="CB1429">
            <v>72000</v>
          </cell>
          <cell r="CC1429">
            <v>80500</v>
          </cell>
          <cell r="CD1429">
            <v>80500</v>
          </cell>
          <cell r="CE1429">
            <v>80500</v>
          </cell>
          <cell r="CF1429" t="str">
            <v>W</v>
          </cell>
          <cell r="CG1429">
            <v>36</v>
          </cell>
          <cell r="CH1429" t="str">
            <v xml:space="preserve"> </v>
          </cell>
          <cell r="CI1429" t="str">
            <v xml:space="preserve"> </v>
          </cell>
          <cell r="CJ1429" t="str">
            <v xml:space="preserve"> </v>
          </cell>
          <cell r="CK1429" t="str">
            <v xml:space="preserve"> </v>
          </cell>
          <cell r="CL1429" t="str">
            <v xml:space="preserve"> </v>
          </cell>
          <cell r="CM1429" t="str">
            <v>BA (Harvard University) 91 MS (Yale Univeristy) 02</v>
          </cell>
          <cell r="CP1429">
            <v>185000</v>
          </cell>
          <cell r="CQ1429">
            <v>37987</v>
          </cell>
          <cell r="CR1429">
            <v>185000</v>
          </cell>
          <cell r="CS1429">
            <v>37895</v>
          </cell>
          <cell r="CT1429">
            <v>160000</v>
          </cell>
          <cell r="CU1429">
            <v>37803</v>
          </cell>
          <cell r="CV1429">
            <v>130000</v>
          </cell>
          <cell r="CW1429">
            <v>37712</v>
          </cell>
          <cell r="CX1429">
            <v>130000</v>
          </cell>
          <cell r="CY1429">
            <v>37622</v>
          </cell>
          <cell r="CZ1429" t="str">
            <v>Sales - On-Line Ad Sales</v>
          </cell>
          <cell r="DA1429">
            <v>0</v>
          </cell>
          <cell r="DB1429">
            <v>90</v>
          </cell>
        </row>
        <row r="1430">
          <cell r="A1430">
            <v>571</v>
          </cell>
          <cell r="B1430">
            <v>571</v>
          </cell>
          <cell r="C1430">
            <v>7107</v>
          </cell>
          <cell r="D1430" t="str">
            <v>US-MTV-SAL</v>
          </cell>
          <cell r="E1430" t="str">
            <v>dfischer</v>
          </cell>
          <cell r="F1430" t="str">
            <v>David</v>
          </cell>
          <cell r="G1430" t="str">
            <v xml:space="preserve"> </v>
          </cell>
          <cell r="H1430" t="str">
            <v>Fischer</v>
          </cell>
          <cell r="I1430" t="str">
            <v>David Fischer</v>
          </cell>
          <cell r="J1430" t="str">
            <v>David Fischer</v>
          </cell>
          <cell r="K1430" t="str">
            <v>David</v>
          </cell>
          <cell r="L1430" t="str">
            <v>USD</v>
          </cell>
          <cell r="M1430" t="str">
            <v>Fischer, David</v>
          </cell>
          <cell r="N1430" t="str">
            <v>M</v>
          </cell>
          <cell r="O1430">
            <v>26573</v>
          </cell>
          <cell r="P1430" t="str">
            <v>US</v>
          </cell>
          <cell r="Q1430" t="str">
            <v xml:space="preserve"> </v>
          </cell>
          <cell r="R1430" t="str">
            <v>Director, Adwords</v>
          </cell>
          <cell r="S1430" t="str">
            <v>EMPLOYEE</v>
          </cell>
          <cell r="T1430">
            <v>4.5</v>
          </cell>
          <cell r="U1430" t="str">
            <v>Sandberg, Sheryl</v>
          </cell>
          <cell r="V1430" t="str">
            <v>sheryl</v>
          </cell>
          <cell r="W1430" t="str">
            <v>NO-FEE</v>
          </cell>
          <cell r="X1430" t="str">
            <v xml:space="preserve"> </v>
          </cell>
          <cell r="Y1430" t="str">
            <v>Credit Suisse First Boston</v>
          </cell>
          <cell r="Z1430">
            <v>41</v>
          </cell>
          <cell r="AA1430" t="str">
            <v>O1-2</v>
          </cell>
          <cell r="AB1430">
            <v>2228</v>
          </cell>
          <cell r="AC1430" t="str">
            <v>650-623-4513</v>
          </cell>
          <cell r="AD1430" t="str">
            <v>71 Glenmead Ct</v>
          </cell>
          <cell r="AE1430" t="str">
            <v xml:space="preserve"> </v>
          </cell>
          <cell r="AF1430" t="str">
            <v>Mountain View</v>
          </cell>
          <cell r="AG1430" t="str">
            <v>CA</v>
          </cell>
          <cell r="AH1430">
            <v>94040</v>
          </cell>
          <cell r="AI1430" t="str">
            <v>US</v>
          </cell>
          <cell r="AJ1430" t="str">
            <v xml:space="preserve"> </v>
          </cell>
          <cell r="AK1430" t="str">
            <v>U</v>
          </cell>
          <cell r="AL1430" t="str">
            <v>M</v>
          </cell>
          <cell r="AM1430" t="str">
            <v>N</v>
          </cell>
          <cell r="AN1430" t="str">
            <v>024-60-0208</v>
          </cell>
          <cell r="AO1430" t="str">
            <v>U</v>
          </cell>
          <cell r="AP1430" t="str">
            <v>COSTCENTER</v>
          </cell>
          <cell r="AQ1430" t="str">
            <v>E9</v>
          </cell>
          <cell r="AR1430" t="str">
            <v>Dir, Ad Words Sales &amp; Ops</v>
          </cell>
          <cell r="AS1430" t="str">
            <v>Online Ad Sales - NA</v>
          </cell>
          <cell r="AT1430">
            <v>151</v>
          </cell>
          <cell r="AU1430" t="str">
            <v>Sales - On-Line Ad Sales</v>
          </cell>
          <cell r="AW1430">
            <v>37454</v>
          </cell>
          <cell r="AX1430">
            <v>37454</v>
          </cell>
          <cell r="AY1430" t="str">
            <v>E9 - Sales - On-Line Ad Sales - Dir, Ad Words Sales &amp; Ops</v>
          </cell>
          <cell r="AZ1430" t="str">
            <v>Sales</v>
          </cell>
          <cell r="BA1430" t="str">
            <v>JOBCODE</v>
          </cell>
          <cell r="BB1430" t="str">
            <v>JOBCODE-PROM</v>
          </cell>
          <cell r="BC1430">
            <v>37926</v>
          </cell>
          <cell r="BD1430">
            <v>1.8</v>
          </cell>
          <cell r="BE1430">
            <v>0.5</v>
          </cell>
          <cell r="BF1430" t="str">
            <v>E</v>
          </cell>
          <cell r="BG1430">
            <v>537</v>
          </cell>
          <cell r="BH1430">
            <v>10537</v>
          </cell>
          <cell r="BI1430">
            <v>1</v>
          </cell>
          <cell r="BJ1430">
            <v>37926</v>
          </cell>
          <cell r="BK1430" t="str">
            <v>SALARY</v>
          </cell>
          <cell r="BL1430" t="str">
            <v>SALARY-PROM</v>
          </cell>
          <cell r="BM1430">
            <v>60</v>
          </cell>
          <cell r="BN1430">
            <v>10417</v>
          </cell>
          <cell r="BO1430" t="str">
            <v>E9 - Sales</v>
          </cell>
          <cell r="BP1430">
            <v>125000</v>
          </cell>
          <cell r="BQ1430">
            <v>100000</v>
          </cell>
          <cell r="BR1430">
            <v>37926</v>
          </cell>
          <cell r="BS1430">
            <v>8.6999999999999994E-2</v>
          </cell>
          <cell r="BT1430">
            <v>103425</v>
          </cell>
          <cell r="BU1430">
            <v>134400</v>
          </cell>
          <cell r="BV1430">
            <v>165375</v>
          </cell>
          <cell r="BW1430">
            <v>6.3E-2</v>
          </cell>
          <cell r="BX1430">
            <v>7.8E-2</v>
          </cell>
          <cell r="BY1430">
            <v>185000</v>
          </cell>
          <cell r="BZ1430">
            <v>60000</v>
          </cell>
          <cell r="CA1430">
            <v>60000</v>
          </cell>
          <cell r="CB1430">
            <v>72000</v>
          </cell>
          <cell r="CC1430">
            <v>80500</v>
          </cell>
          <cell r="CD1430">
            <v>80500</v>
          </cell>
          <cell r="CE1430">
            <v>80500</v>
          </cell>
          <cell r="CF1430" t="str">
            <v>W</v>
          </cell>
          <cell r="CG1430">
            <v>31</v>
          </cell>
          <cell r="CH1430" t="str">
            <v xml:space="preserve"> </v>
          </cell>
          <cell r="CI1430" t="str">
            <v xml:space="preserve"> </v>
          </cell>
          <cell r="CJ1430" t="str">
            <v xml:space="preserve"> </v>
          </cell>
          <cell r="CK1430" t="str">
            <v xml:space="preserve"> </v>
          </cell>
          <cell r="CL1430" t="str">
            <v xml:space="preserve"> </v>
          </cell>
          <cell r="CM1430" t="str">
            <v>BA (Cornell University) 94 MBA (Stanford University) 02/ 0.0</v>
          </cell>
          <cell r="CO1430" t="str">
            <v>Noah,Fischer(M)--CHILD Joannie,Fischer(F)--SPOUSE</v>
          </cell>
          <cell r="CP1430">
            <v>185000</v>
          </cell>
          <cell r="CQ1430">
            <v>37987</v>
          </cell>
          <cell r="CR1430">
            <v>185000</v>
          </cell>
          <cell r="CS1430">
            <v>37895</v>
          </cell>
          <cell r="CT1430">
            <v>160000</v>
          </cell>
          <cell r="CU1430">
            <v>37803</v>
          </cell>
          <cell r="CV1430">
            <v>130000</v>
          </cell>
          <cell r="CW1430">
            <v>37712</v>
          </cell>
          <cell r="CX1430">
            <v>130000</v>
          </cell>
          <cell r="CY1430">
            <v>37622</v>
          </cell>
          <cell r="CZ1430" t="str">
            <v>Sales - On-Line Ad Sales</v>
          </cell>
          <cell r="DA1430">
            <v>0</v>
          </cell>
          <cell r="DB1430">
            <v>90</v>
          </cell>
        </row>
        <row r="1431">
          <cell r="A1431">
            <v>4879</v>
          </cell>
          <cell r="B1431">
            <v>4879</v>
          </cell>
          <cell r="C1431">
            <v>6146</v>
          </cell>
          <cell r="D1431" t="str">
            <v>US-MTV-41</v>
          </cell>
          <cell r="E1431" t="str">
            <v>daveg</v>
          </cell>
          <cell r="F1431" t="str">
            <v>David</v>
          </cell>
          <cell r="G1431" t="str">
            <v>J</v>
          </cell>
          <cell r="H1431" t="str">
            <v>Girouard</v>
          </cell>
          <cell r="I1431" t="str">
            <v>Dave Girouard</v>
          </cell>
          <cell r="J1431" t="str">
            <v>David J Girouard</v>
          </cell>
          <cell r="K1431" t="str">
            <v>Dave</v>
          </cell>
          <cell r="L1431" t="str">
            <v>USD</v>
          </cell>
          <cell r="M1431" t="str">
            <v>Girouard, David</v>
          </cell>
          <cell r="N1431" t="str">
            <v>M</v>
          </cell>
          <cell r="O1431">
            <v>24179</v>
          </cell>
          <cell r="P1431" t="str">
            <v>US</v>
          </cell>
          <cell r="Q1431" t="str">
            <v xml:space="preserve"> </v>
          </cell>
          <cell r="R1431" t="str">
            <v>General Manager, Enterprise</v>
          </cell>
          <cell r="S1431" t="str">
            <v>EMPLOYEE</v>
          </cell>
          <cell r="T1431">
            <v>3.25</v>
          </cell>
          <cell r="U1431" t="str">
            <v>Kordestani, Omid</v>
          </cell>
          <cell r="V1431" t="str">
            <v>omid</v>
          </cell>
          <cell r="W1431" t="str">
            <v>AGENCY</v>
          </cell>
          <cell r="X1431" t="str">
            <v xml:space="preserve"> </v>
          </cell>
          <cell r="Y1431" t="str">
            <v>Virage Inc</v>
          </cell>
          <cell r="Z1431">
            <v>41</v>
          </cell>
          <cell r="AA1431" t="str">
            <v>C1</v>
          </cell>
          <cell r="AB1431" t="str">
            <v>371A</v>
          </cell>
          <cell r="AC1431" t="str">
            <v>1-650-623-6129</v>
          </cell>
          <cell r="AD1431" t="str">
            <v>849 California Way</v>
          </cell>
          <cell r="AE1431" t="str">
            <v xml:space="preserve"> </v>
          </cell>
          <cell r="AF1431" t="str">
            <v>Emerald Hills</v>
          </cell>
          <cell r="AG1431" t="str">
            <v>CA</v>
          </cell>
          <cell r="AH1431">
            <v>94062</v>
          </cell>
          <cell r="AI1431" t="str">
            <v>US</v>
          </cell>
          <cell r="AJ1431" t="str">
            <v xml:space="preserve"> </v>
          </cell>
          <cell r="AK1431" t="str">
            <v>R</v>
          </cell>
          <cell r="AL1431" t="str">
            <v>M</v>
          </cell>
          <cell r="AM1431" t="str">
            <v>N</v>
          </cell>
          <cell r="AN1431" t="str">
            <v>026-54-3845</v>
          </cell>
          <cell r="AO1431" t="str">
            <v>N</v>
          </cell>
          <cell r="AP1431" t="str">
            <v>COSTCENTER</v>
          </cell>
          <cell r="AQ1431" t="str">
            <v>E9</v>
          </cell>
          <cell r="AR1431" t="str">
            <v>GM, Enterprise</v>
          </cell>
          <cell r="AS1431" t="str">
            <v>Enterprise - NA</v>
          </cell>
          <cell r="AT1431">
            <v>131</v>
          </cell>
          <cell r="AU1431" t="str">
            <v>Sales - Enterprise</v>
          </cell>
          <cell r="AW1431">
            <v>38047</v>
          </cell>
          <cell r="AX1431">
            <v>38047</v>
          </cell>
          <cell r="AY1431" t="str">
            <v>E9 - Sales - Enterprise - GM, Enterprise</v>
          </cell>
          <cell r="AZ1431" t="str">
            <v>Sales</v>
          </cell>
          <cell r="BA1431" t="str">
            <v>JOBCODE</v>
          </cell>
          <cell r="BB1431" t="str">
            <v>JOBCODE-REDO</v>
          </cell>
          <cell r="BC1431">
            <v>38108</v>
          </cell>
          <cell r="BD1431">
            <v>0.2</v>
          </cell>
          <cell r="BE1431">
            <v>0.1</v>
          </cell>
          <cell r="BF1431" t="str">
            <v>E</v>
          </cell>
          <cell r="BG1431">
            <v>1730</v>
          </cell>
          <cell r="BH1431">
            <v>11730</v>
          </cell>
          <cell r="BI1431">
            <v>1</v>
          </cell>
          <cell r="BJ1431">
            <v>38047</v>
          </cell>
          <cell r="BK1431" t="str">
            <v>SALARY</v>
          </cell>
          <cell r="BL1431" t="str">
            <v>SALARY-INIT</v>
          </cell>
          <cell r="BM1431">
            <v>77</v>
          </cell>
          <cell r="BN1431">
            <v>13333</v>
          </cell>
          <cell r="BO1431" t="str">
            <v>E9 - Sales</v>
          </cell>
          <cell r="BP1431">
            <v>160000</v>
          </cell>
          <cell r="BQ1431">
            <v>160000</v>
          </cell>
          <cell r="BR1431" t="str">
            <v xml:space="preserve"> </v>
          </cell>
          <cell r="BS1431" t="str">
            <v>Hire</v>
          </cell>
          <cell r="BT1431" t="str">
            <v xml:space="preserve"> </v>
          </cell>
          <cell r="BU1431" t="str">
            <v xml:space="preserve"> </v>
          </cell>
          <cell r="BV1431" t="str">
            <v xml:space="preserve"> </v>
          </cell>
          <cell r="BW1431" t="str">
            <v xml:space="preserve"> </v>
          </cell>
          <cell r="BX1431" t="str">
            <v xml:space="preserve"> </v>
          </cell>
          <cell r="BY1431">
            <v>280000</v>
          </cell>
          <cell r="BZ1431">
            <v>120000</v>
          </cell>
          <cell r="CA1431">
            <v>120000</v>
          </cell>
          <cell r="CB1431">
            <v>20000</v>
          </cell>
          <cell r="CC1431">
            <v>20000</v>
          </cell>
          <cell r="CD1431">
            <v>20000</v>
          </cell>
          <cell r="CE1431">
            <v>20000</v>
          </cell>
          <cell r="CF1431" t="str">
            <v>W</v>
          </cell>
          <cell r="CG1431">
            <v>38</v>
          </cell>
          <cell r="CH1431" t="str">
            <v xml:space="preserve"> </v>
          </cell>
          <cell r="CI1431" t="str">
            <v xml:space="preserve"> </v>
          </cell>
          <cell r="CJ1431" t="str">
            <v xml:space="preserve"> </v>
          </cell>
          <cell r="CK1431" t="str">
            <v xml:space="preserve"> </v>
          </cell>
          <cell r="CL1431" t="str">
            <v xml:space="preserve"> </v>
          </cell>
          <cell r="CM1431" t="str">
            <v>BA (Dartmouth College) 88/ 3.3 BE (Dartmouth College) 89/ 3.3 MBA (University of Michigan) 93/ 3.8</v>
          </cell>
          <cell r="CN1431" t="str">
            <v>VERIFIED-NONE</v>
          </cell>
          <cell r="CO1431" t="str">
            <v>Jackson,Girouard(M)--CHILD Tiffany,Girouard(F)--SPOUSE</v>
          </cell>
          <cell r="CP1431">
            <v>280000</v>
          </cell>
          <cell r="CQ1431">
            <v>37987</v>
          </cell>
          <cell r="CR1431" t="str">
            <v xml:space="preserve"> </v>
          </cell>
          <cell r="CS1431" t="str">
            <v xml:space="preserve"> </v>
          </cell>
          <cell r="CT1431" t="str">
            <v xml:space="preserve"> </v>
          </cell>
          <cell r="CU1431" t="str">
            <v xml:space="preserve"> </v>
          </cell>
          <cell r="CV1431" t="str">
            <v xml:space="preserve"> </v>
          </cell>
          <cell r="CW1431" t="str">
            <v xml:space="preserve"> </v>
          </cell>
          <cell r="CX1431" t="str">
            <v xml:space="preserve"> </v>
          </cell>
          <cell r="CY1431" t="str">
            <v xml:space="preserve"> </v>
          </cell>
          <cell r="CZ1431" t="str">
            <v>Sales - Enterprise</v>
          </cell>
          <cell r="DA1431">
            <v>0</v>
          </cell>
          <cell r="DB1431">
            <v>0</v>
          </cell>
        </row>
        <row r="1432">
          <cell r="A1432">
            <v>1630</v>
          </cell>
          <cell r="B1432">
            <v>1630</v>
          </cell>
          <cell r="C1432">
            <v>7006</v>
          </cell>
          <cell r="D1432" t="str">
            <v>US-MTV-SAL</v>
          </cell>
          <cell r="E1432" t="str">
            <v>kcrow</v>
          </cell>
          <cell r="F1432" t="str">
            <v>Karen</v>
          </cell>
          <cell r="G1432" t="str">
            <v xml:space="preserve"> </v>
          </cell>
          <cell r="H1432" t="str">
            <v>Crow</v>
          </cell>
          <cell r="I1432" t="str">
            <v>Karen Crow</v>
          </cell>
          <cell r="J1432" t="str">
            <v>Karen Crow</v>
          </cell>
          <cell r="K1432" t="str">
            <v>Karen</v>
          </cell>
          <cell r="L1432" t="str">
            <v>USD</v>
          </cell>
          <cell r="M1432" t="str">
            <v>Crow, Karen</v>
          </cell>
          <cell r="N1432" t="str">
            <v>F</v>
          </cell>
          <cell r="O1432">
            <v>22500</v>
          </cell>
          <cell r="P1432" t="str">
            <v>UNKNOWN</v>
          </cell>
          <cell r="Q1432" t="str">
            <v xml:space="preserve"> </v>
          </cell>
          <cell r="R1432" t="str">
            <v>Director, Advertising Operations</v>
          </cell>
          <cell r="S1432" t="str">
            <v>EMPLOYEE</v>
          </cell>
          <cell r="T1432">
            <v>4</v>
          </cell>
          <cell r="U1432" t="str">
            <v>Sandberg, Sheryl</v>
          </cell>
          <cell r="V1432" t="str">
            <v>sheryl</v>
          </cell>
          <cell r="W1432" t="str">
            <v>JOBS-AT-GOOGLE</v>
          </cell>
          <cell r="X1432" t="str">
            <v xml:space="preserve"> </v>
          </cell>
          <cell r="Y1432" t="str">
            <v>LookSmart</v>
          </cell>
          <cell r="Z1432">
            <v>41</v>
          </cell>
          <cell r="AA1432" t="str">
            <v>O2</v>
          </cell>
          <cell r="AB1432">
            <v>2332</v>
          </cell>
          <cell r="AC1432" t="str">
            <v>650-623-5385</v>
          </cell>
          <cell r="AD1432" t="str">
            <v>1018 Windfield St</v>
          </cell>
          <cell r="AE1432" t="str">
            <v xml:space="preserve"> </v>
          </cell>
          <cell r="AF1432" t="str">
            <v>Redwood Shores</v>
          </cell>
          <cell r="AG1432" t="str">
            <v>CA</v>
          </cell>
          <cell r="AH1432">
            <v>94065</v>
          </cell>
          <cell r="AI1432" t="str">
            <v>US</v>
          </cell>
          <cell r="AJ1432" t="str">
            <v xml:space="preserve"> </v>
          </cell>
          <cell r="AK1432" t="str">
            <v>U</v>
          </cell>
          <cell r="AL1432" t="str">
            <v>S</v>
          </cell>
          <cell r="AM1432" t="str">
            <v>N</v>
          </cell>
          <cell r="AN1432" t="str">
            <v>265-86-1947</v>
          </cell>
          <cell r="AO1432" t="str">
            <v>U</v>
          </cell>
          <cell r="AP1432" t="str">
            <v>COSTCENTER</v>
          </cell>
          <cell r="AQ1432" t="str">
            <v>E9</v>
          </cell>
          <cell r="AR1432" t="str">
            <v>Dir, Advertising Operations</v>
          </cell>
          <cell r="AS1432" t="str">
            <v>Direct Ad Sales Ops - NA West</v>
          </cell>
          <cell r="AT1432">
            <v>211</v>
          </cell>
          <cell r="AU1432" t="str">
            <v>Sales - Direct Ad Sales Ops</v>
          </cell>
          <cell r="AW1432">
            <v>37732</v>
          </cell>
          <cell r="AX1432">
            <v>37732</v>
          </cell>
          <cell r="AY1432" t="str">
            <v>E9 - Sales - Direct Ad Sales Ops - Dir, Advertising Operations</v>
          </cell>
          <cell r="AZ1432" t="str">
            <v>Sales</v>
          </cell>
          <cell r="BA1432" t="str">
            <v>HIRE</v>
          </cell>
          <cell r="BB1432" t="str">
            <v>HIRE-OPEN</v>
          </cell>
          <cell r="BC1432">
            <v>37732</v>
          </cell>
          <cell r="BD1432">
            <v>1.1000000000000001</v>
          </cell>
          <cell r="BE1432">
            <v>1.1000000000000001</v>
          </cell>
          <cell r="BF1432" t="str">
            <v>E</v>
          </cell>
          <cell r="BG1432">
            <v>941</v>
          </cell>
          <cell r="BH1432">
            <v>10941</v>
          </cell>
          <cell r="BI1432">
            <v>1</v>
          </cell>
          <cell r="BJ1432">
            <v>37732</v>
          </cell>
          <cell r="BK1432" t="str">
            <v>SALARY</v>
          </cell>
          <cell r="BL1432" t="str">
            <v>SALARY-INIT</v>
          </cell>
          <cell r="BM1432">
            <v>67</v>
          </cell>
          <cell r="BN1432">
            <v>11667</v>
          </cell>
          <cell r="BO1432" t="str">
            <v>E9 - Sales</v>
          </cell>
          <cell r="BP1432">
            <v>140000</v>
          </cell>
          <cell r="BQ1432">
            <v>140000</v>
          </cell>
          <cell r="BR1432" t="str">
            <v xml:space="preserve"> </v>
          </cell>
          <cell r="BS1432" t="str">
            <v>Hire</v>
          </cell>
          <cell r="BT1432">
            <v>103425</v>
          </cell>
          <cell r="BU1432">
            <v>134400</v>
          </cell>
          <cell r="BV1432">
            <v>165375</v>
          </cell>
          <cell r="BW1432">
            <v>7.0000000000000007E-2</v>
          </cell>
          <cell r="BX1432">
            <v>8.6999999999999994E-2</v>
          </cell>
          <cell r="BY1432">
            <v>230000</v>
          </cell>
          <cell r="BZ1432">
            <v>90000</v>
          </cell>
          <cell r="CA1432">
            <v>90000</v>
          </cell>
          <cell r="CB1432">
            <v>28570</v>
          </cell>
          <cell r="CC1432">
            <v>40000</v>
          </cell>
          <cell r="CD1432">
            <v>40000</v>
          </cell>
          <cell r="CE1432">
            <v>40000</v>
          </cell>
          <cell r="CF1432" t="str">
            <v>W</v>
          </cell>
          <cell r="CG1432">
            <v>42</v>
          </cell>
          <cell r="CH1432" t="str">
            <v xml:space="preserve"> </v>
          </cell>
          <cell r="CI1432" t="str">
            <v xml:space="preserve"> </v>
          </cell>
          <cell r="CJ1432" t="str">
            <v xml:space="preserve"> </v>
          </cell>
          <cell r="CK1432" t="str">
            <v xml:space="preserve"> </v>
          </cell>
          <cell r="CL1432" t="str">
            <v xml:space="preserve"> </v>
          </cell>
          <cell r="CM1432" t="str">
            <v>BA (Dartmouth College) 83 MS (Massachusetts Institute of Technology) 87/ 0.0</v>
          </cell>
          <cell r="CN1432" t="str">
            <v>VERIFIED-NONE</v>
          </cell>
          <cell r="CP1432">
            <v>230000</v>
          </cell>
          <cell r="CQ1432">
            <v>37987</v>
          </cell>
          <cell r="CR1432">
            <v>230000</v>
          </cell>
          <cell r="CS1432">
            <v>37895</v>
          </cell>
          <cell r="CT1432">
            <v>230000</v>
          </cell>
          <cell r="CU1432">
            <v>37803</v>
          </cell>
          <cell r="CV1432">
            <v>230000</v>
          </cell>
          <cell r="CW1432">
            <v>37712</v>
          </cell>
          <cell r="CX1432" t="str">
            <v xml:space="preserve"> </v>
          </cell>
          <cell r="CY1432" t="str">
            <v xml:space="preserve"> </v>
          </cell>
          <cell r="CZ1432" t="str">
            <v>Sales - Direct Ad Sales Ops</v>
          </cell>
          <cell r="DA1432">
            <v>0</v>
          </cell>
          <cell r="DB1432">
            <v>90</v>
          </cell>
        </row>
        <row r="1433">
          <cell r="A1433">
            <v>75</v>
          </cell>
          <cell r="B1433">
            <v>75</v>
          </cell>
          <cell r="C1433">
            <v>6308</v>
          </cell>
          <cell r="D1433" t="str">
            <v>US-MTV-SAL</v>
          </cell>
          <cell r="E1433" t="str">
            <v>dscacco</v>
          </cell>
          <cell r="F1433" t="str">
            <v>David</v>
          </cell>
          <cell r="G1433" t="str">
            <v xml:space="preserve"> </v>
          </cell>
          <cell r="H1433" t="str">
            <v>Scacco</v>
          </cell>
          <cell r="I1433" t="str">
            <v>David Scacco</v>
          </cell>
          <cell r="J1433" t="str">
            <v>David Scacco</v>
          </cell>
          <cell r="K1433" t="str">
            <v>David</v>
          </cell>
          <cell r="L1433" t="str">
            <v>USD</v>
          </cell>
          <cell r="M1433" t="str">
            <v>Scacco, David</v>
          </cell>
          <cell r="N1433" t="str">
            <v>M</v>
          </cell>
          <cell r="O1433">
            <v>23370</v>
          </cell>
          <cell r="P1433" t="str">
            <v>US</v>
          </cell>
          <cell r="Q1433" t="str">
            <v xml:space="preserve"> </v>
          </cell>
          <cell r="R1433" t="str">
            <v>Director, Vertical Markets Group</v>
          </cell>
          <cell r="S1433" t="str">
            <v>EMPLOYEE</v>
          </cell>
          <cell r="T1433">
            <v>4</v>
          </cell>
          <cell r="U1433" t="str">
            <v>Armstrong, Timothy</v>
          </cell>
          <cell r="V1433" t="str">
            <v>tim</v>
          </cell>
          <cell r="W1433" t="str">
            <v>NO-FEE</v>
          </cell>
          <cell r="X1433" t="str">
            <v xml:space="preserve"> </v>
          </cell>
          <cell r="Y1433" t="str">
            <v>Net Zero</v>
          </cell>
          <cell r="Z1433">
            <v>41</v>
          </cell>
          <cell r="AA1433" t="str">
            <v>O1</v>
          </cell>
          <cell r="AB1433">
            <v>2416</v>
          </cell>
          <cell r="AC1433" t="str">
            <v>650-623-4092</v>
          </cell>
          <cell r="AD1433" t="str">
            <v>311 Nova Lane</v>
          </cell>
          <cell r="AE1433" t="str">
            <v xml:space="preserve"> </v>
          </cell>
          <cell r="AF1433" t="str">
            <v>Menlo Park</v>
          </cell>
          <cell r="AG1433" t="str">
            <v>CA</v>
          </cell>
          <cell r="AH1433">
            <v>94025</v>
          </cell>
          <cell r="AI1433" t="str">
            <v>US</v>
          </cell>
          <cell r="AJ1433" t="str">
            <v>925-964-1236</v>
          </cell>
          <cell r="AK1433" t="str">
            <v>U</v>
          </cell>
          <cell r="AL1433" t="str">
            <v>M</v>
          </cell>
          <cell r="AM1433" t="str">
            <v>N</v>
          </cell>
          <cell r="AN1433" t="str">
            <v>359-66-8351</v>
          </cell>
          <cell r="AO1433" t="str">
            <v>U</v>
          </cell>
          <cell r="AP1433" t="str">
            <v>COSTCENTER</v>
          </cell>
          <cell r="AQ1433" t="str">
            <v>E9</v>
          </cell>
          <cell r="AR1433" t="str">
            <v>Dir, Vertical Markets</v>
          </cell>
          <cell r="AS1433" t="str">
            <v>Direct Ad Sales - NA West</v>
          </cell>
          <cell r="AT1433">
            <v>161</v>
          </cell>
          <cell r="AU1433" t="str">
            <v>Sales - Direct Ad Sales</v>
          </cell>
          <cell r="AW1433">
            <v>36570</v>
          </cell>
          <cell r="AX1433">
            <v>36570</v>
          </cell>
          <cell r="AY1433" t="str">
            <v>E9 - Sales - Direct Ad Sales - Dir, Vertical Markets</v>
          </cell>
          <cell r="AZ1433" t="str">
            <v>Sales</v>
          </cell>
          <cell r="BA1433" t="str">
            <v>JOBCODE</v>
          </cell>
          <cell r="BB1433" t="str">
            <v>JOBCODE-REDO</v>
          </cell>
          <cell r="BC1433">
            <v>37668</v>
          </cell>
          <cell r="BD1433">
            <v>4.3</v>
          </cell>
          <cell r="BE1433">
            <v>1.3</v>
          </cell>
          <cell r="BF1433" t="str">
            <v>E</v>
          </cell>
          <cell r="BG1433">
            <v>87</v>
          </cell>
          <cell r="BH1433">
            <v>10087</v>
          </cell>
          <cell r="BI1433">
            <v>1</v>
          </cell>
          <cell r="BJ1433">
            <v>37622</v>
          </cell>
          <cell r="BK1433" t="str">
            <v>SALARY</v>
          </cell>
          <cell r="BL1433" t="str">
            <v>SALARY-MRKT</v>
          </cell>
          <cell r="BM1433">
            <v>62</v>
          </cell>
          <cell r="BN1433">
            <v>10833</v>
          </cell>
          <cell r="BO1433" t="str">
            <v>E9 - Sales</v>
          </cell>
          <cell r="BP1433">
            <v>130000</v>
          </cell>
          <cell r="BQ1433">
            <v>80000</v>
          </cell>
          <cell r="BR1433">
            <v>37622</v>
          </cell>
          <cell r="BS1433">
            <v>0.13</v>
          </cell>
          <cell r="BT1433">
            <v>103425</v>
          </cell>
          <cell r="BU1433">
            <v>134400</v>
          </cell>
          <cell r="BV1433">
            <v>165375</v>
          </cell>
          <cell r="BW1433">
            <v>6.6000000000000003E-2</v>
          </cell>
          <cell r="BX1433">
            <v>8.1000000000000003E-2</v>
          </cell>
          <cell r="BY1433">
            <v>225000</v>
          </cell>
          <cell r="BZ1433">
            <v>95000</v>
          </cell>
          <cell r="CA1433">
            <v>95000</v>
          </cell>
          <cell r="CB1433">
            <v>100000</v>
          </cell>
          <cell r="CC1433">
            <v>204500</v>
          </cell>
          <cell r="CD1433">
            <v>204500</v>
          </cell>
          <cell r="CE1433">
            <v>204500</v>
          </cell>
          <cell r="CF1433" t="str">
            <v>W</v>
          </cell>
          <cell r="CG1433">
            <v>40</v>
          </cell>
          <cell r="CH1433" t="str">
            <v xml:space="preserve"> </v>
          </cell>
          <cell r="CI1433" t="str">
            <v xml:space="preserve"> </v>
          </cell>
          <cell r="CJ1433" t="str">
            <v xml:space="preserve"> </v>
          </cell>
          <cell r="CK1433" t="str">
            <v xml:space="preserve"> </v>
          </cell>
          <cell r="CL1433" t="str">
            <v xml:space="preserve"> </v>
          </cell>
          <cell r="CM1433" t="str">
            <v>BS (Northern Illinois University) 87/ 0.0</v>
          </cell>
          <cell r="CO1433" t="str">
            <v>Zachary,Scacco(M)--CHILD Jada,Scacco(F)--CHILD Megan,Scacco(F)--SPOUSE</v>
          </cell>
          <cell r="CP1433">
            <v>225000</v>
          </cell>
          <cell r="CQ1433">
            <v>37987</v>
          </cell>
          <cell r="CR1433">
            <v>225000</v>
          </cell>
          <cell r="CS1433">
            <v>37895</v>
          </cell>
          <cell r="CT1433">
            <v>225000</v>
          </cell>
          <cell r="CU1433">
            <v>37803</v>
          </cell>
          <cell r="CV1433">
            <v>225000</v>
          </cell>
          <cell r="CW1433">
            <v>37712</v>
          </cell>
          <cell r="CX1433">
            <v>225000</v>
          </cell>
          <cell r="CY1433">
            <v>37622</v>
          </cell>
          <cell r="CZ1433" t="str">
            <v>Sales - Direct Ad Sales</v>
          </cell>
          <cell r="DA1433">
            <v>0</v>
          </cell>
          <cell r="DB1433">
            <v>90</v>
          </cell>
        </row>
        <row r="1434">
          <cell r="A1434">
            <v>195</v>
          </cell>
          <cell r="B1434">
            <v>195</v>
          </cell>
          <cell r="C1434">
            <v>6005</v>
          </cell>
          <cell r="D1434" t="str">
            <v>US-MTV-SAL</v>
          </cell>
          <cell r="E1434" t="str">
            <v>petero</v>
          </cell>
          <cell r="F1434" t="str">
            <v>Peter</v>
          </cell>
          <cell r="G1434" t="str">
            <v xml:space="preserve"> </v>
          </cell>
          <cell r="H1434" t="str">
            <v>O'Sullivan</v>
          </cell>
          <cell r="I1434" t="str">
            <v>Peter O'Sullivan</v>
          </cell>
          <cell r="J1434" t="str">
            <v>Peter O'Sullivan</v>
          </cell>
          <cell r="K1434" t="str">
            <v>Peter</v>
          </cell>
          <cell r="L1434" t="str">
            <v>USD</v>
          </cell>
          <cell r="M1434" t="str">
            <v>O'Sullivan, Peter</v>
          </cell>
          <cell r="N1434" t="str">
            <v>M</v>
          </cell>
          <cell r="O1434">
            <v>24904</v>
          </cell>
          <cell r="P1434" t="str">
            <v>US</v>
          </cell>
          <cell r="Q1434" t="str">
            <v xml:space="preserve"> </v>
          </cell>
          <cell r="R1434" t="str">
            <v>Regional Director of Sales</v>
          </cell>
          <cell r="S1434" t="str">
            <v>EMPLOYEE</v>
          </cell>
          <cell r="T1434">
            <v>3.5</v>
          </cell>
          <cell r="U1434" t="str">
            <v>Elwell, Christina</v>
          </cell>
          <cell r="V1434" t="str">
            <v>christina</v>
          </cell>
          <cell r="W1434" t="str">
            <v xml:space="preserve"> </v>
          </cell>
          <cell r="X1434" t="str">
            <v xml:space="preserve"> </v>
          </cell>
          <cell r="Y1434" t="str">
            <v>Internet Appliance Network</v>
          </cell>
          <cell r="Z1434">
            <v>41</v>
          </cell>
          <cell r="AA1434" t="str">
            <v>O2-3</v>
          </cell>
          <cell r="AB1434">
            <v>2428</v>
          </cell>
          <cell r="AC1434" t="str">
            <v>650-623-4223</v>
          </cell>
          <cell r="AD1434" t="str">
            <v>126 Grand View Ave</v>
          </cell>
          <cell r="AE1434" t="str">
            <v>Apt 2</v>
          </cell>
          <cell r="AF1434" t="str">
            <v>San Francisco</v>
          </cell>
          <cell r="AG1434" t="str">
            <v>CA</v>
          </cell>
          <cell r="AH1434">
            <v>94114</v>
          </cell>
          <cell r="AI1434" t="str">
            <v>US</v>
          </cell>
          <cell r="AJ1434" t="str">
            <v>415-647-6140</v>
          </cell>
          <cell r="AK1434" t="str">
            <v>U</v>
          </cell>
          <cell r="AL1434" t="str">
            <v>S</v>
          </cell>
          <cell r="AM1434" t="str">
            <v>N</v>
          </cell>
          <cell r="AN1434" t="str">
            <v>232-27-1422</v>
          </cell>
          <cell r="AO1434" t="str">
            <v>U</v>
          </cell>
          <cell r="AP1434" t="str">
            <v>COSTCENTER</v>
          </cell>
          <cell r="AQ1434" t="str">
            <v>E9</v>
          </cell>
          <cell r="AR1434" t="str">
            <v>Dir, AdSales</v>
          </cell>
          <cell r="AS1434" t="str">
            <v>Direct Ad Sales - NA West</v>
          </cell>
          <cell r="AT1434">
            <v>161</v>
          </cell>
          <cell r="AU1434" t="str">
            <v>Sales - Direct Ad Sales</v>
          </cell>
          <cell r="AW1434">
            <v>36899</v>
          </cell>
          <cell r="AX1434">
            <v>36899</v>
          </cell>
          <cell r="AY1434" t="str">
            <v>E9 - Sales - Direct Ad Sales - Dir, AdSales</v>
          </cell>
          <cell r="AZ1434" t="str">
            <v>Sales</v>
          </cell>
          <cell r="BA1434" t="str">
            <v>HIRE</v>
          </cell>
          <cell r="BB1434" t="str">
            <v>HIRE-OPEN</v>
          </cell>
          <cell r="BC1434">
            <v>36899</v>
          </cell>
          <cell r="BD1434">
            <v>3.4</v>
          </cell>
          <cell r="BE1434">
            <v>3.4</v>
          </cell>
          <cell r="BF1434" t="str">
            <v>E</v>
          </cell>
          <cell r="BG1434">
            <v>223</v>
          </cell>
          <cell r="BH1434">
            <v>10223</v>
          </cell>
          <cell r="BI1434">
            <v>1</v>
          </cell>
          <cell r="BJ1434">
            <v>36899</v>
          </cell>
          <cell r="BK1434" t="str">
            <v>SALARY</v>
          </cell>
          <cell r="BL1434" t="str">
            <v>SALARY-INIT</v>
          </cell>
          <cell r="BM1434">
            <v>67</v>
          </cell>
          <cell r="BN1434">
            <v>11667</v>
          </cell>
          <cell r="BO1434" t="str">
            <v>E9 - Sales</v>
          </cell>
          <cell r="BP1434">
            <v>140000</v>
          </cell>
          <cell r="BQ1434">
            <v>140000</v>
          </cell>
          <cell r="BR1434" t="str">
            <v xml:space="preserve"> </v>
          </cell>
          <cell r="BS1434" t="str">
            <v>Hire</v>
          </cell>
          <cell r="BT1434">
            <v>103425</v>
          </cell>
          <cell r="BU1434">
            <v>134400</v>
          </cell>
          <cell r="BV1434">
            <v>165375</v>
          </cell>
          <cell r="BW1434">
            <v>7.0000000000000007E-2</v>
          </cell>
          <cell r="BX1434">
            <v>8.6999999999999994E-2</v>
          </cell>
          <cell r="BY1434">
            <v>240000</v>
          </cell>
          <cell r="BZ1434">
            <v>100000</v>
          </cell>
          <cell r="CA1434">
            <v>100000</v>
          </cell>
          <cell r="CB1434">
            <v>192000</v>
          </cell>
          <cell r="CC1434">
            <v>208600</v>
          </cell>
          <cell r="CD1434">
            <v>208600</v>
          </cell>
          <cell r="CE1434">
            <v>208600</v>
          </cell>
          <cell r="CF1434" t="str">
            <v>W</v>
          </cell>
          <cell r="CG1434">
            <v>36</v>
          </cell>
          <cell r="CH1434" t="str">
            <v xml:space="preserve"> </v>
          </cell>
          <cell r="CI1434" t="str">
            <v xml:space="preserve"> </v>
          </cell>
          <cell r="CJ1434" t="str">
            <v xml:space="preserve"> </v>
          </cell>
          <cell r="CK1434" t="str">
            <v xml:space="preserve"> </v>
          </cell>
          <cell r="CL1434" t="str">
            <v xml:space="preserve"> </v>
          </cell>
          <cell r="CM1434" t="str">
            <v>BA (Saint Anslem College) 91</v>
          </cell>
          <cell r="CP1434">
            <v>240000</v>
          </cell>
          <cell r="CQ1434">
            <v>37987</v>
          </cell>
          <cell r="CR1434">
            <v>240000</v>
          </cell>
          <cell r="CS1434">
            <v>37895</v>
          </cell>
          <cell r="CT1434">
            <v>240000</v>
          </cell>
          <cell r="CU1434">
            <v>37803</v>
          </cell>
          <cell r="CV1434">
            <v>240000</v>
          </cell>
          <cell r="CW1434">
            <v>37712</v>
          </cell>
          <cell r="CX1434">
            <v>240000</v>
          </cell>
          <cell r="CY1434">
            <v>37622</v>
          </cell>
          <cell r="CZ1434" t="str">
            <v>Sales - Direct Ad Sales</v>
          </cell>
          <cell r="DA1434">
            <v>0</v>
          </cell>
          <cell r="DB1434">
            <v>90</v>
          </cell>
        </row>
        <row r="1435">
          <cell r="A1435">
            <v>148</v>
          </cell>
          <cell r="B1435">
            <v>148</v>
          </cell>
          <cell r="C1435">
            <v>6005</v>
          </cell>
          <cell r="D1435" t="str">
            <v>US-NYC-BDWY</v>
          </cell>
          <cell r="E1435" t="str">
            <v>christina</v>
          </cell>
          <cell r="F1435" t="str">
            <v>Christina</v>
          </cell>
          <cell r="G1435" t="str">
            <v xml:space="preserve"> </v>
          </cell>
          <cell r="H1435" t="str">
            <v>Elwell</v>
          </cell>
          <cell r="I1435" t="str">
            <v>Christina Elwell</v>
          </cell>
          <cell r="J1435" t="str">
            <v>Christina Elwell</v>
          </cell>
          <cell r="K1435" t="str">
            <v>Christina</v>
          </cell>
          <cell r="L1435" t="str">
            <v>USD</v>
          </cell>
          <cell r="M1435" t="str">
            <v>Elwell, Christina</v>
          </cell>
          <cell r="N1435" t="str">
            <v>F</v>
          </cell>
          <cell r="O1435">
            <v>25160</v>
          </cell>
          <cell r="P1435" t="str">
            <v>US</v>
          </cell>
          <cell r="Q1435" t="str">
            <v xml:space="preserve"> </v>
          </cell>
          <cell r="R1435" t="str">
            <v>National Sales Director</v>
          </cell>
          <cell r="S1435" t="str">
            <v>EMPLOYEE</v>
          </cell>
          <cell r="T1435">
            <v>3.5</v>
          </cell>
          <cell r="U1435" t="str">
            <v>Armstrong, Timothy</v>
          </cell>
          <cell r="V1435" t="str">
            <v>tim</v>
          </cell>
          <cell r="W1435" t="str">
            <v>NO-FEE</v>
          </cell>
          <cell r="X1435" t="str">
            <v xml:space="preserve"> </v>
          </cell>
          <cell r="Y1435" t="str">
            <v xml:space="preserve"> </v>
          </cell>
          <cell r="Z1435">
            <v>11</v>
          </cell>
          <cell r="AA1435" t="str">
            <v>OTHER</v>
          </cell>
          <cell r="AB1435" t="str">
            <v>21-023</v>
          </cell>
          <cell r="AC1435" t="str">
            <v>212-624-9607</v>
          </cell>
          <cell r="AD1435" t="str">
            <v>530 West End Ave</v>
          </cell>
          <cell r="AE1435" t="str">
            <v>#62</v>
          </cell>
          <cell r="AF1435" t="str">
            <v>New York</v>
          </cell>
          <cell r="AG1435" t="str">
            <v>NY</v>
          </cell>
          <cell r="AH1435">
            <v>10024</v>
          </cell>
          <cell r="AI1435" t="str">
            <v>US</v>
          </cell>
          <cell r="AJ1435" t="str">
            <v>212-724-0755</v>
          </cell>
          <cell r="AK1435" t="str">
            <v>U</v>
          </cell>
          <cell r="AL1435" t="str">
            <v>M</v>
          </cell>
          <cell r="AM1435" t="str">
            <v>N</v>
          </cell>
          <cell r="AN1435" t="str">
            <v>106-50-8936</v>
          </cell>
          <cell r="AO1435" t="str">
            <v>U</v>
          </cell>
          <cell r="AP1435" t="str">
            <v>COSTCENTER</v>
          </cell>
          <cell r="AQ1435" t="str">
            <v>E9</v>
          </cell>
          <cell r="AR1435" t="str">
            <v>Dir, AdSales</v>
          </cell>
          <cell r="AS1435" t="str">
            <v>Direct Ad Sales - NA East</v>
          </cell>
          <cell r="AT1435">
            <v>162</v>
          </cell>
          <cell r="AU1435" t="str">
            <v>Sales - Direct Ad Sales</v>
          </cell>
          <cell r="AW1435">
            <v>36790</v>
          </cell>
          <cell r="AX1435">
            <v>36790</v>
          </cell>
          <cell r="AY1435" t="str">
            <v>E9 - Sales - Direct Ad Sales - Dir, AdSales</v>
          </cell>
          <cell r="AZ1435" t="str">
            <v>Sales</v>
          </cell>
          <cell r="BA1435" t="str">
            <v>HIRE</v>
          </cell>
          <cell r="BB1435" t="str">
            <v>HIRE-OPEN</v>
          </cell>
          <cell r="BC1435">
            <v>36790</v>
          </cell>
          <cell r="BD1435">
            <v>3.7</v>
          </cell>
          <cell r="BE1435">
            <v>3.7</v>
          </cell>
          <cell r="BF1435" t="str">
            <v>E</v>
          </cell>
          <cell r="BG1435">
            <v>177</v>
          </cell>
          <cell r="BH1435">
            <v>10177</v>
          </cell>
          <cell r="BI1435">
            <v>1</v>
          </cell>
          <cell r="BJ1435">
            <v>37155</v>
          </cell>
          <cell r="BK1435" t="str">
            <v>SALARY</v>
          </cell>
          <cell r="BL1435" t="str">
            <v>SALARY-ANNIV</v>
          </cell>
          <cell r="BM1435">
            <v>72</v>
          </cell>
          <cell r="BN1435">
            <v>12500</v>
          </cell>
          <cell r="BO1435" t="str">
            <v>E9 - Sales</v>
          </cell>
          <cell r="BP1435">
            <v>150000</v>
          </cell>
          <cell r="BQ1435">
            <v>140000</v>
          </cell>
          <cell r="BR1435">
            <v>37155</v>
          </cell>
          <cell r="BS1435">
            <v>7.0999999999999994E-2</v>
          </cell>
          <cell r="BT1435">
            <v>103425</v>
          </cell>
          <cell r="BU1435">
            <v>134400</v>
          </cell>
          <cell r="BV1435">
            <v>165375</v>
          </cell>
          <cell r="BW1435">
            <v>7.5999999999999998E-2</v>
          </cell>
          <cell r="BX1435">
            <v>9.2999999999999999E-2</v>
          </cell>
          <cell r="BY1435">
            <v>240000</v>
          </cell>
          <cell r="BZ1435">
            <v>90000</v>
          </cell>
          <cell r="CA1435">
            <v>90000</v>
          </cell>
          <cell r="CB1435">
            <v>204000</v>
          </cell>
          <cell r="CC1435">
            <v>238000</v>
          </cell>
          <cell r="CD1435">
            <v>238000</v>
          </cell>
          <cell r="CE1435">
            <v>238000</v>
          </cell>
          <cell r="CF1435" t="str">
            <v>A</v>
          </cell>
          <cell r="CG1435">
            <v>35</v>
          </cell>
          <cell r="CH1435" t="str">
            <v xml:space="preserve"> </v>
          </cell>
          <cell r="CI1435" t="str">
            <v xml:space="preserve"> </v>
          </cell>
          <cell r="CJ1435" t="str">
            <v xml:space="preserve"> </v>
          </cell>
          <cell r="CK1435" t="str">
            <v xml:space="preserve"> </v>
          </cell>
          <cell r="CL1435" t="str">
            <v xml:space="preserve"> </v>
          </cell>
          <cell r="CN1435" t="str">
            <v xml:space="preserve"> </v>
          </cell>
          <cell r="CO1435" t="str">
            <v>Christopher,Elwell(M)--CHILD Erik,Elwell(M)--SPOUSE</v>
          </cell>
          <cell r="CP1435">
            <v>240000</v>
          </cell>
          <cell r="CQ1435">
            <v>37987</v>
          </cell>
          <cell r="CR1435">
            <v>240000</v>
          </cell>
          <cell r="CS1435">
            <v>37895</v>
          </cell>
          <cell r="CT1435">
            <v>240000</v>
          </cell>
          <cell r="CU1435">
            <v>37803</v>
          </cell>
          <cell r="CV1435">
            <v>240000</v>
          </cell>
          <cell r="CW1435">
            <v>37712</v>
          </cell>
          <cell r="CX1435">
            <v>240000</v>
          </cell>
          <cell r="CY1435">
            <v>37622</v>
          </cell>
          <cell r="CZ1435" t="str">
            <v>Sales - Direct Ad Sales</v>
          </cell>
          <cell r="DA1435">
            <v>0</v>
          </cell>
          <cell r="DB1435">
            <v>90</v>
          </cell>
        </row>
        <row r="1436">
          <cell r="A1436">
            <v>1504</v>
          </cell>
          <cell r="B1436">
            <v>1504</v>
          </cell>
          <cell r="C1436">
            <v>7506</v>
          </cell>
          <cell r="D1436" t="str">
            <v>US-MTV-41</v>
          </cell>
          <cell r="E1436" t="str">
            <v>kurt</v>
          </cell>
          <cell r="F1436" t="str">
            <v>Kurt</v>
          </cell>
          <cell r="G1436" t="str">
            <v xml:space="preserve"> </v>
          </cell>
          <cell r="H1436" t="str">
            <v>Abrahamson</v>
          </cell>
          <cell r="I1436" t="str">
            <v>Kurt Abrahamson</v>
          </cell>
          <cell r="J1436" t="str">
            <v>Kurt Abrahamson</v>
          </cell>
          <cell r="K1436" t="str">
            <v>Kurt</v>
          </cell>
          <cell r="L1436" t="str">
            <v>USD</v>
          </cell>
          <cell r="M1436" t="str">
            <v>Abrahamson, Kurt</v>
          </cell>
          <cell r="N1436" t="str">
            <v>M</v>
          </cell>
          <cell r="O1436">
            <v>22403</v>
          </cell>
          <cell r="P1436" t="str">
            <v>US</v>
          </cell>
          <cell r="Q1436" t="str">
            <v xml:space="preserve"> </v>
          </cell>
          <cell r="R1436" t="str">
            <v>Director of Content Media</v>
          </cell>
          <cell r="S1436" t="str">
            <v>EMPLOYEE</v>
          </cell>
          <cell r="T1436">
            <v>3</v>
          </cell>
          <cell r="U1436" t="str">
            <v>Kordestani, Omid</v>
          </cell>
          <cell r="V1436" t="str">
            <v>omid</v>
          </cell>
          <cell r="W1436" t="str">
            <v>JOBS-AT-GOOGLE</v>
          </cell>
          <cell r="X1436" t="str">
            <v xml:space="preserve"> </v>
          </cell>
          <cell r="Y1436" t="str">
            <v>Jupiter Research</v>
          </cell>
          <cell r="Z1436">
            <v>41</v>
          </cell>
          <cell r="AA1436" t="str">
            <v xml:space="preserve"> </v>
          </cell>
          <cell r="AB1436" t="str">
            <v>360C</v>
          </cell>
          <cell r="AC1436" t="str">
            <v>650-623-5352212-994-4894</v>
          </cell>
          <cell r="AD1436" t="str">
            <v>517 Parrott Dr</v>
          </cell>
          <cell r="AE1436" t="str">
            <v xml:space="preserve"> </v>
          </cell>
          <cell r="AF1436" t="str">
            <v>San Mateo</v>
          </cell>
          <cell r="AG1436" t="str">
            <v>CA</v>
          </cell>
          <cell r="AH1436">
            <v>94402</v>
          </cell>
          <cell r="AI1436" t="str">
            <v>US</v>
          </cell>
          <cell r="AJ1436" t="str">
            <v xml:space="preserve"> </v>
          </cell>
          <cell r="AK1436" t="str">
            <v>U</v>
          </cell>
          <cell r="AL1436" t="str">
            <v>M</v>
          </cell>
          <cell r="AM1436" t="str">
            <v>N</v>
          </cell>
          <cell r="AN1436" t="str">
            <v>560-80-6813</v>
          </cell>
          <cell r="AO1436" t="str">
            <v>U</v>
          </cell>
          <cell r="AP1436" t="str">
            <v>COSTCENTER</v>
          </cell>
          <cell r="AQ1436" t="str">
            <v>E9</v>
          </cell>
          <cell r="AR1436" t="str">
            <v>Dir, Content Targeting</v>
          </cell>
          <cell r="AS1436" t="str">
            <v>Content - Admin</v>
          </cell>
          <cell r="AT1436">
            <v>115</v>
          </cell>
          <cell r="AU1436" t="str">
            <v>Sales - AdSense</v>
          </cell>
          <cell r="AW1436">
            <v>37718</v>
          </cell>
          <cell r="AX1436">
            <v>37718</v>
          </cell>
          <cell r="AY1436" t="str">
            <v>E9 - Sales - AdSense - Dir, Content Targeting</v>
          </cell>
          <cell r="AZ1436" t="str">
            <v>Sales</v>
          </cell>
          <cell r="BA1436" t="str">
            <v>HIRE</v>
          </cell>
          <cell r="BB1436" t="str">
            <v>HIRE-OPEN</v>
          </cell>
          <cell r="BC1436">
            <v>37718</v>
          </cell>
          <cell r="BD1436">
            <v>1.1000000000000001</v>
          </cell>
          <cell r="BE1436">
            <v>1.1000000000000001</v>
          </cell>
          <cell r="BF1436" t="str">
            <v>E</v>
          </cell>
          <cell r="BG1436">
            <v>907</v>
          </cell>
          <cell r="BH1436">
            <v>10907</v>
          </cell>
          <cell r="BI1436">
            <v>1</v>
          </cell>
          <cell r="BJ1436">
            <v>37718</v>
          </cell>
          <cell r="BK1436" t="str">
            <v>SALARY</v>
          </cell>
          <cell r="BL1436" t="str">
            <v>SALARY-INIT</v>
          </cell>
          <cell r="BM1436">
            <v>72</v>
          </cell>
          <cell r="BN1436">
            <v>12500</v>
          </cell>
          <cell r="BO1436" t="str">
            <v>E9 - Sales</v>
          </cell>
          <cell r="BP1436">
            <v>150000</v>
          </cell>
          <cell r="BQ1436">
            <v>150000</v>
          </cell>
          <cell r="BR1436" t="str">
            <v xml:space="preserve"> </v>
          </cell>
          <cell r="BS1436" t="str">
            <v>Hire</v>
          </cell>
          <cell r="BT1436">
            <v>103425</v>
          </cell>
          <cell r="BU1436">
            <v>134400</v>
          </cell>
          <cell r="BV1436">
            <v>165375</v>
          </cell>
          <cell r="BW1436">
            <v>7.5999999999999998E-2</v>
          </cell>
          <cell r="BX1436">
            <v>9.2999999999999999E-2</v>
          </cell>
          <cell r="BY1436">
            <v>250000</v>
          </cell>
          <cell r="BZ1436">
            <v>100000</v>
          </cell>
          <cell r="CA1436">
            <v>100000</v>
          </cell>
          <cell r="CB1436">
            <v>28570</v>
          </cell>
          <cell r="CC1436">
            <v>40000</v>
          </cell>
          <cell r="CD1436">
            <v>40000</v>
          </cell>
          <cell r="CE1436">
            <v>40000</v>
          </cell>
          <cell r="CF1436" t="str">
            <v>W</v>
          </cell>
          <cell r="CG1436">
            <v>43</v>
          </cell>
          <cell r="CH1436" t="str">
            <v xml:space="preserve"> </v>
          </cell>
          <cell r="CI1436" t="str">
            <v xml:space="preserve"> </v>
          </cell>
          <cell r="CJ1436" t="str">
            <v xml:space="preserve"> </v>
          </cell>
          <cell r="CK1436" t="str">
            <v xml:space="preserve"> </v>
          </cell>
          <cell r="CL1436" t="str">
            <v xml:space="preserve"> </v>
          </cell>
          <cell r="CM1436" t="str">
            <v>BS (Cornell University) 83 MA (Harvard University) 89</v>
          </cell>
          <cell r="CO1436" t="str">
            <v>Wynn,Abrahamson(U)--CHILD Will,Abrahamson(U)--CHILD Claire,Conway(U)--SPOUSE</v>
          </cell>
          <cell r="CP1436">
            <v>250000</v>
          </cell>
          <cell r="CQ1436">
            <v>37987</v>
          </cell>
          <cell r="CR1436">
            <v>250000</v>
          </cell>
          <cell r="CS1436">
            <v>37895</v>
          </cell>
          <cell r="CT1436">
            <v>250000</v>
          </cell>
          <cell r="CU1436">
            <v>37803</v>
          </cell>
          <cell r="CV1436">
            <v>250000</v>
          </cell>
          <cell r="CW1436">
            <v>37712</v>
          </cell>
          <cell r="CX1436" t="str">
            <v xml:space="preserve"> </v>
          </cell>
          <cell r="CY1436" t="str">
            <v xml:space="preserve"> </v>
          </cell>
          <cell r="CZ1436" t="str">
            <v>Sales - AdSense</v>
          </cell>
          <cell r="DA1436">
            <v>0</v>
          </cell>
          <cell r="DB1436">
            <v>90</v>
          </cell>
        </row>
        <row r="1437">
          <cell r="A1437">
            <v>864</v>
          </cell>
          <cell r="B1437">
            <v>864</v>
          </cell>
          <cell r="C1437">
            <v>6205</v>
          </cell>
          <cell r="D1437" t="str">
            <v>US-MTV-41</v>
          </cell>
          <cell r="E1437" t="str">
            <v>jfeikin</v>
          </cell>
          <cell r="F1437" t="str">
            <v>Jennifer</v>
          </cell>
          <cell r="G1437" t="str">
            <v xml:space="preserve"> </v>
          </cell>
          <cell r="H1437" t="str">
            <v>Feikin</v>
          </cell>
          <cell r="I1437" t="str">
            <v>Jennifer Feikin</v>
          </cell>
          <cell r="J1437" t="str">
            <v>Jennifer Feikin</v>
          </cell>
          <cell r="K1437" t="str">
            <v>Jennifer</v>
          </cell>
          <cell r="L1437" t="str">
            <v>USD</v>
          </cell>
          <cell r="M1437" t="str">
            <v>Feikin, Jennifer</v>
          </cell>
          <cell r="N1437" t="str">
            <v>F</v>
          </cell>
          <cell r="O1437">
            <v>24849</v>
          </cell>
          <cell r="P1437" t="str">
            <v>US</v>
          </cell>
          <cell r="Q1437" t="str">
            <v xml:space="preserve"> </v>
          </cell>
          <cell r="R1437" t="str">
            <v>Director, Multimedia Search</v>
          </cell>
          <cell r="S1437" t="str">
            <v>EMPLOYEE</v>
          </cell>
          <cell r="T1437" t="str">
            <v>NA</v>
          </cell>
          <cell r="U1437" t="str">
            <v>Braddi, Joan</v>
          </cell>
          <cell r="V1437" t="str">
            <v>joan</v>
          </cell>
          <cell r="W1437" t="str">
            <v>NO-FEE</v>
          </cell>
          <cell r="X1437" t="str">
            <v xml:space="preserve"> </v>
          </cell>
          <cell r="Y1437" t="str">
            <v>AOL Time Warner</v>
          </cell>
          <cell r="Z1437">
            <v>41</v>
          </cell>
          <cell r="AA1437" t="str">
            <v>O1-2</v>
          </cell>
          <cell r="AB1437" t="str">
            <v>357A</v>
          </cell>
          <cell r="AC1437" t="str">
            <v>650-623-4510</v>
          </cell>
          <cell r="AD1437" t="str">
            <v>1890 Broadway</v>
          </cell>
          <cell r="AE1437" t="str">
            <v>Apt# 504</v>
          </cell>
          <cell r="AF1437" t="str">
            <v>San Francisco</v>
          </cell>
          <cell r="AG1437" t="str">
            <v>CA</v>
          </cell>
          <cell r="AH1437">
            <v>94109</v>
          </cell>
          <cell r="AI1437" t="str">
            <v>US</v>
          </cell>
          <cell r="AJ1437" t="str">
            <v xml:space="preserve"> </v>
          </cell>
          <cell r="AK1437" t="str">
            <v>U</v>
          </cell>
          <cell r="AL1437" t="str">
            <v>S</v>
          </cell>
          <cell r="AM1437" t="str">
            <v>N</v>
          </cell>
          <cell r="AN1437" t="str">
            <v>213-60-6563</v>
          </cell>
          <cell r="AO1437" t="str">
            <v>U</v>
          </cell>
          <cell r="AP1437" t="str">
            <v>COSTCENTER</v>
          </cell>
          <cell r="AQ1437" t="str">
            <v>E8</v>
          </cell>
          <cell r="AR1437" t="str">
            <v>WW Websearch &amp; Syndication Director</v>
          </cell>
          <cell r="AS1437" t="str">
            <v>Synd/Web Search - NA</v>
          </cell>
          <cell r="AT1437">
            <v>141</v>
          </cell>
          <cell r="AU1437" t="str">
            <v>Sales - Web Search/Syndication</v>
          </cell>
          <cell r="AW1437">
            <v>37553</v>
          </cell>
          <cell r="AX1437">
            <v>37553</v>
          </cell>
          <cell r="AY1437" t="str">
            <v>E8 - Sales - Web Search/Syndication - WW Websearch &amp; Syndication Director</v>
          </cell>
          <cell r="AZ1437" t="str">
            <v>Sales</v>
          </cell>
          <cell r="BA1437" t="str">
            <v>JOBCODE</v>
          </cell>
          <cell r="BB1437" t="str">
            <v>JOBCODE-REDO</v>
          </cell>
          <cell r="BC1437">
            <v>37677</v>
          </cell>
          <cell r="BD1437">
            <v>1.6</v>
          </cell>
          <cell r="BE1437">
            <v>1.2</v>
          </cell>
          <cell r="BF1437" t="str">
            <v>E</v>
          </cell>
          <cell r="BG1437">
            <v>637</v>
          </cell>
          <cell r="BH1437">
            <v>10637</v>
          </cell>
          <cell r="BI1437">
            <v>1</v>
          </cell>
          <cell r="BJ1437">
            <v>37553</v>
          </cell>
          <cell r="BK1437" t="str">
            <v>SALARY</v>
          </cell>
          <cell r="BL1437" t="str">
            <v>SALARY-INIT</v>
          </cell>
          <cell r="BM1437">
            <v>53</v>
          </cell>
          <cell r="BN1437">
            <v>9167</v>
          </cell>
          <cell r="BO1437" t="str">
            <v>E8 - Sales</v>
          </cell>
          <cell r="BP1437">
            <v>110000</v>
          </cell>
          <cell r="BQ1437">
            <v>110000</v>
          </cell>
          <cell r="BR1437" t="str">
            <v xml:space="preserve"> </v>
          </cell>
          <cell r="BS1437" t="str">
            <v>Hire</v>
          </cell>
          <cell r="BT1437">
            <v>89775</v>
          </cell>
          <cell r="BU1437">
            <v>116550</v>
          </cell>
          <cell r="BV1437">
            <v>143325</v>
          </cell>
          <cell r="BW1437">
            <v>6.4000000000000001E-2</v>
          </cell>
          <cell r="BX1437">
            <v>7.9000000000000001E-2</v>
          </cell>
          <cell r="BY1437">
            <v>200000</v>
          </cell>
          <cell r="BZ1437">
            <v>90000</v>
          </cell>
          <cell r="CA1437">
            <v>90000</v>
          </cell>
          <cell r="CB1437">
            <v>100000</v>
          </cell>
          <cell r="CC1437">
            <v>100000</v>
          </cell>
          <cell r="CD1437">
            <v>100000</v>
          </cell>
          <cell r="CE1437">
            <v>100000</v>
          </cell>
          <cell r="CF1437" t="str">
            <v>W</v>
          </cell>
          <cell r="CG1437">
            <v>36</v>
          </cell>
          <cell r="CH1437" t="str">
            <v xml:space="preserve"> </v>
          </cell>
          <cell r="CI1437" t="str">
            <v xml:space="preserve"> </v>
          </cell>
          <cell r="CJ1437" t="str">
            <v xml:space="preserve"> </v>
          </cell>
          <cell r="CK1437" t="str">
            <v xml:space="preserve"> </v>
          </cell>
          <cell r="CL1437" t="str">
            <v xml:space="preserve"> </v>
          </cell>
          <cell r="CM1437" t="str">
            <v>BA (Duke University) 89/ 0.0 JD (Harvard University) 93/ 0.0</v>
          </cell>
          <cell r="CN1437" t="str">
            <v>VERIFIED-NONE VERIFIED-NONE</v>
          </cell>
          <cell r="CP1437">
            <v>200000</v>
          </cell>
          <cell r="CQ1437">
            <v>37987</v>
          </cell>
          <cell r="CR1437">
            <v>200000</v>
          </cell>
          <cell r="CS1437">
            <v>37895</v>
          </cell>
          <cell r="CT1437">
            <v>200000</v>
          </cell>
          <cell r="CU1437">
            <v>37803</v>
          </cell>
          <cell r="CV1437">
            <v>200000</v>
          </cell>
          <cell r="CW1437">
            <v>37712</v>
          </cell>
          <cell r="CX1437">
            <v>200000</v>
          </cell>
          <cell r="CY1437">
            <v>37622</v>
          </cell>
          <cell r="CZ1437" t="str">
            <v>Sales - Web Search/Syndication</v>
          </cell>
          <cell r="DA1437">
            <v>0</v>
          </cell>
          <cell r="DB1437">
            <v>90</v>
          </cell>
        </row>
        <row r="1438">
          <cell r="A1438">
            <v>947</v>
          </cell>
          <cell r="B1438">
            <v>947</v>
          </cell>
          <cell r="C1438">
            <v>6205</v>
          </cell>
          <cell r="D1438" t="str">
            <v>US-MTV-41</v>
          </cell>
          <cell r="E1438" t="str">
            <v>jeffs</v>
          </cell>
          <cell r="F1438" t="str">
            <v>Jeffrey</v>
          </cell>
          <cell r="G1438" t="str">
            <v>Alan</v>
          </cell>
          <cell r="H1438" t="str">
            <v>Shardell</v>
          </cell>
          <cell r="I1438" t="str">
            <v>Jeff Shardell</v>
          </cell>
          <cell r="J1438" t="str">
            <v>Jeffrey Alan Shardell</v>
          </cell>
          <cell r="K1438" t="str">
            <v>Jeff</v>
          </cell>
          <cell r="L1438" t="str">
            <v>USD</v>
          </cell>
          <cell r="M1438" t="str">
            <v>Shardell, Jeffrey</v>
          </cell>
          <cell r="N1438" t="str">
            <v>M</v>
          </cell>
          <cell r="O1438">
            <v>24065</v>
          </cell>
          <cell r="P1438" t="str">
            <v>UNKNOWN</v>
          </cell>
          <cell r="Q1438" t="str">
            <v xml:space="preserve"> </v>
          </cell>
          <cell r="R1438" t="str">
            <v>Director, WebSearch and Syndication</v>
          </cell>
          <cell r="S1438" t="str">
            <v>EMPLOYEE</v>
          </cell>
          <cell r="T1438">
            <v>3.5</v>
          </cell>
          <cell r="U1438" t="str">
            <v>Barabino, John</v>
          </cell>
          <cell r="V1438" t="str">
            <v>jbarabino</v>
          </cell>
          <cell r="W1438" t="str">
            <v>NO-FEE</v>
          </cell>
          <cell r="X1438" t="str">
            <v xml:space="preserve"> </v>
          </cell>
          <cell r="Y1438" t="str">
            <v>Aceva Technologies</v>
          </cell>
          <cell r="Z1438">
            <v>41</v>
          </cell>
          <cell r="AA1438" t="str">
            <v>O1-2</v>
          </cell>
          <cell r="AB1438" t="str">
            <v>321B</v>
          </cell>
          <cell r="AC1438" t="str">
            <v>650-623-4656</v>
          </cell>
          <cell r="AD1438" t="str">
            <v>235 Fremont Ave</v>
          </cell>
          <cell r="AE1438" t="str">
            <v xml:space="preserve"> </v>
          </cell>
          <cell r="AF1438" t="str">
            <v>Los Altos</v>
          </cell>
          <cell r="AG1438" t="str">
            <v>CA</v>
          </cell>
          <cell r="AH1438">
            <v>94024</v>
          </cell>
          <cell r="AI1438" t="str">
            <v>US</v>
          </cell>
          <cell r="AJ1438" t="str">
            <v xml:space="preserve"> </v>
          </cell>
          <cell r="AK1438" t="str">
            <v>U</v>
          </cell>
          <cell r="AL1438" t="str">
            <v>S</v>
          </cell>
          <cell r="AM1438" t="str">
            <v>N</v>
          </cell>
          <cell r="AN1438" t="str">
            <v>168-62-8965</v>
          </cell>
          <cell r="AO1438" t="str">
            <v>U</v>
          </cell>
          <cell r="AP1438" t="str">
            <v>COSTCENTER</v>
          </cell>
          <cell r="AQ1438" t="str">
            <v>E8</v>
          </cell>
          <cell r="AR1438" t="str">
            <v>WW Websearch &amp; Syndication Director</v>
          </cell>
          <cell r="AS1438" t="str">
            <v>Synd/Web Search - NA</v>
          </cell>
          <cell r="AT1438">
            <v>141</v>
          </cell>
          <cell r="AU1438" t="str">
            <v>Sales - Web Search/Syndication</v>
          </cell>
          <cell r="AW1438">
            <v>37553</v>
          </cell>
          <cell r="AX1438">
            <v>37553</v>
          </cell>
          <cell r="AY1438" t="str">
            <v>E8 - Sales - Web Search/Syndication - WW Websearch &amp; Syndication Director</v>
          </cell>
          <cell r="AZ1438" t="str">
            <v>Sales</v>
          </cell>
          <cell r="BA1438" t="str">
            <v>HIRE</v>
          </cell>
          <cell r="BB1438" t="str">
            <v>HIRE-OPEN</v>
          </cell>
          <cell r="BC1438">
            <v>37553</v>
          </cell>
          <cell r="BD1438">
            <v>1.6</v>
          </cell>
          <cell r="BE1438">
            <v>1.6</v>
          </cell>
          <cell r="BF1438" t="str">
            <v>E</v>
          </cell>
          <cell r="BG1438">
            <v>636</v>
          </cell>
          <cell r="BH1438">
            <v>10636</v>
          </cell>
          <cell r="BI1438">
            <v>1</v>
          </cell>
          <cell r="BJ1438">
            <v>37987</v>
          </cell>
          <cell r="BK1438" t="str">
            <v>SALARY</v>
          </cell>
          <cell r="BL1438" t="str">
            <v>SALARY-ADJUST</v>
          </cell>
          <cell r="BM1438">
            <v>53</v>
          </cell>
          <cell r="BN1438">
            <v>9167</v>
          </cell>
          <cell r="BO1438" t="str">
            <v>E8 - Sales</v>
          </cell>
          <cell r="BP1438">
            <v>110000</v>
          </cell>
          <cell r="BQ1438">
            <v>95000</v>
          </cell>
          <cell r="BR1438">
            <v>37987</v>
          </cell>
          <cell r="BS1438">
            <v>0.158</v>
          </cell>
          <cell r="BT1438">
            <v>89775</v>
          </cell>
          <cell r="BU1438">
            <v>116550</v>
          </cell>
          <cell r="BV1438">
            <v>143325</v>
          </cell>
          <cell r="BW1438">
            <v>6.4000000000000001E-2</v>
          </cell>
          <cell r="BX1438">
            <v>7.9000000000000001E-2</v>
          </cell>
          <cell r="BY1438">
            <v>195000</v>
          </cell>
          <cell r="BZ1438">
            <v>85000</v>
          </cell>
          <cell r="CA1438">
            <v>85000</v>
          </cell>
          <cell r="CB1438">
            <v>60000</v>
          </cell>
          <cell r="CC1438">
            <v>71250</v>
          </cell>
          <cell r="CD1438">
            <v>71250</v>
          </cell>
          <cell r="CE1438">
            <v>71250</v>
          </cell>
          <cell r="CF1438" t="str">
            <v>W</v>
          </cell>
          <cell r="CG1438">
            <v>38</v>
          </cell>
          <cell r="CH1438" t="str">
            <v xml:space="preserve"> </v>
          </cell>
          <cell r="CI1438" t="str">
            <v xml:space="preserve"> </v>
          </cell>
          <cell r="CJ1438" t="str">
            <v xml:space="preserve"> </v>
          </cell>
          <cell r="CK1438" t="str">
            <v xml:space="preserve"> </v>
          </cell>
          <cell r="CL1438" t="str">
            <v xml:space="preserve"> </v>
          </cell>
          <cell r="CM1438" t="str">
            <v>BS (Pennsylvania State University) 87/ 0.0 MBA (Santa Clara University) 98/ 0.0</v>
          </cell>
          <cell r="CP1438">
            <v>195000</v>
          </cell>
          <cell r="CQ1438">
            <v>37987</v>
          </cell>
          <cell r="CR1438">
            <v>175000</v>
          </cell>
          <cell r="CS1438">
            <v>37895</v>
          </cell>
          <cell r="CT1438">
            <v>175000</v>
          </cell>
          <cell r="CU1438">
            <v>37803</v>
          </cell>
          <cell r="CV1438">
            <v>175000</v>
          </cell>
          <cell r="CW1438">
            <v>37712</v>
          </cell>
          <cell r="CX1438">
            <v>175000</v>
          </cell>
          <cell r="CY1438">
            <v>37622</v>
          </cell>
          <cell r="CZ1438" t="str">
            <v>Sales - Web Search/Syndication</v>
          </cell>
          <cell r="DA1438">
            <v>0</v>
          </cell>
          <cell r="DB1438">
            <v>90</v>
          </cell>
        </row>
        <row r="1439">
          <cell r="A1439">
            <v>4638</v>
          </cell>
          <cell r="B1439">
            <v>4638</v>
          </cell>
          <cell r="C1439">
            <v>6205</v>
          </cell>
          <cell r="D1439" t="str">
            <v>US-MTV-41</v>
          </cell>
          <cell r="E1439" t="str">
            <v>dalegre</v>
          </cell>
          <cell r="F1439" t="str">
            <v>Daniel</v>
          </cell>
          <cell r="G1439" t="str">
            <v>I</v>
          </cell>
          <cell r="H1439" t="str">
            <v>Alegre</v>
          </cell>
          <cell r="I1439" t="str">
            <v>Daniel Alegre</v>
          </cell>
          <cell r="J1439" t="str">
            <v>Daniel I Alegre</v>
          </cell>
          <cell r="K1439" t="str">
            <v>Daniel</v>
          </cell>
          <cell r="L1439" t="str">
            <v>USD</v>
          </cell>
          <cell r="M1439" t="str">
            <v>Alegre, Daniel</v>
          </cell>
          <cell r="N1439" t="str">
            <v>M</v>
          </cell>
          <cell r="O1439">
            <v>25185</v>
          </cell>
          <cell r="P1439" t="str">
            <v>US</v>
          </cell>
          <cell r="Q1439" t="str">
            <v xml:space="preserve"> </v>
          </cell>
          <cell r="R1439" t="str">
            <v>International Websearch and Syndication Director</v>
          </cell>
          <cell r="S1439" t="str">
            <v>EMPLOYEE</v>
          </cell>
          <cell r="T1439">
            <v>3.5</v>
          </cell>
          <cell r="U1439" t="str">
            <v>Barabino, John</v>
          </cell>
          <cell r="V1439" t="str">
            <v>jbarabino</v>
          </cell>
          <cell r="W1439" t="str">
            <v>JOBS-AT-GOOGLE</v>
          </cell>
          <cell r="X1439" t="str">
            <v xml:space="preserve"> </v>
          </cell>
          <cell r="Y1439" t="str">
            <v>Galdav Investments</v>
          </cell>
          <cell r="Z1439">
            <v>41</v>
          </cell>
          <cell r="AA1439" t="str">
            <v>C1</v>
          </cell>
          <cell r="AB1439" t="str">
            <v>320B</v>
          </cell>
          <cell r="AC1439" t="str">
            <v>1-650-623-6526</v>
          </cell>
          <cell r="AD1439" t="str">
            <v>3315 Octavia St</v>
          </cell>
          <cell r="AE1439" t="str">
            <v>Apt 4</v>
          </cell>
          <cell r="AF1439" t="str">
            <v>San Francisco</v>
          </cell>
          <cell r="AG1439" t="str">
            <v>CA</v>
          </cell>
          <cell r="AH1439">
            <v>94123</v>
          </cell>
          <cell r="AI1439" t="str">
            <v>US</v>
          </cell>
          <cell r="AJ1439" t="str">
            <v xml:space="preserve"> </v>
          </cell>
          <cell r="AK1439" t="str">
            <v>R</v>
          </cell>
          <cell r="AL1439" t="str">
            <v>U</v>
          </cell>
          <cell r="AM1439" t="str">
            <v>N</v>
          </cell>
          <cell r="AN1439" t="str">
            <v>463-33-6758</v>
          </cell>
          <cell r="AO1439" t="str">
            <v>N</v>
          </cell>
          <cell r="AP1439" t="str">
            <v>COSTCENTER</v>
          </cell>
          <cell r="AQ1439" t="str">
            <v>E8</v>
          </cell>
          <cell r="AR1439" t="str">
            <v>WW Websearch &amp; Syndication Director</v>
          </cell>
          <cell r="AS1439" t="str">
            <v>Synd/Web Search - NA</v>
          </cell>
          <cell r="AT1439">
            <v>141</v>
          </cell>
          <cell r="AU1439" t="str">
            <v>Sales - Web Search/Syndication</v>
          </cell>
          <cell r="AW1439">
            <v>38012</v>
          </cell>
          <cell r="AX1439">
            <v>38012</v>
          </cell>
          <cell r="AY1439" t="str">
            <v>E8 - Sales - Web Search/Syndication - WW Websearch &amp; Syndication Director</v>
          </cell>
          <cell r="AZ1439" t="str">
            <v>Sales</v>
          </cell>
          <cell r="BA1439" t="str">
            <v>HIRE</v>
          </cell>
          <cell r="BB1439" t="str">
            <v>HIRE-OPEN</v>
          </cell>
          <cell r="BC1439">
            <v>38012</v>
          </cell>
          <cell r="BD1439">
            <v>0.3</v>
          </cell>
          <cell r="BE1439">
            <v>0.3</v>
          </cell>
          <cell r="BF1439" t="str">
            <v>E</v>
          </cell>
          <cell r="BG1439">
            <v>1657</v>
          </cell>
          <cell r="BH1439">
            <v>11657</v>
          </cell>
          <cell r="BI1439">
            <v>1</v>
          </cell>
          <cell r="BJ1439">
            <v>38012</v>
          </cell>
          <cell r="BK1439" t="str">
            <v>SALARY</v>
          </cell>
          <cell r="BL1439" t="str">
            <v>SALARY-INIT</v>
          </cell>
          <cell r="BM1439">
            <v>53</v>
          </cell>
          <cell r="BN1439">
            <v>9167</v>
          </cell>
          <cell r="BO1439" t="str">
            <v>E8 - Sales</v>
          </cell>
          <cell r="BP1439">
            <v>110000</v>
          </cell>
          <cell r="BQ1439">
            <v>110000</v>
          </cell>
          <cell r="BR1439" t="str">
            <v xml:space="preserve"> </v>
          </cell>
          <cell r="BS1439" t="str">
            <v>Hire</v>
          </cell>
          <cell r="BT1439">
            <v>89775</v>
          </cell>
          <cell r="BU1439">
            <v>116550</v>
          </cell>
          <cell r="BV1439">
            <v>143325</v>
          </cell>
          <cell r="BW1439">
            <v>6.4000000000000001E-2</v>
          </cell>
          <cell r="BX1439">
            <v>7.9000000000000001E-2</v>
          </cell>
          <cell r="BY1439">
            <v>180000</v>
          </cell>
          <cell r="BZ1439">
            <v>70000</v>
          </cell>
          <cell r="CA1439">
            <v>70000</v>
          </cell>
          <cell r="CB1439">
            <v>5500</v>
          </cell>
          <cell r="CC1439">
            <v>5500</v>
          </cell>
          <cell r="CD1439">
            <v>5500</v>
          </cell>
          <cell r="CE1439">
            <v>5500</v>
          </cell>
          <cell r="CF1439" t="str">
            <v>W</v>
          </cell>
          <cell r="CG1439">
            <v>35</v>
          </cell>
          <cell r="CH1439" t="str">
            <v xml:space="preserve"> </v>
          </cell>
          <cell r="CI1439" t="str">
            <v xml:space="preserve"> </v>
          </cell>
          <cell r="CJ1439" t="str">
            <v xml:space="preserve"> </v>
          </cell>
          <cell r="CK1439" t="str">
            <v xml:space="preserve"> </v>
          </cell>
          <cell r="CL1439" t="str">
            <v xml:space="preserve"> </v>
          </cell>
          <cell r="CM1439" t="str">
            <v>BA (Princeton University) 90/ 0.0 MBA (Harvard University) 95/ 0.0 JD (Harvard University) 95/ 0.0</v>
          </cell>
          <cell r="CN1439" t="str">
            <v>VERIFIED-NONE VERIFIED-NONE VERIFIED-NONE</v>
          </cell>
          <cell r="CP1439">
            <v>180000</v>
          </cell>
          <cell r="CQ1439">
            <v>37987</v>
          </cell>
          <cell r="CR1439" t="str">
            <v xml:space="preserve"> </v>
          </cell>
          <cell r="CS1439" t="str">
            <v xml:space="preserve"> </v>
          </cell>
          <cell r="CT1439" t="str">
            <v xml:space="preserve"> </v>
          </cell>
          <cell r="CU1439" t="str">
            <v xml:space="preserve"> </v>
          </cell>
          <cell r="CV1439" t="str">
            <v xml:space="preserve"> </v>
          </cell>
          <cell r="CW1439" t="str">
            <v xml:space="preserve"> </v>
          </cell>
          <cell r="CX1439" t="str">
            <v xml:space="preserve"> </v>
          </cell>
          <cell r="CY1439" t="str">
            <v xml:space="preserve"> </v>
          </cell>
          <cell r="CZ1439" t="str">
            <v>Sales - Web Search/Syndication</v>
          </cell>
          <cell r="DA1439">
            <v>0</v>
          </cell>
          <cell r="DB1439">
            <v>65</v>
          </cell>
        </row>
        <row r="1440">
          <cell r="A1440">
            <v>1644</v>
          </cell>
          <cell r="B1440">
            <v>1644</v>
          </cell>
          <cell r="C1440">
            <v>6305</v>
          </cell>
          <cell r="D1440" t="str">
            <v>US-SMO-30TH</v>
          </cell>
          <cell r="E1440" t="str">
            <v>eytan</v>
          </cell>
          <cell r="F1440" t="str">
            <v>Eytan</v>
          </cell>
          <cell r="G1440" t="str">
            <v xml:space="preserve"> </v>
          </cell>
          <cell r="H1440" t="str">
            <v>Elbaz</v>
          </cell>
          <cell r="I1440" t="str">
            <v>Eytan Elbaz</v>
          </cell>
          <cell r="J1440" t="str">
            <v>Eytan Elbaz</v>
          </cell>
          <cell r="K1440" t="str">
            <v>Eytan</v>
          </cell>
          <cell r="L1440" t="str">
            <v>USD</v>
          </cell>
          <cell r="M1440" t="str">
            <v>Elbaz, Eytan</v>
          </cell>
          <cell r="N1440" t="str">
            <v>M</v>
          </cell>
          <cell r="O1440">
            <v>27093</v>
          </cell>
          <cell r="P1440" t="str">
            <v>US</v>
          </cell>
          <cell r="Q1440" t="str">
            <v xml:space="preserve"> </v>
          </cell>
          <cell r="R1440" t="str">
            <v>Head of Domain Channel</v>
          </cell>
          <cell r="S1440" t="str">
            <v>EMPLOYEE</v>
          </cell>
          <cell r="T1440">
            <v>3.25</v>
          </cell>
          <cell r="U1440" t="str">
            <v>Shardell, Jeffrey</v>
          </cell>
          <cell r="V1440" t="str">
            <v>jeffs</v>
          </cell>
          <cell r="W1440" t="str">
            <v>ACQUISITION</v>
          </cell>
          <cell r="X1440" t="str">
            <v xml:space="preserve"> </v>
          </cell>
          <cell r="Y1440" t="str">
            <v xml:space="preserve"> </v>
          </cell>
          <cell r="Z1440">
            <v>43</v>
          </cell>
          <cell r="AA1440" t="str">
            <v xml:space="preserve"> </v>
          </cell>
          <cell r="AB1440" t="str">
            <v xml:space="preserve"> </v>
          </cell>
          <cell r="AC1440" t="str">
            <v>310-460-4021</v>
          </cell>
          <cell r="AD1440" t="str">
            <v>10336 Wilshire Blvd</v>
          </cell>
          <cell r="AE1440" t="str">
            <v>#202</v>
          </cell>
          <cell r="AF1440" t="str">
            <v>Los Angeles</v>
          </cell>
          <cell r="AG1440" t="str">
            <v>CA</v>
          </cell>
          <cell r="AH1440">
            <v>90024</v>
          </cell>
          <cell r="AI1440" t="str">
            <v>US</v>
          </cell>
          <cell r="AJ1440" t="str">
            <v xml:space="preserve"> </v>
          </cell>
          <cell r="AK1440" t="str">
            <v>R</v>
          </cell>
          <cell r="AL1440" t="str">
            <v>S</v>
          </cell>
          <cell r="AM1440" t="str">
            <v>N</v>
          </cell>
          <cell r="AN1440" t="str">
            <v>287-72-2140</v>
          </cell>
          <cell r="AO1440" t="str">
            <v>U</v>
          </cell>
          <cell r="AP1440" t="str">
            <v>COSTCENTER</v>
          </cell>
          <cell r="AQ1440" t="str">
            <v>E8</v>
          </cell>
          <cell r="AR1440" t="str">
            <v>Head of Vertical Markets</v>
          </cell>
          <cell r="AS1440" t="str">
            <v>Synd/Web Search - NA</v>
          </cell>
          <cell r="AT1440">
            <v>141</v>
          </cell>
          <cell r="AU1440" t="str">
            <v>Sales - Web Search/Syndication</v>
          </cell>
          <cell r="AW1440">
            <v>37735</v>
          </cell>
          <cell r="AX1440">
            <v>36486</v>
          </cell>
          <cell r="AY1440" t="str">
            <v>E8 - Sales - Web Search/Syndication - Head of Vertical Markets</v>
          </cell>
          <cell r="AZ1440" t="str">
            <v>Sales</v>
          </cell>
          <cell r="BA1440" t="str">
            <v>HIRE</v>
          </cell>
          <cell r="BB1440" t="str">
            <v>HIRE-ACQU</v>
          </cell>
          <cell r="BC1440">
            <v>37735</v>
          </cell>
          <cell r="BD1440">
            <v>1.1000000000000001</v>
          </cell>
          <cell r="BE1440">
            <v>1.1000000000000001</v>
          </cell>
          <cell r="BF1440" t="str">
            <v>E</v>
          </cell>
          <cell r="BG1440">
            <v>991</v>
          </cell>
          <cell r="BH1440">
            <v>10991</v>
          </cell>
          <cell r="BI1440">
            <v>1</v>
          </cell>
          <cell r="BJ1440">
            <v>37735</v>
          </cell>
          <cell r="BK1440" t="str">
            <v>SALARY</v>
          </cell>
          <cell r="BL1440" t="str">
            <v>SALARY-INIT</v>
          </cell>
          <cell r="BM1440">
            <v>41</v>
          </cell>
          <cell r="BN1440">
            <v>7083</v>
          </cell>
          <cell r="BO1440" t="str">
            <v>E8 - Sales</v>
          </cell>
          <cell r="BP1440">
            <v>85000</v>
          </cell>
          <cell r="BQ1440">
            <v>85000</v>
          </cell>
          <cell r="BR1440" t="str">
            <v xml:space="preserve"> </v>
          </cell>
          <cell r="BS1440" t="str">
            <v>Hire</v>
          </cell>
          <cell r="BT1440">
            <v>89775</v>
          </cell>
          <cell r="BU1440">
            <v>116550</v>
          </cell>
          <cell r="BV1440">
            <v>143325</v>
          </cell>
          <cell r="BW1440">
            <v>4.9000000000000002E-2</v>
          </cell>
          <cell r="BX1440">
            <v>6.0999999999999999E-2</v>
          </cell>
          <cell r="BY1440">
            <v>170000</v>
          </cell>
          <cell r="BZ1440">
            <v>85000</v>
          </cell>
          <cell r="CA1440">
            <v>85000</v>
          </cell>
          <cell r="CB1440">
            <v>28000</v>
          </cell>
          <cell r="CC1440">
            <v>28000</v>
          </cell>
          <cell r="CD1440">
            <v>28000</v>
          </cell>
          <cell r="CE1440">
            <v>28000</v>
          </cell>
          <cell r="CF1440" t="str">
            <v>W</v>
          </cell>
          <cell r="CG1440">
            <v>30</v>
          </cell>
          <cell r="CH1440" t="str">
            <v xml:space="preserve"> </v>
          </cell>
          <cell r="CI1440" t="str">
            <v xml:space="preserve"> </v>
          </cell>
          <cell r="CJ1440" t="str">
            <v xml:space="preserve"> </v>
          </cell>
          <cell r="CK1440" t="str">
            <v xml:space="preserve"> </v>
          </cell>
          <cell r="CL1440" t="str">
            <v xml:space="preserve"> </v>
          </cell>
          <cell r="CM1440" t="str">
            <v>BS (UCLA) 95/ 3.4</v>
          </cell>
          <cell r="CN1440" t="str">
            <v>VERIFIED-NONE</v>
          </cell>
          <cell r="CP1440">
            <v>170000</v>
          </cell>
          <cell r="CQ1440">
            <v>37987</v>
          </cell>
          <cell r="CR1440">
            <v>170000</v>
          </cell>
          <cell r="CS1440">
            <v>37895</v>
          </cell>
          <cell r="CT1440">
            <v>170000</v>
          </cell>
          <cell r="CU1440">
            <v>37803</v>
          </cell>
          <cell r="CV1440">
            <v>170000</v>
          </cell>
          <cell r="CW1440">
            <v>37712</v>
          </cell>
          <cell r="CX1440" t="str">
            <v xml:space="preserve"> </v>
          </cell>
          <cell r="CY1440" t="str">
            <v xml:space="preserve"> </v>
          </cell>
          <cell r="CZ1440" t="str">
            <v>Sales - Web Search/Syndication</v>
          </cell>
          <cell r="DA1440">
            <v>0</v>
          </cell>
          <cell r="DB1440">
            <v>90</v>
          </cell>
        </row>
        <row r="1441">
          <cell r="A1441">
            <v>3547</v>
          </cell>
          <cell r="B1441">
            <v>3547</v>
          </cell>
          <cell r="C1441">
            <v>6305</v>
          </cell>
          <cell r="D1441" t="str">
            <v>US-MTV-41</v>
          </cell>
          <cell r="E1441" t="str">
            <v>vmonical</v>
          </cell>
          <cell r="F1441" t="str">
            <v>Vincent</v>
          </cell>
          <cell r="G1441" t="str">
            <v xml:space="preserve"> </v>
          </cell>
          <cell r="H1441" t="str">
            <v>Monical</v>
          </cell>
          <cell r="I1441" t="str">
            <v>Vince Monical</v>
          </cell>
          <cell r="J1441" t="str">
            <v>Vincent Monical</v>
          </cell>
          <cell r="K1441" t="str">
            <v>Vince</v>
          </cell>
          <cell r="L1441" t="str">
            <v>USD</v>
          </cell>
          <cell r="M1441" t="str">
            <v>Monical, Vince</v>
          </cell>
          <cell r="N1441" t="str">
            <v>M</v>
          </cell>
          <cell r="O1441">
            <v>25286</v>
          </cell>
          <cell r="P1441" t="str">
            <v>US</v>
          </cell>
          <cell r="Q1441" t="str">
            <v xml:space="preserve"> </v>
          </cell>
          <cell r="R1441" t="str">
            <v>Head of Verticals- Websearch and Syndications</v>
          </cell>
          <cell r="S1441" t="str">
            <v>EMPLOYEE</v>
          </cell>
          <cell r="T1441">
            <v>3.5</v>
          </cell>
          <cell r="U1441" t="str">
            <v>Barabino, John</v>
          </cell>
          <cell r="V1441" t="str">
            <v>jbarabino</v>
          </cell>
          <cell r="W1441" t="str">
            <v>NO-FEE EMP-REF-NOFEE</v>
          </cell>
          <cell r="X1441" t="str">
            <v xml:space="preserve">  </v>
          </cell>
          <cell r="Y1441" t="str">
            <v>Benchmark Capital and Rentfair, Inc</v>
          </cell>
          <cell r="Z1441">
            <v>41</v>
          </cell>
          <cell r="AA1441" t="str">
            <v>C1</v>
          </cell>
          <cell r="AB1441" t="str">
            <v>329C</v>
          </cell>
          <cell r="AC1441" t="str">
            <v>650-623-5043</v>
          </cell>
          <cell r="AD1441" t="str">
            <v>1081 Annerly Rd</v>
          </cell>
          <cell r="AE1441" t="str">
            <v xml:space="preserve"> </v>
          </cell>
          <cell r="AF1441" t="str">
            <v>Piedmont</v>
          </cell>
          <cell r="AG1441" t="str">
            <v>CA</v>
          </cell>
          <cell r="AH1441">
            <v>94610</v>
          </cell>
          <cell r="AI1441" t="str">
            <v>US</v>
          </cell>
          <cell r="AJ1441" t="str">
            <v xml:space="preserve"> </v>
          </cell>
          <cell r="AK1441" t="str">
            <v>R</v>
          </cell>
          <cell r="AL1441" t="str">
            <v>M</v>
          </cell>
          <cell r="AM1441" t="str">
            <v>N</v>
          </cell>
          <cell r="AN1441" t="str">
            <v>340-48-3770</v>
          </cell>
          <cell r="AO1441" t="str">
            <v>N</v>
          </cell>
          <cell r="AP1441" t="str">
            <v>COSTCENTER</v>
          </cell>
          <cell r="AQ1441" t="str">
            <v>E8</v>
          </cell>
          <cell r="AR1441" t="str">
            <v>Head of Vertical Markets</v>
          </cell>
          <cell r="AS1441" t="str">
            <v>Synd/Web Search - NA</v>
          </cell>
          <cell r="AT1441">
            <v>141</v>
          </cell>
          <cell r="AU1441" t="str">
            <v>Sales - Web Search/Syndication</v>
          </cell>
          <cell r="AW1441">
            <v>37956</v>
          </cell>
          <cell r="AX1441">
            <v>37956</v>
          </cell>
          <cell r="AY1441" t="str">
            <v>E8 - Sales - Web Search/Syndication - Head of Vertical Markets</v>
          </cell>
          <cell r="AZ1441" t="str">
            <v>Sales</v>
          </cell>
          <cell r="BA1441" t="str">
            <v>HIRE</v>
          </cell>
          <cell r="BB1441" t="str">
            <v>HIRE-CONV</v>
          </cell>
          <cell r="BC1441">
            <v>37956</v>
          </cell>
          <cell r="BD1441">
            <v>0.5</v>
          </cell>
          <cell r="BE1441">
            <v>0.5</v>
          </cell>
          <cell r="BF1441" t="str">
            <v>E</v>
          </cell>
          <cell r="BG1441">
            <v>1505</v>
          </cell>
          <cell r="BH1441">
            <v>11505</v>
          </cell>
          <cell r="BI1441">
            <v>1</v>
          </cell>
          <cell r="BJ1441">
            <v>37956</v>
          </cell>
          <cell r="BK1441" t="str">
            <v>SALARY</v>
          </cell>
          <cell r="BL1441" t="str">
            <v>SALARY-CONVERT</v>
          </cell>
          <cell r="BM1441">
            <v>58</v>
          </cell>
          <cell r="BN1441">
            <v>10000</v>
          </cell>
          <cell r="BO1441" t="str">
            <v>E8 - Sales</v>
          </cell>
          <cell r="BP1441">
            <v>120000</v>
          </cell>
          <cell r="BQ1441" t="str">
            <v xml:space="preserve"> </v>
          </cell>
          <cell r="BR1441">
            <v>37956</v>
          </cell>
          <cell r="BS1441">
            <v>0.154</v>
          </cell>
          <cell r="BT1441">
            <v>89775</v>
          </cell>
          <cell r="BU1441">
            <v>116550</v>
          </cell>
          <cell r="BV1441">
            <v>143325</v>
          </cell>
          <cell r="BW1441">
            <v>7.0000000000000007E-2</v>
          </cell>
          <cell r="BX1441">
            <v>8.5999999999999993E-2</v>
          </cell>
          <cell r="BY1441">
            <v>160000</v>
          </cell>
          <cell r="BZ1441">
            <v>40000</v>
          </cell>
          <cell r="CA1441">
            <v>40000</v>
          </cell>
          <cell r="CB1441">
            <v>6000</v>
          </cell>
          <cell r="CC1441">
            <v>6000</v>
          </cell>
          <cell r="CD1441">
            <v>6000</v>
          </cell>
          <cell r="CE1441">
            <v>6000</v>
          </cell>
          <cell r="CF1441" t="str">
            <v>W</v>
          </cell>
          <cell r="CG1441">
            <v>35</v>
          </cell>
          <cell r="CH1441" t="str">
            <v xml:space="preserve"> </v>
          </cell>
          <cell r="CI1441" t="str">
            <v xml:space="preserve"> </v>
          </cell>
          <cell r="CJ1441" t="str">
            <v xml:space="preserve"> </v>
          </cell>
          <cell r="CK1441" t="str">
            <v xml:space="preserve"> </v>
          </cell>
          <cell r="CL1441" t="str">
            <v xml:space="preserve"> </v>
          </cell>
          <cell r="CM1441" t="str">
            <v>MBA (University of Pennsylvania, Wharton) / 0.0 BS (University of Illinois, Urbana - Champaign) / 4.75</v>
          </cell>
          <cell r="CN1441" t="str">
            <v>VERIFIED-NONE VERIFIED-NONE</v>
          </cell>
          <cell r="CP1441">
            <v>160000</v>
          </cell>
          <cell r="CQ1441">
            <v>37987</v>
          </cell>
          <cell r="CR1441">
            <v>160000</v>
          </cell>
          <cell r="CS1441">
            <v>37895</v>
          </cell>
          <cell r="CT1441" t="str">
            <v xml:space="preserve"> </v>
          </cell>
          <cell r="CU1441" t="str">
            <v xml:space="preserve"> </v>
          </cell>
          <cell r="CV1441" t="str">
            <v xml:space="preserve"> </v>
          </cell>
          <cell r="CW1441" t="str">
            <v xml:space="preserve"> </v>
          </cell>
          <cell r="CX1441" t="str">
            <v xml:space="preserve"> </v>
          </cell>
          <cell r="CY1441" t="str">
            <v xml:space="preserve"> </v>
          </cell>
          <cell r="CZ1441" t="str">
            <v>Sales - Web Search/Syndication</v>
          </cell>
          <cell r="DA1441">
            <v>0</v>
          </cell>
          <cell r="DB1441">
            <v>90</v>
          </cell>
        </row>
        <row r="1442">
          <cell r="A1442">
            <v>587</v>
          </cell>
          <cell r="B1442">
            <v>587</v>
          </cell>
          <cell r="C1442">
            <v>6305</v>
          </cell>
          <cell r="D1442" t="str">
            <v>US-NYC-BDWY</v>
          </cell>
          <cell r="E1442" t="str">
            <v>adimarco</v>
          </cell>
          <cell r="F1442" t="str">
            <v>Anthony</v>
          </cell>
          <cell r="G1442" t="str">
            <v xml:space="preserve"> </v>
          </cell>
          <cell r="H1442" t="str">
            <v>DiMarco</v>
          </cell>
          <cell r="I1442" t="str">
            <v>Anthony DiMarco</v>
          </cell>
          <cell r="J1442" t="str">
            <v>Anthony DiMarco</v>
          </cell>
          <cell r="K1442" t="str">
            <v>Anthony</v>
          </cell>
          <cell r="L1442" t="str">
            <v>USD</v>
          </cell>
          <cell r="M1442" t="str">
            <v>DiMarco, Anthony</v>
          </cell>
          <cell r="N1442" t="str">
            <v>M</v>
          </cell>
          <cell r="O1442">
            <v>24867</v>
          </cell>
          <cell r="P1442" t="str">
            <v>US</v>
          </cell>
          <cell r="Q1442" t="str">
            <v xml:space="preserve"> </v>
          </cell>
          <cell r="R1442" t="str">
            <v>Head of Inside Sales</v>
          </cell>
          <cell r="S1442" t="str">
            <v>EMPLOYEE</v>
          </cell>
          <cell r="T1442">
            <v>4</v>
          </cell>
          <cell r="U1442" t="str">
            <v>Armstrong, Timothy</v>
          </cell>
          <cell r="V1442" t="str">
            <v>tim</v>
          </cell>
          <cell r="W1442" t="str">
            <v>EMP-REF</v>
          </cell>
          <cell r="X1442" t="str">
            <v>McCarthy, Justin</v>
          </cell>
          <cell r="Y1442" t="str">
            <v>Doubleclick Inc.</v>
          </cell>
          <cell r="Z1442">
            <v>11</v>
          </cell>
          <cell r="AA1442" t="str">
            <v>C2</v>
          </cell>
          <cell r="AB1442" t="str">
            <v>18-047</v>
          </cell>
          <cell r="AC1442" t="str">
            <v>212-624-9621</v>
          </cell>
          <cell r="AD1442" t="str">
            <v>150 W 87th</v>
          </cell>
          <cell r="AE1442" t="str">
            <v>Apt 8a</v>
          </cell>
          <cell r="AF1442" t="str">
            <v>New York</v>
          </cell>
          <cell r="AG1442" t="str">
            <v>NY</v>
          </cell>
          <cell r="AH1442">
            <v>10024</v>
          </cell>
          <cell r="AI1442" t="str">
            <v>US</v>
          </cell>
          <cell r="AJ1442" t="str">
            <v>212-579-0058</v>
          </cell>
          <cell r="AK1442" t="str">
            <v>R</v>
          </cell>
          <cell r="AL1442" t="str">
            <v>M</v>
          </cell>
          <cell r="AM1442" t="str">
            <v>N</v>
          </cell>
          <cell r="AN1442" t="str">
            <v>082-68-9121</v>
          </cell>
          <cell r="AO1442" t="str">
            <v>N</v>
          </cell>
          <cell r="AP1442" t="str">
            <v>COSTCENTER</v>
          </cell>
          <cell r="AQ1442" t="str">
            <v>E8</v>
          </cell>
          <cell r="AR1442" t="str">
            <v>Head of Vertical Markets</v>
          </cell>
          <cell r="AS1442" t="str">
            <v>Inside Sales</v>
          </cell>
          <cell r="AT1442">
            <v>164</v>
          </cell>
          <cell r="AU1442" t="str">
            <v>Sales - Inside Sales</v>
          </cell>
          <cell r="AW1442">
            <v>37473</v>
          </cell>
          <cell r="AX1442">
            <v>37473</v>
          </cell>
          <cell r="AY1442" t="str">
            <v>E8 - Sales - Inside Sales - Head of Vertical Markets</v>
          </cell>
          <cell r="AZ1442" t="str">
            <v>Sales</v>
          </cell>
          <cell r="BA1442" t="str">
            <v>HIRE</v>
          </cell>
          <cell r="BB1442" t="str">
            <v>HIRE-OPEN</v>
          </cell>
          <cell r="BC1442">
            <v>37473</v>
          </cell>
          <cell r="BD1442">
            <v>1.8</v>
          </cell>
          <cell r="BE1442">
            <v>1.8</v>
          </cell>
          <cell r="BF1442" t="str">
            <v>E</v>
          </cell>
          <cell r="BG1442">
            <v>558</v>
          </cell>
          <cell r="BH1442">
            <v>10558</v>
          </cell>
          <cell r="BI1442">
            <v>1</v>
          </cell>
          <cell r="BJ1442">
            <v>37473</v>
          </cell>
          <cell r="BK1442" t="str">
            <v>SALARY</v>
          </cell>
          <cell r="BL1442" t="str">
            <v>SALARY-INIT</v>
          </cell>
          <cell r="BM1442">
            <v>55</v>
          </cell>
          <cell r="BN1442">
            <v>9583</v>
          </cell>
          <cell r="BO1442" t="str">
            <v>E8 - Sales</v>
          </cell>
          <cell r="BP1442">
            <v>115000</v>
          </cell>
          <cell r="BQ1442">
            <v>115000</v>
          </cell>
          <cell r="BR1442" t="str">
            <v xml:space="preserve"> </v>
          </cell>
          <cell r="BS1442" t="str">
            <v>Hire</v>
          </cell>
          <cell r="BT1442">
            <v>89775</v>
          </cell>
          <cell r="BU1442">
            <v>116550</v>
          </cell>
          <cell r="BV1442">
            <v>143325</v>
          </cell>
          <cell r="BW1442">
            <v>6.7000000000000004E-2</v>
          </cell>
          <cell r="BX1442">
            <v>8.2000000000000003E-2</v>
          </cell>
          <cell r="BY1442">
            <v>230000</v>
          </cell>
          <cell r="BZ1442">
            <v>115000</v>
          </cell>
          <cell r="CA1442">
            <v>115000</v>
          </cell>
          <cell r="CB1442">
            <v>72000</v>
          </cell>
          <cell r="CC1442">
            <v>75400</v>
          </cell>
          <cell r="CD1442">
            <v>75400</v>
          </cell>
          <cell r="CE1442">
            <v>75400</v>
          </cell>
          <cell r="CF1442" t="str">
            <v>W</v>
          </cell>
          <cell r="CG1442">
            <v>36</v>
          </cell>
          <cell r="CH1442" t="str">
            <v xml:space="preserve"> </v>
          </cell>
          <cell r="CI1442" t="str">
            <v xml:space="preserve"> </v>
          </cell>
          <cell r="CJ1442" t="str">
            <v xml:space="preserve"> </v>
          </cell>
          <cell r="CK1442" t="str">
            <v xml:space="preserve"> </v>
          </cell>
          <cell r="CL1442" t="str">
            <v xml:space="preserve"> </v>
          </cell>
          <cell r="CM1442" t="str">
            <v>BA (Pace University) 96</v>
          </cell>
          <cell r="CO1442" t="str">
            <v>Tyler,DiMarco(M)--CHILD</v>
          </cell>
          <cell r="CP1442">
            <v>230000</v>
          </cell>
          <cell r="CQ1442">
            <v>37987</v>
          </cell>
          <cell r="CR1442">
            <v>230000</v>
          </cell>
          <cell r="CS1442">
            <v>37895</v>
          </cell>
          <cell r="CT1442">
            <v>230000</v>
          </cell>
          <cell r="CU1442">
            <v>37803</v>
          </cell>
          <cell r="CV1442">
            <v>230000</v>
          </cell>
          <cell r="CW1442">
            <v>37712</v>
          </cell>
          <cell r="CX1442">
            <v>230000</v>
          </cell>
          <cell r="CY1442">
            <v>37622</v>
          </cell>
          <cell r="CZ1442" t="str">
            <v>Sales - Inside Sales</v>
          </cell>
          <cell r="DA1442">
            <v>0</v>
          </cell>
          <cell r="DB1442">
            <v>90</v>
          </cell>
        </row>
        <row r="1443">
          <cell r="A1443">
            <v>60</v>
          </cell>
          <cell r="B1443">
            <v>60</v>
          </cell>
          <cell r="C1443">
            <v>7009</v>
          </cell>
          <cell r="D1443" t="str">
            <v>US-MTV-SAL</v>
          </cell>
          <cell r="E1443" t="str">
            <v>bart</v>
          </cell>
          <cell r="F1443" t="str">
            <v>Barton</v>
          </cell>
          <cell r="G1443" t="str">
            <v xml:space="preserve"> </v>
          </cell>
          <cell r="H1443" t="str">
            <v>Woytowicz</v>
          </cell>
          <cell r="I1443" t="str">
            <v>Bart Woytowicz</v>
          </cell>
          <cell r="J1443" t="str">
            <v>Barton Woytowicz</v>
          </cell>
          <cell r="K1443" t="str">
            <v>Bart</v>
          </cell>
          <cell r="L1443" t="str">
            <v>USD</v>
          </cell>
          <cell r="M1443" t="str">
            <v>Woytowicz, Barton</v>
          </cell>
          <cell r="N1443" t="str">
            <v>M</v>
          </cell>
          <cell r="O1443">
            <v>18685</v>
          </cell>
          <cell r="P1443" t="str">
            <v>US</v>
          </cell>
          <cell r="Q1443" t="str">
            <v xml:space="preserve"> </v>
          </cell>
          <cell r="R1443" t="str">
            <v>Director, Sales Advertising Ops</v>
          </cell>
          <cell r="S1443" t="str">
            <v>EMPLOYEE</v>
          </cell>
          <cell r="T1443">
            <v>2.5</v>
          </cell>
          <cell r="U1443" t="str">
            <v>Armstrong, Timothy</v>
          </cell>
          <cell r="V1443" t="str">
            <v>tim</v>
          </cell>
          <cell r="W1443" t="str">
            <v>NO-FEE</v>
          </cell>
          <cell r="X1443" t="str">
            <v xml:space="preserve"> </v>
          </cell>
          <cell r="Y1443" t="str">
            <v xml:space="preserve"> </v>
          </cell>
          <cell r="Z1443">
            <v>41</v>
          </cell>
          <cell r="AA1443" t="str">
            <v>O2-3</v>
          </cell>
          <cell r="AB1443">
            <v>2434</v>
          </cell>
          <cell r="AC1443" t="str">
            <v>650-623-4073</v>
          </cell>
          <cell r="AD1443" t="str">
            <v>1039 Fremont St</v>
          </cell>
          <cell r="AE1443" t="str">
            <v>Apt 1</v>
          </cell>
          <cell r="AF1443" t="str">
            <v>Menlo Park</v>
          </cell>
          <cell r="AG1443" t="str">
            <v>CA</v>
          </cell>
          <cell r="AH1443">
            <v>94025</v>
          </cell>
          <cell r="AI1443" t="str">
            <v>US</v>
          </cell>
          <cell r="AJ1443" t="str">
            <v xml:space="preserve"> </v>
          </cell>
          <cell r="AK1443" t="str">
            <v>U</v>
          </cell>
          <cell r="AL1443" t="str">
            <v>M</v>
          </cell>
          <cell r="AM1443" t="str">
            <v>N</v>
          </cell>
          <cell r="AN1443" t="str">
            <v>147-46-2664</v>
          </cell>
          <cell r="AO1443" t="str">
            <v>U</v>
          </cell>
          <cell r="AP1443" t="str">
            <v>COSTCENTER</v>
          </cell>
          <cell r="AQ1443" t="str">
            <v>E8</v>
          </cell>
          <cell r="AR1443" t="str">
            <v>Sales Advertising Ops Director</v>
          </cell>
          <cell r="AS1443" t="str">
            <v>Direct Ad Sales - Admin</v>
          </cell>
          <cell r="AT1443">
            <v>113</v>
          </cell>
          <cell r="AU1443" t="str">
            <v>Sales - Direct Ad Sales</v>
          </cell>
          <cell r="AW1443">
            <v>36493</v>
          </cell>
          <cell r="AX1443">
            <v>36493</v>
          </cell>
          <cell r="AY1443" t="str">
            <v>E8 - Sales - Direct Ad Sales - Sales Advertising Ops Director</v>
          </cell>
          <cell r="AZ1443" t="str">
            <v>Sales</v>
          </cell>
          <cell r="BA1443" t="str">
            <v>JOBCODE</v>
          </cell>
          <cell r="BB1443" t="str">
            <v>JOBCODE-REDO</v>
          </cell>
          <cell r="BC1443">
            <v>37677</v>
          </cell>
          <cell r="BD1443">
            <v>4.5</v>
          </cell>
          <cell r="BE1443">
            <v>1.2</v>
          </cell>
          <cell r="BF1443" t="str">
            <v>E</v>
          </cell>
          <cell r="BG1443">
            <v>72</v>
          </cell>
          <cell r="BH1443">
            <v>10072</v>
          </cell>
          <cell r="BI1443">
            <v>1</v>
          </cell>
          <cell r="BJ1443">
            <v>36866</v>
          </cell>
          <cell r="BK1443" t="str">
            <v>SALARY</v>
          </cell>
          <cell r="BL1443" t="str">
            <v>SALARY-ANNIV</v>
          </cell>
          <cell r="BM1443">
            <v>51</v>
          </cell>
          <cell r="BN1443">
            <v>8833</v>
          </cell>
          <cell r="BO1443" t="str">
            <v>E8 - Sales</v>
          </cell>
          <cell r="BP1443">
            <v>106000</v>
          </cell>
          <cell r="BQ1443">
            <v>100000</v>
          </cell>
          <cell r="BR1443">
            <v>36866</v>
          </cell>
          <cell r="BS1443">
            <v>0.06</v>
          </cell>
          <cell r="BT1443">
            <v>89775</v>
          </cell>
          <cell r="BU1443">
            <v>116550</v>
          </cell>
          <cell r="BV1443">
            <v>143325</v>
          </cell>
          <cell r="BW1443">
            <v>6.2E-2</v>
          </cell>
          <cell r="BX1443">
            <v>7.5999999999999998E-2</v>
          </cell>
          <cell r="BY1443">
            <v>146000</v>
          </cell>
          <cell r="BZ1443">
            <v>40000</v>
          </cell>
          <cell r="CA1443">
            <v>40000</v>
          </cell>
          <cell r="CB1443">
            <v>400000</v>
          </cell>
          <cell r="CC1443">
            <v>432300</v>
          </cell>
          <cell r="CD1443">
            <v>432300</v>
          </cell>
          <cell r="CE1443">
            <v>432300</v>
          </cell>
          <cell r="CF1443" t="str">
            <v>W</v>
          </cell>
          <cell r="CG1443">
            <v>53</v>
          </cell>
          <cell r="CH1443" t="str">
            <v xml:space="preserve"> </v>
          </cell>
          <cell r="CI1443" t="str">
            <v xml:space="preserve"> </v>
          </cell>
          <cell r="CJ1443" t="str">
            <v xml:space="preserve"> </v>
          </cell>
          <cell r="CK1443" t="str">
            <v xml:space="preserve"> </v>
          </cell>
          <cell r="CL1443" t="str">
            <v xml:space="preserve"> </v>
          </cell>
          <cell r="CN1443" t="str">
            <v xml:space="preserve"> </v>
          </cell>
          <cell r="CO1443" t="str">
            <v>Eric,Woytowicz(M)--CHILD Alexander,Woytowicz(M)--CHILD Barbara,Gore(F)--SPOUSE</v>
          </cell>
          <cell r="CP1443">
            <v>146000</v>
          </cell>
          <cell r="CQ1443">
            <v>37895</v>
          </cell>
          <cell r="CR1443">
            <v>146000</v>
          </cell>
          <cell r="CS1443">
            <v>37803</v>
          </cell>
          <cell r="CT1443">
            <v>146000</v>
          </cell>
          <cell r="CU1443">
            <v>37712</v>
          </cell>
          <cell r="CV1443">
            <v>146000</v>
          </cell>
          <cell r="CW1443">
            <v>37622</v>
          </cell>
          <cell r="CX1443" t="str">
            <v xml:space="preserve"> </v>
          </cell>
          <cell r="CY1443" t="str">
            <v xml:space="preserve"> </v>
          </cell>
          <cell r="CZ1443" t="str">
            <v>Sales - Direct Ad Sales</v>
          </cell>
          <cell r="DA1443">
            <v>0</v>
          </cell>
          <cell r="DB1443">
            <v>90</v>
          </cell>
        </row>
        <row r="1444">
          <cell r="A1444">
            <v>1816</v>
          </cell>
          <cell r="B1444">
            <v>1816</v>
          </cell>
          <cell r="C1444">
            <v>6305</v>
          </cell>
          <cell r="D1444" t="str">
            <v>US-CHI-NMI</v>
          </cell>
          <cell r="E1444" t="str">
            <v>denisec</v>
          </cell>
          <cell r="F1444" t="str">
            <v>Denise</v>
          </cell>
          <cell r="G1444" t="str">
            <v>A</v>
          </cell>
          <cell r="H1444" t="str">
            <v>Feulner</v>
          </cell>
          <cell r="I1444" t="str">
            <v>Denise Chudy</v>
          </cell>
          <cell r="J1444" t="str">
            <v>Denise A Feulner</v>
          </cell>
          <cell r="K1444" t="str">
            <v>Denise</v>
          </cell>
          <cell r="L1444" t="str">
            <v>USD</v>
          </cell>
          <cell r="M1444" t="str">
            <v>Feulner, Denise</v>
          </cell>
          <cell r="N1444" t="str">
            <v>F</v>
          </cell>
          <cell r="O1444">
            <v>24953</v>
          </cell>
          <cell r="P1444" t="str">
            <v>US</v>
          </cell>
          <cell r="Q1444" t="str">
            <v>Chudy</v>
          </cell>
          <cell r="R1444" t="str">
            <v>Head of Automotive</v>
          </cell>
          <cell r="S1444" t="str">
            <v>EMPLOYEE</v>
          </cell>
          <cell r="T1444">
            <v>4</v>
          </cell>
          <cell r="U1444" t="str">
            <v>Scacco, David</v>
          </cell>
          <cell r="V1444" t="str">
            <v>dscacco</v>
          </cell>
          <cell r="W1444" t="str">
            <v>EMP-REF</v>
          </cell>
          <cell r="X1444" t="str">
            <v>Hurley, Regan</v>
          </cell>
          <cell r="Y1444" t="str">
            <v>Classified Ventures</v>
          </cell>
          <cell r="Z1444">
            <v>71</v>
          </cell>
          <cell r="AA1444" t="str">
            <v xml:space="preserve"> </v>
          </cell>
          <cell r="AB1444" t="str">
            <v xml:space="preserve"> </v>
          </cell>
          <cell r="AC1444" t="str">
            <v>312-840-4299</v>
          </cell>
          <cell r="AD1444" t="str">
            <v>2845F N Wolcott Ave</v>
          </cell>
          <cell r="AE1444" t="str">
            <v xml:space="preserve"> </v>
          </cell>
          <cell r="AF1444" t="str">
            <v>Chicago</v>
          </cell>
          <cell r="AG1444" t="str">
            <v>IL</v>
          </cell>
          <cell r="AH1444">
            <v>60657</v>
          </cell>
          <cell r="AI1444" t="str">
            <v>US</v>
          </cell>
          <cell r="AJ1444" t="str">
            <v>773-244-2787</v>
          </cell>
          <cell r="AK1444" t="str">
            <v>U</v>
          </cell>
          <cell r="AL1444" t="str">
            <v>M</v>
          </cell>
          <cell r="AM1444" t="str">
            <v>N</v>
          </cell>
          <cell r="AN1444" t="str">
            <v>361-56-5700</v>
          </cell>
          <cell r="AO1444" t="str">
            <v>U</v>
          </cell>
          <cell r="AP1444" t="str">
            <v>COSTCENTER</v>
          </cell>
          <cell r="AQ1444" t="str">
            <v>E8</v>
          </cell>
          <cell r="AR1444" t="str">
            <v>Head of Vertical Markets</v>
          </cell>
          <cell r="AS1444" t="str">
            <v>Direct Ad Sales - NA East</v>
          </cell>
          <cell r="AT1444">
            <v>162</v>
          </cell>
          <cell r="AU1444" t="str">
            <v>Sales - Direct Ad Sales</v>
          </cell>
          <cell r="AW1444">
            <v>37760</v>
          </cell>
          <cell r="AX1444">
            <v>37760</v>
          </cell>
          <cell r="AY1444" t="str">
            <v>E8 - Sales - Direct Ad Sales - Head of Vertical Markets</v>
          </cell>
          <cell r="AZ1444" t="str">
            <v>Sales</v>
          </cell>
          <cell r="BA1444" t="str">
            <v>HIRE</v>
          </cell>
          <cell r="BB1444" t="str">
            <v>HIRE-OPEN</v>
          </cell>
          <cell r="BC1444">
            <v>37760</v>
          </cell>
          <cell r="BD1444">
            <v>1</v>
          </cell>
          <cell r="BE1444">
            <v>1</v>
          </cell>
          <cell r="BF1444" t="str">
            <v>E</v>
          </cell>
          <cell r="BG1444">
            <v>1041</v>
          </cell>
          <cell r="BH1444">
            <v>11041</v>
          </cell>
          <cell r="BI1444">
            <v>1</v>
          </cell>
          <cell r="BJ1444">
            <v>37760</v>
          </cell>
          <cell r="BK1444" t="str">
            <v>SALARY</v>
          </cell>
          <cell r="BL1444" t="str">
            <v>SALARY-INIT</v>
          </cell>
          <cell r="BM1444">
            <v>58</v>
          </cell>
          <cell r="BN1444">
            <v>10000</v>
          </cell>
          <cell r="BO1444" t="str">
            <v>E8 - Sales</v>
          </cell>
          <cell r="BP1444">
            <v>120000</v>
          </cell>
          <cell r="BQ1444">
            <v>120000</v>
          </cell>
          <cell r="BR1444" t="str">
            <v xml:space="preserve"> </v>
          </cell>
          <cell r="BS1444" t="str">
            <v>Hire</v>
          </cell>
          <cell r="BT1444">
            <v>89775</v>
          </cell>
          <cell r="BU1444">
            <v>116550</v>
          </cell>
          <cell r="BV1444">
            <v>143325</v>
          </cell>
          <cell r="BW1444">
            <v>7.0000000000000007E-2</v>
          </cell>
          <cell r="BX1444">
            <v>8.5999999999999993E-2</v>
          </cell>
          <cell r="BY1444">
            <v>240000</v>
          </cell>
          <cell r="BZ1444">
            <v>120000</v>
          </cell>
          <cell r="CA1444">
            <v>120000</v>
          </cell>
          <cell r="CB1444">
            <v>13600</v>
          </cell>
          <cell r="CC1444">
            <v>13600</v>
          </cell>
          <cell r="CD1444">
            <v>13600</v>
          </cell>
          <cell r="CE1444">
            <v>13600</v>
          </cell>
          <cell r="CF1444" t="str">
            <v>W</v>
          </cell>
          <cell r="CG1444">
            <v>36</v>
          </cell>
          <cell r="CH1444" t="str">
            <v xml:space="preserve"> </v>
          </cell>
          <cell r="CI1444" t="str">
            <v xml:space="preserve"> </v>
          </cell>
          <cell r="CJ1444" t="str">
            <v xml:space="preserve"> </v>
          </cell>
          <cell r="CK1444" t="str">
            <v xml:space="preserve"> </v>
          </cell>
          <cell r="CL1444" t="str">
            <v xml:space="preserve"> </v>
          </cell>
          <cell r="CM1444" t="str">
            <v>BS (University of Illinois, Urbana - Champaign) 90/ 0.0 MBA (Northwestern University) 97/ 0.0</v>
          </cell>
          <cell r="CN1444" t="str">
            <v>VERIFIED-NONE VERIFIED-NONE</v>
          </cell>
          <cell r="CP1444">
            <v>240000</v>
          </cell>
          <cell r="CQ1444">
            <v>37987</v>
          </cell>
          <cell r="CR1444">
            <v>240000</v>
          </cell>
          <cell r="CS1444">
            <v>37895</v>
          </cell>
          <cell r="CT1444" t="str">
            <v xml:space="preserve"> </v>
          </cell>
          <cell r="CU1444" t="str">
            <v xml:space="preserve"> </v>
          </cell>
          <cell r="CV1444" t="str">
            <v xml:space="preserve"> </v>
          </cell>
          <cell r="CW1444" t="str">
            <v xml:space="preserve"> </v>
          </cell>
          <cell r="CX1444" t="str">
            <v xml:space="preserve"> </v>
          </cell>
          <cell r="CY1444" t="str">
            <v xml:space="preserve"> </v>
          </cell>
          <cell r="CZ1444" t="str">
            <v>Sales - Direct Ad Sales</v>
          </cell>
          <cell r="DA1444">
            <v>0</v>
          </cell>
          <cell r="DB1444">
            <v>90</v>
          </cell>
        </row>
        <row r="1445">
          <cell r="A1445">
            <v>1410</v>
          </cell>
          <cell r="B1445">
            <v>1410</v>
          </cell>
          <cell r="C1445">
            <v>6305</v>
          </cell>
          <cell r="D1445" t="str">
            <v>US-SEA-5TH</v>
          </cell>
          <cell r="E1445" t="str">
            <v>jbutler</v>
          </cell>
          <cell r="F1445" t="str">
            <v>Jane</v>
          </cell>
          <cell r="G1445" t="str">
            <v xml:space="preserve"> </v>
          </cell>
          <cell r="H1445" t="str">
            <v>Butler</v>
          </cell>
          <cell r="I1445" t="str">
            <v>Jane Butler</v>
          </cell>
          <cell r="J1445" t="str">
            <v>Jane Butler</v>
          </cell>
          <cell r="K1445" t="str">
            <v>Jane</v>
          </cell>
          <cell r="L1445" t="str">
            <v>USD</v>
          </cell>
          <cell r="M1445" t="str">
            <v>Butler, Jane</v>
          </cell>
          <cell r="N1445" t="str">
            <v>F</v>
          </cell>
          <cell r="O1445">
            <v>25568</v>
          </cell>
          <cell r="P1445" t="str">
            <v>US</v>
          </cell>
          <cell r="Q1445" t="str">
            <v xml:space="preserve"> </v>
          </cell>
          <cell r="R1445" t="str">
            <v>Head of Travel, Vertical Markets Group</v>
          </cell>
          <cell r="S1445" t="str">
            <v>EMPLOYEE</v>
          </cell>
          <cell r="T1445">
            <v>4</v>
          </cell>
          <cell r="U1445" t="str">
            <v>Scacco, David</v>
          </cell>
          <cell r="V1445" t="str">
            <v>dscacco</v>
          </cell>
          <cell r="W1445" t="str">
            <v>EMP-REF</v>
          </cell>
          <cell r="X1445" t="str">
            <v>McCarthy, Justin</v>
          </cell>
          <cell r="Y1445" t="str">
            <v>Last Minute Travel Networks</v>
          </cell>
          <cell r="Z1445">
            <v>44</v>
          </cell>
          <cell r="AA1445" t="str">
            <v xml:space="preserve"> </v>
          </cell>
          <cell r="AB1445" t="str">
            <v xml:space="preserve"> </v>
          </cell>
          <cell r="AC1445" t="str">
            <v>206-262-7452</v>
          </cell>
          <cell r="AD1445" t="str">
            <v>21002 Main St</v>
          </cell>
          <cell r="AE1445" t="str">
            <v xml:space="preserve"> </v>
          </cell>
          <cell r="AF1445" t="str">
            <v>Sammamish</v>
          </cell>
          <cell r="AG1445" t="str">
            <v>WA</v>
          </cell>
          <cell r="AH1445">
            <v>98074</v>
          </cell>
          <cell r="AI1445" t="str">
            <v>US</v>
          </cell>
          <cell r="AJ1445" t="str">
            <v>425-836-2132</v>
          </cell>
          <cell r="AK1445" t="str">
            <v>U</v>
          </cell>
          <cell r="AL1445" t="str">
            <v>S</v>
          </cell>
          <cell r="AM1445" t="str">
            <v>N</v>
          </cell>
          <cell r="AN1445" t="str">
            <v>047-50-6217</v>
          </cell>
          <cell r="AO1445" t="str">
            <v>U</v>
          </cell>
          <cell r="AP1445" t="str">
            <v>COSTCENTER</v>
          </cell>
          <cell r="AQ1445" t="str">
            <v>E8</v>
          </cell>
          <cell r="AR1445" t="str">
            <v>Head of Vertical Markets</v>
          </cell>
          <cell r="AS1445" t="str">
            <v>Direct Ad Sales - NA West</v>
          </cell>
          <cell r="AT1445">
            <v>161</v>
          </cell>
          <cell r="AU1445" t="str">
            <v>Sales - Direct Ad Sales</v>
          </cell>
          <cell r="AW1445">
            <v>37704</v>
          </cell>
          <cell r="AX1445">
            <v>37704</v>
          </cell>
          <cell r="AY1445" t="str">
            <v>E8 - Sales - Direct Ad Sales - Head of Vertical Markets</v>
          </cell>
          <cell r="AZ1445" t="str">
            <v>Sales</v>
          </cell>
          <cell r="BA1445" t="str">
            <v>HIRE</v>
          </cell>
          <cell r="BB1445" t="str">
            <v>HIRE-OPEN</v>
          </cell>
          <cell r="BC1445">
            <v>37704</v>
          </cell>
          <cell r="BD1445">
            <v>1.2</v>
          </cell>
          <cell r="BE1445">
            <v>1.2</v>
          </cell>
          <cell r="BF1445" t="str">
            <v>E</v>
          </cell>
          <cell r="BG1445">
            <v>863</v>
          </cell>
          <cell r="BH1445">
            <v>10863</v>
          </cell>
          <cell r="BI1445">
            <v>1</v>
          </cell>
          <cell r="BJ1445">
            <v>37704</v>
          </cell>
          <cell r="BK1445" t="str">
            <v>SALARY</v>
          </cell>
          <cell r="BL1445" t="str">
            <v>SALARY-INIT</v>
          </cell>
          <cell r="BM1445">
            <v>55</v>
          </cell>
          <cell r="BN1445">
            <v>9583</v>
          </cell>
          <cell r="BO1445" t="str">
            <v>E8 - Sales</v>
          </cell>
          <cell r="BP1445">
            <v>115000</v>
          </cell>
          <cell r="BQ1445">
            <v>115000</v>
          </cell>
          <cell r="BR1445" t="str">
            <v xml:space="preserve"> </v>
          </cell>
          <cell r="BS1445" t="str">
            <v>Hire</v>
          </cell>
          <cell r="BT1445">
            <v>89775</v>
          </cell>
          <cell r="BU1445">
            <v>116550</v>
          </cell>
          <cell r="BV1445">
            <v>143325</v>
          </cell>
          <cell r="BW1445">
            <v>6.7000000000000004E-2</v>
          </cell>
          <cell r="BX1445">
            <v>8.2000000000000003E-2</v>
          </cell>
          <cell r="BY1445">
            <v>225000</v>
          </cell>
          <cell r="BZ1445">
            <v>110000</v>
          </cell>
          <cell r="CA1445">
            <v>110000</v>
          </cell>
          <cell r="CB1445">
            <v>17000</v>
          </cell>
          <cell r="CC1445">
            <v>17000</v>
          </cell>
          <cell r="CD1445">
            <v>17000</v>
          </cell>
          <cell r="CE1445">
            <v>17000</v>
          </cell>
          <cell r="CF1445" t="str">
            <v>W</v>
          </cell>
          <cell r="CG1445">
            <v>34</v>
          </cell>
          <cell r="CH1445" t="str">
            <v xml:space="preserve"> </v>
          </cell>
          <cell r="CI1445" t="str">
            <v xml:space="preserve"> </v>
          </cell>
          <cell r="CJ1445" t="str">
            <v xml:space="preserve"> </v>
          </cell>
          <cell r="CK1445" t="str">
            <v xml:space="preserve"> </v>
          </cell>
          <cell r="CL1445" t="str">
            <v xml:space="preserve"> </v>
          </cell>
          <cell r="CM1445" t="str">
            <v>BS (Villanova University) 91/ 3.9</v>
          </cell>
          <cell r="CP1445">
            <v>225000</v>
          </cell>
          <cell r="CQ1445">
            <v>37987</v>
          </cell>
          <cell r="CR1445">
            <v>225000</v>
          </cell>
          <cell r="CS1445">
            <v>37895</v>
          </cell>
          <cell r="CT1445">
            <v>225000</v>
          </cell>
          <cell r="CU1445">
            <v>37803</v>
          </cell>
          <cell r="CV1445">
            <v>225000</v>
          </cell>
          <cell r="CW1445">
            <v>37712</v>
          </cell>
          <cell r="CX1445">
            <v>225000</v>
          </cell>
          <cell r="CY1445">
            <v>37622</v>
          </cell>
          <cell r="CZ1445" t="str">
            <v>Sales - Direct Ad Sales</v>
          </cell>
          <cell r="DA1445">
            <v>0</v>
          </cell>
          <cell r="DB1445">
            <v>90</v>
          </cell>
        </row>
        <row r="1446">
          <cell r="A1446">
            <v>581</v>
          </cell>
          <cell r="B1446">
            <v>581</v>
          </cell>
          <cell r="C1446">
            <v>6305</v>
          </cell>
          <cell r="D1446" t="str">
            <v>US-MTV-SAL</v>
          </cell>
          <cell r="E1446" t="str">
            <v>jtopping</v>
          </cell>
          <cell r="F1446" t="str">
            <v>John</v>
          </cell>
          <cell r="G1446" t="str">
            <v xml:space="preserve"> </v>
          </cell>
          <cell r="H1446" t="str">
            <v>Topping</v>
          </cell>
          <cell r="I1446" t="str">
            <v>John Topping</v>
          </cell>
          <cell r="J1446" t="str">
            <v>John Topping</v>
          </cell>
          <cell r="K1446" t="str">
            <v>John</v>
          </cell>
          <cell r="L1446" t="str">
            <v>USD</v>
          </cell>
          <cell r="M1446" t="str">
            <v>Topping, John</v>
          </cell>
          <cell r="N1446" t="str">
            <v>M</v>
          </cell>
          <cell r="O1446">
            <v>24596</v>
          </cell>
          <cell r="P1446" t="str">
            <v>US</v>
          </cell>
          <cell r="Q1446" t="str">
            <v xml:space="preserve"> </v>
          </cell>
          <cell r="R1446" t="str">
            <v>Head of Technology - Enterprise</v>
          </cell>
          <cell r="S1446" t="str">
            <v>EMPLOYEE</v>
          </cell>
          <cell r="T1446">
            <v>3.5</v>
          </cell>
          <cell r="U1446" t="str">
            <v>Hirsch, David</v>
          </cell>
          <cell r="V1446" t="str">
            <v>davidh</v>
          </cell>
          <cell r="W1446" t="str">
            <v xml:space="preserve"> </v>
          </cell>
          <cell r="X1446" t="str">
            <v xml:space="preserve"> </v>
          </cell>
          <cell r="Y1446" t="str">
            <v>Computerworld Inc. (an Idg co.)</v>
          </cell>
          <cell r="Z1446">
            <v>41</v>
          </cell>
          <cell r="AA1446" t="str">
            <v>O1-2</v>
          </cell>
          <cell r="AB1446">
            <v>2414</v>
          </cell>
          <cell r="AC1446" t="str">
            <v>650-623-4512</v>
          </cell>
          <cell r="AD1446" t="str">
            <v>5991 Glenarms Dr.</v>
          </cell>
          <cell r="AE1446" t="str">
            <v xml:space="preserve"> </v>
          </cell>
          <cell r="AF1446" t="str">
            <v>Oakland</v>
          </cell>
          <cell r="AG1446" t="str">
            <v>CA</v>
          </cell>
          <cell r="AH1446">
            <v>94611</v>
          </cell>
          <cell r="AI1446" t="str">
            <v>US</v>
          </cell>
          <cell r="AJ1446" t="str">
            <v xml:space="preserve"> </v>
          </cell>
          <cell r="AK1446" t="str">
            <v>R</v>
          </cell>
          <cell r="AL1446" t="str">
            <v>M</v>
          </cell>
          <cell r="AM1446" t="str">
            <v>N</v>
          </cell>
          <cell r="AN1446" t="str">
            <v>107-52-1660</v>
          </cell>
          <cell r="AO1446" t="str">
            <v>N</v>
          </cell>
          <cell r="AP1446" t="str">
            <v>COSTCENTER</v>
          </cell>
          <cell r="AQ1446" t="str">
            <v>E8</v>
          </cell>
          <cell r="AR1446" t="str">
            <v>Head of Vertical Markets</v>
          </cell>
          <cell r="AS1446" t="str">
            <v>Direct Ad Sales - NA West</v>
          </cell>
          <cell r="AT1446">
            <v>161</v>
          </cell>
          <cell r="AU1446" t="str">
            <v>Sales - Direct Ad Sales</v>
          </cell>
          <cell r="AW1446">
            <v>37466</v>
          </cell>
          <cell r="AX1446">
            <v>37466</v>
          </cell>
          <cell r="AY1446" t="str">
            <v>E8 - Sales - Direct Ad Sales - Head of Vertical Markets</v>
          </cell>
          <cell r="AZ1446" t="str">
            <v>Sales</v>
          </cell>
          <cell r="BA1446" t="str">
            <v>HIRE</v>
          </cell>
          <cell r="BB1446" t="str">
            <v>HIRE-OPEN</v>
          </cell>
          <cell r="BC1446">
            <v>37466</v>
          </cell>
          <cell r="BD1446">
            <v>1.8</v>
          </cell>
          <cell r="BE1446">
            <v>1.8</v>
          </cell>
          <cell r="BF1446" t="str">
            <v>E</v>
          </cell>
          <cell r="BG1446">
            <v>557</v>
          </cell>
          <cell r="BH1446">
            <v>10557</v>
          </cell>
          <cell r="BI1446">
            <v>1</v>
          </cell>
          <cell r="BJ1446">
            <v>37466</v>
          </cell>
          <cell r="BK1446" t="str">
            <v>SALARY</v>
          </cell>
          <cell r="BL1446" t="str">
            <v>SALARY-INIT</v>
          </cell>
          <cell r="BM1446">
            <v>55</v>
          </cell>
          <cell r="BN1446">
            <v>9583</v>
          </cell>
          <cell r="BO1446" t="str">
            <v>E8 - Sales</v>
          </cell>
          <cell r="BP1446">
            <v>115000</v>
          </cell>
          <cell r="BQ1446">
            <v>115000</v>
          </cell>
          <cell r="BR1446" t="str">
            <v xml:space="preserve"> </v>
          </cell>
          <cell r="BS1446" t="str">
            <v>Hire</v>
          </cell>
          <cell r="BT1446">
            <v>89775</v>
          </cell>
          <cell r="BU1446">
            <v>116550</v>
          </cell>
          <cell r="BV1446">
            <v>143325</v>
          </cell>
          <cell r="BW1446">
            <v>6.7000000000000004E-2</v>
          </cell>
          <cell r="BX1446">
            <v>8.2000000000000003E-2</v>
          </cell>
          <cell r="BY1446">
            <v>215000</v>
          </cell>
          <cell r="BZ1446">
            <v>100000</v>
          </cell>
          <cell r="CA1446">
            <v>100000</v>
          </cell>
          <cell r="CB1446">
            <v>72000</v>
          </cell>
          <cell r="CC1446">
            <v>75300</v>
          </cell>
          <cell r="CD1446">
            <v>75300</v>
          </cell>
          <cell r="CE1446">
            <v>75300</v>
          </cell>
          <cell r="CF1446" t="str">
            <v>W</v>
          </cell>
          <cell r="CG1446">
            <v>37</v>
          </cell>
          <cell r="CH1446" t="str">
            <v xml:space="preserve"> </v>
          </cell>
          <cell r="CI1446" t="str">
            <v xml:space="preserve"> </v>
          </cell>
          <cell r="CJ1446" t="str">
            <v xml:space="preserve"> </v>
          </cell>
          <cell r="CK1446" t="str">
            <v xml:space="preserve"> </v>
          </cell>
          <cell r="CL1446" t="str">
            <v xml:space="preserve"> </v>
          </cell>
          <cell r="CM1446" t="str">
            <v>BS (Fairfield University) 89</v>
          </cell>
          <cell r="CO1446" t="str">
            <v>Alexander,Topping(M)--CHILD Zachary,Topping(M)--CHILD Genevieve,Topping(F)--SPOUSE</v>
          </cell>
          <cell r="CP1446">
            <v>215000</v>
          </cell>
          <cell r="CQ1446">
            <v>37987</v>
          </cell>
          <cell r="CR1446">
            <v>215000</v>
          </cell>
          <cell r="CS1446">
            <v>37895</v>
          </cell>
          <cell r="CT1446">
            <v>215000</v>
          </cell>
          <cell r="CU1446">
            <v>37803</v>
          </cell>
          <cell r="CV1446">
            <v>215000</v>
          </cell>
          <cell r="CW1446">
            <v>37712</v>
          </cell>
          <cell r="CX1446">
            <v>215000</v>
          </cell>
          <cell r="CY1446">
            <v>37622</v>
          </cell>
          <cell r="CZ1446" t="str">
            <v>Sales - Direct Ad Sales</v>
          </cell>
          <cell r="DA1446">
            <v>0</v>
          </cell>
          <cell r="DB1446">
            <v>90</v>
          </cell>
        </row>
        <row r="1447">
          <cell r="A1447">
            <v>861</v>
          </cell>
          <cell r="B1447">
            <v>861</v>
          </cell>
          <cell r="C1447">
            <v>6305</v>
          </cell>
          <cell r="D1447" t="str">
            <v>US-MTV-SAL</v>
          </cell>
          <cell r="E1447" t="str">
            <v>chrish</v>
          </cell>
          <cell r="F1447" t="str">
            <v>Christopher</v>
          </cell>
          <cell r="G1447" t="str">
            <v>J</v>
          </cell>
          <cell r="H1447" t="str">
            <v>Heldman</v>
          </cell>
          <cell r="I1447" t="str">
            <v>Chris Heldman</v>
          </cell>
          <cell r="J1447" t="str">
            <v>Christopher J Heldman</v>
          </cell>
          <cell r="K1447" t="str">
            <v>Chris</v>
          </cell>
          <cell r="L1447" t="str">
            <v>USD</v>
          </cell>
          <cell r="M1447" t="str">
            <v>Heldman, Christopher</v>
          </cell>
          <cell r="N1447" t="str">
            <v>M</v>
          </cell>
          <cell r="O1447">
            <v>23882</v>
          </cell>
          <cell r="P1447" t="str">
            <v>US</v>
          </cell>
          <cell r="Q1447" t="str">
            <v xml:space="preserve"> </v>
          </cell>
          <cell r="R1447" t="str">
            <v>Head of Gaming</v>
          </cell>
          <cell r="S1447" t="str">
            <v>EMPLOYEE</v>
          </cell>
          <cell r="T1447">
            <v>3</v>
          </cell>
          <cell r="U1447" t="str">
            <v>Scacco, David</v>
          </cell>
          <cell r="V1447" t="str">
            <v>dscacco</v>
          </cell>
          <cell r="W1447" t="str">
            <v>JOBS-AT-GOOGLE</v>
          </cell>
          <cell r="X1447" t="str">
            <v xml:space="preserve"> </v>
          </cell>
          <cell r="Y1447" t="str">
            <v>Game Spy Industries</v>
          </cell>
          <cell r="Z1447">
            <v>41</v>
          </cell>
          <cell r="AA1447" t="str">
            <v>O1-2</v>
          </cell>
          <cell r="AB1447">
            <v>2414</v>
          </cell>
          <cell r="AC1447" t="str">
            <v>650-623-4667</v>
          </cell>
          <cell r="AD1447" t="str">
            <v>241 Duncan St</v>
          </cell>
          <cell r="AE1447" t="str">
            <v xml:space="preserve"> </v>
          </cell>
          <cell r="AF1447" t="str">
            <v>San Francisco</v>
          </cell>
          <cell r="AG1447" t="str">
            <v>CA</v>
          </cell>
          <cell r="AH1447">
            <v>94131</v>
          </cell>
          <cell r="AI1447" t="str">
            <v>US</v>
          </cell>
          <cell r="AJ1447" t="str">
            <v xml:space="preserve"> </v>
          </cell>
          <cell r="AK1447" t="str">
            <v>U</v>
          </cell>
          <cell r="AL1447" t="str">
            <v>M</v>
          </cell>
          <cell r="AM1447" t="str">
            <v>N</v>
          </cell>
          <cell r="AN1447" t="str">
            <v>096-42-4494</v>
          </cell>
          <cell r="AO1447" t="str">
            <v>U</v>
          </cell>
          <cell r="AP1447" t="str">
            <v>COSTCENTER</v>
          </cell>
          <cell r="AQ1447" t="str">
            <v>E8</v>
          </cell>
          <cell r="AR1447" t="str">
            <v>Head of Vertical Markets</v>
          </cell>
          <cell r="AS1447" t="str">
            <v>Direct Ad Sales - NA West</v>
          </cell>
          <cell r="AT1447">
            <v>161</v>
          </cell>
          <cell r="AU1447" t="str">
            <v>Sales - Direct Ad Sales</v>
          </cell>
          <cell r="AW1447">
            <v>37564</v>
          </cell>
          <cell r="AX1447">
            <v>37564</v>
          </cell>
          <cell r="AY1447" t="str">
            <v>E8 - Sales - Direct Ad Sales - Head of Vertical Markets</v>
          </cell>
          <cell r="AZ1447" t="str">
            <v>Sales</v>
          </cell>
          <cell r="BA1447" t="str">
            <v>HIRE</v>
          </cell>
          <cell r="BB1447" t="str">
            <v>HIRE-OPEN</v>
          </cell>
          <cell r="BC1447">
            <v>37564</v>
          </cell>
          <cell r="BD1447">
            <v>1.5</v>
          </cell>
          <cell r="BE1447">
            <v>1.5</v>
          </cell>
          <cell r="BF1447" t="str">
            <v>E</v>
          </cell>
          <cell r="BG1447">
            <v>650</v>
          </cell>
          <cell r="BH1447">
            <v>10650</v>
          </cell>
          <cell r="BI1447">
            <v>1</v>
          </cell>
          <cell r="BJ1447">
            <v>37564</v>
          </cell>
          <cell r="BK1447" t="str">
            <v>SALARY</v>
          </cell>
          <cell r="BL1447" t="str">
            <v>SALARY-INIT</v>
          </cell>
          <cell r="BM1447">
            <v>53</v>
          </cell>
          <cell r="BN1447">
            <v>9167</v>
          </cell>
          <cell r="BO1447" t="str">
            <v>E8 - Sales</v>
          </cell>
          <cell r="BP1447">
            <v>110000</v>
          </cell>
          <cell r="BQ1447">
            <v>110000</v>
          </cell>
          <cell r="BR1447" t="str">
            <v xml:space="preserve"> </v>
          </cell>
          <cell r="BS1447" t="str">
            <v>Hire</v>
          </cell>
          <cell r="BT1447">
            <v>89775</v>
          </cell>
          <cell r="BU1447">
            <v>116550</v>
          </cell>
          <cell r="BV1447">
            <v>143325</v>
          </cell>
          <cell r="BW1447">
            <v>6.4000000000000001E-2</v>
          </cell>
          <cell r="BX1447">
            <v>7.9000000000000001E-2</v>
          </cell>
          <cell r="BY1447">
            <v>215000</v>
          </cell>
          <cell r="BZ1447">
            <v>105000</v>
          </cell>
          <cell r="CA1447">
            <v>105000</v>
          </cell>
          <cell r="CB1447">
            <v>60000</v>
          </cell>
          <cell r="CC1447">
            <v>60000</v>
          </cell>
          <cell r="CD1447">
            <v>60000</v>
          </cell>
          <cell r="CE1447">
            <v>60000</v>
          </cell>
          <cell r="CF1447" t="str">
            <v>W</v>
          </cell>
          <cell r="CG1447">
            <v>39</v>
          </cell>
          <cell r="CH1447" t="str">
            <v xml:space="preserve"> </v>
          </cell>
          <cell r="CI1447" t="str">
            <v xml:space="preserve"> </v>
          </cell>
          <cell r="CJ1447" t="str">
            <v xml:space="preserve"> </v>
          </cell>
          <cell r="CK1447" t="str">
            <v xml:space="preserve"> </v>
          </cell>
          <cell r="CL1447" t="str">
            <v xml:space="preserve"> </v>
          </cell>
          <cell r="CM1447" t="str">
            <v>BA (State University of New York, Courtland) 88/ 0.0</v>
          </cell>
          <cell r="CO1447" t="str">
            <v>Christopher,Heldman(M)--CHILD Kalem,Heldman(U)--SPOUSE</v>
          </cell>
          <cell r="CP1447">
            <v>215000</v>
          </cell>
          <cell r="CQ1447">
            <v>37987</v>
          </cell>
          <cell r="CR1447">
            <v>215000</v>
          </cell>
          <cell r="CS1447">
            <v>37895</v>
          </cell>
          <cell r="CT1447">
            <v>215000</v>
          </cell>
          <cell r="CU1447">
            <v>37803</v>
          </cell>
          <cell r="CV1447">
            <v>215000</v>
          </cell>
          <cell r="CW1447">
            <v>37712</v>
          </cell>
          <cell r="CX1447">
            <v>215000</v>
          </cell>
          <cell r="CY1447">
            <v>37622</v>
          </cell>
          <cell r="CZ1447" t="str">
            <v>Sales - Direct Ad Sales</v>
          </cell>
          <cell r="DA1447">
            <v>0</v>
          </cell>
          <cell r="DB1447">
            <v>90</v>
          </cell>
        </row>
        <row r="1448">
          <cell r="A1448">
            <v>417</v>
          </cell>
          <cell r="B1448">
            <v>417</v>
          </cell>
          <cell r="C1448">
            <v>6305</v>
          </cell>
          <cell r="D1448" t="str">
            <v>US-NYC-BDWY</v>
          </cell>
          <cell r="E1448" t="str">
            <v>justin</v>
          </cell>
          <cell r="F1448" t="str">
            <v>Justin</v>
          </cell>
          <cell r="G1448" t="str">
            <v xml:space="preserve"> </v>
          </cell>
          <cell r="H1448" t="str">
            <v>McCarthy</v>
          </cell>
          <cell r="I1448" t="str">
            <v>Justin McCarthy</v>
          </cell>
          <cell r="J1448" t="str">
            <v>Justin McCarthy</v>
          </cell>
          <cell r="K1448" t="str">
            <v>Justin</v>
          </cell>
          <cell r="L1448" t="str">
            <v>USD</v>
          </cell>
          <cell r="M1448" t="str">
            <v>McCarthy, Justin</v>
          </cell>
          <cell r="N1448" t="str">
            <v>M</v>
          </cell>
          <cell r="O1448">
            <v>25702</v>
          </cell>
          <cell r="P1448" t="str">
            <v>US</v>
          </cell>
          <cell r="Q1448" t="str">
            <v xml:space="preserve"> </v>
          </cell>
          <cell r="R1448" t="str">
            <v>Head of Local Sales</v>
          </cell>
          <cell r="S1448" t="str">
            <v>EMPLOYEE</v>
          </cell>
          <cell r="T1448">
            <v>3</v>
          </cell>
          <cell r="U1448" t="str">
            <v>Scacco, David</v>
          </cell>
          <cell r="V1448" t="str">
            <v>dscacco</v>
          </cell>
          <cell r="W1448" t="str">
            <v xml:space="preserve"> </v>
          </cell>
          <cell r="X1448" t="str">
            <v xml:space="preserve"> </v>
          </cell>
          <cell r="Y1448" t="str">
            <v>DoubleClick</v>
          </cell>
          <cell r="Z1448">
            <v>11</v>
          </cell>
          <cell r="AA1448" t="str">
            <v>OTHER</v>
          </cell>
          <cell r="AB1448" t="str">
            <v>21-054</v>
          </cell>
          <cell r="AC1448" t="str">
            <v>212-624-9602</v>
          </cell>
          <cell r="AD1448" t="str">
            <v>44 Monroe Place</v>
          </cell>
          <cell r="AE1448" t="str">
            <v xml:space="preserve"> </v>
          </cell>
          <cell r="AF1448" t="str">
            <v>Brooklyn</v>
          </cell>
          <cell r="AG1448" t="str">
            <v>NY</v>
          </cell>
          <cell r="AH1448">
            <v>11201</v>
          </cell>
          <cell r="AI1448" t="str">
            <v>US</v>
          </cell>
          <cell r="AJ1448" t="str">
            <v xml:space="preserve"> </v>
          </cell>
          <cell r="AK1448" t="str">
            <v>U</v>
          </cell>
          <cell r="AL1448" t="str">
            <v>S</v>
          </cell>
          <cell r="AM1448" t="str">
            <v>N</v>
          </cell>
          <cell r="AN1448" t="str">
            <v>103-48-6584</v>
          </cell>
          <cell r="AO1448" t="str">
            <v>U</v>
          </cell>
          <cell r="AP1448" t="str">
            <v>COSTCENTER</v>
          </cell>
          <cell r="AQ1448" t="str">
            <v>E8</v>
          </cell>
          <cell r="AR1448" t="str">
            <v>Head of Vertical Markets</v>
          </cell>
          <cell r="AS1448" t="str">
            <v>Direct Ad Sales - NA East</v>
          </cell>
          <cell r="AT1448">
            <v>162</v>
          </cell>
          <cell r="AU1448" t="str">
            <v>Sales - Direct Ad Sales</v>
          </cell>
          <cell r="AW1448">
            <v>37356</v>
          </cell>
          <cell r="AX1448">
            <v>37356</v>
          </cell>
          <cell r="AY1448" t="str">
            <v>E8 - Sales - Direct Ad Sales - Head of Vertical Markets</v>
          </cell>
          <cell r="AZ1448" t="str">
            <v>Sales</v>
          </cell>
          <cell r="BA1448" t="str">
            <v>HIRE</v>
          </cell>
          <cell r="BB1448" t="str">
            <v>HIRE-OPEN</v>
          </cell>
          <cell r="BC1448">
            <v>37356</v>
          </cell>
          <cell r="BD1448">
            <v>2.1</v>
          </cell>
          <cell r="BE1448">
            <v>2.1</v>
          </cell>
          <cell r="BF1448" t="str">
            <v>E</v>
          </cell>
          <cell r="BG1448">
            <v>432</v>
          </cell>
          <cell r="BH1448">
            <v>10432</v>
          </cell>
          <cell r="BI1448">
            <v>1</v>
          </cell>
          <cell r="BJ1448">
            <v>37356</v>
          </cell>
          <cell r="BK1448" t="str">
            <v>SALARY</v>
          </cell>
          <cell r="BL1448" t="str">
            <v>SALARY-INIT</v>
          </cell>
          <cell r="BM1448">
            <v>55</v>
          </cell>
          <cell r="BN1448">
            <v>9583</v>
          </cell>
          <cell r="BO1448" t="str">
            <v>E8 - Sales</v>
          </cell>
          <cell r="BP1448">
            <v>115000</v>
          </cell>
          <cell r="BQ1448">
            <v>115000</v>
          </cell>
          <cell r="BR1448" t="str">
            <v xml:space="preserve"> </v>
          </cell>
          <cell r="BS1448" t="str">
            <v>Hire</v>
          </cell>
          <cell r="BT1448">
            <v>89775</v>
          </cell>
          <cell r="BU1448">
            <v>116550</v>
          </cell>
          <cell r="BV1448">
            <v>143325</v>
          </cell>
          <cell r="BW1448">
            <v>6.7000000000000004E-2</v>
          </cell>
          <cell r="BX1448">
            <v>8.2000000000000003E-2</v>
          </cell>
          <cell r="BY1448">
            <v>215000</v>
          </cell>
          <cell r="BZ1448">
            <v>100000</v>
          </cell>
          <cell r="CA1448">
            <v>100000</v>
          </cell>
          <cell r="CB1448">
            <v>60000</v>
          </cell>
          <cell r="CC1448">
            <v>62600</v>
          </cell>
          <cell r="CD1448">
            <v>62600</v>
          </cell>
          <cell r="CE1448">
            <v>62600</v>
          </cell>
          <cell r="CF1448" t="str">
            <v>W</v>
          </cell>
          <cell r="CG1448">
            <v>34</v>
          </cell>
          <cell r="CH1448" t="str">
            <v xml:space="preserve"> </v>
          </cell>
          <cell r="CI1448" t="str">
            <v xml:space="preserve"> </v>
          </cell>
          <cell r="CJ1448" t="str">
            <v xml:space="preserve"> </v>
          </cell>
          <cell r="CK1448" t="str">
            <v xml:space="preserve"> </v>
          </cell>
          <cell r="CL1448" t="str">
            <v xml:space="preserve"> </v>
          </cell>
          <cell r="CM1448" t="str">
            <v>BA (Trinity College, Dublin Ireland) 93</v>
          </cell>
          <cell r="CP1448">
            <v>215000</v>
          </cell>
          <cell r="CQ1448">
            <v>37987</v>
          </cell>
          <cell r="CR1448">
            <v>215000</v>
          </cell>
          <cell r="CS1448">
            <v>37895</v>
          </cell>
          <cell r="CT1448">
            <v>215000</v>
          </cell>
          <cell r="CU1448">
            <v>37803</v>
          </cell>
          <cell r="CV1448">
            <v>215000</v>
          </cell>
          <cell r="CW1448">
            <v>37712</v>
          </cell>
          <cell r="CX1448">
            <v>215000</v>
          </cell>
          <cell r="CY1448">
            <v>37622</v>
          </cell>
          <cell r="CZ1448" t="str">
            <v>Sales - Direct Ad Sales</v>
          </cell>
          <cell r="DA1448">
            <v>0</v>
          </cell>
          <cell r="DB1448">
            <v>90</v>
          </cell>
        </row>
        <row r="1449">
          <cell r="A1449">
            <v>138</v>
          </cell>
          <cell r="B1449">
            <v>138</v>
          </cell>
          <cell r="C1449">
            <v>6305</v>
          </cell>
          <cell r="D1449" t="str">
            <v>US-NYC-BDWY</v>
          </cell>
          <cell r="E1449" t="str">
            <v>davidh</v>
          </cell>
          <cell r="F1449" t="str">
            <v>David</v>
          </cell>
          <cell r="G1449" t="str">
            <v xml:space="preserve"> </v>
          </cell>
          <cell r="H1449" t="str">
            <v>Hirsch</v>
          </cell>
          <cell r="I1449" t="str">
            <v>David Hirsch</v>
          </cell>
          <cell r="J1449" t="str">
            <v>David Hirsch</v>
          </cell>
          <cell r="K1449" t="str">
            <v>David</v>
          </cell>
          <cell r="L1449" t="str">
            <v>USD</v>
          </cell>
          <cell r="M1449" t="str">
            <v>Hirsch, David</v>
          </cell>
          <cell r="N1449" t="str">
            <v>M</v>
          </cell>
          <cell r="O1449">
            <v>26103</v>
          </cell>
          <cell r="P1449" t="str">
            <v>UNKNOWN</v>
          </cell>
          <cell r="Q1449" t="str">
            <v xml:space="preserve"> </v>
          </cell>
          <cell r="R1449" t="str">
            <v>Director, B2B Vertical Markets Group</v>
          </cell>
          <cell r="S1449" t="str">
            <v>EMPLOYEE</v>
          </cell>
          <cell r="T1449">
            <v>3.25</v>
          </cell>
          <cell r="U1449" t="str">
            <v>Scacco, David</v>
          </cell>
          <cell r="V1449" t="str">
            <v>dscacco</v>
          </cell>
          <cell r="W1449" t="str">
            <v>NO-FEE</v>
          </cell>
          <cell r="X1449" t="str">
            <v xml:space="preserve"> </v>
          </cell>
          <cell r="Y1449" t="str">
            <v>Snowball.com</v>
          </cell>
          <cell r="Z1449">
            <v>11</v>
          </cell>
          <cell r="AA1449" t="str">
            <v>OTHER</v>
          </cell>
          <cell r="AB1449">
            <v>53</v>
          </cell>
          <cell r="AC1449" t="str">
            <v>212-624-9608</v>
          </cell>
          <cell r="AD1449" t="str">
            <v>14 Maple Hill Dr</v>
          </cell>
          <cell r="AE1449" t="str">
            <v xml:space="preserve"> </v>
          </cell>
          <cell r="AF1449" t="str">
            <v>Larchmont</v>
          </cell>
          <cell r="AG1449" t="str">
            <v>NY</v>
          </cell>
          <cell r="AH1449">
            <v>10538</v>
          </cell>
          <cell r="AI1449" t="str">
            <v>US</v>
          </cell>
          <cell r="AJ1449" t="str">
            <v xml:space="preserve"> </v>
          </cell>
          <cell r="AK1449" t="str">
            <v>U</v>
          </cell>
          <cell r="AL1449" t="str">
            <v>M</v>
          </cell>
          <cell r="AM1449" t="str">
            <v>N</v>
          </cell>
          <cell r="AN1449" t="str">
            <v>127-56-6857</v>
          </cell>
          <cell r="AO1449" t="str">
            <v>U</v>
          </cell>
          <cell r="AP1449" t="str">
            <v>COSTCENTER</v>
          </cell>
          <cell r="AQ1449" t="str">
            <v>E8</v>
          </cell>
          <cell r="AR1449" t="str">
            <v>Head of Vertical Markets</v>
          </cell>
          <cell r="AS1449" t="str">
            <v>Direct Ad Sales - NA East</v>
          </cell>
          <cell r="AT1449">
            <v>162</v>
          </cell>
          <cell r="AU1449" t="str">
            <v>Sales - Direct Ad Sales</v>
          </cell>
          <cell r="AW1449">
            <v>36781</v>
          </cell>
          <cell r="AX1449">
            <v>36781</v>
          </cell>
          <cell r="AY1449" t="str">
            <v>E8 - Sales - Direct Ad Sales - Head of Vertical Markets</v>
          </cell>
          <cell r="AZ1449" t="str">
            <v>Sales</v>
          </cell>
          <cell r="BA1449" t="str">
            <v>HIRE</v>
          </cell>
          <cell r="BB1449" t="str">
            <v>HIRE-OPEN</v>
          </cell>
          <cell r="BC1449">
            <v>36781</v>
          </cell>
          <cell r="BD1449">
            <v>3.7</v>
          </cell>
          <cell r="BE1449">
            <v>3.7</v>
          </cell>
          <cell r="BF1449" t="str">
            <v>E</v>
          </cell>
          <cell r="BG1449">
            <v>164</v>
          </cell>
          <cell r="BH1449">
            <v>10164</v>
          </cell>
          <cell r="BI1449">
            <v>1</v>
          </cell>
          <cell r="BJ1449">
            <v>37146</v>
          </cell>
          <cell r="BK1449" t="str">
            <v>SALARY</v>
          </cell>
          <cell r="BL1449" t="str">
            <v>SALARY-ANNIV</v>
          </cell>
          <cell r="BM1449">
            <v>57</v>
          </cell>
          <cell r="BN1449">
            <v>9917</v>
          </cell>
          <cell r="BO1449" t="str">
            <v>E8 - Sales</v>
          </cell>
          <cell r="BP1449">
            <v>119000</v>
          </cell>
          <cell r="BQ1449">
            <v>115000</v>
          </cell>
          <cell r="BR1449">
            <v>37146</v>
          </cell>
          <cell r="BS1449">
            <v>3.5000000000000003E-2</v>
          </cell>
          <cell r="BT1449">
            <v>89775</v>
          </cell>
          <cell r="BU1449">
            <v>116550</v>
          </cell>
          <cell r="BV1449">
            <v>143325</v>
          </cell>
          <cell r="BW1449">
            <v>6.9000000000000006E-2</v>
          </cell>
          <cell r="BX1449">
            <v>8.5000000000000006E-2</v>
          </cell>
          <cell r="BY1449">
            <v>200000</v>
          </cell>
          <cell r="BZ1449">
            <v>81000</v>
          </cell>
          <cell r="CA1449">
            <v>81000</v>
          </cell>
          <cell r="CB1449">
            <v>100000</v>
          </cell>
          <cell r="CC1449">
            <v>131200</v>
          </cell>
          <cell r="CD1449">
            <v>131200</v>
          </cell>
          <cell r="CE1449">
            <v>131200</v>
          </cell>
          <cell r="CF1449" t="str">
            <v>W</v>
          </cell>
          <cell r="CG1449">
            <v>32</v>
          </cell>
          <cell r="CH1449" t="str">
            <v xml:space="preserve"> </v>
          </cell>
          <cell r="CI1449" t="str">
            <v xml:space="preserve"> </v>
          </cell>
          <cell r="CJ1449" t="str">
            <v xml:space="preserve"> </v>
          </cell>
          <cell r="CK1449" t="str">
            <v xml:space="preserve"> </v>
          </cell>
          <cell r="CL1449" t="str">
            <v xml:space="preserve"> </v>
          </cell>
          <cell r="CM1449" t="str">
            <v>BA (University of Maryland) 93</v>
          </cell>
          <cell r="CO1449" t="str">
            <v>Jacob,Hirsch(M)--CHILD Carly,Hirsch(F)--SPOUSE</v>
          </cell>
          <cell r="CP1449">
            <v>200000</v>
          </cell>
          <cell r="CQ1449">
            <v>37987</v>
          </cell>
          <cell r="CR1449">
            <v>200000</v>
          </cell>
          <cell r="CS1449">
            <v>37895</v>
          </cell>
          <cell r="CT1449">
            <v>200000</v>
          </cell>
          <cell r="CU1449">
            <v>37803</v>
          </cell>
          <cell r="CV1449">
            <v>200000</v>
          </cell>
          <cell r="CW1449">
            <v>37712</v>
          </cell>
          <cell r="CX1449">
            <v>200000</v>
          </cell>
          <cell r="CY1449">
            <v>37622</v>
          </cell>
          <cell r="CZ1449" t="str">
            <v>Sales - Direct Ad Sales</v>
          </cell>
          <cell r="DA1449">
            <v>0</v>
          </cell>
          <cell r="DB1449">
            <v>90</v>
          </cell>
        </row>
        <row r="1450">
          <cell r="A1450">
            <v>2302</v>
          </cell>
          <cell r="B1450">
            <v>2302</v>
          </cell>
          <cell r="C1450">
            <v>6305</v>
          </cell>
          <cell r="D1450" t="str">
            <v>US-NYC-BDWY</v>
          </cell>
          <cell r="E1450" t="str">
            <v>gary</v>
          </cell>
          <cell r="F1450" t="str">
            <v>Gary</v>
          </cell>
          <cell r="G1450" t="str">
            <v>A</v>
          </cell>
          <cell r="H1450" t="str">
            <v>Savoy</v>
          </cell>
          <cell r="I1450" t="str">
            <v>Gary Savoy</v>
          </cell>
          <cell r="J1450" t="str">
            <v>Gary A Savoy</v>
          </cell>
          <cell r="K1450" t="str">
            <v>Gary</v>
          </cell>
          <cell r="L1450" t="str">
            <v>USD</v>
          </cell>
          <cell r="M1450" t="str">
            <v>Savoy, Gary</v>
          </cell>
          <cell r="N1450" t="str">
            <v>M</v>
          </cell>
          <cell r="O1450">
            <v>24708</v>
          </cell>
          <cell r="P1450" t="str">
            <v>US</v>
          </cell>
          <cell r="Q1450" t="str">
            <v xml:space="preserve"> </v>
          </cell>
          <cell r="R1450" t="str">
            <v>Head of Consumer Packaged Goods</v>
          </cell>
          <cell r="S1450" t="str">
            <v>EMPLOYEE</v>
          </cell>
          <cell r="T1450">
            <v>3.25</v>
          </cell>
          <cell r="U1450" t="str">
            <v>Scacco, David</v>
          </cell>
          <cell r="V1450" t="str">
            <v>dscacco</v>
          </cell>
          <cell r="W1450" t="str">
            <v>JOBS-AT-GOOGLE</v>
          </cell>
          <cell r="X1450" t="str">
            <v xml:space="preserve"> </v>
          </cell>
          <cell r="Y1450" t="str">
            <v>Community Connect</v>
          </cell>
          <cell r="Z1450">
            <v>11</v>
          </cell>
          <cell r="AA1450" t="str">
            <v>C1</v>
          </cell>
          <cell r="AB1450" t="str">
            <v>21-054</v>
          </cell>
          <cell r="AC1450" t="str">
            <v>212-624-9571</v>
          </cell>
          <cell r="AD1450" t="str">
            <v>478 Hopi Ct</v>
          </cell>
          <cell r="AE1450" t="str">
            <v xml:space="preserve"> </v>
          </cell>
          <cell r="AF1450" t="str">
            <v>Suffern</v>
          </cell>
          <cell r="AG1450" t="str">
            <v>NY</v>
          </cell>
          <cell r="AH1450">
            <v>10901</v>
          </cell>
          <cell r="AI1450" t="str">
            <v>US</v>
          </cell>
          <cell r="AJ1450" t="str">
            <v xml:space="preserve"> </v>
          </cell>
          <cell r="AK1450" t="str">
            <v>R</v>
          </cell>
          <cell r="AL1450" t="str">
            <v>M</v>
          </cell>
          <cell r="AM1450" t="str">
            <v>N</v>
          </cell>
          <cell r="AN1450" t="str">
            <v>057-54-8395</v>
          </cell>
          <cell r="AO1450" t="str">
            <v>N</v>
          </cell>
          <cell r="AP1450" t="str">
            <v>COSTCENTER</v>
          </cell>
          <cell r="AQ1450" t="str">
            <v>E8</v>
          </cell>
          <cell r="AR1450" t="str">
            <v>Head of Vertical Markets</v>
          </cell>
          <cell r="AS1450" t="str">
            <v>Direct Ad Sales - NA East</v>
          </cell>
          <cell r="AT1450">
            <v>162</v>
          </cell>
          <cell r="AU1450" t="str">
            <v>Sales - Direct Ad Sales</v>
          </cell>
          <cell r="AW1450">
            <v>37809</v>
          </cell>
          <cell r="AX1450">
            <v>37809</v>
          </cell>
          <cell r="AY1450" t="str">
            <v>E8 - Sales - Direct Ad Sales - Head of Vertical Markets</v>
          </cell>
          <cell r="AZ1450" t="str">
            <v>Sales</v>
          </cell>
          <cell r="BA1450" t="str">
            <v>HIRE</v>
          </cell>
          <cell r="BB1450" t="str">
            <v>HIRE-OPEN</v>
          </cell>
          <cell r="BC1450">
            <v>37809</v>
          </cell>
          <cell r="BD1450">
            <v>0.9</v>
          </cell>
          <cell r="BE1450">
            <v>0.9</v>
          </cell>
          <cell r="BF1450" t="str">
            <v>E</v>
          </cell>
          <cell r="BG1450">
            <v>1141</v>
          </cell>
          <cell r="BH1450">
            <v>11141</v>
          </cell>
          <cell r="BI1450">
            <v>1</v>
          </cell>
          <cell r="BJ1450">
            <v>37809</v>
          </cell>
          <cell r="BK1450" t="str">
            <v>SALARY</v>
          </cell>
          <cell r="BL1450" t="str">
            <v>SALARY-INIT</v>
          </cell>
          <cell r="BM1450">
            <v>60</v>
          </cell>
          <cell r="BN1450">
            <v>10417</v>
          </cell>
          <cell r="BO1450" t="str">
            <v>E8 - Sales</v>
          </cell>
          <cell r="BP1450">
            <v>125000</v>
          </cell>
          <cell r="BQ1450">
            <v>125000</v>
          </cell>
          <cell r="BR1450" t="str">
            <v xml:space="preserve"> </v>
          </cell>
          <cell r="BS1450" t="str">
            <v>Hire</v>
          </cell>
          <cell r="BT1450">
            <v>89775</v>
          </cell>
          <cell r="BU1450">
            <v>116550</v>
          </cell>
          <cell r="BV1450">
            <v>143325</v>
          </cell>
          <cell r="BW1450">
            <v>7.2999999999999995E-2</v>
          </cell>
          <cell r="BX1450">
            <v>8.8999999999999996E-2</v>
          </cell>
          <cell r="BY1450">
            <v>190000</v>
          </cell>
          <cell r="BZ1450">
            <v>65000</v>
          </cell>
          <cell r="CA1450">
            <v>65000</v>
          </cell>
          <cell r="CB1450">
            <v>8300</v>
          </cell>
          <cell r="CC1450">
            <v>8300</v>
          </cell>
          <cell r="CD1450">
            <v>8300</v>
          </cell>
          <cell r="CE1450">
            <v>8300</v>
          </cell>
          <cell r="CF1450" t="str">
            <v>W</v>
          </cell>
          <cell r="CG1450">
            <v>36</v>
          </cell>
          <cell r="CH1450" t="str">
            <v xml:space="preserve"> </v>
          </cell>
          <cell r="CI1450" t="str">
            <v xml:space="preserve"> </v>
          </cell>
          <cell r="CJ1450" t="str">
            <v xml:space="preserve"> </v>
          </cell>
          <cell r="CK1450" t="str">
            <v xml:space="preserve"> </v>
          </cell>
          <cell r="CL1450" t="str">
            <v xml:space="preserve"> </v>
          </cell>
          <cell r="CM1450" t="str">
            <v>BA (State University of New York) 89/ 0.0</v>
          </cell>
          <cell r="CN1450" t="str">
            <v>VERIFIED-NONE</v>
          </cell>
          <cell r="CO1450" t="str">
            <v>Luke,Savoy(M)--CHILD Maddy,Savoy(F)--SPOUSE</v>
          </cell>
          <cell r="CP1450">
            <v>190000</v>
          </cell>
          <cell r="CQ1450">
            <v>37987</v>
          </cell>
          <cell r="CR1450">
            <v>190000</v>
          </cell>
          <cell r="CS1450">
            <v>37895</v>
          </cell>
          <cell r="CT1450">
            <v>190000</v>
          </cell>
          <cell r="CU1450">
            <v>37803</v>
          </cell>
          <cell r="CV1450" t="str">
            <v xml:space="preserve"> </v>
          </cell>
          <cell r="CW1450" t="str">
            <v xml:space="preserve"> </v>
          </cell>
          <cell r="CX1450" t="str">
            <v xml:space="preserve"> </v>
          </cell>
          <cell r="CY1450" t="str">
            <v xml:space="preserve"> </v>
          </cell>
          <cell r="CZ1450" t="str">
            <v>Sales - Direct Ad Sales</v>
          </cell>
          <cell r="DA1450">
            <v>0</v>
          </cell>
          <cell r="DB1450">
            <v>90</v>
          </cell>
        </row>
        <row r="1451">
          <cell r="A1451">
            <v>306</v>
          </cell>
          <cell r="B1451">
            <v>306</v>
          </cell>
          <cell r="C1451">
            <v>6305</v>
          </cell>
          <cell r="D1451" t="str">
            <v>US-CHI-NMI</v>
          </cell>
          <cell r="E1451" t="str">
            <v>jlevick</v>
          </cell>
          <cell r="F1451" t="str">
            <v>Jeffrey</v>
          </cell>
          <cell r="G1451" t="str">
            <v xml:space="preserve"> </v>
          </cell>
          <cell r="H1451" t="str">
            <v>Levick</v>
          </cell>
          <cell r="I1451" t="str">
            <v>Jeff Levick</v>
          </cell>
          <cell r="J1451" t="str">
            <v>Jeffrey Levick</v>
          </cell>
          <cell r="K1451" t="str">
            <v>Jeff</v>
          </cell>
          <cell r="L1451" t="str">
            <v>USD</v>
          </cell>
          <cell r="M1451" t="str">
            <v>Levick, Jeffrey</v>
          </cell>
          <cell r="N1451" t="str">
            <v>M</v>
          </cell>
          <cell r="O1451">
            <v>25941</v>
          </cell>
          <cell r="P1451" t="str">
            <v>US</v>
          </cell>
          <cell r="Q1451" t="str">
            <v xml:space="preserve"> </v>
          </cell>
          <cell r="R1451" t="str">
            <v>Head of Financial Services</v>
          </cell>
          <cell r="S1451" t="str">
            <v>EMPLOYEE</v>
          </cell>
          <cell r="T1451">
            <v>4</v>
          </cell>
          <cell r="U1451" t="str">
            <v>Hirsch, David</v>
          </cell>
          <cell r="V1451" t="str">
            <v>davidh</v>
          </cell>
          <cell r="W1451" t="str">
            <v>EMP-REF</v>
          </cell>
          <cell r="X1451" t="str">
            <v>Hirsch, David</v>
          </cell>
          <cell r="Y1451" t="str">
            <v>B2B Works</v>
          </cell>
          <cell r="Z1451">
            <v>71</v>
          </cell>
          <cell r="AA1451" t="str">
            <v>OTHER</v>
          </cell>
          <cell r="AB1451" t="str">
            <v xml:space="preserve"> </v>
          </cell>
          <cell r="AC1451" t="str">
            <v>312-840-4283</v>
          </cell>
          <cell r="AD1451" t="str">
            <v>510 W. Erie St</v>
          </cell>
          <cell r="AE1451" t="str">
            <v>#502</v>
          </cell>
          <cell r="AF1451" t="str">
            <v>Chicago</v>
          </cell>
          <cell r="AG1451" t="str">
            <v>IL</v>
          </cell>
          <cell r="AH1451">
            <v>60610</v>
          </cell>
          <cell r="AI1451" t="str">
            <v>US</v>
          </cell>
          <cell r="AJ1451" t="str">
            <v xml:space="preserve"> </v>
          </cell>
          <cell r="AK1451" t="str">
            <v>U</v>
          </cell>
          <cell r="AL1451" t="str">
            <v>M</v>
          </cell>
          <cell r="AM1451" t="str">
            <v>N</v>
          </cell>
          <cell r="AN1451" t="str">
            <v>257-27-4326</v>
          </cell>
          <cell r="AO1451" t="str">
            <v>U</v>
          </cell>
          <cell r="AP1451" t="str">
            <v>COSTCENTER</v>
          </cell>
          <cell r="AQ1451" t="str">
            <v>E8</v>
          </cell>
          <cell r="AR1451" t="str">
            <v>Head of Vertical Markets</v>
          </cell>
          <cell r="AS1451" t="str">
            <v>Direct Ad Sales - NA East</v>
          </cell>
          <cell r="AT1451">
            <v>162</v>
          </cell>
          <cell r="AU1451" t="str">
            <v>Sales - Direct Ad Sales</v>
          </cell>
          <cell r="AW1451">
            <v>37179</v>
          </cell>
          <cell r="AX1451">
            <v>37179</v>
          </cell>
          <cell r="AY1451" t="str">
            <v>E8 - Sales - Direct Ad Sales - Head of Vertical Markets</v>
          </cell>
          <cell r="AZ1451" t="str">
            <v>Sales</v>
          </cell>
          <cell r="BA1451" t="str">
            <v>JOBCODE</v>
          </cell>
          <cell r="BB1451" t="str">
            <v>JOBCODE-PROM</v>
          </cell>
          <cell r="BC1451">
            <v>37926</v>
          </cell>
          <cell r="BD1451">
            <v>2.6</v>
          </cell>
          <cell r="BE1451">
            <v>0.5</v>
          </cell>
          <cell r="BF1451" t="str">
            <v>E</v>
          </cell>
          <cell r="BG1451">
            <v>332</v>
          </cell>
          <cell r="BH1451">
            <v>10332</v>
          </cell>
          <cell r="BI1451">
            <v>1</v>
          </cell>
          <cell r="BJ1451">
            <v>37926</v>
          </cell>
          <cell r="BK1451" t="str">
            <v>SALARY</v>
          </cell>
          <cell r="BL1451" t="str">
            <v>SALARY-PROM</v>
          </cell>
          <cell r="BM1451">
            <v>48</v>
          </cell>
          <cell r="BN1451">
            <v>8333</v>
          </cell>
          <cell r="BO1451" t="str">
            <v>E8 - Sales</v>
          </cell>
          <cell r="BP1451">
            <v>100000</v>
          </cell>
          <cell r="BQ1451">
            <v>90000</v>
          </cell>
          <cell r="BR1451">
            <v>37926</v>
          </cell>
          <cell r="BS1451">
            <v>0.111</v>
          </cell>
          <cell r="BT1451">
            <v>89775</v>
          </cell>
          <cell r="BU1451">
            <v>116550</v>
          </cell>
          <cell r="BV1451">
            <v>143325</v>
          </cell>
          <cell r="BW1451">
            <v>5.8000000000000003E-2</v>
          </cell>
          <cell r="BX1451">
            <v>7.1999999999999995E-2</v>
          </cell>
          <cell r="BY1451">
            <v>175000</v>
          </cell>
          <cell r="BZ1451">
            <v>75000</v>
          </cell>
          <cell r="CA1451">
            <v>75000</v>
          </cell>
          <cell r="CB1451">
            <v>40000</v>
          </cell>
          <cell r="CC1451">
            <v>46000</v>
          </cell>
          <cell r="CD1451">
            <v>46000</v>
          </cell>
          <cell r="CE1451">
            <v>46000</v>
          </cell>
          <cell r="CF1451" t="str">
            <v>W</v>
          </cell>
          <cell r="CG1451">
            <v>33</v>
          </cell>
          <cell r="CH1451" t="str">
            <v xml:space="preserve"> </v>
          </cell>
          <cell r="CI1451" t="str">
            <v xml:space="preserve"> </v>
          </cell>
          <cell r="CJ1451" t="str">
            <v xml:space="preserve"> </v>
          </cell>
          <cell r="CK1451" t="str">
            <v xml:space="preserve"> </v>
          </cell>
          <cell r="CL1451" t="str">
            <v xml:space="preserve"> </v>
          </cell>
          <cell r="CM1451" t="str">
            <v>BA (New York University) 93/ 3.5 JD (DePaul University) 97/ 3.36</v>
          </cell>
          <cell r="CN1451" t="str">
            <v>VERIFIED-NONE</v>
          </cell>
          <cell r="CO1451" t="str">
            <v>Liliana,Levick(F)--CHILD Katherine,Karet(F)--SPOUSE</v>
          </cell>
          <cell r="CP1451">
            <v>175000</v>
          </cell>
          <cell r="CQ1451">
            <v>37987</v>
          </cell>
          <cell r="CR1451">
            <v>175000</v>
          </cell>
          <cell r="CS1451">
            <v>37895</v>
          </cell>
          <cell r="CT1451">
            <v>150000</v>
          </cell>
          <cell r="CU1451">
            <v>37803</v>
          </cell>
          <cell r="CV1451">
            <v>150000</v>
          </cell>
          <cell r="CW1451">
            <v>37712</v>
          </cell>
          <cell r="CX1451">
            <v>150000</v>
          </cell>
          <cell r="CY1451">
            <v>37622</v>
          </cell>
          <cell r="CZ1451" t="str">
            <v>Sales - Direct Ad Sales</v>
          </cell>
          <cell r="DA1451">
            <v>0</v>
          </cell>
          <cell r="DB1451">
            <v>90</v>
          </cell>
        </row>
        <row r="1452">
          <cell r="A1452">
            <v>457</v>
          </cell>
          <cell r="B1452">
            <v>457</v>
          </cell>
          <cell r="C1452">
            <v>7505</v>
          </cell>
          <cell r="D1452" t="str">
            <v>US-NYC-BDWY</v>
          </cell>
          <cell r="E1452" t="str">
            <v>theo</v>
          </cell>
          <cell r="F1452" t="str">
            <v>Christopher</v>
          </cell>
          <cell r="G1452" t="str">
            <v xml:space="preserve"> </v>
          </cell>
          <cell r="H1452" t="str">
            <v>Theodoros</v>
          </cell>
          <cell r="I1452" t="str">
            <v>Chris Theodoros</v>
          </cell>
          <cell r="J1452" t="str">
            <v>Christopher Theodoros</v>
          </cell>
          <cell r="K1452" t="str">
            <v>Chris</v>
          </cell>
          <cell r="L1452" t="str">
            <v>USD</v>
          </cell>
          <cell r="M1452" t="str">
            <v>Theodoros, Christopher</v>
          </cell>
          <cell r="N1452" t="str">
            <v>M</v>
          </cell>
          <cell r="O1452">
            <v>22634</v>
          </cell>
          <cell r="P1452" t="str">
            <v>US</v>
          </cell>
          <cell r="Q1452" t="str">
            <v xml:space="preserve"> </v>
          </cell>
          <cell r="R1452" t="str">
            <v>Director, Agency Relations</v>
          </cell>
          <cell r="S1452" t="str">
            <v>EMPLOYEE</v>
          </cell>
          <cell r="T1452">
            <v>3</v>
          </cell>
          <cell r="U1452" t="str">
            <v>Armstrong, Timothy</v>
          </cell>
          <cell r="V1452" t="str">
            <v>tim</v>
          </cell>
          <cell r="W1452" t="str">
            <v>NO-FEE</v>
          </cell>
          <cell r="X1452" t="str">
            <v xml:space="preserve"> </v>
          </cell>
          <cell r="Y1452" t="str">
            <v>Double Click</v>
          </cell>
          <cell r="Z1452">
            <v>11</v>
          </cell>
          <cell r="AA1452" t="str">
            <v>OTHER</v>
          </cell>
          <cell r="AB1452" t="str">
            <v>21-026</v>
          </cell>
          <cell r="AC1452" t="str">
            <v>212-624-9647</v>
          </cell>
          <cell r="AD1452" t="str">
            <v>420 E 86th St</v>
          </cell>
          <cell r="AE1452" t="str">
            <v>#6H</v>
          </cell>
          <cell r="AF1452" t="str">
            <v>New York</v>
          </cell>
          <cell r="AG1452" t="str">
            <v>NY</v>
          </cell>
          <cell r="AH1452">
            <v>10028</v>
          </cell>
          <cell r="AI1452" t="str">
            <v>US</v>
          </cell>
          <cell r="AJ1452" t="str">
            <v xml:space="preserve"> </v>
          </cell>
          <cell r="AK1452" t="str">
            <v>U</v>
          </cell>
          <cell r="AL1452" t="str">
            <v>M</v>
          </cell>
          <cell r="AM1452" t="str">
            <v>N</v>
          </cell>
          <cell r="AN1452" t="str">
            <v>034-44-3179</v>
          </cell>
          <cell r="AO1452" t="str">
            <v>U</v>
          </cell>
          <cell r="AP1452" t="str">
            <v>COSTCENTER</v>
          </cell>
          <cell r="AQ1452" t="str">
            <v>E8</v>
          </cell>
          <cell r="AR1452" t="str">
            <v>Agency Relations Director</v>
          </cell>
          <cell r="AS1452" t="str">
            <v>Direct Ad Sales - NA East</v>
          </cell>
          <cell r="AT1452">
            <v>162</v>
          </cell>
          <cell r="AU1452" t="str">
            <v>Sales - Direct Ad Sales</v>
          </cell>
          <cell r="AW1452">
            <v>37389</v>
          </cell>
          <cell r="AX1452">
            <v>37389</v>
          </cell>
          <cell r="AY1452" t="str">
            <v>E8 - Sales - Direct Ad Sales - Agency Relations Director</v>
          </cell>
          <cell r="AZ1452" t="str">
            <v>Sales</v>
          </cell>
          <cell r="BA1452" t="str">
            <v>HIRE</v>
          </cell>
          <cell r="BB1452" t="str">
            <v>HIRE-OPEN</v>
          </cell>
          <cell r="BC1452">
            <v>37389</v>
          </cell>
          <cell r="BD1452">
            <v>2</v>
          </cell>
          <cell r="BE1452">
            <v>2</v>
          </cell>
          <cell r="BF1452" t="str">
            <v>E</v>
          </cell>
          <cell r="BG1452">
            <v>470</v>
          </cell>
          <cell r="BH1452">
            <v>10470</v>
          </cell>
          <cell r="BI1452">
            <v>1</v>
          </cell>
          <cell r="BJ1452">
            <v>37389</v>
          </cell>
          <cell r="BK1452" t="str">
            <v>SALARY</v>
          </cell>
          <cell r="BL1452" t="str">
            <v>SALARY-INIT</v>
          </cell>
          <cell r="BM1452">
            <v>55</v>
          </cell>
          <cell r="BN1452">
            <v>9583</v>
          </cell>
          <cell r="BO1452" t="str">
            <v>E8 - Sales</v>
          </cell>
          <cell r="BP1452">
            <v>115000</v>
          </cell>
          <cell r="BQ1452">
            <v>115000</v>
          </cell>
          <cell r="BR1452" t="str">
            <v xml:space="preserve"> </v>
          </cell>
          <cell r="BS1452" t="str">
            <v>Hire</v>
          </cell>
          <cell r="BT1452">
            <v>89775</v>
          </cell>
          <cell r="BU1452">
            <v>116550</v>
          </cell>
          <cell r="BV1452">
            <v>143325</v>
          </cell>
          <cell r="BW1452">
            <v>6.7000000000000004E-2</v>
          </cell>
          <cell r="BX1452">
            <v>8.2000000000000003E-2</v>
          </cell>
          <cell r="BY1452">
            <v>225000</v>
          </cell>
          <cell r="BZ1452">
            <v>110000</v>
          </cell>
          <cell r="CA1452">
            <v>110000</v>
          </cell>
          <cell r="CB1452">
            <v>140000</v>
          </cell>
          <cell r="CC1452">
            <v>143800</v>
          </cell>
          <cell r="CD1452">
            <v>143800</v>
          </cell>
          <cell r="CE1452">
            <v>143800</v>
          </cell>
          <cell r="CF1452" t="str">
            <v>W</v>
          </cell>
          <cell r="CG1452">
            <v>42</v>
          </cell>
          <cell r="CH1452" t="str">
            <v xml:space="preserve"> </v>
          </cell>
          <cell r="CI1452" t="str">
            <v xml:space="preserve"> </v>
          </cell>
          <cell r="CJ1452" t="str">
            <v xml:space="preserve"> </v>
          </cell>
          <cell r="CK1452" t="str">
            <v xml:space="preserve"> </v>
          </cell>
          <cell r="CL1452" t="str">
            <v xml:space="preserve"> </v>
          </cell>
          <cell r="CN1452" t="str">
            <v xml:space="preserve"> </v>
          </cell>
          <cell r="CO1452" t="str">
            <v>Miles,Theodoros(M)--CHILD Maya,Theodoros(F)--CHILD Laura,Theodoros(F)--SPOUSE</v>
          </cell>
          <cell r="CP1452">
            <v>225000</v>
          </cell>
          <cell r="CQ1452">
            <v>37987</v>
          </cell>
          <cell r="CR1452">
            <v>225000</v>
          </cell>
          <cell r="CS1452">
            <v>37895</v>
          </cell>
          <cell r="CT1452">
            <v>225000</v>
          </cell>
          <cell r="CU1452">
            <v>37803</v>
          </cell>
          <cell r="CV1452">
            <v>225000</v>
          </cell>
          <cell r="CW1452">
            <v>37712</v>
          </cell>
          <cell r="CX1452">
            <v>225000</v>
          </cell>
          <cell r="CY1452">
            <v>37622</v>
          </cell>
          <cell r="CZ1452" t="str">
            <v>Sales - Direct Ad Sales</v>
          </cell>
          <cell r="DA1452">
            <v>0</v>
          </cell>
          <cell r="DB1452">
            <v>90</v>
          </cell>
        </row>
        <row r="1453">
          <cell r="A1453">
            <v>209</v>
          </cell>
          <cell r="B1453">
            <v>209</v>
          </cell>
          <cell r="C1453">
            <v>6008</v>
          </cell>
          <cell r="D1453" t="str">
            <v>US-MTV-41</v>
          </cell>
          <cell r="E1453" t="str">
            <v>lee</v>
          </cell>
          <cell r="F1453" t="str">
            <v>David</v>
          </cell>
          <cell r="G1453" t="str">
            <v>C</v>
          </cell>
          <cell r="H1453" t="str">
            <v>Lee</v>
          </cell>
          <cell r="I1453" t="str">
            <v>David Lee</v>
          </cell>
          <cell r="J1453" t="str">
            <v>David C Lee</v>
          </cell>
          <cell r="K1453" t="str">
            <v>David</v>
          </cell>
          <cell r="L1453" t="str">
            <v>USD</v>
          </cell>
          <cell r="M1453" t="str">
            <v>Lee, David</v>
          </cell>
          <cell r="N1453" t="str">
            <v>M</v>
          </cell>
          <cell r="O1453">
            <v>25844</v>
          </cell>
          <cell r="P1453" t="str">
            <v>UNKNOWN</v>
          </cell>
          <cell r="Q1453" t="str">
            <v xml:space="preserve"> </v>
          </cell>
          <cell r="R1453" t="str">
            <v>Asia Pacific Director, Sales &amp; Operations</v>
          </cell>
          <cell r="S1453" t="str">
            <v>EMPLOYEE</v>
          </cell>
          <cell r="T1453">
            <v>3.25</v>
          </cell>
          <cell r="U1453" t="str">
            <v>Kordestani, Omid</v>
          </cell>
          <cell r="V1453" t="str">
            <v>omid</v>
          </cell>
          <cell r="W1453" t="str">
            <v>WEB</v>
          </cell>
          <cell r="X1453" t="str">
            <v xml:space="preserve"> </v>
          </cell>
          <cell r="Y1453" t="str">
            <v>Media International</v>
          </cell>
          <cell r="Z1453">
            <v>41</v>
          </cell>
          <cell r="AA1453" t="str">
            <v>O1-2</v>
          </cell>
          <cell r="AB1453" t="str">
            <v>327B</v>
          </cell>
          <cell r="AC1453" t="str">
            <v>650-623-4228</v>
          </cell>
          <cell r="AD1453" t="str">
            <v>128 Montelena Ct</v>
          </cell>
          <cell r="AE1453" t="str">
            <v xml:space="preserve"> </v>
          </cell>
          <cell r="AF1453" t="str">
            <v>Mountain View</v>
          </cell>
          <cell r="AG1453" t="str">
            <v>CA</v>
          </cell>
          <cell r="AH1453">
            <v>94040</v>
          </cell>
          <cell r="AI1453" t="str">
            <v>US</v>
          </cell>
          <cell r="AJ1453" t="str">
            <v xml:space="preserve"> </v>
          </cell>
          <cell r="AK1453" t="str">
            <v>U</v>
          </cell>
          <cell r="AL1453" t="str">
            <v>M</v>
          </cell>
          <cell r="AM1453" t="str">
            <v>N</v>
          </cell>
          <cell r="AN1453" t="str">
            <v>334-72-3663</v>
          </cell>
          <cell r="AO1453" t="str">
            <v>U</v>
          </cell>
          <cell r="AP1453" t="str">
            <v>COSTCENTER</v>
          </cell>
          <cell r="AQ1453" t="str">
            <v>E8</v>
          </cell>
          <cell r="AR1453" t="str">
            <v>AdSales Director</v>
          </cell>
          <cell r="AS1453" t="str">
            <v>Direct Ad Sales - APAC</v>
          </cell>
          <cell r="AT1453">
            <v>173</v>
          </cell>
          <cell r="AU1453" t="str">
            <v>Sales - Direct Ad Sales</v>
          </cell>
          <cell r="AW1453">
            <v>36927</v>
          </cell>
          <cell r="AX1453">
            <v>36927</v>
          </cell>
          <cell r="AY1453" t="str">
            <v>E8 - Sales - Direct Ad Sales - AdSales Director</v>
          </cell>
          <cell r="AZ1453" t="str">
            <v>Sales</v>
          </cell>
          <cell r="BA1453" t="str">
            <v>JOBCODE</v>
          </cell>
          <cell r="BB1453" t="str">
            <v>JOBCODE-PROM</v>
          </cell>
          <cell r="BC1453">
            <v>37681</v>
          </cell>
          <cell r="BD1453">
            <v>3.3</v>
          </cell>
          <cell r="BE1453">
            <v>1.2</v>
          </cell>
          <cell r="BF1453" t="str">
            <v>E</v>
          </cell>
          <cell r="BG1453">
            <v>235</v>
          </cell>
          <cell r="BH1453">
            <v>10235</v>
          </cell>
          <cell r="BI1453">
            <v>1</v>
          </cell>
          <cell r="BJ1453">
            <v>37681</v>
          </cell>
          <cell r="BK1453" t="str">
            <v>SALARY</v>
          </cell>
          <cell r="BL1453" t="str">
            <v>SALARY-PROM</v>
          </cell>
          <cell r="BM1453">
            <v>50</v>
          </cell>
          <cell r="BN1453">
            <v>8750</v>
          </cell>
          <cell r="BO1453" t="str">
            <v>E8 - Sales</v>
          </cell>
          <cell r="BP1453">
            <v>105000</v>
          </cell>
          <cell r="BQ1453">
            <v>85000</v>
          </cell>
          <cell r="BR1453">
            <v>37681</v>
          </cell>
          <cell r="BS1453">
            <v>0.16700000000000001</v>
          </cell>
          <cell r="BT1453">
            <v>89775</v>
          </cell>
          <cell r="BU1453">
            <v>116550</v>
          </cell>
          <cell r="BV1453">
            <v>143325</v>
          </cell>
          <cell r="BW1453">
            <v>6.0999999999999999E-2</v>
          </cell>
          <cell r="BX1453">
            <v>7.4999999999999997E-2</v>
          </cell>
          <cell r="BY1453">
            <v>175000</v>
          </cell>
          <cell r="BZ1453">
            <v>70000</v>
          </cell>
          <cell r="CA1453">
            <v>70000</v>
          </cell>
          <cell r="CB1453">
            <v>48000</v>
          </cell>
          <cell r="CC1453">
            <v>68000</v>
          </cell>
          <cell r="CD1453">
            <v>68000</v>
          </cell>
          <cell r="CE1453">
            <v>68000</v>
          </cell>
          <cell r="CF1453" t="str">
            <v>A</v>
          </cell>
          <cell r="CG1453">
            <v>33</v>
          </cell>
          <cell r="CH1453" t="str">
            <v xml:space="preserve"> </v>
          </cell>
          <cell r="CI1453" t="str">
            <v xml:space="preserve"> </v>
          </cell>
          <cell r="CJ1453" t="str">
            <v xml:space="preserve"> </v>
          </cell>
          <cell r="CK1453" t="str">
            <v xml:space="preserve"> </v>
          </cell>
          <cell r="CL1453" t="str">
            <v xml:space="preserve"> </v>
          </cell>
          <cell r="CM1453" t="str">
            <v>BA (Northwestern University) 95</v>
          </cell>
          <cell r="CO1453" t="str">
            <v>Joohee,Lee(F)--SPOUSE</v>
          </cell>
          <cell r="CP1453">
            <v>175000</v>
          </cell>
          <cell r="CQ1453">
            <v>37987</v>
          </cell>
          <cell r="CR1453">
            <v>175000</v>
          </cell>
          <cell r="CS1453">
            <v>37895</v>
          </cell>
          <cell r="CT1453">
            <v>175000</v>
          </cell>
          <cell r="CU1453">
            <v>37803</v>
          </cell>
          <cell r="CV1453">
            <v>175000</v>
          </cell>
          <cell r="CW1453">
            <v>37712</v>
          </cell>
          <cell r="CX1453">
            <v>175000</v>
          </cell>
          <cell r="CY1453">
            <v>37622</v>
          </cell>
          <cell r="CZ1453" t="str">
            <v>Sales - Direct Ad Sales</v>
          </cell>
          <cell r="DA1453">
            <v>0</v>
          </cell>
          <cell r="DB1453">
            <v>90</v>
          </cell>
        </row>
        <row r="1454">
          <cell r="A1454">
            <v>1654</v>
          </cell>
          <cell r="B1454">
            <v>1654</v>
          </cell>
          <cell r="C1454">
            <v>6008</v>
          </cell>
          <cell r="D1454" t="str">
            <v>US-NYC-BDWY</v>
          </cell>
          <cell r="E1454" t="str">
            <v>jasonl</v>
          </cell>
          <cell r="F1454" t="str">
            <v>Jason</v>
          </cell>
          <cell r="G1454" t="str">
            <v>Brian</v>
          </cell>
          <cell r="H1454" t="str">
            <v>Liebman</v>
          </cell>
          <cell r="I1454" t="str">
            <v>Jason Liebman</v>
          </cell>
          <cell r="J1454" t="str">
            <v>Jason Brian Liebman</v>
          </cell>
          <cell r="K1454" t="str">
            <v>Jason</v>
          </cell>
          <cell r="L1454" t="str">
            <v>USD</v>
          </cell>
          <cell r="M1454" t="str">
            <v>Liebman, Jason</v>
          </cell>
          <cell r="N1454" t="str">
            <v>M</v>
          </cell>
          <cell r="O1454">
            <v>27627</v>
          </cell>
          <cell r="P1454" t="str">
            <v>US</v>
          </cell>
          <cell r="Q1454" t="str">
            <v xml:space="preserve"> </v>
          </cell>
          <cell r="R1454" t="str">
            <v>Strategic Partnership Director, Content Media</v>
          </cell>
          <cell r="S1454" t="str">
            <v>EMPLOYEE</v>
          </cell>
          <cell r="T1454">
            <v>3.75</v>
          </cell>
          <cell r="U1454" t="str">
            <v>Abrahamson, Kurt</v>
          </cell>
          <cell r="V1454" t="str">
            <v>kurt</v>
          </cell>
          <cell r="W1454" t="str">
            <v>ACQUISITION</v>
          </cell>
          <cell r="X1454" t="str">
            <v xml:space="preserve"> </v>
          </cell>
          <cell r="Y1454" t="str">
            <v>Credit Suisse First Boston</v>
          </cell>
          <cell r="Z1454">
            <v>11</v>
          </cell>
          <cell r="AA1454" t="str">
            <v xml:space="preserve"> </v>
          </cell>
          <cell r="AB1454" t="str">
            <v>21-078</v>
          </cell>
          <cell r="AC1454" t="str">
            <v>212-624-9586</v>
          </cell>
          <cell r="AD1454" t="str">
            <v>112 East 36th Street</v>
          </cell>
          <cell r="AE1454" t="str">
            <v xml:space="preserve"> </v>
          </cell>
          <cell r="AF1454" t="str">
            <v>New York</v>
          </cell>
          <cell r="AG1454" t="str">
            <v>NY</v>
          </cell>
          <cell r="AH1454">
            <v>10016</v>
          </cell>
          <cell r="AI1454" t="str">
            <v>US</v>
          </cell>
          <cell r="AJ1454" t="str">
            <v xml:space="preserve"> </v>
          </cell>
          <cell r="AK1454" t="str">
            <v>R</v>
          </cell>
          <cell r="AL1454" t="str">
            <v>S</v>
          </cell>
          <cell r="AM1454" t="str">
            <v>N</v>
          </cell>
          <cell r="AN1454" t="str">
            <v>131-56-7781</v>
          </cell>
          <cell r="AO1454" t="str">
            <v>U</v>
          </cell>
          <cell r="AP1454" t="str">
            <v>COSTCENTER</v>
          </cell>
          <cell r="AQ1454" t="str">
            <v>E8</v>
          </cell>
          <cell r="AR1454" t="str">
            <v>AdSales Director</v>
          </cell>
          <cell r="AS1454" t="str">
            <v>Content Sales - NA</v>
          </cell>
          <cell r="AT1454">
            <v>181</v>
          </cell>
          <cell r="AU1454" t="str">
            <v>Sales - AdSense</v>
          </cell>
          <cell r="AW1454">
            <v>37735</v>
          </cell>
          <cell r="AX1454">
            <v>36580</v>
          </cell>
          <cell r="AY1454" t="str">
            <v>E8 - Sales - AdSense - AdSales Director</v>
          </cell>
          <cell r="AZ1454" t="str">
            <v>Sales</v>
          </cell>
          <cell r="BA1454" t="str">
            <v>HIRE</v>
          </cell>
          <cell r="BB1454" t="str">
            <v>HIRE-ACQU</v>
          </cell>
          <cell r="BC1454">
            <v>37735</v>
          </cell>
          <cell r="BD1454">
            <v>1.1000000000000001</v>
          </cell>
          <cell r="BE1454">
            <v>1.1000000000000001</v>
          </cell>
          <cell r="BF1454" t="str">
            <v>E</v>
          </cell>
          <cell r="BG1454">
            <v>1003</v>
          </cell>
          <cell r="BH1454">
            <v>11003</v>
          </cell>
          <cell r="BI1454">
            <v>1</v>
          </cell>
          <cell r="BJ1454">
            <v>37735</v>
          </cell>
          <cell r="BK1454" t="str">
            <v>SALARY</v>
          </cell>
          <cell r="BL1454" t="str">
            <v>SALARY-INIT</v>
          </cell>
          <cell r="BM1454">
            <v>41</v>
          </cell>
          <cell r="BN1454">
            <v>7083</v>
          </cell>
          <cell r="BO1454" t="str">
            <v>E8 - Sales</v>
          </cell>
          <cell r="BP1454">
            <v>85000</v>
          </cell>
          <cell r="BQ1454">
            <v>85000</v>
          </cell>
          <cell r="BR1454" t="str">
            <v xml:space="preserve"> </v>
          </cell>
          <cell r="BS1454" t="str">
            <v>Hire</v>
          </cell>
          <cell r="BT1454">
            <v>89775</v>
          </cell>
          <cell r="BU1454">
            <v>116550</v>
          </cell>
          <cell r="BV1454">
            <v>143325</v>
          </cell>
          <cell r="BW1454">
            <v>4.9000000000000002E-2</v>
          </cell>
          <cell r="BX1454">
            <v>6.0999999999999999E-2</v>
          </cell>
          <cell r="BY1454">
            <v>170000</v>
          </cell>
          <cell r="BZ1454">
            <v>85000</v>
          </cell>
          <cell r="CA1454">
            <v>85000</v>
          </cell>
          <cell r="CB1454">
            <v>28570</v>
          </cell>
          <cell r="CC1454">
            <v>40000</v>
          </cell>
          <cell r="CD1454">
            <v>40000</v>
          </cell>
          <cell r="CE1454">
            <v>40000</v>
          </cell>
          <cell r="CF1454" t="str">
            <v>W</v>
          </cell>
          <cell r="CG1454">
            <v>28</v>
          </cell>
          <cell r="CH1454" t="str">
            <v xml:space="preserve"> </v>
          </cell>
          <cell r="CI1454" t="str">
            <v xml:space="preserve"> </v>
          </cell>
          <cell r="CJ1454" t="str">
            <v xml:space="preserve"> </v>
          </cell>
          <cell r="CK1454" t="str">
            <v xml:space="preserve"> </v>
          </cell>
          <cell r="CL1454" t="str">
            <v xml:space="preserve"> </v>
          </cell>
          <cell r="CM1454" t="str">
            <v>BA (Duke University) 97/ 0.0</v>
          </cell>
          <cell r="CN1454" t="str">
            <v>VERIFIED-NONE</v>
          </cell>
          <cell r="CP1454">
            <v>170000</v>
          </cell>
          <cell r="CQ1454">
            <v>37987</v>
          </cell>
          <cell r="CR1454">
            <v>170000</v>
          </cell>
          <cell r="CS1454">
            <v>37895</v>
          </cell>
          <cell r="CT1454" t="str">
            <v xml:space="preserve"> </v>
          </cell>
          <cell r="CU1454" t="str">
            <v xml:space="preserve"> </v>
          </cell>
          <cell r="CV1454" t="str">
            <v xml:space="preserve"> </v>
          </cell>
          <cell r="CW1454" t="str">
            <v xml:space="preserve"> </v>
          </cell>
          <cell r="CX1454" t="str">
            <v xml:space="preserve"> </v>
          </cell>
          <cell r="CY1454" t="str">
            <v xml:space="preserve"> </v>
          </cell>
          <cell r="CZ1454" t="str">
            <v>Sales - AdSense</v>
          </cell>
          <cell r="DA1454">
            <v>0</v>
          </cell>
          <cell r="DB1454">
            <v>90</v>
          </cell>
        </row>
        <row r="1455">
          <cell r="A1455">
            <v>394</v>
          </cell>
          <cell r="B1455">
            <v>394</v>
          </cell>
          <cell r="C1455">
            <v>7404</v>
          </cell>
          <cell r="D1455" t="str">
            <v>US-MTV-41</v>
          </cell>
          <cell r="E1455" t="str">
            <v>efiller</v>
          </cell>
          <cell r="F1455" t="str">
            <v>Eric</v>
          </cell>
          <cell r="G1455" t="str">
            <v xml:space="preserve"> </v>
          </cell>
          <cell r="H1455" t="str">
            <v>Filler</v>
          </cell>
          <cell r="I1455" t="str">
            <v>Eric Filler</v>
          </cell>
          <cell r="J1455" t="str">
            <v>Eric Filler</v>
          </cell>
          <cell r="K1455" t="str">
            <v>Eric</v>
          </cell>
          <cell r="L1455" t="str">
            <v>USD</v>
          </cell>
          <cell r="M1455" t="str">
            <v>Filler, Eric</v>
          </cell>
          <cell r="N1455" t="str">
            <v>M</v>
          </cell>
          <cell r="O1455">
            <v>25158</v>
          </cell>
          <cell r="P1455" t="str">
            <v>US</v>
          </cell>
          <cell r="Q1455" t="str">
            <v xml:space="preserve"> </v>
          </cell>
          <cell r="R1455" t="str">
            <v>Director, Sales Operations</v>
          </cell>
          <cell r="S1455" t="str">
            <v>EMPLOYEE</v>
          </cell>
          <cell r="T1455">
            <v>3.5</v>
          </cell>
          <cell r="U1455" t="str">
            <v>Pekarovic, Julio</v>
          </cell>
          <cell r="V1455" t="str">
            <v>julio</v>
          </cell>
          <cell r="W1455" t="str">
            <v>NO-FEE</v>
          </cell>
          <cell r="X1455" t="str">
            <v xml:space="preserve"> </v>
          </cell>
          <cell r="Y1455" t="str">
            <v>Saloman Smith Barney</v>
          </cell>
          <cell r="Z1455">
            <v>41</v>
          </cell>
          <cell r="AA1455" t="str">
            <v>O2-3</v>
          </cell>
          <cell r="AB1455" t="str">
            <v>348I</v>
          </cell>
          <cell r="AC1455" t="str">
            <v>650-623-4423</v>
          </cell>
          <cell r="AD1455" t="str">
            <v>PO Box 596</v>
          </cell>
          <cell r="AE1455" t="str">
            <v xml:space="preserve"> </v>
          </cell>
          <cell r="AF1455" t="str">
            <v>Ross</v>
          </cell>
          <cell r="AG1455" t="str">
            <v>CA</v>
          </cell>
          <cell r="AH1455">
            <v>94957</v>
          </cell>
          <cell r="AI1455" t="str">
            <v>US</v>
          </cell>
          <cell r="AJ1455" t="str">
            <v xml:space="preserve"> </v>
          </cell>
          <cell r="AK1455" t="str">
            <v>U</v>
          </cell>
          <cell r="AL1455" t="str">
            <v>M</v>
          </cell>
          <cell r="AM1455" t="str">
            <v>N</v>
          </cell>
          <cell r="AN1455" t="str">
            <v>047-74-4839</v>
          </cell>
          <cell r="AO1455" t="str">
            <v>U</v>
          </cell>
          <cell r="AP1455" t="str">
            <v>COSTCENTER</v>
          </cell>
          <cell r="AQ1455" t="str">
            <v>E8</v>
          </cell>
          <cell r="AR1455" t="str">
            <v>Sales Operations Dir</v>
          </cell>
          <cell r="AS1455" t="str">
            <v>Sales Finance</v>
          </cell>
          <cell r="AT1455">
            <v>522</v>
          </cell>
          <cell r="AU1455" t="str">
            <v>Finance</v>
          </cell>
          <cell r="AW1455">
            <v>37340</v>
          </cell>
          <cell r="AX1455">
            <v>37340</v>
          </cell>
          <cell r="AY1455" t="str">
            <v>E8 - Finance - Sales Operations Dir</v>
          </cell>
          <cell r="AZ1455" t="str">
            <v>Sales</v>
          </cell>
          <cell r="BA1455" t="str">
            <v>HIRE</v>
          </cell>
          <cell r="BB1455" t="str">
            <v>HIRE-OPEN</v>
          </cell>
          <cell r="BC1455">
            <v>37340</v>
          </cell>
          <cell r="BD1455">
            <v>2.2000000000000002</v>
          </cell>
          <cell r="BE1455">
            <v>2.2000000000000002</v>
          </cell>
          <cell r="BF1455" t="str">
            <v>E</v>
          </cell>
          <cell r="BG1455">
            <v>410</v>
          </cell>
          <cell r="BH1455">
            <v>10410</v>
          </cell>
          <cell r="BI1455">
            <v>1</v>
          </cell>
          <cell r="BJ1455">
            <v>37340</v>
          </cell>
          <cell r="BK1455" t="str">
            <v>SALARY</v>
          </cell>
          <cell r="BL1455" t="str">
            <v>SALARY-INIT</v>
          </cell>
          <cell r="BM1455">
            <v>55</v>
          </cell>
          <cell r="BN1455">
            <v>9583</v>
          </cell>
          <cell r="BO1455" t="str">
            <v>E8 - Sales</v>
          </cell>
          <cell r="BP1455">
            <v>115000</v>
          </cell>
          <cell r="BQ1455">
            <v>115000</v>
          </cell>
          <cell r="BR1455" t="str">
            <v xml:space="preserve"> </v>
          </cell>
          <cell r="BS1455" t="str">
            <v>Hire</v>
          </cell>
          <cell r="BT1455">
            <v>89775</v>
          </cell>
          <cell r="BU1455">
            <v>116550</v>
          </cell>
          <cell r="BV1455">
            <v>143325</v>
          </cell>
          <cell r="BW1455">
            <v>6.7000000000000004E-2</v>
          </cell>
          <cell r="BX1455">
            <v>8.2000000000000003E-2</v>
          </cell>
          <cell r="BY1455">
            <v>150000</v>
          </cell>
          <cell r="BZ1455">
            <v>35000</v>
          </cell>
          <cell r="CA1455">
            <v>35000</v>
          </cell>
          <cell r="CB1455">
            <v>100000</v>
          </cell>
          <cell r="CC1455">
            <v>105100</v>
          </cell>
          <cell r="CD1455">
            <v>105100</v>
          </cell>
          <cell r="CE1455">
            <v>105100</v>
          </cell>
          <cell r="CF1455" t="str">
            <v>W</v>
          </cell>
          <cell r="CG1455">
            <v>35</v>
          </cell>
          <cell r="CH1455" t="str">
            <v xml:space="preserve"> </v>
          </cell>
          <cell r="CI1455" t="str">
            <v xml:space="preserve"> </v>
          </cell>
          <cell r="CJ1455" t="str">
            <v xml:space="preserve"> </v>
          </cell>
          <cell r="CK1455" t="str">
            <v xml:space="preserve"> </v>
          </cell>
          <cell r="CL1455" t="str">
            <v xml:space="preserve"> </v>
          </cell>
          <cell r="CM1455" t="str">
            <v>BA (Connecticut College) 90</v>
          </cell>
          <cell r="CO1455" t="str">
            <v>Anabelle,Filler(F)--CHILD Grayson,Filler(M)--CHILD Sarah,Filler(F)--SPOUSE</v>
          </cell>
          <cell r="CP1455">
            <v>150000</v>
          </cell>
          <cell r="CQ1455">
            <v>37987</v>
          </cell>
          <cell r="CR1455">
            <v>150000</v>
          </cell>
          <cell r="CS1455">
            <v>37895</v>
          </cell>
          <cell r="CT1455">
            <v>150000</v>
          </cell>
          <cell r="CU1455">
            <v>37803</v>
          </cell>
          <cell r="CV1455">
            <v>150000</v>
          </cell>
          <cell r="CW1455">
            <v>37712</v>
          </cell>
          <cell r="CX1455">
            <v>150000</v>
          </cell>
          <cell r="CY1455">
            <v>37622</v>
          </cell>
          <cell r="CZ1455" t="str">
            <v>Finance</v>
          </cell>
          <cell r="DA1455">
            <v>0</v>
          </cell>
          <cell r="DB1455">
            <v>90</v>
          </cell>
        </row>
        <row r="1456">
          <cell r="A1456">
            <v>3281</v>
          </cell>
          <cell r="B1456">
            <v>3281</v>
          </cell>
          <cell r="C1456">
            <v>6210</v>
          </cell>
          <cell r="D1456" t="str">
            <v>US-MTV-41</v>
          </cell>
          <cell r="E1456" t="str">
            <v>jgerber</v>
          </cell>
          <cell r="F1456" t="str">
            <v>James</v>
          </cell>
          <cell r="G1456" t="str">
            <v>Eric</v>
          </cell>
          <cell r="H1456" t="str">
            <v>Gerber</v>
          </cell>
          <cell r="I1456" t="str">
            <v>Jim Gerber</v>
          </cell>
          <cell r="J1456" t="str">
            <v>James E Gerber</v>
          </cell>
          <cell r="K1456" t="str">
            <v>Jim</v>
          </cell>
          <cell r="L1456" t="str">
            <v>USD</v>
          </cell>
          <cell r="M1456" t="str">
            <v>Gerber, Jim</v>
          </cell>
          <cell r="N1456" t="str">
            <v>M</v>
          </cell>
          <cell r="O1456">
            <v>22604</v>
          </cell>
          <cell r="P1456" t="str">
            <v>US</v>
          </cell>
          <cell r="Q1456" t="str">
            <v xml:space="preserve"> </v>
          </cell>
          <cell r="R1456" t="str">
            <v>Strategic Partnership Manager</v>
          </cell>
          <cell r="S1456" t="str">
            <v>EMPLOYEE</v>
          </cell>
          <cell r="T1456">
            <v>4</v>
          </cell>
          <cell r="U1456" t="str">
            <v>Shardell, Jeffrey</v>
          </cell>
          <cell r="V1456" t="str">
            <v>jeffs</v>
          </cell>
          <cell r="W1456" t="str">
            <v>EMP-REF</v>
          </cell>
          <cell r="X1456" t="str">
            <v>Rivera, Miriam</v>
          </cell>
          <cell r="Y1456" t="str">
            <v>Outcome Software</v>
          </cell>
          <cell r="Z1456">
            <v>41</v>
          </cell>
          <cell r="AA1456" t="str">
            <v>C1</v>
          </cell>
          <cell r="AB1456" t="str">
            <v>331A</v>
          </cell>
          <cell r="AC1456" t="str">
            <v>650-623-5711</v>
          </cell>
          <cell r="AD1456" t="str">
            <v>950 Olive Street</v>
          </cell>
          <cell r="AE1456" t="str">
            <v xml:space="preserve"> </v>
          </cell>
          <cell r="AF1456" t="str">
            <v>Menlo Park</v>
          </cell>
          <cell r="AG1456" t="str">
            <v>CA</v>
          </cell>
          <cell r="AH1456">
            <v>94025</v>
          </cell>
          <cell r="AI1456" t="str">
            <v>US</v>
          </cell>
          <cell r="AJ1456" t="str">
            <v xml:space="preserve"> </v>
          </cell>
          <cell r="AK1456" t="str">
            <v>R</v>
          </cell>
          <cell r="AL1456" t="str">
            <v>M</v>
          </cell>
          <cell r="AM1456" t="str">
            <v>N</v>
          </cell>
          <cell r="AN1456" t="str">
            <v>556-35-9502</v>
          </cell>
          <cell r="AO1456" t="str">
            <v>N</v>
          </cell>
          <cell r="AP1456" t="str">
            <v>COSTCENTER</v>
          </cell>
          <cell r="AQ1456" t="str">
            <v>E7</v>
          </cell>
          <cell r="AR1456" t="str">
            <v>Strategic Partner Devt Manager III</v>
          </cell>
          <cell r="AS1456" t="str">
            <v>Synd/Web Search - NA</v>
          </cell>
          <cell r="AT1456">
            <v>141</v>
          </cell>
          <cell r="AU1456" t="str">
            <v>Sales - Web Search/Syndication</v>
          </cell>
          <cell r="AW1456">
            <v>37844</v>
          </cell>
          <cell r="AX1456">
            <v>37844</v>
          </cell>
          <cell r="AY1456" t="str">
            <v>E7 - Sales - Web Search/Syndication - Strategic Partner Devt Manager III</v>
          </cell>
          <cell r="AZ1456" t="str">
            <v>Sales</v>
          </cell>
          <cell r="BA1456" t="str">
            <v>JOBCODE</v>
          </cell>
          <cell r="BB1456" t="str">
            <v>JOBCODE-REDO</v>
          </cell>
          <cell r="BC1456">
            <v>37879</v>
          </cell>
          <cell r="BD1456">
            <v>0.8</v>
          </cell>
          <cell r="BE1456">
            <v>0.8</v>
          </cell>
          <cell r="BF1456" t="str">
            <v>E</v>
          </cell>
          <cell r="BG1456">
            <v>1237</v>
          </cell>
          <cell r="BH1456">
            <v>11237</v>
          </cell>
          <cell r="BI1456">
            <v>1</v>
          </cell>
          <cell r="BJ1456">
            <v>37844</v>
          </cell>
          <cell r="BK1456" t="str">
            <v>SALARY</v>
          </cell>
          <cell r="BL1456" t="str">
            <v>SALARY-INIT</v>
          </cell>
          <cell r="BM1456">
            <v>53</v>
          </cell>
          <cell r="BN1456">
            <v>9167</v>
          </cell>
          <cell r="BO1456" t="str">
            <v>E7 - Sales</v>
          </cell>
          <cell r="BP1456">
            <v>110000</v>
          </cell>
          <cell r="BQ1456">
            <v>110000</v>
          </cell>
          <cell r="BR1456" t="str">
            <v xml:space="preserve"> </v>
          </cell>
          <cell r="BS1456" t="str">
            <v>Hire</v>
          </cell>
          <cell r="BT1456">
            <v>76650</v>
          </cell>
          <cell r="BU1456">
            <v>99750</v>
          </cell>
          <cell r="BV1456">
            <v>122850</v>
          </cell>
          <cell r="BW1456">
            <v>7.4999999999999997E-2</v>
          </cell>
          <cell r="BX1456">
            <v>9.1999999999999998E-2</v>
          </cell>
          <cell r="BY1456">
            <v>180000</v>
          </cell>
          <cell r="BZ1456">
            <v>70000</v>
          </cell>
          <cell r="CA1456">
            <v>70000</v>
          </cell>
          <cell r="CB1456">
            <v>5460</v>
          </cell>
          <cell r="CC1456">
            <v>5460</v>
          </cell>
          <cell r="CD1456">
            <v>5460</v>
          </cell>
          <cell r="CE1456">
            <v>5460</v>
          </cell>
          <cell r="CF1456" t="str">
            <v>W</v>
          </cell>
          <cell r="CG1456">
            <v>42</v>
          </cell>
          <cell r="CH1456" t="str">
            <v xml:space="preserve"> </v>
          </cell>
          <cell r="CI1456" t="str">
            <v xml:space="preserve"> </v>
          </cell>
          <cell r="CJ1456" t="str">
            <v xml:space="preserve"> </v>
          </cell>
          <cell r="CK1456" t="str">
            <v xml:space="preserve"> </v>
          </cell>
          <cell r="CL1456" t="str">
            <v xml:space="preserve"> </v>
          </cell>
          <cell r="CM1456" t="str">
            <v>BA (University of California, Berkeley) 84/ 0.0 MBA (Stanford University) 89/ 0.0</v>
          </cell>
          <cell r="CN1456" t="str">
            <v>VERIFIED-NONE VERIFIED-NONE</v>
          </cell>
          <cell r="CO1456" t="str">
            <v>Michelle,Gerber(F)--SPOUSE Max,Gerber(M)--CHILD Samantha,Gerber(F)--CHILD</v>
          </cell>
          <cell r="CP1456">
            <v>180000</v>
          </cell>
          <cell r="CQ1456">
            <v>37987</v>
          </cell>
          <cell r="CR1456">
            <v>180000</v>
          </cell>
          <cell r="CS1456">
            <v>37895</v>
          </cell>
          <cell r="CT1456">
            <v>180000</v>
          </cell>
          <cell r="CU1456">
            <v>37803</v>
          </cell>
          <cell r="CV1456" t="str">
            <v xml:space="preserve"> </v>
          </cell>
          <cell r="CW1456" t="str">
            <v xml:space="preserve"> </v>
          </cell>
          <cell r="CX1456" t="str">
            <v xml:space="preserve"> </v>
          </cell>
          <cell r="CY1456" t="str">
            <v xml:space="preserve"> </v>
          </cell>
          <cell r="CZ1456" t="str">
            <v>Sales - Web Search/Syndication</v>
          </cell>
          <cell r="DA1456">
            <v>0</v>
          </cell>
          <cell r="DB1456">
            <v>90</v>
          </cell>
        </row>
        <row r="1457">
          <cell r="A1457">
            <v>1227</v>
          </cell>
          <cell r="B1457">
            <v>1227</v>
          </cell>
          <cell r="C1457">
            <v>6210</v>
          </cell>
          <cell r="D1457" t="str">
            <v>US-MTV-41</v>
          </cell>
          <cell r="E1457" t="str">
            <v>marcl</v>
          </cell>
          <cell r="F1457" t="str">
            <v>Marc</v>
          </cell>
          <cell r="G1457" t="str">
            <v xml:space="preserve"> </v>
          </cell>
          <cell r="H1457" t="str">
            <v>Leibowitz</v>
          </cell>
          <cell r="I1457" t="str">
            <v>Marc Leibowitz</v>
          </cell>
          <cell r="J1457" t="str">
            <v>Marc Leibowitz</v>
          </cell>
          <cell r="K1457" t="str">
            <v>Marc</v>
          </cell>
          <cell r="L1457" t="str">
            <v>USD</v>
          </cell>
          <cell r="M1457" t="str">
            <v>Leibowitz, Marc</v>
          </cell>
          <cell r="N1457" t="str">
            <v>M</v>
          </cell>
          <cell r="O1457">
            <v>25971</v>
          </cell>
          <cell r="P1457" t="str">
            <v>US</v>
          </cell>
          <cell r="Q1457" t="str">
            <v xml:space="preserve"> </v>
          </cell>
          <cell r="R1457" t="str">
            <v>Manager, Strategic Partner Development</v>
          </cell>
          <cell r="S1457" t="str">
            <v>EMPLOYEE</v>
          </cell>
          <cell r="T1457">
            <v>3.75</v>
          </cell>
          <cell r="U1457" t="str">
            <v>Shardell, Jeffrey</v>
          </cell>
          <cell r="V1457" t="str">
            <v>jeffs</v>
          </cell>
          <cell r="W1457" t="str">
            <v>EMP-REF</v>
          </cell>
          <cell r="X1457" t="str">
            <v>Rivera, Miriam</v>
          </cell>
          <cell r="Y1457" t="str">
            <v>Versura</v>
          </cell>
          <cell r="Z1457">
            <v>41</v>
          </cell>
          <cell r="AA1457" t="str">
            <v>C1</v>
          </cell>
          <cell r="AB1457" t="str">
            <v>329A</v>
          </cell>
          <cell r="AC1457" t="str">
            <v>650-623-5166</v>
          </cell>
          <cell r="AD1457" t="str">
            <v>192 Ridgeway Ave</v>
          </cell>
          <cell r="AE1457" t="str">
            <v xml:space="preserve"> </v>
          </cell>
          <cell r="AF1457" t="str">
            <v>Oakland</v>
          </cell>
          <cell r="AG1457" t="str">
            <v>CA</v>
          </cell>
          <cell r="AH1457">
            <v>94611</v>
          </cell>
          <cell r="AI1457" t="str">
            <v>US</v>
          </cell>
          <cell r="AJ1457" t="str">
            <v xml:space="preserve"> </v>
          </cell>
          <cell r="AK1457" t="str">
            <v>U</v>
          </cell>
          <cell r="AL1457" t="str">
            <v>M</v>
          </cell>
          <cell r="AM1457" t="str">
            <v>N</v>
          </cell>
          <cell r="AN1457" t="str">
            <v>064-50-9529</v>
          </cell>
          <cell r="AO1457" t="str">
            <v>U</v>
          </cell>
          <cell r="AP1457" t="str">
            <v>COSTCENTER</v>
          </cell>
          <cell r="AQ1457" t="str">
            <v>E7</v>
          </cell>
          <cell r="AR1457" t="str">
            <v>Strategic Partner Devt Manager III</v>
          </cell>
          <cell r="AS1457" t="str">
            <v>Synd/Web Search - NA</v>
          </cell>
          <cell r="AT1457">
            <v>141</v>
          </cell>
          <cell r="AU1457" t="str">
            <v>Sales - Web Search/Syndication</v>
          </cell>
          <cell r="AW1457">
            <v>37671</v>
          </cell>
          <cell r="AX1457">
            <v>37671</v>
          </cell>
          <cell r="AY1457" t="str">
            <v>E7 - Sales - Web Search/Syndication - Strategic Partner Devt Manager III</v>
          </cell>
          <cell r="AZ1457" t="str">
            <v>Sales</v>
          </cell>
          <cell r="BA1457" t="str">
            <v>JOBCODE</v>
          </cell>
          <cell r="BB1457" t="str">
            <v>JOBCODE-REDO</v>
          </cell>
          <cell r="BC1457">
            <v>37879</v>
          </cell>
          <cell r="BD1457">
            <v>1.2</v>
          </cell>
          <cell r="BE1457">
            <v>0.7</v>
          </cell>
          <cell r="BF1457" t="str">
            <v>E</v>
          </cell>
          <cell r="BG1457">
            <v>812</v>
          </cell>
          <cell r="BH1457">
            <v>10812</v>
          </cell>
          <cell r="BI1457">
            <v>1</v>
          </cell>
          <cell r="BJ1457">
            <v>37671</v>
          </cell>
          <cell r="BK1457" t="str">
            <v>SALARY</v>
          </cell>
          <cell r="BL1457" t="str">
            <v>SALARY-INIT</v>
          </cell>
          <cell r="BM1457">
            <v>43</v>
          </cell>
          <cell r="BN1457">
            <v>7500</v>
          </cell>
          <cell r="BO1457" t="str">
            <v>E7 - Sales</v>
          </cell>
          <cell r="BP1457">
            <v>90000</v>
          </cell>
          <cell r="BQ1457">
            <v>90000</v>
          </cell>
          <cell r="BR1457" t="str">
            <v xml:space="preserve"> </v>
          </cell>
          <cell r="BS1457" t="str">
            <v>Hire</v>
          </cell>
          <cell r="BT1457">
            <v>76650</v>
          </cell>
          <cell r="BU1457">
            <v>99750</v>
          </cell>
          <cell r="BV1457">
            <v>122850</v>
          </cell>
          <cell r="BW1457">
            <v>6.0999999999999999E-2</v>
          </cell>
          <cell r="BX1457">
            <v>7.4999999999999997E-2</v>
          </cell>
          <cell r="BY1457">
            <v>170000</v>
          </cell>
          <cell r="BZ1457">
            <v>80000</v>
          </cell>
          <cell r="CA1457">
            <v>80000</v>
          </cell>
          <cell r="CB1457">
            <v>10800</v>
          </cell>
          <cell r="CC1457">
            <v>10800</v>
          </cell>
          <cell r="CD1457">
            <v>10800</v>
          </cell>
          <cell r="CE1457">
            <v>10800</v>
          </cell>
          <cell r="CF1457" t="str">
            <v>W</v>
          </cell>
          <cell r="CG1457">
            <v>33</v>
          </cell>
          <cell r="CH1457" t="str">
            <v xml:space="preserve"> </v>
          </cell>
          <cell r="CI1457" t="str">
            <v xml:space="preserve"> </v>
          </cell>
          <cell r="CJ1457" t="str">
            <v xml:space="preserve"> </v>
          </cell>
          <cell r="CK1457" t="str">
            <v xml:space="preserve"> </v>
          </cell>
          <cell r="CL1457" t="str">
            <v xml:space="preserve"> </v>
          </cell>
          <cell r="CM1457" t="str">
            <v>BS (University of Pennsylvania, Wharton) 92 JD (Stanford University, Law School) 97</v>
          </cell>
          <cell r="CO1457" t="str">
            <v>Emma,Leibowitz(F)--CHILD Kristan,Mayer(F)--SPOUSE</v>
          </cell>
          <cell r="CP1457">
            <v>170000</v>
          </cell>
          <cell r="CQ1457">
            <v>37987</v>
          </cell>
          <cell r="CR1457">
            <v>170000</v>
          </cell>
          <cell r="CS1457">
            <v>37895</v>
          </cell>
          <cell r="CT1457">
            <v>170000</v>
          </cell>
          <cell r="CU1457">
            <v>37803</v>
          </cell>
          <cell r="CV1457">
            <v>170000</v>
          </cell>
          <cell r="CW1457">
            <v>37712</v>
          </cell>
          <cell r="CX1457">
            <v>170000</v>
          </cell>
          <cell r="CY1457">
            <v>37622</v>
          </cell>
          <cell r="CZ1457" t="str">
            <v>Sales - Web Search/Syndication</v>
          </cell>
          <cell r="DA1457">
            <v>0</v>
          </cell>
          <cell r="DB1457">
            <v>90</v>
          </cell>
        </row>
        <row r="1458">
          <cell r="A1458">
            <v>1703</v>
          </cell>
          <cell r="B1458">
            <v>1703</v>
          </cell>
          <cell r="C1458">
            <v>6210</v>
          </cell>
          <cell r="D1458" t="str">
            <v>US-MTV-41</v>
          </cell>
          <cell r="E1458" t="str">
            <v>sanjayk</v>
          </cell>
          <cell r="F1458" t="str">
            <v>Sanjay</v>
          </cell>
          <cell r="G1458" t="str">
            <v xml:space="preserve"> </v>
          </cell>
          <cell r="H1458" t="str">
            <v>Kapoor</v>
          </cell>
          <cell r="I1458" t="str">
            <v>Sanjay Kapoor</v>
          </cell>
          <cell r="J1458" t="str">
            <v>Sanjay Kapoor</v>
          </cell>
          <cell r="K1458" t="str">
            <v>Sanjay</v>
          </cell>
          <cell r="L1458" t="str">
            <v>USD</v>
          </cell>
          <cell r="M1458" t="str">
            <v>Kapoor, Sanjay</v>
          </cell>
          <cell r="N1458" t="str">
            <v>M</v>
          </cell>
          <cell r="O1458">
            <v>25530</v>
          </cell>
          <cell r="P1458" t="str">
            <v>US</v>
          </cell>
          <cell r="Q1458" t="str">
            <v xml:space="preserve"> </v>
          </cell>
          <cell r="R1458" t="str">
            <v>Manager, Strategic Partner Development</v>
          </cell>
          <cell r="S1458" t="str">
            <v>EMPLOYEE</v>
          </cell>
          <cell r="T1458">
            <v>3.5</v>
          </cell>
          <cell r="U1458" t="str">
            <v>Shardell, Jeffrey</v>
          </cell>
          <cell r="V1458" t="str">
            <v>jeffs</v>
          </cell>
          <cell r="W1458" t="str">
            <v>DIRECT</v>
          </cell>
          <cell r="X1458" t="str">
            <v xml:space="preserve"> </v>
          </cell>
          <cell r="Y1458" t="str">
            <v>Vivendi Universal Net USA</v>
          </cell>
          <cell r="Z1458">
            <v>41</v>
          </cell>
          <cell r="AA1458" t="str">
            <v>C1</v>
          </cell>
          <cell r="AB1458" t="str">
            <v>330A</v>
          </cell>
          <cell r="AC1458" t="str">
            <v>650-623-5426</v>
          </cell>
          <cell r="AD1458" t="str">
            <v>925 Round Hill Rd</v>
          </cell>
          <cell r="AE1458" t="str">
            <v xml:space="preserve"> </v>
          </cell>
          <cell r="AF1458" t="str">
            <v>Redwood City</v>
          </cell>
          <cell r="AG1458" t="str">
            <v>CA</v>
          </cell>
          <cell r="AH1458">
            <v>94061</v>
          </cell>
          <cell r="AI1458" t="str">
            <v>US</v>
          </cell>
          <cell r="AJ1458" t="str">
            <v xml:space="preserve"> </v>
          </cell>
          <cell r="AK1458" t="str">
            <v>U</v>
          </cell>
          <cell r="AL1458" t="str">
            <v>M</v>
          </cell>
          <cell r="AM1458" t="str">
            <v>N</v>
          </cell>
          <cell r="AN1458" t="str">
            <v>547-57-8519</v>
          </cell>
          <cell r="AO1458" t="str">
            <v>U</v>
          </cell>
          <cell r="AP1458" t="str">
            <v>COSTCENTER</v>
          </cell>
          <cell r="AQ1458" t="str">
            <v>E7</v>
          </cell>
          <cell r="AR1458" t="str">
            <v>Strategic Partner Devt Manager III</v>
          </cell>
          <cell r="AS1458" t="str">
            <v>Synd/Web Search - NA</v>
          </cell>
          <cell r="AT1458">
            <v>141</v>
          </cell>
          <cell r="AU1458" t="str">
            <v>Sales - Web Search/Syndication</v>
          </cell>
          <cell r="AW1458">
            <v>37739</v>
          </cell>
          <cell r="AX1458">
            <v>37739</v>
          </cell>
          <cell r="AY1458" t="str">
            <v>E7 - Sales - Web Search/Syndication - Strategic Partner Devt Manager III</v>
          </cell>
          <cell r="AZ1458" t="str">
            <v>Sales</v>
          </cell>
          <cell r="BA1458" t="str">
            <v>HIRE</v>
          </cell>
          <cell r="BB1458" t="str">
            <v>HIRE-OPEN</v>
          </cell>
          <cell r="BC1458">
            <v>37739</v>
          </cell>
          <cell r="BD1458">
            <v>1.1000000000000001</v>
          </cell>
          <cell r="BE1458">
            <v>1.1000000000000001</v>
          </cell>
          <cell r="BF1458" t="str">
            <v>E</v>
          </cell>
          <cell r="BG1458">
            <v>977</v>
          </cell>
          <cell r="BH1458">
            <v>10977</v>
          </cell>
          <cell r="BI1458">
            <v>1</v>
          </cell>
          <cell r="BJ1458">
            <v>37739</v>
          </cell>
          <cell r="BK1458" t="str">
            <v>SALARY</v>
          </cell>
          <cell r="BL1458" t="str">
            <v>SALARY-INIT</v>
          </cell>
          <cell r="BM1458">
            <v>43</v>
          </cell>
          <cell r="BN1458">
            <v>7500</v>
          </cell>
          <cell r="BO1458" t="str">
            <v>E7 - Sales</v>
          </cell>
          <cell r="BP1458">
            <v>90000</v>
          </cell>
          <cell r="BQ1458">
            <v>90000</v>
          </cell>
          <cell r="BR1458" t="str">
            <v xml:space="preserve"> </v>
          </cell>
          <cell r="BS1458" t="str">
            <v>Hire</v>
          </cell>
          <cell r="BT1458">
            <v>76650</v>
          </cell>
          <cell r="BU1458">
            <v>99750</v>
          </cell>
          <cell r="BV1458">
            <v>122850</v>
          </cell>
          <cell r="BW1458">
            <v>6.0999999999999999E-2</v>
          </cell>
          <cell r="BX1458">
            <v>7.4999999999999997E-2</v>
          </cell>
          <cell r="BY1458">
            <v>170000</v>
          </cell>
          <cell r="BZ1458">
            <v>80000</v>
          </cell>
          <cell r="CA1458">
            <v>80000</v>
          </cell>
          <cell r="CB1458">
            <v>8600</v>
          </cell>
          <cell r="CC1458">
            <v>8600</v>
          </cell>
          <cell r="CD1458">
            <v>8600</v>
          </cell>
          <cell r="CE1458">
            <v>8600</v>
          </cell>
          <cell r="CF1458" t="str">
            <v>A</v>
          </cell>
          <cell r="CG1458">
            <v>34</v>
          </cell>
          <cell r="CH1458" t="str">
            <v xml:space="preserve"> </v>
          </cell>
          <cell r="CI1458" t="str">
            <v xml:space="preserve"> </v>
          </cell>
          <cell r="CJ1458" t="str">
            <v xml:space="preserve"> </v>
          </cell>
          <cell r="CK1458" t="str">
            <v xml:space="preserve"> </v>
          </cell>
          <cell r="CL1458" t="str">
            <v xml:space="preserve"> </v>
          </cell>
          <cell r="CM1458" t="str">
            <v>BA (University of California, Berkeley) 91/ 0.0 MBA (Northwestern University) 97/ 0.0</v>
          </cell>
          <cell r="CN1458" t="str">
            <v>VERIFIED-NONE VERIFIED-NONE</v>
          </cell>
          <cell r="CP1458">
            <v>170000</v>
          </cell>
          <cell r="CQ1458">
            <v>37987</v>
          </cell>
          <cell r="CR1458">
            <v>170000</v>
          </cell>
          <cell r="CS1458">
            <v>37895</v>
          </cell>
          <cell r="CT1458">
            <v>170000</v>
          </cell>
          <cell r="CU1458">
            <v>37803</v>
          </cell>
          <cell r="CV1458">
            <v>170000</v>
          </cell>
          <cell r="CW1458">
            <v>37712</v>
          </cell>
          <cell r="CX1458" t="str">
            <v xml:space="preserve"> </v>
          </cell>
          <cell r="CY1458" t="str">
            <v xml:space="preserve"> </v>
          </cell>
          <cell r="CZ1458" t="str">
            <v>Sales - Web Search/Syndication</v>
          </cell>
          <cell r="DA1458">
            <v>0</v>
          </cell>
          <cell r="DB1458">
            <v>90</v>
          </cell>
        </row>
        <row r="1459">
          <cell r="A1459">
            <v>4680</v>
          </cell>
          <cell r="B1459">
            <v>4680</v>
          </cell>
          <cell r="C1459">
            <v>6210</v>
          </cell>
          <cell r="D1459" t="str">
            <v>US-NYC-BDWY</v>
          </cell>
          <cell r="E1459" t="str">
            <v>turvey</v>
          </cell>
          <cell r="F1459" t="str">
            <v>Thomas</v>
          </cell>
          <cell r="G1459" t="str">
            <v>D</v>
          </cell>
          <cell r="H1459" t="str">
            <v>Turvey</v>
          </cell>
          <cell r="I1459" t="str">
            <v>Thomas Turvey</v>
          </cell>
          <cell r="J1459" t="str">
            <v>Thomas D Turvey</v>
          </cell>
          <cell r="K1459" t="str">
            <v>Thomas</v>
          </cell>
          <cell r="L1459" t="str">
            <v>USD</v>
          </cell>
          <cell r="M1459" t="str">
            <v>Turvey, Thomas</v>
          </cell>
          <cell r="N1459" t="str">
            <v>M</v>
          </cell>
          <cell r="O1459">
            <v>23868</v>
          </cell>
          <cell r="P1459" t="str">
            <v>US</v>
          </cell>
          <cell r="Q1459" t="str">
            <v xml:space="preserve"> </v>
          </cell>
          <cell r="R1459" t="str">
            <v>Mgr, Strategic Partner Development</v>
          </cell>
          <cell r="S1459" t="str">
            <v>EMPLOYEE</v>
          </cell>
          <cell r="T1459" t="str">
            <v>NA</v>
          </cell>
          <cell r="U1459" t="str">
            <v>Gerber, James</v>
          </cell>
          <cell r="V1459" t="str">
            <v>jgerber</v>
          </cell>
          <cell r="W1459" t="str">
            <v>EMP-REF</v>
          </cell>
          <cell r="X1459" t="str">
            <v>Smith, Adam</v>
          </cell>
          <cell r="Y1459" t="str">
            <v>ebrary</v>
          </cell>
          <cell r="Z1459">
            <v>11</v>
          </cell>
          <cell r="AA1459" t="str">
            <v>C1</v>
          </cell>
          <cell r="AB1459" t="str">
            <v>21-057</v>
          </cell>
          <cell r="AC1459">
            <v>-9414</v>
          </cell>
          <cell r="AD1459" t="str">
            <v>48 Headley Place</v>
          </cell>
          <cell r="AE1459" t="str">
            <v xml:space="preserve"> </v>
          </cell>
          <cell r="AF1459" t="str">
            <v>Maplewood</v>
          </cell>
          <cell r="AG1459" t="str">
            <v>NJ</v>
          </cell>
          <cell r="AH1459">
            <v>7040</v>
          </cell>
          <cell r="AI1459" t="str">
            <v>US</v>
          </cell>
          <cell r="AJ1459" t="str">
            <v xml:space="preserve"> </v>
          </cell>
          <cell r="AK1459" t="str">
            <v>R</v>
          </cell>
          <cell r="AL1459" t="str">
            <v>M</v>
          </cell>
          <cell r="AM1459" t="str">
            <v>N</v>
          </cell>
          <cell r="AN1459" t="str">
            <v>448-62-1003</v>
          </cell>
          <cell r="AO1459" t="str">
            <v>N</v>
          </cell>
          <cell r="AP1459" t="str">
            <v>COSTCENTER</v>
          </cell>
          <cell r="AQ1459" t="str">
            <v>E7</v>
          </cell>
          <cell r="AR1459" t="str">
            <v>Strategic Partner Devt Manager III</v>
          </cell>
          <cell r="AS1459" t="str">
            <v>Synd/Web Search - NA</v>
          </cell>
          <cell r="AT1459">
            <v>141</v>
          </cell>
          <cell r="AU1459" t="str">
            <v>Sales - Web Search/Syndication</v>
          </cell>
          <cell r="AW1459">
            <v>38034</v>
          </cell>
          <cell r="AX1459">
            <v>38034</v>
          </cell>
          <cell r="AY1459" t="str">
            <v>E7 - Sales - Web Search/Syndication - Strategic Partner Devt Manager III</v>
          </cell>
          <cell r="AZ1459" t="str">
            <v>Sales</v>
          </cell>
          <cell r="BA1459" t="str">
            <v>HIRE</v>
          </cell>
          <cell r="BB1459" t="str">
            <v>HIRE-OPEN</v>
          </cell>
          <cell r="BC1459">
            <v>38034</v>
          </cell>
          <cell r="BD1459">
            <v>0.3</v>
          </cell>
          <cell r="BE1459">
            <v>0.3</v>
          </cell>
          <cell r="BF1459" t="str">
            <v>E</v>
          </cell>
          <cell r="BG1459">
            <v>1707</v>
          </cell>
          <cell r="BH1459">
            <v>11707</v>
          </cell>
          <cell r="BI1459">
            <v>1</v>
          </cell>
          <cell r="BJ1459">
            <v>38034</v>
          </cell>
          <cell r="BK1459" t="str">
            <v>SALARY</v>
          </cell>
          <cell r="BL1459" t="str">
            <v>SALARY-INIT</v>
          </cell>
          <cell r="BM1459">
            <v>62</v>
          </cell>
          <cell r="BN1459">
            <v>10833</v>
          </cell>
          <cell r="BO1459" t="str">
            <v>E7 - Sales</v>
          </cell>
          <cell r="BP1459">
            <v>130000</v>
          </cell>
          <cell r="BQ1459">
            <v>130000</v>
          </cell>
          <cell r="BR1459" t="str">
            <v xml:space="preserve"> </v>
          </cell>
          <cell r="BS1459" t="str">
            <v>Hire</v>
          </cell>
          <cell r="BT1459">
            <v>76650</v>
          </cell>
          <cell r="BU1459">
            <v>99750</v>
          </cell>
          <cell r="BV1459">
            <v>122850</v>
          </cell>
          <cell r="BW1459">
            <v>8.7999999999999995E-2</v>
          </cell>
          <cell r="BX1459">
            <v>0.109</v>
          </cell>
          <cell r="BY1459">
            <v>160000</v>
          </cell>
          <cell r="BZ1459">
            <v>30000</v>
          </cell>
          <cell r="CA1459">
            <v>30000</v>
          </cell>
          <cell r="CB1459">
            <v>2800</v>
          </cell>
          <cell r="CC1459">
            <v>2800</v>
          </cell>
          <cell r="CD1459">
            <v>2800</v>
          </cell>
          <cell r="CE1459">
            <v>2800</v>
          </cell>
          <cell r="CF1459" t="str">
            <v>W</v>
          </cell>
          <cell r="CG1459">
            <v>39</v>
          </cell>
          <cell r="CH1459" t="str">
            <v xml:space="preserve"> </v>
          </cell>
          <cell r="CI1459" t="str">
            <v xml:space="preserve"> </v>
          </cell>
          <cell r="CJ1459" t="str">
            <v xml:space="preserve"> </v>
          </cell>
          <cell r="CK1459" t="str">
            <v xml:space="preserve"> </v>
          </cell>
          <cell r="CL1459" t="str">
            <v xml:space="preserve"> </v>
          </cell>
          <cell r="CM1459" t="str">
            <v>BA (Oklahoma State University) 98/ 3.0</v>
          </cell>
          <cell r="CN1459" t="str">
            <v>VERIFIED-NONE</v>
          </cell>
          <cell r="CO1459" t="str">
            <v>Anne,Turvey(F)--CHILD Grace,Turvey(F)--CHILD Debbie,Turvey(F)--SPOUSE</v>
          </cell>
          <cell r="CP1459">
            <v>160000</v>
          </cell>
          <cell r="CQ1459">
            <v>37987</v>
          </cell>
          <cell r="CR1459" t="str">
            <v xml:space="preserve"> </v>
          </cell>
          <cell r="CS1459" t="str">
            <v xml:space="preserve"> </v>
          </cell>
          <cell r="CT1459" t="str">
            <v xml:space="preserve"> </v>
          </cell>
          <cell r="CU1459" t="str">
            <v xml:space="preserve"> </v>
          </cell>
          <cell r="CV1459" t="str">
            <v xml:space="preserve"> </v>
          </cell>
          <cell r="CW1459" t="str">
            <v xml:space="preserve"> </v>
          </cell>
          <cell r="CX1459" t="str">
            <v xml:space="preserve"> </v>
          </cell>
          <cell r="CY1459" t="str">
            <v xml:space="preserve"> </v>
          </cell>
          <cell r="CZ1459" t="str">
            <v>Sales - Web Search/Syndication</v>
          </cell>
          <cell r="DA1459">
            <v>0</v>
          </cell>
          <cell r="DB1459">
            <v>43</v>
          </cell>
        </row>
        <row r="1460">
          <cell r="A1460">
            <v>5011</v>
          </cell>
          <cell r="B1460">
            <v>5011</v>
          </cell>
          <cell r="C1460">
            <v>6210</v>
          </cell>
          <cell r="D1460" t="str">
            <v>US-MTV-41</v>
          </cell>
          <cell r="E1460" t="str">
            <v>cbarton</v>
          </cell>
          <cell r="F1460" t="str">
            <v>Christopher</v>
          </cell>
          <cell r="G1460" t="str">
            <v>Jacques</v>
          </cell>
          <cell r="H1460" t="str">
            <v>Barton</v>
          </cell>
          <cell r="I1460" t="str">
            <v>Chris Barton</v>
          </cell>
          <cell r="J1460" t="str">
            <v>Christopher J Barton</v>
          </cell>
          <cell r="K1460" t="str">
            <v>Chris</v>
          </cell>
          <cell r="L1460" t="str">
            <v>USD</v>
          </cell>
          <cell r="M1460" t="str">
            <v>Barton, Christopher</v>
          </cell>
          <cell r="N1460" t="str">
            <v>M</v>
          </cell>
          <cell r="O1460">
            <v>25429</v>
          </cell>
          <cell r="P1460" t="str">
            <v>US</v>
          </cell>
          <cell r="Q1460" t="str">
            <v xml:space="preserve"> </v>
          </cell>
          <cell r="R1460" t="str">
            <v>Strategic Partner Devt Manager</v>
          </cell>
          <cell r="S1460" t="str">
            <v>EMPLOYEE</v>
          </cell>
          <cell r="T1460" t="str">
            <v>NA</v>
          </cell>
          <cell r="U1460" t="str">
            <v>Shardell, Jeffrey</v>
          </cell>
          <cell r="V1460" t="str">
            <v>jeffs</v>
          </cell>
          <cell r="W1460" t="str">
            <v>EMP-REF</v>
          </cell>
          <cell r="X1460" t="str">
            <v>Monical, Vincent</v>
          </cell>
          <cell r="Y1460" t="str">
            <v>Shazam Entertainment Ltd</v>
          </cell>
          <cell r="Z1460">
            <v>41</v>
          </cell>
          <cell r="AA1460" t="str">
            <v>C1</v>
          </cell>
          <cell r="AB1460" t="str">
            <v>332A</v>
          </cell>
          <cell r="AC1460">
            <v>-7496</v>
          </cell>
          <cell r="AD1460" t="str">
            <v>864 Ashbury St</v>
          </cell>
          <cell r="AE1460" t="str">
            <v>Apt. 4</v>
          </cell>
          <cell r="AF1460" t="str">
            <v>San Francisco</v>
          </cell>
          <cell r="AG1460" t="str">
            <v>CA</v>
          </cell>
          <cell r="AH1460">
            <v>94117</v>
          </cell>
          <cell r="AI1460" t="str">
            <v>US</v>
          </cell>
          <cell r="AJ1460" t="str">
            <v xml:space="preserve"> </v>
          </cell>
          <cell r="AK1460" t="str">
            <v xml:space="preserve"> </v>
          </cell>
          <cell r="AL1460" t="str">
            <v>S</v>
          </cell>
          <cell r="AM1460" t="str">
            <v>N</v>
          </cell>
          <cell r="AN1460" t="str">
            <v>546-79-5247</v>
          </cell>
          <cell r="AO1460" t="str">
            <v xml:space="preserve"> </v>
          </cell>
          <cell r="AP1460" t="str">
            <v>COSTCENTER</v>
          </cell>
          <cell r="AQ1460" t="str">
            <v>E7</v>
          </cell>
          <cell r="AR1460" t="str">
            <v>Strategic Partner Devt Manager III</v>
          </cell>
          <cell r="AS1460" t="str">
            <v>Synd/Web Search - NA</v>
          </cell>
          <cell r="AT1460">
            <v>141</v>
          </cell>
          <cell r="AU1460" t="str">
            <v>Sales - Web Search/Syndication</v>
          </cell>
          <cell r="AW1460">
            <v>38075</v>
          </cell>
          <cell r="AX1460">
            <v>38075</v>
          </cell>
          <cell r="AY1460" t="str">
            <v>E7 - Sales - Web Search/Syndication - Strategic Partner Devt Manager III</v>
          </cell>
          <cell r="AZ1460" t="str">
            <v>Sales</v>
          </cell>
          <cell r="BA1460" t="str">
            <v>HIRE</v>
          </cell>
          <cell r="BB1460" t="str">
            <v>HIRE-OPEN</v>
          </cell>
          <cell r="BC1460">
            <v>38075</v>
          </cell>
          <cell r="BD1460">
            <v>0.1</v>
          </cell>
          <cell r="BE1460">
            <v>0.2</v>
          </cell>
          <cell r="BF1460" t="str">
            <v>E</v>
          </cell>
          <cell r="BG1460">
            <v>1804</v>
          </cell>
          <cell r="BH1460">
            <v>11804</v>
          </cell>
          <cell r="BI1460">
            <v>1</v>
          </cell>
          <cell r="BJ1460">
            <v>38075</v>
          </cell>
          <cell r="BK1460" t="str">
            <v>SALARY</v>
          </cell>
          <cell r="BL1460" t="str">
            <v>SALARY-INIT</v>
          </cell>
          <cell r="BM1460">
            <v>38</v>
          </cell>
          <cell r="BN1460">
            <v>6667</v>
          </cell>
          <cell r="BO1460" t="str">
            <v>E7 - Sales</v>
          </cell>
          <cell r="BP1460">
            <v>80000</v>
          </cell>
          <cell r="BQ1460">
            <v>80000</v>
          </cell>
          <cell r="BR1460" t="str">
            <v xml:space="preserve"> </v>
          </cell>
          <cell r="BS1460" t="str">
            <v>Hire</v>
          </cell>
          <cell r="BT1460">
            <v>76650</v>
          </cell>
          <cell r="BU1460">
            <v>99750</v>
          </cell>
          <cell r="BV1460">
            <v>122850</v>
          </cell>
          <cell r="BW1460">
            <v>5.3999999999999999E-2</v>
          </cell>
          <cell r="BX1460">
            <v>6.7000000000000004E-2</v>
          </cell>
          <cell r="BY1460">
            <v>140000</v>
          </cell>
          <cell r="BZ1460">
            <v>60000</v>
          </cell>
          <cell r="CA1460">
            <v>60000</v>
          </cell>
          <cell r="CB1460">
            <v>2800</v>
          </cell>
          <cell r="CC1460">
            <v>2800</v>
          </cell>
          <cell r="CD1460">
            <v>2800</v>
          </cell>
          <cell r="CE1460">
            <v>2800</v>
          </cell>
          <cell r="CF1460" t="str">
            <v>W</v>
          </cell>
          <cell r="CG1460">
            <v>34</v>
          </cell>
          <cell r="CH1460" t="str">
            <v xml:space="preserve"> </v>
          </cell>
          <cell r="CI1460" t="str">
            <v xml:space="preserve"> </v>
          </cell>
          <cell r="CJ1460" t="str">
            <v xml:space="preserve"> </v>
          </cell>
          <cell r="CK1460" t="str">
            <v xml:space="preserve"> </v>
          </cell>
          <cell r="CL1460" t="str">
            <v xml:space="preserve"> </v>
          </cell>
          <cell r="CM1460" t="str">
            <v>BA (University of California, Berkeley) 91/ 3.6 MS (Cambridge University) 92/ 0.0 MBA (University of California, Berkeley) 00/ 3.68</v>
          </cell>
          <cell r="CN1460" t="str">
            <v>VERIFIED-NONE VERIFIED-NONE</v>
          </cell>
          <cell r="CP1460">
            <v>140000</v>
          </cell>
          <cell r="CQ1460">
            <v>37987</v>
          </cell>
          <cell r="CR1460" t="str">
            <v xml:space="preserve"> </v>
          </cell>
          <cell r="CS1460" t="str">
            <v xml:space="preserve"> </v>
          </cell>
          <cell r="CT1460" t="str">
            <v xml:space="preserve"> </v>
          </cell>
          <cell r="CU1460" t="str">
            <v xml:space="preserve"> </v>
          </cell>
          <cell r="CV1460" t="str">
            <v xml:space="preserve"> </v>
          </cell>
          <cell r="CW1460" t="str">
            <v xml:space="preserve"> </v>
          </cell>
          <cell r="CX1460" t="str">
            <v xml:space="preserve"> </v>
          </cell>
          <cell r="CY1460" t="str">
            <v xml:space="preserve"> </v>
          </cell>
          <cell r="CZ1460" t="str">
            <v>Sales - Web Search/Syndication</v>
          </cell>
          <cell r="DA1460">
            <v>0</v>
          </cell>
          <cell r="DB1460">
            <v>0</v>
          </cell>
        </row>
        <row r="1461">
          <cell r="A1461">
            <v>144</v>
          </cell>
          <cell r="B1461">
            <v>144</v>
          </cell>
          <cell r="C1461">
            <v>6204</v>
          </cell>
          <cell r="D1461" t="str">
            <v>US-SEA-5TH</v>
          </cell>
          <cell r="E1461" t="str">
            <v>blake</v>
          </cell>
          <cell r="F1461" t="str">
            <v>Jeremy</v>
          </cell>
          <cell r="G1461" t="str">
            <v>B</v>
          </cell>
          <cell r="H1461" t="str">
            <v>Bouldin</v>
          </cell>
          <cell r="I1461" t="str">
            <v>Blake Bouldin</v>
          </cell>
          <cell r="J1461" t="str">
            <v>Jeremy B Bouldin</v>
          </cell>
          <cell r="K1461" t="str">
            <v>Blake</v>
          </cell>
          <cell r="L1461" t="str">
            <v>USD</v>
          </cell>
          <cell r="M1461" t="str">
            <v>Bouldin, Jeremy</v>
          </cell>
          <cell r="N1461" t="str">
            <v>M</v>
          </cell>
          <cell r="O1461">
            <v>27304</v>
          </cell>
          <cell r="P1461" t="str">
            <v>UNKNOWN</v>
          </cell>
          <cell r="Q1461" t="str">
            <v xml:space="preserve"> </v>
          </cell>
          <cell r="R1461" t="str">
            <v>Partner Manager</v>
          </cell>
          <cell r="S1461" t="str">
            <v>EMPLOYEE</v>
          </cell>
          <cell r="T1461">
            <v>4</v>
          </cell>
          <cell r="U1461" t="str">
            <v>Braddi, Joan</v>
          </cell>
          <cell r="V1461" t="str">
            <v>joan</v>
          </cell>
          <cell r="W1461" t="str">
            <v>EMP-REF</v>
          </cell>
          <cell r="X1461" t="str">
            <v>Wojcicki, Susan</v>
          </cell>
          <cell r="Y1461" t="str">
            <v>Intel (as a Consultant)</v>
          </cell>
          <cell r="Z1461">
            <v>44</v>
          </cell>
          <cell r="AA1461" t="str">
            <v>C1</v>
          </cell>
          <cell r="AB1461" t="str">
            <v xml:space="preserve"> </v>
          </cell>
          <cell r="AC1461" t="str">
            <v>206-262-7442</v>
          </cell>
          <cell r="AD1461" t="str">
            <v>2922 Western Ave</v>
          </cell>
          <cell r="AE1461">
            <v>403</v>
          </cell>
          <cell r="AF1461" t="str">
            <v>Seattle</v>
          </cell>
          <cell r="AG1461" t="str">
            <v>WA</v>
          </cell>
          <cell r="AH1461">
            <v>98121</v>
          </cell>
          <cell r="AI1461" t="str">
            <v>US</v>
          </cell>
          <cell r="AJ1461" t="str">
            <v>916-804-8570</v>
          </cell>
          <cell r="AK1461" t="str">
            <v>U</v>
          </cell>
          <cell r="AL1461" t="str">
            <v>S</v>
          </cell>
          <cell r="AM1461" t="str">
            <v>N</v>
          </cell>
          <cell r="AN1461" t="str">
            <v>594-44-4324</v>
          </cell>
          <cell r="AO1461" t="str">
            <v>U</v>
          </cell>
          <cell r="AP1461" t="str">
            <v>COSTCENTER</v>
          </cell>
          <cell r="AQ1461" t="str">
            <v>E7</v>
          </cell>
          <cell r="AR1461" t="str">
            <v>Partner Manager III</v>
          </cell>
          <cell r="AS1461" t="str">
            <v>Synd/Web Search - NA</v>
          </cell>
          <cell r="AT1461">
            <v>141</v>
          </cell>
          <cell r="AU1461" t="str">
            <v>Sales - Web Search/Syndication</v>
          </cell>
          <cell r="AW1461">
            <v>36789</v>
          </cell>
          <cell r="AX1461">
            <v>36789</v>
          </cell>
          <cell r="AY1461" t="str">
            <v>E7 - Sales - Web Search/Syndication - Partner Manager III</v>
          </cell>
          <cell r="AZ1461" t="str">
            <v>Sales</v>
          </cell>
          <cell r="BA1461" t="str">
            <v>JOBCODE</v>
          </cell>
          <cell r="BB1461" t="str">
            <v>JOBCODE-TRAN</v>
          </cell>
          <cell r="BC1461">
            <v>38068</v>
          </cell>
          <cell r="BD1461">
            <v>3.7</v>
          </cell>
          <cell r="BE1461">
            <v>0.2</v>
          </cell>
          <cell r="BF1461" t="str">
            <v>E</v>
          </cell>
          <cell r="BG1461">
            <v>180</v>
          </cell>
          <cell r="BH1461">
            <v>10180</v>
          </cell>
          <cell r="BI1461">
            <v>1</v>
          </cell>
          <cell r="BJ1461">
            <v>37712</v>
          </cell>
          <cell r="BK1461" t="str">
            <v>SALARY</v>
          </cell>
          <cell r="BL1461" t="str">
            <v>SALARY-PROM</v>
          </cell>
          <cell r="BM1461">
            <v>48</v>
          </cell>
          <cell r="BN1461">
            <v>8333</v>
          </cell>
          <cell r="BO1461" t="str">
            <v>E7 - Sales</v>
          </cell>
          <cell r="BP1461">
            <v>100000</v>
          </cell>
          <cell r="BQ1461">
            <v>85000</v>
          </cell>
          <cell r="BR1461">
            <v>37712</v>
          </cell>
          <cell r="BS1461">
            <v>7.4999999999999997E-2</v>
          </cell>
          <cell r="BT1461">
            <v>76650</v>
          </cell>
          <cell r="BU1461">
            <v>99750</v>
          </cell>
          <cell r="BV1461">
            <v>122850</v>
          </cell>
          <cell r="BW1461">
            <v>6.8000000000000005E-2</v>
          </cell>
          <cell r="BX1461">
            <v>8.4000000000000005E-2</v>
          </cell>
          <cell r="BY1461">
            <v>114000</v>
          </cell>
          <cell r="BZ1461">
            <v>14000</v>
          </cell>
          <cell r="CA1461">
            <v>14000</v>
          </cell>
          <cell r="CB1461">
            <v>120000</v>
          </cell>
          <cell r="CC1461">
            <v>146400</v>
          </cell>
          <cell r="CD1461">
            <v>146400</v>
          </cell>
          <cell r="CE1461">
            <v>146400</v>
          </cell>
          <cell r="CF1461" t="str">
            <v>W</v>
          </cell>
          <cell r="CG1461">
            <v>29</v>
          </cell>
          <cell r="CH1461" t="str">
            <v xml:space="preserve"> </v>
          </cell>
          <cell r="CI1461" t="str">
            <v xml:space="preserve"> </v>
          </cell>
          <cell r="CJ1461" t="str">
            <v xml:space="preserve"> </v>
          </cell>
          <cell r="CK1461" t="str">
            <v xml:space="preserve"> </v>
          </cell>
          <cell r="CL1461" t="str">
            <v xml:space="preserve"> </v>
          </cell>
          <cell r="CM1461" t="str">
            <v>BS (University of Florida) 98</v>
          </cell>
          <cell r="CP1461">
            <v>114000</v>
          </cell>
          <cell r="CQ1461">
            <v>37987</v>
          </cell>
          <cell r="CR1461">
            <v>114000</v>
          </cell>
          <cell r="CS1461">
            <v>37895</v>
          </cell>
          <cell r="CT1461">
            <v>114000</v>
          </cell>
          <cell r="CU1461">
            <v>37803</v>
          </cell>
          <cell r="CV1461">
            <v>114000</v>
          </cell>
          <cell r="CW1461">
            <v>37712</v>
          </cell>
          <cell r="CX1461">
            <v>107000</v>
          </cell>
          <cell r="CY1461">
            <v>37622</v>
          </cell>
          <cell r="CZ1461" t="str">
            <v>Sales - Web Search/Syndication</v>
          </cell>
          <cell r="DA1461">
            <v>0</v>
          </cell>
          <cell r="DB1461">
            <v>90</v>
          </cell>
        </row>
        <row r="1462">
          <cell r="A1462">
            <v>6345</v>
          </cell>
          <cell r="B1462">
            <v>6345</v>
          </cell>
          <cell r="C1462">
            <v>6210</v>
          </cell>
          <cell r="D1462" t="str">
            <v>US-MTV-41</v>
          </cell>
          <cell r="E1462" t="str">
            <v>adelberg</v>
          </cell>
          <cell r="F1462" t="str">
            <v>Michael</v>
          </cell>
          <cell r="G1462" t="str">
            <v>Sean</v>
          </cell>
          <cell r="H1462" t="str">
            <v>Adelberg</v>
          </cell>
          <cell r="I1462" t="str">
            <v>Michael Adelberg</v>
          </cell>
          <cell r="J1462" t="str">
            <v>Michael S Adelberg</v>
          </cell>
          <cell r="K1462" t="str">
            <v>Michael</v>
          </cell>
          <cell r="L1462" t="str">
            <v>USD</v>
          </cell>
          <cell r="M1462" t="str">
            <v>Adelberg, Michael</v>
          </cell>
          <cell r="N1462" t="str">
            <v>M</v>
          </cell>
          <cell r="O1462">
            <v>24276</v>
          </cell>
          <cell r="P1462" t="str">
            <v>US</v>
          </cell>
          <cell r="Q1462" t="str">
            <v xml:space="preserve"> </v>
          </cell>
          <cell r="R1462" t="str">
            <v>Strategic Partner Development Manager</v>
          </cell>
          <cell r="S1462" t="str">
            <v>EMPLOYEE</v>
          </cell>
          <cell r="T1462" t="str">
            <v>Q1 Rating</v>
          </cell>
          <cell r="U1462" t="str">
            <v>Singh, Sukhinder</v>
          </cell>
          <cell r="V1462" t="str">
            <v>sukhinder</v>
          </cell>
          <cell r="W1462" t="str">
            <v>EMP-REF</v>
          </cell>
          <cell r="X1462" t="str">
            <v>Lee, Michelle</v>
          </cell>
          <cell r="Y1462" t="str">
            <v>Waiter.com</v>
          </cell>
          <cell r="Z1462">
            <v>41</v>
          </cell>
          <cell r="AA1462" t="str">
            <v>C1</v>
          </cell>
          <cell r="AB1462" t="str">
            <v>332I</v>
          </cell>
          <cell r="AC1462">
            <v>-7702</v>
          </cell>
          <cell r="AD1462" t="str">
            <v>236 Bonita Lane</v>
          </cell>
          <cell r="AE1462" t="str">
            <v xml:space="preserve"> </v>
          </cell>
          <cell r="AF1462" t="str">
            <v>Foster City</v>
          </cell>
          <cell r="AG1462" t="str">
            <v>CA</v>
          </cell>
          <cell r="AH1462">
            <v>94404</v>
          </cell>
          <cell r="AI1462" t="str">
            <v>US</v>
          </cell>
          <cell r="AJ1462" t="str">
            <v>1-650-3560154</v>
          </cell>
          <cell r="AK1462" t="str">
            <v xml:space="preserve"> </v>
          </cell>
          <cell r="AL1462" t="str">
            <v>S</v>
          </cell>
          <cell r="AM1462" t="str">
            <v>U</v>
          </cell>
          <cell r="AN1462" t="str">
            <v>055-64-9974</v>
          </cell>
          <cell r="AO1462" t="str">
            <v xml:space="preserve"> </v>
          </cell>
          <cell r="AP1462" t="str">
            <v>COSTCENTER</v>
          </cell>
          <cell r="AQ1462" t="str">
            <v>E7</v>
          </cell>
          <cell r="AR1462" t="str">
            <v>Strategic Partner Devt Manager III</v>
          </cell>
          <cell r="AS1462" t="str">
            <v>Global Sales Admin</v>
          </cell>
          <cell r="AT1462">
            <v>111</v>
          </cell>
          <cell r="AU1462" t="str">
            <v>Sales - Sales Admin</v>
          </cell>
          <cell r="AW1462">
            <v>38124</v>
          </cell>
          <cell r="AX1462">
            <v>38124</v>
          </cell>
          <cell r="AY1462" t="str">
            <v>E7 - Sales - Sales Admin - Strategic Partner Devt Manager III</v>
          </cell>
          <cell r="AZ1462" t="str">
            <v>Sales</v>
          </cell>
          <cell r="BA1462" t="str">
            <v>HIRE</v>
          </cell>
          <cell r="BB1462" t="str">
            <v>HIRE-OPEN</v>
          </cell>
          <cell r="BC1462">
            <v>38124</v>
          </cell>
          <cell r="BD1462">
            <v>0</v>
          </cell>
          <cell r="BE1462">
            <v>0</v>
          </cell>
          <cell r="BF1462" t="str">
            <v>E</v>
          </cell>
          <cell r="BG1462">
            <v>1982</v>
          </cell>
          <cell r="BH1462">
            <v>11982</v>
          </cell>
          <cell r="BI1462">
            <v>1</v>
          </cell>
          <cell r="BJ1462">
            <v>38124</v>
          </cell>
          <cell r="BK1462" t="str">
            <v>SALARY</v>
          </cell>
          <cell r="BL1462" t="str">
            <v>SALARY-INIT</v>
          </cell>
          <cell r="BM1462">
            <v>47</v>
          </cell>
          <cell r="BN1462">
            <v>8167</v>
          </cell>
          <cell r="BO1462" t="str">
            <v>E7 - Sales</v>
          </cell>
          <cell r="BP1462">
            <v>98000</v>
          </cell>
          <cell r="BQ1462">
            <v>98000</v>
          </cell>
          <cell r="BR1462" t="str">
            <v xml:space="preserve"> </v>
          </cell>
          <cell r="BS1462" t="str">
            <v>Hire</v>
          </cell>
          <cell r="BT1462">
            <v>76650</v>
          </cell>
          <cell r="BU1462">
            <v>99750</v>
          </cell>
          <cell r="BV1462">
            <v>122850</v>
          </cell>
          <cell r="BW1462">
            <v>6.6000000000000003E-2</v>
          </cell>
          <cell r="BX1462">
            <v>8.2000000000000003E-2</v>
          </cell>
          <cell r="BY1462" t="str">
            <v>x</v>
          </cell>
          <cell r="BZ1462" t="str">
            <v xml:space="preserve"> </v>
          </cell>
          <cell r="CA1462" t="str">
            <v xml:space="preserve"> </v>
          </cell>
          <cell r="CB1462" t="str">
            <v xml:space="preserve"> </v>
          </cell>
          <cell r="CC1462" t="str">
            <v xml:space="preserve"> </v>
          </cell>
          <cell r="CD1462" t="str">
            <v xml:space="preserve"> </v>
          </cell>
          <cell r="CE1462" t="str">
            <v xml:space="preserve"> </v>
          </cell>
          <cell r="CF1462" t="str">
            <v>W</v>
          </cell>
          <cell r="CG1462">
            <v>37</v>
          </cell>
          <cell r="CH1462" t="str">
            <v xml:space="preserve"> </v>
          </cell>
          <cell r="CI1462" t="str">
            <v xml:space="preserve"> </v>
          </cell>
          <cell r="CJ1462" t="str">
            <v xml:space="preserve"> </v>
          </cell>
          <cell r="CK1462" t="str">
            <v xml:space="preserve"> </v>
          </cell>
          <cell r="CL1462" t="str">
            <v xml:space="preserve"> </v>
          </cell>
          <cell r="CM1462" t="str">
            <v>BE (Massachusetts Institute of Technology) 88/ 4.1 MBA (Stanford) 93/ 0.0</v>
          </cell>
          <cell r="CN1462" t="str">
            <v>VERIFIED-NONE</v>
          </cell>
          <cell r="CP1462" t="str">
            <v xml:space="preserve"> </v>
          </cell>
          <cell r="CQ1462" t="str">
            <v xml:space="preserve"> </v>
          </cell>
          <cell r="CR1462" t="str">
            <v xml:space="preserve"> </v>
          </cell>
          <cell r="CS1462" t="str">
            <v xml:space="preserve"> </v>
          </cell>
          <cell r="CT1462" t="str">
            <v xml:space="preserve"> </v>
          </cell>
          <cell r="CU1462" t="str">
            <v xml:space="preserve"> </v>
          </cell>
          <cell r="CV1462" t="str">
            <v xml:space="preserve"> </v>
          </cell>
          <cell r="CW1462" t="str">
            <v xml:space="preserve"> </v>
          </cell>
          <cell r="CX1462" t="str">
            <v xml:space="preserve"> </v>
          </cell>
          <cell r="CY1462" t="str">
            <v xml:space="preserve"> </v>
          </cell>
          <cell r="CZ1462" t="str">
            <v>Sales - Sales Admin</v>
          </cell>
          <cell r="DA1462">
            <v>0</v>
          </cell>
          <cell r="DB1462">
            <v>0</v>
          </cell>
        </row>
        <row r="1463">
          <cell r="A1463">
            <v>606</v>
          </cell>
          <cell r="B1463">
            <v>606</v>
          </cell>
          <cell r="C1463">
            <v>6210</v>
          </cell>
          <cell r="D1463" t="str">
            <v>US-MTV-41</v>
          </cell>
          <cell r="E1463" t="str">
            <v>alouie</v>
          </cell>
          <cell r="F1463" t="str">
            <v>Alan</v>
          </cell>
          <cell r="G1463" t="str">
            <v xml:space="preserve"> </v>
          </cell>
          <cell r="H1463" t="str">
            <v>Louie</v>
          </cell>
          <cell r="I1463" t="str">
            <v>Alan Louie</v>
          </cell>
          <cell r="J1463" t="str">
            <v>Alan Louie</v>
          </cell>
          <cell r="K1463" t="str">
            <v>Alan</v>
          </cell>
          <cell r="L1463" t="str">
            <v>USD</v>
          </cell>
          <cell r="M1463" t="str">
            <v>Louie, Alan</v>
          </cell>
          <cell r="N1463" t="str">
            <v>M</v>
          </cell>
          <cell r="O1463">
            <v>22283</v>
          </cell>
          <cell r="P1463" t="str">
            <v>US</v>
          </cell>
          <cell r="Q1463" t="str">
            <v xml:space="preserve"> </v>
          </cell>
          <cell r="R1463" t="str">
            <v>Strategic Partnerships</v>
          </cell>
          <cell r="S1463" t="str">
            <v>EMPLOYEE</v>
          </cell>
          <cell r="T1463">
            <v>3</v>
          </cell>
          <cell r="U1463" t="str">
            <v>Kordestani, Omid</v>
          </cell>
          <cell r="V1463" t="str">
            <v>omid</v>
          </cell>
          <cell r="W1463" t="str">
            <v>NO-FEE NO-FEE</v>
          </cell>
          <cell r="X1463" t="str">
            <v xml:space="preserve">  </v>
          </cell>
          <cell r="Y1463" t="str">
            <v>Kontiki</v>
          </cell>
          <cell r="Z1463">
            <v>41</v>
          </cell>
          <cell r="AA1463" t="str">
            <v>C1-2</v>
          </cell>
          <cell r="AB1463" t="str">
            <v>328B</v>
          </cell>
          <cell r="AC1463" t="str">
            <v>650-623-4256</v>
          </cell>
          <cell r="AD1463" t="str">
            <v>580 University Terrace</v>
          </cell>
          <cell r="AE1463" t="str">
            <v xml:space="preserve"> </v>
          </cell>
          <cell r="AF1463" t="str">
            <v>Los Altos</v>
          </cell>
          <cell r="AG1463" t="str">
            <v>CA</v>
          </cell>
          <cell r="AH1463">
            <v>94022</v>
          </cell>
          <cell r="AI1463" t="str">
            <v>US</v>
          </cell>
          <cell r="AJ1463" t="str">
            <v>650-949-3556</v>
          </cell>
          <cell r="AK1463" t="str">
            <v>R</v>
          </cell>
          <cell r="AL1463" t="str">
            <v>M</v>
          </cell>
          <cell r="AM1463" t="str">
            <v>N</v>
          </cell>
          <cell r="AN1463" t="str">
            <v>552-43-4386</v>
          </cell>
          <cell r="AO1463" t="str">
            <v>N</v>
          </cell>
          <cell r="AP1463" t="str">
            <v>COSTCENTER</v>
          </cell>
          <cell r="AQ1463" t="str">
            <v>E7</v>
          </cell>
          <cell r="AR1463" t="str">
            <v>Strategic Partner Devt Manager III</v>
          </cell>
          <cell r="AS1463" t="str">
            <v>Global Sales Admin</v>
          </cell>
          <cell r="AT1463">
            <v>111</v>
          </cell>
          <cell r="AU1463" t="str">
            <v>Sales - Sales Admin</v>
          </cell>
          <cell r="AW1463">
            <v>37487</v>
          </cell>
          <cell r="AX1463">
            <v>37487</v>
          </cell>
          <cell r="AY1463" t="str">
            <v>E7 - Sales - Sales Admin - Strategic Partner Devt Manager III</v>
          </cell>
          <cell r="AZ1463" t="str">
            <v>Sales</v>
          </cell>
          <cell r="BA1463" t="str">
            <v>HIRE</v>
          </cell>
          <cell r="BB1463" t="str">
            <v>HIRE-OPEN</v>
          </cell>
          <cell r="BC1463">
            <v>37754</v>
          </cell>
          <cell r="BD1463">
            <v>1.8</v>
          </cell>
          <cell r="BE1463">
            <v>1.8</v>
          </cell>
          <cell r="BF1463" t="str">
            <v>E</v>
          </cell>
          <cell r="BG1463">
            <v>566</v>
          </cell>
          <cell r="BH1463">
            <v>10566</v>
          </cell>
          <cell r="BI1463">
            <v>1</v>
          </cell>
          <cell r="BJ1463">
            <v>37487</v>
          </cell>
          <cell r="BK1463" t="str">
            <v>SALARY</v>
          </cell>
          <cell r="BL1463" t="str">
            <v>SALARY-INIT</v>
          </cell>
          <cell r="BM1463">
            <v>45</v>
          </cell>
          <cell r="BN1463">
            <v>7792</v>
          </cell>
          <cell r="BO1463" t="str">
            <v>E7 - Sales</v>
          </cell>
          <cell r="BP1463">
            <v>93500</v>
          </cell>
          <cell r="BQ1463">
            <v>93500</v>
          </cell>
          <cell r="BR1463" t="str">
            <v xml:space="preserve"> </v>
          </cell>
          <cell r="BS1463" t="str">
            <v>Hire</v>
          </cell>
          <cell r="BT1463">
            <v>76650</v>
          </cell>
          <cell r="BU1463">
            <v>99750</v>
          </cell>
          <cell r="BV1463">
            <v>122850</v>
          </cell>
          <cell r="BW1463">
            <v>6.3E-2</v>
          </cell>
          <cell r="BX1463">
            <v>7.8E-2</v>
          </cell>
          <cell r="BY1463">
            <v>161500</v>
          </cell>
          <cell r="BZ1463">
            <v>68000</v>
          </cell>
          <cell r="CA1463">
            <v>68000</v>
          </cell>
          <cell r="CB1463">
            <v>2000</v>
          </cell>
          <cell r="CC1463">
            <v>370000</v>
          </cell>
          <cell r="CD1463">
            <v>370000</v>
          </cell>
          <cell r="CE1463">
            <v>370000</v>
          </cell>
          <cell r="CF1463" t="str">
            <v>A</v>
          </cell>
          <cell r="CG1463">
            <v>43</v>
          </cell>
          <cell r="CH1463" t="str">
            <v xml:space="preserve"> </v>
          </cell>
          <cell r="CI1463" t="str">
            <v xml:space="preserve"> </v>
          </cell>
          <cell r="CJ1463" t="str">
            <v xml:space="preserve"> </v>
          </cell>
          <cell r="CK1463" t="str">
            <v xml:space="preserve"> </v>
          </cell>
          <cell r="CL1463" t="str">
            <v xml:space="preserve"> </v>
          </cell>
          <cell r="CM1463" t="str">
            <v>BA (Occidental College) 82</v>
          </cell>
          <cell r="CO1463" t="str">
            <v>Daniel,Louie(M)--CHILD Michelle,Louie(F)--CHILD Annamarie,Louie(F)--SPOUSE</v>
          </cell>
          <cell r="CP1463">
            <v>161500</v>
          </cell>
          <cell r="CQ1463">
            <v>37987</v>
          </cell>
          <cell r="CR1463">
            <v>161500</v>
          </cell>
          <cell r="CS1463">
            <v>37895</v>
          </cell>
          <cell r="CT1463">
            <v>161500</v>
          </cell>
          <cell r="CU1463">
            <v>37803</v>
          </cell>
          <cell r="CV1463">
            <v>161500</v>
          </cell>
          <cell r="CW1463">
            <v>37712</v>
          </cell>
          <cell r="CX1463">
            <v>161500</v>
          </cell>
          <cell r="CY1463">
            <v>37622</v>
          </cell>
          <cell r="CZ1463" t="str">
            <v>Sales - Sales Admin</v>
          </cell>
          <cell r="DA1463">
            <v>0</v>
          </cell>
          <cell r="DB1463">
            <v>90</v>
          </cell>
        </row>
        <row r="1464">
          <cell r="A1464">
            <v>4765</v>
          </cell>
          <cell r="B1464">
            <v>4765</v>
          </cell>
          <cell r="C1464">
            <v>7126</v>
          </cell>
          <cell r="D1464" t="str">
            <v>US-MTV-SAL</v>
          </cell>
          <cell r="E1464" t="str">
            <v>mcomerford</v>
          </cell>
          <cell r="F1464" t="str">
            <v>Michael</v>
          </cell>
          <cell r="G1464" t="str">
            <v>K</v>
          </cell>
          <cell r="H1464" t="str">
            <v>Comerford</v>
          </cell>
          <cell r="I1464" t="str">
            <v>Michael Comerford</v>
          </cell>
          <cell r="J1464" t="str">
            <v>Michael K Comerford</v>
          </cell>
          <cell r="K1464" t="str">
            <v>Michael</v>
          </cell>
          <cell r="L1464" t="str">
            <v>USD</v>
          </cell>
          <cell r="M1464" t="str">
            <v>Comerford, Michael</v>
          </cell>
          <cell r="N1464" t="str">
            <v>M</v>
          </cell>
          <cell r="O1464">
            <v>24761</v>
          </cell>
          <cell r="P1464" t="str">
            <v>US</v>
          </cell>
          <cell r="Q1464" t="str">
            <v xml:space="preserve"> </v>
          </cell>
          <cell r="R1464" t="str">
            <v>Manager Business Analytics, Online Sales and Operations</v>
          </cell>
          <cell r="S1464" t="str">
            <v>EMPLOYEE</v>
          </cell>
          <cell r="T1464" t="str">
            <v>NA</v>
          </cell>
          <cell r="U1464" t="str">
            <v>Sandberg, Sheryl</v>
          </cell>
          <cell r="V1464" t="str">
            <v>sheryl</v>
          </cell>
          <cell r="W1464" t="str">
            <v>RECRUITER SOURCED</v>
          </cell>
          <cell r="X1464" t="str">
            <v xml:space="preserve"> </v>
          </cell>
          <cell r="Y1464" t="str">
            <v>Looksmart</v>
          </cell>
          <cell r="Z1464">
            <v>41</v>
          </cell>
          <cell r="AA1464" t="str">
            <v>O2-3</v>
          </cell>
          <cell r="AB1464">
            <v>2218</v>
          </cell>
          <cell r="AC1464">
            <v>-7425</v>
          </cell>
          <cell r="AD1464" t="str">
            <v>224 8th Ave</v>
          </cell>
          <cell r="AE1464" t="str">
            <v xml:space="preserve"> </v>
          </cell>
          <cell r="AF1464" t="str">
            <v>San Francisco</v>
          </cell>
          <cell r="AG1464" t="str">
            <v>CA</v>
          </cell>
          <cell r="AH1464">
            <v>94118</v>
          </cell>
          <cell r="AI1464" t="str">
            <v>US</v>
          </cell>
          <cell r="AJ1464" t="str">
            <v xml:space="preserve"> </v>
          </cell>
          <cell r="AK1464" t="str">
            <v>R</v>
          </cell>
          <cell r="AL1464" t="str">
            <v>S</v>
          </cell>
          <cell r="AM1464" t="str">
            <v>N</v>
          </cell>
          <cell r="AN1464" t="str">
            <v>389-92-2977</v>
          </cell>
          <cell r="AO1464" t="str">
            <v>N</v>
          </cell>
          <cell r="AP1464" t="str">
            <v>COSTCENTER</v>
          </cell>
          <cell r="AQ1464" t="str">
            <v>E7</v>
          </cell>
          <cell r="AR1464" t="str">
            <v>Mgr II, Business Analytics</v>
          </cell>
          <cell r="AS1464" t="str">
            <v>Online Ad Sales - Admin</v>
          </cell>
          <cell r="AT1464">
            <v>112</v>
          </cell>
          <cell r="AU1464" t="str">
            <v>Sales - On-Line Ad Sales</v>
          </cell>
          <cell r="AW1464">
            <v>38054</v>
          </cell>
          <cell r="AX1464">
            <v>38054</v>
          </cell>
          <cell r="AY1464" t="str">
            <v>E7 - Sales - On-Line Ad Sales - Mgr II, Business Analytics</v>
          </cell>
          <cell r="AZ1464" t="str">
            <v>Sales</v>
          </cell>
          <cell r="BA1464" t="str">
            <v>HIRE</v>
          </cell>
          <cell r="BB1464" t="str">
            <v>HIRE-OPEN</v>
          </cell>
          <cell r="BC1464">
            <v>38054</v>
          </cell>
          <cell r="BD1464">
            <v>0.2</v>
          </cell>
          <cell r="BE1464">
            <v>0.2</v>
          </cell>
          <cell r="BF1464" t="str">
            <v>E</v>
          </cell>
          <cell r="BG1464">
            <v>1739</v>
          </cell>
          <cell r="BH1464">
            <v>11739</v>
          </cell>
          <cell r="BI1464">
            <v>1</v>
          </cell>
          <cell r="BJ1464">
            <v>38054</v>
          </cell>
          <cell r="BK1464" t="str">
            <v>SALARY</v>
          </cell>
          <cell r="BL1464" t="str">
            <v>SALARY-INIT</v>
          </cell>
          <cell r="BM1464">
            <v>60</v>
          </cell>
          <cell r="BN1464">
            <v>10417</v>
          </cell>
          <cell r="BO1464" t="str">
            <v>E7 - Sales</v>
          </cell>
          <cell r="BP1464">
            <v>125000</v>
          </cell>
          <cell r="BQ1464">
            <v>125000</v>
          </cell>
          <cell r="BR1464" t="str">
            <v xml:space="preserve"> </v>
          </cell>
          <cell r="BS1464" t="str">
            <v>Hire</v>
          </cell>
          <cell r="BT1464">
            <v>76650</v>
          </cell>
          <cell r="BU1464">
            <v>99750</v>
          </cell>
          <cell r="BV1464">
            <v>122850</v>
          </cell>
          <cell r="BW1464">
            <v>8.5000000000000006E-2</v>
          </cell>
          <cell r="BX1464">
            <v>0.104</v>
          </cell>
          <cell r="BY1464">
            <v>160000</v>
          </cell>
          <cell r="BZ1464">
            <v>35000</v>
          </cell>
          <cell r="CA1464">
            <v>35000</v>
          </cell>
          <cell r="CB1464">
            <v>5000</v>
          </cell>
          <cell r="CC1464">
            <v>5000</v>
          </cell>
          <cell r="CD1464">
            <v>5000</v>
          </cell>
          <cell r="CE1464">
            <v>5000</v>
          </cell>
          <cell r="CF1464" t="str">
            <v>W</v>
          </cell>
          <cell r="CG1464">
            <v>36</v>
          </cell>
          <cell r="CH1464" t="str">
            <v xml:space="preserve"> </v>
          </cell>
          <cell r="CI1464" t="str">
            <v xml:space="preserve"> </v>
          </cell>
          <cell r="CJ1464" t="str">
            <v xml:space="preserve"> </v>
          </cell>
          <cell r="CK1464" t="str">
            <v xml:space="preserve"> </v>
          </cell>
          <cell r="CL1464" t="str">
            <v xml:space="preserve"> </v>
          </cell>
          <cell r="CM1464" t="str">
            <v>BS (Duke University) 89/ 3.7 MBA (University of Michigan) 96/ 0.0</v>
          </cell>
          <cell r="CN1464" t="str">
            <v>VERIFIED-NONE VERIFIED-NONE</v>
          </cell>
          <cell r="CP1464">
            <v>160000</v>
          </cell>
          <cell r="CQ1464">
            <v>37987</v>
          </cell>
          <cell r="CR1464" t="str">
            <v xml:space="preserve"> </v>
          </cell>
          <cell r="CS1464" t="str">
            <v xml:space="preserve"> </v>
          </cell>
          <cell r="CT1464" t="str">
            <v xml:space="preserve"> </v>
          </cell>
          <cell r="CU1464" t="str">
            <v xml:space="preserve"> </v>
          </cell>
          <cell r="CV1464" t="str">
            <v xml:space="preserve"> </v>
          </cell>
          <cell r="CW1464" t="str">
            <v xml:space="preserve"> </v>
          </cell>
          <cell r="CX1464" t="str">
            <v xml:space="preserve"> </v>
          </cell>
          <cell r="CY1464" t="str">
            <v xml:space="preserve"> </v>
          </cell>
          <cell r="CZ1464" t="str">
            <v>Sales - On-Line Ad Sales</v>
          </cell>
          <cell r="DA1464">
            <v>0</v>
          </cell>
          <cell r="DB1464">
            <v>0</v>
          </cell>
        </row>
        <row r="1465">
          <cell r="A1465">
            <v>6179</v>
          </cell>
          <cell r="B1465">
            <v>6179</v>
          </cell>
          <cell r="C1465">
            <v>7106</v>
          </cell>
          <cell r="D1465" t="str">
            <v>US-MTV-BAY</v>
          </cell>
          <cell r="E1465" t="str">
            <v>charliev</v>
          </cell>
          <cell r="F1465" t="str">
            <v>Charles</v>
          </cell>
          <cell r="G1465" t="str">
            <v>F</v>
          </cell>
          <cell r="H1465" t="str">
            <v>Vestner</v>
          </cell>
          <cell r="I1465" t="str">
            <v>Charlie Vestner</v>
          </cell>
          <cell r="J1465" t="str">
            <v>Charles F Vestner</v>
          </cell>
          <cell r="K1465" t="str">
            <v>Charlie</v>
          </cell>
          <cell r="L1465" t="str">
            <v>USD</v>
          </cell>
          <cell r="M1465" t="str">
            <v>Vestner, Charlie</v>
          </cell>
          <cell r="N1465" t="str">
            <v>M</v>
          </cell>
          <cell r="O1465">
            <v>25571</v>
          </cell>
          <cell r="P1465" t="str">
            <v>US</v>
          </cell>
          <cell r="Q1465" t="str">
            <v xml:space="preserve"> </v>
          </cell>
          <cell r="R1465" t="str">
            <v>AdSense Manager</v>
          </cell>
          <cell r="S1465" t="str">
            <v>EMPLOYEE</v>
          </cell>
          <cell r="T1465" t="str">
            <v>Q1 Rating</v>
          </cell>
          <cell r="U1465" t="str">
            <v>DeBonis, Laura</v>
          </cell>
          <cell r="V1465" t="str">
            <v>ldebonis</v>
          </cell>
          <cell r="W1465" t="str">
            <v>EMP-REF-ST-FEE</v>
          </cell>
          <cell r="X1465" t="str">
            <v xml:space="preserve"> </v>
          </cell>
          <cell r="Y1465" t="str">
            <v>Intuit</v>
          </cell>
          <cell r="Z1465">
            <v>41</v>
          </cell>
          <cell r="AA1465" t="str">
            <v>C1</v>
          </cell>
          <cell r="AB1465" t="str">
            <v xml:space="preserve"> </v>
          </cell>
          <cell r="AC1465" t="str">
            <v xml:space="preserve"> </v>
          </cell>
          <cell r="AD1465" t="str">
            <v>390 Liberty St</v>
          </cell>
          <cell r="AE1465">
            <v>3</v>
          </cell>
          <cell r="AF1465" t="str">
            <v>San Francisco</v>
          </cell>
          <cell r="AG1465" t="str">
            <v>CA</v>
          </cell>
          <cell r="AH1465">
            <v>94114</v>
          </cell>
          <cell r="AI1465" t="str">
            <v>US</v>
          </cell>
          <cell r="AJ1465" t="str">
            <v xml:space="preserve"> </v>
          </cell>
          <cell r="AK1465" t="str">
            <v>U</v>
          </cell>
          <cell r="AL1465" t="str">
            <v>U</v>
          </cell>
          <cell r="AM1465" t="str">
            <v>U</v>
          </cell>
          <cell r="AN1465" t="str">
            <v>057-48-9021</v>
          </cell>
          <cell r="AO1465" t="str">
            <v>U</v>
          </cell>
          <cell r="AP1465" t="str">
            <v>COSTCENTER</v>
          </cell>
          <cell r="AQ1465" t="str">
            <v>E7</v>
          </cell>
          <cell r="AR1465" t="str">
            <v>Mgr II, AdWords</v>
          </cell>
          <cell r="AS1465" t="str">
            <v>New Programs Ops - NA</v>
          </cell>
          <cell r="AT1465">
            <v>241</v>
          </cell>
          <cell r="AU1465" t="str">
            <v>Sales - On-Line Ad Sales</v>
          </cell>
          <cell r="AW1465">
            <v>38110</v>
          </cell>
          <cell r="AX1465">
            <v>38110</v>
          </cell>
          <cell r="AY1465" t="str">
            <v>E7 - Sales - On-Line Ad Sales - Mgr II, AdWords</v>
          </cell>
          <cell r="AZ1465" t="str">
            <v>Sales</v>
          </cell>
          <cell r="BA1465" t="str">
            <v>HIRE</v>
          </cell>
          <cell r="BB1465" t="str">
            <v>HIRE-OPEN</v>
          </cell>
          <cell r="BC1465">
            <v>38110</v>
          </cell>
          <cell r="BD1465">
            <v>0</v>
          </cell>
          <cell r="BE1465">
            <v>0.1</v>
          </cell>
          <cell r="BF1465" t="str">
            <v>E</v>
          </cell>
          <cell r="BG1465">
            <v>1937</v>
          </cell>
          <cell r="BH1465">
            <v>11937</v>
          </cell>
          <cell r="BI1465">
            <v>1</v>
          </cell>
          <cell r="BJ1465">
            <v>38110</v>
          </cell>
          <cell r="BK1465" t="str">
            <v>SALARY</v>
          </cell>
          <cell r="BL1465" t="str">
            <v>SALARY-INIT</v>
          </cell>
          <cell r="BM1465">
            <v>60</v>
          </cell>
          <cell r="BN1465">
            <v>10417</v>
          </cell>
          <cell r="BO1465" t="str">
            <v>E7 - Sales</v>
          </cell>
          <cell r="BP1465">
            <v>125000</v>
          </cell>
          <cell r="BQ1465">
            <v>125000</v>
          </cell>
          <cell r="BR1465" t="str">
            <v xml:space="preserve"> </v>
          </cell>
          <cell r="BS1465" t="str">
            <v>Hire</v>
          </cell>
          <cell r="BT1465">
            <v>76650</v>
          </cell>
          <cell r="BU1465">
            <v>99750</v>
          </cell>
          <cell r="BV1465">
            <v>122850</v>
          </cell>
          <cell r="BW1465">
            <v>8.5000000000000006E-2</v>
          </cell>
          <cell r="BX1465">
            <v>0.104</v>
          </cell>
          <cell r="BY1465" t="str">
            <v>x</v>
          </cell>
          <cell r="BZ1465" t="str">
            <v xml:space="preserve"> </v>
          </cell>
          <cell r="CA1465" t="str">
            <v xml:space="preserve"> </v>
          </cell>
          <cell r="CB1465">
            <v>7500</v>
          </cell>
          <cell r="CC1465">
            <v>7500</v>
          </cell>
          <cell r="CD1465">
            <v>7500</v>
          </cell>
          <cell r="CE1465">
            <v>7500</v>
          </cell>
          <cell r="CF1465" t="str">
            <v>U</v>
          </cell>
          <cell r="CG1465">
            <v>34</v>
          </cell>
          <cell r="CH1465" t="str">
            <v xml:space="preserve"> </v>
          </cell>
          <cell r="CI1465" t="str">
            <v xml:space="preserve"> </v>
          </cell>
          <cell r="CJ1465" t="str">
            <v xml:space="preserve"> </v>
          </cell>
          <cell r="CK1465" t="str">
            <v xml:space="preserve"> </v>
          </cell>
          <cell r="CL1465" t="str">
            <v xml:space="preserve"> </v>
          </cell>
          <cell r="CM1465" t="str">
            <v>BA (Dartmouth College) 92/ 3.6</v>
          </cell>
          <cell r="CN1465" t="str">
            <v>VERIFIED-NONE</v>
          </cell>
          <cell r="CP1465" t="str">
            <v xml:space="preserve"> </v>
          </cell>
          <cell r="CQ1465" t="str">
            <v xml:space="preserve"> </v>
          </cell>
          <cell r="CR1465" t="str">
            <v xml:space="preserve"> </v>
          </cell>
          <cell r="CS1465" t="str">
            <v xml:space="preserve"> </v>
          </cell>
          <cell r="CT1465" t="str">
            <v xml:space="preserve"> </v>
          </cell>
          <cell r="CU1465" t="str">
            <v xml:space="preserve"> </v>
          </cell>
          <cell r="CV1465" t="str">
            <v xml:space="preserve"> </v>
          </cell>
          <cell r="CW1465" t="str">
            <v xml:space="preserve"> </v>
          </cell>
          <cell r="CX1465" t="str">
            <v xml:space="preserve"> </v>
          </cell>
          <cell r="CY1465" t="str">
            <v xml:space="preserve"> </v>
          </cell>
          <cell r="CZ1465" t="str">
            <v>Sales - On-Line Ad Sales</v>
          </cell>
          <cell r="DA1465">
            <v>0</v>
          </cell>
          <cell r="DB1465">
            <v>0</v>
          </cell>
        </row>
        <row r="1466">
          <cell r="A1466">
            <v>2092</v>
          </cell>
          <cell r="B1466">
            <v>2092</v>
          </cell>
          <cell r="C1466">
            <v>7106</v>
          </cell>
          <cell r="D1466" t="str">
            <v>US-MTV-SAL</v>
          </cell>
          <cell r="E1466" t="str">
            <v>antoinec</v>
          </cell>
          <cell r="F1466" t="str">
            <v>Antoine</v>
          </cell>
          <cell r="G1466" t="str">
            <v>T</v>
          </cell>
          <cell r="H1466" t="str">
            <v>Colaco</v>
          </cell>
          <cell r="I1466" t="str">
            <v>Antoine Colaco</v>
          </cell>
          <cell r="J1466" t="str">
            <v>Antoine T Colaco</v>
          </cell>
          <cell r="K1466" t="str">
            <v>Antoine</v>
          </cell>
          <cell r="L1466" t="str">
            <v>USD</v>
          </cell>
          <cell r="M1466" t="str">
            <v>Colaco, Antoine</v>
          </cell>
          <cell r="N1466" t="str">
            <v>M</v>
          </cell>
          <cell r="O1466">
            <v>26460</v>
          </cell>
          <cell r="P1466" t="str">
            <v>US</v>
          </cell>
          <cell r="Q1466" t="str">
            <v xml:space="preserve"> </v>
          </cell>
          <cell r="R1466" t="str">
            <v>Operations Manager, India Online Sales and Operations</v>
          </cell>
          <cell r="S1466" t="str">
            <v>EMPLOYEE</v>
          </cell>
          <cell r="T1466">
            <v>4</v>
          </cell>
          <cell r="U1466" t="str">
            <v>Fischer, David</v>
          </cell>
          <cell r="V1466" t="str">
            <v>dfischer</v>
          </cell>
          <cell r="W1466" t="str">
            <v>EMP-REF</v>
          </cell>
          <cell r="X1466" t="str">
            <v>Jabal, Kimberly</v>
          </cell>
          <cell r="Y1466" t="str">
            <v>Yahoo</v>
          </cell>
          <cell r="Z1466">
            <v>41</v>
          </cell>
          <cell r="AA1466" t="str">
            <v xml:space="preserve"> </v>
          </cell>
          <cell r="AB1466">
            <v>2216</v>
          </cell>
          <cell r="AC1466" t="str">
            <v>650-623-5519</v>
          </cell>
          <cell r="AD1466" t="str">
            <v>667 Waverly St</v>
          </cell>
          <cell r="AE1466" t="str">
            <v xml:space="preserve"> </v>
          </cell>
          <cell r="AF1466" t="str">
            <v>Palo Alto</v>
          </cell>
          <cell r="AG1466" t="str">
            <v>CA</v>
          </cell>
          <cell r="AH1466">
            <v>94301</v>
          </cell>
          <cell r="AI1466" t="str">
            <v>US</v>
          </cell>
          <cell r="AJ1466" t="str">
            <v xml:space="preserve"> </v>
          </cell>
          <cell r="AK1466" t="str">
            <v>R</v>
          </cell>
          <cell r="AL1466" t="str">
            <v>S</v>
          </cell>
          <cell r="AM1466" t="str">
            <v>N</v>
          </cell>
          <cell r="AN1466" t="str">
            <v>578-13-5467</v>
          </cell>
          <cell r="AO1466" t="str">
            <v>N</v>
          </cell>
          <cell r="AP1466" t="str">
            <v>COSTCENTER</v>
          </cell>
          <cell r="AQ1466" t="str">
            <v>E7</v>
          </cell>
          <cell r="AR1466" t="str">
            <v>Mgr II, AdWords</v>
          </cell>
          <cell r="AS1466" t="str">
            <v>Online Ad Sales - NA</v>
          </cell>
          <cell r="AT1466">
            <v>151</v>
          </cell>
          <cell r="AU1466" t="str">
            <v>Sales - On-Line Ad Sales</v>
          </cell>
          <cell r="AW1466">
            <v>37781</v>
          </cell>
          <cell r="AX1466">
            <v>37781</v>
          </cell>
          <cell r="AY1466" t="str">
            <v>E7 - Sales - On-Line Ad Sales - Mgr II, AdWords</v>
          </cell>
          <cell r="AZ1466" t="str">
            <v>Sales</v>
          </cell>
          <cell r="BA1466" t="str">
            <v>JOBCODE</v>
          </cell>
          <cell r="BB1466" t="str">
            <v>JOBCODE-REDO</v>
          </cell>
          <cell r="BC1466">
            <v>38078</v>
          </cell>
          <cell r="BD1466">
            <v>0.9</v>
          </cell>
          <cell r="BE1466">
            <v>0.1</v>
          </cell>
          <cell r="BF1466" t="str">
            <v>E</v>
          </cell>
          <cell r="BG1466">
            <v>1080</v>
          </cell>
          <cell r="BH1466">
            <v>11080</v>
          </cell>
          <cell r="BI1466">
            <v>1</v>
          </cell>
          <cell r="BJ1466">
            <v>38033</v>
          </cell>
          <cell r="BK1466" t="str">
            <v>SALARY</v>
          </cell>
          <cell r="BL1466" t="str">
            <v>SALARY-ADJUST</v>
          </cell>
          <cell r="BM1466">
            <v>48</v>
          </cell>
          <cell r="BN1466">
            <v>8333</v>
          </cell>
          <cell r="BO1466" t="str">
            <v>E7 - Sales</v>
          </cell>
          <cell r="BP1466">
            <v>100000</v>
          </cell>
          <cell r="BQ1466">
            <v>95000</v>
          </cell>
          <cell r="BR1466">
            <v>38033</v>
          </cell>
          <cell r="BS1466">
            <v>5.2999999999999999E-2</v>
          </cell>
          <cell r="BT1466">
            <v>76650</v>
          </cell>
          <cell r="BU1466">
            <v>99750</v>
          </cell>
          <cell r="BV1466">
            <v>122850</v>
          </cell>
          <cell r="BW1466">
            <v>6.8000000000000005E-2</v>
          </cell>
          <cell r="BX1466">
            <v>8.4000000000000005E-2</v>
          </cell>
          <cell r="BY1466">
            <v>135000</v>
          </cell>
          <cell r="BZ1466">
            <v>35000</v>
          </cell>
          <cell r="CA1466">
            <v>35000</v>
          </cell>
          <cell r="CB1466">
            <v>8600</v>
          </cell>
          <cell r="CC1466">
            <v>8600</v>
          </cell>
          <cell r="CD1466">
            <v>8600</v>
          </cell>
          <cell r="CE1466">
            <v>8600</v>
          </cell>
          <cell r="CF1466" t="str">
            <v>W</v>
          </cell>
          <cell r="CG1466">
            <v>31</v>
          </cell>
          <cell r="CH1466" t="str">
            <v xml:space="preserve"> </v>
          </cell>
          <cell r="CI1466" t="str">
            <v xml:space="preserve"> </v>
          </cell>
          <cell r="CJ1466" t="str">
            <v xml:space="preserve"> </v>
          </cell>
          <cell r="CK1466" t="str">
            <v xml:space="preserve"> </v>
          </cell>
          <cell r="CL1466" t="str">
            <v xml:space="preserve"> </v>
          </cell>
          <cell r="CM1466" t="str">
            <v>BS (Princeton University) 94/ 0.0 MBA (Harvard University) 00/ 0.0</v>
          </cell>
          <cell r="CN1466" t="str">
            <v>VERIFIED-NONE VERIFIED-NONE</v>
          </cell>
          <cell r="CP1466">
            <v>135000</v>
          </cell>
          <cell r="CQ1466">
            <v>37987</v>
          </cell>
          <cell r="CR1466">
            <v>125000</v>
          </cell>
          <cell r="CS1466">
            <v>37895</v>
          </cell>
          <cell r="CT1466">
            <v>125000</v>
          </cell>
          <cell r="CU1466">
            <v>37803</v>
          </cell>
          <cell r="CV1466">
            <v>125000</v>
          </cell>
          <cell r="CW1466">
            <v>37712</v>
          </cell>
          <cell r="CX1466" t="str">
            <v xml:space="preserve"> </v>
          </cell>
          <cell r="CY1466" t="str">
            <v xml:space="preserve"> </v>
          </cell>
          <cell r="CZ1466" t="str">
            <v>Sales - On-Line Ad Sales</v>
          </cell>
          <cell r="DA1466">
            <v>0</v>
          </cell>
          <cell r="DB1466">
            <v>90</v>
          </cell>
        </row>
        <row r="1467">
          <cell r="A1467">
            <v>4370</v>
          </cell>
          <cell r="B1467">
            <v>4370</v>
          </cell>
          <cell r="C1467">
            <v>7106</v>
          </cell>
          <cell r="D1467" t="str">
            <v>US-MTV-SAL</v>
          </cell>
          <cell r="E1467" t="str">
            <v>wkipp</v>
          </cell>
          <cell r="F1467" t="str">
            <v>William</v>
          </cell>
          <cell r="G1467" t="str">
            <v>M</v>
          </cell>
          <cell r="H1467" t="str">
            <v>Kipp</v>
          </cell>
          <cell r="I1467" t="str">
            <v>William Kipp</v>
          </cell>
          <cell r="J1467" t="str">
            <v>William M Kipp</v>
          </cell>
          <cell r="K1467" t="str">
            <v>William</v>
          </cell>
          <cell r="L1467" t="str">
            <v>USD</v>
          </cell>
          <cell r="M1467" t="str">
            <v>Kipp, William</v>
          </cell>
          <cell r="N1467" t="str">
            <v>M</v>
          </cell>
          <cell r="O1467">
            <v>25704</v>
          </cell>
          <cell r="P1467" t="str">
            <v xml:space="preserve"> </v>
          </cell>
          <cell r="Q1467" t="str">
            <v xml:space="preserve"> </v>
          </cell>
          <cell r="R1467" t="str">
            <v>AdWords Manager</v>
          </cell>
          <cell r="S1467" t="str">
            <v>EMPLOYEE</v>
          </cell>
          <cell r="T1467">
            <v>3.25</v>
          </cell>
          <cell r="U1467" t="str">
            <v>Fischer, David</v>
          </cell>
          <cell r="V1467" t="str">
            <v>dfischer</v>
          </cell>
          <cell r="W1467" t="str">
            <v>JOBS-AT-GOOGLE</v>
          </cell>
          <cell r="X1467" t="str">
            <v xml:space="preserve"> </v>
          </cell>
          <cell r="Y1467" t="str">
            <v xml:space="preserve"> </v>
          </cell>
          <cell r="Z1467">
            <v>41</v>
          </cell>
          <cell r="AA1467" t="str">
            <v>O1-2</v>
          </cell>
          <cell r="AB1467">
            <v>1562</v>
          </cell>
          <cell r="AC1467" t="str">
            <v>650-623-5970</v>
          </cell>
          <cell r="AD1467" t="str">
            <v>325 Walnut St</v>
          </cell>
          <cell r="AE1467" t="str">
            <v xml:space="preserve"> </v>
          </cell>
          <cell r="AF1467" t="str">
            <v>San Francisco</v>
          </cell>
          <cell r="AG1467" t="str">
            <v>CA</v>
          </cell>
          <cell r="AH1467">
            <v>94118</v>
          </cell>
          <cell r="AI1467" t="str">
            <v>US</v>
          </cell>
          <cell r="AJ1467" t="str">
            <v>415-929-9729</v>
          </cell>
          <cell r="AK1467" t="str">
            <v>R</v>
          </cell>
          <cell r="AL1467" t="str">
            <v>M</v>
          </cell>
          <cell r="AM1467" t="str">
            <v>N</v>
          </cell>
          <cell r="AN1467" t="str">
            <v>525-04-6264</v>
          </cell>
          <cell r="AO1467" t="str">
            <v>N</v>
          </cell>
          <cell r="AP1467" t="str">
            <v>COSTCENTER</v>
          </cell>
          <cell r="AQ1467" t="str">
            <v>E7</v>
          </cell>
          <cell r="AR1467" t="str">
            <v>Mgr II, AdWords</v>
          </cell>
          <cell r="AS1467" t="str">
            <v>Online Ad Sales - NA</v>
          </cell>
          <cell r="AT1467">
            <v>151</v>
          </cell>
          <cell r="AU1467" t="str">
            <v>Sales - On-Line Ad Sales</v>
          </cell>
          <cell r="AW1467">
            <v>37963</v>
          </cell>
          <cell r="AX1467">
            <v>37963</v>
          </cell>
          <cell r="AY1467" t="str">
            <v>E7 - Sales - On-Line Ad Sales - Mgr II, AdWords</v>
          </cell>
          <cell r="AZ1467" t="str">
            <v>Sales</v>
          </cell>
          <cell r="BA1467" t="str">
            <v>HIRE</v>
          </cell>
          <cell r="BB1467" t="str">
            <v>HIRE-OPEN</v>
          </cell>
          <cell r="BC1467">
            <v>37963</v>
          </cell>
          <cell r="BD1467">
            <v>0.4</v>
          </cell>
          <cell r="BE1467">
            <v>0.4</v>
          </cell>
          <cell r="BF1467" t="str">
            <v>E</v>
          </cell>
          <cell r="BG1467">
            <v>1517</v>
          </cell>
          <cell r="BH1467">
            <v>11517</v>
          </cell>
          <cell r="BI1467">
            <v>1</v>
          </cell>
          <cell r="BJ1467">
            <v>37963</v>
          </cell>
          <cell r="BK1467" t="str">
            <v>SHIFT</v>
          </cell>
          <cell r="BL1467" t="str">
            <v>SHIFT-OTHER</v>
          </cell>
          <cell r="BM1467">
            <v>48</v>
          </cell>
          <cell r="BN1467">
            <v>8333</v>
          </cell>
          <cell r="BO1467" t="str">
            <v>E7 - Sales</v>
          </cell>
          <cell r="BP1467">
            <v>100000</v>
          </cell>
          <cell r="BQ1467" t="str">
            <v xml:space="preserve"> </v>
          </cell>
          <cell r="BR1467" t="str">
            <v xml:space="preserve"> </v>
          </cell>
          <cell r="BS1467" t="str">
            <v xml:space="preserve"> </v>
          </cell>
          <cell r="BT1467">
            <v>76650</v>
          </cell>
          <cell r="BU1467">
            <v>99750</v>
          </cell>
          <cell r="BV1467">
            <v>122850</v>
          </cell>
          <cell r="BW1467">
            <v>6.8000000000000005E-2</v>
          </cell>
          <cell r="BX1467">
            <v>8.4000000000000005E-2</v>
          </cell>
          <cell r="BY1467">
            <v>135000</v>
          </cell>
          <cell r="BZ1467">
            <v>35000</v>
          </cell>
          <cell r="CA1467">
            <v>35000</v>
          </cell>
          <cell r="CB1467">
            <v>3500</v>
          </cell>
          <cell r="CC1467">
            <v>3500</v>
          </cell>
          <cell r="CD1467">
            <v>3500</v>
          </cell>
          <cell r="CE1467">
            <v>3500</v>
          </cell>
          <cell r="CF1467" t="str">
            <v>W</v>
          </cell>
          <cell r="CG1467">
            <v>34</v>
          </cell>
          <cell r="CH1467" t="str">
            <v xml:space="preserve"> </v>
          </cell>
          <cell r="CI1467" t="str">
            <v xml:space="preserve"> </v>
          </cell>
          <cell r="CJ1467" t="str">
            <v xml:space="preserve"> </v>
          </cell>
          <cell r="CK1467" t="str">
            <v xml:space="preserve"> </v>
          </cell>
          <cell r="CL1467" t="str">
            <v xml:space="preserve"> </v>
          </cell>
          <cell r="CN1467" t="str">
            <v xml:space="preserve"> </v>
          </cell>
          <cell r="CO1467" t="str">
            <v>Katerina,Kipp(F)--CHILD</v>
          </cell>
          <cell r="CP1467">
            <v>135000</v>
          </cell>
          <cell r="CQ1467">
            <v>37987</v>
          </cell>
          <cell r="CR1467">
            <v>135000</v>
          </cell>
          <cell r="CS1467">
            <v>37963</v>
          </cell>
          <cell r="CT1467" t="str">
            <v xml:space="preserve"> </v>
          </cell>
          <cell r="CU1467" t="str">
            <v xml:space="preserve"> </v>
          </cell>
          <cell r="CV1467" t="str">
            <v xml:space="preserve"> </v>
          </cell>
          <cell r="CW1467" t="str">
            <v xml:space="preserve"> </v>
          </cell>
          <cell r="CX1467" t="str">
            <v xml:space="preserve"> </v>
          </cell>
          <cell r="CY1467" t="str">
            <v xml:space="preserve"> </v>
          </cell>
          <cell r="CZ1467" t="str">
            <v>Sales - On-Line Ad Sales</v>
          </cell>
          <cell r="DA1467">
            <v>0</v>
          </cell>
          <cell r="DB1467">
            <v>90</v>
          </cell>
        </row>
        <row r="1468">
          <cell r="A1468">
            <v>1489</v>
          </cell>
          <cell r="B1468">
            <v>1489</v>
          </cell>
          <cell r="C1468">
            <v>7106</v>
          </cell>
          <cell r="D1468" t="str">
            <v>US-MTV-SAL</v>
          </cell>
          <cell r="E1468" t="str">
            <v>leela</v>
          </cell>
          <cell r="F1468" t="str">
            <v>Leelavathy</v>
          </cell>
          <cell r="G1468" t="str">
            <v xml:space="preserve"> </v>
          </cell>
          <cell r="H1468" t="str">
            <v>Suppiah</v>
          </cell>
          <cell r="I1468" t="str">
            <v>Leela Suppiah</v>
          </cell>
          <cell r="J1468" t="str">
            <v>Leelavathy Suppiah</v>
          </cell>
          <cell r="K1468" t="str">
            <v>Leela</v>
          </cell>
          <cell r="L1468" t="str">
            <v>USD</v>
          </cell>
          <cell r="M1468" t="str">
            <v>Suppiah, Leelavathy</v>
          </cell>
          <cell r="N1468" t="str">
            <v>F</v>
          </cell>
          <cell r="O1468">
            <v>24573</v>
          </cell>
          <cell r="P1468" t="str">
            <v>UNKNOWN</v>
          </cell>
          <cell r="Q1468" t="str">
            <v xml:space="preserve"> </v>
          </cell>
          <cell r="R1468" t="str">
            <v>AdWords Manager</v>
          </cell>
          <cell r="S1468" t="str">
            <v>EMPLOYEE</v>
          </cell>
          <cell r="T1468">
            <v>3</v>
          </cell>
          <cell r="U1468" t="str">
            <v>Jabal, Kimberly</v>
          </cell>
          <cell r="V1468" t="str">
            <v>jabal</v>
          </cell>
          <cell r="W1468" t="str">
            <v>NO-FEE</v>
          </cell>
          <cell r="X1468" t="str">
            <v xml:space="preserve"> </v>
          </cell>
          <cell r="Y1468" t="str">
            <v xml:space="preserve"> </v>
          </cell>
          <cell r="Z1468">
            <v>41</v>
          </cell>
          <cell r="AA1468" t="str">
            <v>O1-2</v>
          </cell>
          <cell r="AB1468">
            <v>2100</v>
          </cell>
          <cell r="AC1468" t="str">
            <v>650-623-5312</v>
          </cell>
          <cell r="AD1468" t="str">
            <v>10520 Creston Dr</v>
          </cell>
          <cell r="AE1468" t="str">
            <v xml:space="preserve"> </v>
          </cell>
          <cell r="AF1468" t="str">
            <v>Los Altos</v>
          </cell>
          <cell r="AG1468" t="str">
            <v>CA</v>
          </cell>
          <cell r="AH1468">
            <v>94024</v>
          </cell>
          <cell r="AI1468" t="str">
            <v>US</v>
          </cell>
          <cell r="AJ1468" t="str">
            <v xml:space="preserve"> </v>
          </cell>
          <cell r="AK1468" t="str">
            <v>U</v>
          </cell>
          <cell r="AL1468" t="str">
            <v>M</v>
          </cell>
          <cell r="AM1468" t="str">
            <v>N</v>
          </cell>
          <cell r="AN1468" t="str">
            <v>623-84-1772</v>
          </cell>
          <cell r="AO1468" t="str">
            <v>U</v>
          </cell>
          <cell r="AP1468" t="str">
            <v>COSTCENTER</v>
          </cell>
          <cell r="AQ1468" t="str">
            <v>E7</v>
          </cell>
          <cell r="AR1468" t="str">
            <v>Mgr II, AdWords</v>
          </cell>
          <cell r="AS1468" t="str">
            <v>Online Ad Sales - NA</v>
          </cell>
          <cell r="AT1468">
            <v>151</v>
          </cell>
          <cell r="AU1468" t="str">
            <v>Sales - On-Line Ad Sales</v>
          </cell>
          <cell r="AW1468">
            <v>37711</v>
          </cell>
          <cell r="AX1468">
            <v>37711</v>
          </cell>
          <cell r="AY1468" t="str">
            <v>E7 - Sales - On-Line Ad Sales - Mgr II, AdWords</v>
          </cell>
          <cell r="AZ1468" t="str">
            <v>Sales</v>
          </cell>
          <cell r="BA1468" t="str">
            <v>HIRE</v>
          </cell>
          <cell r="BB1468" t="str">
            <v>HIRE-OPEN</v>
          </cell>
          <cell r="BC1468">
            <v>37711</v>
          </cell>
          <cell r="BD1468">
            <v>1.1000000000000001</v>
          </cell>
          <cell r="BE1468">
            <v>1.1000000000000001</v>
          </cell>
          <cell r="BF1468" t="str">
            <v>E</v>
          </cell>
          <cell r="BG1468">
            <v>920</v>
          </cell>
          <cell r="BH1468">
            <v>10920</v>
          </cell>
          <cell r="BI1468">
            <v>1</v>
          </cell>
          <cell r="BJ1468">
            <v>37743</v>
          </cell>
          <cell r="BK1468" t="str">
            <v>HRPWK</v>
          </cell>
          <cell r="BL1468" t="str">
            <v>HRPWK-OTHER</v>
          </cell>
          <cell r="BM1468">
            <v>48</v>
          </cell>
          <cell r="BN1468">
            <v>8333</v>
          </cell>
          <cell r="BO1468" t="str">
            <v>E7 - Sales</v>
          </cell>
          <cell r="BP1468">
            <v>100000</v>
          </cell>
          <cell r="BQ1468">
            <v>100000</v>
          </cell>
          <cell r="BR1468" t="str">
            <v xml:space="preserve"> </v>
          </cell>
          <cell r="BS1468" t="str">
            <v>Hire</v>
          </cell>
          <cell r="BT1468">
            <v>76650</v>
          </cell>
          <cell r="BU1468">
            <v>99750</v>
          </cell>
          <cell r="BV1468">
            <v>122850</v>
          </cell>
          <cell r="BW1468">
            <v>6.8000000000000005E-2</v>
          </cell>
          <cell r="BX1468">
            <v>8.4000000000000005E-2</v>
          </cell>
          <cell r="BY1468">
            <v>130000</v>
          </cell>
          <cell r="BZ1468">
            <v>30000</v>
          </cell>
          <cell r="CA1468">
            <v>30000</v>
          </cell>
          <cell r="CB1468">
            <v>10800</v>
          </cell>
          <cell r="CC1468">
            <v>10800</v>
          </cell>
          <cell r="CD1468">
            <v>10800</v>
          </cell>
          <cell r="CE1468">
            <v>10800</v>
          </cell>
          <cell r="CF1468" t="str">
            <v>A</v>
          </cell>
          <cell r="CG1468">
            <v>37</v>
          </cell>
          <cell r="CH1468" t="str">
            <v xml:space="preserve"> </v>
          </cell>
          <cell r="CI1468" t="str">
            <v xml:space="preserve"> </v>
          </cell>
          <cell r="CJ1468" t="str">
            <v xml:space="preserve"> </v>
          </cell>
          <cell r="CK1468" t="str">
            <v xml:space="preserve"> </v>
          </cell>
          <cell r="CL1468" t="str">
            <v xml:space="preserve"> </v>
          </cell>
          <cell r="CN1468" t="str">
            <v xml:space="preserve"> </v>
          </cell>
          <cell r="CO1468" t="str">
            <v>Nicholas,Thumasathit(M)--CHILD Alexander,Thumasatuit(M)--OTHER</v>
          </cell>
          <cell r="CP1468">
            <v>130000</v>
          </cell>
          <cell r="CQ1468">
            <v>37987</v>
          </cell>
          <cell r="CR1468">
            <v>130000</v>
          </cell>
          <cell r="CS1468">
            <v>37895</v>
          </cell>
          <cell r="CT1468">
            <v>130000</v>
          </cell>
          <cell r="CU1468">
            <v>37803</v>
          </cell>
          <cell r="CV1468">
            <v>130000</v>
          </cell>
          <cell r="CW1468">
            <v>37712</v>
          </cell>
          <cell r="CX1468">
            <v>130000</v>
          </cell>
          <cell r="CY1468">
            <v>37622</v>
          </cell>
          <cell r="CZ1468" t="str">
            <v>Sales - On-Line Ad Sales</v>
          </cell>
          <cell r="DA1468">
            <v>0</v>
          </cell>
          <cell r="DB1468">
            <v>90</v>
          </cell>
        </row>
        <row r="1469">
          <cell r="A1469">
            <v>1460</v>
          </cell>
          <cell r="B1469">
            <v>1460</v>
          </cell>
          <cell r="C1469">
            <v>7106</v>
          </cell>
          <cell r="D1469" t="str">
            <v>US-MTV-SAL</v>
          </cell>
          <cell r="E1469" t="str">
            <v>griffin</v>
          </cell>
          <cell r="F1469" t="str">
            <v>Griffin</v>
          </cell>
          <cell r="G1469" t="str">
            <v xml:space="preserve"> </v>
          </cell>
          <cell r="H1469" t="str">
            <v>Golamco</v>
          </cell>
          <cell r="I1469" t="str">
            <v>Griffin Golamco</v>
          </cell>
          <cell r="J1469" t="str">
            <v>Griffin Golamco</v>
          </cell>
          <cell r="K1469" t="str">
            <v>Griffin</v>
          </cell>
          <cell r="L1469" t="str">
            <v>USD</v>
          </cell>
          <cell r="M1469" t="str">
            <v>Golamco, Griffin</v>
          </cell>
          <cell r="N1469" t="str">
            <v>M</v>
          </cell>
          <cell r="O1469">
            <v>27187</v>
          </cell>
          <cell r="P1469" t="str">
            <v>UNKNOWN</v>
          </cell>
          <cell r="Q1469" t="str">
            <v xml:space="preserve"> </v>
          </cell>
          <cell r="R1469" t="str">
            <v>AdWords International Manager</v>
          </cell>
          <cell r="S1469" t="str">
            <v>EMPLOYEE</v>
          </cell>
          <cell r="T1469">
            <v>4</v>
          </cell>
          <cell r="U1469" t="str">
            <v>Freed, Adam</v>
          </cell>
          <cell r="V1469" t="str">
            <v>adamf</v>
          </cell>
          <cell r="W1469" t="str">
            <v>NO-FEE</v>
          </cell>
          <cell r="X1469" t="str">
            <v xml:space="preserve"> </v>
          </cell>
          <cell r="Y1469" t="str">
            <v>Real Names Corp.</v>
          </cell>
          <cell r="Z1469">
            <v>41</v>
          </cell>
          <cell r="AA1469" t="str">
            <v>O1-2</v>
          </cell>
          <cell r="AB1469">
            <v>2428</v>
          </cell>
          <cell r="AC1469" t="str">
            <v>650-623-5351</v>
          </cell>
          <cell r="AD1469" t="str">
            <v>1520 Tiptoe Lane</v>
          </cell>
          <cell r="AE1469" t="str">
            <v xml:space="preserve"> </v>
          </cell>
          <cell r="AF1469" t="str">
            <v>Los Altos</v>
          </cell>
          <cell r="AG1469" t="str">
            <v>CA</v>
          </cell>
          <cell r="AH1469">
            <v>94024</v>
          </cell>
          <cell r="AI1469" t="str">
            <v>US</v>
          </cell>
          <cell r="AJ1469" t="str">
            <v xml:space="preserve"> </v>
          </cell>
          <cell r="AK1469" t="str">
            <v>U</v>
          </cell>
          <cell r="AL1469" t="str">
            <v>S</v>
          </cell>
          <cell r="AM1469" t="str">
            <v>N</v>
          </cell>
          <cell r="AN1469" t="str">
            <v>608-58-5621</v>
          </cell>
          <cell r="AO1469" t="str">
            <v>U</v>
          </cell>
          <cell r="AP1469" t="str">
            <v>COSTCENTER</v>
          </cell>
          <cell r="AQ1469" t="str">
            <v>E7</v>
          </cell>
          <cell r="AR1469" t="str">
            <v>Mgr II, AdWords</v>
          </cell>
          <cell r="AS1469" t="str">
            <v>AdWords - ROW</v>
          </cell>
          <cell r="AT1469">
            <v>155</v>
          </cell>
          <cell r="AU1469" t="str">
            <v>Sales - On-Line Ad Sales</v>
          </cell>
          <cell r="AW1469">
            <v>37711</v>
          </cell>
          <cell r="AX1469">
            <v>37711</v>
          </cell>
          <cell r="AY1469" t="str">
            <v>E7 - Sales - On-Line Ad Sales - Mgr II, AdWords</v>
          </cell>
          <cell r="AZ1469" t="str">
            <v>Sales</v>
          </cell>
          <cell r="BA1469" t="str">
            <v>HIRE</v>
          </cell>
          <cell r="BB1469" t="str">
            <v>HIRE-OPEN</v>
          </cell>
          <cell r="BC1469">
            <v>37711</v>
          </cell>
          <cell r="BD1469">
            <v>1.1000000000000001</v>
          </cell>
          <cell r="BE1469">
            <v>1.1000000000000001</v>
          </cell>
          <cell r="BF1469" t="str">
            <v>E</v>
          </cell>
          <cell r="BG1469">
            <v>895</v>
          </cell>
          <cell r="BH1469">
            <v>10895</v>
          </cell>
          <cell r="BI1469">
            <v>1</v>
          </cell>
          <cell r="BJ1469">
            <v>37711</v>
          </cell>
          <cell r="BK1469" t="str">
            <v>SALARY</v>
          </cell>
          <cell r="BL1469" t="str">
            <v>SALARY-INIT</v>
          </cell>
          <cell r="BM1469">
            <v>48</v>
          </cell>
          <cell r="BN1469">
            <v>8333</v>
          </cell>
          <cell r="BO1469" t="str">
            <v>E7 - Sales</v>
          </cell>
          <cell r="BP1469">
            <v>100000</v>
          </cell>
          <cell r="BQ1469">
            <v>100000</v>
          </cell>
          <cell r="BR1469" t="str">
            <v xml:space="preserve"> </v>
          </cell>
          <cell r="BS1469" t="str">
            <v>Hire</v>
          </cell>
          <cell r="BT1469">
            <v>76650</v>
          </cell>
          <cell r="BU1469">
            <v>99750</v>
          </cell>
          <cell r="BV1469">
            <v>122850</v>
          </cell>
          <cell r="BW1469">
            <v>6.8000000000000005E-2</v>
          </cell>
          <cell r="BX1469">
            <v>8.4000000000000005E-2</v>
          </cell>
          <cell r="BY1469">
            <v>130000</v>
          </cell>
          <cell r="BZ1469">
            <v>30000</v>
          </cell>
          <cell r="CA1469">
            <v>30000</v>
          </cell>
          <cell r="CB1469">
            <v>10800</v>
          </cell>
          <cell r="CC1469">
            <v>10800</v>
          </cell>
          <cell r="CD1469">
            <v>10800</v>
          </cell>
          <cell r="CE1469">
            <v>10800</v>
          </cell>
          <cell r="CF1469" t="str">
            <v>A</v>
          </cell>
          <cell r="CG1469">
            <v>29</v>
          </cell>
          <cell r="CH1469" t="str">
            <v xml:space="preserve"> </v>
          </cell>
          <cell r="CI1469" t="str">
            <v xml:space="preserve"> </v>
          </cell>
          <cell r="CJ1469" t="str">
            <v xml:space="preserve"> </v>
          </cell>
          <cell r="CK1469" t="str">
            <v xml:space="preserve"> </v>
          </cell>
          <cell r="CL1469" t="str">
            <v xml:space="preserve"> </v>
          </cell>
          <cell r="CM1469" t="str">
            <v>BA (University of California, Berkeley) 95/ 3.98</v>
          </cell>
          <cell r="CP1469">
            <v>130000</v>
          </cell>
          <cell r="CQ1469">
            <v>37987</v>
          </cell>
          <cell r="CR1469">
            <v>130000</v>
          </cell>
          <cell r="CS1469">
            <v>37895</v>
          </cell>
          <cell r="CT1469">
            <v>130000</v>
          </cell>
          <cell r="CU1469">
            <v>37803</v>
          </cell>
          <cell r="CV1469">
            <v>130000</v>
          </cell>
          <cell r="CW1469">
            <v>37712</v>
          </cell>
          <cell r="CX1469">
            <v>130000</v>
          </cell>
          <cell r="CY1469">
            <v>37622</v>
          </cell>
          <cell r="CZ1469" t="str">
            <v>Sales - On-Line Ad Sales</v>
          </cell>
          <cell r="DA1469">
            <v>0</v>
          </cell>
          <cell r="DB1469">
            <v>90</v>
          </cell>
        </row>
        <row r="1470">
          <cell r="A1470">
            <v>3407</v>
          </cell>
          <cell r="B1470">
            <v>3407</v>
          </cell>
          <cell r="C1470">
            <v>7106</v>
          </cell>
          <cell r="D1470" t="str">
            <v>US-MTV-SAL</v>
          </cell>
          <cell r="E1470" t="str">
            <v>royg</v>
          </cell>
          <cell r="F1470" t="str">
            <v>Leroy</v>
          </cell>
          <cell r="G1470" t="str">
            <v>R.</v>
          </cell>
          <cell r="H1470" t="str">
            <v>Gilbert</v>
          </cell>
          <cell r="I1470" t="str">
            <v>Roy Gilbert</v>
          </cell>
          <cell r="J1470" t="str">
            <v>Leroy R Gilbert</v>
          </cell>
          <cell r="K1470" t="str">
            <v>Roy</v>
          </cell>
          <cell r="L1470" t="str">
            <v>USD</v>
          </cell>
          <cell r="M1470" t="str">
            <v>Gilbert, Leroy</v>
          </cell>
          <cell r="N1470" t="str">
            <v>M</v>
          </cell>
          <cell r="O1470">
            <v>26655</v>
          </cell>
          <cell r="P1470" t="str">
            <v>US</v>
          </cell>
          <cell r="Q1470" t="str">
            <v xml:space="preserve"> </v>
          </cell>
          <cell r="R1470" t="str">
            <v>AdWords Manager</v>
          </cell>
          <cell r="S1470" t="str">
            <v>EMPLOYEE</v>
          </cell>
          <cell r="T1470">
            <v>3.5</v>
          </cell>
          <cell r="U1470" t="str">
            <v>Fischer, David</v>
          </cell>
          <cell r="V1470" t="str">
            <v>dfischer</v>
          </cell>
          <cell r="W1470" t="str">
            <v>NO-FEE</v>
          </cell>
          <cell r="X1470" t="str">
            <v xml:space="preserve"> </v>
          </cell>
          <cell r="Y1470" t="str">
            <v>Siebel Systems, Inc</v>
          </cell>
          <cell r="Z1470">
            <v>41</v>
          </cell>
          <cell r="AA1470" t="str">
            <v>O2</v>
          </cell>
          <cell r="AB1470">
            <v>1536</v>
          </cell>
          <cell r="AC1470" t="str">
            <v>650-623-5024</v>
          </cell>
          <cell r="AD1470" t="str">
            <v>2101 Carlmont Dr</v>
          </cell>
          <cell r="AE1470" t="str">
            <v>Apt 313</v>
          </cell>
          <cell r="AF1470" t="str">
            <v>Belmont</v>
          </cell>
          <cell r="AG1470" t="str">
            <v>CA</v>
          </cell>
          <cell r="AH1470">
            <v>94002</v>
          </cell>
          <cell r="AI1470" t="str">
            <v>US</v>
          </cell>
          <cell r="AJ1470" t="str">
            <v xml:space="preserve"> </v>
          </cell>
          <cell r="AK1470" t="str">
            <v>R</v>
          </cell>
          <cell r="AL1470" t="str">
            <v>M</v>
          </cell>
          <cell r="AM1470" t="str">
            <v>N</v>
          </cell>
          <cell r="AN1470" t="str">
            <v>592-24-7543</v>
          </cell>
          <cell r="AO1470" t="str">
            <v>N</v>
          </cell>
          <cell r="AP1470" t="str">
            <v>COSTCENTER</v>
          </cell>
          <cell r="AQ1470" t="str">
            <v>E7</v>
          </cell>
          <cell r="AR1470" t="str">
            <v>Mgr II, AdWords</v>
          </cell>
          <cell r="AS1470" t="str">
            <v>New Programs Ops - NA</v>
          </cell>
          <cell r="AT1470">
            <v>241</v>
          </cell>
          <cell r="AU1470" t="str">
            <v>Sales - On-Line Ad Sales</v>
          </cell>
          <cell r="AW1470">
            <v>37872</v>
          </cell>
          <cell r="AX1470">
            <v>37872</v>
          </cell>
          <cell r="AY1470" t="str">
            <v>E7 - Sales - On-Line Ad Sales - Mgr II, AdWords</v>
          </cell>
          <cell r="AZ1470" t="str">
            <v>Sales</v>
          </cell>
          <cell r="BA1470" t="str">
            <v>HIRE</v>
          </cell>
          <cell r="BB1470" t="str">
            <v>HIRE-OPEN</v>
          </cell>
          <cell r="BC1470">
            <v>37872</v>
          </cell>
          <cell r="BD1470">
            <v>0.7</v>
          </cell>
          <cell r="BE1470">
            <v>0.7</v>
          </cell>
          <cell r="BF1470" t="str">
            <v>E</v>
          </cell>
          <cell r="BG1470">
            <v>1311</v>
          </cell>
          <cell r="BH1470">
            <v>11311</v>
          </cell>
          <cell r="BI1470">
            <v>1</v>
          </cell>
          <cell r="BJ1470">
            <v>37872</v>
          </cell>
          <cell r="BK1470" t="str">
            <v>SALARY</v>
          </cell>
          <cell r="BL1470" t="str">
            <v>SALARY-INIT</v>
          </cell>
          <cell r="BM1470">
            <v>43</v>
          </cell>
          <cell r="BN1470">
            <v>7500</v>
          </cell>
          <cell r="BO1470" t="str">
            <v>E7 - Sales</v>
          </cell>
          <cell r="BP1470">
            <v>90000</v>
          </cell>
          <cell r="BQ1470">
            <v>90000</v>
          </cell>
          <cell r="BR1470" t="str">
            <v xml:space="preserve"> </v>
          </cell>
          <cell r="BS1470" t="str">
            <v>Hire</v>
          </cell>
          <cell r="BT1470">
            <v>76650</v>
          </cell>
          <cell r="BU1470">
            <v>99750</v>
          </cell>
          <cell r="BV1470">
            <v>122850</v>
          </cell>
          <cell r="BW1470">
            <v>6.0999999999999999E-2</v>
          </cell>
          <cell r="BX1470">
            <v>7.4999999999999997E-2</v>
          </cell>
          <cell r="BY1470">
            <v>115000</v>
          </cell>
          <cell r="BZ1470">
            <v>25000</v>
          </cell>
          <cell r="CA1470">
            <v>25000</v>
          </cell>
          <cell r="CB1470">
            <v>4000</v>
          </cell>
          <cell r="CC1470">
            <v>4000</v>
          </cell>
          <cell r="CD1470">
            <v>4000</v>
          </cell>
          <cell r="CE1470">
            <v>4000</v>
          </cell>
          <cell r="CF1470" t="str">
            <v>W</v>
          </cell>
          <cell r="CG1470">
            <v>31</v>
          </cell>
          <cell r="CH1470" t="str">
            <v xml:space="preserve"> </v>
          </cell>
          <cell r="CI1470" t="str">
            <v xml:space="preserve"> </v>
          </cell>
          <cell r="CJ1470" t="str">
            <v xml:space="preserve"> </v>
          </cell>
          <cell r="CK1470" t="str">
            <v xml:space="preserve"> </v>
          </cell>
          <cell r="CL1470" t="str">
            <v xml:space="preserve"> </v>
          </cell>
          <cell r="CM1470" t="str">
            <v>BS (United States Naval Academy) 94/ 0.0 MBA (Stanford University) 02/ 0.0</v>
          </cell>
          <cell r="CN1470" t="str">
            <v>VERIFIED-NONE VERIFIED-NONE</v>
          </cell>
          <cell r="CO1470" t="str">
            <v>Campbell,Gilbert(F)--CHILD Leigh,Gilbert(F)--SPOUSE</v>
          </cell>
          <cell r="CP1470">
            <v>115000</v>
          </cell>
          <cell r="CQ1470">
            <v>37987</v>
          </cell>
          <cell r="CR1470">
            <v>115000</v>
          </cell>
          <cell r="CS1470">
            <v>37895</v>
          </cell>
          <cell r="CT1470">
            <v>115000</v>
          </cell>
          <cell r="CU1470">
            <v>37803</v>
          </cell>
          <cell r="CV1470" t="str">
            <v xml:space="preserve"> </v>
          </cell>
          <cell r="CW1470" t="str">
            <v xml:space="preserve"> </v>
          </cell>
          <cell r="CX1470" t="str">
            <v xml:space="preserve"> </v>
          </cell>
          <cell r="CY1470" t="str">
            <v xml:space="preserve"> </v>
          </cell>
          <cell r="CZ1470" t="str">
            <v>Sales - On-Line Ad Sales</v>
          </cell>
          <cell r="DA1470">
            <v>0</v>
          </cell>
          <cell r="DB1470">
            <v>90</v>
          </cell>
        </row>
        <row r="1471">
          <cell r="A1471">
            <v>3409</v>
          </cell>
          <cell r="B1471">
            <v>3409</v>
          </cell>
          <cell r="C1471">
            <v>7005</v>
          </cell>
          <cell r="D1471" t="str">
            <v>US-MTV-SAL</v>
          </cell>
          <cell r="E1471" t="str">
            <v>cunderwood</v>
          </cell>
          <cell r="F1471" t="str">
            <v>Christopher</v>
          </cell>
          <cell r="G1471" t="str">
            <v>Thomas</v>
          </cell>
          <cell r="H1471" t="str">
            <v>Underwood</v>
          </cell>
          <cell r="I1471" t="str">
            <v>Chris Underwood</v>
          </cell>
          <cell r="J1471" t="str">
            <v>Christopher T Underwood</v>
          </cell>
          <cell r="K1471" t="str">
            <v>Chris</v>
          </cell>
          <cell r="L1471" t="str">
            <v>USD</v>
          </cell>
          <cell r="M1471" t="str">
            <v>Underwood, Christopher</v>
          </cell>
          <cell r="N1471" t="str">
            <v>M</v>
          </cell>
          <cell r="O1471">
            <v>22170</v>
          </cell>
          <cell r="P1471" t="str">
            <v>US</v>
          </cell>
          <cell r="Q1471" t="str">
            <v xml:space="preserve"> </v>
          </cell>
          <cell r="R1471" t="str">
            <v>Online Sales and Operations Training and Editorial Manager</v>
          </cell>
          <cell r="S1471" t="str">
            <v>EMPLOYEE</v>
          </cell>
          <cell r="T1471">
            <v>3</v>
          </cell>
          <cell r="U1471" t="str">
            <v>Sandberg, Sheryl</v>
          </cell>
          <cell r="V1471" t="str">
            <v>sheryl</v>
          </cell>
          <cell r="W1471" t="str">
            <v>NO-FEE</v>
          </cell>
          <cell r="X1471" t="str">
            <v xml:space="preserve"> </v>
          </cell>
          <cell r="Y1471" t="str">
            <v>Oracle Corporation</v>
          </cell>
          <cell r="Z1471">
            <v>41</v>
          </cell>
          <cell r="AA1471" t="str">
            <v>C1</v>
          </cell>
          <cell r="AB1471">
            <v>1640</v>
          </cell>
          <cell r="AC1471" t="str">
            <v>1-650-623-5732</v>
          </cell>
          <cell r="AD1471" t="str">
            <v>3514 Winway Cir</v>
          </cell>
          <cell r="AE1471" t="str">
            <v xml:space="preserve"> </v>
          </cell>
          <cell r="AF1471" t="str">
            <v>San Mateo</v>
          </cell>
          <cell r="AG1471" t="str">
            <v>CA</v>
          </cell>
          <cell r="AH1471">
            <v>94403</v>
          </cell>
          <cell r="AI1471" t="str">
            <v>US</v>
          </cell>
          <cell r="AJ1471" t="str">
            <v>650-573-5982</v>
          </cell>
          <cell r="AK1471" t="str">
            <v>R</v>
          </cell>
          <cell r="AL1471" t="str">
            <v>M</v>
          </cell>
          <cell r="AM1471" t="str">
            <v>N</v>
          </cell>
          <cell r="AN1471" t="str">
            <v>559-39-7905</v>
          </cell>
          <cell r="AO1471" t="str">
            <v>N</v>
          </cell>
          <cell r="AP1471" t="str">
            <v>COSTCENTER</v>
          </cell>
          <cell r="AQ1471" t="str">
            <v>E7</v>
          </cell>
          <cell r="AR1471" t="str">
            <v>Mgr II, Advertising Operations</v>
          </cell>
          <cell r="AS1471" t="str">
            <v>Online Ad Sales - Admin</v>
          </cell>
          <cell r="AT1471">
            <v>112</v>
          </cell>
          <cell r="AU1471" t="str">
            <v>Sales - On-Line Ad Sales</v>
          </cell>
          <cell r="AW1471">
            <v>37851</v>
          </cell>
          <cell r="AX1471">
            <v>37851</v>
          </cell>
          <cell r="AY1471" t="str">
            <v>E7 - Sales - On-Line Ad Sales - Mgr II, Advertising Operations</v>
          </cell>
          <cell r="AZ1471" t="str">
            <v>Sales</v>
          </cell>
          <cell r="BA1471" t="str">
            <v>HIRE</v>
          </cell>
          <cell r="BB1471" t="str">
            <v>HIRE-OPEN</v>
          </cell>
          <cell r="BC1471">
            <v>37851</v>
          </cell>
          <cell r="BD1471">
            <v>0.8</v>
          </cell>
          <cell r="BE1471">
            <v>0.8</v>
          </cell>
          <cell r="BF1471" t="str">
            <v>E</v>
          </cell>
          <cell r="BG1471">
            <v>1257</v>
          </cell>
          <cell r="BH1471">
            <v>11257</v>
          </cell>
          <cell r="BI1471">
            <v>1</v>
          </cell>
          <cell r="BJ1471">
            <v>37851</v>
          </cell>
          <cell r="BK1471" t="str">
            <v>SALARY</v>
          </cell>
          <cell r="BL1471" t="str">
            <v>SALARY-INIT</v>
          </cell>
          <cell r="BM1471">
            <v>53</v>
          </cell>
          <cell r="BN1471">
            <v>9167</v>
          </cell>
          <cell r="BO1471" t="str">
            <v>E7 - Sales</v>
          </cell>
          <cell r="BP1471">
            <v>110000</v>
          </cell>
          <cell r="BQ1471">
            <v>110000</v>
          </cell>
          <cell r="BR1471" t="str">
            <v xml:space="preserve"> </v>
          </cell>
          <cell r="BS1471" t="str">
            <v>Hire</v>
          </cell>
          <cell r="BT1471">
            <v>76650</v>
          </cell>
          <cell r="BU1471">
            <v>99750</v>
          </cell>
          <cell r="BV1471">
            <v>122850</v>
          </cell>
          <cell r="BW1471">
            <v>7.4999999999999997E-2</v>
          </cell>
          <cell r="BX1471">
            <v>9.1999999999999998E-2</v>
          </cell>
          <cell r="BY1471">
            <v>140000</v>
          </cell>
          <cell r="BZ1471">
            <v>30000</v>
          </cell>
          <cell r="CA1471">
            <v>30000</v>
          </cell>
          <cell r="CB1471">
            <v>5400</v>
          </cell>
          <cell r="CC1471">
            <v>5400</v>
          </cell>
          <cell r="CD1471">
            <v>5400</v>
          </cell>
          <cell r="CE1471">
            <v>5400</v>
          </cell>
          <cell r="CF1471" t="str">
            <v>W</v>
          </cell>
          <cell r="CG1471">
            <v>43</v>
          </cell>
          <cell r="CH1471" t="str">
            <v xml:space="preserve"> </v>
          </cell>
          <cell r="CI1471" t="str">
            <v xml:space="preserve"> </v>
          </cell>
          <cell r="CJ1471" t="str">
            <v xml:space="preserve"> </v>
          </cell>
          <cell r="CK1471" t="str">
            <v xml:space="preserve"> </v>
          </cell>
          <cell r="CL1471" t="str">
            <v xml:space="preserve"> </v>
          </cell>
          <cell r="CM1471" t="str">
            <v>BA (Saint Mary's College) / 0.0</v>
          </cell>
          <cell r="CN1471" t="str">
            <v>VERIFIED-NONE</v>
          </cell>
          <cell r="CO1471" t="str">
            <v>Julia,Underwood(F)--CHILD Christopher,Underwood(M)--CHILD Molly,Underwood(F)--SPOUSE</v>
          </cell>
          <cell r="CP1471">
            <v>140000</v>
          </cell>
          <cell r="CQ1471">
            <v>37987</v>
          </cell>
          <cell r="CR1471">
            <v>140000</v>
          </cell>
          <cell r="CS1471">
            <v>37895</v>
          </cell>
          <cell r="CT1471">
            <v>140000</v>
          </cell>
          <cell r="CU1471">
            <v>37803</v>
          </cell>
          <cell r="CV1471" t="str">
            <v xml:space="preserve"> </v>
          </cell>
          <cell r="CW1471" t="str">
            <v xml:space="preserve"> </v>
          </cell>
          <cell r="CX1471" t="str">
            <v xml:space="preserve"> </v>
          </cell>
          <cell r="CY1471" t="str">
            <v xml:space="preserve"> </v>
          </cell>
          <cell r="CZ1471" t="str">
            <v>Sales - On-Line Ad Sales</v>
          </cell>
          <cell r="DA1471">
            <v>0</v>
          </cell>
          <cell r="DB1471">
            <v>90</v>
          </cell>
        </row>
        <row r="1472">
          <cell r="A1472">
            <v>5044</v>
          </cell>
          <cell r="B1472">
            <v>5044</v>
          </cell>
          <cell r="C1472">
            <v>6405</v>
          </cell>
          <cell r="D1472" t="str">
            <v>US-NYC-BDWY</v>
          </cell>
          <cell r="E1472" t="str">
            <v>tfochetta</v>
          </cell>
          <cell r="F1472" t="str">
            <v>Thomas</v>
          </cell>
          <cell r="G1472" t="str">
            <v>L</v>
          </cell>
          <cell r="H1472" t="str">
            <v>Fochetta</v>
          </cell>
          <cell r="I1472" t="str">
            <v>Thomas Fochetta</v>
          </cell>
          <cell r="J1472" t="str">
            <v>Thomas L Fochetta</v>
          </cell>
          <cell r="K1472" t="str">
            <v>Thomas</v>
          </cell>
          <cell r="L1472" t="str">
            <v>USD</v>
          </cell>
          <cell r="M1472" t="str">
            <v>Fochetta, Thomas</v>
          </cell>
          <cell r="N1472" t="str">
            <v>M</v>
          </cell>
          <cell r="O1472">
            <v>24354</v>
          </cell>
          <cell r="P1472" t="str">
            <v>US</v>
          </cell>
          <cell r="Q1472" t="str">
            <v xml:space="preserve"> </v>
          </cell>
          <cell r="R1472" t="str">
            <v>Inside Sales Manager</v>
          </cell>
          <cell r="S1472" t="str">
            <v>EMPLOYEE</v>
          </cell>
          <cell r="T1472">
            <v>3</v>
          </cell>
          <cell r="U1472" t="str">
            <v>DiMarco, Anthony</v>
          </cell>
          <cell r="V1472" t="str">
            <v>adimarco</v>
          </cell>
          <cell r="W1472" t="str">
            <v>NO-FEE</v>
          </cell>
          <cell r="X1472" t="str">
            <v xml:space="preserve"> </v>
          </cell>
          <cell r="Y1472" t="str">
            <v>Pitney Bowes Management Services Inc</v>
          </cell>
          <cell r="Z1472">
            <v>11</v>
          </cell>
          <cell r="AA1472" t="str">
            <v>C1</v>
          </cell>
          <cell r="AB1472" t="str">
            <v>18-026</v>
          </cell>
          <cell r="AC1472" t="str">
            <v>1-212-589-8647</v>
          </cell>
          <cell r="AD1472" t="str">
            <v>215 East 66th St</v>
          </cell>
          <cell r="AE1472" t="str">
            <v>#2A</v>
          </cell>
          <cell r="AF1472" t="str">
            <v>New York</v>
          </cell>
          <cell r="AG1472" t="str">
            <v>NY</v>
          </cell>
          <cell r="AH1472">
            <v>10021</v>
          </cell>
          <cell r="AI1472" t="str">
            <v>US</v>
          </cell>
          <cell r="AJ1472" t="str">
            <v xml:space="preserve"> </v>
          </cell>
          <cell r="AK1472" t="str">
            <v>R</v>
          </cell>
          <cell r="AL1472" t="str">
            <v>S</v>
          </cell>
          <cell r="AM1472" t="str">
            <v>N</v>
          </cell>
          <cell r="AN1472" t="str">
            <v>057-64-6267</v>
          </cell>
          <cell r="AO1472" t="str">
            <v>N</v>
          </cell>
          <cell r="AP1472" t="str">
            <v>COSTCENTER</v>
          </cell>
          <cell r="AQ1472" t="str">
            <v>E7</v>
          </cell>
          <cell r="AR1472" t="str">
            <v>Mgr, Inside Sales</v>
          </cell>
          <cell r="AS1472" t="str">
            <v>Inside Sales</v>
          </cell>
          <cell r="AT1472">
            <v>164</v>
          </cell>
          <cell r="AU1472" t="str">
            <v>Sales - Inside Sales</v>
          </cell>
          <cell r="AW1472">
            <v>38075</v>
          </cell>
          <cell r="AX1472">
            <v>38075</v>
          </cell>
          <cell r="AY1472" t="str">
            <v>E7 - Sales - Inside Sales - Mgr, Inside Sales</v>
          </cell>
          <cell r="AZ1472" t="str">
            <v>Sales</v>
          </cell>
          <cell r="BA1472" t="str">
            <v>HIRE</v>
          </cell>
          <cell r="BB1472" t="str">
            <v>HIRE-OPEN</v>
          </cell>
          <cell r="BC1472">
            <v>38075</v>
          </cell>
          <cell r="BD1472">
            <v>0.1</v>
          </cell>
          <cell r="BE1472">
            <v>0.2</v>
          </cell>
          <cell r="BF1472" t="str">
            <v>E</v>
          </cell>
          <cell r="BG1472">
            <v>1812</v>
          </cell>
          <cell r="BH1472">
            <v>11812</v>
          </cell>
          <cell r="BI1472">
            <v>1</v>
          </cell>
          <cell r="BJ1472">
            <v>38075</v>
          </cell>
          <cell r="BK1472" t="str">
            <v>SALARY</v>
          </cell>
          <cell r="BL1472" t="str">
            <v>SALARY-INIT</v>
          </cell>
          <cell r="BM1472">
            <v>48</v>
          </cell>
          <cell r="BN1472">
            <v>8333</v>
          </cell>
          <cell r="BO1472" t="str">
            <v>E7 - Sales</v>
          </cell>
          <cell r="BP1472">
            <v>100000</v>
          </cell>
          <cell r="BQ1472">
            <v>100000</v>
          </cell>
          <cell r="BR1472" t="str">
            <v xml:space="preserve"> </v>
          </cell>
          <cell r="BS1472" t="str">
            <v>Hire</v>
          </cell>
          <cell r="BT1472">
            <v>76650</v>
          </cell>
          <cell r="BU1472">
            <v>99750</v>
          </cell>
          <cell r="BV1472">
            <v>122850</v>
          </cell>
          <cell r="BW1472">
            <v>6.8000000000000005E-2</v>
          </cell>
          <cell r="BX1472">
            <v>8.4000000000000005E-2</v>
          </cell>
          <cell r="BY1472">
            <v>180000</v>
          </cell>
          <cell r="BZ1472">
            <v>80000</v>
          </cell>
          <cell r="CA1472">
            <v>80000</v>
          </cell>
          <cell r="CB1472">
            <v>2800</v>
          </cell>
          <cell r="CC1472">
            <v>2800</v>
          </cell>
          <cell r="CD1472">
            <v>2800</v>
          </cell>
          <cell r="CE1472">
            <v>2800</v>
          </cell>
          <cell r="CF1472" t="str">
            <v>W</v>
          </cell>
          <cell r="CG1472">
            <v>37</v>
          </cell>
          <cell r="CH1472" t="str">
            <v xml:space="preserve"> </v>
          </cell>
          <cell r="CI1472" t="str">
            <v xml:space="preserve"> </v>
          </cell>
          <cell r="CJ1472" t="str">
            <v xml:space="preserve"> </v>
          </cell>
          <cell r="CK1472" t="str">
            <v xml:space="preserve"> </v>
          </cell>
          <cell r="CL1472" t="str">
            <v xml:space="preserve"> </v>
          </cell>
          <cell r="CM1472" t="str">
            <v>BS (Saint John's University) 88/ 3.3 MBA (Saint John's University) 90/ 3.7</v>
          </cell>
          <cell r="CN1472" t="str">
            <v>VERIFIED-NONE VERIFIED-NONE</v>
          </cell>
          <cell r="CP1472">
            <v>180000</v>
          </cell>
          <cell r="CQ1472">
            <v>37987</v>
          </cell>
          <cell r="CR1472" t="str">
            <v xml:space="preserve"> </v>
          </cell>
          <cell r="CS1472" t="str">
            <v xml:space="preserve"> </v>
          </cell>
          <cell r="CT1472" t="str">
            <v xml:space="preserve"> </v>
          </cell>
          <cell r="CU1472" t="str">
            <v xml:space="preserve"> </v>
          </cell>
          <cell r="CV1472" t="str">
            <v xml:space="preserve"> </v>
          </cell>
          <cell r="CW1472" t="str">
            <v xml:space="preserve"> </v>
          </cell>
          <cell r="CX1472" t="str">
            <v xml:space="preserve"> </v>
          </cell>
          <cell r="CY1472" t="str">
            <v xml:space="preserve"> </v>
          </cell>
          <cell r="CZ1472" t="str">
            <v>Sales - Inside Sales</v>
          </cell>
          <cell r="DA1472">
            <v>0</v>
          </cell>
          <cell r="DB1472">
            <v>0</v>
          </cell>
        </row>
        <row r="1473">
          <cell r="A1473">
            <v>4064</v>
          </cell>
          <cell r="B1473">
            <v>4064</v>
          </cell>
          <cell r="C1473">
            <v>6405</v>
          </cell>
          <cell r="D1473" t="str">
            <v>US-NYC-BDWY</v>
          </cell>
          <cell r="E1473" t="str">
            <v>ljacobs</v>
          </cell>
          <cell r="F1473" t="str">
            <v>Lori</v>
          </cell>
          <cell r="G1473" t="str">
            <v>N.</v>
          </cell>
          <cell r="H1473" t="str">
            <v>Jacobs</v>
          </cell>
          <cell r="I1473" t="str">
            <v>Lori Jacobs</v>
          </cell>
          <cell r="J1473" t="str">
            <v>Lori N Jacobs</v>
          </cell>
          <cell r="K1473" t="str">
            <v>Lori</v>
          </cell>
          <cell r="L1473" t="str">
            <v>USD</v>
          </cell>
          <cell r="M1473" t="str">
            <v>Jacobs, Lori</v>
          </cell>
          <cell r="N1473" t="str">
            <v>F</v>
          </cell>
          <cell r="O1473">
            <v>27924</v>
          </cell>
          <cell r="P1473" t="str">
            <v>US</v>
          </cell>
          <cell r="Q1473" t="str">
            <v xml:space="preserve"> </v>
          </cell>
          <cell r="R1473" t="str">
            <v>Inside Sales Manager</v>
          </cell>
          <cell r="S1473" t="str">
            <v>EMPLOYEE</v>
          </cell>
          <cell r="T1473">
            <v>4</v>
          </cell>
          <cell r="U1473" t="str">
            <v>DiMarco, Anthony</v>
          </cell>
          <cell r="V1473" t="str">
            <v>adimarco</v>
          </cell>
          <cell r="W1473" t="str">
            <v>NO-FEE</v>
          </cell>
          <cell r="X1473" t="str">
            <v xml:space="preserve"> </v>
          </cell>
          <cell r="Y1473" t="str">
            <v>MaxWorldwide</v>
          </cell>
          <cell r="Z1473">
            <v>11</v>
          </cell>
          <cell r="AA1473" t="str">
            <v>C1</v>
          </cell>
          <cell r="AB1473" t="str">
            <v>18-031</v>
          </cell>
          <cell r="AC1473" t="str">
            <v>212-994-4943</v>
          </cell>
          <cell r="AD1473" t="str">
            <v>53 North Moore</v>
          </cell>
          <cell r="AE1473" t="str">
            <v>Apt 7D</v>
          </cell>
          <cell r="AF1473" t="str">
            <v>New York</v>
          </cell>
          <cell r="AG1473" t="str">
            <v>NY</v>
          </cell>
          <cell r="AH1473">
            <v>10013</v>
          </cell>
          <cell r="AI1473" t="str">
            <v>US</v>
          </cell>
          <cell r="AJ1473" t="str">
            <v xml:space="preserve"> </v>
          </cell>
          <cell r="AK1473" t="str">
            <v>R</v>
          </cell>
          <cell r="AL1473" t="str">
            <v>S</v>
          </cell>
          <cell r="AM1473" t="str">
            <v>N</v>
          </cell>
          <cell r="AN1473" t="str">
            <v>140-78-0620</v>
          </cell>
          <cell r="AO1473" t="str">
            <v>N</v>
          </cell>
          <cell r="AP1473" t="str">
            <v>COSTCENTER</v>
          </cell>
          <cell r="AQ1473" t="str">
            <v>E7</v>
          </cell>
          <cell r="AR1473" t="str">
            <v>Mgr, Inside Sales</v>
          </cell>
          <cell r="AS1473" t="str">
            <v>Inside Sales</v>
          </cell>
          <cell r="AT1473">
            <v>164</v>
          </cell>
          <cell r="AU1473" t="str">
            <v>Sales - Inside Sales</v>
          </cell>
          <cell r="AW1473">
            <v>37935</v>
          </cell>
          <cell r="AX1473">
            <v>37935</v>
          </cell>
          <cell r="AY1473" t="str">
            <v>E7 - Sales - Inside Sales - Mgr, Inside Sales</v>
          </cell>
          <cell r="AZ1473" t="str">
            <v>Sales</v>
          </cell>
          <cell r="BA1473" t="str">
            <v>HIRE</v>
          </cell>
          <cell r="BB1473" t="str">
            <v>HIRE-OPEN</v>
          </cell>
          <cell r="BC1473">
            <v>37935</v>
          </cell>
          <cell r="BD1473">
            <v>0.5</v>
          </cell>
          <cell r="BE1473">
            <v>0.5</v>
          </cell>
          <cell r="BF1473" t="str">
            <v>E</v>
          </cell>
          <cell r="BG1473">
            <v>1454</v>
          </cell>
          <cell r="BH1473">
            <v>11454</v>
          </cell>
          <cell r="BI1473">
            <v>1</v>
          </cell>
          <cell r="BJ1473">
            <v>37935</v>
          </cell>
          <cell r="BK1473" t="str">
            <v>SALARY</v>
          </cell>
          <cell r="BL1473" t="str">
            <v>SALARY-INIT</v>
          </cell>
          <cell r="BM1473">
            <v>43</v>
          </cell>
          <cell r="BN1473">
            <v>7500</v>
          </cell>
          <cell r="BO1473" t="str">
            <v>E7 - Sales</v>
          </cell>
          <cell r="BP1473">
            <v>90000</v>
          </cell>
          <cell r="BQ1473">
            <v>90000</v>
          </cell>
          <cell r="BR1473" t="str">
            <v xml:space="preserve"> </v>
          </cell>
          <cell r="BS1473" t="str">
            <v>Hire</v>
          </cell>
          <cell r="BT1473">
            <v>76650</v>
          </cell>
          <cell r="BU1473">
            <v>99750</v>
          </cell>
          <cell r="BV1473">
            <v>122850</v>
          </cell>
          <cell r="BW1473">
            <v>6.0999999999999999E-2</v>
          </cell>
          <cell r="BX1473">
            <v>7.4999999999999997E-2</v>
          </cell>
          <cell r="BY1473">
            <v>160000</v>
          </cell>
          <cell r="BZ1473">
            <v>70000</v>
          </cell>
          <cell r="CA1473">
            <v>70000</v>
          </cell>
          <cell r="CB1473">
            <v>4400</v>
          </cell>
          <cell r="CC1473">
            <v>4400</v>
          </cell>
          <cell r="CD1473">
            <v>4400</v>
          </cell>
          <cell r="CE1473">
            <v>4400</v>
          </cell>
          <cell r="CF1473" t="str">
            <v>W</v>
          </cell>
          <cell r="CG1473">
            <v>27</v>
          </cell>
          <cell r="CH1473" t="str">
            <v xml:space="preserve"> </v>
          </cell>
          <cell r="CI1473" t="str">
            <v xml:space="preserve"> </v>
          </cell>
          <cell r="CJ1473" t="str">
            <v xml:space="preserve"> </v>
          </cell>
          <cell r="CK1473" t="str">
            <v xml:space="preserve"> </v>
          </cell>
          <cell r="CL1473" t="str">
            <v xml:space="preserve"> </v>
          </cell>
          <cell r="CM1473" t="str">
            <v>BS (Syracuse University) 98/ 3.8</v>
          </cell>
          <cell r="CN1473" t="str">
            <v>VERIFIED-NONE</v>
          </cell>
          <cell r="CP1473">
            <v>160000</v>
          </cell>
          <cell r="CQ1473">
            <v>37987</v>
          </cell>
          <cell r="CR1473">
            <v>160000</v>
          </cell>
          <cell r="CS1473">
            <v>37895</v>
          </cell>
          <cell r="CT1473" t="str">
            <v xml:space="preserve"> </v>
          </cell>
          <cell r="CU1473" t="str">
            <v xml:space="preserve"> </v>
          </cell>
          <cell r="CV1473" t="str">
            <v xml:space="preserve"> </v>
          </cell>
          <cell r="CW1473" t="str">
            <v xml:space="preserve"> </v>
          </cell>
          <cell r="CX1473" t="str">
            <v xml:space="preserve"> </v>
          </cell>
          <cell r="CY1473" t="str">
            <v xml:space="preserve"> </v>
          </cell>
          <cell r="CZ1473" t="str">
            <v>Sales - Inside Sales</v>
          </cell>
          <cell r="DA1473">
            <v>0</v>
          </cell>
          <cell r="DB1473">
            <v>90</v>
          </cell>
        </row>
        <row r="1474">
          <cell r="A1474">
            <v>283</v>
          </cell>
          <cell r="B1474">
            <v>283</v>
          </cell>
          <cell r="C1474">
            <v>6116</v>
          </cell>
          <cell r="D1474" t="str">
            <v>US-MTV-41</v>
          </cell>
          <cell r="E1474" t="str">
            <v>jgregory</v>
          </cell>
          <cell r="F1474" t="str">
            <v>John</v>
          </cell>
          <cell r="G1474" t="str">
            <v>P</v>
          </cell>
          <cell r="H1474" t="str">
            <v>Gregory</v>
          </cell>
          <cell r="I1474" t="str">
            <v>John Gregory</v>
          </cell>
          <cell r="J1474" t="str">
            <v>John P Gregory</v>
          </cell>
          <cell r="K1474" t="str">
            <v>John</v>
          </cell>
          <cell r="L1474" t="str">
            <v>USD</v>
          </cell>
          <cell r="M1474" t="str">
            <v>Gregory, John</v>
          </cell>
          <cell r="N1474" t="str">
            <v>M</v>
          </cell>
          <cell r="O1474">
            <v>26404</v>
          </cell>
          <cell r="P1474" t="str">
            <v>US</v>
          </cell>
          <cell r="Q1474" t="str">
            <v xml:space="preserve"> </v>
          </cell>
          <cell r="R1474" t="str">
            <v>Sales Engineer</v>
          </cell>
          <cell r="S1474" t="str">
            <v>EMPLOYEE</v>
          </cell>
          <cell r="T1474">
            <v>3.1</v>
          </cell>
          <cell r="U1474" t="str">
            <v>Hsu, Dora</v>
          </cell>
          <cell r="V1474" t="str">
            <v>dora</v>
          </cell>
          <cell r="W1474" t="str">
            <v>EMP-REF EMP-REF</v>
          </cell>
          <cell r="X1474" t="str">
            <v>Wharton, Blake Wojcicki, Susan</v>
          </cell>
          <cell r="Y1474" t="str">
            <v xml:space="preserve"> </v>
          </cell>
          <cell r="Z1474">
            <v>41</v>
          </cell>
          <cell r="AA1474" t="str">
            <v>C1</v>
          </cell>
          <cell r="AB1474" t="str">
            <v>302A</v>
          </cell>
          <cell r="AC1474" t="str">
            <v>650-623-4280</v>
          </cell>
          <cell r="AD1474" t="str">
            <v>355 N Wolfe Road</v>
          </cell>
          <cell r="AE1474" t="str">
            <v>#422</v>
          </cell>
          <cell r="AF1474" t="str">
            <v>Sunnyvale</v>
          </cell>
          <cell r="AG1474" t="str">
            <v>CA</v>
          </cell>
          <cell r="AH1474">
            <v>94085</v>
          </cell>
          <cell r="AI1474" t="str">
            <v>US</v>
          </cell>
          <cell r="AJ1474" t="str">
            <v xml:space="preserve"> </v>
          </cell>
          <cell r="AK1474" t="str">
            <v>U</v>
          </cell>
          <cell r="AL1474" t="str">
            <v>S</v>
          </cell>
          <cell r="AM1474" t="str">
            <v>N</v>
          </cell>
          <cell r="AN1474" t="str">
            <v>572-31-1252</v>
          </cell>
          <cell r="AO1474" t="str">
            <v>U</v>
          </cell>
          <cell r="AP1474" t="str">
            <v>COSTCENTER</v>
          </cell>
          <cell r="AQ1474" t="str">
            <v>E7</v>
          </cell>
          <cell r="AR1474" t="str">
            <v>Senior Sales Engineer</v>
          </cell>
          <cell r="AS1474" t="str">
            <v>Enterprise - NA</v>
          </cell>
          <cell r="AT1474">
            <v>131</v>
          </cell>
          <cell r="AU1474" t="str">
            <v>Sales - Enterprise</v>
          </cell>
          <cell r="AW1474">
            <v>37130</v>
          </cell>
          <cell r="AX1474">
            <v>37130</v>
          </cell>
          <cell r="AY1474" t="str">
            <v>E7 - Sales - Enterprise - Senior Sales Engineer</v>
          </cell>
          <cell r="AZ1474" t="str">
            <v>Sales</v>
          </cell>
          <cell r="BA1474" t="str">
            <v>JOBCODE</v>
          </cell>
          <cell r="BB1474" t="str">
            <v>JOBCODE-REDO</v>
          </cell>
          <cell r="BC1474">
            <v>38078</v>
          </cell>
          <cell r="BD1474">
            <v>2.7</v>
          </cell>
          <cell r="BE1474">
            <v>0.1</v>
          </cell>
          <cell r="BF1474" t="str">
            <v>E</v>
          </cell>
          <cell r="BG1474">
            <v>312</v>
          </cell>
          <cell r="BH1474">
            <v>10312</v>
          </cell>
          <cell r="BI1474">
            <v>1</v>
          </cell>
          <cell r="BJ1474">
            <v>37130</v>
          </cell>
          <cell r="BK1474" t="str">
            <v>SALARY</v>
          </cell>
          <cell r="BL1474" t="str">
            <v>SALARY-INIT</v>
          </cell>
          <cell r="BM1474">
            <v>43</v>
          </cell>
          <cell r="BN1474">
            <v>7500</v>
          </cell>
          <cell r="BO1474" t="str">
            <v>E7 - Sales</v>
          </cell>
          <cell r="BP1474">
            <v>90000</v>
          </cell>
          <cell r="BQ1474">
            <v>90000</v>
          </cell>
          <cell r="BR1474" t="str">
            <v xml:space="preserve"> </v>
          </cell>
          <cell r="BS1474" t="str">
            <v>Hire</v>
          </cell>
          <cell r="BT1474" t="str">
            <v xml:space="preserve"> </v>
          </cell>
          <cell r="BU1474" t="str">
            <v xml:space="preserve"> </v>
          </cell>
          <cell r="BV1474" t="str">
            <v xml:space="preserve"> </v>
          </cell>
          <cell r="BW1474" t="str">
            <v xml:space="preserve"> </v>
          </cell>
          <cell r="BX1474" t="str">
            <v xml:space="preserve"> </v>
          </cell>
          <cell r="BY1474">
            <v>104000</v>
          </cell>
          <cell r="BZ1474">
            <v>14000</v>
          </cell>
          <cell r="CA1474">
            <v>14000</v>
          </cell>
          <cell r="CB1474">
            <v>80000</v>
          </cell>
          <cell r="CC1474">
            <v>82300</v>
          </cell>
          <cell r="CD1474">
            <v>82300</v>
          </cell>
          <cell r="CE1474">
            <v>82300</v>
          </cell>
          <cell r="CF1474" t="str">
            <v>W</v>
          </cell>
          <cell r="CG1474">
            <v>32</v>
          </cell>
          <cell r="CH1474" t="str">
            <v xml:space="preserve"> </v>
          </cell>
          <cell r="CI1474" t="str">
            <v xml:space="preserve"> </v>
          </cell>
          <cell r="CJ1474" t="str">
            <v xml:space="preserve"> </v>
          </cell>
          <cell r="CK1474" t="str">
            <v xml:space="preserve"> </v>
          </cell>
          <cell r="CL1474" t="str">
            <v xml:space="preserve"> </v>
          </cell>
          <cell r="CM1474" t="str">
            <v>BA (Sacramento State University) 93/ 0.0 MS (Sacramento State University) 99/ 0.0</v>
          </cell>
          <cell r="CN1474" t="str">
            <v>VERIFIED-NONE</v>
          </cell>
          <cell r="CP1474">
            <v>104000</v>
          </cell>
          <cell r="CQ1474">
            <v>37987</v>
          </cell>
          <cell r="CR1474">
            <v>104000</v>
          </cell>
          <cell r="CS1474">
            <v>37895</v>
          </cell>
          <cell r="CT1474">
            <v>104000</v>
          </cell>
          <cell r="CU1474">
            <v>37803</v>
          </cell>
          <cell r="CV1474">
            <v>104000</v>
          </cell>
          <cell r="CW1474">
            <v>37712</v>
          </cell>
          <cell r="CX1474">
            <v>104000</v>
          </cell>
          <cell r="CY1474">
            <v>37622</v>
          </cell>
          <cell r="CZ1474" t="str">
            <v>Sales - Enterprise</v>
          </cell>
          <cell r="DA1474">
            <v>0</v>
          </cell>
          <cell r="DB1474">
            <v>90</v>
          </cell>
        </row>
        <row r="1475">
          <cell r="A1475">
            <v>153</v>
          </cell>
          <cell r="B1475">
            <v>153</v>
          </cell>
          <cell r="C1475">
            <v>6147</v>
          </cell>
          <cell r="D1475" t="str">
            <v>US-MTV-41</v>
          </cell>
          <cell r="E1475" t="str">
            <v>jonv</v>
          </cell>
          <cell r="F1475" t="str">
            <v>Jonathan</v>
          </cell>
          <cell r="G1475" t="str">
            <v>M</v>
          </cell>
          <cell r="H1475" t="str">
            <v>Venverloh</v>
          </cell>
          <cell r="I1475" t="str">
            <v>Jon Venverloh</v>
          </cell>
          <cell r="J1475" t="str">
            <v>Jonathan M Venverloh</v>
          </cell>
          <cell r="K1475" t="str">
            <v>Jon</v>
          </cell>
          <cell r="L1475" t="str">
            <v>USD</v>
          </cell>
          <cell r="M1475" t="str">
            <v>Venverloh, Jonathan</v>
          </cell>
          <cell r="N1475" t="str">
            <v>M</v>
          </cell>
          <cell r="O1475">
            <v>26368</v>
          </cell>
          <cell r="P1475" t="str">
            <v>US</v>
          </cell>
          <cell r="Q1475" t="str">
            <v xml:space="preserve"> </v>
          </cell>
          <cell r="R1475" t="str">
            <v>Enterprise Sr Account Manager</v>
          </cell>
          <cell r="S1475" t="str">
            <v>EMPLOYEE</v>
          </cell>
          <cell r="T1475">
            <v>4</v>
          </cell>
          <cell r="U1475" t="str">
            <v>Girouard, David</v>
          </cell>
          <cell r="V1475" t="str">
            <v>daveg</v>
          </cell>
          <cell r="W1475" t="str">
            <v xml:space="preserve"> </v>
          </cell>
          <cell r="X1475" t="str">
            <v xml:space="preserve"> </v>
          </cell>
          <cell r="Y1475" t="str">
            <v>Virtualis Systems Inc.</v>
          </cell>
          <cell r="Z1475">
            <v>41</v>
          </cell>
          <cell r="AA1475" t="str">
            <v>C1</v>
          </cell>
          <cell r="AB1475" t="str">
            <v>368D</v>
          </cell>
          <cell r="AC1475" t="str">
            <v>650-623-4187</v>
          </cell>
          <cell r="AD1475" t="str">
            <v>250 Shelford Ave</v>
          </cell>
          <cell r="AE1475" t="str">
            <v xml:space="preserve"> </v>
          </cell>
          <cell r="AF1475" t="str">
            <v>San Carlos</v>
          </cell>
          <cell r="AG1475" t="str">
            <v>CA</v>
          </cell>
          <cell r="AH1475">
            <v>94070</v>
          </cell>
          <cell r="AI1475" t="str">
            <v>US</v>
          </cell>
          <cell r="AJ1475" t="str">
            <v>650-620-9192</v>
          </cell>
          <cell r="AK1475" t="str">
            <v>U</v>
          </cell>
          <cell r="AL1475" t="str">
            <v>S</v>
          </cell>
          <cell r="AM1475" t="str">
            <v>N</v>
          </cell>
          <cell r="AN1475" t="str">
            <v>451-39-1281</v>
          </cell>
          <cell r="AO1475" t="str">
            <v>U</v>
          </cell>
          <cell r="AP1475" t="str">
            <v>COSTCENTER</v>
          </cell>
          <cell r="AQ1475" t="str">
            <v>E7</v>
          </cell>
          <cell r="AR1475" t="str">
            <v>Enterprise Sr Account Manager</v>
          </cell>
          <cell r="AS1475" t="str">
            <v>Enterprise - NA</v>
          </cell>
          <cell r="AT1475">
            <v>131</v>
          </cell>
          <cell r="AU1475" t="str">
            <v>Sales - Enterprise</v>
          </cell>
          <cell r="AW1475">
            <v>36794</v>
          </cell>
          <cell r="AX1475">
            <v>36794</v>
          </cell>
          <cell r="AY1475" t="str">
            <v>E7 - Sales - Enterprise - Enterprise Sr Account Manager</v>
          </cell>
          <cell r="AZ1475" t="str">
            <v>Sales</v>
          </cell>
          <cell r="BA1475" t="str">
            <v>JOBCODE</v>
          </cell>
          <cell r="BB1475" t="str">
            <v>JOBCODE-REDO</v>
          </cell>
          <cell r="BC1475">
            <v>38108</v>
          </cell>
          <cell r="BD1475">
            <v>3.7</v>
          </cell>
          <cell r="BE1475">
            <v>0.1</v>
          </cell>
          <cell r="BF1475" t="str">
            <v>E</v>
          </cell>
          <cell r="BG1475">
            <v>172</v>
          </cell>
          <cell r="BH1475">
            <v>10172</v>
          </cell>
          <cell r="BI1475">
            <v>1</v>
          </cell>
          <cell r="BJ1475">
            <v>37159</v>
          </cell>
          <cell r="BK1475" t="str">
            <v>SALARY</v>
          </cell>
          <cell r="BL1475" t="str">
            <v>SALARY-ANNIV</v>
          </cell>
          <cell r="BM1475">
            <v>46</v>
          </cell>
          <cell r="BN1475">
            <v>7917</v>
          </cell>
          <cell r="BO1475" t="str">
            <v>E7 - Sales</v>
          </cell>
          <cell r="BP1475">
            <v>95000</v>
          </cell>
          <cell r="BQ1475">
            <v>85000</v>
          </cell>
          <cell r="BR1475">
            <v>37159</v>
          </cell>
          <cell r="BS1475">
            <v>0.11799999999999999</v>
          </cell>
          <cell r="BT1475" t="str">
            <v xml:space="preserve"> </v>
          </cell>
          <cell r="BU1475" t="str">
            <v xml:space="preserve"> </v>
          </cell>
          <cell r="BV1475" t="str">
            <v xml:space="preserve"> </v>
          </cell>
          <cell r="BW1475" t="str">
            <v xml:space="preserve"> </v>
          </cell>
          <cell r="BX1475" t="str">
            <v xml:space="preserve"> </v>
          </cell>
          <cell r="BY1475">
            <v>170000</v>
          </cell>
          <cell r="BZ1475">
            <v>75000</v>
          </cell>
          <cell r="CA1475">
            <v>75000</v>
          </cell>
          <cell r="CB1475">
            <v>112000</v>
          </cell>
          <cell r="CC1475">
            <v>135600</v>
          </cell>
          <cell r="CD1475">
            <v>135600</v>
          </cell>
          <cell r="CE1475">
            <v>135600</v>
          </cell>
          <cell r="CF1475" t="str">
            <v>W</v>
          </cell>
          <cell r="CG1475">
            <v>32</v>
          </cell>
          <cell r="CH1475" t="str">
            <v xml:space="preserve"> </v>
          </cell>
          <cell r="CI1475" t="str">
            <v xml:space="preserve"> </v>
          </cell>
          <cell r="CJ1475" t="str">
            <v xml:space="preserve"> </v>
          </cell>
          <cell r="CK1475" t="str">
            <v xml:space="preserve"> </v>
          </cell>
          <cell r="CL1475" t="str">
            <v xml:space="preserve"> </v>
          </cell>
          <cell r="CM1475" t="str">
            <v>BA (Southern Methodist University) 94</v>
          </cell>
          <cell r="CO1475" t="str">
            <v>Mehridith,Venverloh(F)--SPOUSE</v>
          </cell>
          <cell r="CP1475">
            <v>170000</v>
          </cell>
          <cell r="CQ1475">
            <v>37987</v>
          </cell>
          <cell r="CR1475">
            <v>170000</v>
          </cell>
          <cell r="CS1475">
            <v>37895</v>
          </cell>
          <cell r="CT1475">
            <v>170000</v>
          </cell>
          <cell r="CU1475">
            <v>37803</v>
          </cell>
          <cell r="CV1475">
            <v>170000</v>
          </cell>
          <cell r="CW1475">
            <v>37712</v>
          </cell>
          <cell r="CX1475">
            <v>170000</v>
          </cell>
          <cell r="CY1475">
            <v>37622</v>
          </cell>
          <cell r="CZ1475" t="str">
            <v>Sales - Enterprise</v>
          </cell>
          <cell r="DA1475">
            <v>0</v>
          </cell>
          <cell r="DB1475">
            <v>90</v>
          </cell>
        </row>
        <row r="1476">
          <cell r="A1476">
            <v>360</v>
          </cell>
          <cell r="B1476">
            <v>360</v>
          </cell>
          <cell r="C1476">
            <v>6147</v>
          </cell>
          <cell r="D1476" t="str">
            <v>US-MTV-41</v>
          </cell>
          <cell r="E1476" t="str">
            <v>candy</v>
          </cell>
          <cell r="F1476" t="str">
            <v>Candace</v>
          </cell>
          <cell r="G1476" t="str">
            <v xml:space="preserve"> </v>
          </cell>
          <cell r="H1476" t="str">
            <v>Wilson</v>
          </cell>
          <cell r="I1476" t="str">
            <v>Candy Wilson</v>
          </cell>
          <cell r="J1476" t="str">
            <v>Candace Wilson</v>
          </cell>
          <cell r="K1476" t="str">
            <v>Candy</v>
          </cell>
          <cell r="L1476" t="str">
            <v>USD</v>
          </cell>
          <cell r="M1476" t="str">
            <v>Wilson, Candace</v>
          </cell>
          <cell r="N1476" t="str">
            <v>F</v>
          </cell>
          <cell r="O1476">
            <v>20011</v>
          </cell>
          <cell r="P1476" t="str">
            <v>US</v>
          </cell>
          <cell r="Q1476" t="str">
            <v xml:space="preserve"> </v>
          </cell>
          <cell r="R1476" t="str">
            <v>Enterprise Sr Account Manager</v>
          </cell>
          <cell r="S1476" t="str">
            <v>EMPLOYEE</v>
          </cell>
          <cell r="T1476">
            <v>4</v>
          </cell>
          <cell r="U1476" t="str">
            <v>Girouard, David</v>
          </cell>
          <cell r="V1476" t="str">
            <v>daveg</v>
          </cell>
          <cell r="W1476" t="str">
            <v>NO-FEE</v>
          </cell>
          <cell r="X1476" t="str">
            <v xml:space="preserve"> </v>
          </cell>
          <cell r="Y1476" t="str">
            <v>AOL/Sun Microsystems</v>
          </cell>
          <cell r="Z1476">
            <v>41</v>
          </cell>
          <cell r="AA1476" t="str">
            <v>C1</v>
          </cell>
          <cell r="AB1476" t="str">
            <v>370A</v>
          </cell>
          <cell r="AC1476" t="str">
            <v>650-623-4353</v>
          </cell>
          <cell r="AD1476" t="str">
            <v>3050 Via Del Sol</v>
          </cell>
          <cell r="AE1476" t="str">
            <v xml:space="preserve"> </v>
          </cell>
          <cell r="AF1476" t="str">
            <v>San Jose</v>
          </cell>
          <cell r="AG1476" t="str">
            <v>CA</v>
          </cell>
          <cell r="AH1476">
            <v>95132</v>
          </cell>
          <cell r="AI1476" t="str">
            <v>US</v>
          </cell>
          <cell r="AJ1476" t="str">
            <v xml:space="preserve"> </v>
          </cell>
          <cell r="AK1476" t="str">
            <v>U</v>
          </cell>
          <cell r="AL1476" t="str">
            <v>M</v>
          </cell>
          <cell r="AM1476" t="str">
            <v>N</v>
          </cell>
          <cell r="AN1476" t="str">
            <v>554-92-4844</v>
          </cell>
          <cell r="AO1476" t="str">
            <v>U</v>
          </cell>
          <cell r="AP1476" t="str">
            <v>COSTCENTER</v>
          </cell>
          <cell r="AQ1476" t="str">
            <v>E7</v>
          </cell>
          <cell r="AR1476" t="str">
            <v>Enterprise Sr Account Manager</v>
          </cell>
          <cell r="AS1476" t="str">
            <v>Enterprise - NA</v>
          </cell>
          <cell r="AT1476">
            <v>131</v>
          </cell>
          <cell r="AU1476" t="str">
            <v>Sales - Enterprise</v>
          </cell>
          <cell r="AW1476">
            <v>37300</v>
          </cell>
          <cell r="AX1476">
            <v>37300</v>
          </cell>
          <cell r="AY1476" t="str">
            <v>E7 - Sales - Enterprise - Enterprise Sr Account Manager</v>
          </cell>
          <cell r="AZ1476" t="str">
            <v>Sales</v>
          </cell>
          <cell r="BA1476" t="str">
            <v>JOBCODE</v>
          </cell>
          <cell r="BB1476" t="str">
            <v>JOBCODE-REDO</v>
          </cell>
          <cell r="BC1476">
            <v>38108</v>
          </cell>
          <cell r="BD1476">
            <v>2.2999999999999998</v>
          </cell>
          <cell r="BE1476">
            <v>0.1</v>
          </cell>
          <cell r="BF1476" t="str">
            <v>E</v>
          </cell>
          <cell r="BG1476">
            <v>380</v>
          </cell>
          <cell r="BH1476">
            <v>10380</v>
          </cell>
          <cell r="BI1476">
            <v>1</v>
          </cell>
          <cell r="BJ1476">
            <v>37300</v>
          </cell>
          <cell r="BK1476" t="str">
            <v>SALARY</v>
          </cell>
          <cell r="BL1476" t="str">
            <v>SALARY-INIT</v>
          </cell>
          <cell r="BM1476">
            <v>41</v>
          </cell>
          <cell r="BN1476">
            <v>7083</v>
          </cell>
          <cell r="BO1476" t="str">
            <v>E7 - Sales</v>
          </cell>
          <cell r="BP1476">
            <v>85000</v>
          </cell>
          <cell r="BQ1476">
            <v>85000</v>
          </cell>
          <cell r="BR1476" t="str">
            <v xml:space="preserve"> </v>
          </cell>
          <cell r="BS1476" t="str">
            <v>Hire</v>
          </cell>
          <cell r="BT1476" t="str">
            <v xml:space="preserve"> </v>
          </cell>
          <cell r="BU1476" t="str">
            <v xml:space="preserve"> </v>
          </cell>
          <cell r="BV1476" t="str">
            <v xml:space="preserve"> </v>
          </cell>
          <cell r="BW1476" t="str">
            <v xml:space="preserve"> </v>
          </cell>
          <cell r="BX1476" t="str">
            <v xml:space="preserve"> </v>
          </cell>
          <cell r="BY1476">
            <v>170000</v>
          </cell>
          <cell r="BZ1476">
            <v>85000</v>
          </cell>
          <cell r="CA1476">
            <v>85000</v>
          </cell>
          <cell r="CB1476">
            <v>60000</v>
          </cell>
          <cell r="CC1476">
            <v>63000</v>
          </cell>
          <cell r="CD1476">
            <v>63000</v>
          </cell>
          <cell r="CE1476">
            <v>63000</v>
          </cell>
          <cell r="CF1476" t="str">
            <v>W</v>
          </cell>
          <cell r="CG1476">
            <v>49</v>
          </cell>
          <cell r="CH1476" t="str">
            <v xml:space="preserve"> </v>
          </cell>
          <cell r="CI1476" t="str">
            <v xml:space="preserve"> </v>
          </cell>
          <cell r="CJ1476" t="str">
            <v xml:space="preserve"> </v>
          </cell>
          <cell r="CK1476" t="str">
            <v xml:space="preserve"> </v>
          </cell>
          <cell r="CL1476" t="str">
            <v xml:space="preserve"> </v>
          </cell>
          <cell r="CN1476" t="str">
            <v xml:space="preserve"> </v>
          </cell>
          <cell r="CP1476">
            <v>170000</v>
          </cell>
          <cell r="CQ1476">
            <v>37987</v>
          </cell>
          <cell r="CR1476">
            <v>170000</v>
          </cell>
          <cell r="CS1476">
            <v>37895</v>
          </cell>
          <cell r="CT1476">
            <v>170000</v>
          </cell>
          <cell r="CU1476">
            <v>37803</v>
          </cell>
          <cell r="CV1476">
            <v>170000</v>
          </cell>
          <cell r="CW1476">
            <v>37712</v>
          </cell>
          <cell r="CX1476">
            <v>170000</v>
          </cell>
          <cell r="CY1476">
            <v>37622</v>
          </cell>
          <cell r="CZ1476" t="str">
            <v>Sales - Enterprise</v>
          </cell>
          <cell r="DA1476">
            <v>0</v>
          </cell>
          <cell r="DB1476">
            <v>90</v>
          </cell>
        </row>
        <row r="1477">
          <cell r="A1477">
            <v>4654</v>
          </cell>
          <cell r="B1477">
            <v>4654</v>
          </cell>
          <cell r="C1477">
            <v>7148</v>
          </cell>
          <cell r="D1477" t="str">
            <v>US-MTV-SAL</v>
          </cell>
          <cell r="E1477" t="str">
            <v>ki</v>
          </cell>
          <cell r="F1477" t="str">
            <v>Ki</v>
          </cell>
          <cell r="G1477" t="str">
            <v>H</v>
          </cell>
          <cell r="H1477" t="str">
            <v>Mun</v>
          </cell>
          <cell r="I1477" t="str">
            <v>Ki Mun</v>
          </cell>
          <cell r="J1477" t="str">
            <v>Ki H Mun</v>
          </cell>
          <cell r="K1477" t="str">
            <v>Ki</v>
          </cell>
          <cell r="L1477" t="str">
            <v>USD</v>
          </cell>
          <cell r="M1477" t="str">
            <v>Mun, Ki</v>
          </cell>
          <cell r="N1477" t="str">
            <v>F</v>
          </cell>
          <cell r="O1477">
            <v>26721</v>
          </cell>
          <cell r="P1477" t="str">
            <v xml:space="preserve"> </v>
          </cell>
          <cell r="Q1477" t="str">
            <v xml:space="preserve"> </v>
          </cell>
          <cell r="R1477" t="str">
            <v>National Creative Maximizer Manager</v>
          </cell>
          <cell r="S1477" t="str">
            <v>EMPLOYEE</v>
          </cell>
          <cell r="T1477" t="str">
            <v>NA</v>
          </cell>
          <cell r="U1477" t="str">
            <v>Crow, Karen</v>
          </cell>
          <cell r="V1477" t="str">
            <v>kcrow</v>
          </cell>
          <cell r="W1477" t="str">
            <v>JOBS-AT-GOOGLE</v>
          </cell>
          <cell r="X1477" t="str">
            <v xml:space="preserve"> </v>
          </cell>
          <cell r="Y1477" t="str">
            <v>Looksmart</v>
          </cell>
          <cell r="Z1477">
            <v>41</v>
          </cell>
          <cell r="AA1477" t="str">
            <v>C2-3</v>
          </cell>
          <cell r="AB1477">
            <v>2326</v>
          </cell>
          <cell r="AC1477">
            <v>-7377</v>
          </cell>
          <cell r="AD1477" t="str">
            <v>2095 California St</v>
          </cell>
          <cell r="AE1477" t="str">
            <v>#211</v>
          </cell>
          <cell r="AF1477" t="str">
            <v>San Francisco</v>
          </cell>
          <cell r="AG1477" t="str">
            <v>CA</v>
          </cell>
          <cell r="AH1477">
            <v>94109</v>
          </cell>
          <cell r="AI1477" t="str">
            <v>US</v>
          </cell>
          <cell r="AJ1477" t="str">
            <v xml:space="preserve"> </v>
          </cell>
          <cell r="AK1477" t="str">
            <v>R</v>
          </cell>
          <cell r="AL1477" t="str">
            <v>S</v>
          </cell>
          <cell r="AM1477" t="str">
            <v>N</v>
          </cell>
          <cell r="AN1477" t="str">
            <v>523-04-1547</v>
          </cell>
          <cell r="AO1477" t="str">
            <v>N</v>
          </cell>
          <cell r="AP1477" t="str">
            <v>COSTCENTER</v>
          </cell>
          <cell r="AQ1477" t="str">
            <v>E7</v>
          </cell>
          <cell r="AR1477" t="str">
            <v>Mgr II, Maximizer</v>
          </cell>
          <cell r="AS1477" t="str">
            <v>Direct Ad Sales Ops - NA West</v>
          </cell>
          <cell r="AT1477">
            <v>211</v>
          </cell>
          <cell r="AU1477" t="str">
            <v>Sales - Direct Ad Sales Ops</v>
          </cell>
          <cell r="AW1477">
            <v>38034</v>
          </cell>
          <cell r="AX1477">
            <v>38034</v>
          </cell>
          <cell r="AY1477" t="str">
            <v>E7 - Sales - Direct Ad Sales Ops - Mgr II, Maximizer</v>
          </cell>
          <cell r="AZ1477" t="str">
            <v>Sales</v>
          </cell>
          <cell r="BA1477" t="str">
            <v>HIRE</v>
          </cell>
          <cell r="BB1477" t="str">
            <v>HIRE-OPEN</v>
          </cell>
          <cell r="BC1477">
            <v>38034</v>
          </cell>
          <cell r="BD1477">
            <v>0.3</v>
          </cell>
          <cell r="BE1477">
            <v>0.3</v>
          </cell>
          <cell r="BF1477" t="str">
            <v>E</v>
          </cell>
          <cell r="BG1477">
            <v>1703</v>
          </cell>
          <cell r="BH1477">
            <v>11703</v>
          </cell>
          <cell r="BI1477">
            <v>1</v>
          </cell>
          <cell r="BJ1477">
            <v>38034</v>
          </cell>
          <cell r="BK1477" t="str">
            <v>SALARY</v>
          </cell>
          <cell r="BL1477" t="str">
            <v>SALARY-INIT</v>
          </cell>
          <cell r="BM1477">
            <v>60</v>
          </cell>
          <cell r="BN1477">
            <v>10417</v>
          </cell>
          <cell r="BO1477" t="str">
            <v>E7 - Sales</v>
          </cell>
          <cell r="BP1477">
            <v>125000</v>
          </cell>
          <cell r="BQ1477">
            <v>125000</v>
          </cell>
          <cell r="BR1477" t="str">
            <v xml:space="preserve"> </v>
          </cell>
          <cell r="BS1477" t="str">
            <v>Hire</v>
          </cell>
          <cell r="BT1477">
            <v>76650</v>
          </cell>
          <cell r="BU1477">
            <v>99750</v>
          </cell>
          <cell r="BV1477">
            <v>122850</v>
          </cell>
          <cell r="BW1477">
            <v>8.5000000000000006E-2</v>
          </cell>
          <cell r="BX1477">
            <v>0.104</v>
          </cell>
          <cell r="BY1477">
            <v>170000</v>
          </cell>
          <cell r="BZ1477">
            <v>45000</v>
          </cell>
          <cell r="CA1477">
            <v>45000</v>
          </cell>
          <cell r="CB1477">
            <v>5000</v>
          </cell>
          <cell r="CC1477">
            <v>5000</v>
          </cell>
          <cell r="CD1477">
            <v>5000</v>
          </cell>
          <cell r="CE1477">
            <v>5000</v>
          </cell>
          <cell r="CF1477" t="str">
            <v>A</v>
          </cell>
          <cell r="CG1477">
            <v>31</v>
          </cell>
          <cell r="CH1477" t="str">
            <v xml:space="preserve"> </v>
          </cell>
          <cell r="CI1477" t="str">
            <v xml:space="preserve"> </v>
          </cell>
          <cell r="CJ1477" t="str">
            <v xml:space="preserve"> </v>
          </cell>
          <cell r="CK1477" t="str">
            <v xml:space="preserve"> </v>
          </cell>
          <cell r="CL1477" t="str">
            <v xml:space="preserve"> </v>
          </cell>
          <cell r="CM1477" t="str">
            <v>BS (Stanford University) / 0.0</v>
          </cell>
          <cell r="CN1477" t="str">
            <v>VERIFIED-NONE</v>
          </cell>
          <cell r="CP1477">
            <v>170000</v>
          </cell>
          <cell r="CQ1477">
            <v>37987</v>
          </cell>
          <cell r="CR1477" t="str">
            <v xml:space="preserve"> </v>
          </cell>
          <cell r="CS1477" t="str">
            <v xml:space="preserve"> </v>
          </cell>
          <cell r="CT1477" t="str">
            <v xml:space="preserve"> </v>
          </cell>
          <cell r="CU1477" t="str">
            <v xml:space="preserve"> </v>
          </cell>
          <cell r="CV1477" t="str">
            <v xml:space="preserve"> </v>
          </cell>
          <cell r="CW1477" t="str">
            <v xml:space="preserve"> </v>
          </cell>
          <cell r="CX1477" t="str">
            <v xml:space="preserve"> </v>
          </cell>
          <cell r="CY1477" t="str">
            <v xml:space="preserve"> </v>
          </cell>
          <cell r="CZ1477" t="str">
            <v>Sales - Direct Ad Sales Ops</v>
          </cell>
          <cell r="DA1477">
            <v>0</v>
          </cell>
          <cell r="DB1477">
            <v>43</v>
          </cell>
        </row>
        <row r="1478">
          <cell r="A1478">
            <v>231</v>
          </cell>
          <cell r="B1478">
            <v>231</v>
          </cell>
          <cell r="C1478">
            <v>7209</v>
          </cell>
          <cell r="D1478" t="str">
            <v>US-MTV-SAL</v>
          </cell>
          <cell r="E1478" t="str">
            <v>miquette</v>
          </cell>
          <cell r="F1478" t="str">
            <v>Miquette</v>
          </cell>
          <cell r="G1478" t="str">
            <v xml:space="preserve"> </v>
          </cell>
          <cell r="H1478" t="str">
            <v>Butler</v>
          </cell>
          <cell r="I1478" t="str">
            <v>Miquette Butler</v>
          </cell>
          <cell r="J1478" t="str">
            <v>Miquette Butler</v>
          </cell>
          <cell r="K1478" t="str">
            <v>Miquette</v>
          </cell>
          <cell r="L1478" t="str">
            <v>USD</v>
          </cell>
          <cell r="M1478" t="str">
            <v>Butler, Miquette</v>
          </cell>
          <cell r="N1478" t="str">
            <v>F</v>
          </cell>
          <cell r="O1478">
            <v>26012</v>
          </cell>
          <cell r="P1478" t="str">
            <v>US</v>
          </cell>
          <cell r="Q1478" t="str">
            <v xml:space="preserve"> </v>
          </cell>
          <cell r="R1478" t="str">
            <v>National Manager, Client Services</v>
          </cell>
          <cell r="S1478" t="str">
            <v>EMPLOYEE</v>
          </cell>
          <cell r="T1478">
            <v>3</v>
          </cell>
          <cell r="U1478" t="str">
            <v>Crow, Karen</v>
          </cell>
          <cell r="V1478" t="str">
            <v>kcrow</v>
          </cell>
          <cell r="W1478" t="str">
            <v>NO-FEE</v>
          </cell>
          <cell r="X1478" t="str">
            <v xml:space="preserve"> </v>
          </cell>
          <cell r="Y1478" t="str">
            <v>Shutterfly Inc.</v>
          </cell>
          <cell r="Z1478">
            <v>41</v>
          </cell>
          <cell r="AA1478" t="str">
            <v>O1-2</v>
          </cell>
          <cell r="AB1478">
            <v>2322</v>
          </cell>
          <cell r="AC1478" t="str">
            <v>650-623-4242</v>
          </cell>
          <cell r="AD1478" t="str">
            <v>112 Colton Ave.</v>
          </cell>
          <cell r="AE1478" t="str">
            <v xml:space="preserve"> </v>
          </cell>
          <cell r="AF1478" t="str">
            <v>San Carlos</v>
          </cell>
          <cell r="AG1478" t="str">
            <v>CA</v>
          </cell>
          <cell r="AH1478">
            <v>94070</v>
          </cell>
          <cell r="AI1478" t="str">
            <v>US</v>
          </cell>
          <cell r="AJ1478" t="str">
            <v>650-620-9119</v>
          </cell>
          <cell r="AK1478" t="str">
            <v>U</v>
          </cell>
          <cell r="AL1478" t="str">
            <v>M</v>
          </cell>
          <cell r="AM1478" t="str">
            <v>N</v>
          </cell>
          <cell r="AN1478" t="str">
            <v>042-76-6004</v>
          </cell>
          <cell r="AO1478" t="str">
            <v>U</v>
          </cell>
          <cell r="AP1478" t="str">
            <v>COSTCENTER</v>
          </cell>
          <cell r="AQ1478" t="str">
            <v>E7</v>
          </cell>
          <cell r="AR1478" t="str">
            <v>Mgr II, Client Services</v>
          </cell>
          <cell r="AS1478" t="str">
            <v>Direct Ad Sales Ops - NA West</v>
          </cell>
          <cell r="AT1478">
            <v>211</v>
          </cell>
          <cell r="AU1478" t="str">
            <v>Sales - Direct Ad Sales Ops</v>
          </cell>
          <cell r="AW1478">
            <v>36997</v>
          </cell>
          <cell r="AX1478">
            <v>36997</v>
          </cell>
          <cell r="AY1478" t="str">
            <v>E7 - Sales - Direct Ad Sales Ops - Mgr II, Client Services</v>
          </cell>
          <cell r="AZ1478" t="str">
            <v>Sales</v>
          </cell>
          <cell r="BA1478" t="str">
            <v>JOBCODE</v>
          </cell>
          <cell r="BB1478" t="str">
            <v>JOBCODE-PROM</v>
          </cell>
          <cell r="BC1478">
            <v>37622</v>
          </cell>
          <cell r="BD1478">
            <v>3.1</v>
          </cell>
          <cell r="BE1478">
            <v>1.4</v>
          </cell>
          <cell r="BF1478" t="str">
            <v>E</v>
          </cell>
          <cell r="BG1478">
            <v>259</v>
          </cell>
          <cell r="BH1478">
            <v>10259</v>
          </cell>
          <cell r="BI1478">
            <v>1</v>
          </cell>
          <cell r="BJ1478">
            <v>37622</v>
          </cell>
          <cell r="BK1478" t="str">
            <v>SALARY</v>
          </cell>
          <cell r="BL1478" t="str">
            <v>SALARY-PROM</v>
          </cell>
          <cell r="BM1478">
            <v>43</v>
          </cell>
          <cell r="BN1478">
            <v>7500</v>
          </cell>
          <cell r="BO1478" t="str">
            <v>E7 - Sales</v>
          </cell>
          <cell r="BP1478">
            <v>90000</v>
          </cell>
          <cell r="BQ1478">
            <v>75000</v>
          </cell>
          <cell r="BR1478">
            <v>37622</v>
          </cell>
          <cell r="BS1478">
            <v>0.125</v>
          </cell>
          <cell r="BT1478">
            <v>76650</v>
          </cell>
          <cell r="BU1478">
            <v>99750</v>
          </cell>
          <cell r="BV1478">
            <v>122850</v>
          </cell>
          <cell r="BW1478">
            <v>6.0999999999999999E-2</v>
          </cell>
          <cell r="BX1478">
            <v>7.4999999999999997E-2</v>
          </cell>
          <cell r="BY1478">
            <v>115000</v>
          </cell>
          <cell r="BZ1478">
            <v>25000</v>
          </cell>
          <cell r="CA1478">
            <v>25000</v>
          </cell>
          <cell r="CB1478">
            <v>40000</v>
          </cell>
          <cell r="CC1478">
            <v>53000</v>
          </cell>
          <cell r="CD1478">
            <v>53000</v>
          </cell>
          <cell r="CE1478">
            <v>53000</v>
          </cell>
          <cell r="CF1478" t="str">
            <v>W</v>
          </cell>
          <cell r="CG1478">
            <v>33</v>
          </cell>
          <cell r="CH1478" t="str">
            <v xml:space="preserve"> </v>
          </cell>
          <cell r="CI1478" t="str">
            <v xml:space="preserve"> </v>
          </cell>
          <cell r="CJ1478" t="str">
            <v xml:space="preserve"> </v>
          </cell>
          <cell r="CK1478" t="str">
            <v xml:space="preserve"> </v>
          </cell>
          <cell r="CL1478" t="str">
            <v xml:space="preserve"> </v>
          </cell>
          <cell r="CM1478" t="str">
            <v>BA (Hartwick College) 93/ 0.0</v>
          </cell>
          <cell r="CP1478">
            <v>115000</v>
          </cell>
          <cell r="CQ1478">
            <v>37987</v>
          </cell>
          <cell r="CR1478">
            <v>110000</v>
          </cell>
          <cell r="CS1478">
            <v>37895</v>
          </cell>
          <cell r="CT1478">
            <v>110000</v>
          </cell>
          <cell r="CU1478">
            <v>37803</v>
          </cell>
          <cell r="CV1478">
            <v>110000</v>
          </cell>
          <cell r="CW1478">
            <v>37712</v>
          </cell>
          <cell r="CX1478">
            <v>110000</v>
          </cell>
          <cell r="CY1478">
            <v>37622</v>
          </cell>
          <cell r="CZ1478" t="str">
            <v>Sales - Direct Ad Sales Ops</v>
          </cell>
          <cell r="DA1478">
            <v>0</v>
          </cell>
          <cell r="DB1478">
            <v>90</v>
          </cell>
        </row>
        <row r="1479">
          <cell r="A1479">
            <v>992</v>
          </cell>
          <cell r="B1479">
            <v>992</v>
          </cell>
          <cell r="C1479">
            <v>6304</v>
          </cell>
          <cell r="D1479" t="str">
            <v>US-NYC-BDWY</v>
          </cell>
          <cell r="E1479" t="str">
            <v>jburke</v>
          </cell>
          <cell r="F1479" t="str">
            <v>John</v>
          </cell>
          <cell r="G1479" t="str">
            <v xml:space="preserve"> </v>
          </cell>
          <cell r="H1479" t="str">
            <v>Burke</v>
          </cell>
          <cell r="I1479" t="str">
            <v>John Burke</v>
          </cell>
          <cell r="J1479" t="str">
            <v>John Burke</v>
          </cell>
          <cell r="K1479" t="str">
            <v>John</v>
          </cell>
          <cell r="L1479" t="str">
            <v>USD</v>
          </cell>
          <cell r="M1479" t="str">
            <v>Burke, John</v>
          </cell>
          <cell r="N1479" t="str">
            <v>M</v>
          </cell>
          <cell r="O1479">
            <v>25193</v>
          </cell>
          <cell r="P1479" t="str">
            <v>UNKNOWN</v>
          </cell>
          <cell r="Q1479" t="str">
            <v xml:space="preserve"> </v>
          </cell>
          <cell r="R1479" t="str">
            <v>Head of Technology - Commerce</v>
          </cell>
          <cell r="S1479" t="str">
            <v>EMPLOYEE</v>
          </cell>
          <cell r="T1479">
            <v>3.5</v>
          </cell>
          <cell r="U1479" t="str">
            <v>Hirsch, David</v>
          </cell>
          <cell r="V1479" t="str">
            <v>davidh</v>
          </cell>
          <cell r="W1479" t="str">
            <v>JOBS-AT-GOOGLE</v>
          </cell>
          <cell r="X1479" t="str">
            <v xml:space="preserve"> </v>
          </cell>
          <cell r="Y1479" t="str">
            <v>Zone Inc.</v>
          </cell>
          <cell r="Z1479">
            <v>11</v>
          </cell>
          <cell r="AA1479" t="str">
            <v xml:space="preserve"> </v>
          </cell>
          <cell r="AB1479" t="str">
            <v>21-055</v>
          </cell>
          <cell r="AC1479" t="str">
            <v>212-994-4872</v>
          </cell>
          <cell r="AD1479" t="str">
            <v>164 Hicks St</v>
          </cell>
          <cell r="AE1479" t="str">
            <v>Apt 4</v>
          </cell>
          <cell r="AF1479" t="str">
            <v>Brooklyn</v>
          </cell>
          <cell r="AG1479" t="str">
            <v>NY</v>
          </cell>
          <cell r="AH1479">
            <v>11201</v>
          </cell>
          <cell r="AI1479" t="str">
            <v>US</v>
          </cell>
          <cell r="AJ1479" t="str">
            <v xml:space="preserve"> </v>
          </cell>
          <cell r="AK1479" t="str">
            <v>U</v>
          </cell>
          <cell r="AL1479" t="str">
            <v>S</v>
          </cell>
          <cell r="AM1479" t="str">
            <v>N</v>
          </cell>
          <cell r="AN1479" t="str">
            <v>046-92-7253</v>
          </cell>
          <cell r="AO1479" t="str">
            <v>U</v>
          </cell>
          <cell r="AP1479" t="str">
            <v>COSTCENTER</v>
          </cell>
          <cell r="AQ1479" t="str">
            <v>E7</v>
          </cell>
          <cell r="AR1479" t="str">
            <v>Mgr, Vertical Markets</v>
          </cell>
          <cell r="AS1479" t="str">
            <v>Direct Ad Sales - NA East</v>
          </cell>
          <cell r="AT1479">
            <v>162</v>
          </cell>
          <cell r="AU1479" t="str">
            <v>Sales - Direct Ad Sales</v>
          </cell>
          <cell r="AW1479">
            <v>37572</v>
          </cell>
          <cell r="AX1479">
            <v>37572</v>
          </cell>
          <cell r="AY1479" t="str">
            <v>E7 - Sales - Direct Ad Sales - Mgr, Vertical Markets</v>
          </cell>
          <cell r="AZ1479" t="str">
            <v>Sales</v>
          </cell>
          <cell r="BA1479" t="str">
            <v>HIRE</v>
          </cell>
          <cell r="BB1479" t="str">
            <v>HIRE-OPEN</v>
          </cell>
          <cell r="BC1479">
            <v>37572</v>
          </cell>
          <cell r="BD1479">
            <v>1.5</v>
          </cell>
          <cell r="BE1479">
            <v>1.5</v>
          </cell>
          <cell r="BF1479" t="str">
            <v>E</v>
          </cell>
          <cell r="BG1479">
            <v>662</v>
          </cell>
          <cell r="BH1479">
            <v>10662</v>
          </cell>
          <cell r="BI1479">
            <v>1</v>
          </cell>
          <cell r="BJ1479">
            <v>37572</v>
          </cell>
          <cell r="BK1479" t="str">
            <v>SALARY</v>
          </cell>
          <cell r="BL1479" t="str">
            <v>SALARY-INIT</v>
          </cell>
          <cell r="BM1479">
            <v>53</v>
          </cell>
          <cell r="BN1479">
            <v>9167</v>
          </cell>
          <cell r="BO1479" t="str">
            <v>E7 - Sales</v>
          </cell>
          <cell r="BP1479">
            <v>110000</v>
          </cell>
          <cell r="BQ1479">
            <v>110000</v>
          </cell>
          <cell r="BR1479" t="str">
            <v xml:space="preserve"> </v>
          </cell>
          <cell r="BS1479" t="str">
            <v>Hire</v>
          </cell>
          <cell r="BT1479">
            <v>76650</v>
          </cell>
          <cell r="BU1479">
            <v>99750</v>
          </cell>
          <cell r="BV1479">
            <v>122850</v>
          </cell>
          <cell r="BW1479">
            <v>7.4999999999999997E-2</v>
          </cell>
          <cell r="BX1479">
            <v>9.1999999999999998E-2</v>
          </cell>
          <cell r="BY1479">
            <v>180000</v>
          </cell>
          <cell r="BZ1479">
            <v>70000</v>
          </cell>
          <cell r="CA1479">
            <v>70000</v>
          </cell>
          <cell r="CB1479">
            <v>40000</v>
          </cell>
          <cell r="CC1479">
            <v>40000</v>
          </cell>
          <cell r="CD1479">
            <v>40000</v>
          </cell>
          <cell r="CE1479">
            <v>40000</v>
          </cell>
          <cell r="CF1479" t="str">
            <v>W</v>
          </cell>
          <cell r="CG1479">
            <v>35</v>
          </cell>
          <cell r="CH1479" t="str">
            <v xml:space="preserve"> </v>
          </cell>
          <cell r="CI1479" t="str">
            <v xml:space="preserve"> </v>
          </cell>
          <cell r="CJ1479" t="str">
            <v xml:space="preserve"> </v>
          </cell>
          <cell r="CK1479" t="str">
            <v xml:space="preserve"> </v>
          </cell>
          <cell r="CL1479" t="str">
            <v xml:space="preserve"> </v>
          </cell>
          <cell r="CM1479" t="str">
            <v>BA (Sussex, Brighton United Kingdom) / 0.0</v>
          </cell>
          <cell r="CO1479" t="str">
            <v>Noelle,Cleary(F)--DOMPART</v>
          </cell>
          <cell r="CP1479">
            <v>180000</v>
          </cell>
          <cell r="CQ1479">
            <v>37987</v>
          </cell>
          <cell r="CR1479">
            <v>180000</v>
          </cell>
          <cell r="CS1479">
            <v>37895</v>
          </cell>
          <cell r="CT1479">
            <v>180000</v>
          </cell>
          <cell r="CU1479">
            <v>37803</v>
          </cell>
          <cell r="CV1479">
            <v>180000</v>
          </cell>
          <cell r="CW1479">
            <v>37712</v>
          </cell>
          <cell r="CX1479">
            <v>180000</v>
          </cell>
          <cell r="CY1479">
            <v>37622</v>
          </cell>
          <cell r="CZ1479" t="str">
            <v>Sales - Direct Ad Sales</v>
          </cell>
          <cell r="DA1479">
            <v>0</v>
          </cell>
          <cell r="DB1479">
            <v>90</v>
          </cell>
        </row>
        <row r="1480">
          <cell r="A1480">
            <v>4345</v>
          </cell>
          <cell r="B1480">
            <v>4345</v>
          </cell>
          <cell r="C1480">
            <v>6304</v>
          </cell>
          <cell r="D1480" t="str">
            <v>US-NYC-BDWY</v>
          </cell>
          <cell r="E1480" t="str">
            <v>sspinnell</v>
          </cell>
          <cell r="F1480" t="str">
            <v>Spencer</v>
          </cell>
          <cell r="G1480" t="str">
            <v xml:space="preserve"> </v>
          </cell>
          <cell r="H1480" t="str">
            <v>Spinnell</v>
          </cell>
          <cell r="I1480" t="str">
            <v>Spencer Spinnell</v>
          </cell>
          <cell r="J1480" t="str">
            <v>Spencer Spinnell</v>
          </cell>
          <cell r="K1480" t="str">
            <v>Spencer</v>
          </cell>
          <cell r="L1480" t="str">
            <v>USD</v>
          </cell>
          <cell r="M1480" t="str">
            <v>Spinnell, Spencer</v>
          </cell>
          <cell r="N1480" t="str">
            <v>M</v>
          </cell>
          <cell r="O1480">
            <v>25840</v>
          </cell>
          <cell r="P1480" t="str">
            <v>US</v>
          </cell>
          <cell r="Q1480" t="str">
            <v xml:space="preserve"> </v>
          </cell>
          <cell r="R1480" t="str">
            <v>Business Services Manager</v>
          </cell>
          <cell r="S1480" t="str">
            <v>EMPLOYEE</v>
          </cell>
          <cell r="T1480">
            <v>3</v>
          </cell>
          <cell r="U1480" t="str">
            <v>Scacco, David</v>
          </cell>
          <cell r="V1480" t="str">
            <v>dscacco</v>
          </cell>
          <cell r="W1480" t="str">
            <v>NO-FEE TEMP-AGENCY</v>
          </cell>
          <cell r="X1480" t="str">
            <v xml:space="preserve">  </v>
          </cell>
          <cell r="Y1480" t="str">
            <v>KoKo Interactive</v>
          </cell>
          <cell r="Z1480">
            <v>11</v>
          </cell>
          <cell r="AA1480" t="str">
            <v>C1</v>
          </cell>
          <cell r="AB1480" t="str">
            <v xml:space="preserve"> </v>
          </cell>
          <cell r="AC1480">
            <v>-9470</v>
          </cell>
          <cell r="AD1480" t="str">
            <v>173 W 78th St</v>
          </cell>
          <cell r="AE1480" t="str">
            <v>4E</v>
          </cell>
          <cell r="AF1480" t="str">
            <v>New York</v>
          </cell>
          <cell r="AG1480" t="str">
            <v>NY</v>
          </cell>
          <cell r="AH1480">
            <v>10024</v>
          </cell>
          <cell r="AI1480" t="str">
            <v>US</v>
          </cell>
          <cell r="AJ1480" t="str">
            <v xml:space="preserve"> </v>
          </cell>
          <cell r="AK1480" t="str">
            <v>R</v>
          </cell>
          <cell r="AL1480" t="str">
            <v>M</v>
          </cell>
          <cell r="AM1480" t="str">
            <v>N</v>
          </cell>
          <cell r="AN1480" t="str">
            <v>123-56-7147</v>
          </cell>
          <cell r="AO1480" t="str">
            <v>N</v>
          </cell>
          <cell r="AP1480" t="str">
            <v>COSTCENTER</v>
          </cell>
          <cell r="AQ1480" t="str">
            <v>E7</v>
          </cell>
          <cell r="AR1480" t="str">
            <v>Mgr, Vertical Markets</v>
          </cell>
          <cell r="AS1480" t="str">
            <v>Direct Ad Sales - NA East</v>
          </cell>
          <cell r="AT1480">
            <v>162</v>
          </cell>
          <cell r="AU1480" t="str">
            <v>Sales - Direct Ad Sales</v>
          </cell>
          <cell r="AW1480">
            <v>38061</v>
          </cell>
          <cell r="AX1480">
            <v>38061</v>
          </cell>
          <cell r="AY1480" t="str">
            <v>E7 - Sales - Direct Ad Sales - Mgr, Vertical Markets</v>
          </cell>
          <cell r="AZ1480" t="str">
            <v>Sales</v>
          </cell>
          <cell r="BA1480" t="str">
            <v>HIRE</v>
          </cell>
          <cell r="BB1480" t="str">
            <v>HIRE-CONV</v>
          </cell>
          <cell r="BC1480">
            <v>38061</v>
          </cell>
          <cell r="BD1480">
            <v>0.2</v>
          </cell>
          <cell r="BE1480">
            <v>0.2</v>
          </cell>
          <cell r="BF1480" t="str">
            <v>E</v>
          </cell>
          <cell r="BG1480">
            <v>1772</v>
          </cell>
          <cell r="BH1480">
            <v>11772</v>
          </cell>
          <cell r="BI1480">
            <v>1</v>
          </cell>
          <cell r="BJ1480">
            <v>38061</v>
          </cell>
          <cell r="BK1480" t="str">
            <v>SALARY</v>
          </cell>
          <cell r="BL1480" t="str">
            <v>SALARY-CONVERT</v>
          </cell>
          <cell r="BM1480">
            <v>48</v>
          </cell>
          <cell r="BN1480">
            <v>8333</v>
          </cell>
          <cell r="BO1480" t="str">
            <v>E7 - Sales</v>
          </cell>
          <cell r="BP1480">
            <v>100000</v>
          </cell>
          <cell r="BQ1480" t="str">
            <v xml:space="preserve"> </v>
          </cell>
          <cell r="BR1480">
            <v>38061</v>
          </cell>
          <cell r="BS1480">
            <v>-0.19900000000000001</v>
          </cell>
          <cell r="BT1480">
            <v>76650</v>
          </cell>
          <cell r="BU1480">
            <v>99750</v>
          </cell>
          <cell r="BV1480">
            <v>122850</v>
          </cell>
          <cell r="BW1480">
            <v>6.8000000000000005E-2</v>
          </cell>
          <cell r="BX1480">
            <v>8.4000000000000005E-2</v>
          </cell>
          <cell r="BY1480">
            <v>170000</v>
          </cell>
          <cell r="BZ1480">
            <v>70000</v>
          </cell>
          <cell r="CA1480">
            <v>70000</v>
          </cell>
          <cell r="CB1480">
            <v>4500</v>
          </cell>
          <cell r="CC1480">
            <v>4500</v>
          </cell>
          <cell r="CD1480">
            <v>4500</v>
          </cell>
          <cell r="CE1480">
            <v>4500</v>
          </cell>
          <cell r="CF1480" t="str">
            <v>W</v>
          </cell>
          <cell r="CG1480">
            <v>33</v>
          </cell>
          <cell r="CH1480" t="str">
            <v xml:space="preserve"> </v>
          </cell>
          <cell r="CI1480" t="str">
            <v xml:space="preserve"> </v>
          </cell>
          <cell r="CJ1480" t="str">
            <v xml:space="preserve"> </v>
          </cell>
          <cell r="CK1480" t="str">
            <v xml:space="preserve"> </v>
          </cell>
          <cell r="CL1480" t="str">
            <v xml:space="preserve"> </v>
          </cell>
          <cell r="CM1480" t="str">
            <v>BA (Ithaca College) 92/ 3.6</v>
          </cell>
          <cell r="CN1480" t="str">
            <v>VERIFIED-NONE</v>
          </cell>
          <cell r="CO1480" t="str">
            <v>Sophie,Spinnell(F)--CHILD Lisa,Spinnell(F)--SPOUSE</v>
          </cell>
          <cell r="CP1480">
            <v>170000</v>
          </cell>
          <cell r="CQ1480">
            <v>37987</v>
          </cell>
          <cell r="CR1480" t="str">
            <v xml:space="preserve"> </v>
          </cell>
          <cell r="CS1480" t="str">
            <v xml:space="preserve"> </v>
          </cell>
          <cell r="CT1480" t="str">
            <v xml:space="preserve"> </v>
          </cell>
          <cell r="CU1480" t="str">
            <v xml:space="preserve"> </v>
          </cell>
          <cell r="CV1480" t="str">
            <v xml:space="preserve"> </v>
          </cell>
          <cell r="CW1480" t="str">
            <v xml:space="preserve"> </v>
          </cell>
          <cell r="CX1480" t="str">
            <v xml:space="preserve"> </v>
          </cell>
          <cell r="CY1480" t="str">
            <v xml:space="preserve"> </v>
          </cell>
          <cell r="CZ1480" t="str">
            <v>Sales - Direct Ad Sales</v>
          </cell>
          <cell r="DA1480">
            <v>0</v>
          </cell>
          <cell r="DB1480">
            <v>0</v>
          </cell>
        </row>
        <row r="1481">
          <cell r="A1481">
            <v>3317</v>
          </cell>
          <cell r="B1481">
            <v>3317</v>
          </cell>
          <cell r="C1481">
            <v>6304</v>
          </cell>
          <cell r="D1481" t="str">
            <v>US-MTV-SAL</v>
          </cell>
          <cell r="E1481" t="str">
            <v>chrisl</v>
          </cell>
          <cell r="F1481" t="str">
            <v>Christopher</v>
          </cell>
          <cell r="G1481" t="str">
            <v>J</v>
          </cell>
          <cell r="H1481" t="str">
            <v>LaSala</v>
          </cell>
          <cell r="I1481" t="str">
            <v>Chris LaSala</v>
          </cell>
          <cell r="J1481" t="str">
            <v>Christopher LaSala</v>
          </cell>
          <cell r="K1481" t="str">
            <v>Chris</v>
          </cell>
          <cell r="L1481" t="str">
            <v>USD</v>
          </cell>
          <cell r="M1481" t="str">
            <v>LaSala, Chris</v>
          </cell>
          <cell r="N1481" t="str">
            <v>M</v>
          </cell>
          <cell r="O1481">
            <v>25615</v>
          </cell>
          <cell r="P1481" t="str">
            <v>US</v>
          </cell>
          <cell r="Q1481" t="str">
            <v xml:space="preserve"> </v>
          </cell>
          <cell r="R1481" t="str">
            <v>SEM/SEO Channel Manager</v>
          </cell>
          <cell r="S1481" t="str">
            <v>EMPLOYEE</v>
          </cell>
          <cell r="T1481">
            <v>3.5</v>
          </cell>
          <cell r="U1481" t="str">
            <v>Theodoros, Christopher</v>
          </cell>
          <cell r="V1481" t="str">
            <v>theo</v>
          </cell>
          <cell r="W1481" t="str">
            <v>DIRECT</v>
          </cell>
          <cell r="X1481" t="str">
            <v xml:space="preserve"> </v>
          </cell>
          <cell r="Y1481" t="str">
            <v>LookSmart</v>
          </cell>
          <cell r="Z1481">
            <v>41</v>
          </cell>
          <cell r="AA1481" t="str">
            <v>C1</v>
          </cell>
          <cell r="AB1481">
            <v>314</v>
          </cell>
          <cell r="AC1481" t="str">
            <v>1-650-623-5721</v>
          </cell>
          <cell r="AD1481" t="str">
            <v>1560 Plymouth Ave</v>
          </cell>
          <cell r="AE1481" t="str">
            <v xml:space="preserve"> </v>
          </cell>
          <cell r="AF1481" t="str">
            <v>San Francisco</v>
          </cell>
          <cell r="AG1481" t="str">
            <v>CA</v>
          </cell>
          <cell r="AH1481">
            <v>94112</v>
          </cell>
          <cell r="AI1481" t="str">
            <v>US</v>
          </cell>
          <cell r="AJ1481" t="str">
            <v xml:space="preserve"> </v>
          </cell>
          <cell r="AK1481" t="str">
            <v>R</v>
          </cell>
          <cell r="AL1481" t="str">
            <v>M</v>
          </cell>
          <cell r="AM1481" t="str">
            <v>N</v>
          </cell>
          <cell r="AN1481" t="str">
            <v>132-62-2281</v>
          </cell>
          <cell r="AO1481" t="str">
            <v>N</v>
          </cell>
          <cell r="AP1481" t="str">
            <v>COSTCENTER</v>
          </cell>
          <cell r="AQ1481" t="str">
            <v>E7</v>
          </cell>
          <cell r="AR1481" t="str">
            <v>Mgr, Vertical Markets</v>
          </cell>
          <cell r="AS1481" t="str">
            <v>Direct Ad Sales - NA West</v>
          </cell>
          <cell r="AT1481">
            <v>161</v>
          </cell>
          <cell r="AU1481" t="str">
            <v>Sales - Direct Ad Sales</v>
          </cell>
          <cell r="AW1481">
            <v>37851</v>
          </cell>
          <cell r="AX1481">
            <v>37851</v>
          </cell>
          <cell r="AY1481" t="str">
            <v>E7 - Sales - Direct Ad Sales - Mgr, Vertical Markets</v>
          </cell>
          <cell r="AZ1481" t="str">
            <v>Sales</v>
          </cell>
          <cell r="BA1481" t="str">
            <v>HIRE</v>
          </cell>
          <cell r="BB1481" t="str">
            <v>HIRE-OPEN</v>
          </cell>
          <cell r="BC1481">
            <v>37851</v>
          </cell>
          <cell r="BD1481">
            <v>0.8</v>
          </cell>
          <cell r="BE1481">
            <v>0.8</v>
          </cell>
          <cell r="BF1481" t="str">
            <v>E</v>
          </cell>
          <cell r="BG1481">
            <v>1259</v>
          </cell>
          <cell r="BH1481">
            <v>11259</v>
          </cell>
          <cell r="BI1481">
            <v>1</v>
          </cell>
          <cell r="BJ1481">
            <v>37851</v>
          </cell>
          <cell r="BK1481" t="str">
            <v>SALARY</v>
          </cell>
          <cell r="BL1481" t="str">
            <v>SALARY-INIT</v>
          </cell>
          <cell r="BM1481">
            <v>53</v>
          </cell>
          <cell r="BN1481">
            <v>9167</v>
          </cell>
          <cell r="BO1481" t="str">
            <v>E7 - Sales</v>
          </cell>
          <cell r="BP1481">
            <v>110000</v>
          </cell>
          <cell r="BQ1481">
            <v>110000</v>
          </cell>
          <cell r="BR1481" t="str">
            <v xml:space="preserve"> </v>
          </cell>
          <cell r="BS1481" t="str">
            <v>Hire</v>
          </cell>
          <cell r="BT1481">
            <v>76650</v>
          </cell>
          <cell r="BU1481">
            <v>99750</v>
          </cell>
          <cell r="BV1481">
            <v>122850</v>
          </cell>
          <cell r="BW1481">
            <v>7.4999999999999997E-2</v>
          </cell>
          <cell r="BX1481">
            <v>9.1999999999999998E-2</v>
          </cell>
          <cell r="BY1481">
            <v>160000</v>
          </cell>
          <cell r="BZ1481">
            <v>50000</v>
          </cell>
          <cell r="CA1481">
            <v>50000</v>
          </cell>
          <cell r="CB1481">
            <v>5000</v>
          </cell>
          <cell r="CC1481">
            <v>5000</v>
          </cell>
          <cell r="CD1481">
            <v>5000</v>
          </cell>
          <cell r="CE1481">
            <v>5000</v>
          </cell>
          <cell r="CF1481" t="str">
            <v>W</v>
          </cell>
          <cell r="CG1481">
            <v>34</v>
          </cell>
          <cell r="CH1481" t="str">
            <v xml:space="preserve"> </v>
          </cell>
          <cell r="CI1481" t="str">
            <v xml:space="preserve"> </v>
          </cell>
          <cell r="CJ1481" t="str">
            <v xml:space="preserve"> </v>
          </cell>
          <cell r="CK1481" t="str">
            <v xml:space="preserve"> </v>
          </cell>
          <cell r="CL1481" t="str">
            <v xml:space="preserve"> </v>
          </cell>
          <cell r="CM1481" t="str">
            <v>BS (Boston College) 92/ 3.7 MBA (Duke University) 98/ 3.8</v>
          </cell>
          <cell r="CN1481" t="str">
            <v>VERIFIED-NONE VERIFIED-NONE</v>
          </cell>
          <cell r="CP1481">
            <v>160000</v>
          </cell>
          <cell r="CQ1481">
            <v>37987</v>
          </cell>
          <cell r="CR1481">
            <v>160000</v>
          </cell>
          <cell r="CS1481">
            <v>37895</v>
          </cell>
          <cell r="CT1481">
            <v>160000</v>
          </cell>
          <cell r="CU1481">
            <v>37803</v>
          </cell>
          <cell r="CV1481" t="str">
            <v xml:space="preserve"> </v>
          </cell>
          <cell r="CW1481" t="str">
            <v xml:space="preserve"> </v>
          </cell>
          <cell r="CX1481" t="str">
            <v xml:space="preserve"> </v>
          </cell>
          <cell r="CY1481" t="str">
            <v xml:space="preserve"> </v>
          </cell>
          <cell r="CZ1481" t="str">
            <v>Sales - Direct Ad Sales</v>
          </cell>
          <cell r="DA1481">
            <v>0</v>
          </cell>
          <cell r="DB1481">
            <v>90</v>
          </cell>
        </row>
        <row r="1482">
          <cell r="A1482">
            <v>350</v>
          </cell>
          <cell r="B1482">
            <v>350</v>
          </cell>
          <cell r="C1482">
            <v>6304</v>
          </cell>
          <cell r="D1482" t="str">
            <v>US-NYC-BDWY</v>
          </cell>
          <cell r="E1482" t="str">
            <v>maryann</v>
          </cell>
          <cell r="F1482" t="str">
            <v>Mary Ann</v>
          </cell>
          <cell r="G1482" t="str">
            <v xml:space="preserve"> </v>
          </cell>
          <cell r="H1482" t="str">
            <v>Lynch</v>
          </cell>
          <cell r="I1482" t="str">
            <v>Mary Ann Belliveau</v>
          </cell>
          <cell r="J1482" t="str">
            <v>Mary Ann Lynch</v>
          </cell>
          <cell r="K1482" t="str">
            <v>Mary Ann</v>
          </cell>
          <cell r="L1482" t="str">
            <v>USD</v>
          </cell>
          <cell r="M1482" t="str">
            <v>Belliveau, Mary Ann</v>
          </cell>
          <cell r="N1482" t="str">
            <v>F</v>
          </cell>
          <cell r="O1482">
            <v>24500</v>
          </cell>
          <cell r="P1482" t="str">
            <v>US</v>
          </cell>
          <cell r="Q1482" t="str">
            <v xml:space="preserve"> </v>
          </cell>
          <cell r="R1482" t="str">
            <v>Head of Healthcare</v>
          </cell>
          <cell r="S1482" t="str">
            <v>EMPLOYEE</v>
          </cell>
          <cell r="T1482">
            <v>3</v>
          </cell>
          <cell r="U1482" t="str">
            <v>Hirsch, David</v>
          </cell>
          <cell r="V1482" t="str">
            <v>davidh</v>
          </cell>
          <cell r="W1482" t="str">
            <v>EMP-REF</v>
          </cell>
          <cell r="X1482" t="str">
            <v>Levick, Jeffrey</v>
          </cell>
          <cell r="Y1482" t="str">
            <v>B2B Works</v>
          </cell>
          <cell r="Z1482">
            <v>11</v>
          </cell>
          <cell r="AA1482" t="str">
            <v>OTHER</v>
          </cell>
          <cell r="AB1482" t="str">
            <v>21-055</v>
          </cell>
          <cell r="AC1482" t="str">
            <v>212-624-9631</v>
          </cell>
          <cell r="AD1482" t="str">
            <v>50 Barrow St</v>
          </cell>
          <cell r="AE1482" t="str">
            <v>Apt 1-2</v>
          </cell>
          <cell r="AF1482" t="str">
            <v>New York</v>
          </cell>
          <cell r="AG1482" t="str">
            <v>NY</v>
          </cell>
          <cell r="AH1482">
            <v>10014</v>
          </cell>
          <cell r="AI1482" t="str">
            <v>US</v>
          </cell>
          <cell r="AJ1482" t="str">
            <v xml:space="preserve"> </v>
          </cell>
          <cell r="AK1482" t="str">
            <v>U</v>
          </cell>
          <cell r="AL1482" t="str">
            <v>S</v>
          </cell>
          <cell r="AM1482" t="str">
            <v>N</v>
          </cell>
          <cell r="AN1482" t="str">
            <v>138-64-5004</v>
          </cell>
          <cell r="AO1482" t="str">
            <v>U</v>
          </cell>
          <cell r="AP1482" t="str">
            <v>COSTCENTER</v>
          </cell>
          <cell r="AQ1482" t="str">
            <v>E7</v>
          </cell>
          <cell r="AR1482" t="str">
            <v>Mgr, Vertical Markets</v>
          </cell>
          <cell r="AS1482" t="str">
            <v>Direct Ad Sales - NA East</v>
          </cell>
          <cell r="AT1482">
            <v>162</v>
          </cell>
          <cell r="AU1482" t="str">
            <v>Sales - Direct Ad Sales</v>
          </cell>
          <cell r="AW1482">
            <v>37284</v>
          </cell>
          <cell r="AX1482">
            <v>37284</v>
          </cell>
          <cell r="AY1482" t="str">
            <v>E7 - Sales - Direct Ad Sales - Mgr, Vertical Markets</v>
          </cell>
          <cell r="AZ1482" t="str">
            <v>Sales</v>
          </cell>
          <cell r="BA1482" t="str">
            <v>HIRE</v>
          </cell>
          <cell r="BB1482" t="str">
            <v>HIRE-OPEN</v>
          </cell>
          <cell r="BC1482">
            <v>37284</v>
          </cell>
          <cell r="BD1482">
            <v>2.2999999999999998</v>
          </cell>
          <cell r="BE1482">
            <v>2.2999999999999998</v>
          </cell>
          <cell r="BF1482" t="str">
            <v>E</v>
          </cell>
          <cell r="BG1482">
            <v>368</v>
          </cell>
          <cell r="BH1482">
            <v>10368</v>
          </cell>
          <cell r="BI1482">
            <v>1</v>
          </cell>
          <cell r="BJ1482">
            <v>37284</v>
          </cell>
          <cell r="BK1482" t="str">
            <v>SALARY</v>
          </cell>
          <cell r="BL1482" t="str">
            <v>SALARY-INIT</v>
          </cell>
          <cell r="BM1482">
            <v>41</v>
          </cell>
          <cell r="BN1482">
            <v>7083</v>
          </cell>
          <cell r="BO1482" t="str">
            <v>E7 - Sales</v>
          </cell>
          <cell r="BP1482">
            <v>85000</v>
          </cell>
          <cell r="BQ1482">
            <v>90000</v>
          </cell>
          <cell r="BR1482" t="str">
            <v xml:space="preserve"> </v>
          </cell>
          <cell r="BS1482" t="str">
            <v>Hire</v>
          </cell>
          <cell r="BT1482">
            <v>76650</v>
          </cell>
          <cell r="BU1482">
            <v>99750</v>
          </cell>
          <cell r="BV1482">
            <v>122850</v>
          </cell>
          <cell r="BW1482">
            <v>5.8000000000000003E-2</v>
          </cell>
          <cell r="BX1482">
            <v>7.0999999999999994E-2</v>
          </cell>
          <cell r="BY1482">
            <v>145000</v>
          </cell>
          <cell r="BZ1482">
            <v>60000</v>
          </cell>
          <cell r="CA1482">
            <v>60000</v>
          </cell>
          <cell r="CB1482">
            <v>32000</v>
          </cell>
          <cell r="CC1482">
            <v>35000</v>
          </cell>
          <cell r="CD1482">
            <v>35000</v>
          </cell>
          <cell r="CE1482">
            <v>35000</v>
          </cell>
          <cell r="CF1482" t="str">
            <v>W</v>
          </cell>
          <cell r="CG1482">
            <v>37</v>
          </cell>
          <cell r="CH1482" t="str">
            <v xml:space="preserve"> </v>
          </cell>
          <cell r="CI1482" t="str">
            <v xml:space="preserve"> </v>
          </cell>
          <cell r="CJ1482" t="str">
            <v xml:space="preserve"> </v>
          </cell>
          <cell r="CK1482" t="str">
            <v xml:space="preserve"> </v>
          </cell>
          <cell r="CL1482" t="str">
            <v xml:space="preserve"> </v>
          </cell>
          <cell r="CM1482" t="str">
            <v>BA (Fordham University) / 0.0</v>
          </cell>
          <cell r="CO1482" t="str">
            <v>Samuel,Belliveau(M)--CHILD</v>
          </cell>
          <cell r="CP1482">
            <v>145000</v>
          </cell>
          <cell r="CQ1482">
            <v>37987</v>
          </cell>
          <cell r="CR1482">
            <v>145000</v>
          </cell>
          <cell r="CS1482">
            <v>37895</v>
          </cell>
          <cell r="CT1482">
            <v>145000</v>
          </cell>
          <cell r="CU1482">
            <v>37803</v>
          </cell>
          <cell r="CV1482">
            <v>145000</v>
          </cell>
          <cell r="CW1482">
            <v>37712</v>
          </cell>
          <cell r="CX1482">
            <v>145000</v>
          </cell>
          <cell r="CY1482">
            <v>37622</v>
          </cell>
          <cell r="CZ1482" t="str">
            <v>Sales - Direct Ad Sales</v>
          </cell>
          <cell r="DA1482">
            <v>0</v>
          </cell>
          <cell r="DB1482">
            <v>90</v>
          </cell>
        </row>
        <row r="1483">
          <cell r="A1483">
            <v>1175</v>
          </cell>
          <cell r="B1483">
            <v>1175</v>
          </cell>
          <cell r="C1483">
            <v>7303</v>
          </cell>
          <cell r="D1483" t="str">
            <v>US-NYC-BDWY</v>
          </cell>
          <cell r="E1483" t="str">
            <v>pkeane</v>
          </cell>
          <cell r="F1483" t="str">
            <v>Patrick</v>
          </cell>
          <cell r="G1483" t="str">
            <v xml:space="preserve"> </v>
          </cell>
          <cell r="H1483" t="str">
            <v>Keane</v>
          </cell>
          <cell r="I1483" t="str">
            <v>Patrick Keane</v>
          </cell>
          <cell r="J1483" t="str">
            <v>Patrick Keane</v>
          </cell>
          <cell r="K1483" t="str">
            <v>Patrick</v>
          </cell>
          <cell r="L1483" t="str">
            <v>USD</v>
          </cell>
          <cell r="M1483" t="str">
            <v>Keane, Patrick</v>
          </cell>
          <cell r="N1483" t="str">
            <v>M</v>
          </cell>
          <cell r="O1483">
            <v>25795</v>
          </cell>
          <cell r="P1483" t="str">
            <v>US</v>
          </cell>
          <cell r="Q1483" t="str">
            <v xml:space="preserve"> </v>
          </cell>
          <cell r="R1483" t="str">
            <v>Head of Sales Strategy</v>
          </cell>
          <cell r="S1483" t="str">
            <v>EMPLOYEE</v>
          </cell>
          <cell r="T1483">
            <v>3.5</v>
          </cell>
          <cell r="U1483" t="str">
            <v>Armstrong, Timothy</v>
          </cell>
          <cell r="V1483" t="str">
            <v>tim</v>
          </cell>
          <cell r="W1483" t="str">
            <v>NO-FEE</v>
          </cell>
          <cell r="X1483" t="str">
            <v xml:space="preserve"> </v>
          </cell>
          <cell r="Y1483" t="str">
            <v>Jupiter Media Metrix</v>
          </cell>
          <cell r="Z1483">
            <v>11</v>
          </cell>
          <cell r="AA1483" t="str">
            <v xml:space="preserve"> </v>
          </cell>
          <cell r="AB1483" t="str">
            <v>21-052</v>
          </cell>
          <cell r="AC1483" t="str">
            <v>212-994-4877</v>
          </cell>
          <cell r="AD1483" t="str">
            <v>2 Charles St</v>
          </cell>
          <cell r="AE1483" t="str">
            <v>2B</v>
          </cell>
          <cell r="AF1483" t="str">
            <v>New York</v>
          </cell>
          <cell r="AG1483" t="str">
            <v>NY</v>
          </cell>
          <cell r="AH1483">
            <v>10014</v>
          </cell>
          <cell r="AI1483" t="str">
            <v>US</v>
          </cell>
          <cell r="AJ1483" t="str">
            <v xml:space="preserve"> </v>
          </cell>
          <cell r="AK1483" t="str">
            <v>U</v>
          </cell>
          <cell r="AL1483" t="str">
            <v>M</v>
          </cell>
          <cell r="AM1483" t="str">
            <v>N</v>
          </cell>
          <cell r="AN1483" t="str">
            <v>196-56-4823</v>
          </cell>
          <cell r="AO1483" t="str">
            <v>U</v>
          </cell>
          <cell r="AP1483" t="str">
            <v>COSTCENTER</v>
          </cell>
          <cell r="AQ1483" t="str">
            <v>E7</v>
          </cell>
          <cell r="AR1483" t="str">
            <v>Mgr, Sales Solutions Strategy</v>
          </cell>
          <cell r="AS1483" t="str">
            <v>Direct Ad Sales - Admin</v>
          </cell>
          <cell r="AT1483">
            <v>113</v>
          </cell>
          <cell r="AU1483" t="str">
            <v>Sales - Direct Ad Sales</v>
          </cell>
          <cell r="AW1483">
            <v>37634</v>
          </cell>
          <cell r="AX1483">
            <v>37634</v>
          </cell>
          <cell r="AY1483" t="str">
            <v>E7 - Sales - Direct Ad Sales - Mgr, Sales Solutions Strategy</v>
          </cell>
          <cell r="AZ1483" t="str">
            <v>Sales</v>
          </cell>
          <cell r="BA1483" t="str">
            <v>HIRE</v>
          </cell>
          <cell r="BB1483" t="str">
            <v>HIRE-OPEN</v>
          </cell>
          <cell r="BC1483">
            <v>37634</v>
          </cell>
          <cell r="BD1483">
            <v>1.3</v>
          </cell>
          <cell r="BE1483">
            <v>1.3</v>
          </cell>
          <cell r="BF1483" t="str">
            <v>E</v>
          </cell>
          <cell r="BG1483">
            <v>747</v>
          </cell>
          <cell r="BH1483">
            <v>10747</v>
          </cell>
          <cell r="BI1483">
            <v>1</v>
          </cell>
          <cell r="BJ1483">
            <v>37634</v>
          </cell>
          <cell r="BK1483" t="str">
            <v>SALARY</v>
          </cell>
          <cell r="BL1483" t="str">
            <v>SALARY-INIT</v>
          </cell>
          <cell r="BM1483">
            <v>58</v>
          </cell>
          <cell r="BN1483">
            <v>10000</v>
          </cell>
          <cell r="BO1483" t="str">
            <v>E7 - Sales</v>
          </cell>
          <cell r="BP1483">
            <v>120000</v>
          </cell>
          <cell r="BQ1483">
            <v>120000</v>
          </cell>
          <cell r="BR1483" t="str">
            <v xml:space="preserve"> </v>
          </cell>
          <cell r="BS1483" t="str">
            <v>Hire</v>
          </cell>
          <cell r="BT1483">
            <v>76650</v>
          </cell>
          <cell r="BU1483">
            <v>99750</v>
          </cell>
          <cell r="BV1483">
            <v>122850</v>
          </cell>
          <cell r="BW1483">
            <v>8.1000000000000003E-2</v>
          </cell>
          <cell r="BX1483">
            <v>0.1</v>
          </cell>
          <cell r="BY1483">
            <v>160000</v>
          </cell>
          <cell r="BZ1483">
            <v>40000</v>
          </cell>
          <cell r="CA1483">
            <v>40000</v>
          </cell>
          <cell r="CB1483">
            <v>40000</v>
          </cell>
          <cell r="CC1483">
            <v>40000</v>
          </cell>
          <cell r="CD1483">
            <v>40000</v>
          </cell>
          <cell r="CE1483">
            <v>40000</v>
          </cell>
          <cell r="CF1483" t="str">
            <v>W</v>
          </cell>
          <cell r="CG1483">
            <v>33</v>
          </cell>
          <cell r="CH1483" t="str">
            <v xml:space="preserve"> </v>
          </cell>
          <cell r="CI1483" t="str">
            <v xml:space="preserve"> </v>
          </cell>
          <cell r="CJ1483" t="str">
            <v xml:space="preserve"> </v>
          </cell>
          <cell r="CK1483" t="str">
            <v xml:space="preserve"> </v>
          </cell>
          <cell r="CL1483" t="str">
            <v xml:space="preserve"> </v>
          </cell>
          <cell r="CM1483" t="str">
            <v>BA (Trinity College, Dublin Ireland) 92</v>
          </cell>
          <cell r="CP1483">
            <v>160000</v>
          </cell>
          <cell r="CQ1483">
            <v>37987</v>
          </cell>
          <cell r="CR1483">
            <v>160000</v>
          </cell>
          <cell r="CS1483">
            <v>37895</v>
          </cell>
          <cell r="CT1483">
            <v>160000</v>
          </cell>
          <cell r="CU1483">
            <v>37803</v>
          </cell>
          <cell r="CV1483">
            <v>160000</v>
          </cell>
          <cell r="CW1483">
            <v>37712</v>
          </cell>
          <cell r="CX1483">
            <v>160000</v>
          </cell>
          <cell r="CY1483">
            <v>37622</v>
          </cell>
          <cell r="CZ1483" t="str">
            <v>Sales - Direct Ad Sales</v>
          </cell>
          <cell r="DA1483">
            <v>0</v>
          </cell>
          <cell r="DB1483">
            <v>90</v>
          </cell>
        </row>
        <row r="1484">
          <cell r="A1484">
            <v>128</v>
          </cell>
          <cell r="B1484">
            <v>128</v>
          </cell>
          <cell r="C1484">
            <v>7305</v>
          </cell>
          <cell r="D1484" t="str">
            <v>US-MTV-SAL</v>
          </cell>
          <cell r="E1484" t="str">
            <v>olana</v>
          </cell>
          <cell r="F1484" t="str">
            <v>Olana</v>
          </cell>
          <cell r="G1484" t="str">
            <v xml:space="preserve"> </v>
          </cell>
          <cell r="H1484" t="str">
            <v>Hirsch</v>
          </cell>
          <cell r="I1484" t="str">
            <v>Olana Hirsch</v>
          </cell>
          <cell r="J1484" t="str">
            <v>Olana Hirsch</v>
          </cell>
          <cell r="K1484" t="str">
            <v>Olana</v>
          </cell>
          <cell r="L1484" t="str">
            <v>USD</v>
          </cell>
          <cell r="M1484" t="str">
            <v>Hirsch, Olana</v>
          </cell>
          <cell r="N1484" t="str">
            <v>F</v>
          </cell>
          <cell r="O1484">
            <v>27700</v>
          </cell>
          <cell r="P1484" t="str">
            <v>US</v>
          </cell>
          <cell r="Q1484" t="str">
            <v xml:space="preserve"> </v>
          </cell>
          <cell r="R1484" t="str">
            <v>Global Sales Professional Services Mgr</v>
          </cell>
          <cell r="S1484" t="str">
            <v>EMPLOYEE</v>
          </cell>
          <cell r="T1484">
            <v>3.25</v>
          </cell>
          <cell r="U1484" t="str">
            <v>Armstrong, Timothy</v>
          </cell>
          <cell r="V1484" t="str">
            <v>tim</v>
          </cell>
          <cell r="W1484" t="str">
            <v>NO-FEE</v>
          </cell>
          <cell r="X1484" t="str">
            <v xml:space="preserve"> </v>
          </cell>
          <cell r="Y1484" t="str">
            <v>Alladvantage.com</v>
          </cell>
          <cell r="Z1484">
            <v>41</v>
          </cell>
          <cell r="AA1484" t="str">
            <v>O1-2</v>
          </cell>
          <cell r="AB1484">
            <v>2410</v>
          </cell>
          <cell r="AC1484" t="str">
            <v>650-623-4181</v>
          </cell>
          <cell r="AD1484" t="str">
            <v>607 San Benito Ave</v>
          </cell>
          <cell r="AE1484" t="str">
            <v xml:space="preserve"> </v>
          </cell>
          <cell r="AF1484" t="str">
            <v>Menlo Park</v>
          </cell>
          <cell r="AG1484" t="str">
            <v>CA</v>
          </cell>
          <cell r="AH1484">
            <v>94025</v>
          </cell>
          <cell r="AI1484" t="str">
            <v>US</v>
          </cell>
          <cell r="AJ1484" t="str">
            <v>415-922-5994</v>
          </cell>
          <cell r="AK1484" t="str">
            <v>U</v>
          </cell>
          <cell r="AL1484" t="str">
            <v>S</v>
          </cell>
          <cell r="AM1484" t="str">
            <v>N</v>
          </cell>
          <cell r="AN1484" t="str">
            <v>077-58-7096</v>
          </cell>
          <cell r="AO1484" t="str">
            <v>U</v>
          </cell>
          <cell r="AP1484" t="str">
            <v>COSTCENTER</v>
          </cell>
          <cell r="AQ1484" t="str">
            <v>E7</v>
          </cell>
          <cell r="AR1484" t="str">
            <v>Mgr, Global Sales Professional Services</v>
          </cell>
          <cell r="AS1484" t="str">
            <v>Direct Ad Sales - Admin</v>
          </cell>
          <cell r="AT1484">
            <v>113</v>
          </cell>
          <cell r="AU1484" t="str">
            <v>Sales - Direct Ad Sales</v>
          </cell>
          <cell r="AW1484">
            <v>36766</v>
          </cell>
          <cell r="AX1484">
            <v>36766</v>
          </cell>
          <cell r="AY1484" t="str">
            <v>E7 - Sales - Direct Ad Sales - Mgr, Global Sales Professional Services</v>
          </cell>
          <cell r="AZ1484" t="str">
            <v>Sales</v>
          </cell>
          <cell r="BA1484" t="str">
            <v>JOBCODE</v>
          </cell>
          <cell r="BB1484" t="str">
            <v>JOBCODE-REDO</v>
          </cell>
          <cell r="BC1484">
            <v>37131</v>
          </cell>
          <cell r="BD1484">
            <v>3.7</v>
          </cell>
          <cell r="BE1484">
            <v>2.7</v>
          </cell>
          <cell r="BF1484" t="str">
            <v>E</v>
          </cell>
          <cell r="BG1484">
            <v>155</v>
          </cell>
          <cell r="BH1484">
            <v>10155</v>
          </cell>
          <cell r="BI1484">
            <v>1</v>
          </cell>
          <cell r="BJ1484">
            <v>36766</v>
          </cell>
          <cell r="BK1484" t="str">
            <v>SALARY</v>
          </cell>
          <cell r="BL1484" t="str">
            <v>SALARY-INIT</v>
          </cell>
          <cell r="BM1484">
            <v>55</v>
          </cell>
          <cell r="BN1484">
            <v>9583</v>
          </cell>
          <cell r="BO1484" t="str">
            <v>E7 - Sales</v>
          </cell>
          <cell r="BP1484">
            <v>115000</v>
          </cell>
          <cell r="BQ1484">
            <v>115000</v>
          </cell>
          <cell r="BR1484" t="str">
            <v xml:space="preserve"> </v>
          </cell>
          <cell r="BS1484" t="str">
            <v>Hire</v>
          </cell>
          <cell r="BT1484">
            <v>76650</v>
          </cell>
          <cell r="BU1484">
            <v>99750</v>
          </cell>
          <cell r="BV1484">
            <v>122850</v>
          </cell>
          <cell r="BW1484">
            <v>7.8E-2</v>
          </cell>
          <cell r="BX1484">
            <v>9.6000000000000002E-2</v>
          </cell>
          <cell r="BY1484">
            <v>140000</v>
          </cell>
          <cell r="BZ1484">
            <v>25000</v>
          </cell>
          <cell r="CA1484">
            <v>25000</v>
          </cell>
          <cell r="CB1484">
            <v>80000</v>
          </cell>
          <cell r="CC1484">
            <v>91800</v>
          </cell>
          <cell r="CD1484">
            <v>91800</v>
          </cell>
          <cell r="CE1484">
            <v>91800</v>
          </cell>
          <cell r="CF1484" t="str">
            <v>A</v>
          </cell>
          <cell r="CG1484">
            <v>28</v>
          </cell>
          <cell r="CH1484" t="str">
            <v xml:space="preserve"> </v>
          </cell>
          <cell r="CI1484" t="str">
            <v xml:space="preserve"> </v>
          </cell>
          <cell r="CJ1484" t="str">
            <v xml:space="preserve"> </v>
          </cell>
          <cell r="CK1484" t="str">
            <v xml:space="preserve"> </v>
          </cell>
          <cell r="CL1484" t="str">
            <v xml:space="preserve"> </v>
          </cell>
          <cell r="CM1484" t="str">
            <v>OTHER (University of Michigan) 97/ 0.0 BA (University of Michigan) 97</v>
          </cell>
          <cell r="CN1484" t="str">
            <v>VERIFIED-NONE</v>
          </cell>
          <cell r="CP1484">
            <v>140000</v>
          </cell>
          <cell r="CQ1484">
            <v>37987</v>
          </cell>
          <cell r="CR1484">
            <v>140000</v>
          </cell>
          <cell r="CS1484">
            <v>37895</v>
          </cell>
          <cell r="CT1484">
            <v>130000</v>
          </cell>
          <cell r="CU1484">
            <v>37803</v>
          </cell>
          <cell r="CV1484">
            <v>130000</v>
          </cell>
          <cell r="CW1484">
            <v>37712</v>
          </cell>
          <cell r="CX1484">
            <v>130000</v>
          </cell>
          <cell r="CY1484">
            <v>37622</v>
          </cell>
          <cell r="CZ1484" t="str">
            <v>Sales - Direct Ad Sales</v>
          </cell>
          <cell r="DA1484">
            <v>0</v>
          </cell>
          <cell r="DB1484">
            <v>90</v>
          </cell>
        </row>
        <row r="1485">
          <cell r="A1485">
            <v>176</v>
          </cell>
          <cell r="B1485">
            <v>176</v>
          </cell>
          <cell r="C1485">
            <v>6004</v>
          </cell>
          <cell r="D1485" t="str">
            <v>US-CHI-NMI</v>
          </cell>
          <cell r="E1485" t="str">
            <v>jdicola</v>
          </cell>
          <cell r="F1485" t="str">
            <v>John</v>
          </cell>
          <cell r="G1485" t="str">
            <v xml:space="preserve"> </v>
          </cell>
          <cell r="H1485" t="str">
            <v>DiCola</v>
          </cell>
          <cell r="I1485" t="str">
            <v>John DiCola</v>
          </cell>
          <cell r="J1485" t="str">
            <v>John DiCola</v>
          </cell>
          <cell r="K1485" t="str">
            <v>John</v>
          </cell>
          <cell r="L1485" t="str">
            <v>USD</v>
          </cell>
          <cell r="M1485" t="str">
            <v>DiCola, John</v>
          </cell>
          <cell r="N1485" t="str">
            <v>M</v>
          </cell>
          <cell r="O1485">
            <v>25845</v>
          </cell>
          <cell r="P1485" t="str">
            <v>UNKNOWN</v>
          </cell>
          <cell r="Q1485" t="str">
            <v xml:space="preserve"> </v>
          </cell>
          <cell r="R1485" t="str">
            <v>Ad Sales Manager</v>
          </cell>
          <cell r="S1485" t="str">
            <v>EMPLOYEE</v>
          </cell>
          <cell r="T1485">
            <v>4</v>
          </cell>
          <cell r="U1485" t="str">
            <v>Elwell, Christina</v>
          </cell>
          <cell r="V1485" t="str">
            <v>christina</v>
          </cell>
          <cell r="W1485" t="str">
            <v xml:space="preserve"> </v>
          </cell>
          <cell r="X1485" t="str">
            <v xml:space="preserve"> </v>
          </cell>
          <cell r="Y1485" t="str">
            <v>CMGI</v>
          </cell>
          <cell r="Z1485">
            <v>71</v>
          </cell>
          <cell r="AA1485" t="str">
            <v>OTHER</v>
          </cell>
          <cell r="AB1485" t="str">
            <v xml:space="preserve"> </v>
          </cell>
          <cell r="AC1485" t="str">
            <v>312-840-4285</v>
          </cell>
          <cell r="AD1485" t="str">
            <v>1118 Main St</v>
          </cell>
          <cell r="AE1485" t="str">
            <v xml:space="preserve"> </v>
          </cell>
          <cell r="AF1485" t="str">
            <v>Evanston</v>
          </cell>
          <cell r="AG1485" t="str">
            <v>IL</v>
          </cell>
          <cell r="AH1485">
            <v>60202</v>
          </cell>
          <cell r="AI1485" t="str">
            <v>US</v>
          </cell>
          <cell r="AJ1485" t="str">
            <v>773-248-5922</v>
          </cell>
          <cell r="AK1485" t="str">
            <v>U</v>
          </cell>
          <cell r="AL1485" t="str">
            <v>S</v>
          </cell>
          <cell r="AM1485" t="str">
            <v>N</v>
          </cell>
          <cell r="AN1485" t="str">
            <v>331-66-9142</v>
          </cell>
          <cell r="AO1485" t="str">
            <v>U</v>
          </cell>
          <cell r="AP1485" t="str">
            <v>COSTCENTER</v>
          </cell>
          <cell r="AQ1485" t="str">
            <v>E7</v>
          </cell>
          <cell r="AR1485" t="str">
            <v>Mgr I, Regional AdSales</v>
          </cell>
          <cell r="AS1485" t="str">
            <v>Direct Ad Sales - NA East</v>
          </cell>
          <cell r="AT1485">
            <v>162</v>
          </cell>
          <cell r="AU1485" t="str">
            <v>Sales - Direct Ad Sales</v>
          </cell>
          <cell r="AW1485">
            <v>36857</v>
          </cell>
          <cell r="AX1485">
            <v>36857</v>
          </cell>
          <cell r="AY1485" t="str">
            <v>E7 - Sales - Direct Ad Sales - Mgr I, Regional AdSales</v>
          </cell>
          <cell r="AZ1485" t="str">
            <v>Sales</v>
          </cell>
          <cell r="BA1485" t="str">
            <v>HIRE</v>
          </cell>
          <cell r="BB1485" t="str">
            <v>HIRE-OPEN</v>
          </cell>
          <cell r="BC1485">
            <v>36857</v>
          </cell>
          <cell r="BD1485">
            <v>3.5</v>
          </cell>
          <cell r="BE1485">
            <v>3.5</v>
          </cell>
          <cell r="BF1485" t="str">
            <v>E</v>
          </cell>
          <cell r="BG1485">
            <v>203</v>
          </cell>
          <cell r="BH1485">
            <v>10203</v>
          </cell>
          <cell r="BI1485">
            <v>1</v>
          </cell>
          <cell r="BJ1485">
            <v>37222</v>
          </cell>
          <cell r="BK1485" t="str">
            <v>SALARY</v>
          </cell>
          <cell r="BL1485" t="str">
            <v>SALARY-ADJUST</v>
          </cell>
          <cell r="BM1485">
            <v>48</v>
          </cell>
          <cell r="BN1485">
            <v>8333</v>
          </cell>
          <cell r="BO1485" t="str">
            <v>E7 - Sales</v>
          </cell>
          <cell r="BP1485">
            <v>100000</v>
          </cell>
          <cell r="BQ1485">
            <v>95000</v>
          </cell>
          <cell r="BR1485">
            <v>37222</v>
          </cell>
          <cell r="BS1485">
            <v>5.2999999999999999E-2</v>
          </cell>
          <cell r="BT1485">
            <v>76650</v>
          </cell>
          <cell r="BU1485">
            <v>99750</v>
          </cell>
          <cell r="BV1485">
            <v>122850</v>
          </cell>
          <cell r="BW1485">
            <v>6.8000000000000005E-2</v>
          </cell>
          <cell r="BX1485">
            <v>8.4000000000000005E-2</v>
          </cell>
          <cell r="BY1485">
            <v>185000</v>
          </cell>
          <cell r="BZ1485">
            <v>85000</v>
          </cell>
          <cell r="CA1485">
            <v>85000</v>
          </cell>
          <cell r="CB1485">
            <v>60000</v>
          </cell>
          <cell r="CC1485">
            <v>93000</v>
          </cell>
          <cell r="CD1485">
            <v>93000</v>
          </cell>
          <cell r="CE1485">
            <v>93000</v>
          </cell>
          <cell r="CF1485" t="str">
            <v>W</v>
          </cell>
          <cell r="CG1485">
            <v>33</v>
          </cell>
          <cell r="CH1485" t="str">
            <v xml:space="preserve"> </v>
          </cell>
          <cell r="CI1485" t="str">
            <v xml:space="preserve"> </v>
          </cell>
          <cell r="CJ1485" t="str">
            <v xml:space="preserve"> </v>
          </cell>
          <cell r="CK1485" t="str">
            <v xml:space="preserve"> </v>
          </cell>
          <cell r="CL1485" t="str">
            <v xml:space="preserve"> </v>
          </cell>
          <cell r="CM1485" t="str">
            <v>BA (Denison University) 92/ 0.0 OTHER (University of Chicago) 00/ 0.0</v>
          </cell>
          <cell r="CN1485" t="str">
            <v>VERIFIED-NONE</v>
          </cell>
          <cell r="CO1485" t="str">
            <v>Eloise,DiCola(F)--CHILD Rebecca,DiCola(F)--SPOUSE</v>
          </cell>
          <cell r="CP1485">
            <v>185000</v>
          </cell>
          <cell r="CQ1485">
            <v>37987</v>
          </cell>
          <cell r="CR1485">
            <v>185000</v>
          </cell>
          <cell r="CS1485">
            <v>37895</v>
          </cell>
          <cell r="CT1485">
            <v>185000</v>
          </cell>
          <cell r="CU1485">
            <v>37803</v>
          </cell>
          <cell r="CV1485">
            <v>185000</v>
          </cell>
          <cell r="CW1485">
            <v>37712</v>
          </cell>
          <cell r="CX1485">
            <v>185000</v>
          </cell>
          <cell r="CY1485">
            <v>37622</v>
          </cell>
          <cell r="CZ1485" t="str">
            <v>Sales - Direct Ad Sales</v>
          </cell>
          <cell r="DA1485">
            <v>0</v>
          </cell>
          <cell r="DB1485">
            <v>90</v>
          </cell>
        </row>
        <row r="1486">
          <cell r="A1486">
            <v>147</v>
          </cell>
          <cell r="B1486">
            <v>147</v>
          </cell>
          <cell r="C1486">
            <v>6004</v>
          </cell>
          <cell r="D1486" t="str">
            <v>US-NYC-BDWY</v>
          </cell>
          <cell r="E1486" t="str">
            <v>mattw</v>
          </cell>
          <cell r="F1486" t="str">
            <v>Matthew</v>
          </cell>
          <cell r="G1486" t="str">
            <v xml:space="preserve"> </v>
          </cell>
          <cell r="H1486" t="str">
            <v>Wiederkehr</v>
          </cell>
          <cell r="I1486" t="str">
            <v>Matthew Wiederkehr</v>
          </cell>
          <cell r="J1486" t="str">
            <v>Matthew Wiederkehr</v>
          </cell>
          <cell r="K1486" t="str">
            <v>Matthew</v>
          </cell>
          <cell r="L1486" t="str">
            <v>USD</v>
          </cell>
          <cell r="M1486" t="str">
            <v>Wiederkehr, Matthew</v>
          </cell>
          <cell r="N1486" t="str">
            <v>M</v>
          </cell>
          <cell r="O1486">
            <v>25750</v>
          </cell>
          <cell r="P1486" t="str">
            <v>US</v>
          </cell>
          <cell r="Q1486" t="str">
            <v xml:space="preserve"> </v>
          </cell>
          <cell r="R1486" t="str">
            <v>Regional Sales Manager</v>
          </cell>
          <cell r="S1486" t="str">
            <v>EMPLOYEE</v>
          </cell>
          <cell r="T1486">
            <v>3</v>
          </cell>
          <cell r="U1486" t="str">
            <v>Elwell, Christina</v>
          </cell>
          <cell r="V1486" t="str">
            <v>christina</v>
          </cell>
          <cell r="W1486" t="str">
            <v>NO-FEE</v>
          </cell>
          <cell r="X1486" t="str">
            <v xml:space="preserve"> </v>
          </cell>
          <cell r="Y1486" t="str">
            <v xml:space="preserve"> </v>
          </cell>
          <cell r="Z1486">
            <v>11</v>
          </cell>
          <cell r="AA1486" t="str">
            <v>OTHER</v>
          </cell>
          <cell r="AB1486" t="str">
            <v>21-025</v>
          </cell>
          <cell r="AC1486" t="str">
            <v>212-624-9617</v>
          </cell>
          <cell r="AD1486" t="str">
            <v>66 Speir Dr</v>
          </cell>
          <cell r="AE1486" t="str">
            <v xml:space="preserve"> </v>
          </cell>
          <cell r="AF1486" t="str">
            <v>South Orange</v>
          </cell>
          <cell r="AG1486" t="str">
            <v>NJ</v>
          </cell>
          <cell r="AH1486">
            <v>7079</v>
          </cell>
          <cell r="AI1486" t="str">
            <v>US</v>
          </cell>
          <cell r="AJ1486" t="str">
            <v xml:space="preserve"> </v>
          </cell>
          <cell r="AK1486" t="str">
            <v>U</v>
          </cell>
          <cell r="AL1486" t="str">
            <v>M</v>
          </cell>
          <cell r="AM1486" t="str">
            <v>N</v>
          </cell>
          <cell r="AN1486" t="str">
            <v>104-70-8383</v>
          </cell>
          <cell r="AO1486" t="str">
            <v>U</v>
          </cell>
          <cell r="AP1486" t="str">
            <v>COSTCENTER</v>
          </cell>
          <cell r="AQ1486" t="str">
            <v>E7</v>
          </cell>
          <cell r="AR1486" t="str">
            <v>Mgr I, Regional AdSales</v>
          </cell>
          <cell r="AS1486" t="str">
            <v>Direct Ad Sales - NA East</v>
          </cell>
          <cell r="AT1486">
            <v>162</v>
          </cell>
          <cell r="AU1486" t="str">
            <v>Sales - Direct Ad Sales</v>
          </cell>
          <cell r="AW1486">
            <v>36789</v>
          </cell>
          <cell r="AX1486">
            <v>36789</v>
          </cell>
          <cell r="AY1486" t="str">
            <v>E7 - Sales - Direct Ad Sales - Mgr I, Regional AdSales</v>
          </cell>
          <cell r="AZ1486" t="str">
            <v>Sales</v>
          </cell>
          <cell r="BA1486" t="str">
            <v>HIRE</v>
          </cell>
          <cell r="BB1486" t="str">
            <v>HIRE-OPEN</v>
          </cell>
          <cell r="BC1486">
            <v>36789</v>
          </cell>
          <cell r="BD1486">
            <v>3.7</v>
          </cell>
          <cell r="BE1486">
            <v>3.7</v>
          </cell>
          <cell r="BF1486" t="str">
            <v>E</v>
          </cell>
          <cell r="BG1486">
            <v>169</v>
          </cell>
          <cell r="BH1486">
            <v>10169</v>
          </cell>
          <cell r="BI1486">
            <v>0.5</v>
          </cell>
          <cell r="BJ1486">
            <v>38047</v>
          </cell>
          <cell r="BK1486" t="str">
            <v>HRPWK</v>
          </cell>
          <cell r="BL1486" t="str">
            <v>HRPWK-OTHER</v>
          </cell>
          <cell r="BM1486">
            <v>48</v>
          </cell>
          <cell r="BN1486">
            <v>8333</v>
          </cell>
          <cell r="BO1486" t="str">
            <v>E7 - Sales</v>
          </cell>
          <cell r="BP1486">
            <v>100000</v>
          </cell>
          <cell r="BQ1486">
            <v>95000</v>
          </cell>
          <cell r="BR1486">
            <v>37154</v>
          </cell>
          <cell r="BS1486">
            <v>5.2999999999999999E-2</v>
          </cell>
          <cell r="BT1486">
            <v>76650</v>
          </cell>
          <cell r="BU1486">
            <v>99750</v>
          </cell>
          <cell r="BV1486">
            <v>122850</v>
          </cell>
          <cell r="BW1486">
            <v>6.8000000000000005E-2</v>
          </cell>
          <cell r="BX1486">
            <v>8.4000000000000005E-2</v>
          </cell>
          <cell r="BY1486">
            <v>185000</v>
          </cell>
          <cell r="BZ1486">
            <v>85000</v>
          </cell>
          <cell r="CA1486">
            <v>85000</v>
          </cell>
          <cell r="CB1486">
            <v>80000</v>
          </cell>
          <cell r="CC1486">
            <v>97300</v>
          </cell>
          <cell r="CD1486">
            <v>97300</v>
          </cell>
          <cell r="CE1486">
            <v>97300</v>
          </cell>
          <cell r="CF1486" t="str">
            <v>W</v>
          </cell>
          <cell r="CG1486">
            <v>33</v>
          </cell>
          <cell r="CH1486" t="str">
            <v xml:space="preserve"> </v>
          </cell>
          <cell r="CI1486" t="str">
            <v xml:space="preserve"> </v>
          </cell>
          <cell r="CJ1486" t="str">
            <v xml:space="preserve"> </v>
          </cell>
          <cell r="CK1486" t="str">
            <v xml:space="preserve"> </v>
          </cell>
          <cell r="CL1486" t="str">
            <v xml:space="preserve"> </v>
          </cell>
          <cell r="CN1486" t="str">
            <v xml:space="preserve"> </v>
          </cell>
          <cell r="CP1486">
            <v>185000</v>
          </cell>
          <cell r="CQ1486">
            <v>37987</v>
          </cell>
          <cell r="CR1486">
            <v>185000</v>
          </cell>
          <cell r="CS1486">
            <v>37895</v>
          </cell>
          <cell r="CT1486">
            <v>185000</v>
          </cell>
          <cell r="CU1486">
            <v>37803</v>
          </cell>
          <cell r="CV1486">
            <v>185000</v>
          </cell>
          <cell r="CW1486">
            <v>37712</v>
          </cell>
          <cell r="CX1486">
            <v>185000</v>
          </cell>
          <cell r="CY1486">
            <v>37622</v>
          </cell>
          <cell r="CZ1486" t="str">
            <v>Sales - Direct Ad Sales</v>
          </cell>
          <cell r="DA1486">
            <v>0</v>
          </cell>
          <cell r="DB1486">
            <v>90</v>
          </cell>
        </row>
        <row r="1487">
          <cell r="A1487">
            <v>1408</v>
          </cell>
          <cell r="B1487">
            <v>1408</v>
          </cell>
          <cell r="C1487">
            <v>6004</v>
          </cell>
          <cell r="D1487" t="str">
            <v>US-SEA-5TH</v>
          </cell>
          <cell r="E1487" t="str">
            <v>regan</v>
          </cell>
          <cell r="F1487" t="str">
            <v>Regan</v>
          </cell>
          <cell r="G1487" t="str">
            <v>C</v>
          </cell>
          <cell r="H1487" t="str">
            <v>Hurley</v>
          </cell>
          <cell r="I1487" t="str">
            <v>Regan Hurley</v>
          </cell>
          <cell r="J1487" t="str">
            <v>Regan C Hurley</v>
          </cell>
          <cell r="K1487" t="str">
            <v>Regan</v>
          </cell>
          <cell r="L1487" t="str">
            <v>USD</v>
          </cell>
          <cell r="M1487" t="str">
            <v>Hurley, Regan</v>
          </cell>
          <cell r="N1487" t="str">
            <v>F</v>
          </cell>
          <cell r="O1487">
            <v>23821</v>
          </cell>
          <cell r="P1487" t="str">
            <v>US</v>
          </cell>
          <cell r="Q1487" t="str">
            <v xml:space="preserve"> </v>
          </cell>
          <cell r="R1487" t="str">
            <v>Regional Sales Manager</v>
          </cell>
          <cell r="S1487" t="str">
            <v>EMPLOYEE</v>
          </cell>
          <cell r="T1487">
            <v>5</v>
          </cell>
          <cell r="U1487" t="str">
            <v>O'Sullivan, Peter</v>
          </cell>
          <cell r="V1487" t="str">
            <v>petero</v>
          </cell>
          <cell r="W1487" t="str">
            <v>JOBS-AT-GOOGLE</v>
          </cell>
          <cell r="X1487" t="str">
            <v xml:space="preserve"> </v>
          </cell>
          <cell r="Y1487" t="str">
            <v>Loudeye / Active</v>
          </cell>
          <cell r="Z1487">
            <v>44</v>
          </cell>
          <cell r="AA1487" t="str">
            <v xml:space="preserve"> </v>
          </cell>
          <cell r="AB1487" t="str">
            <v xml:space="preserve"> </v>
          </cell>
          <cell r="AC1487" t="str">
            <v>206-262-7451</v>
          </cell>
          <cell r="AD1487" t="str">
            <v>2844 43rd Ave W</v>
          </cell>
          <cell r="AE1487" t="str">
            <v xml:space="preserve"> </v>
          </cell>
          <cell r="AF1487" t="str">
            <v>Seattle</v>
          </cell>
          <cell r="AG1487" t="str">
            <v>WA</v>
          </cell>
          <cell r="AH1487">
            <v>98199</v>
          </cell>
          <cell r="AI1487" t="str">
            <v>US</v>
          </cell>
          <cell r="AJ1487" t="str">
            <v xml:space="preserve"> </v>
          </cell>
          <cell r="AK1487" t="str">
            <v>U</v>
          </cell>
          <cell r="AL1487" t="str">
            <v>M</v>
          </cell>
          <cell r="AM1487" t="str">
            <v>N</v>
          </cell>
          <cell r="AN1487" t="str">
            <v>531-80-9989</v>
          </cell>
          <cell r="AO1487" t="str">
            <v>U</v>
          </cell>
          <cell r="AP1487" t="str">
            <v>COSTCENTER</v>
          </cell>
          <cell r="AQ1487" t="str">
            <v>E7</v>
          </cell>
          <cell r="AR1487" t="str">
            <v>Mgr I, Regional AdSales</v>
          </cell>
          <cell r="AS1487" t="str">
            <v>Direct Ad Sales - NA West</v>
          </cell>
          <cell r="AT1487">
            <v>161</v>
          </cell>
          <cell r="AU1487" t="str">
            <v>Sales - Direct Ad Sales</v>
          </cell>
          <cell r="AW1487">
            <v>37697</v>
          </cell>
          <cell r="AX1487">
            <v>37697</v>
          </cell>
          <cell r="AY1487" t="str">
            <v>E7 - Sales - Direct Ad Sales - Mgr I, Regional AdSales</v>
          </cell>
          <cell r="AZ1487" t="str">
            <v>Sales</v>
          </cell>
          <cell r="BA1487" t="str">
            <v>HIRE</v>
          </cell>
          <cell r="BB1487" t="str">
            <v>HIRE-OPEN</v>
          </cell>
          <cell r="BC1487">
            <v>37697</v>
          </cell>
          <cell r="BD1487">
            <v>1.2</v>
          </cell>
          <cell r="BE1487">
            <v>1.2</v>
          </cell>
          <cell r="BF1487" t="str">
            <v>E</v>
          </cell>
          <cell r="BG1487">
            <v>858</v>
          </cell>
          <cell r="BH1487">
            <v>10858</v>
          </cell>
          <cell r="BI1487">
            <v>1</v>
          </cell>
          <cell r="BJ1487">
            <v>37697</v>
          </cell>
          <cell r="BK1487" t="str">
            <v>SALARY</v>
          </cell>
          <cell r="BL1487" t="str">
            <v>SALARY-INIT</v>
          </cell>
          <cell r="BM1487">
            <v>55</v>
          </cell>
          <cell r="BN1487">
            <v>9583</v>
          </cell>
          <cell r="BO1487" t="str">
            <v>E7 - Sales</v>
          </cell>
          <cell r="BP1487">
            <v>115000</v>
          </cell>
          <cell r="BQ1487">
            <v>115000</v>
          </cell>
          <cell r="BR1487" t="str">
            <v xml:space="preserve"> </v>
          </cell>
          <cell r="BS1487" t="str">
            <v>Hire</v>
          </cell>
          <cell r="BT1487">
            <v>76650</v>
          </cell>
          <cell r="BU1487">
            <v>99750</v>
          </cell>
          <cell r="BV1487">
            <v>122850</v>
          </cell>
          <cell r="BW1487">
            <v>7.8E-2</v>
          </cell>
          <cell r="BX1487">
            <v>9.6000000000000002E-2</v>
          </cell>
          <cell r="BY1487">
            <v>180000</v>
          </cell>
          <cell r="BZ1487">
            <v>65000</v>
          </cell>
          <cell r="CA1487">
            <v>65000</v>
          </cell>
          <cell r="CB1487">
            <v>10800</v>
          </cell>
          <cell r="CC1487">
            <v>10800</v>
          </cell>
          <cell r="CD1487">
            <v>10800</v>
          </cell>
          <cell r="CE1487">
            <v>10800</v>
          </cell>
          <cell r="CF1487" t="str">
            <v>W</v>
          </cell>
          <cell r="CG1487">
            <v>39</v>
          </cell>
          <cell r="CH1487" t="str">
            <v xml:space="preserve"> </v>
          </cell>
          <cell r="CI1487" t="str">
            <v xml:space="preserve"> </v>
          </cell>
          <cell r="CJ1487" t="str">
            <v xml:space="preserve"> </v>
          </cell>
          <cell r="CK1487" t="str">
            <v xml:space="preserve"> </v>
          </cell>
          <cell r="CL1487" t="str">
            <v xml:space="preserve"> </v>
          </cell>
          <cell r="CM1487" t="str">
            <v>BA (University of Washington) 87</v>
          </cell>
          <cell r="CP1487">
            <v>180000</v>
          </cell>
          <cell r="CQ1487">
            <v>37987</v>
          </cell>
          <cell r="CR1487">
            <v>180000</v>
          </cell>
          <cell r="CS1487">
            <v>37895</v>
          </cell>
          <cell r="CT1487">
            <v>180000</v>
          </cell>
          <cell r="CU1487">
            <v>37803</v>
          </cell>
          <cell r="CV1487">
            <v>180000</v>
          </cell>
          <cell r="CW1487">
            <v>37712</v>
          </cell>
          <cell r="CX1487">
            <v>180000</v>
          </cell>
          <cell r="CY1487">
            <v>37622</v>
          </cell>
          <cell r="CZ1487" t="str">
            <v>Sales - Direct Ad Sales</v>
          </cell>
          <cell r="DA1487">
            <v>0</v>
          </cell>
          <cell r="DB1487">
            <v>90</v>
          </cell>
        </row>
        <row r="1488">
          <cell r="A1488">
            <v>145</v>
          </cell>
          <cell r="B1488">
            <v>145</v>
          </cell>
          <cell r="C1488">
            <v>6004</v>
          </cell>
          <cell r="D1488" t="str">
            <v>US-NYC-BDWY</v>
          </cell>
          <cell r="E1488" t="str">
            <v>paula</v>
          </cell>
          <cell r="F1488" t="str">
            <v>Paula</v>
          </cell>
          <cell r="G1488" t="str">
            <v xml:space="preserve"> </v>
          </cell>
          <cell r="H1488" t="str">
            <v>Gallina</v>
          </cell>
          <cell r="I1488" t="str">
            <v>Paula Gallina</v>
          </cell>
          <cell r="J1488" t="str">
            <v>Paula Gallina</v>
          </cell>
          <cell r="K1488" t="str">
            <v>PG</v>
          </cell>
          <cell r="L1488" t="str">
            <v>USD</v>
          </cell>
          <cell r="M1488" t="str">
            <v>Gallina, Paula</v>
          </cell>
          <cell r="N1488" t="str">
            <v>F</v>
          </cell>
          <cell r="O1488">
            <v>24486</v>
          </cell>
          <cell r="P1488" t="str">
            <v>US</v>
          </cell>
          <cell r="Q1488" t="str">
            <v xml:space="preserve"> </v>
          </cell>
          <cell r="R1488" t="str">
            <v>Regional Sales Manager</v>
          </cell>
          <cell r="S1488" t="str">
            <v>EMPLOYEE</v>
          </cell>
          <cell r="T1488">
            <v>5</v>
          </cell>
          <cell r="U1488" t="str">
            <v>Elwell, Christina</v>
          </cell>
          <cell r="V1488" t="str">
            <v>christina</v>
          </cell>
          <cell r="W1488" t="str">
            <v>NO-FEE</v>
          </cell>
          <cell r="X1488" t="str">
            <v xml:space="preserve"> </v>
          </cell>
          <cell r="Y1488" t="str">
            <v xml:space="preserve"> </v>
          </cell>
          <cell r="Z1488">
            <v>11</v>
          </cell>
          <cell r="AA1488" t="str">
            <v>OTHER</v>
          </cell>
          <cell r="AB1488" t="str">
            <v>21-024</v>
          </cell>
          <cell r="AC1488" t="str">
            <v>212-624-9619</v>
          </cell>
          <cell r="AD1488" t="str">
            <v>37 Brompton Rd</v>
          </cell>
          <cell r="AE1488" t="str">
            <v>#6D</v>
          </cell>
          <cell r="AF1488" t="str">
            <v>Great Neck</v>
          </cell>
          <cell r="AG1488" t="str">
            <v>NY</v>
          </cell>
          <cell r="AH1488">
            <v>11021</v>
          </cell>
          <cell r="AI1488" t="str">
            <v>US</v>
          </cell>
          <cell r="AJ1488" t="str">
            <v xml:space="preserve"> </v>
          </cell>
          <cell r="AK1488" t="str">
            <v>U</v>
          </cell>
          <cell r="AL1488" t="str">
            <v>S</v>
          </cell>
          <cell r="AM1488" t="str">
            <v>N</v>
          </cell>
          <cell r="AN1488" t="str">
            <v>112-64-5586</v>
          </cell>
          <cell r="AO1488" t="str">
            <v>U</v>
          </cell>
          <cell r="AP1488" t="str">
            <v>COSTCENTER</v>
          </cell>
          <cell r="AQ1488" t="str">
            <v>E7</v>
          </cell>
          <cell r="AR1488" t="str">
            <v>Mgr I, Regional AdSales</v>
          </cell>
          <cell r="AS1488" t="str">
            <v>Direct Ad Sales - NA East</v>
          </cell>
          <cell r="AT1488">
            <v>162</v>
          </cell>
          <cell r="AU1488" t="str">
            <v>Sales - Direct Ad Sales</v>
          </cell>
          <cell r="AW1488">
            <v>36794</v>
          </cell>
          <cell r="AX1488">
            <v>36794</v>
          </cell>
          <cell r="AY1488" t="str">
            <v>E7 - Sales - Direct Ad Sales - Mgr I, Regional AdSales</v>
          </cell>
          <cell r="AZ1488" t="str">
            <v>Sales</v>
          </cell>
          <cell r="BA1488" t="str">
            <v>HIRE</v>
          </cell>
          <cell r="BB1488" t="str">
            <v>HIRE-OPEN</v>
          </cell>
          <cell r="BC1488">
            <v>36789</v>
          </cell>
          <cell r="BD1488">
            <v>3.7</v>
          </cell>
          <cell r="BE1488">
            <v>3.7</v>
          </cell>
          <cell r="BF1488" t="str">
            <v>E</v>
          </cell>
          <cell r="BG1488">
            <v>176</v>
          </cell>
          <cell r="BH1488">
            <v>10176</v>
          </cell>
          <cell r="BI1488">
            <v>1</v>
          </cell>
          <cell r="BJ1488">
            <v>37154</v>
          </cell>
          <cell r="BK1488" t="str">
            <v>SALARY</v>
          </cell>
          <cell r="BL1488" t="str">
            <v>SALARY-ANNIV</v>
          </cell>
          <cell r="BM1488">
            <v>57</v>
          </cell>
          <cell r="BN1488">
            <v>9833</v>
          </cell>
          <cell r="BO1488" t="str">
            <v>E7 - Sales</v>
          </cell>
          <cell r="BP1488">
            <v>118000</v>
          </cell>
          <cell r="BQ1488" t="str">
            <v xml:space="preserve"> </v>
          </cell>
          <cell r="BR1488">
            <v>37154</v>
          </cell>
          <cell r="BS1488">
            <v>7.2999999999999995E-2</v>
          </cell>
          <cell r="BT1488">
            <v>76650</v>
          </cell>
          <cell r="BU1488">
            <v>99750</v>
          </cell>
          <cell r="BV1488">
            <v>122850</v>
          </cell>
          <cell r="BW1488">
            <v>0.08</v>
          </cell>
          <cell r="BX1488">
            <v>9.9000000000000005E-2</v>
          </cell>
          <cell r="BY1488">
            <v>180000</v>
          </cell>
          <cell r="BZ1488">
            <v>62000</v>
          </cell>
          <cell r="CA1488">
            <v>62000</v>
          </cell>
          <cell r="CB1488">
            <v>100000</v>
          </cell>
          <cell r="CC1488">
            <v>123800</v>
          </cell>
          <cell r="CD1488">
            <v>123800</v>
          </cell>
          <cell r="CE1488">
            <v>123800</v>
          </cell>
          <cell r="CF1488" t="str">
            <v>W</v>
          </cell>
          <cell r="CG1488">
            <v>37</v>
          </cell>
          <cell r="CH1488" t="str">
            <v xml:space="preserve"> </v>
          </cell>
          <cell r="CI1488" t="str">
            <v xml:space="preserve"> </v>
          </cell>
          <cell r="CJ1488" t="str">
            <v xml:space="preserve"> </v>
          </cell>
          <cell r="CK1488" t="str">
            <v xml:space="preserve"> </v>
          </cell>
          <cell r="CL1488" t="str">
            <v xml:space="preserve"> </v>
          </cell>
          <cell r="CM1488" t="str">
            <v>BA (State University of NY at Albany) 89/ 0.0 MBA (St. Johns University) 02/ 0.0</v>
          </cell>
          <cell r="CN1488" t="str">
            <v>VERIFIED-NONE VERIFIED-NONE</v>
          </cell>
          <cell r="CP1488">
            <v>180000</v>
          </cell>
          <cell r="CQ1488">
            <v>37987</v>
          </cell>
          <cell r="CR1488">
            <v>180000</v>
          </cell>
          <cell r="CS1488">
            <v>37895</v>
          </cell>
          <cell r="CT1488">
            <v>180000</v>
          </cell>
          <cell r="CU1488">
            <v>37803</v>
          </cell>
          <cell r="CV1488">
            <v>180000</v>
          </cell>
          <cell r="CW1488">
            <v>37712</v>
          </cell>
          <cell r="CX1488">
            <v>180000</v>
          </cell>
          <cell r="CY1488">
            <v>37622</v>
          </cell>
          <cell r="CZ1488" t="str">
            <v>Sales - Direct Ad Sales</v>
          </cell>
          <cell r="DA1488">
            <v>0</v>
          </cell>
          <cell r="DB1488">
            <v>90</v>
          </cell>
        </row>
        <row r="1489">
          <cell r="A1489">
            <v>201</v>
          </cell>
          <cell r="B1489">
            <v>201</v>
          </cell>
          <cell r="C1489">
            <v>6004</v>
          </cell>
          <cell r="D1489" t="str">
            <v>US-NEW-DOVE</v>
          </cell>
          <cell r="E1489" t="str">
            <v>di</v>
          </cell>
          <cell r="F1489" t="str">
            <v>Diana</v>
          </cell>
          <cell r="G1489" t="str">
            <v xml:space="preserve"> </v>
          </cell>
          <cell r="H1489" t="str">
            <v>Pouliot</v>
          </cell>
          <cell r="I1489" t="str">
            <v>Diana Pouliot</v>
          </cell>
          <cell r="J1489" t="str">
            <v>Diana Pouliot</v>
          </cell>
          <cell r="K1489" t="str">
            <v>Diana</v>
          </cell>
          <cell r="L1489" t="str">
            <v>USD</v>
          </cell>
          <cell r="M1489" t="str">
            <v>Pouliot, Diana</v>
          </cell>
          <cell r="N1489" t="str">
            <v>F</v>
          </cell>
          <cell r="O1489">
            <v>25483</v>
          </cell>
          <cell r="P1489" t="str">
            <v>UNKNOWN</v>
          </cell>
          <cell r="Q1489" t="str">
            <v xml:space="preserve"> </v>
          </cell>
          <cell r="R1489" t="str">
            <v>Regional Sales Manager</v>
          </cell>
          <cell r="S1489" t="str">
            <v>EMPLOYEE</v>
          </cell>
          <cell r="T1489">
            <v>4.5</v>
          </cell>
          <cell r="U1489" t="str">
            <v>O'Sullivan, Peter</v>
          </cell>
          <cell r="V1489" t="str">
            <v>petero</v>
          </cell>
          <cell r="W1489" t="str">
            <v>NO-FEE</v>
          </cell>
          <cell r="X1489" t="str">
            <v xml:space="preserve"> </v>
          </cell>
          <cell r="Y1489" t="str">
            <v>Internet Applicance Netorkd</v>
          </cell>
          <cell r="Z1489">
            <v>52</v>
          </cell>
          <cell r="AA1489" t="str">
            <v>OTHER</v>
          </cell>
          <cell r="AB1489" t="str">
            <v xml:space="preserve"> </v>
          </cell>
          <cell r="AC1489" t="str">
            <v>949-851-6567</v>
          </cell>
          <cell r="AD1489" t="str">
            <v>4824 Cortland Drive</v>
          </cell>
          <cell r="AE1489" t="str">
            <v xml:space="preserve"> </v>
          </cell>
          <cell r="AF1489" t="str">
            <v>Corona Del Mar</v>
          </cell>
          <cell r="AG1489" t="str">
            <v>CA</v>
          </cell>
          <cell r="AH1489">
            <v>92625</v>
          </cell>
          <cell r="AI1489" t="str">
            <v>US</v>
          </cell>
          <cell r="AJ1489" t="str">
            <v>949-760-3091</v>
          </cell>
          <cell r="AK1489" t="str">
            <v>U</v>
          </cell>
          <cell r="AL1489" t="str">
            <v>M</v>
          </cell>
          <cell r="AM1489" t="str">
            <v>N</v>
          </cell>
          <cell r="AN1489" t="str">
            <v>546-83-6011</v>
          </cell>
          <cell r="AO1489" t="str">
            <v>U</v>
          </cell>
          <cell r="AP1489" t="str">
            <v>COSTCENTER</v>
          </cell>
          <cell r="AQ1489" t="str">
            <v>E7</v>
          </cell>
          <cell r="AR1489" t="str">
            <v>Mgr I, Regional AdSales</v>
          </cell>
          <cell r="AS1489" t="str">
            <v>Direct Ad Sales - NA West</v>
          </cell>
          <cell r="AT1489">
            <v>161</v>
          </cell>
          <cell r="AU1489" t="str">
            <v>Sales - Direct Ad Sales</v>
          </cell>
          <cell r="AW1489">
            <v>36907</v>
          </cell>
          <cell r="AX1489">
            <v>36907</v>
          </cell>
          <cell r="AY1489" t="str">
            <v>E7 - Sales - Direct Ad Sales - Mgr I, Regional AdSales</v>
          </cell>
          <cell r="AZ1489" t="str">
            <v>Sales</v>
          </cell>
          <cell r="BA1489" t="str">
            <v>HIRE</v>
          </cell>
          <cell r="BB1489" t="str">
            <v>HIRE-OPEN</v>
          </cell>
          <cell r="BC1489">
            <v>36907</v>
          </cell>
          <cell r="BD1489">
            <v>3.3</v>
          </cell>
          <cell r="BE1489">
            <v>3.3</v>
          </cell>
          <cell r="BF1489" t="str">
            <v>E</v>
          </cell>
          <cell r="BG1489">
            <v>227</v>
          </cell>
          <cell r="BH1489">
            <v>10227</v>
          </cell>
          <cell r="BI1489">
            <v>1</v>
          </cell>
          <cell r="BJ1489">
            <v>37622</v>
          </cell>
          <cell r="BK1489" t="str">
            <v>SALARY</v>
          </cell>
          <cell r="BL1489" t="str">
            <v>SALARY-MRKT</v>
          </cell>
          <cell r="BM1489">
            <v>55</v>
          </cell>
          <cell r="BN1489">
            <v>9583</v>
          </cell>
          <cell r="BO1489" t="str">
            <v>E7 - Sales</v>
          </cell>
          <cell r="BP1489">
            <v>115000</v>
          </cell>
          <cell r="BQ1489">
            <v>100000</v>
          </cell>
          <cell r="BR1489">
            <v>37622</v>
          </cell>
          <cell r="BS1489">
            <v>9.5000000000000001E-2</v>
          </cell>
          <cell r="BT1489">
            <v>76650</v>
          </cell>
          <cell r="BU1489">
            <v>99750</v>
          </cell>
          <cell r="BV1489">
            <v>122850</v>
          </cell>
          <cell r="BW1489">
            <v>7.8E-2</v>
          </cell>
          <cell r="BX1489">
            <v>9.6000000000000002E-2</v>
          </cell>
          <cell r="BY1489">
            <v>175000</v>
          </cell>
          <cell r="BZ1489">
            <v>60000</v>
          </cell>
          <cell r="CA1489">
            <v>60000</v>
          </cell>
          <cell r="CB1489">
            <v>60000</v>
          </cell>
          <cell r="CC1489">
            <v>78000</v>
          </cell>
          <cell r="CD1489">
            <v>78000</v>
          </cell>
          <cell r="CE1489">
            <v>78000</v>
          </cell>
          <cell r="CF1489" t="str">
            <v>W</v>
          </cell>
          <cell r="CG1489">
            <v>34</v>
          </cell>
          <cell r="CH1489" t="str">
            <v xml:space="preserve"> </v>
          </cell>
          <cell r="CI1489" t="str">
            <v xml:space="preserve"> </v>
          </cell>
          <cell r="CJ1489" t="str">
            <v xml:space="preserve"> </v>
          </cell>
          <cell r="CK1489" t="str">
            <v xml:space="preserve"> </v>
          </cell>
          <cell r="CL1489" t="str">
            <v xml:space="preserve"> </v>
          </cell>
          <cell r="CM1489" t="str">
            <v>BS (University of San Diego) 91/ 3.7 MBA (San Diego State University) 95</v>
          </cell>
          <cell r="CO1489" t="str">
            <v>Bella,Pouliot(F)--CHILD Jason,Pouliot(M)--SPOUSE</v>
          </cell>
          <cell r="CP1489">
            <v>175000</v>
          </cell>
          <cell r="CQ1489">
            <v>37987</v>
          </cell>
          <cell r="CR1489">
            <v>175000</v>
          </cell>
          <cell r="CS1489">
            <v>37895</v>
          </cell>
          <cell r="CT1489">
            <v>175000</v>
          </cell>
          <cell r="CU1489">
            <v>37803</v>
          </cell>
          <cell r="CV1489">
            <v>175000</v>
          </cell>
          <cell r="CW1489">
            <v>37712</v>
          </cell>
          <cell r="CX1489">
            <v>175000</v>
          </cell>
          <cell r="CY1489">
            <v>37622</v>
          </cell>
          <cell r="CZ1489" t="str">
            <v>Sales - Direct Ad Sales</v>
          </cell>
          <cell r="DA1489">
            <v>0</v>
          </cell>
          <cell r="DB1489">
            <v>90</v>
          </cell>
        </row>
        <row r="1490">
          <cell r="A1490">
            <v>211</v>
          </cell>
          <cell r="B1490">
            <v>211</v>
          </cell>
          <cell r="C1490">
            <v>6004</v>
          </cell>
          <cell r="D1490" t="str">
            <v>US-ATL-ABER</v>
          </cell>
          <cell r="E1490" t="str">
            <v>carpinella</v>
          </cell>
          <cell r="F1490" t="str">
            <v>Ronald</v>
          </cell>
          <cell r="G1490" t="str">
            <v xml:space="preserve"> </v>
          </cell>
          <cell r="H1490" t="str">
            <v>Carpinella</v>
          </cell>
          <cell r="I1490" t="str">
            <v>Ron Carpinella</v>
          </cell>
          <cell r="J1490" t="str">
            <v>Ronald Carpinella</v>
          </cell>
          <cell r="K1490" t="str">
            <v>Ron</v>
          </cell>
          <cell r="L1490" t="str">
            <v>USD</v>
          </cell>
          <cell r="M1490" t="str">
            <v>Carpinella, Ronald</v>
          </cell>
          <cell r="N1490" t="str">
            <v>M</v>
          </cell>
          <cell r="O1490">
            <v>25170</v>
          </cell>
          <cell r="P1490" t="str">
            <v>US</v>
          </cell>
          <cell r="Q1490" t="str">
            <v xml:space="preserve"> </v>
          </cell>
          <cell r="R1490" t="str">
            <v>Regional Sales Manager</v>
          </cell>
          <cell r="S1490" t="str">
            <v>EMPLOYEE</v>
          </cell>
          <cell r="T1490">
            <v>4</v>
          </cell>
          <cell r="U1490" t="str">
            <v>Elwell, Christina</v>
          </cell>
          <cell r="V1490" t="str">
            <v>christina</v>
          </cell>
          <cell r="W1490" t="str">
            <v>EMP-REF</v>
          </cell>
          <cell r="X1490" t="str">
            <v>DiCola, John</v>
          </cell>
          <cell r="Y1490" t="str">
            <v>Engage Media / Flycast Communications (CMGI)</v>
          </cell>
          <cell r="Z1490">
            <v>12</v>
          </cell>
          <cell r="AA1490" t="str">
            <v>OTHER</v>
          </cell>
          <cell r="AB1490" t="str">
            <v xml:space="preserve"> </v>
          </cell>
          <cell r="AC1490" t="str">
            <v>770-551-8170</v>
          </cell>
          <cell r="AD1490" t="str">
            <v>185 Overton Dr</v>
          </cell>
          <cell r="AE1490" t="str">
            <v xml:space="preserve"> </v>
          </cell>
          <cell r="AF1490" t="str">
            <v>Atlanta</v>
          </cell>
          <cell r="AG1490" t="str">
            <v>GA</v>
          </cell>
          <cell r="AH1490">
            <v>30342</v>
          </cell>
          <cell r="AI1490" t="str">
            <v>US</v>
          </cell>
          <cell r="AJ1490" t="str">
            <v>404-497-9049</v>
          </cell>
          <cell r="AK1490" t="str">
            <v>U</v>
          </cell>
          <cell r="AL1490" t="str">
            <v>M</v>
          </cell>
          <cell r="AM1490" t="str">
            <v>N</v>
          </cell>
          <cell r="AN1490" t="str">
            <v>273-54-7117</v>
          </cell>
          <cell r="AO1490" t="str">
            <v>U</v>
          </cell>
          <cell r="AP1490" t="str">
            <v>COSTCENTER</v>
          </cell>
          <cell r="AQ1490" t="str">
            <v>E7</v>
          </cell>
          <cell r="AR1490" t="str">
            <v>Mgr I, Regional AdSales</v>
          </cell>
          <cell r="AS1490" t="str">
            <v>Direct Ad Sales - NA East</v>
          </cell>
          <cell r="AT1490">
            <v>162</v>
          </cell>
          <cell r="AU1490" t="str">
            <v>Sales - Direct Ad Sales</v>
          </cell>
          <cell r="AW1490">
            <v>36936</v>
          </cell>
          <cell r="AX1490">
            <v>36936</v>
          </cell>
          <cell r="AY1490" t="str">
            <v>E7 - Sales - Direct Ad Sales - Mgr I, Regional AdSales</v>
          </cell>
          <cell r="AZ1490" t="str">
            <v>Sales</v>
          </cell>
          <cell r="BA1490" t="str">
            <v>HIRE</v>
          </cell>
          <cell r="BB1490" t="str">
            <v>HIRE-OPEN</v>
          </cell>
          <cell r="BC1490">
            <v>36936</v>
          </cell>
          <cell r="BD1490">
            <v>3.3</v>
          </cell>
          <cell r="BE1490">
            <v>3.3</v>
          </cell>
          <cell r="BF1490" t="str">
            <v>E</v>
          </cell>
          <cell r="BG1490">
            <v>237</v>
          </cell>
          <cell r="BH1490">
            <v>10237</v>
          </cell>
          <cell r="BI1490">
            <v>1</v>
          </cell>
          <cell r="BJ1490">
            <v>37622</v>
          </cell>
          <cell r="BK1490" t="str">
            <v>SALARY</v>
          </cell>
          <cell r="BL1490" t="str">
            <v>SALARY-FOCAL</v>
          </cell>
          <cell r="BM1490">
            <v>41</v>
          </cell>
          <cell r="BN1490">
            <v>7083</v>
          </cell>
          <cell r="BO1490" t="str">
            <v>E7 - Sales</v>
          </cell>
          <cell r="BP1490">
            <v>85000</v>
          </cell>
          <cell r="BQ1490">
            <v>80000</v>
          </cell>
          <cell r="BR1490">
            <v>37301</v>
          </cell>
          <cell r="BS1490">
            <v>6.2E-2</v>
          </cell>
          <cell r="BT1490">
            <v>76650</v>
          </cell>
          <cell r="BU1490">
            <v>99750</v>
          </cell>
          <cell r="BV1490">
            <v>122850</v>
          </cell>
          <cell r="BW1490">
            <v>5.8000000000000003E-2</v>
          </cell>
          <cell r="BX1490">
            <v>7.0999999999999994E-2</v>
          </cell>
          <cell r="BY1490">
            <v>175000</v>
          </cell>
          <cell r="BZ1490">
            <v>90000</v>
          </cell>
          <cell r="CA1490">
            <v>90000</v>
          </cell>
          <cell r="CB1490">
            <v>40000</v>
          </cell>
          <cell r="CC1490">
            <v>52500</v>
          </cell>
          <cell r="CD1490">
            <v>52500</v>
          </cell>
          <cell r="CE1490">
            <v>52500</v>
          </cell>
          <cell r="CF1490" t="str">
            <v>W</v>
          </cell>
          <cell r="CG1490">
            <v>35</v>
          </cell>
          <cell r="CH1490" t="str">
            <v xml:space="preserve"> </v>
          </cell>
          <cell r="CI1490" t="str">
            <v xml:space="preserve"> </v>
          </cell>
          <cell r="CJ1490" t="str">
            <v xml:space="preserve"> </v>
          </cell>
          <cell r="CK1490" t="str">
            <v xml:space="preserve"> </v>
          </cell>
          <cell r="CL1490" t="str">
            <v xml:space="preserve"> </v>
          </cell>
          <cell r="CM1490" t="str">
            <v>BA (Purdue University) 90</v>
          </cell>
          <cell r="CO1490" t="str">
            <v>R. Andrew,Carpinella(M)--CHILD Lauren,Carpinella(F)--CHILD Angella,Carpinella(F)--SPOUSE</v>
          </cell>
          <cell r="CP1490">
            <v>175000</v>
          </cell>
          <cell r="CQ1490">
            <v>37987</v>
          </cell>
          <cell r="CR1490">
            <v>175000</v>
          </cell>
          <cell r="CS1490">
            <v>37895</v>
          </cell>
          <cell r="CT1490">
            <v>175000</v>
          </cell>
          <cell r="CU1490">
            <v>37803</v>
          </cell>
          <cell r="CV1490">
            <v>175000</v>
          </cell>
          <cell r="CW1490">
            <v>37712</v>
          </cell>
          <cell r="CX1490">
            <v>175000</v>
          </cell>
          <cell r="CY1490">
            <v>37622</v>
          </cell>
          <cell r="CZ1490" t="str">
            <v>Sales - Direct Ad Sales</v>
          </cell>
          <cell r="DA1490">
            <v>0</v>
          </cell>
          <cell r="DB1490">
            <v>90</v>
          </cell>
        </row>
        <row r="1491">
          <cell r="A1491">
            <v>566</v>
          </cell>
          <cell r="B1491">
            <v>566</v>
          </cell>
          <cell r="C1491">
            <v>6004</v>
          </cell>
          <cell r="D1491" t="str">
            <v>US-DEN-SVAL</v>
          </cell>
          <cell r="E1491" t="str">
            <v>tmoynihan</v>
          </cell>
          <cell r="F1491" t="str">
            <v>Timothy</v>
          </cell>
          <cell r="G1491" t="str">
            <v xml:space="preserve"> </v>
          </cell>
          <cell r="H1491" t="str">
            <v>Moynihan</v>
          </cell>
          <cell r="I1491" t="str">
            <v>Tim Moynihan</v>
          </cell>
          <cell r="J1491" t="str">
            <v>Timothy Moynihan</v>
          </cell>
          <cell r="K1491" t="str">
            <v>Tim</v>
          </cell>
          <cell r="L1491" t="str">
            <v>USD</v>
          </cell>
          <cell r="M1491" t="str">
            <v>Moynihan, Timothy</v>
          </cell>
          <cell r="N1491" t="str">
            <v>M</v>
          </cell>
          <cell r="O1491">
            <v>25159</v>
          </cell>
          <cell r="P1491" t="str">
            <v>US</v>
          </cell>
          <cell r="Q1491" t="str">
            <v xml:space="preserve"> </v>
          </cell>
          <cell r="R1491" t="str">
            <v>Regional Sales Manager</v>
          </cell>
          <cell r="S1491" t="str">
            <v>EMPLOYEE</v>
          </cell>
          <cell r="T1491">
            <v>4</v>
          </cell>
          <cell r="U1491" t="str">
            <v>O'Sullivan, Peter</v>
          </cell>
          <cell r="V1491" t="str">
            <v>petero</v>
          </cell>
          <cell r="W1491" t="str">
            <v xml:space="preserve"> </v>
          </cell>
          <cell r="X1491" t="str">
            <v xml:space="preserve"> </v>
          </cell>
          <cell r="Y1491" t="str">
            <v>Interep Interactive Media</v>
          </cell>
          <cell r="Z1491">
            <v>74</v>
          </cell>
          <cell r="AA1491" t="str">
            <v>OTHER</v>
          </cell>
          <cell r="AB1491" t="str">
            <v xml:space="preserve"> </v>
          </cell>
          <cell r="AC1491" t="str">
            <v>303-524-1272</v>
          </cell>
          <cell r="AD1491" t="str">
            <v>6269 E Jamison Cir</v>
          </cell>
          <cell r="AE1491" t="str">
            <v xml:space="preserve"> </v>
          </cell>
          <cell r="AF1491" t="str">
            <v>Centennial</v>
          </cell>
          <cell r="AG1491" t="str">
            <v>CO</v>
          </cell>
          <cell r="AH1491">
            <v>80112</v>
          </cell>
          <cell r="AI1491" t="str">
            <v>US</v>
          </cell>
          <cell r="AJ1491" t="str">
            <v xml:space="preserve"> </v>
          </cell>
          <cell r="AK1491" t="str">
            <v>U</v>
          </cell>
          <cell r="AL1491" t="str">
            <v>M</v>
          </cell>
          <cell r="AM1491" t="str">
            <v>N</v>
          </cell>
          <cell r="AN1491" t="str">
            <v>024-62-3685</v>
          </cell>
          <cell r="AO1491" t="str">
            <v>U</v>
          </cell>
          <cell r="AP1491" t="str">
            <v>COSTCENTER</v>
          </cell>
          <cell r="AQ1491" t="str">
            <v>E7</v>
          </cell>
          <cell r="AR1491" t="str">
            <v>Mgr I, Regional AdSales</v>
          </cell>
          <cell r="AS1491" t="str">
            <v>Direct Ad Sales - NA West</v>
          </cell>
          <cell r="AT1491">
            <v>161</v>
          </cell>
          <cell r="AU1491" t="str">
            <v>Sales - Direct Ad Sales</v>
          </cell>
          <cell r="AW1491">
            <v>37452</v>
          </cell>
          <cell r="AX1491">
            <v>37452</v>
          </cell>
          <cell r="AY1491" t="str">
            <v>E7 - Sales - Direct Ad Sales - Mgr I, Regional AdSales</v>
          </cell>
          <cell r="AZ1491" t="str">
            <v>Sales</v>
          </cell>
          <cell r="BA1491" t="str">
            <v>HIRE</v>
          </cell>
          <cell r="BB1491" t="str">
            <v>HIRE-OPEN</v>
          </cell>
          <cell r="BC1491">
            <v>37452</v>
          </cell>
          <cell r="BD1491">
            <v>1.8</v>
          </cell>
          <cell r="BE1491">
            <v>1.8</v>
          </cell>
          <cell r="BF1491" t="str">
            <v>E</v>
          </cell>
          <cell r="BG1491">
            <v>535</v>
          </cell>
          <cell r="BH1491">
            <v>10535</v>
          </cell>
          <cell r="BI1491">
            <v>1</v>
          </cell>
          <cell r="BJ1491">
            <v>37452</v>
          </cell>
          <cell r="BK1491" t="str">
            <v>SALARY</v>
          </cell>
          <cell r="BL1491" t="str">
            <v>SALARY-INIT</v>
          </cell>
          <cell r="BM1491">
            <v>50</v>
          </cell>
          <cell r="BN1491">
            <v>8750</v>
          </cell>
          <cell r="BO1491" t="str">
            <v>E7 - Sales</v>
          </cell>
          <cell r="BP1491">
            <v>105000</v>
          </cell>
          <cell r="BQ1491">
            <v>105000</v>
          </cell>
          <cell r="BR1491" t="str">
            <v xml:space="preserve"> </v>
          </cell>
          <cell r="BS1491" t="str">
            <v>Hire</v>
          </cell>
          <cell r="BT1491">
            <v>76650</v>
          </cell>
          <cell r="BU1491">
            <v>99750</v>
          </cell>
          <cell r="BV1491">
            <v>122850</v>
          </cell>
          <cell r="BW1491">
            <v>7.0999999999999994E-2</v>
          </cell>
          <cell r="BX1491">
            <v>8.7999999999999995E-2</v>
          </cell>
          <cell r="BY1491">
            <v>170000</v>
          </cell>
          <cell r="BZ1491">
            <v>65000</v>
          </cell>
          <cell r="CA1491">
            <v>65000</v>
          </cell>
          <cell r="CB1491">
            <v>40000</v>
          </cell>
          <cell r="CC1491">
            <v>43000</v>
          </cell>
          <cell r="CD1491">
            <v>43000</v>
          </cell>
          <cell r="CE1491">
            <v>43000</v>
          </cell>
          <cell r="CF1491" t="str">
            <v>W</v>
          </cell>
          <cell r="CG1491">
            <v>35</v>
          </cell>
          <cell r="CH1491" t="str">
            <v xml:space="preserve"> </v>
          </cell>
          <cell r="CI1491" t="str">
            <v xml:space="preserve"> </v>
          </cell>
          <cell r="CJ1491" t="str">
            <v xml:space="preserve"> </v>
          </cell>
          <cell r="CK1491" t="str">
            <v xml:space="preserve"> </v>
          </cell>
          <cell r="CL1491" t="str">
            <v xml:space="preserve"> </v>
          </cell>
          <cell r="CM1491" t="str">
            <v>BA (Colby College) / 3.0 MBA (University of San Francisco) / 3.9</v>
          </cell>
          <cell r="CO1491" t="str">
            <v>Claire,Moynihan(F)--CHILD William,Moynihan(M)--CHILD Ella Bolling,Moynihan(F)--CHILD Elizabeth,Moynihan(F)--SPOUSE</v>
          </cell>
          <cell r="CP1491">
            <v>170000</v>
          </cell>
          <cell r="CQ1491">
            <v>37987</v>
          </cell>
          <cell r="CR1491">
            <v>170000</v>
          </cell>
          <cell r="CS1491">
            <v>37895</v>
          </cell>
          <cell r="CT1491">
            <v>170000</v>
          </cell>
          <cell r="CU1491">
            <v>37803</v>
          </cell>
          <cell r="CV1491">
            <v>170000</v>
          </cell>
          <cell r="CW1491">
            <v>37712</v>
          </cell>
          <cell r="CX1491">
            <v>170000</v>
          </cell>
          <cell r="CY1491">
            <v>37622</v>
          </cell>
          <cell r="CZ1491" t="str">
            <v>Sales - Direct Ad Sales</v>
          </cell>
          <cell r="DA1491">
            <v>0</v>
          </cell>
          <cell r="DB1491">
            <v>90</v>
          </cell>
        </row>
        <row r="1492">
          <cell r="A1492">
            <v>74</v>
          </cell>
          <cell r="B1492">
            <v>74</v>
          </cell>
          <cell r="C1492">
            <v>6004</v>
          </cell>
          <cell r="D1492" t="str">
            <v>US-MTV-SAL</v>
          </cell>
          <cell r="E1492" t="str">
            <v>andrea</v>
          </cell>
          <cell r="F1492" t="str">
            <v>Andrea</v>
          </cell>
          <cell r="G1492" t="str">
            <v xml:space="preserve"> </v>
          </cell>
          <cell r="H1492" t="str">
            <v>Zurek</v>
          </cell>
          <cell r="I1492" t="str">
            <v>Andrea Zurek</v>
          </cell>
          <cell r="J1492" t="str">
            <v>Andrea Zurek</v>
          </cell>
          <cell r="K1492" t="str">
            <v>Andrea</v>
          </cell>
          <cell r="L1492" t="str">
            <v>USD</v>
          </cell>
          <cell r="M1492" t="str">
            <v>Zurek, Andrea</v>
          </cell>
          <cell r="N1492" t="str">
            <v>F</v>
          </cell>
          <cell r="O1492">
            <v>25882</v>
          </cell>
          <cell r="P1492" t="str">
            <v>US</v>
          </cell>
          <cell r="Q1492" t="str">
            <v xml:space="preserve"> </v>
          </cell>
          <cell r="R1492" t="str">
            <v>Regional Sales Manager</v>
          </cell>
          <cell r="S1492" t="str">
            <v>EMPLOYEE</v>
          </cell>
          <cell r="T1492">
            <v>3</v>
          </cell>
          <cell r="U1492" t="str">
            <v>O'Sullivan, Peter</v>
          </cell>
          <cell r="V1492" t="str">
            <v>petero</v>
          </cell>
          <cell r="W1492" t="str">
            <v>JOBS-AT-GOOGLE</v>
          </cell>
          <cell r="X1492" t="str">
            <v xml:space="preserve"> </v>
          </cell>
          <cell r="Y1492" t="str">
            <v>VoicePlanet.com</v>
          </cell>
          <cell r="Z1492">
            <v>41</v>
          </cell>
          <cell r="AA1492" t="str">
            <v>O1-2</v>
          </cell>
          <cell r="AB1492">
            <v>2422</v>
          </cell>
          <cell r="AC1492" t="str">
            <v>650-623-4080</v>
          </cell>
          <cell r="AD1492" t="str">
            <v>743 Leona Ln</v>
          </cell>
          <cell r="AE1492" t="str">
            <v xml:space="preserve"> </v>
          </cell>
          <cell r="AF1492" t="str">
            <v>Mountain View</v>
          </cell>
          <cell r="AG1492" t="str">
            <v>CA</v>
          </cell>
          <cell r="AH1492">
            <v>94040</v>
          </cell>
          <cell r="AI1492" t="str">
            <v>US</v>
          </cell>
          <cell r="AJ1492" t="str">
            <v>650-960-3983</v>
          </cell>
          <cell r="AK1492" t="str">
            <v>U</v>
          </cell>
          <cell r="AL1492" t="str">
            <v>S</v>
          </cell>
          <cell r="AM1492" t="str">
            <v>N</v>
          </cell>
          <cell r="AN1492" t="str">
            <v>230-84-7853</v>
          </cell>
          <cell r="AO1492" t="str">
            <v>U</v>
          </cell>
          <cell r="AP1492" t="str">
            <v>COSTCENTER</v>
          </cell>
          <cell r="AQ1492" t="str">
            <v>E7</v>
          </cell>
          <cell r="AR1492" t="str">
            <v>Mgr I, Regional AdSales</v>
          </cell>
          <cell r="AS1492" t="str">
            <v>Direct Ad Sales - NA West</v>
          </cell>
          <cell r="AT1492">
            <v>161</v>
          </cell>
          <cell r="AU1492" t="str">
            <v>Sales - Direct Ad Sales</v>
          </cell>
          <cell r="AW1492">
            <v>36563</v>
          </cell>
          <cell r="AX1492">
            <v>36563</v>
          </cell>
          <cell r="AY1492" t="str">
            <v>E7 - Sales - Direct Ad Sales - Mgr I, Regional AdSales</v>
          </cell>
          <cell r="AZ1492" t="str">
            <v>Sales</v>
          </cell>
          <cell r="BA1492" t="str">
            <v>HIRE</v>
          </cell>
          <cell r="BB1492" t="str">
            <v>HIRE-OPEN</v>
          </cell>
          <cell r="BC1492">
            <v>36563</v>
          </cell>
          <cell r="BD1492">
            <v>4.3</v>
          </cell>
          <cell r="BE1492">
            <v>4.3</v>
          </cell>
          <cell r="BF1492" t="str">
            <v>E</v>
          </cell>
          <cell r="BG1492">
            <v>86</v>
          </cell>
          <cell r="BH1492">
            <v>10086</v>
          </cell>
          <cell r="BI1492">
            <v>1</v>
          </cell>
          <cell r="BJ1492">
            <v>37294</v>
          </cell>
          <cell r="BK1492" t="str">
            <v>SALARY</v>
          </cell>
          <cell r="BL1492" t="str">
            <v>SALARY-ANNIV</v>
          </cell>
          <cell r="BM1492">
            <v>46</v>
          </cell>
          <cell r="BN1492">
            <v>7917</v>
          </cell>
          <cell r="BO1492" t="str">
            <v>E7 - Sales</v>
          </cell>
          <cell r="BP1492">
            <v>95000</v>
          </cell>
          <cell r="BQ1492">
            <v>70000</v>
          </cell>
          <cell r="BR1492">
            <v>37294</v>
          </cell>
          <cell r="BS1492">
            <v>5.6000000000000001E-2</v>
          </cell>
          <cell r="BT1492">
            <v>76650</v>
          </cell>
          <cell r="BU1492">
            <v>99750</v>
          </cell>
          <cell r="BV1492">
            <v>122850</v>
          </cell>
          <cell r="BW1492">
            <v>6.4000000000000001E-2</v>
          </cell>
          <cell r="BX1492">
            <v>7.9000000000000001E-2</v>
          </cell>
          <cell r="BY1492">
            <v>170000</v>
          </cell>
          <cell r="BZ1492">
            <v>75000</v>
          </cell>
          <cell r="CA1492">
            <v>75000</v>
          </cell>
          <cell r="CB1492">
            <v>100000</v>
          </cell>
          <cell r="CC1492">
            <v>128000</v>
          </cell>
          <cell r="CD1492">
            <v>128000</v>
          </cell>
          <cell r="CE1492">
            <v>128000</v>
          </cell>
          <cell r="CF1492" t="str">
            <v>W</v>
          </cell>
          <cell r="CG1492">
            <v>33</v>
          </cell>
          <cell r="CH1492" t="str">
            <v xml:space="preserve"> </v>
          </cell>
          <cell r="CI1492" t="str">
            <v xml:space="preserve"> </v>
          </cell>
          <cell r="CJ1492" t="str">
            <v xml:space="preserve"> </v>
          </cell>
          <cell r="CK1492" t="str">
            <v xml:space="preserve"> </v>
          </cell>
          <cell r="CL1492" t="str">
            <v xml:space="preserve"> </v>
          </cell>
          <cell r="CM1492" t="str">
            <v>BA (Santa Clara University) 92 MBA (Santa Clara University) 99/ 3.3</v>
          </cell>
          <cell r="CN1492" t="str">
            <v>VERIFIED-NONE</v>
          </cell>
          <cell r="CP1492">
            <v>170000</v>
          </cell>
          <cell r="CQ1492">
            <v>37987</v>
          </cell>
          <cell r="CR1492">
            <v>170000</v>
          </cell>
          <cell r="CS1492">
            <v>37895</v>
          </cell>
          <cell r="CT1492">
            <v>170000</v>
          </cell>
          <cell r="CU1492">
            <v>37803</v>
          </cell>
          <cell r="CV1492">
            <v>170000</v>
          </cell>
          <cell r="CW1492">
            <v>37712</v>
          </cell>
          <cell r="CX1492">
            <v>170000</v>
          </cell>
          <cell r="CY1492">
            <v>37622</v>
          </cell>
          <cell r="CZ1492" t="str">
            <v>Sales - Direct Ad Sales</v>
          </cell>
          <cell r="DA1492">
            <v>0</v>
          </cell>
          <cell r="DB1492">
            <v>90</v>
          </cell>
        </row>
        <row r="1493">
          <cell r="A1493">
            <v>418</v>
          </cell>
          <cell r="B1493">
            <v>418</v>
          </cell>
          <cell r="C1493">
            <v>6004</v>
          </cell>
          <cell r="D1493" t="str">
            <v>US-BOS-PARK</v>
          </cell>
          <cell r="E1493" t="str">
            <v>mconnell</v>
          </cell>
          <cell r="F1493" t="str">
            <v>Michael</v>
          </cell>
          <cell r="G1493" t="str">
            <v xml:space="preserve"> </v>
          </cell>
          <cell r="H1493" t="str">
            <v>Connell</v>
          </cell>
          <cell r="I1493" t="str">
            <v>Mike Connell</v>
          </cell>
          <cell r="J1493" t="str">
            <v>Michael Connell</v>
          </cell>
          <cell r="K1493" t="str">
            <v>Mike</v>
          </cell>
          <cell r="L1493" t="str">
            <v>USD</v>
          </cell>
          <cell r="M1493" t="str">
            <v>Connell, Michael</v>
          </cell>
          <cell r="N1493" t="str">
            <v>M</v>
          </cell>
          <cell r="O1493">
            <v>24563</v>
          </cell>
          <cell r="P1493" t="str">
            <v>US</v>
          </cell>
          <cell r="Q1493" t="str">
            <v xml:space="preserve"> </v>
          </cell>
          <cell r="R1493" t="str">
            <v>Regional Sales Manager</v>
          </cell>
          <cell r="S1493" t="str">
            <v>EMPLOYEE</v>
          </cell>
          <cell r="T1493">
            <v>3.5</v>
          </cell>
          <cell r="U1493" t="str">
            <v>Elwell, Christina</v>
          </cell>
          <cell r="V1493" t="str">
            <v>christina</v>
          </cell>
          <cell r="W1493" t="str">
            <v xml:space="preserve"> </v>
          </cell>
          <cell r="X1493" t="str">
            <v xml:space="preserve"> </v>
          </cell>
          <cell r="Y1493" t="str">
            <v>Burst! Media</v>
          </cell>
          <cell r="Z1493">
            <v>14</v>
          </cell>
          <cell r="AA1493" t="str">
            <v>OTHER</v>
          </cell>
          <cell r="AB1493" t="str">
            <v xml:space="preserve"> </v>
          </cell>
          <cell r="AC1493" t="str">
            <v>617-948-2672</v>
          </cell>
          <cell r="AD1493" t="str">
            <v>172 Saddle Hill Road</v>
          </cell>
          <cell r="AE1493" t="str">
            <v xml:space="preserve"> </v>
          </cell>
          <cell r="AF1493" t="str">
            <v>Hopkinton</v>
          </cell>
          <cell r="AG1493" t="str">
            <v>MA</v>
          </cell>
          <cell r="AH1493">
            <v>1748</v>
          </cell>
          <cell r="AI1493" t="str">
            <v>US</v>
          </cell>
          <cell r="AJ1493" t="str">
            <v xml:space="preserve"> </v>
          </cell>
          <cell r="AK1493" t="str">
            <v>U</v>
          </cell>
          <cell r="AL1493" t="str">
            <v>M</v>
          </cell>
          <cell r="AM1493" t="str">
            <v>N</v>
          </cell>
          <cell r="AN1493" t="str">
            <v>016-64-0766</v>
          </cell>
          <cell r="AO1493" t="str">
            <v>U</v>
          </cell>
          <cell r="AP1493" t="str">
            <v>COSTCENTER</v>
          </cell>
          <cell r="AQ1493" t="str">
            <v>E7</v>
          </cell>
          <cell r="AR1493" t="str">
            <v>Mgr I, Regional AdSales</v>
          </cell>
          <cell r="AS1493" t="str">
            <v>Direct Ad Sales - NA East</v>
          </cell>
          <cell r="AT1493">
            <v>162</v>
          </cell>
          <cell r="AU1493" t="str">
            <v>Sales - Direct Ad Sales</v>
          </cell>
          <cell r="AW1493">
            <v>37357</v>
          </cell>
          <cell r="AX1493">
            <v>37357</v>
          </cell>
          <cell r="AY1493" t="str">
            <v>E7 - Sales - Direct Ad Sales - Mgr I, Regional AdSales</v>
          </cell>
          <cell r="AZ1493" t="str">
            <v>Sales</v>
          </cell>
          <cell r="BA1493" t="str">
            <v>HIRE</v>
          </cell>
          <cell r="BB1493" t="str">
            <v>HIRE-OPEN</v>
          </cell>
          <cell r="BC1493">
            <v>37357</v>
          </cell>
          <cell r="BD1493">
            <v>2.1</v>
          </cell>
          <cell r="BE1493">
            <v>2.1</v>
          </cell>
          <cell r="BF1493" t="str">
            <v>E</v>
          </cell>
          <cell r="BG1493">
            <v>433</v>
          </cell>
          <cell r="BH1493">
            <v>10433</v>
          </cell>
          <cell r="BI1493">
            <v>1</v>
          </cell>
          <cell r="BJ1493">
            <v>37357</v>
          </cell>
          <cell r="BK1493" t="str">
            <v>SALARY</v>
          </cell>
          <cell r="BL1493" t="str">
            <v>SALARY-INIT</v>
          </cell>
          <cell r="BM1493">
            <v>47</v>
          </cell>
          <cell r="BN1493">
            <v>8167</v>
          </cell>
          <cell r="BO1493" t="str">
            <v>E7 - Sales</v>
          </cell>
          <cell r="BP1493">
            <v>98000</v>
          </cell>
          <cell r="BQ1493">
            <v>98000</v>
          </cell>
          <cell r="BR1493" t="str">
            <v xml:space="preserve"> </v>
          </cell>
          <cell r="BS1493" t="str">
            <v>Hire</v>
          </cell>
          <cell r="BT1493">
            <v>76650</v>
          </cell>
          <cell r="BU1493">
            <v>99750</v>
          </cell>
          <cell r="BV1493">
            <v>122850</v>
          </cell>
          <cell r="BW1493">
            <v>6.6000000000000003E-2</v>
          </cell>
          <cell r="BX1493">
            <v>8.2000000000000003E-2</v>
          </cell>
          <cell r="BY1493">
            <v>140000</v>
          </cell>
          <cell r="BZ1493">
            <v>42000</v>
          </cell>
          <cell r="CA1493">
            <v>42000</v>
          </cell>
          <cell r="CB1493">
            <v>32000</v>
          </cell>
          <cell r="CC1493">
            <v>34300</v>
          </cell>
          <cell r="CD1493">
            <v>34300</v>
          </cell>
          <cell r="CE1493">
            <v>34300</v>
          </cell>
          <cell r="CF1493" t="str">
            <v>W</v>
          </cell>
          <cell r="CG1493">
            <v>37</v>
          </cell>
          <cell r="CH1493" t="str">
            <v xml:space="preserve"> </v>
          </cell>
          <cell r="CI1493" t="str">
            <v xml:space="preserve"> </v>
          </cell>
          <cell r="CJ1493" t="str">
            <v xml:space="preserve"> </v>
          </cell>
          <cell r="CK1493" t="str">
            <v xml:space="preserve"> </v>
          </cell>
          <cell r="CL1493" t="str">
            <v xml:space="preserve"> </v>
          </cell>
          <cell r="CM1493" t="str">
            <v>MBA (Boston College) 97/ 3.4 BA (University of Massachusetts) 99/ 3.4</v>
          </cell>
          <cell r="CO1493" t="str">
            <v>Caroline,Connell(F)--CHILD Cameron,Connell(M)--CHILD Melissa,Connell(F)--SPOUSE</v>
          </cell>
          <cell r="CP1493">
            <v>140000</v>
          </cell>
          <cell r="CQ1493">
            <v>37987</v>
          </cell>
          <cell r="CR1493">
            <v>140000</v>
          </cell>
          <cell r="CS1493">
            <v>37895</v>
          </cell>
          <cell r="CT1493">
            <v>140000</v>
          </cell>
          <cell r="CU1493">
            <v>37803</v>
          </cell>
          <cell r="CV1493">
            <v>140000</v>
          </cell>
          <cell r="CW1493">
            <v>37712</v>
          </cell>
          <cell r="CX1493">
            <v>140000</v>
          </cell>
          <cell r="CY1493">
            <v>37622</v>
          </cell>
          <cell r="CZ1493" t="str">
            <v>Sales - Direct Ad Sales</v>
          </cell>
          <cell r="DA1493">
            <v>0</v>
          </cell>
          <cell r="DB1493">
            <v>90</v>
          </cell>
        </row>
        <row r="1494">
          <cell r="A1494">
            <v>421</v>
          </cell>
          <cell r="B1494">
            <v>421</v>
          </cell>
          <cell r="C1494">
            <v>6004</v>
          </cell>
          <cell r="D1494" t="str">
            <v>US-NYC-BDWY</v>
          </cell>
          <cell r="E1494" t="str">
            <v>ttalarico</v>
          </cell>
          <cell r="F1494" t="str">
            <v>Terry</v>
          </cell>
          <cell r="G1494" t="str">
            <v xml:space="preserve"> </v>
          </cell>
          <cell r="H1494" t="str">
            <v>Hansen</v>
          </cell>
          <cell r="I1494" t="str">
            <v>Terry Hansen</v>
          </cell>
          <cell r="J1494" t="str">
            <v>Terry Hansen</v>
          </cell>
          <cell r="K1494" t="str">
            <v>Terry</v>
          </cell>
          <cell r="L1494" t="str">
            <v>USD</v>
          </cell>
          <cell r="M1494" t="str">
            <v>Hansen, Terry</v>
          </cell>
          <cell r="N1494" t="str">
            <v>F</v>
          </cell>
          <cell r="O1494">
            <v>25837</v>
          </cell>
          <cell r="P1494" t="str">
            <v>US</v>
          </cell>
          <cell r="Q1494" t="str">
            <v>talarico</v>
          </cell>
          <cell r="R1494" t="str">
            <v>Regional Sales Manager</v>
          </cell>
          <cell r="S1494" t="str">
            <v>EMPLOYEE</v>
          </cell>
          <cell r="T1494">
            <v>3.25</v>
          </cell>
          <cell r="U1494" t="str">
            <v>Elwell, Christina</v>
          </cell>
          <cell r="V1494" t="str">
            <v>christina</v>
          </cell>
          <cell r="W1494" t="str">
            <v>EMP-REF</v>
          </cell>
          <cell r="X1494" t="str">
            <v>Amin, Kalpesh</v>
          </cell>
          <cell r="Y1494" t="str">
            <v>America Online</v>
          </cell>
          <cell r="Z1494">
            <v>11</v>
          </cell>
          <cell r="AA1494" t="str">
            <v>OTHER</v>
          </cell>
          <cell r="AB1494" t="str">
            <v>21-003</v>
          </cell>
          <cell r="AC1494" t="str">
            <v>212-624-9640</v>
          </cell>
          <cell r="AD1494" t="str">
            <v>12008 Canter Lane</v>
          </cell>
          <cell r="AE1494" t="str">
            <v xml:space="preserve"> </v>
          </cell>
          <cell r="AF1494" t="str">
            <v>Reston</v>
          </cell>
          <cell r="AG1494" t="str">
            <v>VA</v>
          </cell>
          <cell r="AH1494">
            <v>20191</v>
          </cell>
          <cell r="AI1494" t="str">
            <v>US</v>
          </cell>
          <cell r="AJ1494" t="str">
            <v xml:space="preserve"> </v>
          </cell>
          <cell r="AK1494" t="str">
            <v>U</v>
          </cell>
          <cell r="AL1494" t="str">
            <v>M</v>
          </cell>
          <cell r="AM1494" t="str">
            <v>N</v>
          </cell>
          <cell r="AN1494" t="str">
            <v>212-84-2702</v>
          </cell>
          <cell r="AO1494" t="str">
            <v>U</v>
          </cell>
          <cell r="AP1494" t="str">
            <v>COSTCENTER</v>
          </cell>
          <cell r="AQ1494" t="str">
            <v>E7</v>
          </cell>
          <cell r="AR1494" t="str">
            <v>Mgr I, Regional AdSales</v>
          </cell>
          <cell r="AS1494" t="str">
            <v>Direct Ad Sales - NA East</v>
          </cell>
          <cell r="AT1494">
            <v>162</v>
          </cell>
          <cell r="AU1494" t="str">
            <v>Sales - Direct Ad Sales</v>
          </cell>
          <cell r="AW1494">
            <v>37357</v>
          </cell>
          <cell r="AX1494">
            <v>37357</v>
          </cell>
          <cell r="AY1494" t="str">
            <v>E7 - Sales - Direct Ad Sales - Mgr I, Regional AdSales</v>
          </cell>
          <cell r="AZ1494" t="str">
            <v>Sales</v>
          </cell>
          <cell r="BA1494" t="str">
            <v>HIRE</v>
          </cell>
          <cell r="BB1494" t="str">
            <v>HIRE-OPEN</v>
          </cell>
          <cell r="BC1494">
            <v>37357</v>
          </cell>
          <cell r="BD1494">
            <v>2.1</v>
          </cell>
          <cell r="BE1494">
            <v>2.1</v>
          </cell>
          <cell r="BF1494" t="str">
            <v>E</v>
          </cell>
          <cell r="BG1494">
            <v>435</v>
          </cell>
          <cell r="BH1494">
            <v>10435</v>
          </cell>
          <cell r="BI1494">
            <v>1</v>
          </cell>
          <cell r="BJ1494">
            <v>37357</v>
          </cell>
          <cell r="BK1494" t="str">
            <v>SALARY</v>
          </cell>
          <cell r="BL1494" t="str">
            <v>SALARY-INIT</v>
          </cell>
          <cell r="BM1494">
            <v>46</v>
          </cell>
          <cell r="BN1494">
            <v>7917</v>
          </cell>
          <cell r="BO1494" t="str">
            <v>E7 - Sales</v>
          </cell>
          <cell r="BP1494">
            <v>95000</v>
          </cell>
          <cell r="BQ1494">
            <v>95000</v>
          </cell>
          <cell r="BR1494" t="str">
            <v xml:space="preserve"> </v>
          </cell>
          <cell r="BS1494" t="str">
            <v>Hire</v>
          </cell>
          <cell r="BT1494">
            <v>76650</v>
          </cell>
          <cell r="BU1494">
            <v>99750</v>
          </cell>
          <cell r="BV1494">
            <v>122850</v>
          </cell>
          <cell r="BW1494">
            <v>6.4000000000000001E-2</v>
          </cell>
          <cell r="BX1494">
            <v>7.9000000000000001E-2</v>
          </cell>
          <cell r="BY1494">
            <v>140000</v>
          </cell>
          <cell r="BZ1494">
            <v>45000</v>
          </cell>
          <cell r="CA1494">
            <v>45000</v>
          </cell>
          <cell r="CB1494">
            <v>32000</v>
          </cell>
          <cell r="CC1494">
            <v>35000</v>
          </cell>
          <cell r="CD1494">
            <v>35000</v>
          </cell>
          <cell r="CE1494">
            <v>35000</v>
          </cell>
          <cell r="CF1494" t="str">
            <v>W</v>
          </cell>
          <cell r="CG1494">
            <v>33</v>
          </cell>
          <cell r="CH1494" t="str">
            <v xml:space="preserve"> </v>
          </cell>
          <cell r="CI1494" t="str">
            <v xml:space="preserve"> </v>
          </cell>
          <cell r="CJ1494" t="str">
            <v xml:space="preserve"> </v>
          </cell>
          <cell r="CK1494" t="str">
            <v xml:space="preserve"> </v>
          </cell>
          <cell r="CL1494" t="str">
            <v xml:space="preserve"> </v>
          </cell>
          <cell r="CM1494" t="str">
            <v>BS (University of Maryland) 92/ 3.2</v>
          </cell>
          <cell r="CO1494" t="str">
            <v>Craig,Hansen(M)--SPOUSE</v>
          </cell>
          <cell r="CP1494">
            <v>140000</v>
          </cell>
          <cell r="CQ1494">
            <v>37987</v>
          </cell>
          <cell r="CR1494">
            <v>140000</v>
          </cell>
          <cell r="CS1494">
            <v>37895</v>
          </cell>
          <cell r="CT1494">
            <v>140000</v>
          </cell>
          <cell r="CU1494">
            <v>37803</v>
          </cell>
          <cell r="CV1494">
            <v>140000</v>
          </cell>
          <cell r="CW1494">
            <v>37712</v>
          </cell>
          <cell r="CX1494">
            <v>140000</v>
          </cell>
          <cell r="CY1494">
            <v>37622</v>
          </cell>
          <cell r="CZ1494" t="str">
            <v>Sales - Direct Ad Sales</v>
          </cell>
          <cell r="DA1494">
            <v>0</v>
          </cell>
          <cell r="DB1494">
            <v>90</v>
          </cell>
        </row>
        <row r="1495">
          <cell r="A1495">
            <v>1224</v>
          </cell>
          <cell r="B1495">
            <v>1224</v>
          </cell>
          <cell r="C1495">
            <v>6004</v>
          </cell>
          <cell r="D1495" t="str">
            <v>US-MTV-SAL</v>
          </cell>
          <cell r="E1495" t="str">
            <v>robin</v>
          </cell>
          <cell r="F1495" t="str">
            <v>Robin</v>
          </cell>
          <cell r="G1495" t="str">
            <v xml:space="preserve"> </v>
          </cell>
          <cell r="H1495" t="str">
            <v>Hutto</v>
          </cell>
          <cell r="I1495" t="str">
            <v>Robin Hutto</v>
          </cell>
          <cell r="J1495" t="str">
            <v>Robin Hutto</v>
          </cell>
          <cell r="K1495" t="str">
            <v>Robin</v>
          </cell>
          <cell r="L1495" t="str">
            <v>USD</v>
          </cell>
          <cell r="M1495" t="str">
            <v>Hutto, Robin</v>
          </cell>
          <cell r="N1495" t="str">
            <v>F</v>
          </cell>
          <cell r="O1495">
            <v>25926</v>
          </cell>
          <cell r="P1495" t="str">
            <v>US</v>
          </cell>
          <cell r="Q1495" t="str">
            <v xml:space="preserve"> </v>
          </cell>
          <cell r="R1495" t="str">
            <v>Regional Sales Manager</v>
          </cell>
          <cell r="S1495" t="str">
            <v>EMPLOYEE</v>
          </cell>
          <cell r="T1495">
            <v>3</v>
          </cell>
          <cell r="U1495" t="str">
            <v>O'Sullivan, Peter</v>
          </cell>
          <cell r="V1495" t="str">
            <v>petero</v>
          </cell>
          <cell r="W1495" t="str">
            <v>EMP-REF</v>
          </cell>
          <cell r="X1495" t="str">
            <v>Scacco, David</v>
          </cell>
          <cell r="Y1495" t="str">
            <v>Pederson Media Group</v>
          </cell>
          <cell r="Z1495">
            <v>41</v>
          </cell>
          <cell r="AA1495" t="str">
            <v>O2-3</v>
          </cell>
          <cell r="AB1495">
            <v>2310</v>
          </cell>
          <cell r="AC1495" t="str">
            <v>650-623-5169</v>
          </cell>
          <cell r="AD1495" t="str">
            <v>4684 Redwood Rd</v>
          </cell>
          <cell r="AE1495" t="str">
            <v xml:space="preserve"> </v>
          </cell>
          <cell r="AF1495" t="str">
            <v>Oakland</v>
          </cell>
          <cell r="AG1495" t="str">
            <v>CA</v>
          </cell>
          <cell r="AH1495">
            <v>94619</v>
          </cell>
          <cell r="AI1495" t="str">
            <v>US</v>
          </cell>
          <cell r="AJ1495" t="str">
            <v>510-336-0060</v>
          </cell>
          <cell r="AK1495" t="str">
            <v>U</v>
          </cell>
          <cell r="AL1495" t="str">
            <v>M</v>
          </cell>
          <cell r="AM1495" t="str">
            <v>N</v>
          </cell>
          <cell r="AN1495" t="str">
            <v>550-79-1241</v>
          </cell>
          <cell r="AO1495" t="str">
            <v>U</v>
          </cell>
          <cell r="AP1495" t="str">
            <v>COSTCENTER</v>
          </cell>
          <cell r="AQ1495" t="str">
            <v>E7</v>
          </cell>
          <cell r="AR1495" t="str">
            <v>Mgr I, Regional AdSales</v>
          </cell>
          <cell r="AS1495" t="str">
            <v>Direct Ad Sales - NA West</v>
          </cell>
          <cell r="AT1495">
            <v>161</v>
          </cell>
          <cell r="AU1495" t="str">
            <v>Sales - Direct Ad Sales</v>
          </cell>
          <cell r="AW1495">
            <v>37670</v>
          </cell>
          <cell r="AX1495">
            <v>37670</v>
          </cell>
          <cell r="AY1495" t="str">
            <v>E7 - Sales - Direct Ad Sales - Mgr I, Regional AdSales</v>
          </cell>
          <cell r="AZ1495" t="str">
            <v>Sales</v>
          </cell>
          <cell r="BA1495" t="str">
            <v>HIRE</v>
          </cell>
          <cell r="BB1495" t="str">
            <v>HIRE-OPEN</v>
          </cell>
          <cell r="BC1495">
            <v>37670</v>
          </cell>
          <cell r="BD1495">
            <v>1.2</v>
          </cell>
          <cell r="BE1495">
            <v>1.2</v>
          </cell>
          <cell r="BF1495" t="str">
            <v>E</v>
          </cell>
          <cell r="BG1495">
            <v>810</v>
          </cell>
          <cell r="BH1495">
            <v>10810</v>
          </cell>
          <cell r="BI1495">
            <v>1</v>
          </cell>
          <cell r="BJ1495">
            <v>37670</v>
          </cell>
          <cell r="BK1495" t="str">
            <v>SALARY</v>
          </cell>
          <cell r="BL1495" t="str">
            <v>SALARY-INIT</v>
          </cell>
          <cell r="BM1495">
            <v>48</v>
          </cell>
          <cell r="BN1495">
            <v>8333</v>
          </cell>
          <cell r="BO1495" t="str">
            <v>E7 - Sales</v>
          </cell>
          <cell r="BP1495">
            <v>100000</v>
          </cell>
          <cell r="BQ1495">
            <v>100000</v>
          </cell>
          <cell r="BR1495" t="str">
            <v xml:space="preserve"> </v>
          </cell>
          <cell r="BS1495" t="str">
            <v>Hire</v>
          </cell>
          <cell r="BT1495">
            <v>76650</v>
          </cell>
          <cell r="BU1495">
            <v>99750</v>
          </cell>
          <cell r="BV1495">
            <v>122850</v>
          </cell>
          <cell r="BW1495">
            <v>6.8000000000000005E-2</v>
          </cell>
          <cell r="BX1495">
            <v>8.4000000000000005E-2</v>
          </cell>
          <cell r="BY1495">
            <v>130000</v>
          </cell>
          <cell r="BZ1495">
            <v>30000</v>
          </cell>
          <cell r="CA1495">
            <v>30000</v>
          </cell>
          <cell r="CB1495">
            <v>10800</v>
          </cell>
          <cell r="CC1495">
            <v>10800</v>
          </cell>
          <cell r="CD1495">
            <v>10800</v>
          </cell>
          <cell r="CE1495">
            <v>10800</v>
          </cell>
          <cell r="CF1495" t="str">
            <v>W</v>
          </cell>
          <cell r="CG1495">
            <v>33</v>
          </cell>
          <cell r="CH1495" t="str">
            <v xml:space="preserve"> </v>
          </cell>
          <cell r="CI1495" t="str">
            <v xml:space="preserve"> </v>
          </cell>
          <cell r="CJ1495" t="str">
            <v xml:space="preserve"> </v>
          </cell>
          <cell r="CK1495" t="str">
            <v xml:space="preserve"> </v>
          </cell>
          <cell r="CL1495" t="str">
            <v xml:space="preserve"> </v>
          </cell>
          <cell r="CM1495" t="str">
            <v>BA (Chico State University) 93/ 0.0</v>
          </cell>
          <cell r="CP1495">
            <v>130000</v>
          </cell>
          <cell r="CQ1495">
            <v>37987</v>
          </cell>
          <cell r="CR1495">
            <v>130000</v>
          </cell>
          <cell r="CS1495">
            <v>37895</v>
          </cell>
          <cell r="CT1495">
            <v>130000</v>
          </cell>
          <cell r="CU1495">
            <v>37803</v>
          </cell>
          <cell r="CV1495">
            <v>130000</v>
          </cell>
          <cell r="CW1495">
            <v>37712</v>
          </cell>
          <cell r="CX1495">
            <v>130000</v>
          </cell>
          <cell r="CY1495">
            <v>37622</v>
          </cell>
          <cell r="CZ1495" t="str">
            <v>Sales - Direct Ad Sales</v>
          </cell>
          <cell r="DA1495">
            <v>0</v>
          </cell>
          <cell r="DB1495">
            <v>90</v>
          </cell>
        </row>
        <row r="1496">
          <cell r="A1496">
            <v>4119</v>
          </cell>
          <cell r="B1496">
            <v>4119</v>
          </cell>
          <cell r="C1496">
            <v>6405</v>
          </cell>
          <cell r="D1496" t="str">
            <v>US-NYC-BDWY</v>
          </cell>
          <cell r="E1496" t="str">
            <v>robmac</v>
          </cell>
          <cell r="F1496" t="str">
            <v>Robert</v>
          </cell>
          <cell r="G1496" t="str">
            <v>R.</v>
          </cell>
          <cell r="H1496" t="str">
            <v>Macdonald</v>
          </cell>
          <cell r="I1496" t="str">
            <v>Robert Macdonald</v>
          </cell>
          <cell r="J1496" t="str">
            <v>Robert R Macdonald</v>
          </cell>
          <cell r="K1496" t="str">
            <v>Robert</v>
          </cell>
          <cell r="L1496" t="str">
            <v>USD</v>
          </cell>
          <cell r="M1496" t="str">
            <v>Macdonald, Robert</v>
          </cell>
          <cell r="N1496" t="str">
            <v>M</v>
          </cell>
          <cell r="O1496">
            <v>25367</v>
          </cell>
          <cell r="P1496" t="str">
            <v>US</v>
          </cell>
          <cell r="Q1496" t="str">
            <v xml:space="preserve"> </v>
          </cell>
          <cell r="R1496" t="str">
            <v>Inside Sales Manager- AdSense</v>
          </cell>
          <cell r="S1496" t="str">
            <v>EMPLOYEE</v>
          </cell>
          <cell r="T1496">
            <v>4</v>
          </cell>
          <cell r="U1496" t="str">
            <v>Abrahamson, Kurt</v>
          </cell>
          <cell r="V1496" t="str">
            <v>kurt</v>
          </cell>
          <cell r="W1496" t="str">
            <v>NO-FEE</v>
          </cell>
          <cell r="X1496" t="str">
            <v xml:space="preserve"> </v>
          </cell>
          <cell r="Y1496" t="str">
            <v>Doubleclick</v>
          </cell>
          <cell r="Z1496">
            <v>11</v>
          </cell>
          <cell r="AA1496" t="str">
            <v>C1</v>
          </cell>
          <cell r="AB1496" t="str">
            <v>18-003</v>
          </cell>
          <cell r="AC1496" t="str">
            <v>212-994-4945</v>
          </cell>
          <cell r="AD1496" t="str">
            <v>106 East 81st</v>
          </cell>
          <cell r="AE1496" t="str">
            <v>#5C</v>
          </cell>
          <cell r="AF1496" t="str">
            <v>New York</v>
          </cell>
          <cell r="AG1496" t="str">
            <v>NY</v>
          </cell>
          <cell r="AH1496">
            <v>10028</v>
          </cell>
          <cell r="AI1496" t="str">
            <v>US</v>
          </cell>
          <cell r="AJ1496" t="str">
            <v>212-987-6056</v>
          </cell>
          <cell r="AK1496" t="str">
            <v>R</v>
          </cell>
          <cell r="AL1496" t="str">
            <v>U</v>
          </cell>
          <cell r="AM1496" t="str">
            <v>N</v>
          </cell>
          <cell r="AN1496" t="str">
            <v>434-41-4109</v>
          </cell>
          <cell r="AO1496" t="str">
            <v>N</v>
          </cell>
          <cell r="AP1496" t="str">
            <v>COSTCENTER</v>
          </cell>
          <cell r="AQ1496" t="str">
            <v>E7</v>
          </cell>
          <cell r="AR1496" t="str">
            <v>Mgr, Inside Sales</v>
          </cell>
          <cell r="AS1496" t="str">
            <v>Content Sales - NA</v>
          </cell>
          <cell r="AT1496">
            <v>181</v>
          </cell>
          <cell r="AU1496" t="str">
            <v>Sales - AdSense</v>
          </cell>
          <cell r="AW1496">
            <v>37929</v>
          </cell>
          <cell r="AX1496">
            <v>37929</v>
          </cell>
          <cell r="AY1496" t="str">
            <v>E7 - Sales - AdSense - Mgr, Inside Sales</v>
          </cell>
          <cell r="AZ1496" t="str">
            <v>Sales</v>
          </cell>
          <cell r="BA1496" t="str">
            <v>HIRE</v>
          </cell>
          <cell r="BB1496" t="str">
            <v>HIRE-OPEN</v>
          </cell>
          <cell r="BC1496">
            <v>37929</v>
          </cell>
          <cell r="BD1496">
            <v>0.5</v>
          </cell>
          <cell r="BE1496">
            <v>0.5</v>
          </cell>
          <cell r="BF1496" t="str">
            <v>E</v>
          </cell>
          <cell r="BG1496">
            <v>1443</v>
          </cell>
          <cell r="BH1496">
            <v>11443</v>
          </cell>
          <cell r="BI1496">
            <v>1</v>
          </cell>
          <cell r="BJ1496">
            <v>37929</v>
          </cell>
          <cell r="BK1496" t="str">
            <v>SALARY</v>
          </cell>
          <cell r="BL1496" t="str">
            <v>SALARY-INIT</v>
          </cell>
          <cell r="BM1496">
            <v>38</v>
          </cell>
          <cell r="BN1496">
            <v>6667</v>
          </cell>
          <cell r="BO1496" t="str">
            <v>E7 - Sales</v>
          </cell>
          <cell r="BP1496">
            <v>80000</v>
          </cell>
          <cell r="BQ1496">
            <v>80000</v>
          </cell>
          <cell r="BR1496" t="str">
            <v xml:space="preserve"> </v>
          </cell>
          <cell r="BS1496" t="str">
            <v>Hire</v>
          </cell>
          <cell r="BT1496">
            <v>76650</v>
          </cell>
          <cell r="BU1496">
            <v>99750</v>
          </cell>
          <cell r="BV1496">
            <v>122850</v>
          </cell>
          <cell r="BW1496">
            <v>5.3999999999999999E-2</v>
          </cell>
          <cell r="BX1496">
            <v>6.7000000000000004E-2</v>
          </cell>
          <cell r="BY1496">
            <v>120000</v>
          </cell>
          <cell r="BZ1496">
            <v>40000</v>
          </cell>
          <cell r="CA1496">
            <v>40000</v>
          </cell>
          <cell r="CB1496">
            <v>4400</v>
          </cell>
          <cell r="CC1496">
            <v>4400</v>
          </cell>
          <cell r="CD1496">
            <v>4400</v>
          </cell>
          <cell r="CE1496">
            <v>4400</v>
          </cell>
          <cell r="CF1496" t="str">
            <v>W</v>
          </cell>
          <cell r="CG1496">
            <v>34</v>
          </cell>
          <cell r="CH1496" t="str">
            <v xml:space="preserve"> </v>
          </cell>
          <cell r="CI1496" t="str">
            <v xml:space="preserve"> </v>
          </cell>
          <cell r="CJ1496" t="str">
            <v xml:space="preserve"> </v>
          </cell>
          <cell r="CK1496" t="str">
            <v xml:space="preserve"> </v>
          </cell>
          <cell r="CL1496" t="str">
            <v xml:space="preserve"> </v>
          </cell>
          <cell r="CM1496" t="str">
            <v>BA (Ohio Wesleyan University) 92/ 0.0 MBA (Case Western Reserve University) 99/ 3.5</v>
          </cell>
          <cell r="CN1496" t="str">
            <v>VERIFIED-NONE VERIFIED-NONE</v>
          </cell>
          <cell r="CP1496">
            <v>120000</v>
          </cell>
          <cell r="CQ1496">
            <v>37987</v>
          </cell>
          <cell r="CR1496">
            <v>120000</v>
          </cell>
          <cell r="CS1496">
            <v>37895</v>
          </cell>
          <cell r="CT1496" t="str">
            <v xml:space="preserve"> </v>
          </cell>
          <cell r="CU1496" t="str">
            <v xml:space="preserve"> </v>
          </cell>
          <cell r="CV1496" t="str">
            <v xml:space="preserve"> </v>
          </cell>
          <cell r="CW1496" t="str">
            <v xml:space="preserve"> </v>
          </cell>
          <cell r="CX1496" t="str">
            <v xml:space="preserve"> </v>
          </cell>
          <cell r="CY1496" t="str">
            <v xml:space="preserve"> </v>
          </cell>
          <cell r="CZ1496" t="str">
            <v>Sales - AdSense</v>
          </cell>
          <cell r="DA1496">
            <v>0</v>
          </cell>
          <cell r="DB1496">
            <v>90</v>
          </cell>
        </row>
        <row r="1497">
          <cell r="A1497">
            <v>290</v>
          </cell>
          <cell r="B1497">
            <v>290</v>
          </cell>
          <cell r="C1497">
            <v>7504</v>
          </cell>
          <cell r="D1497" t="str">
            <v>US-MTV-41</v>
          </cell>
          <cell r="E1497" t="str">
            <v>kristenm</v>
          </cell>
          <cell r="F1497" t="str">
            <v>Kristen</v>
          </cell>
          <cell r="G1497" t="str">
            <v xml:space="preserve"> </v>
          </cell>
          <cell r="H1497" t="str">
            <v>Morrissey</v>
          </cell>
          <cell r="I1497" t="str">
            <v>Kristen Morrissey</v>
          </cell>
          <cell r="J1497" t="str">
            <v>Kristen Morrissey</v>
          </cell>
          <cell r="K1497" t="str">
            <v>Kristen</v>
          </cell>
          <cell r="L1497" t="str">
            <v>USD</v>
          </cell>
          <cell r="M1497" t="str">
            <v>Morrissey, Kristen</v>
          </cell>
          <cell r="N1497" t="str">
            <v>F</v>
          </cell>
          <cell r="O1497">
            <v>28047</v>
          </cell>
          <cell r="P1497" t="str">
            <v>US</v>
          </cell>
          <cell r="Q1497" t="str">
            <v xml:space="preserve"> </v>
          </cell>
          <cell r="R1497" t="str">
            <v>Content Targeting</v>
          </cell>
          <cell r="S1497" t="str">
            <v>EMPLOYEE</v>
          </cell>
          <cell r="T1497">
            <v>3.75</v>
          </cell>
          <cell r="U1497" t="str">
            <v>Abrahamson, Kurt</v>
          </cell>
          <cell r="V1497" t="str">
            <v>kurt</v>
          </cell>
          <cell r="W1497" t="str">
            <v>NO-FEE</v>
          </cell>
          <cell r="X1497" t="str">
            <v xml:space="preserve"> </v>
          </cell>
          <cell r="Y1497" t="str">
            <v>Ant Farm Interactive</v>
          </cell>
          <cell r="Z1497">
            <v>41</v>
          </cell>
          <cell r="AA1497" t="str">
            <v>C1</v>
          </cell>
          <cell r="AB1497" t="str">
            <v>354B</v>
          </cell>
          <cell r="AC1497" t="str">
            <v>650-623-4287</v>
          </cell>
          <cell r="AD1497" t="str">
            <v>1899 California St</v>
          </cell>
          <cell r="AE1497" t="str">
            <v>#8</v>
          </cell>
          <cell r="AF1497" t="str">
            <v>San Francisco</v>
          </cell>
          <cell r="AG1497" t="str">
            <v>CA</v>
          </cell>
          <cell r="AH1497">
            <v>94109</v>
          </cell>
          <cell r="AI1497" t="str">
            <v>US</v>
          </cell>
          <cell r="AJ1497" t="str">
            <v xml:space="preserve"> </v>
          </cell>
          <cell r="AK1497" t="str">
            <v>U</v>
          </cell>
          <cell r="AL1497" t="str">
            <v>S</v>
          </cell>
          <cell r="AM1497" t="str">
            <v>N</v>
          </cell>
          <cell r="AN1497" t="str">
            <v>072-74-6398</v>
          </cell>
          <cell r="AO1497" t="str">
            <v>U</v>
          </cell>
          <cell r="AP1497" t="str">
            <v>COSTCENTER</v>
          </cell>
          <cell r="AQ1497" t="str">
            <v>E7</v>
          </cell>
          <cell r="AR1497" t="str">
            <v>Mgr, Content Targeting</v>
          </cell>
          <cell r="AS1497" t="str">
            <v>Content Sales - NA</v>
          </cell>
          <cell r="AT1497">
            <v>181</v>
          </cell>
          <cell r="AU1497" t="str">
            <v>Sales - AdSense</v>
          </cell>
          <cell r="AW1497">
            <v>37144</v>
          </cell>
          <cell r="AX1497">
            <v>37144</v>
          </cell>
          <cell r="AY1497" t="str">
            <v>E7 - Sales - AdSense - Mgr, Content Targeting</v>
          </cell>
          <cell r="AZ1497" t="str">
            <v>Sales</v>
          </cell>
          <cell r="BA1497" t="str">
            <v>JOBCODE</v>
          </cell>
          <cell r="BB1497" t="str">
            <v>JOBCODE-PROM</v>
          </cell>
          <cell r="BC1497">
            <v>37622</v>
          </cell>
          <cell r="BD1497">
            <v>2.7</v>
          </cell>
          <cell r="BE1497">
            <v>1.4</v>
          </cell>
          <cell r="BF1497" t="str">
            <v>E</v>
          </cell>
          <cell r="BG1497">
            <v>317</v>
          </cell>
          <cell r="BH1497">
            <v>10317</v>
          </cell>
          <cell r="BI1497">
            <v>1</v>
          </cell>
          <cell r="BJ1497">
            <v>37773</v>
          </cell>
          <cell r="BK1497" t="str">
            <v>SALARY</v>
          </cell>
          <cell r="BL1497" t="str">
            <v>SALARY-ADJUST</v>
          </cell>
          <cell r="BM1497">
            <v>38</v>
          </cell>
          <cell r="BN1497">
            <v>6667</v>
          </cell>
          <cell r="BO1497" t="str">
            <v>E7 - Sales</v>
          </cell>
          <cell r="BP1497">
            <v>80000</v>
          </cell>
          <cell r="BQ1497">
            <v>48000</v>
          </cell>
          <cell r="BR1497">
            <v>37773</v>
          </cell>
          <cell r="BS1497">
            <v>0.33300000000000002</v>
          </cell>
          <cell r="BT1497">
            <v>76650</v>
          </cell>
          <cell r="BU1497">
            <v>99750</v>
          </cell>
          <cell r="BV1497">
            <v>122850</v>
          </cell>
          <cell r="BW1497">
            <v>5.3999999999999999E-2</v>
          </cell>
          <cell r="BX1497">
            <v>6.7000000000000004E-2</v>
          </cell>
          <cell r="BY1497">
            <v>110000</v>
          </cell>
          <cell r="BZ1497">
            <v>30000</v>
          </cell>
          <cell r="CA1497">
            <v>30000</v>
          </cell>
          <cell r="CB1497">
            <v>8000</v>
          </cell>
          <cell r="CC1497">
            <v>18500</v>
          </cell>
          <cell r="CD1497">
            <v>18500</v>
          </cell>
          <cell r="CE1497">
            <v>18500</v>
          </cell>
          <cell r="CF1497" t="str">
            <v>W</v>
          </cell>
          <cell r="CG1497">
            <v>27</v>
          </cell>
          <cell r="CH1497" t="str">
            <v xml:space="preserve"> </v>
          </cell>
          <cell r="CI1497" t="str">
            <v xml:space="preserve"> </v>
          </cell>
          <cell r="CJ1497" t="str">
            <v xml:space="preserve"> </v>
          </cell>
          <cell r="CK1497" t="str">
            <v xml:space="preserve"> </v>
          </cell>
          <cell r="CL1497" t="str">
            <v xml:space="preserve"> </v>
          </cell>
          <cell r="CM1497" t="str">
            <v>BA (University of the South) 98</v>
          </cell>
          <cell r="CP1497">
            <v>110000</v>
          </cell>
          <cell r="CQ1497">
            <v>37987</v>
          </cell>
          <cell r="CR1497">
            <v>110000</v>
          </cell>
          <cell r="CS1497">
            <v>37895</v>
          </cell>
          <cell r="CT1497">
            <v>110000</v>
          </cell>
          <cell r="CU1497">
            <v>37803</v>
          </cell>
          <cell r="CV1497">
            <v>110000</v>
          </cell>
          <cell r="CW1497">
            <v>37712</v>
          </cell>
          <cell r="CX1497">
            <v>85000</v>
          </cell>
          <cell r="CY1497">
            <v>37622</v>
          </cell>
          <cell r="CZ1497" t="str">
            <v>Sales - AdSense</v>
          </cell>
          <cell r="DA1497">
            <v>0</v>
          </cell>
          <cell r="DB1497">
            <v>90</v>
          </cell>
        </row>
        <row r="1498">
          <cell r="A1498">
            <v>615</v>
          </cell>
          <cell r="B1498">
            <v>615</v>
          </cell>
          <cell r="C1498">
            <v>7120</v>
          </cell>
          <cell r="D1498" t="str">
            <v>US-MTV-BAY</v>
          </cell>
          <cell r="E1498" t="str">
            <v>ldebonis</v>
          </cell>
          <cell r="F1498" t="str">
            <v>Laura</v>
          </cell>
          <cell r="G1498" t="str">
            <v xml:space="preserve"> </v>
          </cell>
          <cell r="H1498" t="str">
            <v>DeBonis</v>
          </cell>
          <cell r="I1498" t="str">
            <v>Laura DeBonis</v>
          </cell>
          <cell r="J1498" t="str">
            <v>Laura DeBonis</v>
          </cell>
          <cell r="K1498" t="str">
            <v>Laura</v>
          </cell>
          <cell r="L1498" t="str">
            <v>USD</v>
          </cell>
          <cell r="M1498" t="str">
            <v>DeBonis, Laura</v>
          </cell>
          <cell r="N1498" t="str">
            <v>F</v>
          </cell>
          <cell r="O1498">
            <v>25548</v>
          </cell>
          <cell r="P1498" t="str">
            <v>US</v>
          </cell>
          <cell r="Q1498" t="str">
            <v xml:space="preserve"> </v>
          </cell>
          <cell r="R1498" t="str">
            <v>Manager, New Programs &amp; AdWords</v>
          </cell>
          <cell r="S1498" t="str">
            <v>EMPLOYEE</v>
          </cell>
          <cell r="T1498">
            <v>4</v>
          </cell>
          <cell r="U1498" t="str">
            <v>Sandberg, Sheryl</v>
          </cell>
          <cell r="V1498" t="str">
            <v>sheryl</v>
          </cell>
          <cell r="W1498" t="str">
            <v>NO-FEE</v>
          </cell>
          <cell r="X1498" t="str">
            <v xml:space="preserve"> </v>
          </cell>
          <cell r="Y1498" t="str">
            <v>Providian Financial</v>
          </cell>
          <cell r="Z1498">
            <v>41</v>
          </cell>
          <cell r="AA1498" t="str">
            <v>C1</v>
          </cell>
          <cell r="AB1498">
            <v>228</v>
          </cell>
          <cell r="AC1498" t="str">
            <v>650-623-4377</v>
          </cell>
          <cell r="AD1498" t="str">
            <v>82 Jersey St</v>
          </cell>
          <cell r="AE1498" t="str">
            <v xml:space="preserve"> </v>
          </cell>
          <cell r="AF1498" t="str">
            <v>San Francisco</v>
          </cell>
          <cell r="AG1498" t="str">
            <v>CA</v>
          </cell>
          <cell r="AH1498">
            <v>94114</v>
          </cell>
          <cell r="AI1498" t="str">
            <v>US</v>
          </cell>
          <cell r="AJ1498" t="str">
            <v xml:space="preserve"> </v>
          </cell>
          <cell r="AK1498" t="str">
            <v>R</v>
          </cell>
          <cell r="AL1498" t="str">
            <v>S</v>
          </cell>
          <cell r="AM1498" t="str">
            <v>N</v>
          </cell>
          <cell r="AN1498" t="str">
            <v>003-50-5852</v>
          </cell>
          <cell r="AO1498" t="str">
            <v>N</v>
          </cell>
          <cell r="AP1498" t="str">
            <v>COSTCENTER</v>
          </cell>
          <cell r="AQ1498" t="str">
            <v>E7</v>
          </cell>
          <cell r="AR1498" t="str">
            <v>Mgr II, New Programs</v>
          </cell>
          <cell r="AS1498" t="str">
            <v>AdSense Online Ops - NA</v>
          </cell>
          <cell r="AT1498">
            <v>251</v>
          </cell>
          <cell r="AU1498" t="str">
            <v>Sales - AdSense</v>
          </cell>
          <cell r="AW1498">
            <v>37494</v>
          </cell>
          <cell r="AX1498">
            <v>37494</v>
          </cell>
          <cell r="AY1498" t="str">
            <v>E7 - Sales - AdSense - Mgr II, New Programs</v>
          </cell>
          <cell r="AZ1498" t="str">
            <v>Sales</v>
          </cell>
          <cell r="BA1498" t="str">
            <v>JOBCODE</v>
          </cell>
          <cell r="BB1498" t="str">
            <v>JOBCODE-REDO</v>
          </cell>
          <cell r="BC1498">
            <v>37834</v>
          </cell>
          <cell r="BD1498">
            <v>1.7</v>
          </cell>
          <cell r="BE1498">
            <v>0.8</v>
          </cell>
          <cell r="BF1498" t="str">
            <v>E</v>
          </cell>
          <cell r="BG1498">
            <v>570</v>
          </cell>
          <cell r="BH1498">
            <v>10570</v>
          </cell>
          <cell r="BI1498">
            <v>1</v>
          </cell>
          <cell r="BJ1498">
            <v>37494</v>
          </cell>
          <cell r="BK1498" t="str">
            <v>SALARY</v>
          </cell>
          <cell r="BL1498" t="str">
            <v>SALARY-INIT</v>
          </cell>
          <cell r="BM1498">
            <v>48</v>
          </cell>
          <cell r="BN1498">
            <v>8333</v>
          </cell>
          <cell r="BO1498" t="str">
            <v>E7 - Sales</v>
          </cell>
          <cell r="BP1498">
            <v>100000</v>
          </cell>
          <cell r="BQ1498">
            <v>100000</v>
          </cell>
          <cell r="BR1498" t="str">
            <v xml:space="preserve"> </v>
          </cell>
          <cell r="BS1498" t="str">
            <v>Hire</v>
          </cell>
          <cell r="BT1498">
            <v>76650</v>
          </cell>
          <cell r="BU1498">
            <v>99750</v>
          </cell>
          <cell r="BV1498">
            <v>122850</v>
          </cell>
          <cell r="BW1498">
            <v>6.8000000000000005E-2</v>
          </cell>
          <cell r="BX1498">
            <v>8.4000000000000005E-2</v>
          </cell>
          <cell r="BY1498">
            <v>130000</v>
          </cell>
          <cell r="BZ1498">
            <v>30000</v>
          </cell>
          <cell r="CA1498">
            <v>30000</v>
          </cell>
          <cell r="CB1498">
            <v>72000</v>
          </cell>
          <cell r="CC1498">
            <v>73600</v>
          </cell>
          <cell r="CD1498">
            <v>73600</v>
          </cell>
          <cell r="CE1498">
            <v>73600</v>
          </cell>
          <cell r="CF1498" t="str">
            <v>W</v>
          </cell>
          <cell r="CG1498">
            <v>34</v>
          </cell>
          <cell r="CH1498" t="str">
            <v xml:space="preserve"> </v>
          </cell>
          <cell r="CI1498" t="str">
            <v xml:space="preserve"> </v>
          </cell>
          <cell r="CJ1498" t="str">
            <v xml:space="preserve"> </v>
          </cell>
          <cell r="CK1498" t="str">
            <v xml:space="preserve"> </v>
          </cell>
          <cell r="CL1498" t="str">
            <v xml:space="preserve"> </v>
          </cell>
          <cell r="CM1498" t="str">
            <v>BA (Harvard University) 92/ 0.0 MBA (Harvard University) 99/ 0.0</v>
          </cell>
          <cell r="CN1498" t="str">
            <v>VERIFIED-NONE VERIFIED-NONE</v>
          </cell>
          <cell r="CP1498">
            <v>130000</v>
          </cell>
          <cell r="CQ1498">
            <v>37987</v>
          </cell>
          <cell r="CR1498">
            <v>130000</v>
          </cell>
          <cell r="CS1498">
            <v>37895</v>
          </cell>
          <cell r="CT1498">
            <v>130000</v>
          </cell>
          <cell r="CU1498">
            <v>37803</v>
          </cell>
          <cell r="CV1498">
            <v>130000</v>
          </cell>
          <cell r="CW1498">
            <v>37712</v>
          </cell>
          <cell r="CX1498">
            <v>130000</v>
          </cell>
          <cell r="CY1498">
            <v>37622</v>
          </cell>
          <cell r="CZ1498" t="str">
            <v>Sales - AdSense</v>
          </cell>
          <cell r="DA1498">
            <v>0</v>
          </cell>
          <cell r="DB1498">
            <v>90</v>
          </cell>
        </row>
        <row r="1499">
          <cell r="A1499">
            <v>446</v>
          </cell>
          <cell r="B1499">
            <v>446</v>
          </cell>
          <cell r="C1499">
            <v>6213</v>
          </cell>
          <cell r="D1499" t="str">
            <v>US-MTV-41</v>
          </cell>
          <cell r="E1499" t="str">
            <v>mherman</v>
          </cell>
          <cell r="F1499" t="str">
            <v>Michael</v>
          </cell>
          <cell r="G1499" t="str">
            <v xml:space="preserve"> </v>
          </cell>
          <cell r="H1499" t="str">
            <v>Herman</v>
          </cell>
          <cell r="I1499" t="str">
            <v>Mike Herman</v>
          </cell>
          <cell r="J1499" t="str">
            <v>Michael Herman</v>
          </cell>
          <cell r="K1499" t="str">
            <v>Mike</v>
          </cell>
          <cell r="L1499" t="str">
            <v>USD</v>
          </cell>
          <cell r="M1499" t="str">
            <v>Herman, Michael</v>
          </cell>
          <cell r="N1499" t="str">
            <v>M</v>
          </cell>
          <cell r="O1499">
            <v>25820</v>
          </cell>
          <cell r="P1499" t="str">
            <v>US</v>
          </cell>
          <cell r="Q1499" t="str">
            <v xml:space="preserve"> </v>
          </cell>
          <cell r="R1499" t="str">
            <v>Strategic Partner Development</v>
          </cell>
          <cell r="S1499" t="str">
            <v>EMPLOYEE</v>
          </cell>
          <cell r="T1499">
            <v>3</v>
          </cell>
          <cell r="U1499" t="str">
            <v>Shardell, Jeffrey</v>
          </cell>
          <cell r="V1499" t="str">
            <v>jeffs</v>
          </cell>
          <cell r="W1499" t="str">
            <v>NO-FEE</v>
          </cell>
          <cell r="X1499" t="str">
            <v xml:space="preserve"> </v>
          </cell>
          <cell r="Y1499" t="str">
            <v>Doubleclick</v>
          </cell>
          <cell r="Z1499">
            <v>41</v>
          </cell>
          <cell r="AA1499" t="str">
            <v>C1</v>
          </cell>
          <cell r="AB1499" t="str">
            <v>332J</v>
          </cell>
          <cell r="AC1499" t="str">
            <v>650-623-4441</v>
          </cell>
          <cell r="AD1499" t="str">
            <v>180 Gabarda Wy</v>
          </cell>
          <cell r="AE1499" t="str">
            <v xml:space="preserve"> </v>
          </cell>
          <cell r="AF1499" t="str">
            <v>Portola Valley</v>
          </cell>
          <cell r="AG1499" t="str">
            <v>CA</v>
          </cell>
          <cell r="AH1499">
            <v>94028</v>
          </cell>
          <cell r="AI1499" t="str">
            <v>US</v>
          </cell>
          <cell r="AJ1499" t="str">
            <v>650-234-8040</v>
          </cell>
          <cell r="AK1499" t="str">
            <v>U</v>
          </cell>
          <cell r="AL1499" t="str">
            <v>M</v>
          </cell>
          <cell r="AM1499" t="str">
            <v>N</v>
          </cell>
          <cell r="AN1499" t="str">
            <v>361-66-2805</v>
          </cell>
          <cell r="AO1499" t="str">
            <v>U</v>
          </cell>
          <cell r="AP1499" t="str">
            <v>COSTCENTER</v>
          </cell>
          <cell r="AQ1499" t="str">
            <v>E6</v>
          </cell>
          <cell r="AR1499" t="str">
            <v>Strategic Partner Devt Manager II</v>
          </cell>
          <cell r="AS1499" t="str">
            <v>Synd/Web Search - NA</v>
          </cell>
          <cell r="AT1499">
            <v>141</v>
          </cell>
          <cell r="AU1499" t="str">
            <v>Sales - Web Search/Syndication</v>
          </cell>
          <cell r="AW1499">
            <v>37382</v>
          </cell>
          <cell r="AX1499">
            <v>37382</v>
          </cell>
          <cell r="AY1499" t="str">
            <v>E6 - Sales - Web Search/Syndication - Strategic Partner Devt Manager II</v>
          </cell>
          <cell r="AZ1499" t="str">
            <v>Sales</v>
          </cell>
          <cell r="BA1499" t="str">
            <v>JOBCODE</v>
          </cell>
          <cell r="BB1499" t="str">
            <v>JOBCODE-REDO</v>
          </cell>
          <cell r="BC1499">
            <v>37879</v>
          </cell>
          <cell r="BD1499">
            <v>2</v>
          </cell>
          <cell r="BE1499">
            <v>0.7</v>
          </cell>
          <cell r="BF1499" t="str">
            <v>E</v>
          </cell>
          <cell r="BG1499">
            <v>456</v>
          </cell>
          <cell r="BH1499">
            <v>10456</v>
          </cell>
          <cell r="BI1499">
            <v>1</v>
          </cell>
          <cell r="BJ1499">
            <v>37382</v>
          </cell>
          <cell r="BK1499" t="str">
            <v>SALARY</v>
          </cell>
          <cell r="BL1499" t="str">
            <v>SALARY-INIT</v>
          </cell>
          <cell r="BM1499">
            <v>43</v>
          </cell>
          <cell r="BN1499">
            <v>7500</v>
          </cell>
          <cell r="BO1499" t="str">
            <v>E6 - Sales</v>
          </cell>
          <cell r="BP1499">
            <v>90000</v>
          </cell>
          <cell r="BQ1499">
            <v>90000</v>
          </cell>
          <cell r="BR1499" t="str">
            <v xml:space="preserve"> </v>
          </cell>
          <cell r="BS1499" t="str">
            <v>Hire</v>
          </cell>
          <cell r="BT1499">
            <v>64575</v>
          </cell>
          <cell r="BU1499">
            <v>84000</v>
          </cell>
          <cell r="BV1499">
            <v>103425</v>
          </cell>
          <cell r="BW1499">
            <v>7.1999999999999995E-2</v>
          </cell>
          <cell r="BX1499">
            <v>8.8999999999999996E-2</v>
          </cell>
          <cell r="BY1499">
            <v>160000</v>
          </cell>
          <cell r="BZ1499">
            <v>70000</v>
          </cell>
          <cell r="CA1499">
            <v>70000</v>
          </cell>
          <cell r="CB1499">
            <v>60000</v>
          </cell>
          <cell r="CC1499">
            <v>60750</v>
          </cell>
          <cell r="CD1499">
            <v>60750</v>
          </cell>
          <cell r="CE1499">
            <v>60750</v>
          </cell>
          <cell r="CF1499" t="str">
            <v>W</v>
          </cell>
          <cell r="CG1499">
            <v>33</v>
          </cell>
          <cell r="CH1499" t="str">
            <v xml:space="preserve"> </v>
          </cell>
          <cell r="CI1499" t="str">
            <v xml:space="preserve"> </v>
          </cell>
          <cell r="CJ1499" t="str">
            <v xml:space="preserve"> </v>
          </cell>
          <cell r="CK1499" t="str">
            <v xml:space="preserve"> </v>
          </cell>
          <cell r="CL1499" t="str">
            <v xml:space="preserve"> </v>
          </cell>
          <cell r="CM1499" t="str">
            <v>BS (University of Toledo) 94</v>
          </cell>
          <cell r="CO1499" t="str">
            <v>Jack,Herman(M)--CHILD</v>
          </cell>
          <cell r="CP1499">
            <v>160000</v>
          </cell>
          <cell r="CQ1499">
            <v>37987</v>
          </cell>
          <cell r="CR1499">
            <v>160000</v>
          </cell>
          <cell r="CS1499">
            <v>37895</v>
          </cell>
          <cell r="CT1499">
            <v>160000</v>
          </cell>
          <cell r="CU1499">
            <v>37803</v>
          </cell>
          <cell r="CV1499">
            <v>160000</v>
          </cell>
          <cell r="CW1499">
            <v>37712</v>
          </cell>
          <cell r="CX1499">
            <v>160000</v>
          </cell>
          <cell r="CY1499">
            <v>37622</v>
          </cell>
          <cell r="CZ1499" t="str">
            <v>Sales - Web Search/Syndication</v>
          </cell>
          <cell r="DA1499">
            <v>0</v>
          </cell>
          <cell r="DB1499">
            <v>90</v>
          </cell>
        </row>
        <row r="1500">
          <cell r="A1500">
            <v>55</v>
          </cell>
          <cell r="B1500">
            <v>55</v>
          </cell>
          <cell r="C1500">
            <v>6213</v>
          </cell>
          <cell r="D1500" t="str">
            <v>US-MTV-41</v>
          </cell>
          <cell r="E1500" t="str">
            <v>aydins</v>
          </cell>
          <cell r="F1500" t="str">
            <v>Aydin</v>
          </cell>
          <cell r="G1500" t="str">
            <v xml:space="preserve"> </v>
          </cell>
          <cell r="H1500" t="str">
            <v>Senkut</v>
          </cell>
          <cell r="I1500" t="str">
            <v>Aydin Senkut</v>
          </cell>
          <cell r="J1500" t="str">
            <v>Aydin Senkut</v>
          </cell>
          <cell r="K1500" t="str">
            <v>Aydin</v>
          </cell>
          <cell r="L1500" t="str">
            <v>USD</v>
          </cell>
          <cell r="M1500" t="str">
            <v>Senkut, Aydin</v>
          </cell>
          <cell r="N1500" t="str">
            <v>M</v>
          </cell>
          <cell r="O1500">
            <v>25493</v>
          </cell>
          <cell r="P1500" t="str">
            <v>TR</v>
          </cell>
          <cell r="Q1500" t="str">
            <v xml:space="preserve"> </v>
          </cell>
          <cell r="R1500" t="str">
            <v>Sr. Search Services Manager</v>
          </cell>
          <cell r="S1500" t="str">
            <v>EMPLOYEE</v>
          </cell>
          <cell r="T1500">
            <v>3.3</v>
          </cell>
          <cell r="U1500" t="str">
            <v>Alegre, Daniel</v>
          </cell>
          <cell r="V1500" t="str">
            <v>dalegre</v>
          </cell>
          <cell r="W1500" t="str">
            <v xml:space="preserve"> </v>
          </cell>
          <cell r="X1500" t="str">
            <v xml:space="preserve"> </v>
          </cell>
          <cell r="Y1500" t="str">
            <v>SGI</v>
          </cell>
          <cell r="Z1500">
            <v>41</v>
          </cell>
          <cell r="AA1500" t="str">
            <v>O1</v>
          </cell>
          <cell r="AB1500" t="str">
            <v>332D</v>
          </cell>
          <cell r="AC1500">
            <v>-5335</v>
          </cell>
          <cell r="AD1500" t="str">
            <v>600 Willow Rd.</v>
          </cell>
          <cell r="AE1500" t="str">
            <v>#14</v>
          </cell>
          <cell r="AF1500" t="str">
            <v>Menlo Park</v>
          </cell>
          <cell r="AG1500" t="str">
            <v>CA</v>
          </cell>
          <cell r="AH1500">
            <v>94025</v>
          </cell>
          <cell r="AI1500" t="str">
            <v>US</v>
          </cell>
          <cell r="AJ1500">
            <v>-1662</v>
          </cell>
          <cell r="AK1500" t="str">
            <v>U</v>
          </cell>
          <cell r="AL1500" t="str">
            <v>S</v>
          </cell>
          <cell r="AM1500" t="str">
            <v>N</v>
          </cell>
          <cell r="AN1500" t="str">
            <v>025-72-1852</v>
          </cell>
          <cell r="AO1500" t="str">
            <v>U</v>
          </cell>
          <cell r="AP1500" t="str">
            <v>COSTCENTER</v>
          </cell>
          <cell r="AQ1500" t="str">
            <v>E6</v>
          </cell>
          <cell r="AR1500" t="str">
            <v>Strategic Partner Devt Manager II</v>
          </cell>
          <cell r="AS1500" t="str">
            <v>Synd/Web Search - NA</v>
          </cell>
          <cell r="AT1500">
            <v>141</v>
          </cell>
          <cell r="AU1500" t="str">
            <v>Sales - Web Search/Syndication</v>
          </cell>
          <cell r="AW1500">
            <v>36479</v>
          </cell>
          <cell r="AX1500">
            <v>36479</v>
          </cell>
          <cell r="AY1500" t="str">
            <v>E6 - Sales - Web Search/Syndication - Strategic Partner Devt Manager II</v>
          </cell>
          <cell r="AZ1500" t="str">
            <v>Sales</v>
          </cell>
          <cell r="BA1500" t="str">
            <v>JOBCODE</v>
          </cell>
          <cell r="BB1500" t="str">
            <v>JOBCODE-REDO</v>
          </cell>
          <cell r="BC1500">
            <v>38108</v>
          </cell>
          <cell r="BD1500">
            <v>4.5</v>
          </cell>
          <cell r="BE1500">
            <v>0.1</v>
          </cell>
          <cell r="BF1500" t="str">
            <v>E</v>
          </cell>
          <cell r="BG1500">
            <v>65</v>
          </cell>
          <cell r="BH1500">
            <v>10065</v>
          </cell>
          <cell r="BI1500">
            <v>1</v>
          </cell>
          <cell r="BJ1500">
            <v>37773</v>
          </cell>
          <cell r="BK1500" t="str">
            <v>SALARY</v>
          </cell>
          <cell r="BL1500" t="str">
            <v>SALARY-ADJUST</v>
          </cell>
          <cell r="BM1500">
            <v>43</v>
          </cell>
          <cell r="BN1500">
            <v>7500</v>
          </cell>
          <cell r="BO1500" t="str">
            <v>E6 - Sales</v>
          </cell>
          <cell r="BP1500">
            <v>90000</v>
          </cell>
          <cell r="BQ1500">
            <v>80000</v>
          </cell>
          <cell r="BR1500">
            <v>37773</v>
          </cell>
          <cell r="BS1500">
            <v>0.28599999999999998</v>
          </cell>
          <cell r="BT1500">
            <v>64575</v>
          </cell>
          <cell r="BU1500">
            <v>84000</v>
          </cell>
          <cell r="BV1500">
            <v>103425</v>
          </cell>
          <cell r="BW1500">
            <v>7.1999999999999995E-2</v>
          </cell>
          <cell r="BX1500">
            <v>8.8999999999999996E-2</v>
          </cell>
          <cell r="BY1500">
            <v>140000</v>
          </cell>
          <cell r="BZ1500">
            <v>50000</v>
          </cell>
          <cell r="CA1500">
            <v>50000</v>
          </cell>
          <cell r="CB1500">
            <v>232000</v>
          </cell>
          <cell r="CC1500">
            <v>248550</v>
          </cell>
          <cell r="CD1500">
            <v>248550</v>
          </cell>
          <cell r="CE1500">
            <v>248550</v>
          </cell>
          <cell r="CF1500" t="str">
            <v>W</v>
          </cell>
          <cell r="CG1500">
            <v>34</v>
          </cell>
          <cell r="CH1500" t="str">
            <v>US-PR</v>
          </cell>
          <cell r="CI1500" t="str">
            <v xml:space="preserve"> </v>
          </cell>
          <cell r="CJ1500" t="str">
            <v xml:space="preserve"> </v>
          </cell>
          <cell r="CK1500" t="str">
            <v xml:space="preserve"> </v>
          </cell>
          <cell r="CL1500" t="str">
            <v xml:space="preserve"> </v>
          </cell>
          <cell r="CM1500" t="str">
            <v>BS (Boston University) 92 MA (University of Pennsylvania, Wharton) 96 MBA (University of Pennsylvania, Wharton) 96/ 0.0</v>
          </cell>
          <cell r="CN1500" t="str">
            <v>VERIFIED-NONE</v>
          </cell>
          <cell r="CP1500">
            <v>140000</v>
          </cell>
          <cell r="CQ1500">
            <v>37987</v>
          </cell>
          <cell r="CR1500">
            <v>130000</v>
          </cell>
          <cell r="CS1500">
            <v>37895</v>
          </cell>
          <cell r="CT1500">
            <v>130000</v>
          </cell>
          <cell r="CU1500">
            <v>37803</v>
          </cell>
          <cell r="CV1500">
            <v>130000</v>
          </cell>
          <cell r="CW1500">
            <v>37712</v>
          </cell>
          <cell r="CX1500">
            <v>110000</v>
          </cell>
          <cell r="CY1500">
            <v>37622</v>
          </cell>
          <cell r="CZ1500" t="str">
            <v>Sales - Web Search/Syndication</v>
          </cell>
          <cell r="DA1500">
            <v>0</v>
          </cell>
          <cell r="DB1500">
            <v>90</v>
          </cell>
        </row>
        <row r="1501">
          <cell r="A1501">
            <v>1519</v>
          </cell>
          <cell r="B1501">
            <v>1519</v>
          </cell>
          <cell r="C1501">
            <v>6213</v>
          </cell>
          <cell r="D1501" t="str">
            <v>US-MTV-41</v>
          </cell>
          <cell r="E1501" t="str">
            <v>jimk</v>
          </cell>
          <cell r="F1501" t="str">
            <v>James</v>
          </cell>
          <cell r="G1501" t="str">
            <v xml:space="preserve"> </v>
          </cell>
          <cell r="H1501" t="str">
            <v>Kolotouros</v>
          </cell>
          <cell r="I1501" t="str">
            <v>Jim Kolotouros</v>
          </cell>
          <cell r="J1501" t="str">
            <v>James Kolotouros</v>
          </cell>
          <cell r="K1501" t="str">
            <v>Jim</v>
          </cell>
          <cell r="L1501" t="str">
            <v>USD</v>
          </cell>
          <cell r="M1501" t="str">
            <v>Kolotouros, James</v>
          </cell>
          <cell r="N1501" t="str">
            <v>M</v>
          </cell>
          <cell r="O1501">
            <v>26268</v>
          </cell>
          <cell r="P1501" t="str">
            <v>US</v>
          </cell>
          <cell r="Q1501" t="str">
            <v xml:space="preserve"> </v>
          </cell>
          <cell r="R1501" t="str">
            <v>Manager, Syndication Partner Management</v>
          </cell>
          <cell r="S1501" t="str">
            <v>EMPLOYEE</v>
          </cell>
          <cell r="T1501">
            <v>3.83</v>
          </cell>
          <cell r="U1501" t="str">
            <v>Braddi, Joan</v>
          </cell>
          <cell r="V1501" t="str">
            <v>joan</v>
          </cell>
          <cell r="W1501" t="str">
            <v>AGENCY</v>
          </cell>
          <cell r="X1501" t="str">
            <v xml:space="preserve"> </v>
          </cell>
          <cell r="Y1501" t="str">
            <v>Financial Engines</v>
          </cell>
          <cell r="Z1501">
            <v>41</v>
          </cell>
          <cell r="AA1501" t="str">
            <v>C1</v>
          </cell>
          <cell r="AB1501" t="str">
            <v>356D1</v>
          </cell>
          <cell r="AC1501" t="str">
            <v>650-623-5330</v>
          </cell>
          <cell r="AD1501" t="str">
            <v>13178 McDole St.</v>
          </cell>
          <cell r="AE1501" t="str">
            <v xml:space="preserve"> </v>
          </cell>
          <cell r="AF1501" t="str">
            <v>Saratoga</v>
          </cell>
          <cell r="AG1501" t="str">
            <v>CA</v>
          </cell>
          <cell r="AH1501">
            <v>95070</v>
          </cell>
          <cell r="AI1501" t="str">
            <v>US</v>
          </cell>
          <cell r="AJ1501" t="str">
            <v xml:space="preserve"> </v>
          </cell>
          <cell r="AK1501" t="str">
            <v>R</v>
          </cell>
          <cell r="AL1501" t="str">
            <v>S</v>
          </cell>
          <cell r="AM1501" t="str">
            <v>N</v>
          </cell>
          <cell r="AN1501" t="str">
            <v>546-53-0271</v>
          </cell>
          <cell r="AO1501" t="str">
            <v>U</v>
          </cell>
          <cell r="AP1501" t="str">
            <v>COSTCENTER</v>
          </cell>
          <cell r="AQ1501" t="str">
            <v>E6</v>
          </cell>
          <cell r="AR1501" t="str">
            <v>Strategic Partner Devt Manager II</v>
          </cell>
          <cell r="AS1501" t="str">
            <v>Synd/Web Search - NA</v>
          </cell>
          <cell r="AT1501">
            <v>141</v>
          </cell>
          <cell r="AU1501" t="str">
            <v>Sales - Web Search/Syndication</v>
          </cell>
          <cell r="AW1501">
            <v>37718</v>
          </cell>
          <cell r="AX1501">
            <v>37718</v>
          </cell>
          <cell r="AY1501" t="str">
            <v>E6 - Sales - Web Search/Syndication - Strategic Partner Devt Manager II</v>
          </cell>
          <cell r="AZ1501" t="str">
            <v>Sales</v>
          </cell>
          <cell r="BA1501" t="str">
            <v>HIRE</v>
          </cell>
          <cell r="BB1501" t="str">
            <v>HIRE-OPEN</v>
          </cell>
          <cell r="BC1501">
            <v>37718</v>
          </cell>
          <cell r="BD1501">
            <v>1.1000000000000001</v>
          </cell>
          <cell r="BE1501">
            <v>1.1000000000000001</v>
          </cell>
          <cell r="BF1501" t="str">
            <v>E</v>
          </cell>
          <cell r="BG1501">
            <v>913</v>
          </cell>
          <cell r="BH1501">
            <v>10913</v>
          </cell>
          <cell r="BI1501">
            <v>1</v>
          </cell>
          <cell r="BJ1501">
            <v>37718</v>
          </cell>
          <cell r="BK1501" t="str">
            <v>SALARY</v>
          </cell>
          <cell r="BL1501" t="str">
            <v>SALARY-INIT</v>
          </cell>
          <cell r="BM1501">
            <v>48</v>
          </cell>
          <cell r="BN1501">
            <v>8333</v>
          </cell>
          <cell r="BO1501" t="str">
            <v>E6 - Sales</v>
          </cell>
          <cell r="BP1501">
            <v>100000</v>
          </cell>
          <cell r="BQ1501">
            <v>100000</v>
          </cell>
          <cell r="BR1501" t="str">
            <v xml:space="preserve"> </v>
          </cell>
          <cell r="BS1501" t="str">
            <v>Hire</v>
          </cell>
          <cell r="BT1501">
            <v>64575</v>
          </cell>
          <cell r="BU1501">
            <v>84000</v>
          </cell>
          <cell r="BV1501">
            <v>103425</v>
          </cell>
          <cell r="BW1501">
            <v>8.1000000000000003E-2</v>
          </cell>
          <cell r="BX1501">
            <v>9.9000000000000005E-2</v>
          </cell>
          <cell r="BY1501">
            <v>125000</v>
          </cell>
          <cell r="BZ1501">
            <v>25000</v>
          </cell>
          <cell r="CA1501">
            <v>25000</v>
          </cell>
          <cell r="CB1501">
            <v>8200</v>
          </cell>
          <cell r="CC1501">
            <v>8200</v>
          </cell>
          <cell r="CD1501">
            <v>8200</v>
          </cell>
          <cell r="CE1501">
            <v>8200</v>
          </cell>
          <cell r="CF1501" t="str">
            <v>W</v>
          </cell>
          <cell r="CG1501">
            <v>32</v>
          </cell>
          <cell r="CH1501" t="str">
            <v xml:space="preserve"> </v>
          </cell>
          <cell r="CI1501" t="str">
            <v xml:space="preserve"> </v>
          </cell>
          <cell r="CJ1501" t="str">
            <v xml:space="preserve"> </v>
          </cell>
          <cell r="CK1501" t="str">
            <v xml:space="preserve"> </v>
          </cell>
          <cell r="CL1501" t="str">
            <v xml:space="preserve"> </v>
          </cell>
          <cell r="CM1501" t="str">
            <v>BA (Stanford University) 93/ 0.0 MBA (Stanford University) 97/ 0.0</v>
          </cell>
          <cell r="CN1501" t="str">
            <v>VERIFIED-ALL VERIFIED-ALL</v>
          </cell>
          <cell r="CP1501">
            <v>125000</v>
          </cell>
          <cell r="CQ1501">
            <v>37987</v>
          </cell>
          <cell r="CR1501">
            <v>125000</v>
          </cell>
          <cell r="CS1501">
            <v>37895</v>
          </cell>
          <cell r="CT1501">
            <v>125000</v>
          </cell>
          <cell r="CU1501">
            <v>37803</v>
          </cell>
          <cell r="CV1501">
            <v>125000</v>
          </cell>
          <cell r="CW1501">
            <v>37712</v>
          </cell>
          <cell r="CX1501" t="str">
            <v xml:space="preserve"> </v>
          </cell>
          <cell r="CY1501" t="str">
            <v xml:space="preserve"> </v>
          </cell>
          <cell r="CZ1501" t="str">
            <v>Sales - Web Search/Syndication</v>
          </cell>
          <cell r="DA1501">
            <v>0</v>
          </cell>
          <cell r="DB1501">
            <v>90</v>
          </cell>
        </row>
        <row r="1502">
          <cell r="A1502">
            <v>4134</v>
          </cell>
          <cell r="B1502">
            <v>4134</v>
          </cell>
          <cell r="C1502">
            <v>6213</v>
          </cell>
          <cell r="D1502" t="str">
            <v>US-MTV-41</v>
          </cell>
          <cell r="E1502" t="str">
            <v>ethan</v>
          </cell>
          <cell r="F1502" t="str">
            <v>Ethan</v>
          </cell>
          <cell r="G1502" t="str">
            <v>Michael</v>
          </cell>
          <cell r="H1502" t="str">
            <v>Beard</v>
          </cell>
          <cell r="I1502" t="str">
            <v>Ethan Beard</v>
          </cell>
          <cell r="J1502" t="str">
            <v>Ethan M Beard</v>
          </cell>
          <cell r="K1502" t="str">
            <v>Ethan</v>
          </cell>
          <cell r="L1502" t="str">
            <v>USD</v>
          </cell>
          <cell r="M1502" t="str">
            <v>Beard, Ethan</v>
          </cell>
          <cell r="N1502" t="str">
            <v>M</v>
          </cell>
          <cell r="O1502">
            <v>26432</v>
          </cell>
          <cell r="P1502" t="str">
            <v>US</v>
          </cell>
          <cell r="Q1502" t="str">
            <v xml:space="preserve"> </v>
          </cell>
          <cell r="R1502" t="str">
            <v>Strategic Partner Development Manager</v>
          </cell>
          <cell r="S1502" t="str">
            <v>EMPLOYEE</v>
          </cell>
          <cell r="T1502">
            <v>3.25</v>
          </cell>
          <cell r="U1502" t="str">
            <v>Shardell, Jeffrey</v>
          </cell>
          <cell r="V1502" t="str">
            <v>jeffs</v>
          </cell>
          <cell r="W1502" t="str">
            <v>JOBS-AT-GOOGLE</v>
          </cell>
          <cell r="X1502" t="str">
            <v xml:space="preserve"> </v>
          </cell>
          <cell r="Y1502" t="str">
            <v>ElectricArtists</v>
          </cell>
          <cell r="Z1502">
            <v>41</v>
          </cell>
          <cell r="AA1502" t="str">
            <v>C1</v>
          </cell>
          <cell r="AB1502" t="str">
            <v>331B</v>
          </cell>
          <cell r="AC1502">
            <v>-7184</v>
          </cell>
          <cell r="AD1502" t="str">
            <v>2400 Buchanan St.</v>
          </cell>
          <cell r="AE1502" t="str">
            <v>#303</v>
          </cell>
          <cell r="AF1502" t="str">
            <v>San Francisco</v>
          </cell>
          <cell r="AG1502" t="str">
            <v>CA</v>
          </cell>
          <cell r="AH1502">
            <v>94115</v>
          </cell>
          <cell r="AI1502" t="str">
            <v>US</v>
          </cell>
          <cell r="AJ1502" t="str">
            <v xml:space="preserve"> </v>
          </cell>
          <cell r="AK1502" t="str">
            <v>R</v>
          </cell>
          <cell r="AL1502" t="str">
            <v>U</v>
          </cell>
          <cell r="AM1502" t="str">
            <v>N</v>
          </cell>
          <cell r="AN1502" t="str">
            <v>004-78-0354</v>
          </cell>
          <cell r="AO1502" t="str">
            <v>N</v>
          </cell>
          <cell r="AP1502" t="str">
            <v>COSTCENTER</v>
          </cell>
          <cell r="AQ1502" t="str">
            <v>E6</v>
          </cell>
          <cell r="AR1502" t="str">
            <v>Strategic Partner Devt Manager II</v>
          </cell>
          <cell r="AS1502" t="str">
            <v>Synd/Web Search - NA</v>
          </cell>
          <cell r="AT1502">
            <v>141</v>
          </cell>
          <cell r="AU1502" t="str">
            <v>Sales - Web Search/Syndication</v>
          </cell>
          <cell r="AW1502">
            <v>37942</v>
          </cell>
          <cell r="AX1502">
            <v>37942</v>
          </cell>
          <cell r="AY1502" t="str">
            <v>E6 - Sales - Web Search/Syndication - Strategic Partner Devt Manager II</v>
          </cell>
          <cell r="AZ1502" t="str">
            <v>Sales</v>
          </cell>
          <cell r="BA1502" t="str">
            <v>HIRE</v>
          </cell>
          <cell r="BB1502" t="str">
            <v>HIRE-OPEN</v>
          </cell>
          <cell r="BC1502">
            <v>37942</v>
          </cell>
          <cell r="BD1502">
            <v>0.5</v>
          </cell>
          <cell r="BE1502">
            <v>0.5</v>
          </cell>
          <cell r="BF1502" t="str">
            <v>E</v>
          </cell>
          <cell r="BG1502">
            <v>1475</v>
          </cell>
          <cell r="BH1502">
            <v>11475</v>
          </cell>
          <cell r="BI1502">
            <v>1</v>
          </cell>
          <cell r="BJ1502">
            <v>37942</v>
          </cell>
          <cell r="BK1502" t="str">
            <v>SALARY</v>
          </cell>
          <cell r="BL1502" t="str">
            <v>SALARY-INIT</v>
          </cell>
          <cell r="BM1502">
            <v>36</v>
          </cell>
          <cell r="BN1502">
            <v>6250</v>
          </cell>
          <cell r="BO1502" t="str">
            <v>E6 - Sales</v>
          </cell>
          <cell r="BP1502">
            <v>75000</v>
          </cell>
          <cell r="BQ1502">
            <v>75000</v>
          </cell>
          <cell r="BR1502" t="str">
            <v xml:space="preserve"> </v>
          </cell>
          <cell r="BS1502" t="str">
            <v>Hire</v>
          </cell>
          <cell r="BT1502">
            <v>64575</v>
          </cell>
          <cell r="BU1502">
            <v>84000</v>
          </cell>
          <cell r="BV1502">
            <v>103425</v>
          </cell>
          <cell r="BW1502">
            <v>0.06</v>
          </cell>
          <cell r="BX1502">
            <v>7.3999999999999996E-2</v>
          </cell>
          <cell r="BY1502">
            <v>120000</v>
          </cell>
          <cell r="BZ1502">
            <v>45000</v>
          </cell>
          <cell r="CA1502">
            <v>45000</v>
          </cell>
          <cell r="CB1502">
            <v>3000</v>
          </cell>
          <cell r="CC1502">
            <v>3000</v>
          </cell>
          <cell r="CD1502">
            <v>3000</v>
          </cell>
          <cell r="CE1502">
            <v>3000</v>
          </cell>
          <cell r="CF1502" t="str">
            <v>W</v>
          </cell>
          <cell r="CG1502">
            <v>32</v>
          </cell>
          <cell r="CH1502" t="str">
            <v xml:space="preserve"> </v>
          </cell>
          <cell r="CI1502" t="str">
            <v xml:space="preserve"> </v>
          </cell>
          <cell r="CJ1502" t="str">
            <v xml:space="preserve"> </v>
          </cell>
          <cell r="CK1502" t="str">
            <v xml:space="preserve"> </v>
          </cell>
          <cell r="CL1502" t="str">
            <v xml:space="preserve"> </v>
          </cell>
          <cell r="CM1502" t="str">
            <v>BS (University of Pennsylvania, Wharton) 94/ 3.3 MBA (New York University) 03/ 3.7</v>
          </cell>
          <cell r="CN1502" t="str">
            <v>VERIFIED-NONE VERIFIED-NONE</v>
          </cell>
          <cell r="CP1502">
            <v>120000</v>
          </cell>
          <cell r="CQ1502">
            <v>37987</v>
          </cell>
          <cell r="CR1502">
            <v>120000</v>
          </cell>
          <cell r="CS1502">
            <v>37895</v>
          </cell>
          <cell r="CT1502" t="str">
            <v xml:space="preserve"> </v>
          </cell>
          <cell r="CU1502" t="str">
            <v xml:space="preserve"> </v>
          </cell>
          <cell r="CV1502" t="str">
            <v xml:space="preserve"> </v>
          </cell>
          <cell r="CW1502" t="str">
            <v xml:space="preserve"> </v>
          </cell>
          <cell r="CX1502" t="str">
            <v xml:space="preserve"> </v>
          </cell>
          <cell r="CY1502" t="str">
            <v xml:space="preserve"> </v>
          </cell>
          <cell r="CZ1502" t="str">
            <v>Sales - Web Search/Syndication</v>
          </cell>
          <cell r="DA1502">
            <v>0</v>
          </cell>
          <cell r="DB1502">
            <v>90</v>
          </cell>
        </row>
        <row r="1503">
          <cell r="A1503">
            <v>4156</v>
          </cell>
          <cell r="B1503">
            <v>4156</v>
          </cell>
          <cell r="C1503">
            <v>6213</v>
          </cell>
          <cell r="D1503" t="str">
            <v>US-MTV-41</v>
          </cell>
          <cell r="E1503" t="str">
            <v>priti</v>
          </cell>
          <cell r="F1503" t="str">
            <v>Priti</v>
          </cell>
          <cell r="G1503" t="str">
            <v>Raj</v>
          </cell>
          <cell r="H1503" t="str">
            <v>Chinai</v>
          </cell>
          <cell r="I1503" t="str">
            <v>Priti Chinai</v>
          </cell>
          <cell r="J1503" t="str">
            <v>Priti R Chinai</v>
          </cell>
          <cell r="K1503" t="str">
            <v>Priti</v>
          </cell>
          <cell r="L1503" t="str">
            <v>USD</v>
          </cell>
          <cell r="M1503" t="str">
            <v>Chinai, Priti</v>
          </cell>
          <cell r="N1503" t="str">
            <v>F</v>
          </cell>
          <cell r="O1503">
            <v>26802</v>
          </cell>
          <cell r="P1503" t="str">
            <v xml:space="preserve"> </v>
          </cell>
          <cell r="Q1503" t="str">
            <v xml:space="preserve"> </v>
          </cell>
          <cell r="R1503" t="str">
            <v>Strategic Partner Development Manager</v>
          </cell>
          <cell r="S1503" t="str">
            <v>EMPLOYEE</v>
          </cell>
          <cell r="T1503">
            <v>3.5</v>
          </cell>
          <cell r="U1503" t="str">
            <v>Shardell, Jeffrey</v>
          </cell>
          <cell r="V1503" t="str">
            <v>jeffs</v>
          </cell>
          <cell r="W1503" t="str">
            <v>EMP-REF</v>
          </cell>
          <cell r="X1503" t="str">
            <v>Kapoor, Sanjay</v>
          </cell>
          <cell r="Y1503" t="str">
            <v>Escene Networks</v>
          </cell>
          <cell r="Z1503">
            <v>41</v>
          </cell>
          <cell r="AA1503" t="str">
            <v>C1</v>
          </cell>
          <cell r="AB1503" t="str">
            <v>330B</v>
          </cell>
          <cell r="AC1503">
            <v>-7190</v>
          </cell>
          <cell r="AD1503" t="str">
            <v>2000 Broadway St</v>
          </cell>
          <cell r="AE1503" t="str">
            <v>#108</v>
          </cell>
          <cell r="AF1503" t="str">
            <v>San Francisco</v>
          </cell>
          <cell r="AG1503" t="str">
            <v>CA</v>
          </cell>
          <cell r="AH1503">
            <v>94115</v>
          </cell>
          <cell r="AI1503" t="str">
            <v>US</v>
          </cell>
          <cell r="AJ1503" t="str">
            <v xml:space="preserve"> </v>
          </cell>
          <cell r="AK1503" t="str">
            <v>R</v>
          </cell>
          <cell r="AL1503" t="str">
            <v>M</v>
          </cell>
          <cell r="AM1503" t="str">
            <v>N</v>
          </cell>
          <cell r="AN1503" t="str">
            <v>199-72-0287</v>
          </cell>
          <cell r="AO1503" t="str">
            <v>N</v>
          </cell>
          <cell r="AP1503" t="str">
            <v>COSTCENTER</v>
          </cell>
          <cell r="AQ1503" t="str">
            <v>E6</v>
          </cell>
          <cell r="AR1503" t="str">
            <v>Strategic Partner Devt Manager II</v>
          </cell>
          <cell r="AS1503" t="str">
            <v>Synd/Web Search - NA</v>
          </cell>
          <cell r="AT1503">
            <v>141</v>
          </cell>
          <cell r="AU1503" t="str">
            <v>Sales - Web Search/Syndication</v>
          </cell>
          <cell r="AW1503">
            <v>37942</v>
          </cell>
          <cell r="AX1503">
            <v>37942</v>
          </cell>
          <cell r="AY1503" t="str">
            <v>E6 - Sales - Web Search/Syndication - Strategic Partner Devt Manager II</v>
          </cell>
          <cell r="AZ1503" t="str">
            <v>Sales</v>
          </cell>
          <cell r="BA1503" t="str">
            <v>HIRE</v>
          </cell>
          <cell r="BB1503" t="str">
            <v>HIRE-OPEN</v>
          </cell>
          <cell r="BC1503">
            <v>37942</v>
          </cell>
          <cell r="BD1503">
            <v>0.5</v>
          </cell>
          <cell r="BE1503">
            <v>0.5</v>
          </cell>
          <cell r="BF1503" t="str">
            <v>E</v>
          </cell>
          <cell r="BG1503">
            <v>1478</v>
          </cell>
          <cell r="BH1503">
            <v>11478</v>
          </cell>
          <cell r="BI1503">
            <v>1</v>
          </cell>
          <cell r="BJ1503">
            <v>37942</v>
          </cell>
          <cell r="BK1503" t="str">
            <v>SALARY</v>
          </cell>
          <cell r="BL1503" t="str">
            <v>SALARY-INIT</v>
          </cell>
          <cell r="BM1503">
            <v>36</v>
          </cell>
          <cell r="BN1503">
            <v>6250</v>
          </cell>
          <cell r="BO1503" t="str">
            <v>E6 - Sales</v>
          </cell>
          <cell r="BP1503">
            <v>75000</v>
          </cell>
          <cell r="BQ1503">
            <v>75000</v>
          </cell>
          <cell r="BR1503" t="str">
            <v xml:space="preserve"> </v>
          </cell>
          <cell r="BS1503" t="str">
            <v>Hire</v>
          </cell>
          <cell r="BT1503">
            <v>64575</v>
          </cell>
          <cell r="BU1503">
            <v>84000</v>
          </cell>
          <cell r="BV1503">
            <v>103425</v>
          </cell>
          <cell r="BW1503">
            <v>0.06</v>
          </cell>
          <cell r="BX1503">
            <v>7.3999999999999996E-2</v>
          </cell>
          <cell r="BY1503">
            <v>120000</v>
          </cell>
          <cell r="BZ1503">
            <v>45000</v>
          </cell>
          <cell r="CA1503">
            <v>45000</v>
          </cell>
          <cell r="CB1503">
            <v>3000</v>
          </cell>
          <cell r="CC1503">
            <v>3000</v>
          </cell>
          <cell r="CD1503">
            <v>3000</v>
          </cell>
          <cell r="CE1503">
            <v>3000</v>
          </cell>
          <cell r="CF1503" t="str">
            <v>A</v>
          </cell>
          <cell r="CG1503">
            <v>31</v>
          </cell>
          <cell r="CH1503" t="str">
            <v xml:space="preserve"> </v>
          </cell>
          <cell r="CI1503" t="str">
            <v xml:space="preserve"> </v>
          </cell>
          <cell r="CJ1503" t="str">
            <v xml:space="preserve"> </v>
          </cell>
          <cell r="CK1503" t="str">
            <v xml:space="preserve"> </v>
          </cell>
          <cell r="CL1503" t="str">
            <v xml:space="preserve"> </v>
          </cell>
          <cell r="CM1503" t="str">
            <v>BA (University of Pennsylvania) / 3.7 MBA (Northwestern University) / 3.7</v>
          </cell>
          <cell r="CN1503" t="str">
            <v>VERIFIED-NONE VERIFIED-NONE</v>
          </cell>
          <cell r="CP1503">
            <v>120000</v>
          </cell>
          <cell r="CQ1503">
            <v>37987</v>
          </cell>
          <cell r="CR1503">
            <v>120000</v>
          </cell>
          <cell r="CS1503">
            <v>37895</v>
          </cell>
          <cell r="CT1503" t="str">
            <v xml:space="preserve"> </v>
          </cell>
          <cell r="CU1503" t="str">
            <v xml:space="preserve"> </v>
          </cell>
          <cell r="CV1503" t="str">
            <v xml:space="preserve"> </v>
          </cell>
          <cell r="CW1503" t="str">
            <v xml:space="preserve"> </v>
          </cell>
          <cell r="CX1503" t="str">
            <v xml:space="preserve"> </v>
          </cell>
          <cell r="CY1503" t="str">
            <v xml:space="preserve"> </v>
          </cell>
          <cell r="CZ1503" t="str">
            <v>Sales - Web Search/Syndication</v>
          </cell>
          <cell r="DA1503">
            <v>0</v>
          </cell>
          <cell r="DB1503">
            <v>90</v>
          </cell>
        </row>
        <row r="1504">
          <cell r="A1504">
            <v>1279</v>
          </cell>
          <cell r="B1504">
            <v>1279</v>
          </cell>
          <cell r="C1504">
            <v>6213</v>
          </cell>
          <cell r="D1504" t="str">
            <v>US-MTV-41</v>
          </cell>
          <cell r="E1504" t="str">
            <v>yumiko</v>
          </cell>
          <cell r="F1504" t="str">
            <v>Yumiko</v>
          </cell>
          <cell r="G1504" t="str">
            <v xml:space="preserve"> </v>
          </cell>
          <cell r="H1504" t="str">
            <v>Glasspool</v>
          </cell>
          <cell r="I1504" t="str">
            <v>Yumiko Glasspool</v>
          </cell>
          <cell r="J1504" t="str">
            <v>Yumiko Glasspool</v>
          </cell>
          <cell r="K1504" t="str">
            <v>Yumiko</v>
          </cell>
          <cell r="L1504" t="str">
            <v>USD</v>
          </cell>
          <cell r="M1504" t="str">
            <v>Glasspool, Yumiko</v>
          </cell>
          <cell r="N1504" t="str">
            <v>F</v>
          </cell>
          <cell r="O1504">
            <v>19252</v>
          </cell>
          <cell r="P1504" t="str">
            <v>UNKNOWN</v>
          </cell>
          <cell r="Q1504" t="str">
            <v xml:space="preserve"> </v>
          </cell>
          <cell r="R1504" t="str">
            <v>Strategic Partner Manager</v>
          </cell>
          <cell r="S1504" t="str">
            <v>EMPLOYEE</v>
          </cell>
          <cell r="T1504">
            <v>3.5</v>
          </cell>
          <cell r="U1504" t="str">
            <v>Braddi, Joan</v>
          </cell>
          <cell r="V1504" t="str">
            <v>joan</v>
          </cell>
          <cell r="W1504" t="str">
            <v xml:space="preserve"> </v>
          </cell>
          <cell r="X1504" t="str">
            <v xml:space="preserve"> </v>
          </cell>
          <cell r="Y1504" t="str">
            <v>Sun Microsystems</v>
          </cell>
          <cell r="Z1504">
            <v>41</v>
          </cell>
          <cell r="AA1504" t="str">
            <v>C1</v>
          </cell>
          <cell r="AB1504" t="str">
            <v>356B1</v>
          </cell>
          <cell r="AC1504" t="str">
            <v>650-623-5164</v>
          </cell>
          <cell r="AD1504" t="str">
            <v>14841 Golf Links Dr</v>
          </cell>
          <cell r="AE1504" t="str">
            <v xml:space="preserve"> </v>
          </cell>
          <cell r="AF1504" t="str">
            <v>Los Gatos</v>
          </cell>
          <cell r="AG1504" t="str">
            <v>CA</v>
          </cell>
          <cell r="AH1504">
            <v>95032</v>
          </cell>
          <cell r="AI1504" t="str">
            <v>US</v>
          </cell>
          <cell r="AJ1504" t="str">
            <v>408-354-6027</v>
          </cell>
          <cell r="AK1504" t="str">
            <v>U</v>
          </cell>
          <cell r="AL1504" t="str">
            <v>M</v>
          </cell>
          <cell r="AM1504" t="str">
            <v>N</v>
          </cell>
          <cell r="AN1504" t="str">
            <v>568-79-7312</v>
          </cell>
          <cell r="AO1504" t="str">
            <v>U</v>
          </cell>
          <cell r="AP1504" t="str">
            <v>COSTCENTER</v>
          </cell>
          <cell r="AQ1504" t="str">
            <v>E6</v>
          </cell>
          <cell r="AR1504" t="str">
            <v>Strategic Partner Devt Manager II</v>
          </cell>
          <cell r="AS1504" t="str">
            <v>Synd/Web Search - NA</v>
          </cell>
          <cell r="AT1504">
            <v>141</v>
          </cell>
          <cell r="AU1504" t="str">
            <v>Sales - Web Search/Syndication</v>
          </cell>
          <cell r="AW1504">
            <v>37746</v>
          </cell>
          <cell r="AX1504">
            <v>37746</v>
          </cell>
          <cell r="AY1504" t="str">
            <v>E6 - Sales - Web Search/Syndication - Strategic Partner Devt Manager II</v>
          </cell>
          <cell r="AZ1504" t="str">
            <v>Sales</v>
          </cell>
          <cell r="BA1504" t="str">
            <v>HIRE</v>
          </cell>
          <cell r="BB1504" t="str">
            <v>HIRE-CONV</v>
          </cell>
          <cell r="BC1504">
            <v>37746</v>
          </cell>
          <cell r="BD1504">
            <v>1</v>
          </cell>
          <cell r="BE1504">
            <v>1</v>
          </cell>
          <cell r="BF1504" t="str">
            <v>E</v>
          </cell>
          <cell r="BG1504">
            <v>1025</v>
          </cell>
          <cell r="BH1504">
            <v>11025</v>
          </cell>
          <cell r="BI1504">
            <v>1</v>
          </cell>
          <cell r="BJ1504">
            <v>37746</v>
          </cell>
          <cell r="BK1504" t="str">
            <v>SALARY</v>
          </cell>
          <cell r="BL1504" t="str">
            <v>SALARY-CONVERT</v>
          </cell>
          <cell r="BM1504">
            <v>43</v>
          </cell>
          <cell r="BN1504">
            <v>7500</v>
          </cell>
          <cell r="BO1504" t="str">
            <v>E6 - Sales</v>
          </cell>
          <cell r="BP1504">
            <v>90000</v>
          </cell>
          <cell r="BQ1504" t="str">
            <v xml:space="preserve"> </v>
          </cell>
          <cell r="BR1504">
            <v>37746</v>
          </cell>
          <cell r="BS1504">
            <v>-7.9000000000000001E-2</v>
          </cell>
          <cell r="BT1504">
            <v>64575</v>
          </cell>
          <cell r="BU1504">
            <v>84000</v>
          </cell>
          <cell r="BV1504">
            <v>103425</v>
          </cell>
          <cell r="BW1504">
            <v>7.1999999999999995E-2</v>
          </cell>
          <cell r="BX1504">
            <v>8.8999999999999996E-2</v>
          </cell>
          <cell r="BY1504">
            <v>110000</v>
          </cell>
          <cell r="BZ1504">
            <v>20000</v>
          </cell>
          <cell r="CA1504">
            <v>20000</v>
          </cell>
          <cell r="CB1504">
            <v>5900</v>
          </cell>
          <cell r="CC1504">
            <v>5900</v>
          </cell>
          <cell r="CD1504">
            <v>5900</v>
          </cell>
          <cell r="CE1504">
            <v>5900</v>
          </cell>
          <cell r="CF1504" t="str">
            <v>A</v>
          </cell>
          <cell r="CG1504">
            <v>51</v>
          </cell>
          <cell r="CH1504" t="str">
            <v xml:space="preserve"> </v>
          </cell>
          <cell r="CI1504" t="str">
            <v xml:space="preserve"> </v>
          </cell>
          <cell r="CJ1504" t="str">
            <v xml:space="preserve"> </v>
          </cell>
          <cell r="CK1504" t="str">
            <v xml:space="preserve"> </v>
          </cell>
          <cell r="CL1504" t="str">
            <v xml:space="preserve"> </v>
          </cell>
          <cell r="CM1504" t="str">
            <v>BA (Yokohama National University, Japan) / 0.0</v>
          </cell>
          <cell r="CN1504" t="str">
            <v>VERIFIED-NONE</v>
          </cell>
          <cell r="CO1504" t="str">
            <v>Richard,Glasspool(M)--SPOUSE</v>
          </cell>
          <cell r="CP1504">
            <v>110000</v>
          </cell>
          <cell r="CQ1504">
            <v>37987</v>
          </cell>
          <cell r="CR1504">
            <v>110000</v>
          </cell>
          <cell r="CS1504">
            <v>37895</v>
          </cell>
          <cell r="CT1504">
            <v>110000</v>
          </cell>
          <cell r="CU1504">
            <v>37803</v>
          </cell>
          <cell r="CV1504">
            <v>110000</v>
          </cell>
          <cell r="CW1504">
            <v>37712</v>
          </cell>
          <cell r="CX1504" t="str">
            <v xml:space="preserve"> </v>
          </cell>
          <cell r="CY1504" t="str">
            <v xml:space="preserve"> </v>
          </cell>
          <cell r="CZ1504" t="str">
            <v>Sales - Web Search/Syndication</v>
          </cell>
          <cell r="DA1504">
            <v>0</v>
          </cell>
          <cell r="DB1504">
            <v>90</v>
          </cell>
        </row>
        <row r="1505">
          <cell r="A1505">
            <v>3345</v>
          </cell>
          <cell r="B1505">
            <v>3345</v>
          </cell>
          <cell r="C1505">
            <v>7524</v>
          </cell>
          <cell r="D1505" t="str">
            <v>US-MTV-41</v>
          </cell>
          <cell r="E1505" t="str">
            <v>kyen</v>
          </cell>
          <cell r="F1505" t="str">
            <v>Kevin</v>
          </cell>
          <cell r="G1505" t="str">
            <v>A</v>
          </cell>
          <cell r="H1505" t="str">
            <v>Yen</v>
          </cell>
          <cell r="I1505" t="str">
            <v>Kevin Yen</v>
          </cell>
          <cell r="J1505" t="str">
            <v>Kevin A Yen</v>
          </cell>
          <cell r="K1505" t="str">
            <v>Kevin</v>
          </cell>
          <cell r="L1505" t="str">
            <v>USD</v>
          </cell>
          <cell r="M1505" t="str">
            <v>Yen, Kevin</v>
          </cell>
          <cell r="N1505" t="str">
            <v>M</v>
          </cell>
          <cell r="O1505">
            <v>25271</v>
          </cell>
          <cell r="P1505" t="str">
            <v>US</v>
          </cell>
          <cell r="Q1505" t="str">
            <v xml:space="preserve"> </v>
          </cell>
          <cell r="R1505" t="str">
            <v>Strategic Partner Manager</v>
          </cell>
          <cell r="S1505" t="str">
            <v>EMPLOYEE</v>
          </cell>
          <cell r="T1505" t="str">
            <v>NA</v>
          </cell>
          <cell r="U1505" t="str">
            <v>Braddi, Joan</v>
          </cell>
          <cell r="V1505" t="str">
            <v>joan</v>
          </cell>
          <cell r="W1505" t="str">
            <v>EMP-REF</v>
          </cell>
          <cell r="X1505" t="str">
            <v>Rajaram, Gokul</v>
          </cell>
          <cell r="Y1505" t="str">
            <v>V-Org</v>
          </cell>
          <cell r="Z1505">
            <v>41</v>
          </cell>
          <cell r="AA1505" t="str">
            <v>OTHER</v>
          </cell>
          <cell r="AB1505" t="str">
            <v>358A</v>
          </cell>
          <cell r="AC1505" t="str">
            <v>1-650-623-5722</v>
          </cell>
          <cell r="AD1505" t="str">
            <v>600 Willow Rd</v>
          </cell>
          <cell r="AE1505" t="str">
            <v>#8</v>
          </cell>
          <cell r="AF1505" t="str">
            <v>Menlo Park</v>
          </cell>
          <cell r="AG1505" t="str">
            <v>CA</v>
          </cell>
          <cell r="AH1505">
            <v>94025</v>
          </cell>
          <cell r="AI1505" t="str">
            <v>US</v>
          </cell>
          <cell r="AJ1505" t="str">
            <v xml:space="preserve"> </v>
          </cell>
          <cell r="AK1505" t="str">
            <v>R</v>
          </cell>
          <cell r="AL1505" t="str">
            <v>M</v>
          </cell>
          <cell r="AM1505" t="str">
            <v>N</v>
          </cell>
          <cell r="AN1505" t="str">
            <v>559-75-9138</v>
          </cell>
          <cell r="AO1505" t="str">
            <v>N</v>
          </cell>
          <cell r="AP1505" t="str">
            <v>COSTCENTER</v>
          </cell>
          <cell r="AQ1505" t="str">
            <v>E6</v>
          </cell>
          <cell r="AR1505" t="str">
            <v>Sr Publisher Account Manager</v>
          </cell>
          <cell r="AS1505" t="str">
            <v>Synd/Web Search - NA</v>
          </cell>
          <cell r="AT1505">
            <v>141</v>
          </cell>
          <cell r="AU1505" t="str">
            <v>Sales - Web Search/Syndication</v>
          </cell>
          <cell r="AW1505">
            <v>37851</v>
          </cell>
          <cell r="AX1505">
            <v>37851</v>
          </cell>
          <cell r="AY1505" t="str">
            <v>E6 - Sales - Web Search/Syndication - Sr Publisher Account Manager</v>
          </cell>
          <cell r="AZ1505" t="str">
            <v>Sales</v>
          </cell>
          <cell r="BA1505" t="str">
            <v>HIRE</v>
          </cell>
          <cell r="BB1505" t="str">
            <v>HIRE-OPEN</v>
          </cell>
          <cell r="BC1505">
            <v>37851</v>
          </cell>
          <cell r="BD1505">
            <v>0.8</v>
          </cell>
          <cell r="BE1505">
            <v>0.8</v>
          </cell>
          <cell r="BF1505" t="str">
            <v>E</v>
          </cell>
          <cell r="BG1505">
            <v>1249</v>
          </cell>
          <cell r="BH1505">
            <v>11249</v>
          </cell>
          <cell r="BI1505">
            <v>1</v>
          </cell>
          <cell r="BJ1505">
            <v>37851</v>
          </cell>
          <cell r="BK1505" t="str">
            <v>SALARY</v>
          </cell>
          <cell r="BL1505" t="str">
            <v>SALARY-INIT</v>
          </cell>
          <cell r="BM1505">
            <v>41</v>
          </cell>
          <cell r="BN1505">
            <v>7083</v>
          </cell>
          <cell r="BO1505" t="str">
            <v>E6 - Sales</v>
          </cell>
          <cell r="BP1505">
            <v>85000</v>
          </cell>
          <cell r="BQ1505">
            <v>85000</v>
          </cell>
          <cell r="BR1505" t="str">
            <v xml:space="preserve"> </v>
          </cell>
          <cell r="BS1505" t="str">
            <v>Hire</v>
          </cell>
          <cell r="BT1505">
            <v>64575</v>
          </cell>
          <cell r="BU1505">
            <v>84000</v>
          </cell>
          <cell r="BV1505">
            <v>103425</v>
          </cell>
          <cell r="BW1505">
            <v>6.8000000000000005E-2</v>
          </cell>
          <cell r="BX1505">
            <v>8.4000000000000005E-2</v>
          </cell>
          <cell r="BY1505">
            <v>110000</v>
          </cell>
          <cell r="BZ1505">
            <v>25000</v>
          </cell>
          <cell r="CA1505">
            <v>25000</v>
          </cell>
          <cell r="CB1505">
            <v>3350</v>
          </cell>
          <cell r="CC1505">
            <v>3350</v>
          </cell>
          <cell r="CD1505">
            <v>3350</v>
          </cell>
          <cell r="CE1505">
            <v>3350</v>
          </cell>
          <cell r="CF1505" t="str">
            <v>A</v>
          </cell>
          <cell r="CG1505">
            <v>35</v>
          </cell>
          <cell r="CH1505" t="str">
            <v xml:space="preserve"> </v>
          </cell>
          <cell r="CI1505" t="str">
            <v xml:space="preserve"> </v>
          </cell>
          <cell r="CJ1505" t="str">
            <v xml:space="preserve"> </v>
          </cell>
          <cell r="CK1505" t="str">
            <v xml:space="preserve"> </v>
          </cell>
          <cell r="CL1505" t="str">
            <v xml:space="preserve"> </v>
          </cell>
          <cell r="CM1505" t="str">
            <v>BA (University of California, Berkeley) 93/ 0.0 MS (Stanford University) 95/ 0.0 MBA (University of California, Berkeley) 98/ 0.0</v>
          </cell>
          <cell r="CN1505" t="str">
            <v>VERIFIED-NONE VERIFIED-NONE VERIFIED-NONE</v>
          </cell>
          <cell r="CP1505">
            <v>110000</v>
          </cell>
          <cell r="CQ1505">
            <v>37987</v>
          </cell>
          <cell r="CR1505">
            <v>110000</v>
          </cell>
          <cell r="CS1505">
            <v>37895</v>
          </cell>
          <cell r="CT1505">
            <v>110000</v>
          </cell>
          <cell r="CU1505">
            <v>37803</v>
          </cell>
          <cell r="CV1505" t="str">
            <v xml:space="preserve"> </v>
          </cell>
          <cell r="CW1505" t="str">
            <v xml:space="preserve"> </v>
          </cell>
          <cell r="CX1505" t="str">
            <v xml:space="preserve"> </v>
          </cell>
          <cell r="CY1505" t="str">
            <v xml:space="preserve"> </v>
          </cell>
          <cell r="CZ1505" t="str">
            <v>Sales - Web Search/Syndication</v>
          </cell>
          <cell r="DA1505">
            <v>0</v>
          </cell>
          <cell r="DB1505">
            <v>90</v>
          </cell>
        </row>
        <row r="1506">
          <cell r="A1506">
            <v>1044</v>
          </cell>
          <cell r="B1506">
            <v>1044</v>
          </cell>
          <cell r="C1506">
            <v>6111</v>
          </cell>
          <cell r="D1506" t="str">
            <v>US-MTV-41</v>
          </cell>
          <cell r="E1506" t="str">
            <v>mickey</v>
          </cell>
          <cell r="F1506" t="str">
            <v>Rupinder</v>
          </cell>
          <cell r="G1506" t="str">
            <v xml:space="preserve"> </v>
          </cell>
          <cell r="H1506" t="str">
            <v>Kataria</v>
          </cell>
          <cell r="I1506" t="str">
            <v>Mickey Kataria</v>
          </cell>
          <cell r="J1506" t="str">
            <v>Rupinder Kataria</v>
          </cell>
          <cell r="K1506" t="str">
            <v>Mickey</v>
          </cell>
          <cell r="L1506" t="str">
            <v>USD</v>
          </cell>
          <cell r="M1506" t="str">
            <v>Kataria, Rupinder</v>
          </cell>
          <cell r="N1506" t="str">
            <v>M</v>
          </cell>
          <cell r="O1506">
            <v>28424</v>
          </cell>
          <cell r="P1506" t="str">
            <v>US</v>
          </cell>
          <cell r="Q1506" t="str">
            <v xml:space="preserve"> </v>
          </cell>
          <cell r="R1506" t="str">
            <v>Sales Engineer</v>
          </cell>
          <cell r="S1506" t="str">
            <v>EMPLOYEE</v>
          </cell>
          <cell r="T1506">
            <v>3.1</v>
          </cell>
          <cell r="U1506" t="str">
            <v>Hsu, Dora</v>
          </cell>
          <cell r="V1506" t="str">
            <v>dora</v>
          </cell>
          <cell r="W1506" t="str">
            <v>NO-FEE</v>
          </cell>
          <cell r="X1506" t="str">
            <v xml:space="preserve"> </v>
          </cell>
          <cell r="Y1506" t="str">
            <v>Inktomi</v>
          </cell>
          <cell r="Z1506">
            <v>41</v>
          </cell>
          <cell r="AA1506" t="str">
            <v>O3</v>
          </cell>
          <cell r="AB1506" t="str">
            <v>303A</v>
          </cell>
          <cell r="AC1506" t="str">
            <v>650-623-4758</v>
          </cell>
          <cell r="AD1506" t="str">
            <v>450 Navaro Way</v>
          </cell>
          <cell r="AE1506" t="str">
            <v>#101</v>
          </cell>
          <cell r="AF1506" t="str">
            <v>San Jose</v>
          </cell>
          <cell r="AG1506" t="str">
            <v>CA</v>
          </cell>
          <cell r="AH1506">
            <v>95134</v>
          </cell>
          <cell r="AI1506" t="str">
            <v>US</v>
          </cell>
          <cell r="AJ1506" t="str">
            <v>1-408-434-0953</v>
          </cell>
          <cell r="AK1506" t="str">
            <v>U</v>
          </cell>
          <cell r="AL1506" t="str">
            <v>S</v>
          </cell>
          <cell r="AM1506" t="str">
            <v>N</v>
          </cell>
          <cell r="AN1506" t="str">
            <v>283-84-5946</v>
          </cell>
          <cell r="AO1506" t="str">
            <v>U</v>
          </cell>
          <cell r="AP1506" t="str">
            <v>COSTCENTER</v>
          </cell>
          <cell r="AQ1506" t="str">
            <v>E6</v>
          </cell>
          <cell r="AR1506" t="str">
            <v>Sales Engineer III</v>
          </cell>
          <cell r="AS1506" t="str">
            <v>Synd/Web Search - NA</v>
          </cell>
          <cell r="AT1506">
            <v>141</v>
          </cell>
          <cell r="AU1506" t="str">
            <v>Sales - Web Search/Syndication</v>
          </cell>
          <cell r="AW1506">
            <v>37606</v>
          </cell>
          <cell r="AX1506">
            <v>37606</v>
          </cell>
          <cell r="AY1506" t="str">
            <v>E6 - Sales - Web Search/Syndication - Sales Engineer III</v>
          </cell>
          <cell r="AZ1506" t="str">
            <v>Sales</v>
          </cell>
          <cell r="BA1506" t="str">
            <v>JOBCODE</v>
          </cell>
          <cell r="BB1506" t="str">
            <v>JOBCODE-TRAN</v>
          </cell>
          <cell r="BC1506">
            <v>38001</v>
          </cell>
          <cell r="BD1506">
            <v>1.4</v>
          </cell>
          <cell r="BE1506">
            <v>0.3</v>
          </cell>
          <cell r="BF1506" t="str">
            <v>E</v>
          </cell>
          <cell r="BG1506">
            <v>708</v>
          </cell>
          <cell r="BH1506">
            <v>10708</v>
          </cell>
          <cell r="BI1506">
            <v>1</v>
          </cell>
          <cell r="BJ1506">
            <v>37773</v>
          </cell>
          <cell r="BK1506" t="str">
            <v>SALARY</v>
          </cell>
          <cell r="BL1506" t="str">
            <v>SALARY-ADJUST</v>
          </cell>
          <cell r="BM1506">
            <v>41</v>
          </cell>
          <cell r="BN1506">
            <v>7167</v>
          </cell>
          <cell r="BO1506" t="str">
            <v>E6 - Sales</v>
          </cell>
          <cell r="BP1506">
            <v>86000</v>
          </cell>
          <cell r="BQ1506">
            <v>80000</v>
          </cell>
          <cell r="BR1506">
            <v>37773</v>
          </cell>
          <cell r="BS1506">
            <v>7.4999999999999997E-2</v>
          </cell>
          <cell r="BT1506">
            <v>64575</v>
          </cell>
          <cell r="BU1506">
            <v>84000</v>
          </cell>
          <cell r="BV1506">
            <v>103425</v>
          </cell>
          <cell r="BW1506">
            <v>6.9000000000000006E-2</v>
          </cell>
          <cell r="BX1506">
            <v>8.5000000000000006E-2</v>
          </cell>
          <cell r="BY1506">
            <v>98000</v>
          </cell>
          <cell r="BZ1506">
            <v>12000</v>
          </cell>
          <cell r="CA1506">
            <v>12000</v>
          </cell>
          <cell r="CB1506">
            <v>16000</v>
          </cell>
          <cell r="CC1506">
            <v>16000</v>
          </cell>
          <cell r="CD1506">
            <v>16000</v>
          </cell>
          <cell r="CE1506">
            <v>16000</v>
          </cell>
          <cell r="CF1506" t="str">
            <v>A</v>
          </cell>
          <cell r="CG1506">
            <v>26</v>
          </cell>
          <cell r="CH1506" t="str">
            <v xml:space="preserve"> </v>
          </cell>
          <cell r="CI1506" t="str">
            <v xml:space="preserve"> </v>
          </cell>
          <cell r="CJ1506" t="str">
            <v xml:space="preserve"> </v>
          </cell>
          <cell r="CK1506" t="str">
            <v xml:space="preserve"> </v>
          </cell>
          <cell r="CL1506" t="str">
            <v xml:space="preserve"> </v>
          </cell>
          <cell r="CM1506" t="str">
            <v>BS (Yale University) 99/ 0.0 BS (Yale University) 99/ 0.0</v>
          </cell>
          <cell r="CN1506" t="str">
            <v>VERIFIED-NONE</v>
          </cell>
          <cell r="CP1506">
            <v>98000</v>
          </cell>
          <cell r="CQ1506">
            <v>37987</v>
          </cell>
          <cell r="CR1506" t="str">
            <v xml:space="preserve"> </v>
          </cell>
          <cell r="CS1506" t="str">
            <v xml:space="preserve"> </v>
          </cell>
          <cell r="CT1506" t="str">
            <v xml:space="preserve"> </v>
          </cell>
          <cell r="CU1506" t="str">
            <v xml:space="preserve"> </v>
          </cell>
          <cell r="CV1506" t="str">
            <v xml:space="preserve"> </v>
          </cell>
          <cell r="CW1506" t="str">
            <v xml:space="preserve"> </v>
          </cell>
          <cell r="CX1506" t="str">
            <v xml:space="preserve"> </v>
          </cell>
          <cell r="CY1506" t="str">
            <v xml:space="preserve"> </v>
          </cell>
          <cell r="CZ1506" t="str">
            <v>Sales - Web Search/Syndication</v>
          </cell>
          <cell r="DA1506">
            <v>0</v>
          </cell>
          <cell r="DB1506">
            <v>90</v>
          </cell>
        </row>
        <row r="1507">
          <cell r="A1507">
            <v>1607</v>
          </cell>
          <cell r="B1507">
            <v>1607</v>
          </cell>
          <cell r="C1507">
            <v>6111</v>
          </cell>
          <cell r="D1507" t="str">
            <v>US-MTV-41</v>
          </cell>
          <cell r="E1507" t="str">
            <v>maneesh</v>
          </cell>
          <cell r="F1507" t="str">
            <v>Maneesh</v>
          </cell>
          <cell r="G1507" t="str">
            <v xml:space="preserve"> </v>
          </cell>
          <cell r="H1507" t="str">
            <v>Arora</v>
          </cell>
          <cell r="I1507" t="str">
            <v>Maneesh Arora</v>
          </cell>
          <cell r="J1507" t="str">
            <v>Maneesh Arora</v>
          </cell>
          <cell r="K1507" t="str">
            <v>Maneesh</v>
          </cell>
          <cell r="L1507" t="str">
            <v>USD</v>
          </cell>
          <cell r="M1507" t="str">
            <v>Arora, Maneesh</v>
          </cell>
          <cell r="N1507" t="str">
            <v>M</v>
          </cell>
          <cell r="O1507">
            <v>27477</v>
          </cell>
          <cell r="P1507" t="str">
            <v>US</v>
          </cell>
          <cell r="Q1507" t="str">
            <v xml:space="preserve"> </v>
          </cell>
          <cell r="R1507" t="str">
            <v>Sales Engineer</v>
          </cell>
          <cell r="S1507" t="str">
            <v>EMPLOYEE</v>
          </cell>
          <cell r="T1507">
            <v>3.1</v>
          </cell>
          <cell r="U1507" t="str">
            <v>Hsu, Dora</v>
          </cell>
          <cell r="V1507" t="str">
            <v>dora</v>
          </cell>
          <cell r="W1507" t="str">
            <v>JOBS-AT-GOOGLE</v>
          </cell>
          <cell r="X1507" t="str">
            <v xml:space="preserve"> </v>
          </cell>
          <cell r="Y1507" t="str">
            <v>Commerce One</v>
          </cell>
          <cell r="Z1507">
            <v>41</v>
          </cell>
          <cell r="AA1507" t="str">
            <v>C1</v>
          </cell>
          <cell r="AB1507" t="str">
            <v>303B</v>
          </cell>
          <cell r="AC1507" t="str">
            <v>650-623-5384</v>
          </cell>
          <cell r="AD1507" t="str">
            <v>955 Escalon Ave</v>
          </cell>
          <cell r="AE1507" t="str">
            <v>#304</v>
          </cell>
          <cell r="AF1507" t="str">
            <v>Sunnyvale</v>
          </cell>
          <cell r="AG1507" t="str">
            <v>CA</v>
          </cell>
          <cell r="AH1507">
            <v>94085</v>
          </cell>
          <cell r="AI1507" t="str">
            <v>US</v>
          </cell>
          <cell r="AJ1507" t="str">
            <v xml:space="preserve"> </v>
          </cell>
          <cell r="AK1507" t="str">
            <v>U</v>
          </cell>
          <cell r="AL1507" t="str">
            <v>S</v>
          </cell>
          <cell r="AM1507" t="str">
            <v>N</v>
          </cell>
          <cell r="AN1507" t="str">
            <v>571-39-9938</v>
          </cell>
          <cell r="AO1507" t="str">
            <v>U</v>
          </cell>
          <cell r="AP1507" t="str">
            <v>COSTCENTER</v>
          </cell>
          <cell r="AQ1507" t="str">
            <v>E6</v>
          </cell>
          <cell r="AR1507" t="str">
            <v>Sales Engineer III</v>
          </cell>
          <cell r="AS1507" t="str">
            <v>Synd/Web Search - NA</v>
          </cell>
          <cell r="AT1507">
            <v>141</v>
          </cell>
          <cell r="AU1507" t="str">
            <v>Sales - Web Search/Syndication</v>
          </cell>
          <cell r="AW1507">
            <v>37733</v>
          </cell>
          <cell r="AX1507">
            <v>37733</v>
          </cell>
          <cell r="AY1507" t="str">
            <v>E6 - Sales - Web Search/Syndication - Sales Engineer III</v>
          </cell>
          <cell r="AZ1507" t="str">
            <v>Sales</v>
          </cell>
          <cell r="BA1507" t="str">
            <v>HIRE</v>
          </cell>
          <cell r="BB1507" t="str">
            <v>HIRE-OPEN</v>
          </cell>
          <cell r="BC1507">
            <v>37733</v>
          </cell>
          <cell r="BD1507">
            <v>1.1000000000000001</v>
          </cell>
          <cell r="BE1507">
            <v>1.1000000000000001</v>
          </cell>
          <cell r="BF1507" t="str">
            <v>E</v>
          </cell>
          <cell r="BG1507">
            <v>953</v>
          </cell>
          <cell r="BH1507">
            <v>10953</v>
          </cell>
          <cell r="BI1507">
            <v>1</v>
          </cell>
          <cell r="BJ1507">
            <v>37733</v>
          </cell>
          <cell r="BK1507" t="str">
            <v>SALARY</v>
          </cell>
          <cell r="BL1507" t="str">
            <v>SALARY-INIT</v>
          </cell>
          <cell r="BM1507">
            <v>41</v>
          </cell>
          <cell r="BN1507">
            <v>7083</v>
          </cell>
          <cell r="BO1507" t="str">
            <v>E6 - Sales</v>
          </cell>
          <cell r="BP1507">
            <v>85000</v>
          </cell>
          <cell r="BQ1507">
            <v>85000</v>
          </cell>
          <cell r="BR1507" t="str">
            <v xml:space="preserve"> </v>
          </cell>
          <cell r="BS1507" t="str">
            <v>Hire</v>
          </cell>
          <cell r="BT1507">
            <v>64575</v>
          </cell>
          <cell r="BU1507">
            <v>84000</v>
          </cell>
          <cell r="BV1507">
            <v>103425</v>
          </cell>
          <cell r="BW1507">
            <v>6.8000000000000005E-2</v>
          </cell>
          <cell r="BX1507">
            <v>8.4000000000000005E-2</v>
          </cell>
          <cell r="BY1507">
            <v>97000</v>
          </cell>
          <cell r="BZ1507">
            <v>12000</v>
          </cell>
          <cell r="CA1507">
            <v>12000</v>
          </cell>
          <cell r="CB1507">
            <v>8000</v>
          </cell>
          <cell r="CC1507">
            <v>8000</v>
          </cell>
          <cell r="CD1507">
            <v>8000</v>
          </cell>
          <cell r="CE1507">
            <v>8000</v>
          </cell>
          <cell r="CF1507" t="str">
            <v>A</v>
          </cell>
          <cell r="CG1507">
            <v>29</v>
          </cell>
          <cell r="CH1507" t="str">
            <v xml:space="preserve"> </v>
          </cell>
          <cell r="CI1507" t="str">
            <v xml:space="preserve"> </v>
          </cell>
          <cell r="CJ1507" t="str">
            <v xml:space="preserve"> </v>
          </cell>
          <cell r="CK1507" t="str">
            <v xml:space="preserve"> </v>
          </cell>
          <cell r="CL1507" t="str">
            <v xml:space="preserve"> </v>
          </cell>
          <cell r="CM1507" t="str">
            <v>BS (University of California, Los Angeles)</v>
          </cell>
          <cell r="CP1507">
            <v>97000</v>
          </cell>
          <cell r="CQ1507">
            <v>37987</v>
          </cell>
          <cell r="CR1507">
            <v>97000</v>
          </cell>
          <cell r="CS1507">
            <v>37895</v>
          </cell>
          <cell r="CT1507">
            <v>97000</v>
          </cell>
          <cell r="CU1507">
            <v>37803</v>
          </cell>
          <cell r="CV1507">
            <v>97000</v>
          </cell>
          <cell r="CW1507">
            <v>37712</v>
          </cell>
          <cell r="CX1507" t="str">
            <v xml:space="preserve"> </v>
          </cell>
          <cell r="CY1507" t="str">
            <v xml:space="preserve"> </v>
          </cell>
          <cell r="CZ1507" t="str">
            <v>Sales - Web Search/Syndication</v>
          </cell>
          <cell r="DA1507">
            <v>0</v>
          </cell>
          <cell r="DB1507">
            <v>90</v>
          </cell>
        </row>
        <row r="1508">
          <cell r="A1508">
            <v>862</v>
          </cell>
          <cell r="B1508">
            <v>862</v>
          </cell>
          <cell r="C1508">
            <v>6111</v>
          </cell>
          <cell r="D1508" t="str">
            <v>US-MTV-41</v>
          </cell>
          <cell r="E1508" t="str">
            <v>colin</v>
          </cell>
          <cell r="F1508" t="str">
            <v>Colin</v>
          </cell>
          <cell r="G1508" t="str">
            <v xml:space="preserve"> </v>
          </cell>
          <cell r="H1508" t="str">
            <v>Wong</v>
          </cell>
          <cell r="I1508" t="str">
            <v>Colin Wong</v>
          </cell>
          <cell r="J1508" t="str">
            <v>Colin Wong</v>
          </cell>
          <cell r="K1508" t="str">
            <v>Colin</v>
          </cell>
          <cell r="L1508" t="str">
            <v>USD</v>
          </cell>
          <cell r="M1508" t="str">
            <v>Wong, Colin</v>
          </cell>
          <cell r="N1508" t="str">
            <v>M</v>
          </cell>
          <cell r="O1508">
            <v>26213</v>
          </cell>
          <cell r="P1508" t="str">
            <v>UNKNOWN</v>
          </cell>
          <cell r="Q1508" t="str">
            <v xml:space="preserve"> </v>
          </cell>
          <cell r="R1508" t="str">
            <v>Sales Engineer</v>
          </cell>
          <cell r="S1508" t="str">
            <v>EMPLOYEE</v>
          </cell>
          <cell r="T1508">
            <v>3</v>
          </cell>
          <cell r="U1508" t="str">
            <v>Hsu, Dora</v>
          </cell>
          <cell r="V1508" t="str">
            <v>dora</v>
          </cell>
          <cell r="W1508" t="str">
            <v>JOBS-AT-GOOGLE</v>
          </cell>
          <cell r="X1508" t="str">
            <v xml:space="preserve"> </v>
          </cell>
          <cell r="Y1508" t="str">
            <v>HNC Software</v>
          </cell>
          <cell r="Z1508">
            <v>41</v>
          </cell>
          <cell r="AA1508" t="str">
            <v>C1</v>
          </cell>
          <cell r="AB1508" t="str">
            <v>304B</v>
          </cell>
          <cell r="AC1508" t="str">
            <v>650-623-4662</v>
          </cell>
          <cell r="AD1508" t="str">
            <v>4170 Bell Common</v>
          </cell>
          <cell r="AE1508" t="str">
            <v xml:space="preserve"> </v>
          </cell>
          <cell r="AF1508" t="str">
            <v>Fremont</v>
          </cell>
          <cell r="AG1508" t="str">
            <v>CA</v>
          </cell>
          <cell r="AH1508">
            <v>94536</v>
          </cell>
          <cell r="AI1508" t="str">
            <v>US</v>
          </cell>
          <cell r="AJ1508" t="str">
            <v xml:space="preserve"> </v>
          </cell>
          <cell r="AK1508" t="str">
            <v>U</v>
          </cell>
          <cell r="AL1508" t="str">
            <v>M</v>
          </cell>
          <cell r="AM1508" t="str">
            <v>N</v>
          </cell>
          <cell r="AN1508" t="str">
            <v>443-98-4129</v>
          </cell>
          <cell r="AO1508" t="str">
            <v>U</v>
          </cell>
          <cell r="AP1508" t="str">
            <v>COSTCENTER</v>
          </cell>
          <cell r="AQ1508" t="str">
            <v>E6</v>
          </cell>
          <cell r="AR1508" t="str">
            <v>Sales Engineer III</v>
          </cell>
          <cell r="AS1508" t="str">
            <v>Synd/Web Search - NA</v>
          </cell>
          <cell r="AT1508">
            <v>141</v>
          </cell>
          <cell r="AU1508" t="str">
            <v>Sales - Web Search/Syndication</v>
          </cell>
          <cell r="AW1508">
            <v>37564</v>
          </cell>
          <cell r="AX1508">
            <v>37564</v>
          </cell>
          <cell r="AY1508" t="str">
            <v>E6 - Sales - Web Search/Syndication - Sales Engineer III</v>
          </cell>
          <cell r="AZ1508" t="str">
            <v>Sales</v>
          </cell>
          <cell r="BA1508" t="str">
            <v>HIRE</v>
          </cell>
          <cell r="BB1508" t="str">
            <v>HIRE-OPEN</v>
          </cell>
          <cell r="BC1508">
            <v>37564</v>
          </cell>
          <cell r="BD1508">
            <v>1.5</v>
          </cell>
          <cell r="BE1508">
            <v>1.5</v>
          </cell>
          <cell r="BF1508" t="str">
            <v>E</v>
          </cell>
          <cell r="BG1508">
            <v>651</v>
          </cell>
          <cell r="BH1508">
            <v>10651</v>
          </cell>
          <cell r="BI1508">
            <v>1</v>
          </cell>
          <cell r="BJ1508">
            <v>37564</v>
          </cell>
          <cell r="BK1508" t="str">
            <v>SALARY</v>
          </cell>
          <cell r="BL1508" t="str">
            <v>SALARY-INIT</v>
          </cell>
          <cell r="BM1508">
            <v>41</v>
          </cell>
          <cell r="BN1508">
            <v>7083</v>
          </cell>
          <cell r="BO1508" t="str">
            <v>E6 - Sales</v>
          </cell>
          <cell r="BP1508">
            <v>85000</v>
          </cell>
          <cell r="BQ1508">
            <v>85000</v>
          </cell>
          <cell r="BR1508" t="str">
            <v xml:space="preserve"> </v>
          </cell>
          <cell r="BS1508" t="str">
            <v>Hire</v>
          </cell>
          <cell r="BT1508">
            <v>64575</v>
          </cell>
          <cell r="BU1508">
            <v>84000</v>
          </cell>
          <cell r="BV1508">
            <v>103425</v>
          </cell>
          <cell r="BW1508">
            <v>6.8000000000000005E-2</v>
          </cell>
          <cell r="BX1508">
            <v>8.4000000000000005E-2</v>
          </cell>
          <cell r="BY1508">
            <v>97000</v>
          </cell>
          <cell r="BZ1508">
            <v>12000</v>
          </cell>
          <cell r="CA1508">
            <v>12000</v>
          </cell>
          <cell r="CB1508">
            <v>20000</v>
          </cell>
          <cell r="CC1508">
            <v>20000</v>
          </cell>
          <cell r="CD1508">
            <v>20000</v>
          </cell>
          <cell r="CE1508">
            <v>20000</v>
          </cell>
          <cell r="CF1508" t="str">
            <v>A</v>
          </cell>
          <cell r="CG1508">
            <v>32</v>
          </cell>
          <cell r="CH1508" t="str">
            <v xml:space="preserve"> </v>
          </cell>
          <cell r="CI1508" t="str">
            <v xml:space="preserve"> </v>
          </cell>
          <cell r="CJ1508" t="str">
            <v xml:space="preserve"> </v>
          </cell>
          <cell r="CK1508" t="str">
            <v xml:space="preserve"> </v>
          </cell>
          <cell r="CL1508" t="str">
            <v xml:space="preserve"> </v>
          </cell>
          <cell r="CM1508" t="str">
            <v>BS (University of Texas) 96/ 0.0</v>
          </cell>
          <cell r="CN1508" t="str">
            <v>VERIFIED-NONE</v>
          </cell>
          <cell r="CO1508" t="str">
            <v>Kaitlyn,Wong(F)--CHILD Huey-Jy,Liang(F)--SPOUSE</v>
          </cell>
          <cell r="CP1508">
            <v>97000</v>
          </cell>
          <cell r="CQ1508">
            <v>37987</v>
          </cell>
          <cell r="CR1508">
            <v>97000</v>
          </cell>
          <cell r="CS1508">
            <v>37895</v>
          </cell>
          <cell r="CT1508">
            <v>97000</v>
          </cell>
          <cell r="CU1508">
            <v>37803</v>
          </cell>
          <cell r="CV1508">
            <v>97000</v>
          </cell>
          <cell r="CW1508">
            <v>37712</v>
          </cell>
          <cell r="CX1508">
            <v>97000</v>
          </cell>
          <cell r="CY1508">
            <v>37622</v>
          </cell>
          <cell r="CZ1508" t="str">
            <v>Sales - Web Search/Syndication</v>
          </cell>
          <cell r="DA1508">
            <v>0</v>
          </cell>
          <cell r="DB1508">
            <v>90</v>
          </cell>
        </row>
        <row r="1509">
          <cell r="A1509">
            <v>5443</v>
          </cell>
          <cell r="B1509">
            <v>5443</v>
          </cell>
          <cell r="C1509">
            <v>6213</v>
          </cell>
          <cell r="D1509" t="str">
            <v>US-MTV-41</v>
          </cell>
          <cell r="E1509" t="str">
            <v>jwong</v>
          </cell>
          <cell r="F1509" t="str">
            <v>Justin</v>
          </cell>
          <cell r="G1509" t="str">
            <v>D</v>
          </cell>
          <cell r="H1509" t="str">
            <v>Wong</v>
          </cell>
          <cell r="I1509" t="str">
            <v>Justin Wong</v>
          </cell>
          <cell r="J1509" t="str">
            <v>Justin D Wong</v>
          </cell>
          <cell r="K1509" t="str">
            <v>Justin</v>
          </cell>
          <cell r="L1509" t="str">
            <v>USD</v>
          </cell>
          <cell r="M1509" t="str">
            <v>Wong, Justin</v>
          </cell>
          <cell r="N1509" t="str">
            <v>M</v>
          </cell>
          <cell r="O1509">
            <v>27030</v>
          </cell>
          <cell r="P1509" t="str">
            <v>US</v>
          </cell>
          <cell r="Q1509" t="str">
            <v xml:space="preserve"> </v>
          </cell>
          <cell r="R1509" t="str">
            <v>Strategic Partner Development Manager</v>
          </cell>
          <cell r="S1509" t="str">
            <v>EMPLOYEE</v>
          </cell>
          <cell r="T1509" t="str">
            <v>Q1 Rating</v>
          </cell>
          <cell r="U1509" t="str">
            <v>Singh, Sukhinder</v>
          </cell>
          <cell r="V1509" t="str">
            <v>sukhinder</v>
          </cell>
          <cell r="W1509" t="str">
            <v>EMP-REF</v>
          </cell>
          <cell r="X1509" t="str">
            <v>Stanton, Katherine</v>
          </cell>
          <cell r="Y1509" t="str">
            <v>Harvard Business School</v>
          </cell>
          <cell r="Z1509">
            <v>41</v>
          </cell>
          <cell r="AA1509" t="str">
            <v>C1</v>
          </cell>
          <cell r="AB1509" t="str">
            <v>332B</v>
          </cell>
          <cell r="AC1509">
            <v>-7669</v>
          </cell>
          <cell r="AD1509" t="str">
            <v>2344 Shannon Dr</v>
          </cell>
          <cell r="AE1509" t="str">
            <v xml:space="preserve"> </v>
          </cell>
          <cell r="AF1509" t="str">
            <v>So San Francisco</v>
          </cell>
          <cell r="AG1509" t="str">
            <v>CA</v>
          </cell>
          <cell r="AH1509">
            <v>94080</v>
          </cell>
          <cell r="AI1509" t="str">
            <v>US</v>
          </cell>
          <cell r="AJ1509" t="str">
            <v xml:space="preserve"> </v>
          </cell>
          <cell r="AK1509" t="str">
            <v xml:space="preserve"> </v>
          </cell>
          <cell r="AL1509" t="str">
            <v>S</v>
          </cell>
          <cell r="AM1509" t="str">
            <v>N</v>
          </cell>
          <cell r="AN1509" t="str">
            <v>553-37-0652</v>
          </cell>
          <cell r="AO1509" t="str">
            <v xml:space="preserve"> </v>
          </cell>
          <cell r="AP1509" t="str">
            <v>COSTCENTER</v>
          </cell>
          <cell r="AQ1509" t="str">
            <v>E6</v>
          </cell>
          <cell r="AR1509" t="str">
            <v>Strategic Partner Devt Manager II</v>
          </cell>
          <cell r="AS1509" t="str">
            <v>Global Sales Admin</v>
          </cell>
          <cell r="AT1509">
            <v>111</v>
          </cell>
          <cell r="AU1509" t="str">
            <v>Sales - Sales Admin</v>
          </cell>
          <cell r="AW1509">
            <v>38117</v>
          </cell>
          <cell r="AX1509">
            <v>38117</v>
          </cell>
          <cell r="AY1509" t="str">
            <v>E6 - Sales - Sales Admin - Strategic Partner Devt Manager II</v>
          </cell>
          <cell r="AZ1509" t="str">
            <v>Sales</v>
          </cell>
          <cell r="BA1509" t="str">
            <v>HIRE</v>
          </cell>
          <cell r="BB1509" t="str">
            <v>HIRE-OPEN</v>
          </cell>
          <cell r="BC1509">
            <v>38117</v>
          </cell>
          <cell r="BD1509">
            <v>0</v>
          </cell>
          <cell r="BE1509">
            <v>0.1</v>
          </cell>
          <cell r="BF1509" t="str">
            <v>E</v>
          </cell>
          <cell r="BG1509">
            <v>1961</v>
          </cell>
          <cell r="BH1509">
            <v>11961</v>
          </cell>
          <cell r="BI1509">
            <v>1</v>
          </cell>
          <cell r="BJ1509">
            <v>38117</v>
          </cell>
          <cell r="BK1509" t="str">
            <v>SALARY</v>
          </cell>
          <cell r="BL1509" t="str">
            <v>SALARY-INIT</v>
          </cell>
          <cell r="BM1509">
            <v>38</v>
          </cell>
          <cell r="BN1509">
            <v>6667</v>
          </cell>
          <cell r="BO1509" t="str">
            <v>E6 - Sales</v>
          </cell>
          <cell r="BP1509">
            <v>80000</v>
          </cell>
          <cell r="BQ1509">
            <v>80000</v>
          </cell>
          <cell r="BR1509" t="str">
            <v xml:space="preserve"> </v>
          </cell>
          <cell r="BS1509" t="str">
            <v>Hire</v>
          </cell>
          <cell r="BT1509">
            <v>64575</v>
          </cell>
          <cell r="BU1509">
            <v>84000</v>
          </cell>
          <cell r="BV1509">
            <v>103425</v>
          </cell>
          <cell r="BW1509">
            <v>6.4000000000000001E-2</v>
          </cell>
          <cell r="BX1509">
            <v>7.9000000000000001E-2</v>
          </cell>
          <cell r="BY1509" t="str">
            <v>x</v>
          </cell>
          <cell r="BZ1509" t="str">
            <v xml:space="preserve"> </v>
          </cell>
          <cell r="CA1509" t="str">
            <v xml:space="preserve"> </v>
          </cell>
          <cell r="CB1509">
            <v>1600</v>
          </cell>
          <cell r="CC1509">
            <v>1600</v>
          </cell>
          <cell r="CD1509">
            <v>1600</v>
          </cell>
          <cell r="CE1509">
            <v>1600</v>
          </cell>
          <cell r="CF1509" t="str">
            <v>A</v>
          </cell>
          <cell r="CG1509">
            <v>30</v>
          </cell>
          <cell r="CH1509" t="str">
            <v xml:space="preserve"> </v>
          </cell>
          <cell r="CI1509" t="str">
            <v xml:space="preserve"> </v>
          </cell>
          <cell r="CJ1509" t="str">
            <v xml:space="preserve"> </v>
          </cell>
          <cell r="CK1509" t="str">
            <v xml:space="preserve"> </v>
          </cell>
          <cell r="CL1509" t="str">
            <v xml:space="preserve"> </v>
          </cell>
          <cell r="CM1509" t="str">
            <v>BS (UC Berkeley) 96/ 3.6 MBA (Harvard Business School) 04/ 0.0</v>
          </cell>
          <cell r="CP1509" t="str">
            <v xml:space="preserve"> </v>
          </cell>
          <cell r="CQ1509" t="str">
            <v xml:space="preserve"> </v>
          </cell>
          <cell r="CR1509" t="str">
            <v xml:space="preserve"> </v>
          </cell>
          <cell r="CS1509" t="str">
            <v xml:space="preserve"> </v>
          </cell>
          <cell r="CT1509" t="str">
            <v xml:space="preserve"> </v>
          </cell>
          <cell r="CU1509" t="str">
            <v xml:space="preserve"> </v>
          </cell>
          <cell r="CV1509" t="str">
            <v xml:space="preserve"> </v>
          </cell>
          <cell r="CW1509" t="str">
            <v xml:space="preserve"> </v>
          </cell>
          <cell r="CX1509" t="str">
            <v xml:space="preserve"> </v>
          </cell>
          <cell r="CY1509" t="str">
            <v xml:space="preserve"> </v>
          </cell>
          <cell r="CZ1509" t="str">
            <v>Sales - Sales Admin</v>
          </cell>
          <cell r="DA1509">
            <v>0</v>
          </cell>
          <cell r="DB1509">
            <v>0</v>
          </cell>
        </row>
        <row r="1510">
          <cell r="A1510">
            <v>157</v>
          </cell>
          <cell r="B1510">
            <v>157</v>
          </cell>
          <cell r="C1510">
            <v>4202</v>
          </cell>
          <cell r="D1510" t="str">
            <v>US-MTV-SAL</v>
          </cell>
          <cell r="E1510" t="str">
            <v>denise</v>
          </cell>
          <cell r="F1510" t="str">
            <v>Denise</v>
          </cell>
          <cell r="G1510" t="str">
            <v>B</v>
          </cell>
          <cell r="H1510" t="str">
            <v>Griffin</v>
          </cell>
          <cell r="I1510" t="str">
            <v>Denise Griffin</v>
          </cell>
          <cell r="J1510" t="str">
            <v>Denise B Griffin</v>
          </cell>
          <cell r="K1510" t="str">
            <v>Denise</v>
          </cell>
          <cell r="L1510" t="str">
            <v>USD</v>
          </cell>
          <cell r="M1510" t="str">
            <v>Griffin, Denise</v>
          </cell>
          <cell r="N1510" t="str">
            <v>F</v>
          </cell>
          <cell r="O1510">
            <v>27445</v>
          </cell>
          <cell r="P1510" t="str">
            <v>US</v>
          </cell>
          <cell r="Q1510" t="str">
            <v xml:space="preserve"> </v>
          </cell>
          <cell r="R1510" t="str">
            <v>User Support Manager</v>
          </cell>
          <cell r="S1510" t="str">
            <v>EMPLOYEE</v>
          </cell>
          <cell r="T1510">
            <v>4</v>
          </cell>
          <cell r="U1510" t="str">
            <v>Fischer, David</v>
          </cell>
          <cell r="V1510" t="str">
            <v>dfischer</v>
          </cell>
          <cell r="W1510" t="str">
            <v>WEB</v>
          </cell>
          <cell r="X1510" t="str">
            <v xml:space="preserve"> </v>
          </cell>
          <cell r="Y1510" t="str">
            <v>Kidsincommon.org</v>
          </cell>
          <cell r="Z1510">
            <v>41</v>
          </cell>
          <cell r="AA1510" t="str">
            <v>O1-2</v>
          </cell>
          <cell r="AB1510">
            <v>1658</v>
          </cell>
          <cell r="AC1510" t="str">
            <v>650-623-4188</v>
          </cell>
          <cell r="AD1510" t="str">
            <v>300 Rennie Avenue</v>
          </cell>
          <cell r="AE1510" t="str">
            <v xml:space="preserve"> </v>
          </cell>
          <cell r="AF1510" t="str">
            <v>San Jose</v>
          </cell>
          <cell r="AG1510" t="str">
            <v>CA</v>
          </cell>
          <cell r="AH1510">
            <v>95127</v>
          </cell>
          <cell r="AI1510" t="str">
            <v>US</v>
          </cell>
          <cell r="AJ1510" t="str">
            <v>408-929-2928</v>
          </cell>
          <cell r="AK1510" t="str">
            <v>U</v>
          </cell>
          <cell r="AL1510" t="str">
            <v>S</v>
          </cell>
          <cell r="AM1510" t="str">
            <v>N</v>
          </cell>
          <cell r="AN1510" t="str">
            <v>555-59-9706</v>
          </cell>
          <cell r="AO1510" t="str">
            <v>U</v>
          </cell>
          <cell r="AP1510" t="str">
            <v>COSTCENTER</v>
          </cell>
          <cell r="AQ1510" t="str">
            <v>E6</v>
          </cell>
          <cell r="AR1510" t="str">
            <v>Mgr I, User Support</v>
          </cell>
          <cell r="AS1510" t="str">
            <v>User Support</v>
          </cell>
          <cell r="AT1510">
            <v>231</v>
          </cell>
          <cell r="AU1510" t="str">
            <v>Sales - On-Line Ad Sales</v>
          </cell>
          <cell r="AW1510">
            <v>36801</v>
          </cell>
          <cell r="AX1510">
            <v>36801</v>
          </cell>
          <cell r="AY1510" t="str">
            <v>E6 - Sales - On-Line Ad Sales - Mgr I, User Support</v>
          </cell>
          <cell r="AZ1510" t="str">
            <v>Sales</v>
          </cell>
          <cell r="BA1510" t="str">
            <v>HIRE</v>
          </cell>
          <cell r="BB1510" t="str">
            <v>HIRE-OPEN</v>
          </cell>
          <cell r="BC1510">
            <v>36801</v>
          </cell>
          <cell r="BD1510">
            <v>3.6</v>
          </cell>
          <cell r="BE1510">
            <v>3.6</v>
          </cell>
          <cell r="BF1510" t="str">
            <v>E</v>
          </cell>
          <cell r="BG1510">
            <v>182</v>
          </cell>
          <cell r="BH1510">
            <v>10182</v>
          </cell>
          <cell r="BI1510">
            <v>1</v>
          </cell>
          <cell r="BJ1510">
            <v>37834</v>
          </cell>
          <cell r="BK1510" t="str">
            <v>SALARY</v>
          </cell>
          <cell r="BL1510" t="str">
            <v>SALARY-ADJUST</v>
          </cell>
          <cell r="BM1510">
            <v>34</v>
          </cell>
          <cell r="BN1510">
            <v>5833</v>
          </cell>
          <cell r="BO1510" t="str">
            <v>E6 - Sales</v>
          </cell>
          <cell r="BP1510">
            <v>70000</v>
          </cell>
          <cell r="BQ1510">
            <v>52000</v>
          </cell>
          <cell r="BR1510">
            <v>37834</v>
          </cell>
          <cell r="BS1510">
            <v>2.9000000000000001E-2</v>
          </cell>
          <cell r="BT1510">
            <v>64575</v>
          </cell>
          <cell r="BU1510">
            <v>84000</v>
          </cell>
          <cell r="BV1510">
            <v>103425</v>
          </cell>
          <cell r="BW1510">
            <v>5.6000000000000001E-2</v>
          </cell>
          <cell r="BX1510">
            <v>6.9000000000000006E-2</v>
          </cell>
          <cell r="BY1510">
            <v>90000</v>
          </cell>
          <cell r="BZ1510">
            <v>20000</v>
          </cell>
          <cell r="CA1510">
            <v>20000</v>
          </cell>
          <cell r="CB1510">
            <v>12000</v>
          </cell>
          <cell r="CC1510">
            <v>32600</v>
          </cell>
          <cell r="CD1510">
            <v>32600</v>
          </cell>
          <cell r="CE1510">
            <v>32600</v>
          </cell>
          <cell r="CF1510" t="str">
            <v>W</v>
          </cell>
          <cell r="CG1510">
            <v>29</v>
          </cell>
          <cell r="CH1510" t="str">
            <v xml:space="preserve"> </v>
          </cell>
          <cell r="CI1510" t="str">
            <v xml:space="preserve"> </v>
          </cell>
          <cell r="CJ1510" t="str">
            <v xml:space="preserve"> </v>
          </cell>
          <cell r="CK1510" t="str">
            <v xml:space="preserve"> </v>
          </cell>
          <cell r="CL1510" t="str">
            <v xml:space="preserve"> </v>
          </cell>
          <cell r="CM1510" t="str">
            <v>BA (University of California, Berkeley) 97</v>
          </cell>
          <cell r="CP1510">
            <v>90000</v>
          </cell>
          <cell r="CQ1510">
            <v>37987</v>
          </cell>
          <cell r="CR1510">
            <v>90000</v>
          </cell>
          <cell r="CS1510">
            <v>37895</v>
          </cell>
          <cell r="CT1510">
            <v>90000</v>
          </cell>
          <cell r="CU1510">
            <v>37803</v>
          </cell>
          <cell r="CV1510">
            <v>78000</v>
          </cell>
          <cell r="CW1510">
            <v>37712</v>
          </cell>
          <cell r="CX1510">
            <v>78000</v>
          </cell>
          <cell r="CY1510">
            <v>37622</v>
          </cell>
          <cell r="CZ1510" t="str">
            <v>Sales - On-Line Ad Sales</v>
          </cell>
          <cell r="DA1510">
            <v>0</v>
          </cell>
          <cell r="DB1510">
            <v>90</v>
          </cell>
        </row>
        <row r="1511">
          <cell r="A1511">
            <v>319</v>
          </cell>
          <cell r="B1511">
            <v>319</v>
          </cell>
          <cell r="C1511">
            <v>7225</v>
          </cell>
          <cell r="D1511" t="str">
            <v>US-MTV-SAL</v>
          </cell>
          <cell r="E1511" t="str">
            <v>akaren</v>
          </cell>
          <cell r="F1511" t="str">
            <v>Alana</v>
          </cell>
          <cell r="G1511" t="str">
            <v xml:space="preserve"> </v>
          </cell>
          <cell r="H1511" t="str">
            <v>Karen</v>
          </cell>
          <cell r="I1511" t="str">
            <v>Alana Karen</v>
          </cell>
          <cell r="J1511" t="str">
            <v>Alana Karen</v>
          </cell>
          <cell r="K1511" t="str">
            <v>Alana</v>
          </cell>
          <cell r="L1511" t="str">
            <v>USD</v>
          </cell>
          <cell r="M1511" t="str">
            <v>Karen, Alana</v>
          </cell>
          <cell r="N1511" t="str">
            <v>F</v>
          </cell>
          <cell r="O1511">
            <v>28327</v>
          </cell>
          <cell r="P1511" t="str">
            <v>US</v>
          </cell>
          <cell r="Q1511" t="str">
            <v xml:space="preserve"> </v>
          </cell>
          <cell r="R1511" t="str">
            <v>Policy Manager, Online Sales and Operations</v>
          </cell>
          <cell r="S1511" t="str">
            <v>EMPLOYEE</v>
          </cell>
          <cell r="T1511">
            <v>4</v>
          </cell>
          <cell r="U1511" t="str">
            <v>Sandberg, Sheryl</v>
          </cell>
          <cell r="V1511" t="str">
            <v>sheryl</v>
          </cell>
          <cell r="W1511" t="str">
            <v>WEB</v>
          </cell>
          <cell r="X1511" t="str">
            <v xml:space="preserve"> </v>
          </cell>
          <cell r="Y1511" t="str">
            <v>Zengine</v>
          </cell>
          <cell r="Z1511">
            <v>41</v>
          </cell>
          <cell r="AA1511" t="str">
            <v>O2-3</v>
          </cell>
          <cell r="AB1511">
            <v>1650</v>
          </cell>
          <cell r="AC1511" t="str">
            <v>650-623-4314</v>
          </cell>
          <cell r="AD1511" t="str">
            <v>507 Tyrella Ave.</v>
          </cell>
          <cell r="AE1511" t="str">
            <v xml:space="preserve"> </v>
          </cell>
          <cell r="AF1511" t="str">
            <v>Mountain View</v>
          </cell>
          <cell r="AG1511" t="str">
            <v>CA</v>
          </cell>
          <cell r="AH1511">
            <v>94043</v>
          </cell>
          <cell r="AI1511" t="str">
            <v>US</v>
          </cell>
          <cell r="AJ1511" t="str">
            <v xml:space="preserve"> </v>
          </cell>
          <cell r="AK1511" t="str">
            <v>U</v>
          </cell>
          <cell r="AL1511" t="str">
            <v>S</v>
          </cell>
          <cell r="AM1511" t="str">
            <v>N</v>
          </cell>
          <cell r="AN1511" t="str">
            <v>142-86-1940</v>
          </cell>
          <cell r="AO1511" t="str">
            <v>U</v>
          </cell>
          <cell r="AP1511" t="str">
            <v>COSTCENTER</v>
          </cell>
          <cell r="AQ1511" t="str">
            <v>E6</v>
          </cell>
          <cell r="AR1511" t="str">
            <v>Mgr I, Specialists</v>
          </cell>
          <cell r="AS1511" t="str">
            <v>Online Ad Sales - Admin</v>
          </cell>
          <cell r="AT1511">
            <v>112</v>
          </cell>
          <cell r="AU1511" t="str">
            <v>Sales - On-Line Ad Sales</v>
          </cell>
          <cell r="AW1511">
            <v>37214</v>
          </cell>
          <cell r="AX1511">
            <v>37214</v>
          </cell>
          <cell r="AY1511" t="str">
            <v>E6 - Sales - On-Line Ad Sales - Mgr I, Specialists</v>
          </cell>
          <cell r="AZ1511" t="str">
            <v>Sales</v>
          </cell>
          <cell r="BA1511" t="str">
            <v>JOBCODE</v>
          </cell>
          <cell r="BB1511" t="str">
            <v>JOBCODE-PROM</v>
          </cell>
          <cell r="BC1511">
            <v>37834</v>
          </cell>
          <cell r="BD1511">
            <v>2.5</v>
          </cell>
          <cell r="BE1511">
            <v>0.8</v>
          </cell>
          <cell r="BF1511" t="str">
            <v>E</v>
          </cell>
          <cell r="BG1511">
            <v>344</v>
          </cell>
          <cell r="BH1511">
            <v>10344</v>
          </cell>
          <cell r="BI1511">
            <v>1</v>
          </cell>
          <cell r="BJ1511">
            <v>37834</v>
          </cell>
          <cell r="BK1511" t="str">
            <v>SALARY</v>
          </cell>
          <cell r="BL1511" t="str">
            <v>SALARY-PROM</v>
          </cell>
          <cell r="BM1511">
            <v>34</v>
          </cell>
          <cell r="BN1511">
            <v>5833</v>
          </cell>
          <cell r="BO1511" t="str">
            <v>E6 - Sales</v>
          </cell>
          <cell r="BP1511">
            <v>70000</v>
          </cell>
          <cell r="BQ1511">
            <v>44000</v>
          </cell>
          <cell r="BR1511">
            <v>37834</v>
          </cell>
          <cell r="BS1511">
            <v>7.6999999999999999E-2</v>
          </cell>
          <cell r="BT1511">
            <v>76650</v>
          </cell>
          <cell r="BU1511">
            <v>99750</v>
          </cell>
          <cell r="BV1511">
            <v>122850</v>
          </cell>
          <cell r="BW1511">
            <v>4.8000000000000001E-2</v>
          </cell>
          <cell r="BX1511">
            <v>5.8000000000000003E-2</v>
          </cell>
          <cell r="BY1511">
            <v>90000</v>
          </cell>
          <cell r="BZ1511">
            <v>20000</v>
          </cell>
          <cell r="CA1511">
            <v>20000</v>
          </cell>
          <cell r="CB1511">
            <v>8000</v>
          </cell>
          <cell r="CC1511">
            <v>17500</v>
          </cell>
          <cell r="CD1511">
            <v>17500</v>
          </cell>
          <cell r="CE1511">
            <v>17500</v>
          </cell>
          <cell r="CF1511" t="str">
            <v>W</v>
          </cell>
          <cell r="CG1511">
            <v>26</v>
          </cell>
          <cell r="CH1511" t="str">
            <v xml:space="preserve"> </v>
          </cell>
          <cell r="CI1511" t="str">
            <v xml:space="preserve"> </v>
          </cell>
          <cell r="CJ1511" t="str">
            <v xml:space="preserve"> </v>
          </cell>
          <cell r="CK1511" t="str">
            <v xml:space="preserve"> </v>
          </cell>
          <cell r="CL1511" t="str">
            <v xml:space="preserve"> </v>
          </cell>
          <cell r="CM1511" t="str">
            <v>BA (University of Virginia) 99/ 3.62</v>
          </cell>
          <cell r="CN1511" t="str">
            <v>VERIFIED-NONE</v>
          </cell>
          <cell r="CP1511">
            <v>90000</v>
          </cell>
          <cell r="CQ1511">
            <v>37987</v>
          </cell>
          <cell r="CR1511">
            <v>90000</v>
          </cell>
          <cell r="CS1511">
            <v>37895</v>
          </cell>
          <cell r="CT1511">
            <v>90000</v>
          </cell>
          <cell r="CU1511">
            <v>37803</v>
          </cell>
          <cell r="CV1511">
            <v>75000</v>
          </cell>
          <cell r="CW1511">
            <v>37712</v>
          </cell>
          <cell r="CX1511">
            <v>75000</v>
          </cell>
          <cell r="CY1511">
            <v>37622</v>
          </cell>
          <cell r="CZ1511" t="str">
            <v>Sales - On-Line Ad Sales</v>
          </cell>
          <cell r="DA1511">
            <v>0</v>
          </cell>
          <cell r="DB1511">
            <v>90</v>
          </cell>
        </row>
        <row r="1512">
          <cell r="A1512">
            <v>924</v>
          </cell>
          <cell r="B1512">
            <v>924</v>
          </cell>
          <cell r="C1512">
            <v>7108</v>
          </cell>
          <cell r="D1512" t="str">
            <v>US-MTV-BAY</v>
          </cell>
          <cell r="E1512" t="str">
            <v>jhealy</v>
          </cell>
          <cell r="F1512" t="str">
            <v>Jodi</v>
          </cell>
          <cell r="G1512" t="str">
            <v xml:space="preserve"> </v>
          </cell>
          <cell r="H1512" t="str">
            <v>Healy</v>
          </cell>
          <cell r="I1512" t="str">
            <v>Jodi Healy</v>
          </cell>
          <cell r="J1512" t="str">
            <v>Jodi Healy</v>
          </cell>
          <cell r="K1512" t="str">
            <v>Jodi</v>
          </cell>
          <cell r="L1512" t="str">
            <v>USD</v>
          </cell>
          <cell r="M1512" t="str">
            <v>Healy, Jodi</v>
          </cell>
          <cell r="N1512" t="str">
            <v>F</v>
          </cell>
          <cell r="O1512">
            <v>26217</v>
          </cell>
          <cell r="P1512" t="str">
            <v>US</v>
          </cell>
          <cell r="Q1512" t="str">
            <v xml:space="preserve"> </v>
          </cell>
          <cell r="R1512" t="str">
            <v>New Programs Manager</v>
          </cell>
          <cell r="S1512" t="str">
            <v>EMPLOYEE</v>
          </cell>
          <cell r="T1512">
            <v>3.5</v>
          </cell>
          <cell r="U1512" t="str">
            <v>DeBonis, Laura</v>
          </cell>
          <cell r="V1512" t="str">
            <v>ldebonis</v>
          </cell>
          <cell r="W1512" t="str">
            <v>EMP-REF</v>
          </cell>
          <cell r="X1512" t="str">
            <v>Jaffe, Deborah</v>
          </cell>
          <cell r="Y1512" t="str">
            <v xml:space="preserve"> </v>
          </cell>
          <cell r="Z1512">
            <v>41</v>
          </cell>
          <cell r="AA1512" t="str">
            <v>C1</v>
          </cell>
          <cell r="AB1512">
            <v>208</v>
          </cell>
          <cell r="AC1512" t="str">
            <v>650-623-5343</v>
          </cell>
          <cell r="AD1512" t="str">
            <v>546B Presidio Blvd</v>
          </cell>
          <cell r="AE1512" t="str">
            <v xml:space="preserve"> </v>
          </cell>
          <cell r="AF1512" t="str">
            <v>San Francisco</v>
          </cell>
          <cell r="AG1512" t="str">
            <v>CA</v>
          </cell>
          <cell r="AH1512">
            <v>94129</v>
          </cell>
          <cell r="AI1512" t="str">
            <v>US</v>
          </cell>
          <cell r="AJ1512" t="str">
            <v xml:space="preserve"> </v>
          </cell>
          <cell r="AK1512" t="str">
            <v>U</v>
          </cell>
          <cell r="AL1512" t="str">
            <v>S</v>
          </cell>
          <cell r="AM1512" t="str">
            <v>N</v>
          </cell>
          <cell r="AN1512" t="str">
            <v>228-39-2944</v>
          </cell>
          <cell r="AO1512" t="str">
            <v>U</v>
          </cell>
          <cell r="AP1512" t="str">
            <v>COSTCENTER</v>
          </cell>
          <cell r="AQ1512" t="str">
            <v>E6</v>
          </cell>
          <cell r="AR1512" t="str">
            <v>Mgr I, New Programs</v>
          </cell>
          <cell r="AS1512" t="str">
            <v>New Programs Ops - NA</v>
          </cell>
          <cell r="AT1512">
            <v>241</v>
          </cell>
          <cell r="AU1512" t="str">
            <v>Sales - On-Line Ad Sales</v>
          </cell>
          <cell r="AW1512">
            <v>37636</v>
          </cell>
          <cell r="AX1512">
            <v>37636</v>
          </cell>
          <cell r="AY1512" t="str">
            <v>E6 - Sales - On-Line Ad Sales - Mgr I, New Programs</v>
          </cell>
          <cell r="AZ1512" t="str">
            <v>Sales</v>
          </cell>
          <cell r="BA1512" t="str">
            <v>JOBCODE</v>
          </cell>
          <cell r="BB1512" t="str">
            <v>JOBCODE-PROM</v>
          </cell>
          <cell r="BC1512">
            <v>38033</v>
          </cell>
          <cell r="BD1512">
            <v>1.3</v>
          </cell>
          <cell r="BE1512">
            <v>0.3</v>
          </cell>
          <cell r="BF1512" t="str">
            <v>E</v>
          </cell>
          <cell r="BG1512">
            <v>744</v>
          </cell>
          <cell r="BH1512">
            <v>10744</v>
          </cell>
          <cell r="BI1512">
            <v>1</v>
          </cell>
          <cell r="BJ1512">
            <v>38033</v>
          </cell>
          <cell r="BK1512" t="str">
            <v>SALARY</v>
          </cell>
          <cell r="BL1512" t="str">
            <v>SALARY-PROM</v>
          </cell>
          <cell r="BM1512">
            <v>38</v>
          </cell>
          <cell r="BN1512">
            <v>6667</v>
          </cell>
          <cell r="BO1512" t="str">
            <v>E6 - Sales</v>
          </cell>
          <cell r="BP1512">
            <v>80000</v>
          </cell>
          <cell r="BQ1512">
            <v>60000</v>
          </cell>
          <cell r="BR1512">
            <v>38033</v>
          </cell>
          <cell r="BS1512">
            <v>0.23100000000000001</v>
          </cell>
          <cell r="BT1512">
            <v>64575</v>
          </cell>
          <cell r="BU1512">
            <v>84000</v>
          </cell>
          <cell r="BV1512">
            <v>103425</v>
          </cell>
          <cell r="BW1512">
            <v>6.4000000000000001E-2</v>
          </cell>
          <cell r="BX1512">
            <v>7.9000000000000001E-2</v>
          </cell>
          <cell r="BY1512">
            <v>105000</v>
          </cell>
          <cell r="BZ1512">
            <v>25000</v>
          </cell>
          <cell r="CA1512">
            <v>25000</v>
          </cell>
          <cell r="CB1512">
            <v>4000</v>
          </cell>
          <cell r="CC1512">
            <v>5400</v>
          </cell>
          <cell r="CD1512">
            <v>5400</v>
          </cell>
          <cell r="CE1512">
            <v>5400</v>
          </cell>
          <cell r="CF1512" t="str">
            <v>W</v>
          </cell>
          <cell r="CG1512">
            <v>32</v>
          </cell>
          <cell r="CH1512" t="str">
            <v xml:space="preserve"> </v>
          </cell>
          <cell r="CI1512" t="str">
            <v xml:space="preserve"> </v>
          </cell>
          <cell r="CJ1512" t="str">
            <v xml:space="preserve"> </v>
          </cell>
          <cell r="CK1512" t="str">
            <v xml:space="preserve"> </v>
          </cell>
          <cell r="CL1512" t="str">
            <v xml:space="preserve"> </v>
          </cell>
          <cell r="CN1512" t="str">
            <v xml:space="preserve"> </v>
          </cell>
          <cell r="CP1512">
            <v>105000</v>
          </cell>
          <cell r="CQ1512">
            <v>37987</v>
          </cell>
          <cell r="CR1512">
            <v>82500</v>
          </cell>
          <cell r="CS1512">
            <v>37895</v>
          </cell>
          <cell r="CT1512">
            <v>82500</v>
          </cell>
          <cell r="CU1512">
            <v>37803</v>
          </cell>
          <cell r="CV1512">
            <v>70000</v>
          </cell>
          <cell r="CW1512">
            <v>37712</v>
          </cell>
          <cell r="CX1512">
            <v>70000</v>
          </cell>
          <cell r="CY1512">
            <v>37622</v>
          </cell>
          <cell r="CZ1512" t="str">
            <v>Sales - On-Line Ad Sales</v>
          </cell>
          <cell r="DA1512">
            <v>0</v>
          </cell>
          <cell r="DB1512">
            <v>90</v>
          </cell>
        </row>
        <row r="1513">
          <cell r="A1513">
            <v>152</v>
          </cell>
          <cell r="B1513">
            <v>152</v>
          </cell>
          <cell r="C1513">
            <v>7204</v>
          </cell>
          <cell r="D1513" t="str">
            <v>US-NYC-BDWY</v>
          </cell>
          <cell r="E1513" t="str">
            <v>lexa</v>
          </cell>
          <cell r="F1513" t="str">
            <v>Alexandra</v>
          </cell>
          <cell r="G1513" t="str">
            <v>P</v>
          </cell>
          <cell r="H1513" t="str">
            <v>Pope</v>
          </cell>
          <cell r="I1513" t="str">
            <v>Lexa Pope</v>
          </cell>
          <cell r="J1513" t="str">
            <v>Alexandra P Pope</v>
          </cell>
          <cell r="K1513" t="str">
            <v>Lexa</v>
          </cell>
          <cell r="L1513" t="str">
            <v>USD</v>
          </cell>
          <cell r="M1513" t="str">
            <v>Pope, Alexandra</v>
          </cell>
          <cell r="N1513" t="str">
            <v>F</v>
          </cell>
          <cell r="O1513">
            <v>27103</v>
          </cell>
          <cell r="P1513" t="str">
            <v>US</v>
          </cell>
          <cell r="Q1513" t="str">
            <v xml:space="preserve"> </v>
          </cell>
          <cell r="R1513" t="str">
            <v>Regional Client Services Manager</v>
          </cell>
          <cell r="S1513" t="str">
            <v>EMPLOYEE</v>
          </cell>
          <cell r="T1513">
            <v>4</v>
          </cell>
          <cell r="U1513" t="str">
            <v>Freed, Adam</v>
          </cell>
          <cell r="V1513" t="str">
            <v>adamf</v>
          </cell>
          <cell r="W1513" t="str">
            <v>NO-FEE</v>
          </cell>
          <cell r="X1513" t="str">
            <v xml:space="preserve"> </v>
          </cell>
          <cell r="Y1513" t="str">
            <v>snowball.com</v>
          </cell>
          <cell r="Z1513">
            <v>11</v>
          </cell>
          <cell r="AA1513" t="str">
            <v>OTHER</v>
          </cell>
          <cell r="AB1513" t="str">
            <v>21-027</v>
          </cell>
          <cell r="AC1513" t="str">
            <v>212-624-9616</v>
          </cell>
          <cell r="AD1513" t="str">
            <v>1A Sussex Terrace</v>
          </cell>
          <cell r="AE1513" t="str">
            <v xml:space="preserve"> </v>
          </cell>
          <cell r="AF1513" t="str">
            <v>Dublin 2</v>
          </cell>
          <cell r="AG1513" t="str">
            <v xml:space="preserve"> </v>
          </cell>
          <cell r="AH1513" t="str">
            <v xml:space="preserve"> </v>
          </cell>
          <cell r="AI1513" t="str">
            <v>IE</v>
          </cell>
          <cell r="AJ1513" t="str">
            <v xml:space="preserve"> </v>
          </cell>
          <cell r="AK1513" t="str">
            <v>U</v>
          </cell>
          <cell r="AL1513" t="str">
            <v>S</v>
          </cell>
          <cell r="AM1513" t="str">
            <v>N</v>
          </cell>
          <cell r="AN1513" t="str">
            <v>225-17-2763</v>
          </cell>
          <cell r="AO1513" t="str">
            <v>U</v>
          </cell>
          <cell r="AP1513" t="str">
            <v>COSTCENTER</v>
          </cell>
          <cell r="AQ1513" t="str">
            <v>E6</v>
          </cell>
          <cell r="AR1513" t="str">
            <v>Mgr I, Client Services</v>
          </cell>
          <cell r="AS1513" t="str">
            <v>Online Ad Sales - EUR</v>
          </cell>
          <cell r="AT1513">
            <v>152</v>
          </cell>
          <cell r="AU1513" t="str">
            <v>Sales - On-Line Ad Sales</v>
          </cell>
          <cell r="AW1513">
            <v>36794</v>
          </cell>
          <cell r="AX1513">
            <v>36794</v>
          </cell>
          <cell r="AY1513" t="str">
            <v>E6 - Sales - On-Line Ad Sales - Mgr I, Client Services</v>
          </cell>
          <cell r="AZ1513" t="str">
            <v>Sales</v>
          </cell>
          <cell r="BA1513" t="str">
            <v>HIRE</v>
          </cell>
          <cell r="BB1513" t="str">
            <v>HIRE-OPEN</v>
          </cell>
          <cell r="BC1513">
            <v>36794</v>
          </cell>
          <cell r="BD1513">
            <v>3.7</v>
          </cell>
          <cell r="BE1513">
            <v>3.7</v>
          </cell>
          <cell r="BF1513" t="str">
            <v>E</v>
          </cell>
          <cell r="BG1513">
            <v>175</v>
          </cell>
          <cell r="BH1513">
            <v>10175</v>
          </cell>
          <cell r="BI1513">
            <v>1</v>
          </cell>
          <cell r="BJ1513">
            <v>37622</v>
          </cell>
          <cell r="BK1513" t="str">
            <v>SALARY</v>
          </cell>
          <cell r="BL1513" t="str">
            <v>SALARY-FOCAL</v>
          </cell>
          <cell r="BM1513">
            <v>38</v>
          </cell>
          <cell r="BN1513">
            <v>6667</v>
          </cell>
          <cell r="BO1513" t="str">
            <v>E6 - Sales</v>
          </cell>
          <cell r="BP1513">
            <v>80000</v>
          </cell>
          <cell r="BQ1513">
            <v>65000</v>
          </cell>
          <cell r="BR1513">
            <v>37159</v>
          </cell>
          <cell r="BS1513">
            <v>0.17599999999999999</v>
          </cell>
          <cell r="BT1513">
            <v>64575</v>
          </cell>
          <cell r="BU1513">
            <v>84000</v>
          </cell>
          <cell r="BV1513">
            <v>103425</v>
          </cell>
          <cell r="BW1513">
            <v>6.4000000000000001E-2</v>
          </cell>
          <cell r="BX1513">
            <v>7.9000000000000001E-2</v>
          </cell>
          <cell r="BY1513">
            <v>105000</v>
          </cell>
          <cell r="BZ1513">
            <v>25000</v>
          </cell>
          <cell r="CA1513">
            <v>25000</v>
          </cell>
          <cell r="CB1513">
            <v>32000</v>
          </cell>
          <cell r="CC1513">
            <v>43600</v>
          </cell>
          <cell r="CD1513">
            <v>43600</v>
          </cell>
          <cell r="CE1513">
            <v>43600</v>
          </cell>
          <cell r="CF1513" t="str">
            <v>W</v>
          </cell>
          <cell r="CG1513">
            <v>30</v>
          </cell>
          <cell r="CH1513" t="str">
            <v xml:space="preserve"> </v>
          </cell>
          <cell r="CI1513" t="str">
            <v xml:space="preserve"> </v>
          </cell>
          <cell r="CJ1513" t="str">
            <v xml:space="preserve"> </v>
          </cell>
          <cell r="CK1513" t="str">
            <v xml:space="preserve"> </v>
          </cell>
          <cell r="CL1513" t="str">
            <v xml:space="preserve"> </v>
          </cell>
          <cell r="CM1513" t="str">
            <v>BA (Princeton University) 96</v>
          </cell>
          <cell r="CP1513">
            <v>105000</v>
          </cell>
          <cell r="CQ1513">
            <v>37987</v>
          </cell>
          <cell r="CR1513">
            <v>101000</v>
          </cell>
          <cell r="CS1513">
            <v>37895</v>
          </cell>
          <cell r="CT1513">
            <v>101000</v>
          </cell>
          <cell r="CU1513">
            <v>37803</v>
          </cell>
          <cell r="CV1513">
            <v>101000</v>
          </cell>
          <cell r="CW1513">
            <v>37712</v>
          </cell>
          <cell r="CX1513">
            <v>101000</v>
          </cell>
          <cell r="CY1513">
            <v>37622</v>
          </cell>
          <cell r="CZ1513" t="str">
            <v>Sales - On-Line Ad Sales</v>
          </cell>
          <cell r="DA1513">
            <v>0</v>
          </cell>
          <cell r="DB1513">
            <v>90</v>
          </cell>
        </row>
        <row r="1514">
          <cell r="A1514">
            <v>6354</v>
          </cell>
          <cell r="B1514">
            <v>6354</v>
          </cell>
          <cell r="C1514">
            <v>7105</v>
          </cell>
          <cell r="D1514" t="str">
            <v>US-MTV-SAL</v>
          </cell>
          <cell r="E1514" t="str">
            <v>chughes</v>
          </cell>
          <cell r="F1514" t="str">
            <v>Claire</v>
          </cell>
          <cell r="G1514" t="str">
            <v>W D</v>
          </cell>
          <cell r="H1514" t="str">
            <v>Hughes</v>
          </cell>
          <cell r="I1514" t="str">
            <v>Claire Hughes</v>
          </cell>
          <cell r="J1514" t="str">
            <v>Claire W D Hughes</v>
          </cell>
          <cell r="K1514" t="str">
            <v>Claire</v>
          </cell>
          <cell r="L1514" t="str">
            <v>USD</v>
          </cell>
          <cell r="M1514" t="str">
            <v>Hughes, Claire</v>
          </cell>
          <cell r="N1514" t="str">
            <v>F</v>
          </cell>
          <cell r="O1514">
            <v>26525</v>
          </cell>
          <cell r="P1514" t="str">
            <v>US</v>
          </cell>
          <cell r="Q1514" t="str">
            <v xml:space="preserve"> </v>
          </cell>
          <cell r="R1514" t="str">
            <v>AdWords Manager</v>
          </cell>
          <cell r="S1514" t="str">
            <v>EMPLOYEE</v>
          </cell>
          <cell r="T1514" t="str">
            <v>Q1 Rating</v>
          </cell>
          <cell r="U1514" t="str">
            <v>Fischer, David</v>
          </cell>
          <cell r="V1514" t="str">
            <v>dfischer</v>
          </cell>
          <cell r="W1514" t="str">
            <v>EMP-REF</v>
          </cell>
          <cell r="X1514" t="str">
            <v>DeBonis, Laura</v>
          </cell>
          <cell r="Y1514" t="str">
            <v>Braun Consulting</v>
          </cell>
          <cell r="Z1514">
            <v>41</v>
          </cell>
          <cell r="AA1514" t="str">
            <v>O2-3</v>
          </cell>
          <cell r="AB1514">
            <v>1436</v>
          </cell>
          <cell r="AC1514">
            <v>-7712</v>
          </cell>
          <cell r="AD1514" t="str">
            <v>14 Dehon St</v>
          </cell>
          <cell r="AE1514" t="str">
            <v xml:space="preserve"> </v>
          </cell>
          <cell r="AF1514" t="str">
            <v>San Francisco</v>
          </cell>
          <cell r="AG1514" t="str">
            <v>CA</v>
          </cell>
          <cell r="AH1514">
            <v>94114</v>
          </cell>
          <cell r="AI1514" t="str">
            <v>US</v>
          </cell>
          <cell r="AJ1514" t="str">
            <v xml:space="preserve"> </v>
          </cell>
          <cell r="AK1514" t="str">
            <v>R</v>
          </cell>
          <cell r="AL1514" t="str">
            <v>S</v>
          </cell>
          <cell r="AM1514" t="str">
            <v>N</v>
          </cell>
          <cell r="AN1514" t="str">
            <v>012-54-2068</v>
          </cell>
          <cell r="AO1514" t="str">
            <v>N</v>
          </cell>
          <cell r="AP1514" t="str">
            <v>COSTCENTER</v>
          </cell>
          <cell r="AQ1514" t="str">
            <v>E6</v>
          </cell>
          <cell r="AR1514" t="str">
            <v>Mgr I, AdWords</v>
          </cell>
          <cell r="AS1514" t="str">
            <v>Online Ad Sales - NA</v>
          </cell>
          <cell r="AT1514">
            <v>151</v>
          </cell>
          <cell r="AU1514" t="str">
            <v>Sales - On-Line Ad Sales</v>
          </cell>
          <cell r="AW1514">
            <v>38124</v>
          </cell>
          <cell r="AX1514">
            <v>38124</v>
          </cell>
          <cell r="AY1514" t="str">
            <v>E6 - Sales - On-Line Ad Sales - Mgr I, AdWords</v>
          </cell>
          <cell r="AZ1514" t="str">
            <v>Sales</v>
          </cell>
          <cell r="BA1514" t="str">
            <v>HIRE</v>
          </cell>
          <cell r="BB1514" t="str">
            <v>HIRE-OPEN</v>
          </cell>
          <cell r="BC1514">
            <v>38124</v>
          </cell>
          <cell r="BD1514">
            <v>0</v>
          </cell>
          <cell r="BE1514">
            <v>0</v>
          </cell>
          <cell r="BF1514" t="str">
            <v>E</v>
          </cell>
          <cell r="BG1514">
            <v>1983</v>
          </cell>
          <cell r="BH1514">
            <v>11983</v>
          </cell>
          <cell r="BI1514">
            <v>1</v>
          </cell>
          <cell r="BJ1514">
            <v>38124</v>
          </cell>
          <cell r="BK1514" t="str">
            <v>SALARY</v>
          </cell>
          <cell r="BL1514" t="str">
            <v>SALARY-INIT</v>
          </cell>
          <cell r="BM1514">
            <v>48</v>
          </cell>
          <cell r="BN1514">
            <v>8333</v>
          </cell>
          <cell r="BO1514" t="str">
            <v>E6 - Sales</v>
          </cell>
          <cell r="BP1514">
            <v>100000</v>
          </cell>
          <cell r="BQ1514">
            <v>100000</v>
          </cell>
          <cell r="BR1514" t="str">
            <v xml:space="preserve"> </v>
          </cell>
          <cell r="BS1514" t="str">
            <v>Hire</v>
          </cell>
          <cell r="BT1514">
            <v>64575</v>
          </cell>
          <cell r="BU1514">
            <v>84000</v>
          </cell>
          <cell r="BV1514">
            <v>103425</v>
          </cell>
          <cell r="BW1514">
            <v>8.1000000000000003E-2</v>
          </cell>
          <cell r="BX1514">
            <v>9.9000000000000005E-2</v>
          </cell>
          <cell r="BY1514" t="str">
            <v>x</v>
          </cell>
          <cell r="BZ1514" t="str">
            <v xml:space="preserve"> </v>
          </cell>
          <cell r="CA1514" t="str">
            <v xml:space="preserve"> </v>
          </cell>
          <cell r="CB1514" t="str">
            <v xml:space="preserve"> </v>
          </cell>
          <cell r="CC1514" t="str">
            <v xml:space="preserve"> </v>
          </cell>
          <cell r="CD1514" t="str">
            <v xml:space="preserve"> </v>
          </cell>
          <cell r="CE1514" t="str">
            <v xml:space="preserve"> </v>
          </cell>
          <cell r="CF1514" t="str">
            <v>W</v>
          </cell>
          <cell r="CG1514">
            <v>31</v>
          </cell>
          <cell r="CH1514" t="str">
            <v xml:space="preserve"> </v>
          </cell>
          <cell r="CI1514" t="str">
            <v xml:space="preserve"> </v>
          </cell>
          <cell r="CJ1514" t="str">
            <v xml:space="preserve"> </v>
          </cell>
          <cell r="CK1514" t="str">
            <v xml:space="preserve"> </v>
          </cell>
          <cell r="CL1514" t="str">
            <v xml:space="preserve"> </v>
          </cell>
          <cell r="CM1514" t="str">
            <v>MBA (Yale University) / 0.0 BA (Brown University) / 3.8</v>
          </cell>
          <cell r="CN1514" t="str">
            <v>VERIFIED-NONE VERIFIED-NONE</v>
          </cell>
          <cell r="CP1514" t="str">
            <v xml:space="preserve"> </v>
          </cell>
          <cell r="CQ1514" t="str">
            <v xml:space="preserve"> </v>
          </cell>
          <cell r="CR1514" t="str">
            <v xml:space="preserve"> </v>
          </cell>
          <cell r="CS1514" t="str">
            <v xml:space="preserve"> </v>
          </cell>
          <cell r="CT1514" t="str">
            <v xml:space="preserve"> </v>
          </cell>
          <cell r="CU1514" t="str">
            <v xml:space="preserve"> </v>
          </cell>
          <cell r="CV1514" t="str">
            <v xml:space="preserve"> </v>
          </cell>
          <cell r="CW1514" t="str">
            <v xml:space="preserve"> </v>
          </cell>
          <cell r="CX1514" t="str">
            <v xml:space="preserve"> </v>
          </cell>
          <cell r="CY1514" t="str">
            <v xml:space="preserve"> </v>
          </cell>
          <cell r="CZ1514" t="str">
            <v>Sales - On-Line Ad Sales</v>
          </cell>
          <cell r="DA1514">
            <v>0</v>
          </cell>
          <cell r="DB1514">
            <v>0</v>
          </cell>
        </row>
        <row r="1515">
          <cell r="A1515">
            <v>2325</v>
          </cell>
          <cell r="B1515">
            <v>2325</v>
          </cell>
          <cell r="C1515">
            <v>7105</v>
          </cell>
          <cell r="D1515" t="str">
            <v>US-MTV-SAL</v>
          </cell>
          <cell r="E1515" t="str">
            <v>hhoover</v>
          </cell>
          <cell r="F1515" t="str">
            <v>Hilary</v>
          </cell>
          <cell r="G1515" t="str">
            <v>E.</v>
          </cell>
          <cell r="H1515" t="str">
            <v>Hoover</v>
          </cell>
          <cell r="I1515" t="str">
            <v>Hilary Hoover</v>
          </cell>
          <cell r="J1515" t="str">
            <v>Hilary E. Hoover</v>
          </cell>
          <cell r="K1515" t="str">
            <v>Hilary</v>
          </cell>
          <cell r="L1515" t="str">
            <v>USD</v>
          </cell>
          <cell r="M1515" t="str">
            <v>Hoover, Hilary</v>
          </cell>
          <cell r="N1515" t="str">
            <v>F</v>
          </cell>
          <cell r="O1515">
            <v>27477</v>
          </cell>
          <cell r="P1515" t="str">
            <v>US</v>
          </cell>
          <cell r="Q1515" t="str">
            <v xml:space="preserve"> </v>
          </cell>
          <cell r="R1515" t="str">
            <v>AdWords Manager</v>
          </cell>
          <cell r="S1515" t="str">
            <v>EMPLOYEE</v>
          </cell>
          <cell r="T1515">
            <v>3.5</v>
          </cell>
          <cell r="U1515" t="str">
            <v>Fischer, David</v>
          </cell>
          <cell r="V1515" t="str">
            <v>dfischer</v>
          </cell>
          <cell r="W1515" t="str">
            <v>NO-FEE</v>
          </cell>
          <cell r="X1515" t="str">
            <v xml:space="preserve"> </v>
          </cell>
          <cell r="Y1515" t="str">
            <v>Menlo Ventures</v>
          </cell>
          <cell r="Z1515">
            <v>41</v>
          </cell>
          <cell r="AA1515" t="str">
            <v xml:space="preserve"> </v>
          </cell>
          <cell r="AB1515">
            <v>2206</v>
          </cell>
          <cell r="AC1515" t="str">
            <v>650-623-5567</v>
          </cell>
          <cell r="AD1515" t="str">
            <v>2001 Pierce St</v>
          </cell>
          <cell r="AE1515">
            <v>28</v>
          </cell>
          <cell r="AF1515" t="str">
            <v>San Francisco</v>
          </cell>
          <cell r="AG1515" t="str">
            <v>CA</v>
          </cell>
          <cell r="AH1515">
            <v>94115</v>
          </cell>
          <cell r="AI1515" t="str">
            <v>US</v>
          </cell>
          <cell r="AJ1515" t="str">
            <v xml:space="preserve"> </v>
          </cell>
          <cell r="AK1515" t="str">
            <v>R</v>
          </cell>
          <cell r="AL1515" t="str">
            <v>S</v>
          </cell>
          <cell r="AM1515" t="str">
            <v>N</v>
          </cell>
          <cell r="AN1515" t="str">
            <v>550-47-4026</v>
          </cell>
          <cell r="AO1515" t="str">
            <v>N</v>
          </cell>
          <cell r="AP1515" t="str">
            <v>COSTCENTER</v>
          </cell>
          <cell r="AQ1515" t="str">
            <v>E6</v>
          </cell>
          <cell r="AR1515" t="str">
            <v>Mgr I, AdWords</v>
          </cell>
          <cell r="AS1515" t="str">
            <v>Online Ad Sales - NA</v>
          </cell>
          <cell r="AT1515">
            <v>151</v>
          </cell>
          <cell r="AU1515" t="str">
            <v>Sales - On-Line Ad Sales</v>
          </cell>
          <cell r="AW1515">
            <v>37802</v>
          </cell>
          <cell r="AX1515">
            <v>37802</v>
          </cell>
          <cell r="AY1515" t="str">
            <v>E6 - Sales - On-Line Ad Sales - Mgr I, AdWords</v>
          </cell>
          <cell r="AZ1515" t="str">
            <v>Sales</v>
          </cell>
          <cell r="BA1515" t="str">
            <v>HIRE</v>
          </cell>
          <cell r="BB1515" t="str">
            <v>HIRE-OPEN</v>
          </cell>
          <cell r="BC1515">
            <v>37833</v>
          </cell>
          <cell r="BD1515">
            <v>0.9</v>
          </cell>
          <cell r="BE1515">
            <v>0.9</v>
          </cell>
          <cell r="BF1515" t="str">
            <v>E</v>
          </cell>
          <cell r="BG1515">
            <v>1136</v>
          </cell>
          <cell r="BH1515">
            <v>11136</v>
          </cell>
          <cell r="BI1515">
            <v>1</v>
          </cell>
          <cell r="BJ1515">
            <v>37805</v>
          </cell>
          <cell r="BK1515" t="str">
            <v>SALARY</v>
          </cell>
          <cell r="BL1515" t="str">
            <v>SALARY-INIT</v>
          </cell>
          <cell r="BM1515">
            <v>46</v>
          </cell>
          <cell r="BN1515">
            <v>7917</v>
          </cell>
          <cell r="BO1515" t="str">
            <v>E6 - Sales</v>
          </cell>
          <cell r="BP1515">
            <v>95000</v>
          </cell>
          <cell r="BQ1515">
            <v>95000</v>
          </cell>
          <cell r="BR1515" t="str">
            <v xml:space="preserve"> </v>
          </cell>
          <cell r="BS1515" t="str">
            <v>Hire</v>
          </cell>
          <cell r="BT1515">
            <v>64575</v>
          </cell>
          <cell r="BU1515">
            <v>84000</v>
          </cell>
          <cell r="BV1515">
            <v>103425</v>
          </cell>
          <cell r="BW1515">
            <v>7.5999999999999998E-2</v>
          </cell>
          <cell r="BX1515">
            <v>9.4E-2</v>
          </cell>
          <cell r="BY1515">
            <v>115000</v>
          </cell>
          <cell r="BZ1515">
            <v>20000</v>
          </cell>
          <cell r="CA1515">
            <v>20000</v>
          </cell>
          <cell r="CB1515">
            <v>4400</v>
          </cell>
          <cell r="CC1515">
            <v>4400</v>
          </cell>
          <cell r="CD1515">
            <v>4400</v>
          </cell>
          <cell r="CE1515">
            <v>4400</v>
          </cell>
          <cell r="CF1515" t="str">
            <v>W</v>
          </cell>
          <cell r="CG1515">
            <v>29</v>
          </cell>
          <cell r="CH1515" t="str">
            <v xml:space="preserve"> </v>
          </cell>
          <cell r="CI1515" t="str">
            <v xml:space="preserve"> </v>
          </cell>
          <cell r="CJ1515" t="str">
            <v xml:space="preserve"> </v>
          </cell>
          <cell r="CK1515" t="str">
            <v xml:space="preserve"> </v>
          </cell>
          <cell r="CL1515" t="str">
            <v xml:space="preserve"> </v>
          </cell>
          <cell r="CM1515" t="str">
            <v>BA (Stanford University) 97/ 3.8 MBA (Stanford University) 03/ 0.0</v>
          </cell>
          <cell r="CN1515" t="str">
            <v>VERIFIED-NONE VERIFIED-NONE</v>
          </cell>
          <cell r="CP1515">
            <v>115000</v>
          </cell>
          <cell r="CQ1515">
            <v>37987</v>
          </cell>
          <cell r="CR1515">
            <v>115000</v>
          </cell>
          <cell r="CS1515">
            <v>37895</v>
          </cell>
          <cell r="CT1515">
            <v>115000</v>
          </cell>
          <cell r="CU1515">
            <v>37803</v>
          </cell>
          <cell r="CV1515">
            <v>115000</v>
          </cell>
          <cell r="CW1515">
            <v>37712</v>
          </cell>
          <cell r="CX1515" t="str">
            <v xml:space="preserve"> </v>
          </cell>
          <cell r="CY1515" t="str">
            <v xml:space="preserve"> </v>
          </cell>
          <cell r="CZ1515" t="str">
            <v>Sales - On-Line Ad Sales</v>
          </cell>
          <cell r="DA1515">
            <v>0</v>
          </cell>
          <cell r="DB1515">
            <v>90</v>
          </cell>
        </row>
        <row r="1516">
          <cell r="A1516">
            <v>1111</v>
          </cell>
          <cell r="B1516">
            <v>1111</v>
          </cell>
          <cell r="C1516">
            <v>7105</v>
          </cell>
          <cell r="D1516" t="str">
            <v>US-MTV-SAL</v>
          </cell>
          <cell r="E1516" t="str">
            <v>mary</v>
          </cell>
          <cell r="F1516" t="str">
            <v>Mary</v>
          </cell>
          <cell r="G1516" t="str">
            <v xml:space="preserve"> </v>
          </cell>
          <cell r="H1516" t="str">
            <v>Bruening</v>
          </cell>
          <cell r="I1516" t="str">
            <v>Mary Bruening</v>
          </cell>
          <cell r="J1516" t="str">
            <v>Mary Bruening</v>
          </cell>
          <cell r="K1516" t="str">
            <v>Mary</v>
          </cell>
          <cell r="L1516" t="str">
            <v>USD</v>
          </cell>
          <cell r="M1516" t="str">
            <v>Bruening, Mary</v>
          </cell>
          <cell r="N1516" t="str">
            <v>F</v>
          </cell>
          <cell r="O1516">
            <v>26261</v>
          </cell>
          <cell r="P1516" t="str">
            <v>US</v>
          </cell>
          <cell r="Q1516" t="str">
            <v xml:space="preserve"> </v>
          </cell>
          <cell r="R1516" t="str">
            <v>AdWords Representative Manager</v>
          </cell>
          <cell r="S1516" t="str">
            <v>EMPLOYEE</v>
          </cell>
          <cell r="T1516">
            <v>3.25</v>
          </cell>
          <cell r="U1516" t="str">
            <v>Fischer, David</v>
          </cell>
          <cell r="V1516" t="str">
            <v>dfischer</v>
          </cell>
          <cell r="W1516" t="str">
            <v>EMP-REF</v>
          </cell>
          <cell r="X1516" t="str">
            <v>Bunnell, Benjamin</v>
          </cell>
          <cell r="Y1516" t="str">
            <v>Marriott International</v>
          </cell>
          <cell r="Z1516">
            <v>41</v>
          </cell>
          <cell r="AA1516" t="str">
            <v>O1-2</v>
          </cell>
          <cell r="AB1516">
            <v>2210</v>
          </cell>
          <cell r="AC1516" t="str">
            <v>650-623-4771</v>
          </cell>
          <cell r="AD1516" t="str">
            <v>657 University Drive</v>
          </cell>
          <cell r="AE1516" t="str">
            <v xml:space="preserve"> </v>
          </cell>
          <cell r="AF1516" t="str">
            <v>Menlo Park</v>
          </cell>
          <cell r="AG1516" t="str">
            <v>CA</v>
          </cell>
          <cell r="AH1516">
            <v>94025</v>
          </cell>
          <cell r="AI1516" t="str">
            <v>US</v>
          </cell>
          <cell r="AJ1516" t="str">
            <v>650-853-2479</v>
          </cell>
          <cell r="AK1516" t="str">
            <v>U</v>
          </cell>
          <cell r="AL1516" t="str">
            <v>S</v>
          </cell>
          <cell r="AM1516" t="str">
            <v>N</v>
          </cell>
          <cell r="AN1516" t="str">
            <v>213-02-9381</v>
          </cell>
          <cell r="AO1516" t="str">
            <v>U</v>
          </cell>
          <cell r="AP1516" t="str">
            <v>COSTCENTER</v>
          </cell>
          <cell r="AQ1516" t="str">
            <v>E6</v>
          </cell>
          <cell r="AR1516" t="str">
            <v>Mgr I, AdWords</v>
          </cell>
          <cell r="AS1516" t="str">
            <v>Online Ad Sales - NA</v>
          </cell>
          <cell r="AT1516">
            <v>151</v>
          </cell>
          <cell r="AU1516" t="str">
            <v>Sales - On-Line Ad Sales</v>
          </cell>
          <cell r="AW1516">
            <v>37620</v>
          </cell>
          <cell r="AX1516">
            <v>37620</v>
          </cell>
          <cell r="AY1516" t="str">
            <v>E6 - Sales - On-Line Ad Sales - Mgr I, AdWords</v>
          </cell>
          <cell r="AZ1516" t="str">
            <v>Sales</v>
          </cell>
          <cell r="BA1516" t="str">
            <v>HIRE</v>
          </cell>
          <cell r="BB1516" t="str">
            <v>HIRE-OPEN</v>
          </cell>
          <cell r="BC1516">
            <v>37620</v>
          </cell>
          <cell r="BD1516">
            <v>1.4</v>
          </cell>
          <cell r="BE1516">
            <v>1.4</v>
          </cell>
          <cell r="BF1516" t="str">
            <v>E</v>
          </cell>
          <cell r="BG1516">
            <v>711</v>
          </cell>
          <cell r="BH1516">
            <v>10711</v>
          </cell>
          <cell r="BI1516">
            <v>1</v>
          </cell>
          <cell r="BJ1516">
            <v>37620</v>
          </cell>
          <cell r="BK1516" t="str">
            <v>SALARY</v>
          </cell>
          <cell r="BL1516" t="str">
            <v>SALARY-INIT</v>
          </cell>
          <cell r="BM1516">
            <v>34</v>
          </cell>
          <cell r="BN1516">
            <v>5833</v>
          </cell>
          <cell r="BO1516" t="str">
            <v>E6 - Sales</v>
          </cell>
          <cell r="BP1516">
            <v>70000</v>
          </cell>
          <cell r="BQ1516">
            <v>70000</v>
          </cell>
          <cell r="BR1516" t="str">
            <v xml:space="preserve"> </v>
          </cell>
          <cell r="BS1516" t="str">
            <v>Hire</v>
          </cell>
          <cell r="BT1516">
            <v>64575</v>
          </cell>
          <cell r="BU1516">
            <v>84000</v>
          </cell>
          <cell r="BV1516">
            <v>103425</v>
          </cell>
          <cell r="BW1516">
            <v>5.6000000000000001E-2</v>
          </cell>
          <cell r="BX1516">
            <v>6.9000000000000006E-2</v>
          </cell>
          <cell r="BY1516">
            <v>90000</v>
          </cell>
          <cell r="BZ1516">
            <v>20000</v>
          </cell>
          <cell r="CA1516">
            <v>20000</v>
          </cell>
          <cell r="CB1516">
            <v>12000</v>
          </cell>
          <cell r="CC1516">
            <v>12000</v>
          </cell>
          <cell r="CD1516">
            <v>12000</v>
          </cell>
          <cell r="CE1516">
            <v>12000</v>
          </cell>
          <cell r="CF1516" t="str">
            <v>W</v>
          </cell>
          <cell r="CG1516">
            <v>32</v>
          </cell>
          <cell r="CH1516" t="str">
            <v xml:space="preserve"> </v>
          </cell>
          <cell r="CI1516" t="str">
            <v xml:space="preserve"> </v>
          </cell>
          <cell r="CJ1516" t="str">
            <v xml:space="preserve"> </v>
          </cell>
          <cell r="CK1516" t="str">
            <v xml:space="preserve"> </v>
          </cell>
          <cell r="CL1516" t="str">
            <v xml:space="preserve"> </v>
          </cell>
          <cell r="CM1516" t="str">
            <v>BA (Tulane University) 92/ 3.75 MBA (University of Michigan) 02/ 0.0</v>
          </cell>
          <cell r="CP1516">
            <v>90000</v>
          </cell>
          <cell r="CQ1516">
            <v>37987</v>
          </cell>
          <cell r="CR1516">
            <v>90000</v>
          </cell>
          <cell r="CS1516">
            <v>37895</v>
          </cell>
          <cell r="CT1516">
            <v>90000</v>
          </cell>
          <cell r="CU1516">
            <v>37803</v>
          </cell>
          <cell r="CV1516">
            <v>85000</v>
          </cell>
          <cell r="CW1516">
            <v>37712</v>
          </cell>
          <cell r="CX1516">
            <v>85000</v>
          </cell>
          <cell r="CY1516">
            <v>37622</v>
          </cell>
          <cell r="CZ1516" t="str">
            <v>Sales - On-Line Ad Sales</v>
          </cell>
          <cell r="DA1516">
            <v>0</v>
          </cell>
          <cell r="DB1516">
            <v>90</v>
          </cell>
        </row>
        <row r="1517">
          <cell r="A1517">
            <v>1231</v>
          </cell>
          <cell r="B1517">
            <v>1231</v>
          </cell>
          <cell r="C1517">
            <v>7105</v>
          </cell>
          <cell r="D1517" t="str">
            <v>US-MTV-SAL</v>
          </cell>
          <cell r="E1517" t="str">
            <v>katiev</v>
          </cell>
          <cell r="F1517" t="str">
            <v>Catherine</v>
          </cell>
          <cell r="G1517" t="str">
            <v xml:space="preserve"> </v>
          </cell>
          <cell r="H1517" t="str">
            <v>Vijungco</v>
          </cell>
          <cell r="I1517" t="str">
            <v>Katie Vijungco</v>
          </cell>
          <cell r="J1517" t="str">
            <v>Catherine Vijungco</v>
          </cell>
          <cell r="K1517" t="str">
            <v>Katie</v>
          </cell>
          <cell r="L1517" t="str">
            <v>USD</v>
          </cell>
          <cell r="M1517" t="str">
            <v>Vijungco, Catherine</v>
          </cell>
          <cell r="N1517" t="str">
            <v>F</v>
          </cell>
          <cell r="O1517">
            <v>27318</v>
          </cell>
          <cell r="P1517" t="str">
            <v>US</v>
          </cell>
          <cell r="Q1517" t="str">
            <v xml:space="preserve"> </v>
          </cell>
          <cell r="R1517" t="str">
            <v>AdWords Manager</v>
          </cell>
          <cell r="S1517" t="str">
            <v>EMPLOYEE</v>
          </cell>
          <cell r="T1517">
            <v>3.5</v>
          </cell>
          <cell r="U1517" t="str">
            <v>Fischer, David</v>
          </cell>
          <cell r="V1517" t="str">
            <v>dfischer</v>
          </cell>
          <cell r="W1517" t="str">
            <v>TEMP-AGENCY</v>
          </cell>
          <cell r="X1517" t="str">
            <v xml:space="preserve"> </v>
          </cell>
          <cell r="Y1517" t="str">
            <v>PeopleSoft</v>
          </cell>
          <cell r="Z1517">
            <v>41</v>
          </cell>
          <cell r="AA1517" t="str">
            <v>C1</v>
          </cell>
          <cell r="AB1517">
            <v>1418</v>
          </cell>
          <cell r="AC1517" t="str">
            <v>650-623-4794</v>
          </cell>
          <cell r="AD1517" t="str">
            <v>1691 Cleveland Ave</v>
          </cell>
          <cell r="AE1517" t="str">
            <v xml:space="preserve"> </v>
          </cell>
          <cell r="AF1517" t="str">
            <v>San Jose</v>
          </cell>
          <cell r="AG1517" t="str">
            <v>CA</v>
          </cell>
          <cell r="AH1517">
            <v>95126</v>
          </cell>
          <cell r="AI1517" t="str">
            <v>US</v>
          </cell>
          <cell r="AJ1517" t="str">
            <v xml:space="preserve"> </v>
          </cell>
          <cell r="AK1517" t="str">
            <v>U</v>
          </cell>
          <cell r="AL1517" t="str">
            <v>M</v>
          </cell>
          <cell r="AM1517" t="str">
            <v>N</v>
          </cell>
          <cell r="AN1517" t="str">
            <v>606-05-7219</v>
          </cell>
          <cell r="AO1517" t="str">
            <v>U</v>
          </cell>
          <cell r="AP1517" t="str">
            <v>COSTCENTER</v>
          </cell>
          <cell r="AQ1517" t="str">
            <v>E6</v>
          </cell>
          <cell r="AR1517" t="str">
            <v>Mgr I, AdWords</v>
          </cell>
          <cell r="AS1517" t="str">
            <v>Online Ad Sales - NA</v>
          </cell>
          <cell r="AT1517">
            <v>151</v>
          </cell>
          <cell r="AU1517" t="str">
            <v>Sales - On-Line Ad Sales</v>
          </cell>
          <cell r="AW1517">
            <v>37690</v>
          </cell>
          <cell r="AX1517">
            <v>37690</v>
          </cell>
          <cell r="AY1517" t="str">
            <v>E6 - Sales - On-Line Ad Sales - Mgr I, AdWords</v>
          </cell>
          <cell r="AZ1517" t="str">
            <v>Sales</v>
          </cell>
          <cell r="BA1517" t="str">
            <v>HIRE</v>
          </cell>
          <cell r="BB1517" t="str">
            <v>HIRE-OPEN</v>
          </cell>
          <cell r="BC1517">
            <v>37690</v>
          </cell>
          <cell r="BD1517">
            <v>1.2</v>
          </cell>
          <cell r="BE1517">
            <v>1.2</v>
          </cell>
          <cell r="BF1517" t="str">
            <v>E</v>
          </cell>
          <cell r="BG1517">
            <v>840</v>
          </cell>
          <cell r="BH1517">
            <v>10840</v>
          </cell>
          <cell r="BI1517">
            <v>1</v>
          </cell>
          <cell r="BJ1517">
            <v>37690</v>
          </cell>
          <cell r="BK1517" t="str">
            <v>SALARY</v>
          </cell>
          <cell r="BL1517" t="str">
            <v>SALARY-INIT</v>
          </cell>
          <cell r="BM1517">
            <v>34</v>
          </cell>
          <cell r="BN1517">
            <v>5833</v>
          </cell>
          <cell r="BO1517" t="str">
            <v>E6 - Sales</v>
          </cell>
          <cell r="BP1517">
            <v>70000</v>
          </cell>
          <cell r="BQ1517">
            <v>70000</v>
          </cell>
          <cell r="BR1517" t="str">
            <v xml:space="preserve"> </v>
          </cell>
          <cell r="BS1517" t="str">
            <v>Hire</v>
          </cell>
          <cell r="BT1517">
            <v>64575</v>
          </cell>
          <cell r="BU1517">
            <v>84000</v>
          </cell>
          <cell r="BV1517">
            <v>103425</v>
          </cell>
          <cell r="BW1517">
            <v>5.6000000000000001E-2</v>
          </cell>
          <cell r="BX1517">
            <v>6.9000000000000006E-2</v>
          </cell>
          <cell r="BY1517">
            <v>90000</v>
          </cell>
          <cell r="BZ1517">
            <v>20000</v>
          </cell>
          <cell r="CA1517">
            <v>20000</v>
          </cell>
          <cell r="CB1517">
            <v>7200</v>
          </cell>
          <cell r="CC1517">
            <v>7200</v>
          </cell>
          <cell r="CD1517">
            <v>7200</v>
          </cell>
          <cell r="CE1517">
            <v>7200</v>
          </cell>
          <cell r="CF1517" t="str">
            <v>W</v>
          </cell>
          <cell r="CG1517">
            <v>29</v>
          </cell>
          <cell r="CH1517" t="str">
            <v xml:space="preserve"> </v>
          </cell>
          <cell r="CI1517" t="str">
            <v xml:space="preserve"> </v>
          </cell>
          <cell r="CJ1517" t="str">
            <v xml:space="preserve"> </v>
          </cell>
          <cell r="CK1517" t="str">
            <v xml:space="preserve"> </v>
          </cell>
          <cell r="CL1517" t="str">
            <v xml:space="preserve"> </v>
          </cell>
          <cell r="CM1517" t="str">
            <v>BA (University of San Diego)</v>
          </cell>
          <cell r="CP1517">
            <v>90000</v>
          </cell>
          <cell r="CQ1517">
            <v>37987</v>
          </cell>
          <cell r="CR1517">
            <v>90000</v>
          </cell>
          <cell r="CS1517">
            <v>37895</v>
          </cell>
          <cell r="CT1517">
            <v>90000</v>
          </cell>
          <cell r="CU1517">
            <v>37803</v>
          </cell>
          <cell r="CV1517">
            <v>80000</v>
          </cell>
          <cell r="CW1517">
            <v>37712</v>
          </cell>
          <cell r="CX1517">
            <v>80000</v>
          </cell>
          <cell r="CY1517">
            <v>37622</v>
          </cell>
          <cell r="CZ1517" t="str">
            <v>Sales - On-Line Ad Sales</v>
          </cell>
          <cell r="DA1517">
            <v>0</v>
          </cell>
          <cell r="DB1517">
            <v>90</v>
          </cell>
        </row>
        <row r="1518">
          <cell r="A1518">
            <v>220</v>
          </cell>
          <cell r="B1518">
            <v>220</v>
          </cell>
          <cell r="C1518">
            <v>7105</v>
          </cell>
          <cell r="D1518" t="str">
            <v>US-MTV-SAL</v>
          </cell>
          <cell r="E1518" t="str">
            <v>emily</v>
          </cell>
          <cell r="F1518" t="str">
            <v>Emily</v>
          </cell>
          <cell r="G1518" t="str">
            <v xml:space="preserve"> </v>
          </cell>
          <cell r="H1518" t="str">
            <v>White</v>
          </cell>
          <cell r="I1518" t="str">
            <v>Emily White</v>
          </cell>
          <cell r="J1518" t="str">
            <v>Emily White</v>
          </cell>
          <cell r="K1518" t="str">
            <v>Emily</v>
          </cell>
          <cell r="L1518" t="str">
            <v>USD</v>
          </cell>
          <cell r="M1518" t="str">
            <v>White, Emily</v>
          </cell>
          <cell r="N1518" t="str">
            <v>F</v>
          </cell>
          <cell r="O1518">
            <v>28733</v>
          </cell>
          <cell r="P1518" t="str">
            <v>US</v>
          </cell>
          <cell r="Q1518" t="str">
            <v xml:space="preserve"> </v>
          </cell>
          <cell r="R1518" t="str">
            <v>AdWords Manager</v>
          </cell>
          <cell r="S1518" t="str">
            <v>EMPLOYEE</v>
          </cell>
          <cell r="T1518">
            <v>4.5</v>
          </cell>
          <cell r="U1518" t="str">
            <v>Fischer, David</v>
          </cell>
          <cell r="V1518" t="str">
            <v>dfischer</v>
          </cell>
          <cell r="W1518" t="str">
            <v>NO-FEE</v>
          </cell>
          <cell r="X1518" t="str">
            <v xml:space="preserve"> </v>
          </cell>
          <cell r="Y1518" t="str">
            <v xml:space="preserve"> </v>
          </cell>
          <cell r="Z1518">
            <v>41</v>
          </cell>
          <cell r="AA1518" t="str">
            <v>O2</v>
          </cell>
          <cell r="AB1518">
            <v>2230</v>
          </cell>
          <cell r="AC1518" t="str">
            <v>650-623-4232</v>
          </cell>
          <cell r="AD1518" t="str">
            <v>2238 Wellesley St.</v>
          </cell>
          <cell r="AE1518" t="str">
            <v xml:space="preserve"> </v>
          </cell>
          <cell r="AF1518" t="str">
            <v>Palo Alto</v>
          </cell>
          <cell r="AG1518" t="str">
            <v>CA</v>
          </cell>
          <cell r="AH1518">
            <v>94306</v>
          </cell>
          <cell r="AI1518" t="str">
            <v>US</v>
          </cell>
          <cell r="AJ1518" t="str">
            <v>650-251-9310</v>
          </cell>
          <cell r="AK1518" t="str">
            <v>U</v>
          </cell>
          <cell r="AL1518" t="str">
            <v>M</v>
          </cell>
          <cell r="AM1518" t="str">
            <v>N</v>
          </cell>
          <cell r="AN1518" t="str">
            <v>617-22-4313</v>
          </cell>
          <cell r="AO1518" t="str">
            <v>U</v>
          </cell>
          <cell r="AP1518" t="str">
            <v>COSTCENTER</v>
          </cell>
          <cell r="AQ1518" t="str">
            <v>E6</v>
          </cell>
          <cell r="AR1518" t="str">
            <v>Mgr I, AdWords</v>
          </cell>
          <cell r="AS1518" t="str">
            <v>Online Ad Sales - NA</v>
          </cell>
          <cell r="AT1518">
            <v>151</v>
          </cell>
          <cell r="AU1518" t="str">
            <v>Sales - On-Line Ad Sales</v>
          </cell>
          <cell r="AW1518">
            <v>36955</v>
          </cell>
          <cell r="AX1518">
            <v>36955</v>
          </cell>
          <cell r="AY1518" t="str">
            <v>E6 - Sales - On-Line Ad Sales - Mgr I, AdWords</v>
          </cell>
          <cell r="AZ1518" t="str">
            <v>Sales</v>
          </cell>
          <cell r="BA1518" t="str">
            <v>JOBCODE</v>
          </cell>
          <cell r="BB1518" t="str">
            <v>JOBCODE-PROM</v>
          </cell>
          <cell r="BC1518">
            <v>37500</v>
          </cell>
          <cell r="BD1518">
            <v>3.2</v>
          </cell>
          <cell r="BE1518">
            <v>1.7</v>
          </cell>
          <cell r="BF1518" t="str">
            <v>E</v>
          </cell>
          <cell r="BG1518">
            <v>246</v>
          </cell>
          <cell r="BH1518">
            <v>10246</v>
          </cell>
          <cell r="BI1518">
            <v>1</v>
          </cell>
          <cell r="BJ1518">
            <v>37622</v>
          </cell>
          <cell r="BK1518" t="str">
            <v>SALARY</v>
          </cell>
          <cell r="BL1518" t="str">
            <v>SALARY-MRKT</v>
          </cell>
          <cell r="BM1518">
            <v>34</v>
          </cell>
          <cell r="BN1518">
            <v>5833</v>
          </cell>
          <cell r="BO1518" t="str">
            <v>E6 - Sales</v>
          </cell>
          <cell r="BP1518">
            <v>70000</v>
          </cell>
          <cell r="BQ1518">
            <v>38000</v>
          </cell>
          <cell r="BR1518">
            <v>37622</v>
          </cell>
          <cell r="BS1518">
            <v>0.27300000000000002</v>
          </cell>
          <cell r="BT1518">
            <v>64575</v>
          </cell>
          <cell r="BU1518">
            <v>84000</v>
          </cell>
          <cell r="BV1518">
            <v>103425</v>
          </cell>
          <cell r="BW1518">
            <v>5.6000000000000001E-2</v>
          </cell>
          <cell r="BX1518">
            <v>6.9000000000000006E-2</v>
          </cell>
          <cell r="BY1518">
            <v>90000</v>
          </cell>
          <cell r="BZ1518">
            <v>20000</v>
          </cell>
          <cell r="CA1518">
            <v>20000</v>
          </cell>
          <cell r="CB1518">
            <v>4000</v>
          </cell>
          <cell r="CC1518">
            <v>27800</v>
          </cell>
          <cell r="CD1518">
            <v>27800</v>
          </cell>
          <cell r="CE1518">
            <v>27800</v>
          </cell>
          <cell r="CF1518" t="str">
            <v>W</v>
          </cell>
          <cell r="CG1518">
            <v>25</v>
          </cell>
          <cell r="CH1518" t="str">
            <v xml:space="preserve"> </v>
          </cell>
          <cell r="CI1518" t="str">
            <v xml:space="preserve"> </v>
          </cell>
          <cell r="CJ1518" t="str">
            <v xml:space="preserve"> </v>
          </cell>
          <cell r="CK1518" t="str">
            <v xml:space="preserve"> </v>
          </cell>
          <cell r="CL1518" t="str">
            <v xml:space="preserve"> </v>
          </cell>
          <cell r="CM1518" t="str">
            <v>BA (Vanderbilt University) 00/ 3.4</v>
          </cell>
          <cell r="CN1518" t="str">
            <v>VERIFIED-NONE</v>
          </cell>
          <cell r="CO1518" t="str">
            <v>Bryan,Kelly(M)--SPOUSE</v>
          </cell>
          <cell r="CP1518">
            <v>90000</v>
          </cell>
          <cell r="CQ1518">
            <v>37987</v>
          </cell>
          <cell r="CR1518">
            <v>90000</v>
          </cell>
          <cell r="CS1518">
            <v>37895</v>
          </cell>
          <cell r="CT1518">
            <v>90000</v>
          </cell>
          <cell r="CU1518">
            <v>37803</v>
          </cell>
          <cell r="CV1518">
            <v>80000</v>
          </cell>
          <cell r="CW1518">
            <v>37712</v>
          </cell>
          <cell r="CX1518">
            <v>80000</v>
          </cell>
          <cell r="CY1518">
            <v>37622</v>
          </cell>
          <cell r="CZ1518" t="str">
            <v>Sales - On-Line Ad Sales</v>
          </cell>
          <cell r="DA1518">
            <v>0</v>
          </cell>
          <cell r="DB1518">
            <v>90</v>
          </cell>
        </row>
        <row r="1519">
          <cell r="A1519">
            <v>373</v>
          </cell>
          <cell r="B1519">
            <v>373</v>
          </cell>
          <cell r="C1519">
            <v>7105</v>
          </cell>
          <cell r="D1519" t="str">
            <v>US-MTV-SAL</v>
          </cell>
          <cell r="E1519" t="str">
            <v>tarnold</v>
          </cell>
          <cell r="F1519" t="str">
            <v>Thomas</v>
          </cell>
          <cell r="G1519" t="str">
            <v xml:space="preserve"> </v>
          </cell>
          <cell r="H1519" t="str">
            <v>Arnold</v>
          </cell>
          <cell r="I1519" t="str">
            <v>Thomas Arnold</v>
          </cell>
          <cell r="J1519" t="str">
            <v>Thomas Arnold</v>
          </cell>
          <cell r="K1519" t="str">
            <v>Thomas</v>
          </cell>
          <cell r="L1519" t="str">
            <v>USD</v>
          </cell>
          <cell r="M1519" t="str">
            <v>Arnold, Thomas</v>
          </cell>
          <cell r="N1519" t="str">
            <v>M</v>
          </cell>
          <cell r="O1519">
            <v>27489</v>
          </cell>
          <cell r="P1519" t="str">
            <v>US</v>
          </cell>
          <cell r="Q1519" t="str">
            <v xml:space="preserve"> </v>
          </cell>
          <cell r="R1519" t="str">
            <v>AdWords Manager, India</v>
          </cell>
          <cell r="S1519" t="str">
            <v>EMPLOYEE</v>
          </cell>
          <cell r="T1519">
            <v>3.5</v>
          </cell>
          <cell r="U1519" t="str">
            <v>Fischer, David</v>
          </cell>
          <cell r="V1519" t="str">
            <v>dfischer</v>
          </cell>
          <cell r="W1519" t="str">
            <v>NO-FEE</v>
          </cell>
          <cell r="X1519" t="str">
            <v xml:space="preserve"> </v>
          </cell>
          <cell r="Y1519" t="str">
            <v xml:space="preserve"> </v>
          </cell>
          <cell r="Z1519">
            <v>41</v>
          </cell>
          <cell r="AA1519" t="str">
            <v>O2-3</v>
          </cell>
          <cell r="AB1519">
            <v>1652</v>
          </cell>
          <cell r="AC1519" t="str">
            <v>650-623-4385</v>
          </cell>
          <cell r="AD1519" t="str">
            <v>2522 Sacramento St.</v>
          </cell>
          <cell r="AE1519" t="str">
            <v xml:space="preserve"> </v>
          </cell>
          <cell r="AF1519" t="str">
            <v>San Francisco</v>
          </cell>
          <cell r="AG1519" t="str">
            <v>CA</v>
          </cell>
          <cell r="AH1519">
            <v>94115</v>
          </cell>
          <cell r="AI1519" t="str">
            <v>US</v>
          </cell>
          <cell r="AJ1519" t="str">
            <v xml:space="preserve"> </v>
          </cell>
          <cell r="AK1519" t="str">
            <v>U</v>
          </cell>
          <cell r="AL1519" t="str">
            <v>S</v>
          </cell>
          <cell r="AM1519" t="str">
            <v>N</v>
          </cell>
          <cell r="AN1519" t="str">
            <v>260-25-5262</v>
          </cell>
          <cell r="AO1519" t="str">
            <v>U</v>
          </cell>
          <cell r="AP1519" t="str">
            <v>COSTCENTER</v>
          </cell>
          <cell r="AQ1519" t="str">
            <v>E6</v>
          </cell>
          <cell r="AR1519" t="str">
            <v>Mgr I, AdWords</v>
          </cell>
          <cell r="AS1519" t="str">
            <v>Online Ad Sales - NA</v>
          </cell>
          <cell r="AT1519">
            <v>151</v>
          </cell>
          <cell r="AU1519" t="str">
            <v>Sales - On-Line Ad Sales</v>
          </cell>
          <cell r="AW1519">
            <v>37319</v>
          </cell>
          <cell r="AX1519">
            <v>37319</v>
          </cell>
          <cell r="AY1519" t="str">
            <v>E6 - Sales - On-Line Ad Sales - Mgr I, AdWords</v>
          </cell>
          <cell r="AZ1519" t="str">
            <v>Sales</v>
          </cell>
          <cell r="BA1519" t="str">
            <v>JOBCODE</v>
          </cell>
          <cell r="BB1519" t="str">
            <v>JOBCODE-PROM</v>
          </cell>
          <cell r="BC1519">
            <v>37501</v>
          </cell>
          <cell r="BD1519">
            <v>2.2000000000000002</v>
          </cell>
          <cell r="BE1519">
            <v>1.7</v>
          </cell>
          <cell r="BF1519" t="str">
            <v>E</v>
          </cell>
          <cell r="BG1519">
            <v>397</v>
          </cell>
          <cell r="BH1519">
            <v>10397</v>
          </cell>
          <cell r="BI1519">
            <v>1</v>
          </cell>
          <cell r="BJ1519">
            <v>37834</v>
          </cell>
          <cell r="BK1519" t="str">
            <v>SALARY</v>
          </cell>
          <cell r="BL1519" t="str">
            <v>SALARY-ADJUST</v>
          </cell>
          <cell r="BM1519">
            <v>34</v>
          </cell>
          <cell r="BN1519">
            <v>5833</v>
          </cell>
          <cell r="BO1519" t="str">
            <v>E6 - Sales</v>
          </cell>
          <cell r="BP1519">
            <v>70000</v>
          </cell>
          <cell r="BQ1519">
            <v>44000</v>
          </cell>
          <cell r="BR1519">
            <v>37834</v>
          </cell>
          <cell r="BS1519">
            <v>0.16700000000000001</v>
          </cell>
          <cell r="BT1519">
            <v>64575</v>
          </cell>
          <cell r="BU1519">
            <v>84000</v>
          </cell>
          <cell r="BV1519">
            <v>103425</v>
          </cell>
          <cell r="BW1519">
            <v>5.6000000000000001E-2</v>
          </cell>
          <cell r="BX1519">
            <v>6.9000000000000006E-2</v>
          </cell>
          <cell r="BY1519">
            <v>90000</v>
          </cell>
          <cell r="BZ1519">
            <v>20000</v>
          </cell>
          <cell r="CA1519">
            <v>20000</v>
          </cell>
          <cell r="CB1519">
            <v>10000</v>
          </cell>
          <cell r="CC1519">
            <v>15900</v>
          </cell>
          <cell r="CD1519">
            <v>15900</v>
          </cell>
          <cell r="CE1519">
            <v>15900</v>
          </cell>
          <cell r="CF1519" t="str">
            <v>W</v>
          </cell>
          <cell r="CG1519">
            <v>29</v>
          </cell>
          <cell r="CH1519" t="str">
            <v xml:space="preserve"> </v>
          </cell>
          <cell r="CI1519" t="str">
            <v xml:space="preserve"> </v>
          </cell>
          <cell r="CJ1519" t="str">
            <v xml:space="preserve"> </v>
          </cell>
          <cell r="CK1519" t="str">
            <v xml:space="preserve"> </v>
          </cell>
          <cell r="CL1519" t="str">
            <v xml:space="preserve"> </v>
          </cell>
          <cell r="CM1519" t="str">
            <v>BA (University of North Carolina)</v>
          </cell>
          <cell r="CP1519">
            <v>90000</v>
          </cell>
          <cell r="CQ1519">
            <v>37987</v>
          </cell>
          <cell r="CR1519">
            <v>90000</v>
          </cell>
          <cell r="CS1519">
            <v>37895</v>
          </cell>
          <cell r="CT1519">
            <v>90000</v>
          </cell>
          <cell r="CU1519">
            <v>37803</v>
          </cell>
          <cell r="CV1519">
            <v>70000</v>
          </cell>
          <cell r="CW1519">
            <v>37712</v>
          </cell>
          <cell r="CX1519">
            <v>70000</v>
          </cell>
          <cell r="CY1519">
            <v>37622</v>
          </cell>
          <cell r="CZ1519" t="str">
            <v>Sales - On-Line Ad Sales</v>
          </cell>
          <cell r="DA1519">
            <v>0</v>
          </cell>
          <cell r="DB1519">
            <v>90</v>
          </cell>
        </row>
        <row r="1520">
          <cell r="A1520">
            <v>264</v>
          </cell>
          <cell r="B1520">
            <v>264</v>
          </cell>
          <cell r="C1520">
            <v>6144</v>
          </cell>
          <cell r="D1520" t="str">
            <v>US-MTV-41</v>
          </cell>
          <cell r="E1520" t="str">
            <v>mgienger</v>
          </cell>
          <cell r="F1520" t="str">
            <v>Mark</v>
          </cell>
          <cell r="G1520" t="str">
            <v>A</v>
          </cell>
          <cell r="H1520" t="str">
            <v>Gienger</v>
          </cell>
          <cell r="I1520" t="str">
            <v>Mark Gienger</v>
          </cell>
          <cell r="J1520" t="str">
            <v>Mark A Gienger</v>
          </cell>
          <cell r="K1520" t="str">
            <v>Mark</v>
          </cell>
          <cell r="L1520" t="str">
            <v>USD</v>
          </cell>
          <cell r="M1520" t="str">
            <v>Gienger, Mark</v>
          </cell>
          <cell r="N1520" t="str">
            <v>M</v>
          </cell>
          <cell r="O1520">
            <v>22424</v>
          </cell>
          <cell r="P1520" t="str">
            <v>US</v>
          </cell>
          <cell r="Q1520" t="str">
            <v xml:space="preserve"> </v>
          </cell>
          <cell r="R1520" t="str">
            <v>Enterprise Account Manager</v>
          </cell>
          <cell r="S1520" t="str">
            <v>EMPLOYEE</v>
          </cell>
          <cell r="T1520">
            <v>2</v>
          </cell>
          <cell r="U1520" t="str">
            <v>Girouard, David</v>
          </cell>
          <cell r="V1520" t="str">
            <v>daveg</v>
          </cell>
          <cell r="W1520" t="str">
            <v xml:space="preserve"> </v>
          </cell>
          <cell r="X1520" t="str">
            <v xml:space="preserve"> </v>
          </cell>
          <cell r="Y1520" t="str">
            <v>Primus Knowledge Inc</v>
          </cell>
          <cell r="Z1520">
            <v>41</v>
          </cell>
          <cell r="AA1520" t="str">
            <v>C1</v>
          </cell>
          <cell r="AB1520" t="str">
            <v>368B</v>
          </cell>
          <cell r="AC1520" t="str">
            <v>650-623-4264</v>
          </cell>
          <cell r="AD1520" t="str">
            <v>749 Ramona Ave</v>
          </cell>
          <cell r="AE1520" t="str">
            <v xml:space="preserve"> </v>
          </cell>
          <cell r="AF1520" t="str">
            <v>Sunnyvale</v>
          </cell>
          <cell r="AG1520" t="str">
            <v>CA</v>
          </cell>
          <cell r="AH1520">
            <v>94087</v>
          </cell>
          <cell r="AI1520" t="str">
            <v>US</v>
          </cell>
          <cell r="AJ1520" t="str">
            <v>408-773-8883</v>
          </cell>
          <cell r="AK1520" t="str">
            <v>U</v>
          </cell>
          <cell r="AL1520" t="str">
            <v>M</v>
          </cell>
          <cell r="AM1520" t="str">
            <v>N</v>
          </cell>
          <cell r="AN1520" t="str">
            <v>563-29-0924</v>
          </cell>
          <cell r="AO1520" t="str">
            <v>U</v>
          </cell>
          <cell r="AP1520" t="str">
            <v>COSTCENTER</v>
          </cell>
          <cell r="AQ1520" t="str">
            <v>E6</v>
          </cell>
          <cell r="AR1520" t="str">
            <v>Enterprise Account Manager</v>
          </cell>
          <cell r="AS1520" t="str">
            <v>Enterprise - NA</v>
          </cell>
          <cell r="AT1520">
            <v>131</v>
          </cell>
          <cell r="AU1520" t="str">
            <v>Sales - Enterprise</v>
          </cell>
          <cell r="AW1520">
            <v>37069</v>
          </cell>
          <cell r="AX1520">
            <v>37069</v>
          </cell>
          <cell r="AY1520" t="str">
            <v>E6 - Sales - Enterprise - Enterprise Account Manager</v>
          </cell>
          <cell r="AZ1520" t="str">
            <v>Sales</v>
          </cell>
          <cell r="BA1520" t="str">
            <v>JOBCODE</v>
          </cell>
          <cell r="BB1520" t="str">
            <v>JOBCODE-REDO</v>
          </cell>
          <cell r="BC1520">
            <v>38108</v>
          </cell>
          <cell r="BD1520">
            <v>2.9</v>
          </cell>
          <cell r="BE1520">
            <v>0.1</v>
          </cell>
          <cell r="BF1520" t="str">
            <v>E</v>
          </cell>
          <cell r="BG1520">
            <v>297</v>
          </cell>
          <cell r="BH1520">
            <v>10297</v>
          </cell>
          <cell r="BI1520">
            <v>1</v>
          </cell>
          <cell r="BJ1520">
            <v>37069</v>
          </cell>
          <cell r="BK1520" t="str">
            <v>SALARY</v>
          </cell>
          <cell r="BL1520" t="str">
            <v>SALARY-INIT</v>
          </cell>
          <cell r="BM1520">
            <v>41</v>
          </cell>
          <cell r="BN1520">
            <v>7083</v>
          </cell>
          <cell r="BO1520" t="str">
            <v>E6 - Sales</v>
          </cell>
          <cell r="BP1520">
            <v>85000</v>
          </cell>
          <cell r="BQ1520">
            <v>85000</v>
          </cell>
          <cell r="BR1520" t="str">
            <v xml:space="preserve"> </v>
          </cell>
          <cell r="BS1520" t="str">
            <v>Hire</v>
          </cell>
          <cell r="BT1520" t="str">
            <v xml:space="preserve"> </v>
          </cell>
          <cell r="BU1520" t="str">
            <v xml:space="preserve"> </v>
          </cell>
          <cell r="BV1520" t="str">
            <v xml:space="preserve"> </v>
          </cell>
          <cell r="BW1520" t="str">
            <v xml:space="preserve"> </v>
          </cell>
          <cell r="BX1520" t="str">
            <v xml:space="preserve"> </v>
          </cell>
          <cell r="BY1520">
            <v>170000</v>
          </cell>
          <cell r="BZ1520">
            <v>85000</v>
          </cell>
          <cell r="CA1520">
            <v>85000</v>
          </cell>
          <cell r="CB1520">
            <v>32000</v>
          </cell>
          <cell r="CC1520">
            <v>36000</v>
          </cell>
          <cell r="CD1520">
            <v>36000</v>
          </cell>
          <cell r="CE1520">
            <v>36000</v>
          </cell>
          <cell r="CF1520" t="str">
            <v>W</v>
          </cell>
          <cell r="CG1520">
            <v>42</v>
          </cell>
          <cell r="CH1520" t="str">
            <v xml:space="preserve"> </v>
          </cell>
          <cell r="CI1520" t="str">
            <v xml:space="preserve"> </v>
          </cell>
          <cell r="CJ1520" t="str">
            <v xml:space="preserve"> </v>
          </cell>
          <cell r="CK1520" t="str">
            <v xml:space="preserve"> </v>
          </cell>
          <cell r="CL1520" t="str">
            <v xml:space="preserve"> </v>
          </cell>
          <cell r="CM1520" t="str">
            <v>BS (San Jose State University) 96</v>
          </cell>
          <cell r="CP1520">
            <v>170000</v>
          </cell>
          <cell r="CQ1520">
            <v>37987</v>
          </cell>
          <cell r="CR1520">
            <v>170000</v>
          </cell>
          <cell r="CS1520">
            <v>37895</v>
          </cell>
          <cell r="CT1520">
            <v>170000</v>
          </cell>
          <cell r="CU1520">
            <v>37803</v>
          </cell>
          <cell r="CV1520">
            <v>170000</v>
          </cell>
          <cell r="CW1520">
            <v>37712</v>
          </cell>
          <cell r="CX1520">
            <v>170000</v>
          </cell>
          <cell r="CY1520">
            <v>37622</v>
          </cell>
          <cell r="CZ1520" t="str">
            <v>Sales - Enterprise</v>
          </cell>
          <cell r="DA1520">
            <v>0</v>
          </cell>
          <cell r="DB1520">
            <v>90</v>
          </cell>
        </row>
        <row r="1521">
          <cell r="A1521">
            <v>653</v>
          </cell>
          <cell r="B1521">
            <v>653</v>
          </cell>
          <cell r="C1521">
            <v>6144</v>
          </cell>
          <cell r="D1521" t="str">
            <v>US-MTV-41</v>
          </cell>
          <cell r="E1521" t="str">
            <v>irao</v>
          </cell>
          <cell r="F1521" t="str">
            <v>Francisco</v>
          </cell>
          <cell r="G1521" t="str">
            <v xml:space="preserve"> </v>
          </cell>
          <cell r="H1521" t="str">
            <v>Irao</v>
          </cell>
          <cell r="I1521" t="str">
            <v>Francisco Irao</v>
          </cell>
          <cell r="J1521" t="str">
            <v>Francisco Irao</v>
          </cell>
          <cell r="K1521" t="str">
            <v>Francisco</v>
          </cell>
          <cell r="L1521" t="str">
            <v>USD</v>
          </cell>
          <cell r="M1521" t="str">
            <v>Irao, Francisco</v>
          </cell>
          <cell r="N1521" t="str">
            <v>M</v>
          </cell>
          <cell r="O1521">
            <v>23617</v>
          </cell>
          <cell r="P1521" t="str">
            <v>UNKNOWN</v>
          </cell>
          <cell r="Q1521" t="str">
            <v xml:space="preserve"> </v>
          </cell>
          <cell r="R1521" t="str">
            <v>Enterprise Account Manager</v>
          </cell>
          <cell r="S1521" t="str">
            <v>EMPLOYEE</v>
          </cell>
          <cell r="T1521">
            <v>2.5</v>
          </cell>
          <cell r="U1521" t="str">
            <v>Girouard, David</v>
          </cell>
          <cell r="V1521" t="str">
            <v>daveg</v>
          </cell>
          <cell r="W1521" t="str">
            <v>EMP-REF</v>
          </cell>
          <cell r="X1521" t="str">
            <v>Krane, David</v>
          </cell>
          <cell r="Y1521" t="str">
            <v>Inktomi</v>
          </cell>
          <cell r="Z1521">
            <v>41</v>
          </cell>
          <cell r="AA1521" t="str">
            <v>C1</v>
          </cell>
          <cell r="AB1521" t="str">
            <v>368A</v>
          </cell>
          <cell r="AC1521" t="str">
            <v>650-623-4570</v>
          </cell>
          <cell r="AD1521" t="str">
            <v>4170 Mystic Dr</v>
          </cell>
          <cell r="AE1521" t="str">
            <v xml:space="preserve"> </v>
          </cell>
          <cell r="AF1521" t="str">
            <v>San Jose</v>
          </cell>
          <cell r="AG1521" t="str">
            <v>CA</v>
          </cell>
          <cell r="AH1521">
            <v>95124</v>
          </cell>
          <cell r="AI1521" t="str">
            <v>US</v>
          </cell>
          <cell r="AJ1521" t="str">
            <v xml:space="preserve"> </v>
          </cell>
          <cell r="AK1521" t="str">
            <v>U</v>
          </cell>
          <cell r="AL1521" t="str">
            <v>M</v>
          </cell>
          <cell r="AM1521" t="str">
            <v>N</v>
          </cell>
          <cell r="AN1521" t="str">
            <v>563-55-1943</v>
          </cell>
          <cell r="AO1521" t="str">
            <v>U</v>
          </cell>
          <cell r="AP1521" t="str">
            <v>COSTCENTER</v>
          </cell>
          <cell r="AQ1521" t="str">
            <v>E6</v>
          </cell>
          <cell r="AR1521" t="str">
            <v>Enterprise Account Manager</v>
          </cell>
          <cell r="AS1521" t="str">
            <v>Enterprise - NA</v>
          </cell>
          <cell r="AT1521">
            <v>131</v>
          </cell>
          <cell r="AU1521" t="str">
            <v>Sales - Enterprise</v>
          </cell>
          <cell r="AW1521">
            <v>37515</v>
          </cell>
          <cell r="AX1521">
            <v>37515</v>
          </cell>
          <cell r="AY1521" t="str">
            <v>E6 - Sales - Enterprise - Enterprise Account Manager</v>
          </cell>
          <cell r="AZ1521" t="str">
            <v>Sales</v>
          </cell>
          <cell r="BA1521" t="str">
            <v>JOBCODE</v>
          </cell>
          <cell r="BB1521" t="str">
            <v>JOBCODE-REDO</v>
          </cell>
          <cell r="BC1521">
            <v>38108</v>
          </cell>
          <cell r="BD1521">
            <v>1.7</v>
          </cell>
          <cell r="BE1521">
            <v>0.1</v>
          </cell>
          <cell r="BF1521" t="str">
            <v>E</v>
          </cell>
          <cell r="BG1521">
            <v>586</v>
          </cell>
          <cell r="BH1521">
            <v>10586</v>
          </cell>
          <cell r="BI1521">
            <v>1</v>
          </cell>
          <cell r="BJ1521">
            <v>37515</v>
          </cell>
          <cell r="BK1521" t="str">
            <v>SALARY</v>
          </cell>
          <cell r="BL1521" t="str">
            <v>SALARY-INIT</v>
          </cell>
          <cell r="BM1521">
            <v>41</v>
          </cell>
          <cell r="BN1521">
            <v>7083</v>
          </cell>
          <cell r="BO1521" t="str">
            <v>E6 - Sales</v>
          </cell>
          <cell r="BP1521">
            <v>85000</v>
          </cell>
          <cell r="BQ1521">
            <v>85000</v>
          </cell>
          <cell r="BR1521" t="str">
            <v xml:space="preserve"> </v>
          </cell>
          <cell r="BS1521" t="str">
            <v>Hire</v>
          </cell>
          <cell r="BT1521" t="str">
            <v xml:space="preserve"> </v>
          </cell>
          <cell r="BU1521" t="str">
            <v xml:space="preserve"> </v>
          </cell>
          <cell r="BV1521" t="str">
            <v xml:space="preserve"> </v>
          </cell>
          <cell r="BW1521" t="str">
            <v xml:space="preserve"> </v>
          </cell>
          <cell r="BX1521" t="str">
            <v xml:space="preserve"> </v>
          </cell>
          <cell r="BY1521">
            <v>170000</v>
          </cell>
          <cell r="BZ1521">
            <v>85000</v>
          </cell>
          <cell r="CA1521">
            <v>85000</v>
          </cell>
          <cell r="CB1521">
            <v>24000</v>
          </cell>
          <cell r="CC1521">
            <v>24850</v>
          </cell>
          <cell r="CD1521">
            <v>24850</v>
          </cell>
          <cell r="CE1521">
            <v>24850</v>
          </cell>
          <cell r="CF1521" t="str">
            <v>H</v>
          </cell>
          <cell r="CG1521">
            <v>39</v>
          </cell>
          <cell r="CH1521" t="str">
            <v xml:space="preserve"> </v>
          </cell>
          <cell r="CI1521" t="str">
            <v xml:space="preserve"> </v>
          </cell>
          <cell r="CJ1521" t="str">
            <v xml:space="preserve"> </v>
          </cell>
          <cell r="CK1521" t="str">
            <v xml:space="preserve"> </v>
          </cell>
          <cell r="CL1521" t="str">
            <v xml:space="preserve"> </v>
          </cell>
          <cell r="CM1521" t="str">
            <v>BS (San Jose State University) 88/ 0.0</v>
          </cell>
          <cell r="CO1521" t="str">
            <v>Francisco III,Irao(M)--CHILD</v>
          </cell>
          <cell r="CP1521">
            <v>170000</v>
          </cell>
          <cell r="CQ1521">
            <v>37987</v>
          </cell>
          <cell r="CR1521">
            <v>170000</v>
          </cell>
          <cell r="CS1521">
            <v>37895</v>
          </cell>
          <cell r="CT1521">
            <v>170000</v>
          </cell>
          <cell r="CU1521">
            <v>37803</v>
          </cell>
          <cell r="CV1521">
            <v>170000</v>
          </cell>
          <cell r="CW1521">
            <v>37712</v>
          </cell>
          <cell r="CX1521">
            <v>170000</v>
          </cell>
          <cell r="CY1521">
            <v>37622</v>
          </cell>
          <cell r="CZ1521" t="str">
            <v>Sales - Enterprise</v>
          </cell>
          <cell r="DA1521">
            <v>0</v>
          </cell>
          <cell r="DB1521">
            <v>90</v>
          </cell>
        </row>
        <row r="1522">
          <cell r="A1522">
            <v>81</v>
          </cell>
          <cell r="B1522">
            <v>81</v>
          </cell>
          <cell r="C1522">
            <v>6144</v>
          </cell>
          <cell r="D1522" t="str">
            <v>US-MTV-41</v>
          </cell>
          <cell r="E1522" t="str">
            <v>margaret</v>
          </cell>
          <cell r="F1522" t="str">
            <v>Margaret</v>
          </cell>
          <cell r="G1522" t="str">
            <v xml:space="preserve"> </v>
          </cell>
          <cell r="H1522" t="str">
            <v>Healy</v>
          </cell>
          <cell r="I1522" t="str">
            <v>Margaret Healy</v>
          </cell>
          <cell r="J1522" t="str">
            <v>Margaret Healy</v>
          </cell>
          <cell r="K1522" t="str">
            <v>Margaret</v>
          </cell>
          <cell r="L1522" t="str">
            <v>USD</v>
          </cell>
          <cell r="M1522" t="str">
            <v>Healy, Margaret</v>
          </cell>
          <cell r="N1522" t="str">
            <v>F</v>
          </cell>
          <cell r="O1522">
            <v>22909</v>
          </cell>
          <cell r="P1522" t="str">
            <v>US</v>
          </cell>
          <cell r="Q1522" t="str">
            <v xml:space="preserve"> </v>
          </cell>
          <cell r="R1522" t="str">
            <v>Enterprise Account Manager</v>
          </cell>
          <cell r="S1522" t="str">
            <v>EMPLOYEE</v>
          </cell>
          <cell r="T1522">
            <v>3.7</v>
          </cell>
          <cell r="U1522" t="str">
            <v>Girouard, David</v>
          </cell>
          <cell r="V1522" t="str">
            <v>daveg</v>
          </cell>
          <cell r="W1522" t="str">
            <v>JOBS-AT-GOOGLE</v>
          </cell>
          <cell r="X1522" t="str">
            <v xml:space="preserve"> </v>
          </cell>
          <cell r="Y1522" t="str">
            <v>Pacific Bell</v>
          </cell>
          <cell r="Z1522">
            <v>41</v>
          </cell>
          <cell r="AA1522" t="str">
            <v>C1</v>
          </cell>
          <cell r="AB1522" t="str">
            <v>369E</v>
          </cell>
          <cell r="AC1522" t="str">
            <v>650-623-4097</v>
          </cell>
          <cell r="AD1522" t="str">
            <v>306 Diablo Ct</v>
          </cell>
          <cell r="AE1522" t="str">
            <v>Loft 102</v>
          </cell>
          <cell r="AF1522" t="str">
            <v>Palo Alto</v>
          </cell>
          <cell r="AG1522" t="str">
            <v>CA</v>
          </cell>
          <cell r="AH1522">
            <v>94306</v>
          </cell>
          <cell r="AI1522" t="str">
            <v>US</v>
          </cell>
          <cell r="AJ1522" t="str">
            <v>415-554-1923</v>
          </cell>
          <cell r="AK1522" t="str">
            <v>U</v>
          </cell>
          <cell r="AL1522" t="str">
            <v>S</v>
          </cell>
          <cell r="AM1522" t="str">
            <v>N</v>
          </cell>
          <cell r="AN1522" t="str">
            <v>551-53-1709</v>
          </cell>
          <cell r="AO1522" t="str">
            <v>U</v>
          </cell>
          <cell r="AP1522" t="str">
            <v>COSTCENTER</v>
          </cell>
          <cell r="AQ1522" t="str">
            <v>E6</v>
          </cell>
          <cell r="AR1522" t="str">
            <v>Enterprise Account Manager</v>
          </cell>
          <cell r="AS1522" t="str">
            <v>Enterprise - NA</v>
          </cell>
          <cell r="AT1522">
            <v>131</v>
          </cell>
          <cell r="AU1522" t="str">
            <v>Sales - Enterprise</v>
          </cell>
          <cell r="AW1522">
            <v>36586</v>
          </cell>
          <cell r="AX1522">
            <v>36586</v>
          </cell>
          <cell r="AY1522" t="str">
            <v>E6 - Sales - Enterprise - Enterprise Account Manager</v>
          </cell>
          <cell r="AZ1522" t="str">
            <v>Sales</v>
          </cell>
          <cell r="BA1522" t="str">
            <v>JOBCODE</v>
          </cell>
          <cell r="BB1522" t="str">
            <v>JOBCODE-REDO</v>
          </cell>
          <cell r="BC1522">
            <v>38078</v>
          </cell>
          <cell r="BD1522">
            <v>4.2</v>
          </cell>
          <cell r="BE1522">
            <v>0.1</v>
          </cell>
          <cell r="BF1522" t="str">
            <v>E</v>
          </cell>
          <cell r="BG1522">
            <v>92</v>
          </cell>
          <cell r="BH1522">
            <v>10092</v>
          </cell>
          <cell r="BI1522">
            <v>1</v>
          </cell>
          <cell r="BJ1522">
            <v>36892</v>
          </cell>
          <cell r="BK1522" t="str">
            <v>SALARY</v>
          </cell>
          <cell r="BL1522" t="str">
            <v>SALARY-ADJUST</v>
          </cell>
          <cell r="BM1522">
            <v>38</v>
          </cell>
          <cell r="BN1522">
            <v>6667</v>
          </cell>
          <cell r="BO1522" t="str">
            <v>E6 - Sales</v>
          </cell>
          <cell r="BP1522">
            <v>80000</v>
          </cell>
          <cell r="BQ1522">
            <v>50000</v>
          </cell>
          <cell r="BR1522">
            <v>36892</v>
          </cell>
          <cell r="BS1522">
            <v>0.33300000000000002</v>
          </cell>
          <cell r="BT1522" t="str">
            <v xml:space="preserve"> </v>
          </cell>
          <cell r="BU1522" t="str">
            <v xml:space="preserve"> </v>
          </cell>
          <cell r="BV1522" t="str">
            <v xml:space="preserve"> </v>
          </cell>
          <cell r="BW1522" t="str">
            <v xml:space="preserve"> </v>
          </cell>
          <cell r="BX1522" t="str">
            <v xml:space="preserve"> </v>
          </cell>
          <cell r="BY1522">
            <v>135000</v>
          </cell>
          <cell r="BZ1522">
            <v>55000</v>
          </cell>
          <cell r="CA1522">
            <v>55000</v>
          </cell>
          <cell r="CB1522">
            <v>60000</v>
          </cell>
          <cell r="CC1522">
            <v>98100</v>
          </cell>
          <cell r="CD1522">
            <v>98100</v>
          </cell>
          <cell r="CE1522">
            <v>98100</v>
          </cell>
          <cell r="CF1522" t="str">
            <v>W</v>
          </cell>
          <cell r="CG1522">
            <v>41</v>
          </cell>
          <cell r="CH1522" t="str">
            <v xml:space="preserve"> </v>
          </cell>
          <cell r="CI1522" t="str">
            <v xml:space="preserve"> </v>
          </cell>
          <cell r="CJ1522" t="str">
            <v xml:space="preserve"> </v>
          </cell>
          <cell r="CK1522" t="str">
            <v xml:space="preserve"> </v>
          </cell>
          <cell r="CL1522" t="str">
            <v xml:space="preserve"> </v>
          </cell>
          <cell r="CM1522" t="str">
            <v>BA (University of California, Berkeley)</v>
          </cell>
          <cell r="CP1522">
            <v>135000</v>
          </cell>
          <cell r="CQ1522">
            <v>37987</v>
          </cell>
          <cell r="CR1522">
            <v>135000</v>
          </cell>
          <cell r="CS1522">
            <v>37895</v>
          </cell>
          <cell r="CT1522">
            <v>135000</v>
          </cell>
          <cell r="CU1522">
            <v>37803</v>
          </cell>
          <cell r="CV1522">
            <v>135000</v>
          </cell>
          <cell r="CW1522">
            <v>37712</v>
          </cell>
          <cell r="CX1522">
            <v>135000</v>
          </cell>
          <cell r="CY1522">
            <v>37622</v>
          </cell>
          <cell r="CZ1522" t="str">
            <v>Sales - Enterprise</v>
          </cell>
          <cell r="DA1522">
            <v>0</v>
          </cell>
          <cell r="DB1522">
            <v>90</v>
          </cell>
        </row>
        <row r="1523">
          <cell r="A1523">
            <v>47</v>
          </cell>
          <cell r="B1523">
            <v>47</v>
          </cell>
          <cell r="C1523">
            <v>6144</v>
          </cell>
          <cell r="D1523" t="str">
            <v>US-MTV-41</v>
          </cell>
          <cell r="E1523" t="str">
            <v>aimee</v>
          </cell>
          <cell r="F1523" t="str">
            <v>Aimee</v>
          </cell>
          <cell r="G1523" t="str">
            <v>L</v>
          </cell>
          <cell r="H1523" t="str">
            <v>Lowrey</v>
          </cell>
          <cell r="I1523" t="str">
            <v>Aimee Young-Lowrey</v>
          </cell>
          <cell r="J1523" t="str">
            <v>Aimee L Lowrey</v>
          </cell>
          <cell r="K1523" t="str">
            <v>Aimee</v>
          </cell>
          <cell r="L1523" t="str">
            <v>USD</v>
          </cell>
          <cell r="M1523" t="str">
            <v>Lowrey, Aimee</v>
          </cell>
          <cell r="N1523" t="str">
            <v>F</v>
          </cell>
          <cell r="O1523">
            <v>26960</v>
          </cell>
          <cell r="P1523" t="str">
            <v>US</v>
          </cell>
          <cell r="Q1523" t="str">
            <v>Young</v>
          </cell>
          <cell r="R1523" t="str">
            <v>Enterprise Account Manager</v>
          </cell>
          <cell r="S1523" t="str">
            <v>EMPLOYEE</v>
          </cell>
          <cell r="T1523">
            <v>3.6</v>
          </cell>
          <cell r="U1523" t="str">
            <v>Girouard, David</v>
          </cell>
          <cell r="V1523" t="str">
            <v>daveg</v>
          </cell>
          <cell r="W1523" t="str">
            <v xml:space="preserve"> </v>
          </cell>
          <cell r="X1523" t="str">
            <v xml:space="preserve"> </v>
          </cell>
          <cell r="Y1523" t="str">
            <v xml:space="preserve"> </v>
          </cell>
          <cell r="Z1523">
            <v>41</v>
          </cell>
          <cell r="AA1523" t="str">
            <v>C1</v>
          </cell>
          <cell r="AB1523" t="str">
            <v>369D</v>
          </cell>
          <cell r="AC1523" t="str">
            <v>650-623-4058</v>
          </cell>
          <cell r="AD1523" t="str">
            <v>3629 Walker Park Dr</v>
          </cell>
          <cell r="AE1523" t="str">
            <v xml:space="preserve"> </v>
          </cell>
          <cell r="AF1523" t="str">
            <v>El Dorado Hills</v>
          </cell>
          <cell r="AG1523" t="str">
            <v>CA</v>
          </cell>
          <cell r="AH1523">
            <v>95762</v>
          </cell>
          <cell r="AI1523" t="str">
            <v>US</v>
          </cell>
          <cell r="AJ1523" t="str">
            <v>916-941-7512</v>
          </cell>
          <cell r="AK1523" t="str">
            <v>U</v>
          </cell>
          <cell r="AL1523" t="str">
            <v>M</v>
          </cell>
          <cell r="AM1523" t="str">
            <v>N</v>
          </cell>
          <cell r="AN1523" t="str">
            <v>556-37-5644</v>
          </cell>
          <cell r="AO1523" t="str">
            <v>U</v>
          </cell>
          <cell r="AP1523" t="str">
            <v>COSTCENTER</v>
          </cell>
          <cell r="AQ1523" t="str">
            <v>E6</v>
          </cell>
          <cell r="AR1523" t="str">
            <v>Enterprise Account Manager</v>
          </cell>
          <cell r="AS1523" t="str">
            <v>Enterprise - NA</v>
          </cell>
          <cell r="AT1523">
            <v>131</v>
          </cell>
          <cell r="AU1523" t="str">
            <v>Sales - Enterprise</v>
          </cell>
          <cell r="AW1523">
            <v>36451</v>
          </cell>
          <cell r="AX1523">
            <v>36451</v>
          </cell>
          <cell r="AY1523" t="str">
            <v>E6 - Sales - Enterprise - Enterprise Account Manager</v>
          </cell>
          <cell r="AZ1523" t="str">
            <v>Sales</v>
          </cell>
          <cell r="BA1523" t="str">
            <v>JOBCODE</v>
          </cell>
          <cell r="BB1523" t="str">
            <v>JOBCODE-REDO</v>
          </cell>
          <cell r="BC1523">
            <v>38078</v>
          </cell>
          <cell r="BD1523">
            <v>4.5999999999999996</v>
          </cell>
          <cell r="BE1523">
            <v>0.1</v>
          </cell>
          <cell r="BF1523" t="str">
            <v>E</v>
          </cell>
          <cell r="BG1523">
            <v>57</v>
          </cell>
          <cell r="BH1523">
            <v>10057</v>
          </cell>
          <cell r="BI1523">
            <v>1</v>
          </cell>
          <cell r="BJ1523">
            <v>37182</v>
          </cell>
          <cell r="BK1523" t="str">
            <v>SALARY</v>
          </cell>
          <cell r="BL1523" t="str">
            <v>SALARY-ANNIV</v>
          </cell>
          <cell r="BM1523">
            <v>38</v>
          </cell>
          <cell r="BN1523">
            <v>6667</v>
          </cell>
          <cell r="BO1523" t="str">
            <v>E6 - Sales</v>
          </cell>
          <cell r="BP1523">
            <v>80000</v>
          </cell>
          <cell r="BQ1523">
            <v>60000</v>
          </cell>
          <cell r="BR1523">
            <v>37182</v>
          </cell>
          <cell r="BS1523">
            <v>0.14299999999999999</v>
          </cell>
          <cell r="BT1523" t="str">
            <v xml:space="preserve"> </v>
          </cell>
          <cell r="BU1523" t="str">
            <v xml:space="preserve"> </v>
          </cell>
          <cell r="BV1523" t="str">
            <v xml:space="preserve"> </v>
          </cell>
          <cell r="BW1523" t="str">
            <v xml:space="preserve"> </v>
          </cell>
          <cell r="BX1523" t="str">
            <v xml:space="preserve"> </v>
          </cell>
          <cell r="BY1523">
            <v>120000</v>
          </cell>
          <cell r="BZ1523">
            <v>40000</v>
          </cell>
          <cell r="CA1523">
            <v>40000</v>
          </cell>
          <cell r="CB1523">
            <v>60000</v>
          </cell>
          <cell r="CC1523">
            <v>129200</v>
          </cell>
          <cell r="CD1523">
            <v>129200</v>
          </cell>
          <cell r="CE1523">
            <v>129200</v>
          </cell>
          <cell r="CF1523" t="str">
            <v>W</v>
          </cell>
          <cell r="CG1523">
            <v>30</v>
          </cell>
          <cell r="CH1523" t="str">
            <v xml:space="preserve"> </v>
          </cell>
          <cell r="CI1523" t="str">
            <v xml:space="preserve"> </v>
          </cell>
          <cell r="CJ1523" t="str">
            <v xml:space="preserve"> </v>
          </cell>
          <cell r="CK1523" t="str">
            <v xml:space="preserve"> </v>
          </cell>
          <cell r="CL1523" t="str">
            <v xml:space="preserve"> </v>
          </cell>
          <cell r="CM1523" t="str">
            <v>BS (Cal State) 96</v>
          </cell>
          <cell r="CO1523" t="str">
            <v>Judd,Lowrey(M)--SPOUSE</v>
          </cell>
          <cell r="CP1523">
            <v>120000</v>
          </cell>
          <cell r="CQ1523">
            <v>37987</v>
          </cell>
          <cell r="CR1523">
            <v>120000</v>
          </cell>
          <cell r="CS1523">
            <v>37895</v>
          </cell>
          <cell r="CT1523">
            <v>120000</v>
          </cell>
          <cell r="CU1523">
            <v>37803</v>
          </cell>
          <cell r="CV1523">
            <v>120000</v>
          </cell>
          <cell r="CW1523">
            <v>37712</v>
          </cell>
          <cell r="CX1523">
            <v>120000</v>
          </cell>
          <cell r="CY1523">
            <v>37622</v>
          </cell>
          <cell r="CZ1523" t="str">
            <v>Sales - Enterprise</v>
          </cell>
          <cell r="DA1523">
            <v>0</v>
          </cell>
          <cell r="DB1523">
            <v>90</v>
          </cell>
        </row>
        <row r="1524">
          <cell r="A1524">
            <v>385</v>
          </cell>
          <cell r="B1524">
            <v>385</v>
          </cell>
          <cell r="C1524">
            <v>6144</v>
          </cell>
          <cell r="D1524" t="str">
            <v>US-MTV-41</v>
          </cell>
          <cell r="E1524" t="str">
            <v>areid</v>
          </cell>
          <cell r="F1524" t="str">
            <v>Andrew</v>
          </cell>
          <cell r="G1524" t="str">
            <v xml:space="preserve"> </v>
          </cell>
          <cell r="H1524" t="str">
            <v>Reid</v>
          </cell>
          <cell r="I1524" t="str">
            <v>Andrew Reid</v>
          </cell>
          <cell r="J1524" t="str">
            <v>Andrew Reid</v>
          </cell>
          <cell r="K1524" t="str">
            <v>Andrew</v>
          </cell>
          <cell r="L1524" t="str">
            <v>USD</v>
          </cell>
          <cell r="M1524" t="str">
            <v>Reid, Andrew</v>
          </cell>
          <cell r="N1524" t="str">
            <v>M</v>
          </cell>
          <cell r="O1524">
            <v>27483</v>
          </cell>
          <cell r="P1524" t="str">
            <v>US</v>
          </cell>
          <cell r="Q1524" t="str">
            <v xml:space="preserve"> </v>
          </cell>
          <cell r="R1524" t="str">
            <v>Enterprise Account Manager</v>
          </cell>
          <cell r="S1524" t="str">
            <v>EMPLOYEE</v>
          </cell>
          <cell r="T1524">
            <v>3.6</v>
          </cell>
          <cell r="U1524" t="str">
            <v>Girouard, David</v>
          </cell>
          <cell r="V1524" t="str">
            <v>daveg</v>
          </cell>
          <cell r="W1524" t="str">
            <v>WEB</v>
          </cell>
          <cell r="X1524" t="str">
            <v xml:space="preserve"> </v>
          </cell>
          <cell r="Y1524" t="str">
            <v>I-Impact</v>
          </cell>
          <cell r="Z1524">
            <v>41</v>
          </cell>
          <cell r="AA1524" t="str">
            <v>C1</v>
          </cell>
          <cell r="AB1524" t="str">
            <v>369B</v>
          </cell>
          <cell r="AC1524" t="str">
            <v>650-623-4387</v>
          </cell>
          <cell r="AD1524" t="str">
            <v>202 Montebello Ave.</v>
          </cell>
          <cell r="AE1524" t="str">
            <v>#12</v>
          </cell>
          <cell r="AF1524" t="str">
            <v>Mountain View</v>
          </cell>
          <cell r="AG1524" t="str">
            <v>CA</v>
          </cell>
          <cell r="AH1524">
            <v>94043</v>
          </cell>
          <cell r="AI1524" t="str">
            <v>US</v>
          </cell>
          <cell r="AJ1524" t="str">
            <v xml:space="preserve"> </v>
          </cell>
          <cell r="AK1524" t="str">
            <v>U</v>
          </cell>
          <cell r="AL1524" t="str">
            <v>S</v>
          </cell>
          <cell r="AM1524" t="str">
            <v>N</v>
          </cell>
          <cell r="AN1524" t="str">
            <v>602-01-4566</v>
          </cell>
          <cell r="AO1524" t="str">
            <v>U</v>
          </cell>
          <cell r="AP1524" t="str">
            <v>COSTCENTER</v>
          </cell>
          <cell r="AQ1524" t="str">
            <v>E6</v>
          </cell>
          <cell r="AR1524" t="str">
            <v>Enterprise Account Manager</v>
          </cell>
          <cell r="AS1524" t="str">
            <v>Enterprise - NA</v>
          </cell>
          <cell r="AT1524">
            <v>131</v>
          </cell>
          <cell r="AU1524" t="str">
            <v>Sales - Enterprise</v>
          </cell>
          <cell r="AW1524">
            <v>37326</v>
          </cell>
          <cell r="AX1524">
            <v>37326</v>
          </cell>
          <cell r="AY1524" t="str">
            <v>E6 - Sales - Enterprise - Enterprise Account Manager</v>
          </cell>
          <cell r="AZ1524" t="str">
            <v>Sales</v>
          </cell>
          <cell r="BA1524" t="str">
            <v>JOBCODE</v>
          </cell>
          <cell r="BB1524" t="str">
            <v>JOBCODE-REDO</v>
          </cell>
          <cell r="BC1524">
            <v>38078</v>
          </cell>
          <cell r="BD1524">
            <v>2.2000000000000002</v>
          </cell>
          <cell r="BE1524">
            <v>0.1</v>
          </cell>
          <cell r="BF1524" t="str">
            <v>E</v>
          </cell>
          <cell r="BG1524">
            <v>399</v>
          </cell>
          <cell r="BH1524">
            <v>10399</v>
          </cell>
          <cell r="BI1524">
            <v>1</v>
          </cell>
          <cell r="BJ1524">
            <v>38078</v>
          </cell>
          <cell r="BK1524" t="str">
            <v>SALARY</v>
          </cell>
          <cell r="BL1524" t="str">
            <v>SALARY-MRKT</v>
          </cell>
          <cell r="BM1524">
            <v>36</v>
          </cell>
          <cell r="BN1524">
            <v>6250</v>
          </cell>
          <cell r="BO1524" t="str">
            <v>E6 - Sales</v>
          </cell>
          <cell r="BP1524">
            <v>75000</v>
          </cell>
          <cell r="BQ1524">
            <v>70000</v>
          </cell>
          <cell r="BR1524">
            <v>38078</v>
          </cell>
          <cell r="BS1524">
            <v>7.0999999999999994E-2</v>
          </cell>
          <cell r="BT1524" t="str">
            <v xml:space="preserve"> </v>
          </cell>
          <cell r="BU1524" t="str">
            <v xml:space="preserve"> </v>
          </cell>
          <cell r="BV1524" t="str">
            <v xml:space="preserve"> </v>
          </cell>
          <cell r="BW1524" t="str">
            <v xml:space="preserve"> </v>
          </cell>
          <cell r="BX1524" t="str">
            <v xml:space="preserve"> </v>
          </cell>
          <cell r="BY1524">
            <v>110000</v>
          </cell>
          <cell r="BZ1524">
            <v>35000</v>
          </cell>
          <cell r="CA1524">
            <v>35000</v>
          </cell>
          <cell r="CB1524">
            <v>12000</v>
          </cell>
          <cell r="CC1524">
            <v>13100</v>
          </cell>
          <cell r="CD1524">
            <v>13100</v>
          </cell>
          <cell r="CE1524">
            <v>13100</v>
          </cell>
          <cell r="CF1524" t="str">
            <v>W</v>
          </cell>
          <cell r="CG1524">
            <v>29</v>
          </cell>
          <cell r="CH1524" t="str">
            <v xml:space="preserve"> </v>
          </cell>
          <cell r="CI1524" t="str">
            <v xml:space="preserve"> </v>
          </cell>
          <cell r="CJ1524" t="str">
            <v xml:space="preserve"> </v>
          </cell>
          <cell r="CK1524" t="str">
            <v xml:space="preserve"> </v>
          </cell>
          <cell r="CL1524" t="str">
            <v xml:space="preserve"> </v>
          </cell>
          <cell r="CM1524" t="str">
            <v>BA (University of California, Santa Barbara) / 0.0</v>
          </cell>
          <cell r="CP1524">
            <v>110000</v>
          </cell>
          <cell r="CQ1524">
            <v>37987</v>
          </cell>
          <cell r="CR1524">
            <v>110000</v>
          </cell>
          <cell r="CS1524">
            <v>37895</v>
          </cell>
          <cell r="CT1524">
            <v>110000</v>
          </cell>
          <cell r="CU1524">
            <v>37803</v>
          </cell>
          <cell r="CV1524">
            <v>110000</v>
          </cell>
          <cell r="CW1524">
            <v>37712</v>
          </cell>
          <cell r="CX1524">
            <v>110000</v>
          </cell>
          <cell r="CY1524">
            <v>37622</v>
          </cell>
          <cell r="CZ1524" t="str">
            <v>Sales - Enterprise</v>
          </cell>
          <cell r="DA1524">
            <v>0</v>
          </cell>
          <cell r="DB1524">
            <v>90</v>
          </cell>
        </row>
        <row r="1525">
          <cell r="A1525">
            <v>27</v>
          </cell>
          <cell r="B1525">
            <v>27</v>
          </cell>
          <cell r="C1525">
            <v>7147</v>
          </cell>
          <cell r="D1525" t="str">
            <v>US-MTV-SAL</v>
          </cell>
          <cell r="E1525" t="str">
            <v>max</v>
          </cell>
          <cell r="F1525" t="str">
            <v>Max</v>
          </cell>
          <cell r="G1525" t="str">
            <v>J</v>
          </cell>
          <cell r="H1525" t="str">
            <v>Erdstein</v>
          </cell>
          <cell r="I1525" t="str">
            <v>Max Erdstein</v>
          </cell>
          <cell r="J1525" t="str">
            <v>Max J Erdstein</v>
          </cell>
          <cell r="K1525" t="str">
            <v>Max</v>
          </cell>
          <cell r="L1525" t="str">
            <v>USD</v>
          </cell>
          <cell r="M1525" t="str">
            <v>Erdstein, Max</v>
          </cell>
          <cell r="N1525" t="str">
            <v>M</v>
          </cell>
          <cell r="O1525">
            <v>28497</v>
          </cell>
          <cell r="P1525" t="str">
            <v>US</v>
          </cell>
          <cell r="Q1525" t="str">
            <v xml:space="preserve"> </v>
          </cell>
          <cell r="R1525" t="str">
            <v>Creative Maximizer</v>
          </cell>
          <cell r="S1525" t="str">
            <v>EMPLOYEE</v>
          </cell>
          <cell r="T1525">
            <v>3</v>
          </cell>
          <cell r="U1525" t="str">
            <v>Farman-Farmaian, Teymour</v>
          </cell>
          <cell r="V1525" t="str">
            <v>teymour</v>
          </cell>
          <cell r="W1525" t="str">
            <v xml:space="preserve"> </v>
          </cell>
          <cell r="X1525" t="str">
            <v xml:space="preserve"> </v>
          </cell>
          <cell r="Y1525" t="str">
            <v xml:space="preserve"> </v>
          </cell>
          <cell r="Z1525">
            <v>41</v>
          </cell>
          <cell r="AA1525" t="str">
            <v>O1-2</v>
          </cell>
          <cell r="AB1525">
            <v>2434</v>
          </cell>
          <cell r="AC1525">
            <v>-15459</v>
          </cell>
          <cell r="AD1525" t="str">
            <v>Po Box 19720</v>
          </cell>
          <cell r="AE1525" t="str">
            <v xml:space="preserve"> </v>
          </cell>
          <cell r="AF1525" t="str">
            <v>Stanford</v>
          </cell>
          <cell r="AG1525" t="str">
            <v>CA</v>
          </cell>
          <cell r="AH1525">
            <v>94309</v>
          </cell>
          <cell r="AI1525" t="str">
            <v>US</v>
          </cell>
          <cell r="AJ1525" t="str">
            <v xml:space="preserve"> </v>
          </cell>
          <cell r="AK1525" t="str">
            <v>U</v>
          </cell>
          <cell r="AL1525" t="str">
            <v>S</v>
          </cell>
          <cell r="AM1525" t="str">
            <v>Y</v>
          </cell>
          <cell r="AN1525" t="str">
            <v>134-72-2169</v>
          </cell>
          <cell r="AO1525" t="str">
            <v>U</v>
          </cell>
          <cell r="AP1525" t="str">
            <v>COSTCENTER</v>
          </cell>
          <cell r="AQ1525" t="str">
            <v>E6</v>
          </cell>
          <cell r="AR1525" t="str">
            <v>Mgr I, Maximizer</v>
          </cell>
          <cell r="AS1525" t="str">
            <v>Direct Ad Sales Ops - EUR</v>
          </cell>
          <cell r="AT1525">
            <v>215</v>
          </cell>
          <cell r="AU1525" t="str">
            <v>Sales - Direct Ad Sales Ops</v>
          </cell>
          <cell r="AW1525">
            <v>36374</v>
          </cell>
          <cell r="AX1525">
            <v>36374</v>
          </cell>
          <cell r="AY1525" t="str">
            <v>E6 - Sales - Direct Ad Sales Ops - Mgr I, Maximizer</v>
          </cell>
          <cell r="AZ1525" t="str">
            <v>Sales</v>
          </cell>
          <cell r="BA1525" t="str">
            <v>JOBCODE</v>
          </cell>
          <cell r="BB1525" t="str">
            <v>JOBCODE-REDO</v>
          </cell>
          <cell r="BC1525">
            <v>37834</v>
          </cell>
          <cell r="BD1525">
            <v>4.8</v>
          </cell>
          <cell r="BE1525">
            <v>0.8</v>
          </cell>
          <cell r="BF1525" t="str">
            <v>E</v>
          </cell>
          <cell r="BG1525">
            <v>34</v>
          </cell>
          <cell r="BH1525">
            <v>10034</v>
          </cell>
          <cell r="BI1525">
            <v>1</v>
          </cell>
          <cell r="BJ1525">
            <v>37469</v>
          </cell>
          <cell r="BK1525" t="str">
            <v>SALARY</v>
          </cell>
          <cell r="BL1525" t="str">
            <v>SALARY-MRKT</v>
          </cell>
          <cell r="BM1525">
            <v>31</v>
          </cell>
          <cell r="BN1525">
            <v>5417</v>
          </cell>
          <cell r="BO1525" t="str">
            <v>E6 - Sales</v>
          </cell>
          <cell r="BP1525">
            <v>65000</v>
          </cell>
          <cell r="BQ1525">
            <v>40000</v>
          </cell>
          <cell r="BR1525">
            <v>37469</v>
          </cell>
          <cell r="BS1525">
            <v>0.182</v>
          </cell>
          <cell r="BT1525">
            <v>64575</v>
          </cell>
          <cell r="BU1525">
            <v>84000</v>
          </cell>
          <cell r="BV1525">
            <v>103425</v>
          </cell>
          <cell r="BW1525">
            <v>5.1999999999999998E-2</v>
          </cell>
          <cell r="BX1525">
            <v>6.4000000000000001E-2</v>
          </cell>
          <cell r="BY1525">
            <v>80000</v>
          </cell>
          <cell r="BZ1525">
            <v>15000</v>
          </cell>
          <cell r="CA1525">
            <v>15000</v>
          </cell>
          <cell r="CB1525">
            <v>120000</v>
          </cell>
          <cell r="CC1525">
            <v>130200</v>
          </cell>
          <cell r="CD1525">
            <v>130200</v>
          </cell>
          <cell r="CE1525">
            <v>130200</v>
          </cell>
          <cell r="CF1525" t="str">
            <v>W</v>
          </cell>
          <cell r="CG1525">
            <v>26</v>
          </cell>
          <cell r="CH1525" t="str">
            <v xml:space="preserve"> </v>
          </cell>
          <cell r="CI1525" t="str">
            <v xml:space="preserve"> </v>
          </cell>
          <cell r="CJ1525" t="str">
            <v xml:space="preserve"> </v>
          </cell>
          <cell r="CK1525" t="str">
            <v xml:space="preserve"> </v>
          </cell>
          <cell r="CL1525" t="str">
            <v xml:space="preserve"> </v>
          </cell>
          <cell r="CM1525" t="str">
            <v>BA (Stanford University) 99/ 3.83</v>
          </cell>
          <cell r="CP1525">
            <v>80000</v>
          </cell>
          <cell r="CQ1525">
            <v>37987</v>
          </cell>
          <cell r="CR1525">
            <v>80000</v>
          </cell>
          <cell r="CS1525">
            <v>37895</v>
          </cell>
          <cell r="CT1525">
            <v>80000</v>
          </cell>
          <cell r="CU1525">
            <v>37803</v>
          </cell>
          <cell r="CV1525">
            <v>80000</v>
          </cell>
          <cell r="CW1525">
            <v>37712</v>
          </cell>
          <cell r="CX1525">
            <v>80000</v>
          </cell>
          <cell r="CY1525">
            <v>37622</v>
          </cell>
          <cell r="CZ1525" t="str">
            <v>Sales - Direct Ad Sales Ops</v>
          </cell>
          <cell r="DA1525">
            <v>0</v>
          </cell>
          <cell r="DB1525">
            <v>90</v>
          </cell>
        </row>
        <row r="1526">
          <cell r="A1526">
            <v>302</v>
          </cell>
          <cell r="B1526">
            <v>302</v>
          </cell>
          <cell r="C1526">
            <v>7204</v>
          </cell>
          <cell r="D1526" t="str">
            <v>US-CHI-NMI</v>
          </cell>
          <cell r="E1526" t="str">
            <v>ted</v>
          </cell>
          <cell r="F1526" t="str">
            <v>Edward</v>
          </cell>
          <cell r="G1526" t="str">
            <v xml:space="preserve"> </v>
          </cell>
          <cell r="H1526" t="str">
            <v>Souder</v>
          </cell>
          <cell r="I1526" t="str">
            <v>Ted Souder</v>
          </cell>
          <cell r="J1526" t="str">
            <v>Edward Souder</v>
          </cell>
          <cell r="K1526" t="str">
            <v>Ted</v>
          </cell>
          <cell r="L1526" t="str">
            <v>USD</v>
          </cell>
          <cell r="M1526" t="str">
            <v>Souder, Edward</v>
          </cell>
          <cell r="N1526" t="str">
            <v>M</v>
          </cell>
          <cell r="O1526">
            <v>25998</v>
          </cell>
          <cell r="P1526" t="str">
            <v>US</v>
          </cell>
          <cell r="Q1526" t="str">
            <v xml:space="preserve"> </v>
          </cell>
          <cell r="R1526" t="str">
            <v>Client Service Manager</v>
          </cell>
          <cell r="S1526" t="str">
            <v>EMPLOYEE</v>
          </cell>
          <cell r="T1526">
            <v>3.25</v>
          </cell>
          <cell r="U1526" t="str">
            <v>Crow, Karen</v>
          </cell>
          <cell r="V1526" t="str">
            <v>kcrow</v>
          </cell>
          <cell r="W1526" t="str">
            <v>EMP-REF</v>
          </cell>
          <cell r="X1526" t="str">
            <v>Stuart, Heather</v>
          </cell>
          <cell r="Y1526" t="str">
            <v>Souder Associates</v>
          </cell>
          <cell r="Z1526">
            <v>71</v>
          </cell>
          <cell r="AA1526" t="str">
            <v>OTHER</v>
          </cell>
          <cell r="AB1526" t="str">
            <v>---</v>
          </cell>
          <cell r="AC1526" t="str">
            <v>312-840-4281</v>
          </cell>
          <cell r="AD1526" t="str">
            <v>1872 N Clybourn St</v>
          </cell>
          <cell r="AE1526" t="str">
            <v>#608</v>
          </cell>
          <cell r="AF1526" t="str">
            <v>Chicago</v>
          </cell>
          <cell r="AG1526" t="str">
            <v>IL</v>
          </cell>
          <cell r="AH1526">
            <v>60614</v>
          </cell>
          <cell r="AI1526" t="str">
            <v>US</v>
          </cell>
          <cell r="AJ1526" t="str">
            <v xml:space="preserve"> </v>
          </cell>
          <cell r="AK1526" t="str">
            <v>U</v>
          </cell>
          <cell r="AL1526" t="str">
            <v>S</v>
          </cell>
          <cell r="AM1526" t="str">
            <v>N</v>
          </cell>
          <cell r="AN1526" t="str">
            <v>285-70-1487</v>
          </cell>
          <cell r="AO1526" t="str">
            <v>U</v>
          </cell>
          <cell r="AP1526" t="str">
            <v>COSTCENTER</v>
          </cell>
          <cell r="AQ1526" t="str">
            <v>E6</v>
          </cell>
          <cell r="AR1526" t="str">
            <v>Mgr I, Client Services</v>
          </cell>
          <cell r="AS1526" t="str">
            <v>Direct Ad Sales Ops - NA East</v>
          </cell>
          <cell r="AT1526">
            <v>212</v>
          </cell>
          <cell r="AU1526" t="str">
            <v>Sales - Direct Ad Sales Ops</v>
          </cell>
          <cell r="AW1526">
            <v>37165</v>
          </cell>
          <cell r="AX1526">
            <v>37165</v>
          </cell>
          <cell r="AY1526" t="str">
            <v>E6 - Sales - Direct Ad Sales Ops - Mgr I, Client Services</v>
          </cell>
          <cell r="AZ1526" t="str">
            <v>Sales</v>
          </cell>
          <cell r="BA1526" t="str">
            <v>JOBCODE</v>
          </cell>
          <cell r="BB1526" t="str">
            <v>JOBCODE-PROM</v>
          </cell>
          <cell r="BC1526">
            <v>37622</v>
          </cell>
          <cell r="BD1526">
            <v>2.6</v>
          </cell>
          <cell r="BE1526">
            <v>1.4</v>
          </cell>
          <cell r="BF1526" t="str">
            <v>E</v>
          </cell>
          <cell r="BG1526">
            <v>328</v>
          </cell>
          <cell r="BH1526">
            <v>10328</v>
          </cell>
          <cell r="BI1526">
            <v>1</v>
          </cell>
          <cell r="BJ1526">
            <v>37622</v>
          </cell>
          <cell r="BK1526" t="str">
            <v>SALARY</v>
          </cell>
          <cell r="BL1526" t="str">
            <v>SALARY-PROM</v>
          </cell>
          <cell r="BM1526">
            <v>36</v>
          </cell>
          <cell r="BN1526">
            <v>6250</v>
          </cell>
          <cell r="BO1526" t="str">
            <v>E6 - Sales</v>
          </cell>
          <cell r="BP1526">
            <v>75000</v>
          </cell>
          <cell r="BQ1526">
            <v>70000</v>
          </cell>
          <cell r="BR1526" t="str">
            <v xml:space="preserve"> </v>
          </cell>
          <cell r="BS1526" t="str">
            <v xml:space="preserve"> </v>
          </cell>
          <cell r="BT1526">
            <v>64575</v>
          </cell>
          <cell r="BU1526">
            <v>84000</v>
          </cell>
          <cell r="BV1526">
            <v>103425</v>
          </cell>
          <cell r="BW1526">
            <v>0.06</v>
          </cell>
          <cell r="BX1526">
            <v>7.3999999999999996E-2</v>
          </cell>
          <cell r="BY1526">
            <v>100000</v>
          </cell>
          <cell r="BZ1526">
            <v>25000</v>
          </cell>
          <cell r="CA1526">
            <v>25000</v>
          </cell>
          <cell r="CB1526">
            <v>20000</v>
          </cell>
          <cell r="CC1526">
            <v>24700</v>
          </cell>
          <cell r="CD1526">
            <v>24700</v>
          </cell>
          <cell r="CE1526">
            <v>24700</v>
          </cell>
          <cell r="CF1526" t="str">
            <v>W</v>
          </cell>
          <cell r="CG1526">
            <v>33</v>
          </cell>
          <cell r="CH1526" t="str">
            <v xml:space="preserve"> </v>
          </cell>
          <cell r="CI1526" t="str">
            <v xml:space="preserve"> </v>
          </cell>
          <cell r="CJ1526" t="str">
            <v xml:space="preserve"> </v>
          </cell>
          <cell r="CK1526" t="str">
            <v xml:space="preserve"> </v>
          </cell>
          <cell r="CL1526" t="str">
            <v xml:space="preserve"> </v>
          </cell>
          <cell r="CM1526" t="str">
            <v>BS (University of Denver) 93</v>
          </cell>
          <cell r="CO1526" t="str">
            <v>Lori,Souder(F)--OTHER</v>
          </cell>
          <cell r="CP1526">
            <v>100000</v>
          </cell>
          <cell r="CQ1526">
            <v>37987</v>
          </cell>
          <cell r="CR1526">
            <v>92500</v>
          </cell>
          <cell r="CS1526">
            <v>37895</v>
          </cell>
          <cell r="CT1526">
            <v>92500</v>
          </cell>
          <cell r="CU1526">
            <v>37803</v>
          </cell>
          <cell r="CV1526">
            <v>85000</v>
          </cell>
          <cell r="CW1526">
            <v>37712</v>
          </cell>
          <cell r="CX1526">
            <v>85000</v>
          </cell>
          <cell r="CY1526">
            <v>37622</v>
          </cell>
          <cell r="CZ1526" t="str">
            <v>Sales - Direct Ad Sales Ops</v>
          </cell>
          <cell r="DA1526">
            <v>0</v>
          </cell>
          <cell r="DB1526">
            <v>90</v>
          </cell>
        </row>
        <row r="1527">
          <cell r="A1527">
            <v>904</v>
          </cell>
          <cell r="B1527">
            <v>904</v>
          </cell>
          <cell r="C1527">
            <v>7105</v>
          </cell>
          <cell r="D1527" t="str">
            <v>US-MTV-SAL</v>
          </cell>
          <cell r="E1527" t="str">
            <v>bbunnell</v>
          </cell>
          <cell r="F1527" t="str">
            <v>Benjamin</v>
          </cell>
          <cell r="G1527" t="str">
            <v xml:space="preserve"> </v>
          </cell>
          <cell r="H1527" t="str">
            <v>Bunnell</v>
          </cell>
          <cell r="I1527" t="str">
            <v>Ben Bunnell</v>
          </cell>
          <cell r="J1527" t="str">
            <v>Benjamin Bunnell</v>
          </cell>
          <cell r="K1527" t="str">
            <v>Ben</v>
          </cell>
          <cell r="L1527" t="str">
            <v>USD</v>
          </cell>
          <cell r="M1527" t="str">
            <v>Bunnell, Benjamin</v>
          </cell>
          <cell r="N1527" t="str">
            <v>M</v>
          </cell>
          <cell r="O1527">
            <v>25832</v>
          </cell>
          <cell r="P1527" t="str">
            <v>US</v>
          </cell>
          <cell r="Q1527" t="str">
            <v xml:space="preserve"> </v>
          </cell>
          <cell r="R1527" t="str">
            <v>Adwords Manager</v>
          </cell>
          <cell r="S1527" t="str">
            <v>EMPLOYEE</v>
          </cell>
          <cell r="T1527">
            <v>3.25</v>
          </cell>
          <cell r="U1527" t="str">
            <v>DeBonis, Laura</v>
          </cell>
          <cell r="V1527" t="str">
            <v>ldebonis</v>
          </cell>
          <cell r="W1527" t="str">
            <v>JOBS-AT-GOOGLE</v>
          </cell>
          <cell r="X1527" t="str">
            <v xml:space="preserve"> </v>
          </cell>
          <cell r="Y1527" t="str">
            <v>Small Times Magazine</v>
          </cell>
          <cell r="Z1527">
            <v>41</v>
          </cell>
          <cell r="AA1527" t="str">
            <v>O1-2</v>
          </cell>
          <cell r="AB1527">
            <v>1664</v>
          </cell>
          <cell r="AC1527" t="str">
            <v>650-623-4604</v>
          </cell>
          <cell r="AD1527" t="str">
            <v>1043 Villa Street</v>
          </cell>
          <cell r="AE1527" t="str">
            <v xml:space="preserve"> </v>
          </cell>
          <cell r="AF1527" t="str">
            <v>Mountain View</v>
          </cell>
          <cell r="AG1527" t="str">
            <v>CA</v>
          </cell>
          <cell r="AH1527">
            <v>94041</v>
          </cell>
          <cell r="AI1527" t="str">
            <v>US</v>
          </cell>
          <cell r="AJ1527" t="str">
            <v>415-647-6231</v>
          </cell>
          <cell r="AK1527" t="str">
            <v>U</v>
          </cell>
          <cell r="AL1527" t="str">
            <v>M</v>
          </cell>
          <cell r="AM1527" t="str">
            <v>N</v>
          </cell>
          <cell r="AN1527" t="str">
            <v>223-33-7696</v>
          </cell>
          <cell r="AO1527" t="str">
            <v>U</v>
          </cell>
          <cell r="AP1527" t="str">
            <v>COSTCENTER</v>
          </cell>
          <cell r="AQ1527" t="str">
            <v>E6</v>
          </cell>
          <cell r="AR1527" t="str">
            <v>Mgr I, AdWords</v>
          </cell>
          <cell r="AS1527" t="str">
            <v>Ocean Ops</v>
          </cell>
          <cell r="AT1527">
            <v>238</v>
          </cell>
          <cell r="AU1527" t="str">
            <v>Sales - Direct Ad Sales Ops</v>
          </cell>
          <cell r="AW1527">
            <v>37550</v>
          </cell>
          <cell r="AX1527">
            <v>37550</v>
          </cell>
          <cell r="AY1527" t="str">
            <v>E6 - Sales - Direct Ad Sales Ops - Mgr I, AdWords</v>
          </cell>
          <cell r="AZ1527" t="str">
            <v>Sales</v>
          </cell>
          <cell r="BA1527" t="str">
            <v>JOBCODE</v>
          </cell>
          <cell r="BB1527" t="str">
            <v>JOBCODE-PROM</v>
          </cell>
          <cell r="BC1527">
            <v>37622</v>
          </cell>
          <cell r="BD1527">
            <v>1.6</v>
          </cell>
          <cell r="BE1527">
            <v>1.4</v>
          </cell>
          <cell r="BF1527" t="str">
            <v>E</v>
          </cell>
          <cell r="BG1527">
            <v>632</v>
          </cell>
          <cell r="BH1527">
            <v>10632</v>
          </cell>
          <cell r="BI1527">
            <v>1</v>
          </cell>
          <cell r="BJ1527">
            <v>37622</v>
          </cell>
          <cell r="BK1527" t="str">
            <v>SALARY</v>
          </cell>
          <cell r="BL1527" t="str">
            <v>SALARY-PROM</v>
          </cell>
          <cell r="BM1527">
            <v>29</v>
          </cell>
          <cell r="BN1527">
            <v>5000</v>
          </cell>
          <cell r="BO1527" t="str">
            <v>E6 - Sales</v>
          </cell>
          <cell r="BP1527">
            <v>60000</v>
          </cell>
          <cell r="BQ1527">
            <v>50000</v>
          </cell>
          <cell r="BR1527">
            <v>37622</v>
          </cell>
          <cell r="BS1527">
            <v>0.2</v>
          </cell>
          <cell r="BT1527">
            <v>64575</v>
          </cell>
          <cell r="BU1527">
            <v>84000</v>
          </cell>
          <cell r="BV1527">
            <v>103425</v>
          </cell>
          <cell r="BW1527">
            <v>4.8000000000000001E-2</v>
          </cell>
          <cell r="BX1527">
            <v>0.06</v>
          </cell>
          <cell r="BY1527">
            <v>80000</v>
          </cell>
          <cell r="BZ1527">
            <v>20000</v>
          </cell>
          <cell r="CA1527">
            <v>20000</v>
          </cell>
          <cell r="CB1527">
            <v>6000</v>
          </cell>
          <cell r="CC1527">
            <v>9300</v>
          </cell>
          <cell r="CD1527">
            <v>9300</v>
          </cell>
          <cell r="CE1527">
            <v>9300</v>
          </cell>
          <cell r="CF1527" t="str">
            <v>W</v>
          </cell>
          <cell r="CG1527">
            <v>33</v>
          </cell>
          <cell r="CH1527" t="str">
            <v xml:space="preserve"> </v>
          </cell>
          <cell r="CI1527" t="str">
            <v xml:space="preserve"> </v>
          </cell>
          <cell r="CJ1527" t="str">
            <v xml:space="preserve"> </v>
          </cell>
          <cell r="CK1527" t="str">
            <v xml:space="preserve"> </v>
          </cell>
          <cell r="CL1527" t="str">
            <v xml:space="preserve"> </v>
          </cell>
          <cell r="CM1527" t="str">
            <v>BA (Virginia Commonwealth University) 93/ 0.0 MS (University of Michigan) 98/ 0.0 MBA (University of Michigan) 02/ 0.0</v>
          </cell>
          <cell r="CN1527" t="str">
            <v>VERIFIED-NONE</v>
          </cell>
          <cell r="CO1527" t="str">
            <v>Sophie,Bunnell(F)--CHILD Zoe,Bunnell(F)--SPOUSE</v>
          </cell>
          <cell r="CP1527">
            <v>80000</v>
          </cell>
          <cell r="CQ1527">
            <v>37987</v>
          </cell>
          <cell r="CR1527">
            <v>80000</v>
          </cell>
          <cell r="CS1527">
            <v>37895</v>
          </cell>
          <cell r="CT1527">
            <v>80000</v>
          </cell>
          <cell r="CU1527">
            <v>37803</v>
          </cell>
          <cell r="CV1527">
            <v>70000</v>
          </cell>
          <cell r="CW1527">
            <v>37712</v>
          </cell>
          <cell r="CX1527">
            <v>70000</v>
          </cell>
          <cell r="CY1527">
            <v>37622</v>
          </cell>
          <cell r="CZ1527" t="str">
            <v>Sales - Direct Ad Sales Ops</v>
          </cell>
          <cell r="DA1527">
            <v>0</v>
          </cell>
          <cell r="DB1527">
            <v>90</v>
          </cell>
        </row>
        <row r="1528">
          <cell r="A1528">
            <v>90</v>
          </cell>
          <cell r="B1528">
            <v>90</v>
          </cell>
          <cell r="C1528">
            <v>7004</v>
          </cell>
          <cell r="D1528" t="str">
            <v>US-MTV-SAL</v>
          </cell>
          <cell r="E1528" t="str">
            <v>sylvia</v>
          </cell>
          <cell r="F1528" t="str">
            <v>Sylvia</v>
          </cell>
          <cell r="G1528" t="str">
            <v xml:space="preserve"> </v>
          </cell>
          <cell r="H1528" t="str">
            <v>Wang</v>
          </cell>
          <cell r="I1528" t="str">
            <v>Sylvia Wang</v>
          </cell>
          <cell r="J1528" t="str">
            <v>Sylvia Wang</v>
          </cell>
          <cell r="K1528" t="str">
            <v>Sylvia</v>
          </cell>
          <cell r="L1528" t="str">
            <v>USD</v>
          </cell>
          <cell r="M1528" t="str">
            <v>Wang, Sylvia</v>
          </cell>
          <cell r="N1528" t="str">
            <v>F</v>
          </cell>
          <cell r="O1528">
            <v>25175</v>
          </cell>
          <cell r="P1528" t="str">
            <v>US</v>
          </cell>
          <cell r="Q1528" t="str">
            <v xml:space="preserve"> </v>
          </cell>
          <cell r="R1528" t="str">
            <v>National AdOps Manager</v>
          </cell>
          <cell r="S1528" t="str">
            <v>EMPLOYEE</v>
          </cell>
          <cell r="T1528">
            <v>3</v>
          </cell>
          <cell r="U1528" t="str">
            <v>Crow, Karen</v>
          </cell>
          <cell r="V1528" t="str">
            <v>kcrow</v>
          </cell>
          <cell r="W1528" t="str">
            <v>NO-FEE</v>
          </cell>
          <cell r="X1528" t="str">
            <v xml:space="preserve"> </v>
          </cell>
          <cell r="Y1528" t="str">
            <v>Social/Net.com</v>
          </cell>
          <cell r="Z1528">
            <v>41</v>
          </cell>
          <cell r="AA1528" t="str">
            <v>O1-2</v>
          </cell>
          <cell r="AB1528">
            <v>2316</v>
          </cell>
          <cell r="AC1528" t="str">
            <v>650-623-4104</v>
          </cell>
          <cell r="AD1528" t="str">
            <v>5925 Blossom Ave</v>
          </cell>
          <cell r="AE1528" t="str">
            <v xml:space="preserve"> </v>
          </cell>
          <cell r="AF1528" t="str">
            <v>San Jose</v>
          </cell>
          <cell r="AG1528" t="str">
            <v>CA</v>
          </cell>
          <cell r="AH1528">
            <v>95123</v>
          </cell>
          <cell r="AI1528" t="str">
            <v>US</v>
          </cell>
          <cell r="AJ1528" t="str">
            <v xml:space="preserve"> </v>
          </cell>
          <cell r="AK1528" t="str">
            <v>U</v>
          </cell>
          <cell r="AL1528" t="str">
            <v>M</v>
          </cell>
          <cell r="AM1528" t="str">
            <v>N</v>
          </cell>
          <cell r="AN1528" t="str">
            <v>526-67-8904</v>
          </cell>
          <cell r="AO1528" t="str">
            <v>U</v>
          </cell>
          <cell r="AP1528" t="str">
            <v>COSTCENTER</v>
          </cell>
          <cell r="AQ1528" t="str">
            <v>E6</v>
          </cell>
          <cell r="AR1528" t="str">
            <v>Mgr I, Advertising Operations</v>
          </cell>
          <cell r="AS1528" t="str">
            <v>Direct Ad Sales Ops - NA West</v>
          </cell>
          <cell r="AT1528">
            <v>211</v>
          </cell>
          <cell r="AU1528" t="str">
            <v>Sales - Direct Ad Sales Ops</v>
          </cell>
          <cell r="AW1528">
            <v>36612</v>
          </cell>
          <cell r="AX1528">
            <v>36612</v>
          </cell>
          <cell r="AY1528" t="str">
            <v>E6 - Sales - Direct Ad Sales Ops - Mgr I, Advertising Operations</v>
          </cell>
          <cell r="AZ1528" t="str">
            <v>Sales</v>
          </cell>
          <cell r="BA1528" t="str">
            <v>JOBCODE</v>
          </cell>
          <cell r="BB1528" t="str">
            <v>JOBCODE-PROM</v>
          </cell>
          <cell r="BC1528">
            <v>37342</v>
          </cell>
          <cell r="BD1528">
            <v>4.0999999999999996</v>
          </cell>
          <cell r="BE1528">
            <v>2.1</v>
          </cell>
          <cell r="BF1528" t="str">
            <v>E</v>
          </cell>
          <cell r="BG1528">
            <v>101</v>
          </cell>
          <cell r="BH1528">
            <v>10101</v>
          </cell>
          <cell r="BI1528">
            <v>1</v>
          </cell>
          <cell r="BJ1528">
            <v>37622</v>
          </cell>
          <cell r="BK1528" t="str">
            <v>SALARY</v>
          </cell>
          <cell r="BL1528" t="str">
            <v>SALARY-MRKT</v>
          </cell>
          <cell r="BM1528">
            <v>38</v>
          </cell>
          <cell r="BN1528">
            <v>6667</v>
          </cell>
          <cell r="BO1528" t="str">
            <v>E6 - Sales</v>
          </cell>
          <cell r="BP1528">
            <v>80000</v>
          </cell>
          <cell r="BQ1528">
            <v>60000</v>
          </cell>
          <cell r="BR1528">
            <v>37622</v>
          </cell>
          <cell r="BS1528">
            <v>0.14299999999999999</v>
          </cell>
          <cell r="BT1528">
            <v>64575</v>
          </cell>
          <cell r="BU1528">
            <v>84000</v>
          </cell>
          <cell r="BV1528">
            <v>103425</v>
          </cell>
          <cell r="BW1528">
            <v>6.4000000000000001E-2</v>
          </cell>
          <cell r="BX1528">
            <v>7.9000000000000001E-2</v>
          </cell>
          <cell r="BY1528">
            <v>90000</v>
          </cell>
          <cell r="BZ1528">
            <v>10000</v>
          </cell>
          <cell r="CA1528">
            <v>10000</v>
          </cell>
          <cell r="CB1528">
            <v>48000</v>
          </cell>
          <cell r="CC1528">
            <v>61400</v>
          </cell>
          <cell r="CD1528">
            <v>61400</v>
          </cell>
          <cell r="CE1528">
            <v>61400</v>
          </cell>
          <cell r="CF1528" t="str">
            <v>A</v>
          </cell>
          <cell r="CG1528">
            <v>35</v>
          </cell>
          <cell r="CH1528" t="str">
            <v xml:space="preserve"> </v>
          </cell>
          <cell r="CI1528" t="str">
            <v xml:space="preserve"> </v>
          </cell>
          <cell r="CJ1528" t="str">
            <v xml:space="preserve"> </v>
          </cell>
          <cell r="CK1528" t="str">
            <v xml:space="preserve"> </v>
          </cell>
          <cell r="CL1528" t="str">
            <v xml:space="preserve"> </v>
          </cell>
          <cell r="CM1528" t="str">
            <v>AA (Masters Institute) 95/ 0.0</v>
          </cell>
          <cell r="CN1528" t="str">
            <v>VERIFIED-NONE</v>
          </cell>
          <cell r="CO1528" t="str">
            <v>Thomas,Riddle(M)--SPOUSE</v>
          </cell>
          <cell r="CP1528">
            <v>90000</v>
          </cell>
          <cell r="CQ1528">
            <v>37987</v>
          </cell>
          <cell r="CR1528">
            <v>90000</v>
          </cell>
          <cell r="CS1528">
            <v>37895</v>
          </cell>
          <cell r="CT1528">
            <v>90000</v>
          </cell>
          <cell r="CU1528">
            <v>37803</v>
          </cell>
          <cell r="CV1528">
            <v>90000</v>
          </cell>
          <cell r="CW1528">
            <v>37712</v>
          </cell>
          <cell r="CX1528">
            <v>90000</v>
          </cell>
          <cell r="CY1528">
            <v>37622</v>
          </cell>
          <cell r="CZ1528" t="str">
            <v>Sales - Direct Ad Sales Ops</v>
          </cell>
          <cell r="DA1528">
            <v>0</v>
          </cell>
          <cell r="DB1528">
            <v>90</v>
          </cell>
        </row>
        <row r="1529">
          <cell r="A1529">
            <v>221</v>
          </cell>
          <cell r="B1529">
            <v>221</v>
          </cell>
          <cell r="C1529">
            <v>7004</v>
          </cell>
          <cell r="D1529" t="str">
            <v>US-NYC-BDWY</v>
          </cell>
          <cell r="E1529" t="str">
            <v>starla</v>
          </cell>
          <cell r="F1529" t="str">
            <v>Starla</v>
          </cell>
          <cell r="G1529" t="str">
            <v xml:space="preserve"> </v>
          </cell>
          <cell r="H1529" t="str">
            <v>Lewis</v>
          </cell>
          <cell r="I1529" t="str">
            <v>Starla Lewis</v>
          </cell>
          <cell r="J1529" t="str">
            <v>Starla Lewis</v>
          </cell>
          <cell r="K1529" t="str">
            <v>Starla</v>
          </cell>
          <cell r="L1529" t="str">
            <v>USD</v>
          </cell>
          <cell r="M1529" t="str">
            <v>Lewis, Starla</v>
          </cell>
          <cell r="N1529" t="str">
            <v>F</v>
          </cell>
          <cell r="O1529">
            <v>27411</v>
          </cell>
          <cell r="P1529" t="str">
            <v>US</v>
          </cell>
          <cell r="Q1529" t="str">
            <v xml:space="preserve"> </v>
          </cell>
          <cell r="R1529" t="str">
            <v>East Coast Regional Adops Manager</v>
          </cell>
          <cell r="S1529" t="str">
            <v>EMPLOYEE</v>
          </cell>
          <cell r="T1529">
            <v>3.5</v>
          </cell>
          <cell r="U1529" t="str">
            <v>Wang, Sylvia</v>
          </cell>
          <cell r="V1529" t="str">
            <v>sylvia</v>
          </cell>
          <cell r="W1529" t="str">
            <v>EMP-REF</v>
          </cell>
          <cell r="X1529" t="str">
            <v>Pizarro, Anna</v>
          </cell>
          <cell r="Y1529" t="str">
            <v>Juno Online Services Inc.</v>
          </cell>
          <cell r="Z1529">
            <v>11</v>
          </cell>
          <cell r="AA1529" t="str">
            <v>OTHER</v>
          </cell>
          <cell r="AB1529" t="str">
            <v>21-114</v>
          </cell>
          <cell r="AC1529" t="str">
            <v>212-624-9620</v>
          </cell>
          <cell r="AD1529" t="str">
            <v>80 East Hartsdale Ave</v>
          </cell>
          <cell r="AE1529" t="str">
            <v>apt 702</v>
          </cell>
          <cell r="AF1529" t="str">
            <v>Hartsdale</v>
          </cell>
          <cell r="AG1529" t="str">
            <v>NY</v>
          </cell>
          <cell r="AH1529">
            <v>10530</v>
          </cell>
          <cell r="AI1529" t="str">
            <v>US</v>
          </cell>
          <cell r="AJ1529" t="str">
            <v xml:space="preserve"> </v>
          </cell>
          <cell r="AK1529" t="str">
            <v>U</v>
          </cell>
          <cell r="AL1529" t="str">
            <v>S</v>
          </cell>
          <cell r="AM1529" t="str">
            <v>N</v>
          </cell>
          <cell r="AN1529" t="str">
            <v>411-45-2455</v>
          </cell>
          <cell r="AO1529" t="str">
            <v>U</v>
          </cell>
          <cell r="AP1529" t="str">
            <v>COSTCENTER</v>
          </cell>
          <cell r="AQ1529" t="str">
            <v>E6</v>
          </cell>
          <cell r="AR1529" t="str">
            <v>Mgr I, Advertising Operations</v>
          </cell>
          <cell r="AS1529" t="str">
            <v>Direct Ad Sales Ops - NA East</v>
          </cell>
          <cell r="AT1529">
            <v>212</v>
          </cell>
          <cell r="AU1529" t="str">
            <v>Sales - Direct Ad Sales Ops</v>
          </cell>
          <cell r="AW1529">
            <v>36962</v>
          </cell>
          <cell r="AX1529">
            <v>36962</v>
          </cell>
          <cell r="AY1529" t="str">
            <v>E6 - Sales - Direct Ad Sales Ops - Mgr I, Advertising Operations</v>
          </cell>
          <cell r="AZ1529" t="str">
            <v>Sales</v>
          </cell>
          <cell r="BA1529" t="str">
            <v>JOBCODE</v>
          </cell>
          <cell r="BB1529" t="str">
            <v>JOBCODE-PROM</v>
          </cell>
          <cell r="BC1529">
            <v>37834</v>
          </cell>
          <cell r="BD1529">
            <v>3.2</v>
          </cell>
          <cell r="BE1529">
            <v>0.8</v>
          </cell>
          <cell r="BF1529" t="str">
            <v>E</v>
          </cell>
          <cell r="BG1529">
            <v>244</v>
          </cell>
          <cell r="BH1529">
            <v>10244</v>
          </cell>
          <cell r="BI1529">
            <v>1</v>
          </cell>
          <cell r="BJ1529">
            <v>37834</v>
          </cell>
          <cell r="BK1529" t="str">
            <v>SALARY</v>
          </cell>
          <cell r="BL1529" t="str">
            <v>SALARY-PROM</v>
          </cell>
          <cell r="BM1529">
            <v>31</v>
          </cell>
          <cell r="BN1529">
            <v>5417</v>
          </cell>
          <cell r="BO1529" t="str">
            <v>E6 - Sales</v>
          </cell>
          <cell r="BP1529">
            <v>65000</v>
          </cell>
          <cell r="BQ1529">
            <v>58000</v>
          </cell>
          <cell r="BR1529">
            <v>37834</v>
          </cell>
          <cell r="BS1529">
            <v>4.8000000000000001E-2</v>
          </cell>
          <cell r="BT1529">
            <v>64575</v>
          </cell>
          <cell r="BU1529">
            <v>84000</v>
          </cell>
          <cell r="BV1529">
            <v>103425</v>
          </cell>
          <cell r="BW1529">
            <v>5.1999999999999998E-2</v>
          </cell>
          <cell r="BX1529">
            <v>6.4000000000000001E-2</v>
          </cell>
          <cell r="BY1529">
            <v>90000</v>
          </cell>
          <cell r="BZ1529">
            <v>25000</v>
          </cell>
          <cell r="CA1529">
            <v>25000</v>
          </cell>
          <cell r="CB1529">
            <v>8000</v>
          </cell>
          <cell r="CC1529">
            <v>15000</v>
          </cell>
          <cell r="CD1529">
            <v>15000</v>
          </cell>
          <cell r="CE1529">
            <v>15000</v>
          </cell>
          <cell r="CF1529" t="str">
            <v>W</v>
          </cell>
          <cell r="CG1529">
            <v>29</v>
          </cell>
          <cell r="CH1529" t="str">
            <v xml:space="preserve"> </v>
          </cell>
          <cell r="CI1529" t="str">
            <v xml:space="preserve"> </v>
          </cell>
          <cell r="CJ1529" t="str">
            <v xml:space="preserve"> </v>
          </cell>
          <cell r="CK1529" t="str">
            <v xml:space="preserve"> </v>
          </cell>
          <cell r="CL1529" t="str">
            <v xml:space="preserve"> </v>
          </cell>
          <cell r="CM1529" t="str">
            <v>MA (Catholic University of America) / 0.0 BA (University of Houston) 96/ 3.8</v>
          </cell>
          <cell r="CN1529" t="str">
            <v>VERIFIED-NONE VERIFIED-NONE</v>
          </cell>
          <cell r="CP1529">
            <v>90000</v>
          </cell>
          <cell r="CQ1529">
            <v>37987</v>
          </cell>
          <cell r="CR1529">
            <v>80000</v>
          </cell>
          <cell r="CS1529">
            <v>37895</v>
          </cell>
          <cell r="CT1529">
            <v>80000</v>
          </cell>
          <cell r="CU1529">
            <v>37803</v>
          </cell>
          <cell r="CV1529">
            <v>75000</v>
          </cell>
          <cell r="CW1529">
            <v>37712</v>
          </cell>
          <cell r="CX1529">
            <v>75000</v>
          </cell>
          <cell r="CY1529">
            <v>37622</v>
          </cell>
          <cell r="CZ1529" t="str">
            <v>Sales - Direct Ad Sales Ops</v>
          </cell>
          <cell r="DA1529">
            <v>0</v>
          </cell>
          <cell r="DB1529">
            <v>90</v>
          </cell>
        </row>
        <row r="1530">
          <cell r="A1530">
            <v>578</v>
          </cell>
          <cell r="B1530">
            <v>578</v>
          </cell>
          <cell r="C1530">
            <v>6303</v>
          </cell>
          <cell r="D1530" t="str">
            <v>US-MTV-SAL</v>
          </cell>
          <cell r="E1530" t="str">
            <v>glee</v>
          </cell>
          <cell r="F1530" t="str">
            <v>Gregory</v>
          </cell>
          <cell r="G1530" t="str">
            <v xml:space="preserve"> </v>
          </cell>
          <cell r="H1530" t="str">
            <v>Lee</v>
          </cell>
          <cell r="I1530" t="str">
            <v>Greg Lee</v>
          </cell>
          <cell r="J1530" t="str">
            <v>Gregory S Lee</v>
          </cell>
          <cell r="K1530" t="str">
            <v>Greg</v>
          </cell>
          <cell r="L1530" t="str">
            <v>USD</v>
          </cell>
          <cell r="M1530" t="str">
            <v>Lee, Gregory</v>
          </cell>
          <cell r="N1530" t="str">
            <v>M</v>
          </cell>
          <cell r="O1530">
            <v>23746</v>
          </cell>
          <cell r="P1530" t="str">
            <v>US</v>
          </cell>
          <cell r="Q1530" t="str">
            <v xml:space="preserve"> </v>
          </cell>
          <cell r="R1530" t="str">
            <v>Sales Intelligence Manager</v>
          </cell>
          <cell r="S1530" t="str">
            <v>EMPLOYEE</v>
          </cell>
          <cell r="T1530">
            <v>3</v>
          </cell>
          <cell r="U1530" t="str">
            <v>Scacco, David</v>
          </cell>
          <cell r="V1530" t="str">
            <v>dscacco</v>
          </cell>
          <cell r="W1530" t="str">
            <v>EMP-REF</v>
          </cell>
          <cell r="X1530" t="str">
            <v>Schimmel, Steven</v>
          </cell>
          <cell r="Y1530" t="str">
            <v>Oracle</v>
          </cell>
          <cell r="Z1530">
            <v>41</v>
          </cell>
          <cell r="AA1530" t="str">
            <v>O1-2</v>
          </cell>
          <cell r="AB1530">
            <v>329</v>
          </cell>
          <cell r="AC1530" t="str">
            <v>650-623-4527</v>
          </cell>
          <cell r="AD1530" t="str">
            <v>1012 Forest Ave</v>
          </cell>
          <cell r="AE1530" t="str">
            <v xml:space="preserve"> </v>
          </cell>
          <cell r="AF1530" t="str">
            <v>Palo Alto</v>
          </cell>
          <cell r="AG1530" t="str">
            <v>CA</v>
          </cell>
          <cell r="AH1530">
            <v>94301</v>
          </cell>
          <cell r="AI1530" t="str">
            <v>US</v>
          </cell>
          <cell r="AJ1530" t="str">
            <v xml:space="preserve"> </v>
          </cell>
          <cell r="AK1530" t="str">
            <v>U</v>
          </cell>
          <cell r="AL1530" t="str">
            <v>M</v>
          </cell>
          <cell r="AM1530" t="str">
            <v>N</v>
          </cell>
          <cell r="AN1530" t="str">
            <v>573-55-7129</v>
          </cell>
          <cell r="AO1530" t="str">
            <v>U</v>
          </cell>
          <cell r="AP1530" t="str">
            <v>COSTCENTER</v>
          </cell>
          <cell r="AQ1530" t="str">
            <v>E6</v>
          </cell>
          <cell r="AR1530" t="str">
            <v>Prospect Manager</v>
          </cell>
          <cell r="AS1530" t="str">
            <v>Direct Ad Sales - NA West</v>
          </cell>
          <cell r="AT1530">
            <v>161</v>
          </cell>
          <cell r="AU1530" t="str">
            <v>Sales - Direct Ad Sales</v>
          </cell>
          <cell r="AW1530">
            <v>37466</v>
          </cell>
          <cell r="AX1530">
            <v>37466</v>
          </cell>
          <cell r="AY1530" t="str">
            <v>E6 - Sales - Direct Ad Sales - Prospect Manager</v>
          </cell>
          <cell r="AZ1530" t="str">
            <v>Sales</v>
          </cell>
          <cell r="BA1530" t="str">
            <v>HIRE</v>
          </cell>
          <cell r="BB1530" t="str">
            <v>HIRE-OPEN</v>
          </cell>
          <cell r="BC1530">
            <v>37466</v>
          </cell>
          <cell r="BD1530">
            <v>1.8</v>
          </cell>
          <cell r="BE1530">
            <v>1.8</v>
          </cell>
          <cell r="BF1530" t="str">
            <v>E</v>
          </cell>
          <cell r="BG1530">
            <v>552</v>
          </cell>
          <cell r="BH1530">
            <v>10552</v>
          </cell>
          <cell r="BI1530">
            <v>1</v>
          </cell>
          <cell r="BJ1530">
            <v>37466</v>
          </cell>
          <cell r="BK1530" t="str">
            <v>SALARY</v>
          </cell>
          <cell r="BL1530" t="str">
            <v>SALARY-INIT</v>
          </cell>
          <cell r="BM1530">
            <v>43</v>
          </cell>
          <cell r="BN1530">
            <v>7500</v>
          </cell>
          <cell r="BO1530" t="str">
            <v>E6 - Sales</v>
          </cell>
          <cell r="BP1530">
            <v>90000</v>
          </cell>
          <cell r="BQ1530">
            <v>90000</v>
          </cell>
          <cell r="BR1530" t="str">
            <v xml:space="preserve"> </v>
          </cell>
          <cell r="BS1530" t="str">
            <v>Hire</v>
          </cell>
          <cell r="BT1530">
            <v>64575</v>
          </cell>
          <cell r="BU1530">
            <v>84000</v>
          </cell>
          <cell r="BV1530">
            <v>103425</v>
          </cell>
          <cell r="BW1530">
            <v>7.1999999999999995E-2</v>
          </cell>
          <cell r="BX1530">
            <v>8.8999999999999996E-2</v>
          </cell>
          <cell r="BY1530">
            <v>115000</v>
          </cell>
          <cell r="BZ1530">
            <v>25000</v>
          </cell>
          <cell r="CA1530">
            <v>25000</v>
          </cell>
          <cell r="CB1530">
            <v>32000</v>
          </cell>
          <cell r="CC1530">
            <v>33500</v>
          </cell>
          <cell r="CD1530">
            <v>33500</v>
          </cell>
          <cell r="CE1530">
            <v>33500</v>
          </cell>
          <cell r="CF1530" t="str">
            <v>A</v>
          </cell>
          <cell r="CG1530">
            <v>39</v>
          </cell>
          <cell r="CH1530" t="str">
            <v xml:space="preserve"> </v>
          </cell>
          <cell r="CI1530" t="str">
            <v xml:space="preserve"> </v>
          </cell>
          <cell r="CJ1530" t="str">
            <v xml:space="preserve"> </v>
          </cell>
          <cell r="CK1530" t="str">
            <v xml:space="preserve"> </v>
          </cell>
          <cell r="CL1530" t="str">
            <v xml:space="preserve"> </v>
          </cell>
          <cell r="CM1530" t="str">
            <v>BS (University of California, Los Angeles) 87 MA (Stanford University) 90 MBA (University of California, Los Angeles) 94</v>
          </cell>
          <cell r="CO1530" t="str">
            <v>Linda,Liu(F)--SPOUSE</v>
          </cell>
          <cell r="CP1530">
            <v>115000</v>
          </cell>
          <cell r="CQ1530">
            <v>37987</v>
          </cell>
          <cell r="CR1530">
            <v>115000</v>
          </cell>
          <cell r="CS1530">
            <v>37895</v>
          </cell>
          <cell r="CT1530">
            <v>115000</v>
          </cell>
          <cell r="CU1530">
            <v>37803</v>
          </cell>
          <cell r="CV1530">
            <v>115000</v>
          </cell>
          <cell r="CW1530">
            <v>37712</v>
          </cell>
          <cell r="CX1530">
            <v>115000</v>
          </cell>
          <cell r="CY1530">
            <v>37622</v>
          </cell>
          <cell r="CZ1530" t="str">
            <v>Sales - Direct Ad Sales</v>
          </cell>
          <cell r="DA1530">
            <v>0</v>
          </cell>
          <cell r="DB1530">
            <v>90</v>
          </cell>
        </row>
        <row r="1531">
          <cell r="A1531">
            <v>3999</v>
          </cell>
          <cell r="B1531">
            <v>3999</v>
          </cell>
          <cell r="C1531">
            <v>6303</v>
          </cell>
          <cell r="D1531" t="str">
            <v>US-NYC-BDWY</v>
          </cell>
          <cell r="E1531" t="str">
            <v>tomt</v>
          </cell>
          <cell r="F1531" t="str">
            <v>Tom</v>
          </cell>
          <cell r="G1531" t="str">
            <v xml:space="preserve"> </v>
          </cell>
          <cell r="H1531" t="str">
            <v>Thai</v>
          </cell>
          <cell r="I1531" t="str">
            <v>Tom Thai</v>
          </cell>
          <cell r="J1531" t="str">
            <v>Tom Thai</v>
          </cell>
          <cell r="K1531" t="str">
            <v>Tom</v>
          </cell>
          <cell r="L1531" t="str">
            <v>USD</v>
          </cell>
          <cell r="M1531" t="str">
            <v>Thai, Tom</v>
          </cell>
          <cell r="N1531" t="str">
            <v>M</v>
          </cell>
          <cell r="O1531">
            <v>27832</v>
          </cell>
          <cell r="P1531" t="str">
            <v>US</v>
          </cell>
          <cell r="Q1531" t="str">
            <v xml:space="preserve"> </v>
          </cell>
          <cell r="R1531" t="str">
            <v>Strategic Technical Evangelist</v>
          </cell>
          <cell r="S1531" t="str">
            <v>EMPLOYEE</v>
          </cell>
          <cell r="T1531">
            <v>4</v>
          </cell>
          <cell r="U1531" t="str">
            <v>Keane, Patrick</v>
          </cell>
          <cell r="V1531" t="str">
            <v>pkeane</v>
          </cell>
          <cell r="W1531" t="str">
            <v>EMP-REF</v>
          </cell>
          <cell r="X1531" t="str">
            <v>Alpert, David</v>
          </cell>
          <cell r="Y1531" t="str">
            <v>Tellme Networks</v>
          </cell>
          <cell r="Z1531">
            <v>11</v>
          </cell>
          <cell r="AA1531" t="str">
            <v>C1</v>
          </cell>
          <cell r="AB1531" t="str">
            <v>21-059A</v>
          </cell>
          <cell r="AC1531" t="str">
            <v>212-624-9580</v>
          </cell>
          <cell r="AD1531" t="str">
            <v>507 E 73rd St</v>
          </cell>
          <cell r="AE1531" t="str">
            <v>Apt 22</v>
          </cell>
          <cell r="AF1531" t="str">
            <v>New York</v>
          </cell>
          <cell r="AG1531" t="str">
            <v>NY</v>
          </cell>
          <cell r="AH1531">
            <v>10021</v>
          </cell>
          <cell r="AI1531" t="str">
            <v>US</v>
          </cell>
          <cell r="AJ1531" t="str">
            <v>917-432-2884</v>
          </cell>
          <cell r="AK1531" t="str">
            <v>R</v>
          </cell>
          <cell r="AL1531" t="str">
            <v>S</v>
          </cell>
          <cell r="AM1531" t="str">
            <v>N</v>
          </cell>
          <cell r="AN1531" t="str">
            <v>101-62-5955</v>
          </cell>
          <cell r="AO1531" t="str">
            <v>N</v>
          </cell>
          <cell r="AP1531" t="str">
            <v>COSTCENTER</v>
          </cell>
          <cell r="AQ1531" t="str">
            <v>E6</v>
          </cell>
          <cell r="AR1531" t="str">
            <v>Prospect Manager</v>
          </cell>
          <cell r="AS1531" t="str">
            <v>Direct Ad Sales - Admin</v>
          </cell>
          <cell r="AT1531">
            <v>113</v>
          </cell>
          <cell r="AU1531" t="str">
            <v>Sales - Direct Ad Sales</v>
          </cell>
          <cell r="AW1531">
            <v>37921</v>
          </cell>
          <cell r="AX1531">
            <v>37921</v>
          </cell>
          <cell r="AY1531" t="str">
            <v>E6 - Sales - Direct Ad Sales - Prospect Manager</v>
          </cell>
          <cell r="AZ1531" t="str">
            <v>Sales</v>
          </cell>
          <cell r="BA1531" t="str">
            <v>HIRE</v>
          </cell>
          <cell r="BB1531" t="str">
            <v>HIRE-OPEN</v>
          </cell>
          <cell r="BC1531">
            <v>37921</v>
          </cell>
          <cell r="BD1531">
            <v>0.6</v>
          </cell>
          <cell r="BE1531">
            <v>0.6</v>
          </cell>
          <cell r="BF1531" t="str">
            <v>E</v>
          </cell>
          <cell r="BG1531">
            <v>1429</v>
          </cell>
          <cell r="BH1531">
            <v>11429</v>
          </cell>
          <cell r="BI1531">
            <v>1</v>
          </cell>
          <cell r="BJ1531">
            <v>37921</v>
          </cell>
          <cell r="BK1531" t="str">
            <v>SALARY</v>
          </cell>
          <cell r="BL1531" t="str">
            <v>SALARY-INIT</v>
          </cell>
          <cell r="BM1531">
            <v>36</v>
          </cell>
          <cell r="BN1531">
            <v>6250</v>
          </cell>
          <cell r="BO1531" t="str">
            <v>E6 - Sales</v>
          </cell>
          <cell r="BP1531">
            <v>75000</v>
          </cell>
          <cell r="BQ1531">
            <v>75000</v>
          </cell>
          <cell r="BR1531" t="str">
            <v xml:space="preserve"> </v>
          </cell>
          <cell r="BS1531" t="str">
            <v>Hire</v>
          </cell>
          <cell r="BT1531">
            <v>64575</v>
          </cell>
          <cell r="BU1531">
            <v>84000</v>
          </cell>
          <cell r="BV1531">
            <v>103425</v>
          </cell>
          <cell r="BW1531">
            <v>0.06</v>
          </cell>
          <cell r="BX1531">
            <v>7.3999999999999996E-2</v>
          </cell>
          <cell r="BY1531">
            <v>90000</v>
          </cell>
          <cell r="BZ1531">
            <v>15000</v>
          </cell>
          <cell r="CA1531">
            <v>15000</v>
          </cell>
          <cell r="CB1531">
            <v>3000</v>
          </cell>
          <cell r="CC1531">
            <v>3000</v>
          </cell>
          <cell r="CD1531">
            <v>3000</v>
          </cell>
          <cell r="CE1531">
            <v>3000</v>
          </cell>
          <cell r="CF1531" t="str">
            <v>A</v>
          </cell>
          <cell r="CG1531">
            <v>28</v>
          </cell>
          <cell r="CH1531" t="str">
            <v xml:space="preserve"> </v>
          </cell>
          <cell r="CI1531" t="str">
            <v xml:space="preserve"> </v>
          </cell>
          <cell r="CJ1531" t="str">
            <v xml:space="preserve"> </v>
          </cell>
          <cell r="CK1531" t="str">
            <v xml:space="preserve"> </v>
          </cell>
          <cell r="CL1531" t="str">
            <v xml:space="preserve"> </v>
          </cell>
          <cell r="CM1531" t="str">
            <v>BS (Columbia University) / 3.6</v>
          </cell>
          <cell r="CN1531" t="str">
            <v>VERIFIED-NONE</v>
          </cell>
          <cell r="CP1531">
            <v>90000</v>
          </cell>
          <cell r="CQ1531">
            <v>37987</v>
          </cell>
          <cell r="CR1531">
            <v>90000</v>
          </cell>
          <cell r="CS1531">
            <v>37895</v>
          </cell>
          <cell r="CT1531" t="str">
            <v xml:space="preserve"> </v>
          </cell>
          <cell r="CU1531" t="str">
            <v xml:space="preserve"> </v>
          </cell>
          <cell r="CV1531" t="str">
            <v xml:space="preserve"> </v>
          </cell>
          <cell r="CW1531" t="str">
            <v xml:space="preserve"> </v>
          </cell>
          <cell r="CX1531" t="str">
            <v xml:space="preserve"> </v>
          </cell>
          <cell r="CY1531" t="str">
            <v xml:space="preserve"> </v>
          </cell>
          <cell r="CZ1531" t="str">
            <v>Sales - Direct Ad Sales</v>
          </cell>
          <cell r="DA1531">
            <v>0</v>
          </cell>
          <cell r="DB1531">
            <v>90</v>
          </cell>
        </row>
        <row r="1532">
          <cell r="A1532">
            <v>588</v>
          </cell>
          <cell r="B1532">
            <v>588</v>
          </cell>
          <cell r="C1532">
            <v>7306</v>
          </cell>
          <cell r="D1532" t="str">
            <v>US-MTV-SAL</v>
          </cell>
          <cell r="E1532" t="str">
            <v>ciptoma</v>
          </cell>
          <cell r="F1532" t="str">
            <v>Christina</v>
          </cell>
          <cell r="G1532" t="str">
            <v xml:space="preserve"> </v>
          </cell>
          <cell r="H1532" t="str">
            <v>Ip-Toma</v>
          </cell>
          <cell r="I1532" t="str">
            <v>Christina Ip-Toma</v>
          </cell>
          <cell r="J1532" t="str">
            <v>Christina Ip-Toma</v>
          </cell>
          <cell r="K1532" t="str">
            <v>Christina</v>
          </cell>
          <cell r="L1532" t="str">
            <v>USD</v>
          </cell>
          <cell r="M1532" t="str">
            <v>Ip-Toma, Christina</v>
          </cell>
          <cell r="N1532" t="str">
            <v>F</v>
          </cell>
          <cell r="O1532">
            <v>25841</v>
          </cell>
          <cell r="P1532" t="str">
            <v>US</v>
          </cell>
          <cell r="Q1532" t="str">
            <v xml:space="preserve"> </v>
          </cell>
          <cell r="R1532" t="str">
            <v>Mgr, Sales Professional Services</v>
          </cell>
          <cell r="S1532" t="str">
            <v>EMPLOYEE</v>
          </cell>
          <cell r="T1532">
            <v>3.25</v>
          </cell>
          <cell r="U1532" t="str">
            <v>Hirsch, Olana</v>
          </cell>
          <cell r="V1532" t="str">
            <v>olana</v>
          </cell>
          <cell r="W1532" t="str">
            <v>EMP-REF</v>
          </cell>
          <cell r="X1532" t="str">
            <v>Caccia, Courtney</v>
          </cell>
          <cell r="Y1532" t="str">
            <v>Excite@Home</v>
          </cell>
          <cell r="Z1532">
            <v>41</v>
          </cell>
          <cell r="AA1532" t="str">
            <v>O3</v>
          </cell>
          <cell r="AB1532" t="str">
            <v>2408B</v>
          </cell>
          <cell r="AC1532" t="str">
            <v>650-623-4535</v>
          </cell>
          <cell r="AD1532" t="str">
            <v>1516 Forestview Ave</v>
          </cell>
          <cell r="AE1532" t="str">
            <v xml:space="preserve"> </v>
          </cell>
          <cell r="AF1532" t="str">
            <v>Burlingame</v>
          </cell>
          <cell r="AG1532" t="str">
            <v>CA</v>
          </cell>
          <cell r="AH1532">
            <v>94010</v>
          </cell>
          <cell r="AI1532" t="str">
            <v>US</v>
          </cell>
          <cell r="AJ1532" t="str">
            <v>650-348-2101</v>
          </cell>
          <cell r="AK1532" t="str">
            <v>U</v>
          </cell>
          <cell r="AL1532" t="str">
            <v>S</v>
          </cell>
          <cell r="AM1532" t="str">
            <v>N</v>
          </cell>
          <cell r="AN1532" t="str">
            <v>571-61-8864</v>
          </cell>
          <cell r="AO1532" t="str">
            <v>U</v>
          </cell>
          <cell r="AP1532" t="str">
            <v>COSTCENTER</v>
          </cell>
          <cell r="AQ1532" t="str">
            <v>E6</v>
          </cell>
          <cell r="AR1532" t="str">
            <v>Mgr, Sales Professional Services</v>
          </cell>
          <cell r="AS1532" t="str">
            <v>Direct Ad Sales - Admin</v>
          </cell>
          <cell r="AT1532">
            <v>113</v>
          </cell>
          <cell r="AU1532" t="str">
            <v>Sales - Direct Ad Sales</v>
          </cell>
          <cell r="AW1532">
            <v>37473</v>
          </cell>
          <cell r="AX1532">
            <v>37473</v>
          </cell>
          <cell r="AY1532" t="str">
            <v>E6 - Sales - Direct Ad Sales - Mgr, Sales Professional Services</v>
          </cell>
          <cell r="AZ1532" t="str">
            <v>Sales</v>
          </cell>
          <cell r="BA1532" t="str">
            <v>JOBCODE</v>
          </cell>
          <cell r="BB1532" t="str">
            <v>JOBCODE-PROM</v>
          </cell>
          <cell r="BC1532">
            <v>37910</v>
          </cell>
          <cell r="BD1532">
            <v>1.8</v>
          </cell>
          <cell r="BE1532">
            <v>0.6</v>
          </cell>
          <cell r="BF1532" t="str">
            <v>E</v>
          </cell>
          <cell r="BG1532">
            <v>549</v>
          </cell>
          <cell r="BH1532">
            <v>10549</v>
          </cell>
          <cell r="BI1532">
            <v>1</v>
          </cell>
          <cell r="BJ1532">
            <v>37473</v>
          </cell>
          <cell r="BK1532" t="str">
            <v>SALARY</v>
          </cell>
          <cell r="BL1532" t="str">
            <v>SALARY-INIT</v>
          </cell>
          <cell r="BM1532">
            <v>41</v>
          </cell>
          <cell r="BN1532">
            <v>7083</v>
          </cell>
          <cell r="BO1532" t="str">
            <v>E6 - Sales</v>
          </cell>
          <cell r="BP1532">
            <v>85000</v>
          </cell>
          <cell r="BQ1532">
            <v>85000</v>
          </cell>
          <cell r="BR1532" t="str">
            <v xml:space="preserve"> </v>
          </cell>
          <cell r="BS1532" t="str">
            <v>Hire</v>
          </cell>
          <cell r="BT1532">
            <v>64575</v>
          </cell>
          <cell r="BU1532">
            <v>84000</v>
          </cell>
          <cell r="BV1532">
            <v>103425</v>
          </cell>
          <cell r="BW1532">
            <v>6.8000000000000005E-2</v>
          </cell>
          <cell r="BX1532">
            <v>8.4000000000000005E-2</v>
          </cell>
          <cell r="BY1532">
            <v>105000</v>
          </cell>
          <cell r="BZ1532">
            <v>20000</v>
          </cell>
          <cell r="CA1532">
            <v>20000</v>
          </cell>
          <cell r="CB1532">
            <v>20000</v>
          </cell>
          <cell r="CC1532">
            <v>21500</v>
          </cell>
          <cell r="CD1532">
            <v>21500</v>
          </cell>
          <cell r="CE1532">
            <v>21500</v>
          </cell>
          <cell r="CF1532" t="str">
            <v>A</v>
          </cell>
          <cell r="CG1532">
            <v>33</v>
          </cell>
          <cell r="CH1532" t="str">
            <v xml:space="preserve"> </v>
          </cell>
          <cell r="CI1532" t="str">
            <v xml:space="preserve"> </v>
          </cell>
          <cell r="CJ1532" t="str">
            <v xml:space="preserve"> </v>
          </cell>
          <cell r="CK1532" t="str">
            <v xml:space="preserve"> </v>
          </cell>
          <cell r="CL1532" t="str">
            <v xml:space="preserve"> </v>
          </cell>
          <cell r="CM1532" t="str">
            <v>BA (Wellesley College) 92</v>
          </cell>
          <cell r="CP1532">
            <v>105000</v>
          </cell>
          <cell r="CQ1532">
            <v>37987</v>
          </cell>
          <cell r="CR1532">
            <v>105000</v>
          </cell>
          <cell r="CS1532">
            <v>37895</v>
          </cell>
          <cell r="CT1532">
            <v>95000</v>
          </cell>
          <cell r="CU1532">
            <v>37803</v>
          </cell>
          <cell r="CV1532">
            <v>95000</v>
          </cell>
          <cell r="CW1532">
            <v>37712</v>
          </cell>
          <cell r="CX1532">
            <v>95000</v>
          </cell>
          <cell r="CY1532">
            <v>37622</v>
          </cell>
          <cell r="CZ1532" t="str">
            <v>Sales - Direct Ad Sales</v>
          </cell>
          <cell r="DA1532">
            <v>0</v>
          </cell>
          <cell r="DB1532">
            <v>90</v>
          </cell>
        </row>
        <row r="1533">
          <cell r="A1533">
            <v>187</v>
          </cell>
          <cell r="B1533">
            <v>187</v>
          </cell>
          <cell r="C1533">
            <v>7403</v>
          </cell>
          <cell r="D1533" t="str">
            <v>US-NYC-BDWY</v>
          </cell>
          <cell r="E1533" t="str">
            <v>kal</v>
          </cell>
          <cell r="F1533" t="str">
            <v>Kalpesh</v>
          </cell>
          <cell r="G1533" t="str">
            <v xml:space="preserve"> </v>
          </cell>
          <cell r="H1533" t="str">
            <v>Amin</v>
          </cell>
          <cell r="I1533" t="str">
            <v>Kal Amin</v>
          </cell>
          <cell r="J1533" t="str">
            <v>Kalpesh Amin</v>
          </cell>
          <cell r="K1533" t="str">
            <v>Kal</v>
          </cell>
          <cell r="L1533" t="str">
            <v>USD</v>
          </cell>
          <cell r="M1533" t="str">
            <v>Amin, Kalpesh</v>
          </cell>
          <cell r="N1533" t="str">
            <v>M</v>
          </cell>
          <cell r="O1533">
            <v>27309</v>
          </cell>
          <cell r="P1533" t="str">
            <v>US</v>
          </cell>
          <cell r="Q1533" t="str">
            <v xml:space="preserve"> </v>
          </cell>
          <cell r="R1533" t="str">
            <v>Manager, Sales Operations</v>
          </cell>
          <cell r="S1533" t="str">
            <v>EMPLOYEE</v>
          </cell>
          <cell r="T1533">
            <v>4</v>
          </cell>
          <cell r="U1533" t="str">
            <v>Filler, Eric</v>
          </cell>
          <cell r="V1533" t="str">
            <v>efiller</v>
          </cell>
          <cell r="W1533" t="str">
            <v>WEB</v>
          </cell>
          <cell r="X1533" t="str">
            <v xml:space="preserve"> </v>
          </cell>
          <cell r="Y1533" t="str">
            <v>America Online</v>
          </cell>
          <cell r="Z1533">
            <v>11</v>
          </cell>
          <cell r="AA1533" t="str">
            <v>OTHER</v>
          </cell>
          <cell r="AB1533" t="str">
            <v>21-144A</v>
          </cell>
          <cell r="AC1533" t="str">
            <v>212-624-9612</v>
          </cell>
          <cell r="AD1533" t="str">
            <v>19 Hamilton Dr</v>
          </cell>
          <cell r="AE1533" t="str">
            <v xml:space="preserve"> </v>
          </cell>
          <cell r="AF1533" t="str">
            <v>Spotswood</v>
          </cell>
          <cell r="AG1533" t="str">
            <v>NJ</v>
          </cell>
          <cell r="AH1533">
            <v>8884</v>
          </cell>
          <cell r="AI1533" t="str">
            <v>US</v>
          </cell>
          <cell r="AJ1533" t="str">
            <v xml:space="preserve"> </v>
          </cell>
          <cell r="AK1533" t="str">
            <v>U</v>
          </cell>
          <cell r="AL1533" t="str">
            <v>S</v>
          </cell>
          <cell r="AM1533" t="str">
            <v>N</v>
          </cell>
          <cell r="AN1533" t="str">
            <v>128-60-2247</v>
          </cell>
          <cell r="AO1533" t="str">
            <v>U</v>
          </cell>
          <cell r="AP1533" t="str">
            <v>COSTCENTER</v>
          </cell>
          <cell r="AQ1533" t="str">
            <v>E6</v>
          </cell>
          <cell r="AR1533" t="str">
            <v>Mgr, Sales Analysis</v>
          </cell>
          <cell r="AS1533" t="str">
            <v>Direct Ad Sales - Admin</v>
          </cell>
          <cell r="AT1533">
            <v>113</v>
          </cell>
          <cell r="AU1533" t="str">
            <v>Sales - Direct Ad Sales</v>
          </cell>
          <cell r="AW1533">
            <v>36880</v>
          </cell>
          <cell r="AX1533">
            <v>36880</v>
          </cell>
          <cell r="AY1533" t="str">
            <v>E6 - Sales - Direct Ad Sales - Mgr, Sales Analysis</v>
          </cell>
          <cell r="AZ1533" t="str">
            <v>Sales</v>
          </cell>
          <cell r="BA1533" t="str">
            <v>JOBCODE</v>
          </cell>
          <cell r="BB1533" t="str">
            <v>JOBCODE-PROM</v>
          </cell>
          <cell r="BC1533">
            <v>37371</v>
          </cell>
          <cell r="BD1533">
            <v>3.4</v>
          </cell>
          <cell r="BE1533">
            <v>2.1</v>
          </cell>
          <cell r="BF1533" t="str">
            <v>E</v>
          </cell>
          <cell r="BG1533">
            <v>213</v>
          </cell>
          <cell r="BH1533">
            <v>10213</v>
          </cell>
          <cell r="BI1533">
            <v>1</v>
          </cell>
          <cell r="BJ1533">
            <v>37371</v>
          </cell>
          <cell r="BK1533" t="str">
            <v>SALARY</v>
          </cell>
          <cell r="BL1533" t="str">
            <v>SALARY-PROM</v>
          </cell>
          <cell r="BM1533">
            <v>33</v>
          </cell>
          <cell r="BN1533">
            <v>5750</v>
          </cell>
          <cell r="BO1533" t="str">
            <v>E6 - Sales</v>
          </cell>
          <cell r="BP1533">
            <v>69000</v>
          </cell>
          <cell r="BQ1533">
            <v>51000</v>
          </cell>
          <cell r="BR1533">
            <v>37371</v>
          </cell>
          <cell r="BS1533">
            <v>0.17</v>
          </cell>
          <cell r="BT1533">
            <v>55125</v>
          </cell>
          <cell r="BU1533">
            <v>71925</v>
          </cell>
          <cell r="BV1533">
            <v>88725</v>
          </cell>
          <cell r="BW1533">
            <v>6.5000000000000002E-2</v>
          </cell>
          <cell r="BX1533">
            <v>0.08</v>
          </cell>
          <cell r="BY1533">
            <v>90000</v>
          </cell>
          <cell r="BZ1533">
            <v>21000</v>
          </cell>
          <cell r="CA1533">
            <v>21000</v>
          </cell>
          <cell r="CB1533">
            <v>8000</v>
          </cell>
          <cell r="CC1533">
            <v>15800</v>
          </cell>
          <cell r="CD1533">
            <v>15800</v>
          </cell>
          <cell r="CE1533">
            <v>15800</v>
          </cell>
          <cell r="CF1533" t="str">
            <v>A</v>
          </cell>
          <cell r="CG1533">
            <v>29</v>
          </cell>
          <cell r="CH1533" t="str">
            <v xml:space="preserve"> </v>
          </cell>
          <cell r="CI1533" t="str">
            <v xml:space="preserve"> </v>
          </cell>
          <cell r="CJ1533" t="str">
            <v xml:space="preserve"> </v>
          </cell>
          <cell r="CK1533" t="str">
            <v xml:space="preserve"> </v>
          </cell>
          <cell r="CL1533" t="str">
            <v xml:space="preserve"> </v>
          </cell>
          <cell r="CM1533" t="str">
            <v>BA (West Virginia University) 96/ 0.0</v>
          </cell>
          <cell r="CP1533">
            <v>90000</v>
          </cell>
          <cell r="CQ1533">
            <v>37987</v>
          </cell>
          <cell r="CR1533">
            <v>90000</v>
          </cell>
          <cell r="CS1533">
            <v>37895</v>
          </cell>
          <cell r="CT1533">
            <v>90000</v>
          </cell>
          <cell r="CU1533">
            <v>37803</v>
          </cell>
          <cell r="CV1533">
            <v>84000</v>
          </cell>
          <cell r="CW1533">
            <v>37712</v>
          </cell>
          <cell r="CX1533">
            <v>84000</v>
          </cell>
          <cell r="CY1533">
            <v>37622</v>
          </cell>
          <cell r="CZ1533" t="str">
            <v>Sales - Direct Ad Sales</v>
          </cell>
          <cell r="DA1533">
            <v>0</v>
          </cell>
          <cell r="DB1533">
            <v>90</v>
          </cell>
        </row>
        <row r="1534">
          <cell r="A1534">
            <v>226</v>
          </cell>
          <cell r="B1534">
            <v>226</v>
          </cell>
          <cell r="C1534">
            <v>6007</v>
          </cell>
          <cell r="D1534" t="str">
            <v>US-MTV-SAL</v>
          </cell>
          <cell r="E1534" t="str">
            <v>cstclair</v>
          </cell>
          <cell r="F1534" t="str">
            <v>Christina</v>
          </cell>
          <cell r="G1534" t="str">
            <v xml:space="preserve"> </v>
          </cell>
          <cell r="H1534" t="str">
            <v>St. Clair</v>
          </cell>
          <cell r="I1534" t="str">
            <v>Christina St. Clair</v>
          </cell>
          <cell r="J1534" t="str">
            <v>Christina St. Clair</v>
          </cell>
          <cell r="K1534" t="str">
            <v>Christina</v>
          </cell>
          <cell r="L1534" t="str">
            <v>USD</v>
          </cell>
          <cell r="M1534" t="str">
            <v>St. Clair, Christina</v>
          </cell>
          <cell r="N1534" t="str">
            <v>F</v>
          </cell>
          <cell r="O1534">
            <v>27019</v>
          </cell>
          <cell r="P1534" t="str">
            <v>US</v>
          </cell>
          <cell r="Q1534" t="str">
            <v xml:space="preserve"> </v>
          </cell>
          <cell r="R1534" t="str">
            <v>Account Executive</v>
          </cell>
          <cell r="S1534" t="str">
            <v>EMPLOYEE</v>
          </cell>
          <cell r="T1534">
            <v>5</v>
          </cell>
          <cell r="U1534" t="str">
            <v>Hutto, Robin</v>
          </cell>
          <cell r="V1534" t="str">
            <v>robin</v>
          </cell>
          <cell r="W1534" t="str">
            <v>NO-FEE</v>
          </cell>
          <cell r="X1534" t="str">
            <v xml:space="preserve"> </v>
          </cell>
          <cell r="Y1534" t="str">
            <v>Yahoo!</v>
          </cell>
          <cell r="Z1534">
            <v>41</v>
          </cell>
          <cell r="AA1534" t="str">
            <v>C1</v>
          </cell>
          <cell r="AB1534">
            <v>314</v>
          </cell>
          <cell r="AC1534" t="str">
            <v>650-623-4237</v>
          </cell>
          <cell r="AD1534" t="str">
            <v>54 Maple Ave</v>
          </cell>
          <cell r="AE1534" t="str">
            <v xml:space="preserve"> </v>
          </cell>
          <cell r="AF1534" t="str">
            <v>Atherton</v>
          </cell>
          <cell r="AG1534" t="str">
            <v>CA</v>
          </cell>
          <cell r="AH1534">
            <v>94027</v>
          </cell>
          <cell r="AI1534" t="str">
            <v>US</v>
          </cell>
          <cell r="AJ1534" t="str">
            <v>650-325-2087</v>
          </cell>
          <cell r="AK1534" t="str">
            <v>U</v>
          </cell>
          <cell r="AL1534" t="str">
            <v>M</v>
          </cell>
          <cell r="AM1534" t="str">
            <v>N</v>
          </cell>
          <cell r="AN1534" t="str">
            <v>568-69-2926</v>
          </cell>
          <cell r="AO1534" t="str">
            <v>U</v>
          </cell>
          <cell r="AP1534" t="str">
            <v>COSTCENTER</v>
          </cell>
          <cell r="AQ1534" t="str">
            <v>E6</v>
          </cell>
          <cell r="AR1534" t="str">
            <v>AdSales Account Manager</v>
          </cell>
          <cell r="AS1534" t="str">
            <v>Direct Ad Sales - NA West</v>
          </cell>
          <cell r="AT1534">
            <v>161</v>
          </cell>
          <cell r="AU1534" t="str">
            <v>Sales - Direct Ad Sales</v>
          </cell>
          <cell r="AW1534">
            <v>36983</v>
          </cell>
          <cell r="AX1534">
            <v>36983</v>
          </cell>
          <cell r="AY1534" t="str">
            <v>E6 - Sales - Direct Ad Sales - AdSales Account Manager</v>
          </cell>
          <cell r="AZ1534" t="str">
            <v>Sales</v>
          </cell>
          <cell r="BA1534" t="str">
            <v>JOBCODE</v>
          </cell>
          <cell r="BB1534" t="str">
            <v>JOBCODE-PROM</v>
          </cell>
          <cell r="BC1534">
            <v>37773</v>
          </cell>
          <cell r="BD1534">
            <v>3.1</v>
          </cell>
          <cell r="BE1534">
            <v>1</v>
          </cell>
          <cell r="BF1534" t="str">
            <v>E</v>
          </cell>
          <cell r="BG1534">
            <v>252</v>
          </cell>
          <cell r="BH1534">
            <v>10252</v>
          </cell>
          <cell r="BI1534">
            <v>1</v>
          </cell>
          <cell r="BJ1534">
            <v>37773</v>
          </cell>
          <cell r="BK1534" t="str">
            <v>SALARY</v>
          </cell>
          <cell r="BL1534" t="str">
            <v>SALARY-PROM</v>
          </cell>
          <cell r="BM1534">
            <v>43</v>
          </cell>
          <cell r="BN1534">
            <v>7500</v>
          </cell>
          <cell r="BO1534" t="str">
            <v>E6 - Sales</v>
          </cell>
          <cell r="BP1534">
            <v>90000</v>
          </cell>
          <cell r="BQ1534">
            <v>80000</v>
          </cell>
          <cell r="BR1534">
            <v>37773</v>
          </cell>
          <cell r="BS1534">
            <v>0.125</v>
          </cell>
          <cell r="BT1534">
            <v>64575</v>
          </cell>
          <cell r="BU1534">
            <v>84000</v>
          </cell>
          <cell r="BV1534">
            <v>103425</v>
          </cell>
          <cell r="BW1534">
            <v>7.1999999999999995E-2</v>
          </cell>
          <cell r="BX1534">
            <v>8.8999999999999996E-2</v>
          </cell>
          <cell r="BY1534">
            <v>140000</v>
          </cell>
          <cell r="BZ1534">
            <v>50000</v>
          </cell>
          <cell r="CA1534">
            <v>50000</v>
          </cell>
          <cell r="CB1534">
            <v>28000</v>
          </cell>
          <cell r="CC1534">
            <v>34600</v>
          </cell>
          <cell r="CD1534">
            <v>34600</v>
          </cell>
          <cell r="CE1534">
            <v>34600</v>
          </cell>
          <cell r="CF1534" t="str">
            <v>W</v>
          </cell>
          <cell r="CG1534">
            <v>30</v>
          </cell>
          <cell r="CH1534" t="str">
            <v xml:space="preserve"> </v>
          </cell>
          <cell r="CI1534" t="str">
            <v xml:space="preserve"> </v>
          </cell>
          <cell r="CJ1534" t="str">
            <v xml:space="preserve"> </v>
          </cell>
          <cell r="CK1534" t="str">
            <v xml:space="preserve"> </v>
          </cell>
          <cell r="CL1534" t="str">
            <v xml:space="preserve"> </v>
          </cell>
          <cell r="CM1534" t="str">
            <v>BA (University of Oregon) 95</v>
          </cell>
          <cell r="CO1534" t="str">
            <v>Sean,St. Clair(M)--SPOUSE</v>
          </cell>
          <cell r="CP1534">
            <v>140000</v>
          </cell>
          <cell r="CQ1534">
            <v>37987</v>
          </cell>
          <cell r="CR1534">
            <v>140000</v>
          </cell>
          <cell r="CS1534">
            <v>37895</v>
          </cell>
          <cell r="CT1534">
            <v>140000</v>
          </cell>
          <cell r="CU1534">
            <v>37803</v>
          </cell>
          <cell r="CV1534">
            <v>140000</v>
          </cell>
          <cell r="CW1534">
            <v>37712</v>
          </cell>
          <cell r="CX1534">
            <v>125000</v>
          </cell>
          <cell r="CY1534">
            <v>37622</v>
          </cell>
          <cell r="CZ1534" t="str">
            <v>Sales - Direct Ad Sales</v>
          </cell>
          <cell r="DA1534">
            <v>0</v>
          </cell>
          <cell r="DB1534">
            <v>90</v>
          </cell>
        </row>
        <row r="1535">
          <cell r="A1535">
            <v>204</v>
          </cell>
          <cell r="B1535">
            <v>204</v>
          </cell>
          <cell r="C1535">
            <v>6007</v>
          </cell>
          <cell r="D1535" t="str">
            <v>US-NEW-DOVE</v>
          </cell>
          <cell r="E1535" t="str">
            <v>carrie</v>
          </cell>
          <cell r="F1535" t="str">
            <v>Carrie</v>
          </cell>
          <cell r="G1535" t="str">
            <v xml:space="preserve"> </v>
          </cell>
          <cell r="H1535" t="str">
            <v>Steele</v>
          </cell>
          <cell r="I1535" t="str">
            <v>Carrie Steele</v>
          </cell>
          <cell r="J1535" t="str">
            <v>Carrie Steele</v>
          </cell>
          <cell r="K1535" t="str">
            <v>Carrie</v>
          </cell>
          <cell r="L1535" t="str">
            <v>USD</v>
          </cell>
          <cell r="M1535" t="str">
            <v>Steele, Carrie</v>
          </cell>
          <cell r="N1535" t="str">
            <v>F</v>
          </cell>
          <cell r="O1535">
            <v>25325</v>
          </cell>
          <cell r="P1535" t="str">
            <v>UNKNOWN</v>
          </cell>
          <cell r="Q1535" t="str">
            <v>Phillips</v>
          </cell>
          <cell r="R1535" t="str">
            <v>Account Manager</v>
          </cell>
          <cell r="S1535" t="str">
            <v>EMPLOYEE</v>
          </cell>
          <cell r="T1535">
            <v>4</v>
          </cell>
          <cell r="U1535" t="str">
            <v>Pouliot, Diana</v>
          </cell>
          <cell r="V1535" t="str">
            <v>di</v>
          </cell>
          <cell r="W1535" t="str">
            <v>NO-FEE</v>
          </cell>
          <cell r="X1535" t="str">
            <v xml:space="preserve"> </v>
          </cell>
          <cell r="Y1535" t="str">
            <v>Internet Applicance Network</v>
          </cell>
          <cell r="Z1535">
            <v>52</v>
          </cell>
          <cell r="AA1535" t="str">
            <v>OTHER</v>
          </cell>
          <cell r="AB1535" t="str">
            <v xml:space="preserve"> </v>
          </cell>
          <cell r="AC1535" t="str">
            <v>949-851-6569</v>
          </cell>
          <cell r="AD1535" t="str">
            <v>6 Pine Valley Ln</v>
          </cell>
          <cell r="AE1535" t="str">
            <v xml:space="preserve"> </v>
          </cell>
          <cell r="AF1535" t="str">
            <v>Newport Beach</v>
          </cell>
          <cell r="AG1535" t="str">
            <v>CA</v>
          </cell>
          <cell r="AH1535">
            <v>92660</v>
          </cell>
          <cell r="AI1535" t="str">
            <v>US</v>
          </cell>
          <cell r="AJ1535" t="str">
            <v>949-644-9435</v>
          </cell>
          <cell r="AK1535" t="str">
            <v>U</v>
          </cell>
          <cell r="AL1535" t="str">
            <v>M</v>
          </cell>
          <cell r="AM1535" t="str">
            <v>N</v>
          </cell>
          <cell r="AN1535" t="str">
            <v>521-33-1219</v>
          </cell>
          <cell r="AO1535" t="str">
            <v>U</v>
          </cell>
          <cell r="AP1535" t="str">
            <v>COSTCENTER</v>
          </cell>
          <cell r="AQ1535" t="str">
            <v>E6</v>
          </cell>
          <cell r="AR1535" t="str">
            <v>AdSales Account Manager</v>
          </cell>
          <cell r="AS1535" t="str">
            <v>Direct Ad Sales - NA West</v>
          </cell>
          <cell r="AT1535">
            <v>161</v>
          </cell>
          <cell r="AU1535" t="str">
            <v>Sales - Direct Ad Sales</v>
          </cell>
          <cell r="AW1535">
            <v>36914</v>
          </cell>
          <cell r="AX1535">
            <v>36914</v>
          </cell>
          <cell r="AY1535" t="str">
            <v>E6 - Sales - Direct Ad Sales - AdSales Account Manager</v>
          </cell>
          <cell r="AZ1535" t="str">
            <v>Sales</v>
          </cell>
          <cell r="BA1535" t="str">
            <v>JOBCODE</v>
          </cell>
          <cell r="BB1535" t="str">
            <v>JOBCODE-PROM</v>
          </cell>
          <cell r="BC1535">
            <v>37773</v>
          </cell>
          <cell r="BD1535">
            <v>3.3</v>
          </cell>
          <cell r="BE1535">
            <v>1</v>
          </cell>
          <cell r="BF1535" t="str">
            <v>E</v>
          </cell>
          <cell r="BG1535">
            <v>231</v>
          </cell>
          <cell r="BH1535">
            <v>10231</v>
          </cell>
          <cell r="BI1535">
            <v>1</v>
          </cell>
          <cell r="BJ1535">
            <v>37773</v>
          </cell>
          <cell r="BK1535" t="str">
            <v>SALARY</v>
          </cell>
          <cell r="BL1535" t="str">
            <v>SALARY-PROM</v>
          </cell>
          <cell r="BM1535">
            <v>43</v>
          </cell>
          <cell r="BN1535">
            <v>7500</v>
          </cell>
          <cell r="BO1535" t="str">
            <v>E6 - Sales</v>
          </cell>
          <cell r="BP1535">
            <v>90000</v>
          </cell>
          <cell r="BQ1535">
            <v>85000</v>
          </cell>
          <cell r="BR1535">
            <v>37773</v>
          </cell>
          <cell r="BS1535">
            <v>5.8999999999999997E-2</v>
          </cell>
          <cell r="BT1535">
            <v>64575</v>
          </cell>
          <cell r="BU1535">
            <v>84000</v>
          </cell>
          <cell r="BV1535">
            <v>103425</v>
          </cell>
          <cell r="BW1535">
            <v>7.1999999999999995E-2</v>
          </cell>
          <cell r="BX1535">
            <v>8.8999999999999996E-2</v>
          </cell>
          <cell r="BY1535">
            <v>140000</v>
          </cell>
          <cell r="BZ1535">
            <v>50000</v>
          </cell>
          <cell r="CA1535">
            <v>50000</v>
          </cell>
          <cell r="CB1535">
            <v>40000</v>
          </cell>
          <cell r="CC1535">
            <v>51000</v>
          </cell>
          <cell r="CD1535">
            <v>51000</v>
          </cell>
          <cell r="CE1535">
            <v>51000</v>
          </cell>
          <cell r="CF1535" t="str">
            <v>W</v>
          </cell>
          <cell r="CG1535">
            <v>35</v>
          </cell>
          <cell r="CH1535" t="str">
            <v xml:space="preserve"> </v>
          </cell>
          <cell r="CI1535" t="str">
            <v xml:space="preserve"> </v>
          </cell>
          <cell r="CJ1535" t="str">
            <v xml:space="preserve"> </v>
          </cell>
          <cell r="CK1535" t="str">
            <v xml:space="preserve"> </v>
          </cell>
          <cell r="CL1535" t="str">
            <v xml:space="preserve"> </v>
          </cell>
          <cell r="CM1535" t="str">
            <v>BA (University of Arizona) 91</v>
          </cell>
          <cell r="CO1535" t="str">
            <v>Sean,Steele(M)--SPOUSE</v>
          </cell>
          <cell r="CP1535">
            <v>140000</v>
          </cell>
          <cell r="CQ1535">
            <v>37987</v>
          </cell>
          <cell r="CR1535">
            <v>140000</v>
          </cell>
          <cell r="CS1535">
            <v>37895</v>
          </cell>
          <cell r="CT1535">
            <v>140000</v>
          </cell>
          <cell r="CU1535">
            <v>37803</v>
          </cell>
          <cell r="CV1535">
            <v>140000</v>
          </cell>
          <cell r="CW1535">
            <v>37712</v>
          </cell>
          <cell r="CX1535">
            <v>120000</v>
          </cell>
          <cell r="CY1535">
            <v>37622</v>
          </cell>
          <cell r="CZ1535" t="str">
            <v>Sales - Direct Ad Sales</v>
          </cell>
          <cell r="DA1535">
            <v>0</v>
          </cell>
          <cell r="DB1535">
            <v>90</v>
          </cell>
        </row>
        <row r="1536">
          <cell r="A1536">
            <v>1418</v>
          </cell>
          <cell r="B1536">
            <v>1418</v>
          </cell>
          <cell r="C1536">
            <v>6007</v>
          </cell>
          <cell r="D1536" t="str">
            <v>US-BOS-PARK</v>
          </cell>
          <cell r="E1536" t="str">
            <v>abray</v>
          </cell>
          <cell r="F1536" t="str">
            <v>Anne</v>
          </cell>
          <cell r="G1536" t="str">
            <v xml:space="preserve"> </v>
          </cell>
          <cell r="H1536" t="str">
            <v>Bray</v>
          </cell>
          <cell r="I1536" t="str">
            <v>Anne Bray</v>
          </cell>
          <cell r="J1536" t="str">
            <v>Anne Bray</v>
          </cell>
          <cell r="K1536" t="str">
            <v>Anne</v>
          </cell>
          <cell r="L1536" t="str">
            <v>USD</v>
          </cell>
          <cell r="M1536" t="str">
            <v>Bray, Anne</v>
          </cell>
          <cell r="N1536" t="str">
            <v>F</v>
          </cell>
          <cell r="O1536">
            <v>23548</v>
          </cell>
          <cell r="P1536" t="str">
            <v>US</v>
          </cell>
          <cell r="Q1536" t="str">
            <v xml:space="preserve"> </v>
          </cell>
          <cell r="R1536" t="str">
            <v>Account Manager</v>
          </cell>
          <cell r="S1536" t="str">
            <v>EMPLOYEE</v>
          </cell>
          <cell r="T1536">
            <v>3.5</v>
          </cell>
          <cell r="U1536" t="str">
            <v>Connell, Michael</v>
          </cell>
          <cell r="V1536" t="str">
            <v>mconnell</v>
          </cell>
          <cell r="W1536" t="str">
            <v>EMP-REF</v>
          </cell>
          <cell r="X1536" t="str">
            <v>Moore, Gregory</v>
          </cell>
          <cell r="Y1536" t="str">
            <v>ZDNet / Cnet Networks</v>
          </cell>
          <cell r="Z1536">
            <v>14</v>
          </cell>
          <cell r="AA1536" t="str">
            <v xml:space="preserve"> </v>
          </cell>
          <cell r="AB1536" t="str">
            <v xml:space="preserve"> </v>
          </cell>
          <cell r="AC1536" t="str">
            <v>617-948-2677</v>
          </cell>
          <cell r="AD1536" t="str">
            <v>183 Nashoba Rd</v>
          </cell>
          <cell r="AE1536" t="str">
            <v xml:space="preserve"> </v>
          </cell>
          <cell r="AF1536" t="str">
            <v>Concord</v>
          </cell>
          <cell r="AG1536" t="str">
            <v>MA</v>
          </cell>
          <cell r="AH1536">
            <v>1742</v>
          </cell>
          <cell r="AI1536" t="str">
            <v>US</v>
          </cell>
          <cell r="AJ1536" t="str">
            <v xml:space="preserve"> </v>
          </cell>
          <cell r="AK1536" t="str">
            <v>U</v>
          </cell>
          <cell r="AL1536" t="str">
            <v>M</v>
          </cell>
          <cell r="AM1536" t="str">
            <v>N</v>
          </cell>
          <cell r="AN1536" t="str">
            <v>082-54-2988</v>
          </cell>
          <cell r="AO1536" t="str">
            <v>U</v>
          </cell>
          <cell r="AP1536" t="str">
            <v>COSTCENTER</v>
          </cell>
          <cell r="AQ1536" t="str">
            <v>E6</v>
          </cell>
          <cell r="AR1536" t="str">
            <v>AdSales Account Manager</v>
          </cell>
          <cell r="AS1536" t="str">
            <v>Direct Ad Sales - NA East</v>
          </cell>
          <cell r="AT1536">
            <v>162</v>
          </cell>
          <cell r="AU1536" t="str">
            <v>Sales - Direct Ad Sales</v>
          </cell>
          <cell r="AW1536">
            <v>37704</v>
          </cell>
          <cell r="AX1536">
            <v>37704</v>
          </cell>
          <cell r="AY1536" t="str">
            <v>E6 - Sales - Direct Ad Sales - AdSales Account Manager</v>
          </cell>
          <cell r="AZ1536" t="str">
            <v>Sales</v>
          </cell>
          <cell r="BA1536" t="str">
            <v>OTHER</v>
          </cell>
          <cell r="BB1536" t="str">
            <v>OTHER-CORRECTION</v>
          </cell>
          <cell r="BC1536">
            <v>37782</v>
          </cell>
          <cell r="BD1536">
            <v>1.2</v>
          </cell>
          <cell r="BE1536">
            <v>0.9</v>
          </cell>
          <cell r="BF1536" t="str">
            <v>E</v>
          </cell>
          <cell r="BG1536">
            <v>862</v>
          </cell>
          <cell r="BH1536">
            <v>10862</v>
          </cell>
          <cell r="BI1536">
            <v>1</v>
          </cell>
          <cell r="BJ1536">
            <v>37704</v>
          </cell>
          <cell r="BK1536" t="str">
            <v>SALARY</v>
          </cell>
          <cell r="BL1536" t="str">
            <v>SALARY-INIT</v>
          </cell>
          <cell r="BM1536">
            <v>43</v>
          </cell>
          <cell r="BN1536">
            <v>7500</v>
          </cell>
          <cell r="BO1536" t="str">
            <v>E6 - Sales</v>
          </cell>
          <cell r="BP1536">
            <v>90000</v>
          </cell>
          <cell r="BQ1536">
            <v>90000</v>
          </cell>
          <cell r="BR1536" t="str">
            <v xml:space="preserve"> </v>
          </cell>
          <cell r="BS1536" t="str">
            <v>Hire</v>
          </cell>
          <cell r="BT1536">
            <v>64575</v>
          </cell>
          <cell r="BU1536">
            <v>84000</v>
          </cell>
          <cell r="BV1536">
            <v>103425</v>
          </cell>
          <cell r="BW1536">
            <v>7.1999999999999995E-2</v>
          </cell>
          <cell r="BX1536">
            <v>8.8999999999999996E-2</v>
          </cell>
          <cell r="BY1536">
            <v>140000</v>
          </cell>
          <cell r="BZ1536">
            <v>50000</v>
          </cell>
          <cell r="CA1536">
            <v>50000</v>
          </cell>
          <cell r="CB1536">
            <v>7000</v>
          </cell>
          <cell r="CC1536">
            <v>7000</v>
          </cell>
          <cell r="CD1536">
            <v>7000</v>
          </cell>
          <cell r="CE1536">
            <v>7000</v>
          </cell>
          <cell r="CF1536" t="str">
            <v>W</v>
          </cell>
          <cell r="CG1536">
            <v>39</v>
          </cell>
          <cell r="CH1536" t="str">
            <v xml:space="preserve"> </v>
          </cell>
          <cell r="CI1536" t="str">
            <v xml:space="preserve"> </v>
          </cell>
          <cell r="CJ1536" t="str">
            <v xml:space="preserve"> </v>
          </cell>
          <cell r="CK1536" t="str">
            <v xml:space="preserve"> </v>
          </cell>
          <cell r="CL1536" t="str">
            <v xml:space="preserve"> </v>
          </cell>
          <cell r="CM1536" t="str">
            <v>BS (San Jose State University) 87</v>
          </cell>
          <cell r="CP1536">
            <v>140000</v>
          </cell>
          <cell r="CQ1536">
            <v>37987</v>
          </cell>
          <cell r="CR1536">
            <v>140000</v>
          </cell>
          <cell r="CS1536">
            <v>37895</v>
          </cell>
          <cell r="CT1536">
            <v>140000</v>
          </cell>
          <cell r="CU1536">
            <v>37803</v>
          </cell>
          <cell r="CV1536">
            <v>140000</v>
          </cell>
          <cell r="CW1536">
            <v>37712</v>
          </cell>
          <cell r="CX1536">
            <v>140000</v>
          </cell>
          <cell r="CY1536">
            <v>37622</v>
          </cell>
          <cell r="CZ1536" t="str">
            <v>Sales - Direct Ad Sales</v>
          </cell>
          <cell r="DA1536">
            <v>0</v>
          </cell>
          <cell r="DB1536">
            <v>90</v>
          </cell>
        </row>
        <row r="1537">
          <cell r="A1537">
            <v>154</v>
          </cell>
          <cell r="B1537">
            <v>154</v>
          </cell>
          <cell r="C1537">
            <v>6007</v>
          </cell>
          <cell r="D1537" t="str">
            <v>US-NYC-BDWY</v>
          </cell>
          <cell r="E1537" t="str">
            <v>jferm</v>
          </cell>
          <cell r="F1537" t="str">
            <v>John</v>
          </cell>
          <cell r="G1537" t="str">
            <v>Colby</v>
          </cell>
          <cell r="H1537" t="str">
            <v>Ferm</v>
          </cell>
          <cell r="I1537" t="str">
            <v>John Ferm</v>
          </cell>
          <cell r="J1537" t="str">
            <v>John C Ferm</v>
          </cell>
          <cell r="K1537" t="str">
            <v>John</v>
          </cell>
          <cell r="L1537" t="str">
            <v>USD</v>
          </cell>
          <cell r="M1537" t="str">
            <v>Ferm, John</v>
          </cell>
          <cell r="N1537" t="str">
            <v>M</v>
          </cell>
          <cell r="O1537">
            <v>25982</v>
          </cell>
          <cell r="P1537" t="str">
            <v>US</v>
          </cell>
          <cell r="Q1537" t="str">
            <v xml:space="preserve"> </v>
          </cell>
          <cell r="R1537" t="str">
            <v>Account Manager</v>
          </cell>
          <cell r="S1537" t="str">
            <v>EMPLOYEE</v>
          </cell>
          <cell r="T1537">
            <v>4</v>
          </cell>
          <cell r="U1537" t="str">
            <v>Gallina, Paula</v>
          </cell>
          <cell r="V1537" t="str">
            <v>paula</v>
          </cell>
          <cell r="W1537" t="str">
            <v>WEB</v>
          </cell>
          <cell r="X1537" t="str">
            <v xml:space="preserve"> </v>
          </cell>
          <cell r="Y1537" t="str">
            <v xml:space="preserve"> </v>
          </cell>
          <cell r="Z1537">
            <v>11</v>
          </cell>
          <cell r="AA1537" t="str">
            <v>OTHER</v>
          </cell>
          <cell r="AB1537" t="str">
            <v>21-049</v>
          </cell>
          <cell r="AC1537" t="str">
            <v>212-624-9611</v>
          </cell>
          <cell r="AD1537" t="str">
            <v>68 Highland Ave</v>
          </cell>
          <cell r="AE1537" t="str">
            <v xml:space="preserve"> </v>
          </cell>
          <cell r="AF1537" t="str">
            <v>Rowayton</v>
          </cell>
          <cell r="AG1537" t="str">
            <v>CT</v>
          </cell>
          <cell r="AH1537">
            <v>6853</v>
          </cell>
          <cell r="AI1537" t="str">
            <v>US</v>
          </cell>
          <cell r="AJ1537" t="str">
            <v xml:space="preserve"> </v>
          </cell>
          <cell r="AK1537" t="str">
            <v>U</v>
          </cell>
          <cell r="AL1537" t="str">
            <v>M</v>
          </cell>
          <cell r="AM1537" t="str">
            <v>N</v>
          </cell>
          <cell r="AN1537" t="str">
            <v>047-76-8151</v>
          </cell>
          <cell r="AO1537" t="str">
            <v>U</v>
          </cell>
          <cell r="AP1537" t="str">
            <v>COSTCENTER</v>
          </cell>
          <cell r="AQ1537" t="str">
            <v>E6</v>
          </cell>
          <cell r="AR1537" t="str">
            <v>AdSales Account Manager</v>
          </cell>
          <cell r="AS1537" t="str">
            <v>Direct Ad Sales - NA East</v>
          </cell>
          <cell r="AT1537">
            <v>162</v>
          </cell>
          <cell r="AU1537" t="str">
            <v>Sales - Direct Ad Sales</v>
          </cell>
          <cell r="AW1537">
            <v>36795</v>
          </cell>
          <cell r="AX1537">
            <v>36795</v>
          </cell>
          <cell r="AY1537" t="str">
            <v>E6 - Sales - Direct Ad Sales - AdSales Account Manager</v>
          </cell>
          <cell r="AZ1537" t="str">
            <v>Sales</v>
          </cell>
          <cell r="BA1537" t="str">
            <v>JOBCODE</v>
          </cell>
          <cell r="BB1537" t="str">
            <v>JOBCODE-REDO</v>
          </cell>
          <cell r="BC1537">
            <v>37782</v>
          </cell>
          <cell r="BD1537">
            <v>3.6</v>
          </cell>
          <cell r="BE1537">
            <v>0.9</v>
          </cell>
          <cell r="BF1537" t="str">
            <v>E</v>
          </cell>
          <cell r="BG1537">
            <v>178</v>
          </cell>
          <cell r="BH1537">
            <v>10178</v>
          </cell>
          <cell r="BI1537">
            <v>1</v>
          </cell>
          <cell r="BJ1537">
            <v>36795</v>
          </cell>
          <cell r="BK1537" t="str">
            <v>SALARY</v>
          </cell>
          <cell r="BL1537" t="str">
            <v>SALARY-INIT</v>
          </cell>
          <cell r="BM1537">
            <v>43</v>
          </cell>
          <cell r="BN1537">
            <v>7500</v>
          </cell>
          <cell r="BO1537" t="str">
            <v>E6 - Sales</v>
          </cell>
          <cell r="BP1537">
            <v>90000</v>
          </cell>
          <cell r="BQ1537">
            <v>90000</v>
          </cell>
          <cell r="BR1537" t="str">
            <v xml:space="preserve"> </v>
          </cell>
          <cell r="BS1537" t="str">
            <v>Hire</v>
          </cell>
          <cell r="BT1537">
            <v>64575</v>
          </cell>
          <cell r="BU1537">
            <v>84000</v>
          </cell>
          <cell r="BV1537">
            <v>103425</v>
          </cell>
          <cell r="BW1537">
            <v>7.1999999999999995E-2</v>
          </cell>
          <cell r="BX1537">
            <v>8.8999999999999996E-2</v>
          </cell>
          <cell r="BY1537">
            <v>140000</v>
          </cell>
          <cell r="BZ1537">
            <v>50000</v>
          </cell>
          <cell r="CA1537">
            <v>50000</v>
          </cell>
          <cell r="CB1537">
            <v>84000</v>
          </cell>
          <cell r="CC1537">
            <v>92300</v>
          </cell>
          <cell r="CD1537">
            <v>92300</v>
          </cell>
          <cell r="CE1537">
            <v>92300</v>
          </cell>
          <cell r="CF1537" t="str">
            <v>W</v>
          </cell>
          <cell r="CG1537">
            <v>33</v>
          </cell>
          <cell r="CH1537" t="str">
            <v xml:space="preserve"> </v>
          </cell>
          <cell r="CI1537" t="str">
            <v xml:space="preserve"> </v>
          </cell>
          <cell r="CJ1537" t="str">
            <v xml:space="preserve"> </v>
          </cell>
          <cell r="CK1537" t="str">
            <v xml:space="preserve"> </v>
          </cell>
          <cell r="CL1537" t="str">
            <v xml:space="preserve"> </v>
          </cell>
          <cell r="CN1537" t="str">
            <v xml:space="preserve"> </v>
          </cell>
          <cell r="CO1537" t="str">
            <v>John,Ferm(M)--CHILD Jennifer,Ferm(F)--SPOUSE</v>
          </cell>
          <cell r="CP1537">
            <v>140000</v>
          </cell>
          <cell r="CQ1537">
            <v>37987</v>
          </cell>
          <cell r="CR1537">
            <v>140000</v>
          </cell>
          <cell r="CS1537">
            <v>37895</v>
          </cell>
          <cell r="CT1537">
            <v>140000</v>
          </cell>
          <cell r="CU1537">
            <v>37803</v>
          </cell>
          <cell r="CV1537">
            <v>140000</v>
          </cell>
          <cell r="CW1537">
            <v>37712</v>
          </cell>
          <cell r="CX1537">
            <v>140000</v>
          </cell>
          <cell r="CY1537">
            <v>37622</v>
          </cell>
          <cell r="CZ1537" t="str">
            <v>Sales - Direct Ad Sales</v>
          </cell>
          <cell r="DA1537">
            <v>0</v>
          </cell>
          <cell r="DB1537">
            <v>90</v>
          </cell>
        </row>
        <row r="1538">
          <cell r="A1538">
            <v>460</v>
          </cell>
          <cell r="B1538">
            <v>460</v>
          </cell>
          <cell r="C1538">
            <v>6007</v>
          </cell>
          <cell r="D1538" t="str">
            <v>US-DAL-LCOL</v>
          </cell>
          <cell r="E1538" t="str">
            <v>casey</v>
          </cell>
          <cell r="F1538" t="str">
            <v>Casey</v>
          </cell>
          <cell r="G1538" t="str">
            <v xml:space="preserve"> </v>
          </cell>
          <cell r="H1538" t="str">
            <v>Jensen</v>
          </cell>
          <cell r="I1538" t="str">
            <v>Casey Jensen</v>
          </cell>
          <cell r="J1538" t="str">
            <v>Casey Jensen</v>
          </cell>
          <cell r="K1538" t="str">
            <v>Casey</v>
          </cell>
          <cell r="L1538" t="str">
            <v>USD</v>
          </cell>
          <cell r="M1538" t="str">
            <v>Jensen, Casey</v>
          </cell>
          <cell r="N1538" t="str">
            <v>M</v>
          </cell>
          <cell r="O1538">
            <v>25072</v>
          </cell>
          <cell r="P1538" t="str">
            <v>US</v>
          </cell>
          <cell r="Q1538" t="str">
            <v xml:space="preserve"> </v>
          </cell>
          <cell r="R1538" t="str">
            <v>Account Manager</v>
          </cell>
          <cell r="S1538" t="str">
            <v>EMPLOYEE</v>
          </cell>
          <cell r="T1538">
            <v>3.5</v>
          </cell>
          <cell r="U1538" t="str">
            <v>Carpinella, Ronald</v>
          </cell>
          <cell r="V1538" t="str">
            <v>carpinella</v>
          </cell>
          <cell r="W1538" t="str">
            <v xml:space="preserve"> </v>
          </cell>
          <cell r="X1538" t="str">
            <v xml:space="preserve"> </v>
          </cell>
          <cell r="Y1538" t="str">
            <v>Internet.com</v>
          </cell>
          <cell r="Z1538">
            <v>72</v>
          </cell>
          <cell r="AA1538" t="str">
            <v>OTHER</v>
          </cell>
          <cell r="AB1538" t="str">
            <v xml:space="preserve"> </v>
          </cell>
          <cell r="AC1538" t="str">
            <v>972-444-2553</v>
          </cell>
          <cell r="AD1538" t="str">
            <v>222 W Las Colinas Blvd</v>
          </cell>
          <cell r="AE1538" t="str">
            <v>Suite 1650</v>
          </cell>
          <cell r="AF1538" t="str">
            <v>Irving</v>
          </cell>
          <cell r="AG1538" t="str">
            <v>TX</v>
          </cell>
          <cell r="AH1538">
            <v>75039</v>
          </cell>
          <cell r="AI1538" t="str">
            <v>US</v>
          </cell>
          <cell r="AJ1538" t="str">
            <v xml:space="preserve"> </v>
          </cell>
          <cell r="AK1538" t="str">
            <v>U</v>
          </cell>
          <cell r="AL1538" t="str">
            <v>M</v>
          </cell>
          <cell r="AM1538" t="str">
            <v>N</v>
          </cell>
          <cell r="AN1538" t="str">
            <v>465-61-2699</v>
          </cell>
          <cell r="AO1538" t="str">
            <v>U</v>
          </cell>
          <cell r="AP1538" t="str">
            <v>COSTCENTER</v>
          </cell>
          <cell r="AQ1538" t="str">
            <v>E6</v>
          </cell>
          <cell r="AR1538" t="str">
            <v>AdSales Account Manager</v>
          </cell>
          <cell r="AS1538" t="str">
            <v>Direct Ad Sales - NA East</v>
          </cell>
          <cell r="AT1538">
            <v>162</v>
          </cell>
          <cell r="AU1538" t="str">
            <v>Sales - Direct Ad Sales</v>
          </cell>
          <cell r="AW1538">
            <v>37396</v>
          </cell>
          <cell r="AX1538">
            <v>37396</v>
          </cell>
          <cell r="AY1538" t="str">
            <v>E6 - Sales - Direct Ad Sales - AdSales Account Manager</v>
          </cell>
          <cell r="AZ1538" t="str">
            <v>Sales</v>
          </cell>
          <cell r="BA1538" t="str">
            <v>JOBCODE</v>
          </cell>
          <cell r="BB1538" t="str">
            <v>JOBCODE-REDO</v>
          </cell>
          <cell r="BC1538">
            <v>37773</v>
          </cell>
          <cell r="BD1538">
            <v>2</v>
          </cell>
          <cell r="BE1538">
            <v>1</v>
          </cell>
          <cell r="BF1538" t="str">
            <v>E</v>
          </cell>
          <cell r="BG1538">
            <v>471</v>
          </cell>
          <cell r="BH1538">
            <v>10471</v>
          </cell>
          <cell r="BI1538">
            <v>1</v>
          </cell>
          <cell r="BJ1538">
            <v>37396</v>
          </cell>
          <cell r="BK1538" t="str">
            <v>SALARY</v>
          </cell>
          <cell r="BL1538" t="str">
            <v>SALARY-INIT</v>
          </cell>
          <cell r="BM1538">
            <v>41</v>
          </cell>
          <cell r="BN1538">
            <v>7083</v>
          </cell>
          <cell r="BO1538" t="str">
            <v>E6 - Sales</v>
          </cell>
          <cell r="BP1538">
            <v>85000</v>
          </cell>
          <cell r="BQ1538">
            <v>85000</v>
          </cell>
          <cell r="BR1538" t="str">
            <v xml:space="preserve"> </v>
          </cell>
          <cell r="BS1538" t="str">
            <v>Hire</v>
          </cell>
          <cell r="BT1538">
            <v>64575</v>
          </cell>
          <cell r="BU1538">
            <v>84000</v>
          </cell>
          <cell r="BV1538">
            <v>103425</v>
          </cell>
          <cell r="BW1538">
            <v>6.8000000000000005E-2</v>
          </cell>
          <cell r="BX1538">
            <v>8.4000000000000005E-2</v>
          </cell>
          <cell r="BY1538">
            <v>125000</v>
          </cell>
          <cell r="BZ1538">
            <v>40000</v>
          </cell>
          <cell r="CA1538">
            <v>40000</v>
          </cell>
          <cell r="CB1538">
            <v>24000</v>
          </cell>
          <cell r="CC1538">
            <v>25500</v>
          </cell>
          <cell r="CD1538">
            <v>25500</v>
          </cell>
          <cell r="CE1538">
            <v>25500</v>
          </cell>
          <cell r="CF1538" t="str">
            <v>W</v>
          </cell>
          <cell r="CG1538">
            <v>35</v>
          </cell>
          <cell r="CH1538" t="str">
            <v xml:space="preserve"> </v>
          </cell>
          <cell r="CI1538" t="str">
            <v xml:space="preserve"> </v>
          </cell>
          <cell r="CJ1538" t="str">
            <v xml:space="preserve"> </v>
          </cell>
          <cell r="CK1538" t="str">
            <v xml:space="preserve"> </v>
          </cell>
          <cell r="CL1538" t="str">
            <v xml:space="preserve"> </v>
          </cell>
          <cell r="CM1538" t="str">
            <v>BA (Texas A&amp;M University) 91</v>
          </cell>
          <cell r="CO1538" t="str">
            <v>Kathryn,Jensen(F)--CHILD Jack,Jensen(M)--CHILD Karen,Jensen(F)--SPOUSE</v>
          </cell>
          <cell r="CP1538">
            <v>125000</v>
          </cell>
          <cell r="CQ1538">
            <v>37987</v>
          </cell>
          <cell r="CR1538">
            <v>125000</v>
          </cell>
          <cell r="CS1538">
            <v>37895</v>
          </cell>
          <cell r="CT1538">
            <v>125000</v>
          </cell>
          <cell r="CU1538">
            <v>37803</v>
          </cell>
          <cell r="CV1538">
            <v>125000</v>
          </cell>
          <cell r="CW1538">
            <v>37712</v>
          </cell>
          <cell r="CX1538">
            <v>125000</v>
          </cell>
          <cell r="CY1538">
            <v>37622</v>
          </cell>
          <cell r="CZ1538" t="str">
            <v>Sales - Direct Ad Sales</v>
          </cell>
          <cell r="DA1538">
            <v>0</v>
          </cell>
          <cell r="DB1538">
            <v>90</v>
          </cell>
        </row>
        <row r="1539">
          <cell r="A1539">
            <v>213</v>
          </cell>
          <cell r="B1539">
            <v>213</v>
          </cell>
          <cell r="C1539">
            <v>6007</v>
          </cell>
          <cell r="D1539" t="str">
            <v>US-NYC-BDWY</v>
          </cell>
          <cell r="E1539" t="str">
            <v>karenl</v>
          </cell>
          <cell r="F1539" t="str">
            <v>Karen</v>
          </cell>
          <cell r="G1539" t="str">
            <v xml:space="preserve"> </v>
          </cell>
          <cell r="H1539" t="str">
            <v>Cahn</v>
          </cell>
          <cell r="I1539" t="str">
            <v>Karen Cahn</v>
          </cell>
          <cell r="J1539" t="str">
            <v>Karen Cahn</v>
          </cell>
          <cell r="K1539" t="str">
            <v>Karen</v>
          </cell>
          <cell r="L1539" t="str">
            <v>USD</v>
          </cell>
          <cell r="M1539" t="str">
            <v>Cahn, Karen</v>
          </cell>
          <cell r="N1539" t="str">
            <v>F</v>
          </cell>
          <cell r="O1539">
            <v>27076</v>
          </cell>
          <cell r="P1539" t="str">
            <v>US</v>
          </cell>
          <cell r="Q1539" t="str">
            <v xml:space="preserve"> </v>
          </cell>
          <cell r="R1539" t="str">
            <v>Account Manager</v>
          </cell>
          <cell r="S1539" t="str">
            <v>EMPLOYEE</v>
          </cell>
          <cell r="T1539">
            <v>3</v>
          </cell>
          <cell r="U1539" t="str">
            <v>Wiederkehr, Matthew</v>
          </cell>
          <cell r="V1539" t="str">
            <v>mattw</v>
          </cell>
          <cell r="W1539" t="str">
            <v>WEB</v>
          </cell>
          <cell r="X1539" t="str">
            <v xml:space="preserve"> </v>
          </cell>
          <cell r="Y1539" t="str">
            <v>Salon.com</v>
          </cell>
          <cell r="Z1539">
            <v>11</v>
          </cell>
          <cell r="AA1539" t="str">
            <v>OTHER</v>
          </cell>
          <cell r="AB1539" t="str">
            <v>21-019</v>
          </cell>
          <cell r="AC1539" t="str">
            <v>212-624-9613</v>
          </cell>
          <cell r="AD1539" t="str">
            <v>621 Smithmanor Blvd</v>
          </cell>
          <cell r="AE1539" t="str">
            <v xml:space="preserve"> </v>
          </cell>
          <cell r="AF1539" t="str">
            <v>West Orange</v>
          </cell>
          <cell r="AG1539" t="str">
            <v>NJ</v>
          </cell>
          <cell r="AH1539">
            <v>7052</v>
          </cell>
          <cell r="AI1539" t="str">
            <v>US</v>
          </cell>
          <cell r="AJ1539" t="str">
            <v xml:space="preserve"> </v>
          </cell>
          <cell r="AK1539" t="str">
            <v>U</v>
          </cell>
          <cell r="AL1539" t="str">
            <v>M</v>
          </cell>
          <cell r="AM1539" t="str">
            <v>N</v>
          </cell>
          <cell r="AN1539" t="str">
            <v>013-70-6879</v>
          </cell>
          <cell r="AO1539" t="str">
            <v>U</v>
          </cell>
          <cell r="AP1539" t="str">
            <v>COSTCENTER</v>
          </cell>
          <cell r="AQ1539" t="str">
            <v>E6</v>
          </cell>
          <cell r="AR1539" t="str">
            <v>AdSales Account Manager</v>
          </cell>
          <cell r="AS1539" t="str">
            <v>Direct Ad Sales - NA East</v>
          </cell>
          <cell r="AT1539">
            <v>162</v>
          </cell>
          <cell r="AU1539" t="str">
            <v>Sales - Direct Ad Sales</v>
          </cell>
          <cell r="AW1539">
            <v>36942</v>
          </cell>
          <cell r="AX1539">
            <v>36942</v>
          </cell>
          <cell r="AY1539" t="str">
            <v>E6 - Sales - Direct Ad Sales - AdSales Account Manager</v>
          </cell>
          <cell r="AZ1539" t="str">
            <v>Sales</v>
          </cell>
          <cell r="BA1539" t="str">
            <v>JOBCODE</v>
          </cell>
          <cell r="BB1539" t="str">
            <v>JOBCODE-PROM</v>
          </cell>
          <cell r="BC1539">
            <v>37622</v>
          </cell>
          <cell r="BD1539">
            <v>3.2</v>
          </cell>
          <cell r="BE1539">
            <v>1.4</v>
          </cell>
          <cell r="BF1539" t="str">
            <v>E</v>
          </cell>
          <cell r="BG1539">
            <v>239</v>
          </cell>
          <cell r="BH1539">
            <v>10239</v>
          </cell>
          <cell r="BI1539">
            <v>1</v>
          </cell>
          <cell r="BJ1539">
            <v>37622</v>
          </cell>
          <cell r="BK1539" t="str">
            <v>SALARY</v>
          </cell>
          <cell r="BL1539" t="str">
            <v>SALARY-PROM</v>
          </cell>
          <cell r="BM1539">
            <v>43</v>
          </cell>
          <cell r="BN1539">
            <v>7500</v>
          </cell>
          <cell r="BO1539" t="str">
            <v>E6 - Sales</v>
          </cell>
          <cell r="BP1539">
            <v>90000</v>
          </cell>
          <cell r="BQ1539">
            <v>80000</v>
          </cell>
          <cell r="BR1539">
            <v>37622</v>
          </cell>
          <cell r="BS1539">
            <v>5.8999999999999997E-2</v>
          </cell>
          <cell r="BT1539">
            <v>64575</v>
          </cell>
          <cell r="BU1539">
            <v>84000</v>
          </cell>
          <cell r="BV1539">
            <v>103425</v>
          </cell>
          <cell r="BW1539">
            <v>7.1999999999999995E-2</v>
          </cell>
          <cell r="BX1539">
            <v>8.8999999999999996E-2</v>
          </cell>
          <cell r="BY1539">
            <v>125000</v>
          </cell>
          <cell r="BZ1539">
            <v>35000</v>
          </cell>
          <cell r="CA1539">
            <v>35000</v>
          </cell>
          <cell r="CB1539">
            <v>40000</v>
          </cell>
          <cell r="CC1539">
            <v>52500</v>
          </cell>
          <cell r="CD1539">
            <v>52500</v>
          </cell>
          <cell r="CE1539">
            <v>52500</v>
          </cell>
          <cell r="CF1539" t="str">
            <v>W</v>
          </cell>
          <cell r="CG1539">
            <v>30</v>
          </cell>
          <cell r="CH1539" t="str">
            <v xml:space="preserve"> </v>
          </cell>
          <cell r="CI1539" t="str">
            <v xml:space="preserve"> </v>
          </cell>
          <cell r="CJ1539" t="str">
            <v xml:space="preserve"> </v>
          </cell>
          <cell r="CK1539" t="str">
            <v xml:space="preserve"> </v>
          </cell>
          <cell r="CL1539" t="str">
            <v xml:space="preserve"> </v>
          </cell>
          <cell r="CM1539" t="str">
            <v>BA (University of Wisconsin) 96</v>
          </cell>
          <cell r="CO1539" t="str">
            <v>David,Cahn(M)--CHILD Mitchell,Cahn(M)--SPOUSE</v>
          </cell>
          <cell r="CP1539">
            <v>125000</v>
          </cell>
          <cell r="CQ1539">
            <v>37987</v>
          </cell>
          <cell r="CR1539">
            <v>125000</v>
          </cell>
          <cell r="CS1539">
            <v>37895</v>
          </cell>
          <cell r="CT1539">
            <v>125000</v>
          </cell>
          <cell r="CU1539">
            <v>37803</v>
          </cell>
          <cell r="CV1539">
            <v>125000</v>
          </cell>
          <cell r="CW1539">
            <v>37712</v>
          </cell>
          <cell r="CX1539">
            <v>125000</v>
          </cell>
          <cell r="CY1539">
            <v>37622</v>
          </cell>
          <cell r="CZ1539" t="str">
            <v>Sales - Direct Ad Sales</v>
          </cell>
          <cell r="DA1539">
            <v>0</v>
          </cell>
          <cell r="DB1539">
            <v>90</v>
          </cell>
        </row>
        <row r="1540">
          <cell r="A1540">
            <v>185</v>
          </cell>
          <cell r="B1540">
            <v>185</v>
          </cell>
          <cell r="C1540">
            <v>6007</v>
          </cell>
          <cell r="D1540" t="str">
            <v>US-CHI-NMI</v>
          </cell>
          <cell r="E1540" t="str">
            <v>kevin</v>
          </cell>
          <cell r="F1540" t="str">
            <v>Kevin</v>
          </cell>
          <cell r="G1540" t="str">
            <v xml:space="preserve"> </v>
          </cell>
          <cell r="H1540" t="str">
            <v>Willer</v>
          </cell>
          <cell r="I1540" t="str">
            <v>Kevin Willer</v>
          </cell>
          <cell r="J1540" t="str">
            <v>Kevin Willer</v>
          </cell>
          <cell r="K1540" t="str">
            <v>Kevin</v>
          </cell>
          <cell r="L1540" t="str">
            <v>USD</v>
          </cell>
          <cell r="M1540" t="str">
            <v>Willer, Kevin</v>
          </cell>
          <cell r="N1540" t="str">
            <v>M</v>
          </cell>
          <cell r="O1540">
            <v>27076</v>
          </cell>
          <cell r="P1540" t="str">
            <v>US</v>
          </cell>
          <cell r="Q1540" t="str">
            <v xml:space="preserve"> </v>
          </cell>
          <cell r="R1540" t="str">
            <v>Account Manager</v>
          </cell>
          <cell r="S1540" t="str">
            <v>EMPLOYEE</v>
          </cell>
          <cell r="T1540">
            <v>4</v>
          </cell>
          <cell r="U1540" t="str">
            <v>DiCola, John</v>
          </cell>
          <cell r="V1540" t="str">
            <v>jdicola</v>
          </cell>
          <cell r="W1540" t="str">
            <v>NO-FEE</v>
          </cell>
          <cell r="X1540" t="str">
            <v xml:space="preserve"> </v>
          </cell>
          <cell r="Y1540" t="str">
            <v>Engage Inc. (CMGI)</v>
          </cell>
          <cell r="Z1540">
            <v>71</v>
          </cell>
          <cell r="AA1540" t="str">
            <v>OTHER</v>
          </cell>
          <cell r="AB1540" t="str">
            <v xml:space="preserve"> </v>
          </cell>
          <cell r="AC1540" t="str">
            <v>312-840-4286</v>
          </cell>
          <cell r="AD1540" t="str">
            <v>758 N Larrabee St</v>
          </cell>
          <cell r="AE1540" t="str">
            <v>#808</v>
          </cell>
          <cell r="AF1540" t="str">
            <v>Chicago</v>
          </cell>
          <cell r="AG1540" t="str">
            <v>IL</v>
          </cell>
          <cell r="AH1540">
            <v>60610</v>
          </cell>
          <cell r="AI1540" t="str">
            <v>US</v>
          </cell>
          <cell r="AJ1540" t="str">
            <v>312-836-1988</v>
          </cell>
          <cell r="AK1540" t="str">
            <v>U</v>
          </cell>
          <cell r="AL1540" t="str">
            <v>S</v>
          </cell>
          <cell r="AM1540" t="str">
            <v>N</v>
          </cell>
          <cell r="AN1540" t="str">
            <v>330-60-1624</v>
          </cell>
          <cell r="AO1540" t="str">
            <v>U</v>
          </cell>
          <cell r="AP1540" t="str">
            <v>COSTCENTER</v>
          </cell>
          <cell r="AQ1540" t="str">
            <v>E6</v>
          </cell>
          <cell r="AR1540" t="str">
            <v>AdSales Account Manager</v>
          </cell>
          <cell r="AS1540" t="str">
            <v>Direct Ad Sales - NA East</v>
          </cell>
          <cell r="AT1540">
            <v>162</v>
          </cell>
          <cell r="AU1540" t="str">
            <v>Sales - Direct Ad Sales</v>
          </cell>
          <cell r="AW1540">
            <v>36878</v>
          </cell>
          <cell r="AX1540">
            <v>36878</v>
          </cell>
          <cell r="AY1540" t="str">
            <v>E6 - Sales - Direct Ad Sales - AdSales Account Manager</v>
          </cell>
          <cell r="AZ1540" t="str">
            <v>Sales</v>
          </cell>
          <cell r="BA1540" t="str">
            <v>JOBCODE</v>
          </cell>
          <cell r="BB1540" t="str">
            <v>JOBCODE-PROM</v>
          </cell>
          <cell r="BC1540">
            <v>38018</v>
          </cell>
          <cell r="BD1540">
            <v>3.4</v>
          </cell>
          <cell r="BE1540">
            <v>0.3</v>
          </cell>
          <cell r="BF1540" t="str">
            <v>E</v>
          </cell>
          <cell r="BG1540">
            <v>211</v>
          </cell>
          <cell r="BH1540">
            <v>10211</v>
          </cell>
          <cell r="BI1540">
            <v>1</v>
          </cell>
          <cell r="BJ1540">
            <v>37243</v>
          </cell>
          <cell r="BK1540" t="str">
            <v>SALARY</v>
          </cell>
          <cell r="BL1540" t="str">
            <v>SALARY-PROM</v>
          </cell>
          <cell r="BM1540">
            <v>38</v>
          </cell>
          <cell r="BN1540">
            <v>6667</v>
          </cell>
          <cell r="BO1540" t="str">
            <v>E6 - Sales</v>
          </cell>
          <cell r="BP1540">
            <v>80000</v>
          </cell>
          <cell r="BQ1540">
            <v>65000</v>
          </cell>
          <cell r="BR1540">
            <v>37243</v>
          </cell>
          <cell r="BS1540">
            <v>0.14299999999999999</v>
          </cell>
          <cell r="BT1540">
            <v>64575</v>
          </cell>
          <cell r="BU1540">
            <v>84000</v>
          </cell>
          <cell r="BV1540">
            <v>103425</v>
          </cell>
          <cell r="BW1540">
            <v>6.4000000000000001E-2</v>
          </cell>
          <cell r="BX1540">
            <v>7.9000000000000001E-2</v>
          </cell>
          <cell r="BY1540">
            <v>120000</v>
          </cell>
          <cell r="BZ1540">
            <v>40000</v>
          </cell>
          <cell r="CA1540">
            <v>40000</v>
          </cell>
          <cell r="CB1540">
            <v>24000</v>
          </cell>
          <cell r="CC1540">
            <v>30300</v>
          </cell>
          <cell r="CD1540">
            <v>30300</v>
          </cell>
          <cell r="CE1540">
            <v>30300</v>
          </cell>
          <cell r="CF1540" t="str">
            <v>W</v>
          </cell>
          <cell r="CG1540">
            <v>30</v>
          </cell>
          <cell r="CH1540" t="str">
            <v xml:space="preserve"> </v>
          </cell>
          <cell r="CI1540" t="str">
            <v xml:space="preserve"> </v>
          </cell>
          <cell r="CJ1540" t="str">
            <v xml:space="preserve"> </v>
          </cell>
          <cell r="CK1540" t="str">
            <v xml:space="preserve"> </v>
          </cell>
          <cell r="CL1540" t="str">
            <v xml:space="preserve"> </v>
          </cell>
          <cell r="CM1540" t="str">
            <v>BS (Boston College) 92/ 3.2</v>
          </cell>
          <cell r="CP1540">
            <v>120000</v>
          </cell>
          <cell r="CQ1540">
            <v>37987</v>
          </cell>
          <cell r="CR1540">
            <v>100000</v>
          </cell>
          <cell r="CS1540">
            <v>37895</v>
          </cell>
          <cell r="CT1540">
            <v>100000</v>
          </cell>
          <cell r="CU1540">
            <v>37803</v>
          </cell>
          <cell r="CV1540">
            <v>100000</v>
          </cell>
          <cell r="CW1540">
            <v>37712</v>
          </cell>
          <cell r="CX1540">
            <v>100000</v>
          </cell>
          <cell r="CY1540">
            <v>37622</v>
          </cell>
          <cell r="CZ1540" t="str">
            <v>Sales - Direct Ad Sales</v>
          </cell>
          <cell r="DA1540">
            <v>0</v>
          </cell>
          <cell r="DB1540">
            <v>90</v>
          </cell>
        </row>
        <row r="1541">
          <cell r="A1541">
            <v>3599</v>
          </cell>
          <cell r="B1541">
            <v>3599</v>
          </cell>
          <cell r="C1541">
            <v>7524</v>
          </cell>
          <cell r="D1541" t="str">
            <v>US-MTV-41</v>
          </cell>
          <cell r="E1541" t="str">
            <v>vbhargava</v>
          </cell>
          <cell r="F1541" t="str">
            <v>Vinay</v>
          </cell>
          <cell r="G1541" t="str">
            <v xml:space="preserve"> </v>
          </cell>
          <cell r="H1541" t="str">
            <v>Bhargava</v>
          </cell>
          <cell r="I1541" t="str">
            <v>Vinay Bhargava</v>
          </cell>
          <cell r="J1541" t="str">
            <v>Vinay Bhargava</v>
          </cell>
          <cell r="K1541" t="str">
            <v>Vinay</v>
          </cell>
          <cell r="L1541" t="str">
            <v>USD</v>
          </cell>
          <cell r="M1541" t="str">
            <v>Bhargava, Vinay</v>
          </cell>
          <cell r="N1541" t="str">
            <v>M</v>
          </cell>
          <cell r="O1541">
            <v>25921</v>
          </cell>
          <cell r="P1541" t="str">
            <v>US</v>
          </cell>
          <cell r="Q1541" t="str">
            <v xml:space="preserve"> </v>
          </cell>
          <cell r="R1541" t="str">
            <v>Senior Publisher Account Manager</v>
          </cell>
          <cell r="S1541" t="str">
            <v>EMPLOYEE</v>
          </cell>
          <cell r="T1541">
            <v>4</v>
          </cell>
          <cell r="U1541" t="str">
            <v>Abrahamson, Kurt</v>
          </cell>
          <cell r="V1541" t="str">
            <v>kurt</v>
          </cell>
          <cell r="W1541" t="str">
            <v>EMP-REF</v>
          </cell>
          <cell r="X1541" t="str">
            <v xml:space="preserve"> </v>
          </cell>
          <cell r="Y1541" t="str">
            <v>Dealtime, Inc</v>
          </cell>
          <cell r="Z1541">
            <v>41</v>
          </cell>
          <cell r="AA1541" t="str">
            <v>OTHER</v>
          </cell>
          <cell r="AB1541" t="str">
            <v>362B</v>
          </cell>
          <cell r="AC1541">
            <v>-6355</v>
          </cell>
          <cell r="AD1541" t="str">
            <v>1700 California St.</v>
          </cell>
          <cell r="AE1541" t="str">
            <v>#1001</v>
          </cell>
          <cell r="AF1541" t="str">
            <v>San Francisco</v>
          </cell>
          <cell r="AG1541" t="str">
            <v>CA</v>
          </cell>
          <cell r="AH1541">
            <v>94109</v>
          </cell>
          <cell r="AI1541" t="str">
            <v>US</v>
          </cell>
          <cell r="AJ1541" t="str">
            <v xml:space="preserve"> </v>
          </cell>
          <cell r="AK1541" t="str">
            <v>R</v>
          </cell>
          <cell r="AL1541" t="str">
            <v>M</v>
          </cell>
          <cell r="AM1541" t="str">
            <v>N</v>
          </cell>
          <cell r="AN1541" t="str">
            <v>318-66-9083</v>
          </cell>
          <cell r="AO1541" t="str">
            <v>N</v>
          </cell>
          <cell r="AP1541" t="str">
            <v>COSTCENTER</v>
          </cell>
          <cell r="AQ1541" t="str">
            <v>E6</v>
          </cell>
          <cell r="AR1541" t="str">
            <v>Sr Publisher Account Manager</v>
          </cell>
          <cell r="AS1541" t="str">
            <v>Content Sales - NA</v>
          </cell>
          <cell r="AT1541">
            <v>181</v>
          </cell>
          <cell r="AU1541" t="str">
            <v>Sales - AdSense</v>
          </cell>
          <cell r="AW1541">
            <v>37893</v>
          </cell>
          <cell r="AX1541">
            <v>37893</v>
          </cell>
          <cell r="AY1541" t="str">
            <v>E6 - Sales - AdSense - Sr Publisher Account Manager</v>
          </cell>
          <cell r="AZ1541" t="str">
            <v>Sales</v>
          </cell>
          <cell r="BA1541" t="str">
            <v>HIRE</v>
          </cell>
          <cell r="BB1541" t="str">
            <v>HIRE-OPEN</v>
          </cell>
          <cell r="BC1541">
            <v>37893</v>
          </cell>
          <cell r="BD1541">
            <v>0.6</v>
          </cell>
          <cell r="BE1541">
            <v>0.6</v>
          </cell>
          <cell r="BF1541" t="str">
            <v>E</v>
          </cell>
          <cell r="BG1541">
            <v>1345</v>
          </cell>
          <cell r="BH1541">
            <v>11345</v>
          </cell>
          <cell r="BI1541">
            <v>1</v>
          </cell>
          <cell r="BJ1541">
            <v>37893</v>
          </cell>
          <cell r="BK1541" t="str">
            <v>SALARY</v>
          </cell>
          <cell r="BL1541" t="str">
            <v>SALARY-INIT</v>
          </cell>
          <cell r="BM1541">
            <v>41</v>
          </cell>
          <cell r="BN1541">
            <v>7083</v>
          </cell>
          <cell r="BO1541" t="str">
            <v>E6 - Sales</v>
          </cell>
          <cell r="BP1541">
            <v>85000</v>
          </cell>
          <cell r="BQ1541">
            <v>85000</v>
          </cell>
          <cell r="BR1541" t="str">
            <v xml:space="preserve"> </v>
          </cell>
          <cell r="BS1541" t="str">
            <v>Hire</v>
          </cell>
          <cell r="BT1541">
            <v>64575</v>
          </cell>
          <cell r="BU1541">
            <v>84000</v>
          </cell>
          <cell r="BV1541">
            <v>103425</v>
          </cell>
          <cell r="BW1541">
            <v>6.8000000000000005E-2</v>
          </cell>
          <cell r="BX1541">
            <v>8.4000000000000005E-2</v>
          </cell>
          <cell r="BY1541">
            <v>110000</v>
          </cell>
          <cell r="BZ1541">
            <v>25000</v>
          </cell>
          <cell r="CA1541">
            <v>25000</v>
          </cell>
          <cell r="CB1541">
            <v>3350</v>
          </cell>
          <cell r="CC1541">
            <v>3350</v>
          </cell>
          <cell r="CD1541">
            <v>3350</v>
          </cell>
          <cell r="CE1541">
            <v>3350</v>
          </cell>
          <cell r="CF1541" t="str">
            <v>A</v>
          </cell>
          <cell r="CG1541">
            <v>33</v>
          </cell>
          <cell r="CH1541" t="str">
            <v xml:space="preserve"> </v>
          </cell>
          <cell r="CI1541" t="str">
            <v xml:space="preserve"> </v>
          </cell>
          <cell r="CJ1541" t="str">
            <v xml:space="preserve"> </v>
          </cell>
          <cell r="CK1541" t="str">
            <v xml:space="preserve"> </v>
          </cell>
          <cell r="CL1541" t="str">
            <v xml:space="preserve"> </v>
          </cell>
          <cell r="CM1541" t="str">
            <v>BS (Purdue University) 92/ 3.7 MS (Purdue University) 94/ 3.7 MBA (Massachusetts Institute of Technology, Sloan School of Management) 99/ 4.0</v>
          </cell>
          <cell r="CN1541" t="str">
            <v>VERIFIED-NONE VERIFIED-NONE VERIFIED-NONE</v>
          </cell>
          <cell r="CO1541" t="str">
            <v>Anjali,Kataria(F)--SPOUSE</v>
          </cell>
          <cell r="CP1541">
            <v>110000</v>
          </cell>
          <cell r="CQ1541">
            <v>37987</v>
          </cell>
          <cell r="CR1541">
            <v>110000</v>
          </cell>
          <cell r="CS1541">
            <v>37895</v>
          </cell>
          <cell r="CT1541">
            <v>110000</v>
          </cell>
          <cell r="CU1541">
            <v>37803</v>
          </cell>
          <cell r="CV1541" t="str">
            <v xml:space="preserve"> </v>
          </cell>
          <cell r="CW1541" t="str">
            <v xml:space="preserve"> </v>
          </cell>
          <cell r="CX1541" t="str">
            <v xml:space="preserve"> </v>
          </cell>
          <cell r="CY1541" t="str">
            <v xml:space="preserve"> </v>
          </cell>
          <cell r="CZ1541" t="str">
            <v>Sales - AdSense</v>
          </cell>
          <cell r="DA1541">
            <v>0</v>
          </cell>
          <cell r="DB1541">
            <v>90</v>
          </cell>
        </row>
        <row r="1542">
          <cell r="A1542">
            <v>4313</v>
          </cell>
          <cell r="B1542">
            <v>4313</v>
          </cell>
          <cell r="C1542">
            <v>7524</v>
          </cell>
          <cell r="D1542" t="str">
            <v>US-MTV-41</v>
          </cell>
          <cell r="E1542" t="str">
            <v>hunter</v>
          </cell>
          <cell r="F1542" t="str">
            <v>Hunter</v>
          </cell>
          <cell r="G1542" t="str">
            <v>E</v>
          </cell>
          <cell r="H1542" t="str">
            <v>Walk</v>
          </cell>
          <cell r="I1542" t="str">
            <v>Hunter Walk</v>
          </cell>
          <cell r="J1542" t="str">
            <v>Hunter E Walk</v>
          </cell>
          <cell r="K1542" t="str">
            <v>Hunter</v>
          </cell>
          <cell r="L1542" t="str">
            <v>USD</v>
          </cell>
          <cell r="M1542" t="str">
            <v>Walk, Hunter</v>
          </cell>
          <cell r="N1542" t="str">
            <v>M</v>
          </cell>
          <cell r="O1542">
            <v>26925</v>
          </cell>
          <cell r="P1542" t="str">
            <v>US</v>
          </cell>
          <cell r="Q1542" t="str">
            <v xml:space="preserve"> </v>
          </cell>
          <cell r="R1542" t="str">
            <v>Publisher Account Manager</v>
          </cell>
          <cell r="S1542" t="str">
            <v>EMPLOYEE</v>
          </cell>
          <cell r="T1542">
            <v>3.75</v>
          </cell>
          <cell r="U1542" t="str">
            <v>Abrahamson, Kurt</v>
          </cell>
          <cell r="V1542" t="str">
            <v>kurt</v>
          </cell>
          <cell r="W1542" t="str">
            <v>EMP-REF</v>
          </cell>
          <cell r="X1542" t="str">
            <v>Jaffe, Deborah</v>
          </cell>
          <cell r="Y1542" t="str">
            <v>Linden Lab</v>
          </cell>
          <cell r="Z1542">
            <v>41</v>
          </cell>
          <cell r="AA1542" t="str">
            <v>OTHER</v>
          </cell>
          <cell r="AB1542" t="str">
            <v>363B</v>
          </cell>
          <cell r="AC1542" t="str">
            <v>650-623-5974</v>
          </cell>
          <cell r="AD1542" t="str">
            <v>1467 Dolores St</v>
          </cell>
          <cell r="AE1542" t="str">
            <v xml:space="preserve"> </v>
          </cell>
          <cell r="AF1542" t="str">
            <v>San Francisco</v>
          </cell>
          <cell r="AG1542" t="str">
            <v>CA</v>
          </cell>
          <cell r="AH1542">
            <v>94110</v>
          </cell>
          <cell r="AI1542" t="str">
            <v>US</v>
          </cell>
          <cell r="AJ1542" t="str">
            <v xml:space="preserve"> </v>
          </cell>
          <cell r="AK1542" t="str">
            <v>R</v>
          </cell>
          <cell r="AL1542" t="str">
            <v>S</v>
          </cell>
          <cell r="AM1542" t="str">
            <v>N</v>
          </cell>
          <cell r="AN1542" t="str">
            <v>068-54-5227</v>
          </cell>
          <cell r="AO1542" t="str">
            <v>N</v>
          </cell>
          <cell r="AP1542" t="str">
            <v>COSTCENTER</v>
          </cell>
          <cell r="AQ1542" t="str">
            <v>E6</v>
          </cell>
          <cell r="AR1542" t="str">
            <v>Sr Publisher Account Manager</v>
          </cell>
          <cell r="AS1542" t="str">
            <v>Content Sales - NA</v>
          </cell>
          <cell r="AT1542">
            <v>181</v>
          </cell>
          <cell r="AU1542" t="str">
            <v>Sales - AdSense</v>
          </cell>
          <cell r="AW1542">
            <v>37963</v>
          </cell>
          <cell r="AX1542">
            <v>37963</v>
          </cell>
          <cell r="AY1542" t="str">
            <v>E6 - Sales - AdSense - Sr Publisher Account Manager</v>
          </cell>
          <cell r="AZ1542" t="str">
            <v>Sales</v>
          </cell>
          <cell r="BA1542" t="str">
            <v>HIRE</v>
          </cell>
          <cell r="BB1542" t="str">
            <v>HIRE-OPEN</v>
          </cell>
          <cell r="BC1542">
            <v>37963</v>
          </cell>
          <cell r="BD1542">
            <v>0.4</v>
          </cell>
          <cell r="BE1542">
            <v>0.4</v>
          </cell>
          <cell r="BF1542" t="str">
            <v>E</v>
          </cell>
          <cell r="BG1542">
            <v>1526</v>
          </cell>
          <cell r="BH1542">
            <v>11526</v>
          </cell>
          <cell r="BI1542">
            <v>1</v>
          </cell>
          <cell r="BJ1542">
            <v>37963</v>
          </cell>
          <cell r="BK1542" t="str">
            <v>SALARY</v>
          </cell>
          <cell r="BL1542" t="str">
            <v>SALARY-INIT</v>
          </cell>
          <cell r="BM1542">
            <v>41</v>
          </cell>
          <cell r="BN1542">
            <v>7083</v>
          </cell>
          <cell r="BO1542" t="str">
            <v>E6 - Sales</v>
          </cell>
          <cell r="BP1542">
            <v>85000</v>
          </cell>
          <cell r="BQ1542">
            <v>85000</v>
          </cell>
          <cell r="BR1542" t="str">
            <v xml:space="preserve"> </v>
          </cell>
          <cell r="BS1542" t="str">
            <v>Hire</v>
          </cell>
          <cell r="BT1542">
            <v>64575</v>
          </cell>
          <cell r="BU1542">
            <v>84000</v>
          </cell>
          <cell r="BV1542">
            <v>103425</v>
          </cell>
          <cell r="BW1542">
            <v>6.8000000000000005E-2</v>
          </cell>
          <cell r="BX1542">
            <v>8.4000000000000005E-2</v>
          </cell>
          <cell r="BY1542">
            <v>110000</v>
          </cell>
          <cell r="BZ1542">
            <v>25000</v>
          </cell>
          <cell r="CA1542">
            <v>25000</v>
          </cell>
          <cell r="CB1542">
            <v>3000</v>
          </cell>
          <cell r="CC1542">
            <v>3000</v>
          </cell>
          <cell r="CD1542">
            <v>3000</v>
          </cell>
          <cell r="CE1542">
            <v>3000</v>
          </cell>
          <cell r="CF1542" t="str">
            <v>W</v>
          </cell>
          <cell r="CG1542">
            <v>30</v>
          </cell>
          <cell r="CH1542" t="str">
            <v xml:space="preserve"> </v>
          </cell>
          <cell r="CI1542" t="str">
            <v xml:space="preserve"> </v>
          </cell>
          <cell r="CJ1542" t="str">
            <v xml:space="preserve"> </v>
          </cell>
          <cell r="CK1542" t="str">
            <v xml:space="preserve"> </v>
          </cell>
          <cell r="CL1542" t="str">
            <v xml:space="preserve"> </v>
          </cell>
          <cell r="CM1542" t="str">
            <v>BA (Vassar College) 95/ 3.6 MBA (Stanford University) 00/ 0.0</v>
          </cell>
          <cell r="CN1542" t="str">
            <v>VERIFIED-NONE VERIFIED-NONE</v>
          </cell>
          <cell r="CP1542">
            <v>110000</v>
          </cell>
          <cell r="CQ1542">
            <v>37987</v>
          </cell>
          <cell r="CR1542">
            <v>110000</v>
          </cell>
          <cell r="CS1542">
            <v>37963</v>
          </cell>
          <cell r="CT1542" t="str">
            <v xml:space="preserve"> </v>
          </cell>
          <cell r="CU1542" t="str">
            <v xml:space="preserve"> </v>
          </cell>
          <cell r="CV1542" t="str">
            <v xml:space="preserve"> </v>
          </cell>
          <cell r="CW1542" t="str">
            <v xml:space="preserve"> </v>
          </cell>
          <cell r="CX1542" t="str">
            <v xml:space="preserve"> </v>
          </cell>
          <cell r="CY1542" t="str">
            <v xml:space="preserve"> </v>
          </cell>
          <cell r="CZ1542" t="str">
            <v>Sales - AdSense</v>
          </cell>
          <cell r="DA1542">
            <v>0</v>
          </cell>
          <cell r="DB1542">
            <v>90</v>
          </cell>
        </row>
        <row r="1543">
          <cell r="A1543">
            <v>2811</v>
          </cell>
          <cell r="B1543">
            <v>2811</v>
          </cell>
          <cell r="C1543">
            <v>7502</v>
          </cell>
          <cell r="D1543" t="str">
            <v>US-NYC-BDWY</v>
          </cell>
          <cell r="E1543" t="str">
            <v>yolanda</v>
          </cell>
          <cell r="F1543" t="str">
            <v>Yolanda</v>
          </cell>
          <cell r="G1543" t="str">
            <v xml:space="preserve"> </v>
          </cell>
          <cell r="H1543" t="str">
            <v>Lam</v>
          </cell>
          <cell r="I1543" t="str">
            <v>Yolanda Lam</v>
          </cell>
          <cell r="J1543" t="str">
            <v>Yolanda Lam</v>
          </cell>
          <cell r="K1543" t="str">
            <v>Yolanda</v>
          </cell>
          <cell r="L1543" t="str">
            <v>USD</v>
          </cell>
          <cell r="M1543" t="str">
            <v>Lam, Yolanda</v>
          </cell>
          <cell r="N1543" t="str">
            <v>F</v>
          </cell>
          <cell r="O1543">
            <v>27223</v>
          </cell>
          <cell r="P1543" t="str">
            <v>US</v>
          </cell>
          <cell r="Q1543" t="str">
            <v xml:space="preserve"> </v>
          </cell>
          <cell r="R1543" t="str">
            <v>Senior Media Buyer, Content Media Group</v>
          </cell>
          <cell r="S1543" t="str">
            <v>EMPLOYEE</v>
          </cell>
          <cell r="T1543">
            <v>3.5</v>
          </cell>
          <cell r="U1543" t="str">
            <v>Morrissey, Kristen</v>
          </cell>
          <cell r="V1543" t="str">
            <v>kristenm</v>
          </cell>
          <cell r="W1543" t="str">
            <v>EMP-REF</v>
          </cell>
          <cell r="X1543" t="str">
            <v>Cogan, Melanie</v>
          </cell>
          <cell r="Y1543" t="str">
            <v>Bozell New York</v>
          </cell>
          <cell r="Z1543">
            <v>11</v>
          </cell>
          <cell r="AA1543" t="str">
            <v>C1</v>
          </cell>
          <cell r="AB1543" t="str">
            <v>21-074</v>
          </cell>
          <cell r="AC1543" t="str">
            <v xml:space="preserve">212-624-9593 </v>
          </cell>
          <cell r="AD1543" t="str">
            <v>15 Warren St</v>
          </cell>
          <cell r="AE1543" t="str">
            <v>Apt 419</v>
          </cell>
          <cell r="AF1543" t="str">
            <v>Jersey City</v>
          </cell>
          <cell r="AG1543" t="str">
            <v>NJ</v>
          </cell>
          <cell r="AH1543">
            <v>7302</v>
          </cell>
          <cell r="AI1543" t="str">
            <v>US</v>
          </cell>
          <cell r="AJ1543" t="str">
            <v xml:space="preserve"> </v>
          </cell>
          <cell r="AK1543" t="str">
            <v>R</v>
          </cell>
          <cell r="AL1543" t="str">
            <v>M</v>
          </cell>
          <cell r="AM1543" t="str">
            <v>N</v>
          </cell>
          <cell r="AN1543" t="str">
            <v>092-74-1450</v>
          </cell>
          <cell r="AO1543" t="str">
            <v>N</v>
          </cell>
          <cell r="AP1543" t="str">
            <v>COSTCENTER</v>
          </cell>
          <cell r="AQ1543" t="str">
            <v>E6</v>
          </cell>
          <cell r="AR1543" t="str">
            <v>Senior Content Media Buyer</v>
          </cell>
          <cell r="AS1543" t="str">
            <v>Content Sales - NA</v>
          </cell>
          <cell r="AT1543">
            <v>181</v>
          </cell>
          <cell r="AU1543" t="str">
            <v>Sales - AdSense</v>
          </cell>
          <cell r="AW1543">
            <v>37810</v>
          </cell>
          <cell r="AX1543">
            <v>37810</v>
          </cell>
          <cell r="AY1543" t="str">
            <v>E6 - Sales - AdSense - Senior Content Media Buyer</v>
          </cell>
          <cell r="AZ1543" t="str">
            <v>Sales</v>
          </cell>
          <cell r="BA1543" t="str">
            <v>HIRE</v>
          </cell>
          <cell r="BB1543" t="str">
            <v>HIRE-OPEN</v>
          </cell>
          <cell r="BC1543">
            <v>37810</v>
          </cell>
          <cell r="BD1543">
            <v>0.9</v>
          </cell>
          <cell r="BE1543">
            <v>0.9</v>
          </cell>
          <cell r="BF1543" t="str">
            <v>E</v>
          </cell>
          <cell r="BG1543">
            <v>1155</v>
          </cell>
          <cell r="BH1543">
            <v>11155</v>
          </cell>
          <cell r="BI1543">
            <v>1</v>
          </cell>
          <cell r="BJ1543">
            <v>37810</v>
          </cell>
          <cell r="BK1543" t="str">
            <v>SALARY</v>
          </cell>
          <cell r="BL1543" t="str">
            <v>SALARY-INIT</v>
          </cell>
          <cell r="BM1543">
            <v>38</v>
          </cell>
          <cell r="BN1543">
            <v>6667</v>
          </cell>
          <cell r="BO1543" t="str">
            <v>E6 - Sales</v>
          </cell>
          <cell r="BP1543">
            <v>80000</v>
          </cell>
          <cell r="BQ1543">
            <v>80000</v>
          </cell>
          <cell r="BR1543" t="str">
            <v xml:space="preserve"> </v>
          </cell>
          <cell r="BS1543" t="str">
            <v>Hire</v>
          </cell>
          <cell r="BT1543">
            <v>64575</v>
          </cell>
          <cell r="BU1543">
            <v>84000</v>
          </cell>
          <cell r="BV1543">
            <v>103425</v>
          </cell>
          <cell r="BW1543">
            <v>6.4000000000000001E-2</v>
          </cell>
          <cell r="BX1543">
            <v>7.9000000000000001E-2</v>
          </cell>
          <cell r="BY1543">
            <v>100000</v>
          </cell>
          <cell r="BZ1543">
            <v>20000</v>
          </cell>
          <cell r="CA1543">
            <v>20000</v>
          </cell>
          <cell r="CB1543">
            <v>3750</v>
          </cell>
          <cell r="CC1543">
            <v>3750</v>
          </cell>
          <cell r="CD1543">
            <v>3750</v>
          </cell>
          <cell r="CE1543">
            <v>3750</v>
          </cell>
          <cell r="CF1543" t="str">
            <v>A</v>
          </cell>
          <cell r="CG1543">
            <v>29</v>
          </cell>
          <cell r="CH1543" t="str">
            <v xml:space="preserve"> </v>
          </cell>
          <cell r="CI1543" t="str">
            <v xml:space="preserve"> </v>
          </cell>
          <cell r="CJ1543" t="str">
            <v xml:space="preserve"> </v>
          </cell>
          <cell r="CK1543" t="str">
            <v xml:space="preserve"> </v>
          </cell>
          <cell r="CL1543" t="str">
            <v xml:space="preserve"> </v>
          </cell>
          <cell r="CM1543" t="str">
            <v>BS (Boston College) 96/ 3.0</v>
          </cell>
          <cell r="CN1543" t="str">
            <v>VERIFIED-NONE</v>
          </cell>
          <cell r="CO1543" t="str">
            <v>Tae,Kim(M)--SPOUSE</v>
          </cell>
          <cell r="CP1543">
            <v>100000</v>
          </cell>
          <cell r="CQ1543">
            <v>37987</v>
          </cell>
          <cell r="CR1543">
            <v>100000</v>
          </cell>
          <cell r="CS1543">
            <v>37895</v>
          </cell>
          <cell r="CT1543">
            <v>100000</v>
          </cell>
          <cell r="CU1543">
            <v>37803</v>
          </cell>
          <cell r="CV1543" t="str">
            <v xml:space="preserve"> </v>
          </cell>
          <cell r="CW1543" t="str">
            <v xml:space="preserve"> </v>
          </cell>
          <cell r="CX1543" t="str">
            <v xml:space="preserve"> </v>
          </cell>
          <cell r="CY1543" t="str">
            <v xml:space="preserve"> </v>
          </cell>
          <cell r="CZ1543" t="str">
            <v>Sales - AdSense</v>
          </cell>
          <cell r="DA1543">
            <v>0</v>
          </cell>
          <cell r="DB1543">
            <v>90</v>
          </cell>
        </row>
        <row r="1544">
          <cell r="A1544">
            <v>2247</v>
          </cell>
          <cell r="B1544">
            <v>2247</v>
          </cell>
          <cell r="C1544">
            <v>7108</v>
          </cell>
          <cell r="D1544" t="str">
            <v>US-MTV-BAY</v>
          </cell>
          <cell r="E1544" t="str">
            <v>tmaly</v>
          </cell>
          <cell r="F1544" t="str">
            <v>Timothy</v>
          </cell>
          <cell r="G1544" t="str">
            <v>Johnson</v>
          </cell>
          <cell r="H1544" t="str">
            <v>Maly</v>
          </cell>
          <cell r="I1544" t="str">
            <v>Tim Maly</v>
          </cell>
          <cell r="J1544" t="str">
            <v>Timothy J. Maly</v>
          </cell>
          <cell r="K1544" t="str">
            <v>Tim</v>
          </cell>
          <cell r="L1544" t="str">
            <v>USD</v>
          </cell>
          <cell r="M1544" t="str">
            <v>Maly, Timothy</v>
          </cell>
          <cell r="N1544" t="str">
            <v>M</v>
          </cell>
          <cell r="O1544">
            <v>28125</v>
          </cell>
          <cell r="P1544" t="str">
            <v>US</v>
          </cell>
          <cell r="Q1544" t="str">
            <v xml:space="preserve"> </v>
          </cell>
          <cell r="R1544" t="str">
            <v>Manager, New Programs</v>
          </cell>
          <cell r="S1544" t="str">
            <v>EMPLOYEE</v>
          </cell>
          <cell r="T1544">
            <v>4</v>
          </cell>
          <cell r="U1544" t="str">
            <v>DeBonis, Laura</v>
          </cell>
          <cell r="V1544" t="str">
            <v>ldebonis</v>
          </cell>
          <cell r="W1544" t="str">
            <v>EMP-REF</v>
          </cell>
          <cell r="X1544" t="str">
            <v>Schreier, Robert</v>
          </cell>
          <cell r="Y1544" t="str">
            <v>Silver Lake Partners, LP</v>
          </cell>
          <cell r="Z1544">
            <v>41</v>
          </cell>
          <cell r="AA1544" t="str">
            <v>C1</v>
          </cell>
          <cell r="AB1544">
            <v>244</v>
          </cell>
          <cell r="AC1544" t="str">
            <v>650-623-5583</v>
          </cell>
          <cell r="AD1544" t="str">
            <v>2077 Jackson St</v>
          </cell>
          <cell r="AE1544" t="str">
            <v>#103</v>
          </cell>
          <cell r="AF1544" t="str">
            <v>San Francisco</v>
          </cell>
          <cell r="AG1544" t="str">
            <v>CA</v>
          </cell>
          <cell r="AH1544">
            <v>94109</v>
          </cell>
          <cell r="AI1544" t="str">
            <v>US</v>
          </cell>
          <cell r="AJ1544" t="str">
            <v xml:space="preserve"> </v>
          </cell>
          <cell r="AK1544" t="str">
            <v>R</v>
          </cell>
          <cell r="AL1544" t="str">
            <v>S</v>
          </cell>
          <cell r="AM1544" t="str">
            <v>N</v>
          </cell>
          <cell r="AN1544" t="str">
            <v>026-58-6050</v>
          </cell>
          <cell r="AO1544" t="str">
            <v>N</v>
          </cell>
          <cell r="AP1544" t="str">
            <v>COSTCENTER</v>
          </cell>
          <cell r="AQ1544" t="str">
            <v>E6</v>
          </cell>
          <cell r="AR1544" t="str">
            <v>Mgr I, New Programs</v>
          </cell>
          <cell r="AS1544" t="str">
            <v>AdSense Online Ops - NA</v>
          </cell>
          <cell r="AT1544">
            <v>251</v>
          </cell>
          <cell r="AU1544" t="str">
            <v>Sales - AdSense</v>
          </cell>
          <cell r="AW1544">
            <v>37802</v>
          </cell>
          <cell r="AX1544">
            <v>37802</v>
          </cell>
          <cell r="AY1544" t="str">
            <v>E6 - Sales - AdSense - Mgr I, New Programs</v>
          </cell>
          <cell r="AZ1544" t="str">
            <v>Sales</v>
          </cell>
          <cell r="BA1544" t="str">
            <v>OTHER</v>
          </cell>
          <cell r="BB1544" t="str">
            <v>OTHER-CORRECTION</v>
          </cell>
          <cell r="BC1544">
            <v>37802</v>
          </cell>
          <cell r="BD1544">
            <v>0.9</v>
          </cell>
          <cell r="BE1544">
            <v>0.9</v>
          </cell>
          <cell r="BF1544" t="str">
            <v>E</v>
          </cell>
          <cell r="BG1544">
            <v>1123</v>
          </cell>
          <cell r="BH1544">
            <v>11123</v>
          </cell>
          <cell r="BI1544">
            <v>1</v>
          </cell>
          <cell r="BJ1544">
            <v>37802</v>
          </cell>
          <cell r="BK1544" t="str">
            <v>SALARY</v>
          </cell>
          <cell r="BL1544" t="str">
            <v>SALARY-INIT</v>
          </cell>
          <cell r="BM1544">
            <v>38</v>
          </cell>
          <cell r="BN1544">
            <v>6667</v>
          </cell>
          <cell r="BO1544" t="str">
            <v>E6 - Sales</v>
          </cell>
          <cell r="BP1544">
            <v>80000</v>
          </cell>
          <cell r="BQ1544">
            <v>80000</v>
          </cell>
          <cell r="BR1544" t="str">
            <v xml:space="preserve"> </v>
          </cell>
          <cell r="BS1544" t="str">
            <v>Hire</v>
          </cell>
          <cell r="BT1544">
            <v>64575</v>
          </cell>
          <cell r="BU1544">
            <v>84000</v>
          </cell>
          <cell r="BV1544">
            <v>103425</v>
          </cell>
          <cell r="BW1544">
            <v>6.4000000000000001E-2</v>
          </cell>
          <cell r="BX1544">
            <v>7.9000000000000001E-2</v>
          </cell>
          <cell r="BY1544">
            <v>110000</v>
          </cell>
          <cell r="BZ1544">
            <v>30000</v>
          </cell>
          <cell r="CA1544">
            <v>30000</v>
          </cell>
          <cell r="CB1544">
            <v>5900</v>
          </cell>
          <cell r="CC1544">
            <v>5900</v>
          </cell>
          <cell r="CD1544">
            <v>5900</v>
          </cell>
          <cell r="CE1544">
            <v>5900</v>
          </cell>
          <cell r="CF1544" t="str">
            <v>W</v>
          </cell>
          <cell r="CG1544">
            <v>27</v>
          </cell>
          <cell r="CH1544" t="str">
            <v xml:space="preserve"> </v>
          </cell>
          <cell r="CI1544" t="str">
            <v xml:space="preserve"> </v>
          </cell>
          <cell r="CJ1544" t="str">
            <v xml:space="preserve"> </v>
          </cell>
          <cell r="CK1544" t="str">
            <v xml:space="preserve"> </v>
          </cell>
          <cell r="CL1544" t="str">
            <v xml:space="preserve"> </v>
          </cell>
          <cell r="CM1544" t="str">
            <v>BS (Princeton University) 99/ 3.92</v>
          </cell>
          <cell r="CN1544" t="str">
            <v>VERIFIED-NONE</v>
          </cell>
          <cell r="CP1544">
            <v>110000</v>
          </cell>
          <cell r="CQ1544">
            <v>37987</v>
          </cell>
          <cell r="CR1544">
            <v>110000</v>
          </cell>
          <cell r="CS1544">
            <v>37895</v>
          </cell>
          <cell r="CT1544">
            <v>110000</v>
          </cell>
          <cell r="CU1544">
            <v>37803</v>
          </cell>
          <cell r="CV1544">
            <v>110000</v>
          </cell>
          <cell r="CW1544">
            <v>37712</v>
          </cell>
          <cell r="CX1544" t="str">
            <v xml:space="preserve"> </v>
          </cell>
          <cell r="CY1544" t="str">
            <v xml:space="preserve"> </v>
          </cell>
          <cell r="CZ1544" t="str">
            <v>Sales - AdSense</v>
          </cell>
          <cell r="DA1544">
            <v>0</v>
          </cell>
          <cell r="DB1544">
            <v>90</v>
          </cell>
        </row>
        <row r="1545">
          <cell r="A1545">
            <v>903</v>
          </cell>
          <cell r="B1545">
            <v>903</v>
          </cell>
          <cell r="C1545">
            <v>6207</v>
          </cell>
          <cell r="D1545" t="str">
            <v>US-MTV-41</v>
          </cell>
          <cell r="E1545" t="str">
            <v>gregor</v>
          </cell>
          <cell r="F1545" t="str">
            <v>Gregor</v>
          </cell>
          <cell r="G1545" t="str">
            <v xml:space="preserve"> </v>
          </cell>
          <cell r="H1545" t="str">
            <v>Schauer</v>
          </cell>
          <cell r="I1545" t="str">
            <v>Gregor Schauer</v>
          </cell>
          <cell r="J1545" t="str">
            <v>Gregor Schauer</v>
          </cell>
          <cell r="K1545" t="str">
            <v>Gregor</v>
          </cell>
          <cell r="L1545" t="str">
            <v>USD</v>
          </cell>
          <cell r="M1545" t="str">
            <v>Schauer, Gregor</v>
          </cell>
          <cell r="N1545" t="str">
            <v>M</v>
          </cell>
          <cell r="O1545">
            <v>25497</v>
          </cell>
          <cell r="P1545" t="str">
            <v>UNKNOWN</v>
          </cell>
          <cell r="Q1545" t="str">
            <v xml:space="preserve"> </v>
          </cell>
          <cell r="R1545" t="str">
            <v>Business Analyst</v>
          </cell>
          <cell r="S1545" t="str">
            <v>EMPLOYEE</v>
          </cell>
          <cell r="T1545">
            <v>3.9</v>
          </cell>
          <cell r="U1545" t="str">
            <v>Panier, Stephane</v>
          </cell>
          <cell r="V1545" t="str">
            <v>stephane</v>
          </cell>
          <cell r="W1545" t="str">
            <v>EMP-REF</v>
          </cell>
          <cell r="X1545" t="str">
            <v>Wojcicki, Susan</v>
          </cell>
          <cell r="Y1545" t="str">
            <v>New Channel</v>
          </cell>
          <cell r="Z1545">
            <v>41</v>
          </cell>
          <cell r="AA1545" t="str">
            <v>O2-3</v>
          </cell>
          <cell r="AB1545" t="str">
            <v>338J</v>
          </cell>
          <cell r="AC1545" t="str">
            <v>650-623-4670</v>
          </cell>
          <cell r="AD1545" t="str">
            <v>1263 Plymouth Ave</v>
          </cell>
          <cell r="AE1545" t="str">
            <v xml:space="preserve"> </v>
          </cell>
          <cell r="AF1545" t="str">
            <v>San Francisco</v>
          </cell>
          <cell r="AG1545" t="str">
            <v>CA</v>
          </cell>
          <cell r="AH1545">
            <v>94112</v>
          </cell>
          <cell r="AI1545" t="str">
            <v>US</v>
          </cell>
          <cell r="AJ1545" t="str">
            <v>415-584-9226</v>
          </cell>
          <cell r="AK1545" t="str">
            <v>U</v>
          </cell>
          <cell r="AL1545" t="str">
            <v>M</v>
          </cell>
          <cell r="AM1545" t="str">
            <v>N</v>
          </cell>
          <cell r="AN1545" t="str">
            <v>602-17-5818</v>
          </cell>
          <cell r="AO1545" t="str">
            <v>U</v>
          </cell>
          <cell r="AP1545" t="str">
            <v>COSTCENTER</v>
          </cell>
          <cell r="AQ1545" t="str">
            <v>E5</v>
          </cell>
          <cell r="AR1545" t="str">
            <v>WebSearch Business Analyst I</v>
          </cell>
          <cell r="AS1545" t="str">
            <v>Synd/Web Search - NA</v>
          </cell>
          <cell r="AT1545">
            <v>141</v>
          </cell>
          <cell r="AU1545" t="str">
            <v>Sales - Web Search/Syndication</v>
          </cell>
          <cell r="AW1545">
            <v>37545</v>
          </cell>
          <cell r="AX1545">
            <v>37545</v>
          </cell>
          <cell r="AY1545" t="str">
            <v>E5 - Sales - Web Search/Syndication - WebSearch Business Analyst I</v>
          </cell>
          <cell r="AZ1545" t="str">
            <v>Sales</v>
          </cell>
          <cell r="BA1545" t="str">
            <v>JOBCODE</v>
          </cell>
          <cell r="BB1545" t="str">
            <v>JOBCODE-REDO</v>
          </cell>
          <cell r="BC1545">
            <v>37734</v>
          </cell>
          <cell r="BD1545">
            <v>1.6</v>
          </cell>
          <cell r="BE1545">
            <v>1.1000000000000001</v>
          </cell>
          <cell r="BF1545" t="str">
            <v>E</v>
          </cell>
          <cell r="BG1545">
            <v>628</v>
          </cell>
          <cell r="BH1545">
            <v>10628</v>
          </cell>
          <cell r="BI1545">
            <v>1</v>
          </cell>
          <cell r="BJ1545">
            <v>37545</v>
          </cell>
          <cell r="BK1545" t="str">
            <v>SALARY</v>
          </cell>
          <cell r="BL1545" t="str">
            <v>SALARY-INIT</v>
          </cell>
          <cell r="BM1545">
            <v>34</v>
          </cell>
          <cell r="BN1545">
            <v>5833</v>
          </cell>
          <cell r="BO1545" t="str">
            <v>E5 - Sales</v>
          </cell>
          <cell r="BP1545">
            <v>70000</v>
          </cell>
          <cell r="BQ1545">
            <v>70000</v>
          </cell>
          <cell r="BR1545" t="str">
            <v xml:space="preserve"> </v>
          </cell>
          <cell r="BS1545" t="str">
            <v>Hire</v>
          </cell>
          <cell r="BT1545">
            <v>55125</v>
          </cell>
          <cell r="BU1545">
            <v>71925</v>
          </cell>
          <cell r="BV1545">
            <v>88725</v>
          </cell>
          <cell r="BW1545">
            <v>6.6000000000000003E-2</v>
          </cell>
          <cell r="BX1545">
            <v>8.1000000000000003E-2</v>
          </cell>
          <cell r="BY1545" t="str">
            <v>x</v>
          </cell>
          <cell r="BZ1545" t="str">
            <v xml:space="preserve"> </v>
          </cell>
          <cell r="CA1545" t="str">
            <v xml:space="preserve"> </v>
          </cell>
          <cell r="CB1545">
            <v>14000</v>
          </cell>
          <cell r="CC1545">
            <v>14000</v>
          </cell>
          <cell r="CD1545">
            <v>14000</v>
          </cell>
          <cell r="CE1545">
            <v>14000</v>
          </cell>
          <cell r="CF1545" t="str">
            <v>W</v>
          </cell>
          <cell r="CG1545">
            <v>34</v>
          </cell>
          <cell r="CH1545" t="str">
            <v xml:space="preserve"> </v>
          </cell>
          <cell r="CI1545" t="str">
            <v xml:space="preserve"> </v>
          </cell>
          <cell r="CJ1545" t="str">
            <v xml:space="preserve"> </v>
          </cell>
          <cell r="CK1545" t="str">
            <v xml:space="preserve"> </v>
          </cell>
          <cell r="CL1545" t="str">
            <v xml:space="preserve"> </v>
          </cell>
          <cell r="CM1545" t="str">
            <v>BA (University of Witwatersrand, Johannesburg - South Africa) 96/ 0.0</v>
          </cell>
          <cell r="CO1545" t="str">
            <v>Janet,Wojcicki(F)--SPOUSE</v>
          </cell>
          <cell r="CP1545" t="str">
            <v xml:space="preserve"> </v>
          </cell>
          <cell r="CQ1545" t="str">
            <v xml:space="preserve"> </v>
          </cell>
          <cell r="CR1545" t="str">
            <v xml:space="preserve"> </v>
          </cell>
          <cell r="CS1545" t="str">
            <v xml:space="preserve"> </v>
          </cell>
          <cell r="CT1545" t="str">
            <v xml:space="preserve"> </v>
          </cell>
          <cell r="CU1545" t="str">
            <v xml:space="preserve"> </v>
          </cell>
          <cell r="CV1545" t="str">
            <v xml:space="preserve"> </v>
          </cell>
          <cell r="CW1545" t="str">
            <v xml:space="preserve"> </v>
          </cell>
          <cell r="CX1545" t="str">
            <v xml:space="preserve"> </v>
          </cell>
          <cell r="CY1545" t="str">
            <v xml:space="preserve"> </v>
          </cell>
          <cell r="CZ1545" t="str">
            <v>Sales - Web Search/Syndication</v>
          </cell>
          <cell r="DA1545">
            <v>0</v>
          </cell>
          <cell r="DB1545">
            <v>90</v>
          </cell>
        </row>
        <row r="1546">
          <cell r="A1546">
            <v>6161</v>
          </cell>
          <cell r="B1546">
            <v>6161</v>
          </cell>
          <cell r="C1546">
            <v>6212</v>
          </cell>
          <cell r="D1546" t="str">
            <v>US-MTV-41</v>
          </cell>
          <cell r="E1546" t="str">
            <v>jlneedham</v>
          </cell>
          <cell r="F1546" t="str">
            <v>John</v>
          </cell>
          <cell r="G1546" t="str">
            <v>Lewis</v>
          </cell>
          <cell r="H1546" t="str">
            <v>Needham</v>
          </cell>
          <cell r="I1546" t="str">
            <v>JL Needham</v>
          </cell>
          <cell r="J1546" t="str">
            <v>John Lewis Needham</v>
          </cell>
          <cell r="K1546" t="str">
            <v>JL</v>
          </cell>
          <cell r="L1546" t="str">
            <v>USD</v>
          </cell>
          <cell r="M1546" t="str">
            <v>Needham, John Lewis</v>
          </cell>
          <cell r="N1546" t="str">
            <v>M</v>
          </cell>
          <cell r="O1546">
            <v>25836</v>
          </cell>
          <cell r="P1546" t="str">
            <v>US</v>
          </cell>
          <cell r="Q1546" t="str">
            <v xml:space="preserve"> </v>
          </cell>
          <cell r="R1546" t="str">
            <v>Strategic Partner Development Manager</v>
          </cell>
          <cell r="S1546" t="str">
            <v>EMPLOYEE</v>
          </cell>
          <cell r="T1546" t="str">
            <v>Q1 Rating</v>
          </cell>
          <cell r="U1546" t="str">
            <v>Gerber, James</v>
          </cell>
          <cell r="V1546" t="str">
            <v>jgerber</v>
          </cell>
          <cell r="W1546" t="str">
            <v>EMP-REF</v>
          </cell>
          <cell r="X1546" t="str">
            <v>Turvey, Thomas</v>
          </cell>
          <cell r="Y1546" t="str">
            <v>Congressional Quarterly Inc</v>
          </cell>
          <cell r="Z1546">
            <v>41</v>
          </cell>
          <cell r="AA1546" t="str">
            <v>C1</v>
          </cell>
          <cell r="AB1546" t="str">
            <v>Working from his home office in VA</v>
          </cell>
          <cell r="AC1546" t="str">
            <v xml:space="preserve"> </v>
          </cell>
          <cell r="AD1546" t="str">
            <v>9243 Greenshire Drive</v>
          </cell>
          <cell r="AE1546" t="str">
            <v xml:space="preserve"> </v>
          </cell>
          <cell r="AF1546" t="str">
            <v>Manassas Park</v>
          </cell>
          <cell r="AG1546" t="str">
            <v>VA</v>
          </cell>
          <cell r="AH1546">
            <v>20111</v>
          </cell>
          <cell r="AI1546" t="str">
            <v>US</v>
          </cell>
          <cell r="AJ1546" t="str">
            <v xml:space="preserve"> </v>
          </cell>
          <cell r="AK1546" t="str">
            <v xml:space="preserve"> </v>
          </cell>
          <cell r="AL1546" t="str">
            <v>M</v>
          </cell>
          <cell r="AM1546" t="str">
            <v>N</v>
          </cell>
          <cell r="AN1546" t="str">
            <v>528-98-6327</v>
          </cell>
          <cell r="AO1546" t="str">
            <v xml:space="preserve"> </v>
          </cell>
          <cell r="AP1546" t="str">
            <v>COSTCENTER</v>
          </cell>
          <cell r="AQ1546" t="str">
            <v>E5</v>
          </cell>
          <cell r="AR1546" t="str">
            <v>Strategic Partner Devt Manager I</v>
          </cell>
          <cell r="AS1546" t="str">
            <v>Synd/Web Search - NA</v>
          </cell>
          <cell r="AT1546">
            <v>141</v>
          </cell>
          <cell r="AU1546" t="str">
            <v>Sales - Web Search/Syndication</v>
          </cell>
          <cell r="AW1546">
            <v>38124</v>
          </cell>
          <cell r="AX1546">
            <v>38124</v>
          </cell>
          <cell r="AY1546" t="str">
            <v>E5 - Sales - Web Search/Syndication - Strategic Partner Devt Manager I</v>
          </cell>
          <cell r="AZ1546" t="str">
            <v>Sales</v>
          </cell>
          <cell r="BA1546" t="str">
            <v>HIRE</v>
          </cell>
          <cell r="BB1546" t="str">
            <v>HIRE-OPEN</v>
          </cell>
          <cell r="BC1546">
            <v>38124</v>
          </cell>
          <cell r="BD1546">
            <v>0</v>
          </cell>
          <cell r="BE1546">
            <v>0.1</v>
          </cell>
          <cell r="BF1546" t="str">
            <v>E</v>
          </cell>
          <cell r="BG1546">
            <v>1967</v>
          </cell>
          <cell r="BH1546">
            <v>11967</v>
          </cell>
          <cell r="BI1546">
            <v>1</v>
          </cell>
          <cell r="BJ1546">
            <v>38124</v>
          </cell>
          <cell r="BK1546" t="str">
            <v>SALARY</v>
          </cell>
          <cell r="BL1546" t="str">
            <v>SALARY-INIT</v>
          </cell>
          <cell r="BM1546">
            <v>26</v>
          </cell>
          <cell r="BN1546">
            <v>4583</v>
          </cell>
          <cell r="BO1546" t="str">
            <v>E5 - Sales</v>
          </cell>
          <cell r="BP1546">
            <v>55000</v>
          </cell>
          <cell r="BQ1546">
            <v>55000</v>
          </cell>
          <cell r="BR1546" t="str">
            <v xml:space="preserve"> </v>
          </cell>
          <cell r="BS1546" t="str">
            <v>Hire</v>
          </cell>
          <cell r="BT1546">
            <v>55125</v>
          </cell>
          <cell r="BU1546">
            <v>71925</v>
          </cell>
          <cell r="BV1546">
            <v>88725</v>
          </cell>
          <cell r="BW1546">
            <v>5.1999999999999998E-2</v>
          </cell>
          <cell r="BX1546">
            <v>6.4000000000000001E-2</v>
          </cell>
          <cell r="BY1546" t="str">
            <v>x</v>
          </cell>
          <cell r="BZ1546" t="str">
            <v xml:space="preserve"> </v>
          </cell>
          <cell r="CA1546" t="str">
            <v xml:space="preserve"> </v>
          </cell>
          <cell r="CB1546" t="str">
            <v xml:space="preserve"> </v>
          </cell>
          <cell r="CC1546" t="str">
            <v xml:space="preserve"> </v>
          </cell>
          <cell r="CD1546" t="str">
            <v xml:space="preserve"> </v>
          </cell>
          <cell r="CE1546" t="str">
            <v xml:space="preserve"> </v>
          </cell>
          <cell r="CF1546" t="str">
            <v>W</v>
          </cell>
          <cell r="CG1546">
            <v>33</v>
          </cell>
          <cell r="CH1546" t="str">
            <v xml:space="preserve"> </v>
          </cell>
          <cell r="CI1546" t="str">
            <v xml:space="preserve"> </v>
          </cell>
          <cell r="CJ1546" t="str">
            <v xml:space="preserve"> </v>
          </cell>
          <cell r="CK1546" t="str">
            <v xml:space="preserve"> </v>
          </cell>
          <cell r="CL1546" t="str">
            <v xml:space="preserve"> </v>
          </cell>
          <cell r="CM1546" t="str">
            <v>BA (Utah State University) 96/ 0.0 MBA (International School of Management) 05/ 0.0</v>
          </cell>
          <cell r="CO1546" t="str">
            <v>Amy,Schulthess(F)--SPOUSE</v>
          </cell>
          <cell r="CP1546" t="str">
            <v xml:space="preserve"> </v>
          </cell>
          <cell r="CQ1546" t="str">
            <v xml:space="preserve"> </v>
          </cell>
          <cell r="CR1546" t="str">
            <v xml:space="preserve"> </v>
          </cell>
          <cell r="CS1546" t="str">
            <v xml:space="preserve"> </v>
          </cell>
          <cell r="CT1546" t="str">
            <v xml:space="preserve"> </v>
          </cell>
          <cell r="CU1546" t="str">
            <v xml:space="preserve"> </v>
          </cell>
          <cell r="CV1546" t="str">
            <v xml:space="preserve"> </v>
          </cell>
          <cell r="CW1546" t="str">
            <v xml:space="preserve"> </v>
          </cell>
          <cell r="CX1546" t="str">
            <v xml:space="preserve"> </v>
          </cell>
          <cell r="CY1546" t="str">
            <v xml:space="preserve"> </v>
          </cell>
          <cell r="CZ1546" t="str">
            <v>Sales - Web Search/Syndication</v>
          </cell>
          <cell r="DA1546">
            <v>0</v>
          </cell>
          <cell r="DB1546">
            <v>0</v>
          </cell>
        </row>
        <row r="1547">
          <cell r="A1547">
            <v>652</v>
          </cell>
          <cell r="B1547">
            <v>652</v>
          </cell>
          <cell r="C1547">
            <v>6212</v>
          </cell>
          <cell r="D1547" t="str">
            <v>US-MTV-41</v>
          </cell>
          <cell r="E1547" t="str">
            <v>sfrost</v>
          </cell>
          <cell r="F1547" t="str">
            <v>Steven</v>
          </cell>
          <cell r="G1547" t="str">
            <v xml:space="preserve"> </v>
          </cell>
          <cell r="H1547" t="str">
            <v>Frost</v>
          </cell>
          <cell r="I1547" t="str">
            <v>Steve Frost</v>
          </cell>
          <cell r="J1547" t="str">
            <v>Steven Frost</v>
          </cell>
          <cell r="K1547" t="str">
            <v>Steve</v>
          </cell>
          <cell r="L1547" t="str">
            <v>USD</v>
          </cell>
          <cell r="M1547" t="str">
            <v>Frost, Steven</v>
          </cell>
          <cell r="N1547" t="str">
            <v>M</v>
          </cell>
          <cell r="O1547">
            <v>26484</v>
          </cell>
          <cell r="P1547" t="str">
            <v>US</v>
          </cell>
          <cell r="Q1547" t="str">
            <v xml:space="preserve"> </v>
          </cell>
          <cell r="R1547" t="str">
            <v>Sales Manager- Syndication</v>
          </cell>
          <cell r="S1547" t="str">
            <v>EMPLOYEE</v>
          </cell>
          <cell r="T1547">
            <v>3.25</v>
          </cell>
          <cell r="U1547" t="str">
            <v>Shardell, Jeffrey</v>
          </cell>
          <cell r="V1547" t="str">
            <v>jeffs</v>
          </cell>
          <cell r="W1547" t="str">
            <v>EMP-REF</v>
          </cell>
          <cell r="X1547" t="str">
            <v>Fitzpatrick, Jennifer</v>
          </cell>
          <cell r="Y1547" t="str">
            <v>Loudcloud</v>
          </cell>
          <cell r="Z1547">
            <v>41</v>
          </cell>
          <cell r="AA1547" t="str">
            <v>C2</v>
          </cell>
          <cell r="AB1547" t="str">
            <v>332G</v>
          </cell>
          <cell r="AC1547" t="str">
            <v>650-623-4569</v>
          </cell>
          <cell r="AD1547" t="str">
            <v>588 Cascade Dr</v>
          </cell>
          <cell r="AE1547" t="str">
            <v xml:space="preserve"> </v>
          </cell>
          <cell r="AF1547" t="str">
            <v>Sunnyvale</v>
          </cell>
          <cell r="AG1547" t="str">
            <v>CA</v>
          </cell>
          <cell r="AH1547">
            <v>94087</v>
          </cell>
          <cell r="AI1547" t="str">
            <v>US</v>
          </cell>
          <cell r="AJ1547" t="str">
            <v>650-245-4434</v>
          </cell>
          <cell r="AK1547" t="str">
            <v>R</v>
          </cell>
          <cell r="AL1547" t="str">
            <v>M</v>
          </cell>
          <cell r="AM1547" t="str">
            <v>N</v>
          </cell>
          <cell r="AN1547" t="str">
            <v>508-19-4624</v>
          </cell>
          <cell r="AO1547" t="str">
            <v>N</v>
          </cell>
          <cell r="AP1547" t="str">
            <v>COSTCENTER</v>
          </cell>
          <cell r="AQ1547" t="str">
            <v>E5</v>
          </cell>
          <cell r="AR1547" t="str">
            <v>Strategic Partner Devt Manager I</v>
          </cell>
          <cell r="AS1547" t="str">
            <v>Synd/Web Search - NA</v>
          </cell>
          <cell r="AT1547">
            <v>141</v>
          </cell>
          <cell r="AU1547" t="str">
            <v>Sales - Web Search/Syndication</v>
          </cell>
          <cell r="AW1547">
            <v>37515</v>
          </cell>
          <cell r="AX1547">
            <v>37515</v>
          </cell>
          <cell r="AY1547" t="str">
            <v>E5 - Sales - Web Search/Syndication - Strategic Partner Devt Manager I</v>
          </cell>
          <cell r="AZ1547" t="str">
            <v>Sales</v>
          </cell>
          <cell r="BA1547" t="str">
            <v>JOBCODE</v>
          </cell>
          <cell r="BB1547" t="str">
            <v>JOBCODE-REDO</v>
          </cell>
          <cell r="BC1547">
            <v>37879</v>
          </cell>
          <cell r="BD1547">
            <v>1.7</v>
          </cell>
          <cell r="BE1547">
            <v>0</v>
          </cell>
          <cell r="BF1547" t="str">
            <v>E</v>
          </cell>
          <cell r="BG1547">
            <v>587</v>
          </cell>
          <cell r="BH1547">
            <v>10587</v>
          </cell>
          <cell r="BI1547">
            <v>1</v>
          </cell>
          <cell r="BJ1547">
            <v>37515</v>
          </cell>
          <cell r="BK1547" t="str">
            <v>SALARY</v>
          </cell>
          <cell r="BL1547" t="str">
            <v>SALARY-INIT</v>
          </cell>
          <cell r="BM1547">
            <v>38</v>
          </cell>
          <cell r="BN1547">
            <v>6667</v>
          </cell>
          <cell r="BO1547" t="str">
            <v>E5 - Sales</v>
          </cell>
          <cell r="BP1547">
            <v>80000</v>
          </cell>
          <cell r="BQ1547">
            <v>80000</v>
          </cell>
          <cell r="BR1547" t="str">
            <v xml:space="preserve"> </v>
          </cell>
          <cell r="BS1547" t="str">
            <v>Hire</v>
          </cell>
          <cell r="BT1547">
            <v>55125</v>
          </cell>
          <cell r="BU1547">
            <v>71925</v>
          </cell>
          <cell r="BV1547">
            <v>88725</v>
          </cell>
          <cell r="BW1547">
            <v>7.4999999999999997E-2</v>
          </cell>
          <cell r="BX1547">
            <v>9.2999999999999999E-2</v>
          </cell>
          <cell r="BY1547">
            <v>130000</v>
          </cell>
          <cell r="BZ1547">
            <v>50000</v>
          </cell>
          <cell r="CA1547">
            <v>50000</v>
          </cell>
          <cell r="CB1547">
            <v>24000</v>
          </cell>
          <cell r="CC1547">
            <v>26400</v>
          </cell>
          <cell r="CD1547">
            <v>26400</v>
          </cell>
          <cell r="CE1547">
            <v>26400</v>
          </cell>
          <cell r="CF1547" t="str">
            <v>W</v>
          </cell>
          <cell r="CG1547">
            <v>31</v>
          </cell>
          <cell r="CH1547" t="str">
            <v xml:space="preserve"> </v>
          </cell>
          <cell r="CI1547" t="str">
            <v xml:space="preserve"> </v>
          </cell>
          <cell r="CJ1547" t="str">
            <v xml:space="preserve"> </v>
          </cell>
          <cell r="CK1547" t="str">
            <v xml:space="preserve"> </v>
          </cell>
          <cell r="CL1547" t="str">
            <v xml:space="preserve"> </v>
          </cell>
          <cell r="CM1547" t="str">
            <v>BA (Stanford University) 96/ 0.0</v>
          </cell>
          <cell r="CN1547" t="str">
            <v>VERIFIED-NONE</v>
          </cell>
          <cell r="CO1547" t="str">
            <v>Andrea,Frost(U)--SPOUSE</v>
          </cell>
          <cell r="CP1547">
            <v>130000</v>
          </cell>
          <cell r="CQ1547">
            <v>37987</v>
          </cell>
          <cell r="CR1547">
            <v>130000</v>
          </cell>
          <cell r="CS1547">
            <v>37895</v>
          </cell>
          <cell r="CT1547">
            <v>130000</v>
          </cell>
          <cell r="CU1547">
            <v>37803</v>
          </cell>
          <cell r="CV1547">
            <v>130000</v>
          </cell>
          <cell r="CW1547">
            <v>37712</v>
          </cell>
          <cell r="CX1547">
            <v>130000</v>
          </cell>
          <cell r="CY1547">
            <v>37622</v>
          </cell>
          <cell r="CZ1547" t="str">
            <v>Sales - Web Search/Syndication</v>
          </cell>
          <cell r="DA1547">
            <v>0</v>
          </cell>
          <cell r="DB1547">
            <v>90</v>
          </cell>
        </row>
        <row r="1548">
          <cell r="A1548">
            <v>1505</v>
          </cell>
          <cell r="B1548">
            <v>1505</v>
          </cell>
          <cell r="C1548">
            <v>6212</v>
          </cell>
          <cell r="D1548" t="str">
            <v>US-MTV-41</v>
          </cell>
          <cell r="E1548" t="str">
            <v>jschindler</v>
          </cell>
          <cell r="F1548" t="str">
            <v>Jennifer</v>
          </cell>
          <cell r="G1548" t="str">
            <v xml:space="preserve"> </v>
          </cell>
          <cell r="H1548" t="str">
            <v>Schindler</v>
          </cell>
          <cell r="I1548" t="str">
            <v>Jennifer Schindler</v>
          </cell>
          <cell r="J1548" t="str">
            <v>Jennifer Schindler</v>
          </cell>
          <cell r="K1548" t="str">
            <v>Jenn</v>
          </cell>
          <cell r="L1548" t="str">
            <v>USD</v>
          </cell>
          <cell r="M1548" t="str">
            <v>Schindler, Jennifer</v>
          </cell>
          <cell r="N1548" t="str">
            <v>F</v>
          </cell>
          <cell r="O1548">
            <v>26916</v>
          </cell>
          <cell r="P1548" t="str">
            <v>US</v>
          </cell>
          <cell r="Q1548" t="str">
            <v>Chapman</v>
          </cell>
          <cell r="R1548" t="str">
            <v>Strategic Account Manager</v>
          </cell>
          <cell r="S1548" t="str">
            <v>EMPLOYEE</v>
          </cell>
          <cell r="T1548">
            <v>4.125</v>
          </cell>
          <cell r="U1548" t="str">
            <v>Braddi, Joan</v>
          </cell>
          <cell r="V1548" t="str">
            <v>joan</v>
          </cell>
          <cell r="W1548" t="str">
            <v>EMP-REF</v>
          </cell>
          <cell r="X1548" t="str">
            <v>Walley, Edward</v>
          </cell>
          <cell r="Y1548" t="str">
            <v>Mercer Management Consulting</v>
          </cell>
          <cell r="Z1548">
            <v>41</v>
          </cell>
          <cell r="AA1548" t="str">
            <v>C1</v>
          </cell>
          <cell r="AB1548" t="str">
            <v>355A</v>
          </cell>
          <cell r="AC1548" t="str">
            <v>650-623-5332</v>
          </cell>
          <cell r="AD1548" t="str">
            <v>260 Woodbridge Cir</v>
          </cell>
          <cell r="AE1548" t="str">
            <v xml:space="preserve"> </v>
          </cell>
          <cell r="AF1548" t="str">
            <v>San Mateo</v>
          </cell>
          <cell r="AG1548" t="str">
            <v>CA</v>
          </cell>
          <cell r="AH1548">
            <v>94403</v>
          </cell>
          <cell r="AI1548" t="str">
            <v>US</v>
          </cell>
          <cell r="AJ1548" t="str">
            <v xml:space="preserve"> </v>
          </cell>
          <cell r="AK1548" t="str">
            <v>U</v>
          </cell>
          <cell r="AL1548" t="str">
            <v>M</v>
          </cell>
          <cell r="AM1548" t="str">
            <v>N</v>
          </cell>
          <cell r="AN1548" t="str">
            <v>133-52-0307</v>
          </cell>
          <cell r="AO1548" t="str">
            <v>U</v>
          </cell>
          <cell r="AP1548" t="str">
            <v>COSTCENTER</v>
          </cell>
          <cell r="AQ1548" t="str">
            <v>E5</v>
          </cell>
          <cell r="AR1548" t="str">
            <v>Strategic Partner Devt Manager I</v>
          </cell>
          <cell r="AS1548" t="str">
            <v>Synd/Web Search - NA</v>
          </cell>
          <cell r="AT1548">
            <v>141</v>
          </cell>
          <cell r="AU1548" t="str">
            <v>Sales - Web Search/Syndication</v>
          </cell>
          <cell r="AW1548">
            <v>37718</v>
          </cell>
          <cell r="AX1548">
            <v>37718</v>
          </cell>
          <cell r="AY1548" t="str">
            <v>E5 - Sales - Web Search/Syndication - Strategic Partner Devt Manager I</v>
          </cell>
          <cell r="AZ1548" t="str">
            <v>Sales</v>
          </cell>
          <cell r="BA1548" t="str">
            <v>HIRE</v>
          </cell>
          <cell r="BB1548" t="str">
            <v>HIRE-OPEN</v>
          </cell>
          <cell r="BC1548">
            <v>37718</v>
          </cell>
          <cell r="BD1548">
            <v>1.1000000000000001</v>
          </cell>
          <cell r="BE1548">
            <v>1.1000000000000001</v>
          </cell>
          <cell r="BF1548" t="str">
            <v>E</v>
          </cell>
          <cell r="BG1548">
            <v>919</v>
          </cell>
          <cell r="BH1548">
            <v>10919</v>
          </cell>
          <cell r="BI1548">
            <v>1</v>
          </cell>
          <cell r="BJ1548">
            <v>37718</v>
          </cell>
          <cell r="BK1548" t="str">
            <v>SALARY</v>
          </cell>
          <cell r="BL1548" t="str">
            <v>SALARY-INIT</v>
          </cell>
          <cell r="BM1548">
            <v>43</v>
          </cell>
          <cell r="BN1548">
            <v>7500</v>
          </cell>
          <cell r="BO1548" t="str">
            <v>E5 - Sales</v>
          </cell>
          <cell r="BP1548">
            <v>90000</v>
          </cell>
          <cell r="BQ1548">
            <v>90000</v>
          </cell>
          <cell r="BR1548" t="str">
            <v xml:space="preserve"> </v>
          </cell>
          <cell r="BS1548" t="str">
            <v>Hire</v>
          </cell>
          <cell r="BT1548">
            <v>55125</v>
          </cell>
          <cell r="BU1548">
            <v>71925</v>
          </cell>
          <cell r="BV1548">
            <v>88725</v>
          </cell>
          <cell r="BW1548">
            <v>8.4000000000000005E-2</v>
          </cell>
          <cell r="BX1548">
            <v>0.104</v>
          </cell>
          <cell r="BY1548">
            <v>120000</v>
          </cell>
          <cell r="BZ1548">
            <v>30000</v>
          </cell>
          <cell r="CA1548">
            <v>30000</v>
          </cell>
          <cell r="CB1548">
            <v>8200</v>
          </cell>
          <cell r="CC1548">
            <v>8200</v>
          </cell>
          <cell r="CD1548">
            <v>8200</v>
          </cell>
          <cell r="CE1548">
            <v>8200</v>
          </cell>
          <cell r="CF1548" t="str">
            <v>W</v>
          </cell>
          <cell r="CG1548">
            <v>30</v>
          </cell>
          <cell r="CH1548" t="str">
            <v xml:space="preserve"> </v>
          </cell>
          <cell r="CI1548" t="str">
            <v xml:space="preserve"> </v>
          </cell>
          <cell r="CJ1548" t="str">
            <v xml:space="preserve"> </v>
          </cell>
          <cell r="CK1548" t="str">
            <v xml:space="preserve"> </v>
          </cell>
          <cell r="CL1548" t="str">
            <v xml:space="preserve"> </v>
          </cell>
          <cell r="CM1548" t="str">
            <v>BA (Dartmouth College) 95</v>
          </cell>
          <cell r="CO1548" t="str">
            <v>Nathaniel,Schindler(M)--SPOUSE</v>
          </cell>
          <cell r="CP1548">
            <v>120000</v>
          </cell>
          <cell r="CQ1548">
            <v>37987</v>
          </cell>
          <cell r="CR1548">
            <v>120000</v>
          </cell>
          <cell r="CS1548">
            <v>37895</v>
          </cell>
          <cell r="CT1548">
            <v>120000</v>
          </cell>
          <cell r="CU1548">
            <v>37803</v>
          </cell>
          <cell r="CV1548">
            <v>120000</v>
          </cell>
          <cell r="CW1548">
            <v>37712</v>
          </cell>
          <cell r="CX1548" t="str">
            <v xml:space="preserve"> </v>
          </cell>
          <cell r="CY1548" t="str">
            <v xml:space="preserve"> </v>
          </cell>
          <cell r="CZ1548" t="str">
            <v>Sales - Web Search/Syndication</v>
          </cell>
          <cell r="DA1548">
            <v>0</v>
          </cell>
          <cell r="DB1548">
            <v>90</v>
          </cell>
        </row>
        <row r="1549">
          <cell r="A1549">
            <v>1900</v>
          </cell>
          <cell r="B1549">
            <v>1900</v>
          </cell>
          <cell r="C1549">
            <v>6212</v>
          </cell>
          <cell r="D1549" t="str">
            <v>US-MTV-41</v>
          </cell>
          <cell r="E1549" t="str">
            <v>katies</v>
          </cell>
          <cell r="F1549" t="str">
            <v>Katherine</v>
          </cell>
          <cell r="G1549" t="str">
            <v>Jacobs</v>
          </cell>
          <cell r="H1549" t="str">
            <v>Stanton</v>
          </cell>
          <cell r="I1549" t="str">
            <v>Katie Stanton</v>
          </cell>
          <cell r="J1549" t="str">
            <v>Katherine Stanton</v>
          </cell>
          <cell r="K1549" t="str">
            <v>Katie</v>
          </cell>
          <cell r="L1549" t="str">
            <v>USD</v>
          </cell>
          <cell r="M1549" t="str">
            <v>Stanton, Katherine</v>
          </cell>
          <cell r="N1549" t="str">
            <v>F</v>
          </cell>
          <cell r="O1549">
            <v>25493</v>
          </cell>
          <cell r="P1549" t="str">
            <v>US</v>
          </cell>
          <cell r="Q1549" t="str">
            <v>Jacobs</v>
          </cell>
          <cell r="R1549" t="str">
            <v>Strategic Partner Manager</v>
          </cell>
          <cell r="S1549" t="str">
            <v>EMPLOYEE</v>
          </cell>
          <cell r="T1549">
            <v>4</v>
          </cell>
          <cell r="U1549" t="str">
            <v>Braddi, Joan</v>
          </cell>
          <cell r="V1549" t="str">
            <v>joan</v>
          </cell>
          <cell r="W1549" t="str">
            <v>JOBS-AT-GOOGLE</v>
          </cell>
          <cell r="X1549" t="str">
            <v xml:space="preserve"> </v>
          </cell>
          <cell r="Y1549" t="str">
            <v>Yahoo</v>
          </cell>
          <cell r="Z1549">
            <v>41</v>
          </cell>
          <cell r="AA1549" t="str">
            <v>C1</v>
          </cell>
          <cell r="AB1549" t="str">
            <v>359A</v>
          </cell>
          <cell r="AC1549" t="str">
            <v>650-623-5482</v>
          </cell>
          <cell r="AD1549" t="str">
            <v>360 Bellevue Court</v>
          </cell>
          <cell r="AE1549" t="str">
            <v xml:space="preserve"> </v>
          </cell>
          <cell r="AF1549" t="str">
            <v>Los Altos</v>
          </cell>
          <cell r="AG1549" t="str">
            <v>CA</v>
          </cell>
          <cell r="AH1549">
            <v>94024</v>
          </cell>
          <cell r="AI1549" t="str">
            <v>US</v>
          </cell>
          <cell r="AJ1549" t="str">
            <v>650-365-4825</v>
          </cell>
          <cell r="AK1549" t="str">
            <v>U</v>
          </cell>
          <cell r="AL1549" t="str">
            <v>M</v>
          </cell>
          <cell r="AM1549" t="str">
            <v>N</v>
          </cell>
          <cell r="AN1549" t="str">
            <v>090-70-8452</v>
          </cell>
          <cell r="AO1549" t="str">
            <v>U</v>
          </cell>
          <cell r="AP1549" t="str">
            <v>COSTCENTER</v>
          </cell>
          <cell r="AQ1549" t="str">
            <v>E5</v>
          </cell>
          <cell r="AR1549" t="str">
            <v>Strategic Partner Devt Manager I</v>
          </cell>
          <cell r="AS1549" t="str">
            <v>Synd/Web Search - NA</v>
          </cell>
          <cell r="AT1549">
            <v>141</v>
          </cell>
          <cell r="AU1549" t="str">
            <v>Sales - Web Search/Syndication</v>
          </cell>
          <cell r="AW1549">
            <v>37768</v>
          </cell>
          <cell r="AX1549">
            <v>37768</v>
          </cell>
          <cell r="AY1549" t="str">
            <v>E5 - Sales - Web Search/Syndication - Strategic Partner Devt Manager I</v>
          </cell>
          <cell r="AZ1549" t="str">
            <v>Sales</v>
          </cell>
          <cell r="BA1549" t="str">
            <v>HIRE</v>
          </cell>
          <cell r="BB1549" t="str">
            <v>HIRE-OPEN</v>
          </cell>
          <cell r="BC1549">
            <v>37768</v>
          </cell>
          <cell r="BD1549">
            <v>1</v>
          </cell>
          <cell r="BE1549">
            <v>1</v>
          </cell>
          <cell r="BF1549" t="str">
            <v>E</v>
          </cell>
          <cell r="BG1549">
            <v>1058</v>
          </cell>
          <cell r="BH1549">
            <v>11058</v>
          </cell>
          <cell r="BI1549">
            <v>1</v>
          </cell>
          <cell r="BJ1549">
            <v>37768</v>
          </cell>
          <cell r="BK1549" t="str">
            <v>SALARY</v>
          </cell>
          <cell r="BL1549" t="str">
            <v>SALARY-INIT</v>
          </cell>
          <cell r="BM1549">
            <v>46</v>
          </cell>
          <cell r="BN1549">
            <v>7917</v>
          </cell>
          <cell r="BO1549" t="str">
            <v>E5 - Sales</v>
          </cell>
          <cell r="BP1549">
            <v>95000</v>
          </cell>
          <cell r="BQ1549">
            <v>95000</v>
          </cell>
          <cell r="BR1549" t="str">
            <v xml:space="preserve"> </v>
          </cell>
          <cell r="BS1549" t="str">
            <v>Hire</v>
          </cell>
          <cell r="BT1549">
            <v>55125</v>
          </cell>
          <cell r="BU1549">
            <v>71925</v>
          </cell>
          <cell r="BV1549">
            <v>88725</v>
          </cell>
          <cell r="BW1549">
            <v>8.8999999999999996E-2</v>
          </cell>
          <cell r="BX1549">
            <v>0.11</v>
          </cell>
          <cell r="BY1549">
            <v>120000</v>
          </cell>
          <cell r="BZ1549">
            <v>25000</v>
          </cell>
          <cell r="CA1549">
            <v>25000</v>
          </cell>
          <cell r="CB1549">
            <v>5900</v>
          </cell>
          <cell r="CC1549">
            <v>5900</v>
          </cell>
          <cell r="CD1549">
            <v>5900</v>
          </cell>
          <cell r="CE1549">
            <v>5900</v>
          </cell>
          <cell r="CF1549" t="str">
            <v>W</v>
          </cell>
          <cell r="CG1549">
            <v>34</v>
          </cell>
          <cell r="CH1549" t="str">
            <v xml:space="preserve"> </v>
          </cell>
          <cell r="CI1549" t="str">
            <v xml:space="preserve"> </v>
          </cell>
          <cell r="CJ1549" t="str">
            <v xml:space="preserve"> </v>
          </cell>
          <cell r="CK1549" t="str">
            <v xml:space="preserve"> </v>
          </cell>
          <cell r="CL1549" t="str">
            <v xml:space="preserve"> </v>
          </cell>
          <cell r="CM1549" t="str">
            <v>BA (Rhodes College) 91/ 0.0 MA (Columbia University) 95/ 0.0</v>
          </cell>
          <cell r="CN1549" t="str">
            <v>VERIFIED-NONE VERIFIED-NONE</v>
          </cell>
          <cell r="CO1549" t="str">
            <v>Declan,Stanton(M)--CHILD Caleigh,Stanton(F)--CHILD Elizabeth,Stanton(F)--CHILD Patrick,Stanton(M)--SPOUSE</v>
          </cell>
          <cell r="CP1549">
            <v>120000</v>
          </cell>
          <cell r="CQ1549">
            <v>37987</v>
          </cell>
          <cell r="CR1549">
            <v>120000</v>
          </cell>
          <cell r="CS1549">
            <v>37895</v>
          </cell>
          <cell r="CT1549">
            <v>120000</v>
          </cell>
          <cell r="CU1549">
            <v>37803</v>
          </cell>
          <cell r="CV1549">
            <v>120000</v>
          </cell>
          <cell r="CW1549">
            <v>37712</v>
          </cell>
          <cell r="CX1549" t="str">
            <v xml:space="preserve"> </v>
          </cell>
          <cell r="CY1549" t="str">
            <v xml:space="preserve"> </v>
          </cell>
          <cell r="CZ1549" t="str">
            <v>Sales - Web Search/Syndication</v>
          </cell>
          <cell r="DA1549">
            <v>0</v>
          </cell>
          <cell r="DB1549">
            <v>90</v>
          </cell>
        </row>
        <row r="1550">
          <cell r="A1550">
            <v>576</v>
          </cell>
          <cell r="B1550">
            <v>576</v>
          </cell>
          <cell r="C1550">
            <v>6212</v>
          </cell>
          <cell r="D1550" t="str">
            <v>US-MTV-41</v>
          </cell>
          <cell r="E1550" t="str">
            <v>mdawson</v>
          </cell>
          <cell r="F1550" t="str">
            <v>Michael</v>
          </cell>
          <cell r="G1550" t="str">
            <v xml:space="preserve"> </v>
          </cell>
          <cell r="H1550" t="str">
            <v>Dawson</v>
          </cell>
          <cell r="I1550" t="str">
            <v>Michael Dawson</v>
          </cell>
          <cell r="J1550" t="str">
            <v>Michael Dawson</v>
          </cell>
          <cell r="K1550" t="str">
            <v>Michael</v>
          </cell>
          <cell r="L1550" t="str">
            <v>USD</v>
          </cell>
          <cell r="M1550" t="str">
            <v>Dawson, Michael</v>
          </cell>
          <cell r="N1550" t="str">
            <v>M</v>
          </cell>
          <cell r="O1550">
            <v>24877</v>
          </cell>
          <cell r="P1550" t="str">
            <v>US</v>
          </cell>
          <cell r="Q1550" t="str">
            <v xml:space="preserve"> </v>
          </cell>
          <cell r="R1550" t="str">
            <v>Strategic Account Manager</v>
          </cell>
          <cell r="S1550" t="str">
            <v>EMPLOYEE</v>
          </cell>
          <cell r="T1550">
            <v>3.83</v>
          </cell>
          <cell r="U1550" t="str">
            <v>Braddi, Joan</v>
          </cell>
          <cell r="V1550" t="str">
            <v>joan</v>
          </cell>
          <cell r="W1550" t="str">
            <v xml:space="preserve"> </v>
          </cell>
          <cell r="X1550" t="str">
            <v xml:space="preserve"> </v>
          </cell>
          <cell r="Y1550" t="str">
            <v>Multimedia Live Inc.</v>
          </cell>
          <cell r="Z1550">
            <v>41</v>
          </cell>
          <cell r="AA1550" t="str">
            <v>C2</v>
          </cell>
          <cell r="AB1550" t="str">
            <v>357C</v>
          </cell>
          <cell r="AC1550" t="str">
            <v>650-623-4523</v>
          </cell>
          <cell r="AD1550" t="str">
            <v>176 Elwood St</v>
          </cell>
          <cell r="AE1550" t="str">
            <v xml:space="preserve"> </v>
          </cell>
          <cell r="AF1550" t="str">
            <v>Redwood City</v>
          </cell>
          <cell r="AG1550" t="str">
            <v>CA</v>
          </cell>
          <cell r="AH1550">
            <v>94062</v>
          </cell>
          <cell r="AI1550" t="str">
            <v>US</v>
          </cell>
          <cell r="AJ1550" t="str">
            <v xml:space="preserve"> </v>
          </cell>
          <cell r="AK1550" t="str">
            <v>R</v>
          </cell>
          <cell r="AL1550" t="str">
            <v>M</v>
          </cell>
          <cell r="AM1550" t="str">
            <v>N</v>
          </cell>
          <cell r="AN1550" t="str">
            <v>536-88-4098</v>
          </cell>
          <cell r="AO1550" t="str">
            <v>N</v>
          </cell>
          <cell r="AP1550" t="str">
            <v>COSTCENTER</v>
          </cell>
          <cell r="AQ1550" t="str">
            <v>E5</v>
          </cell>
          <cell r="AR1550" t="str">
            <v>Strategic Partner Devt Manager I</v>
          </cell>
          <cell r="AS1550" t="str">
            <v>Synd/Web Search - NA</v>
          </cell>
          <cell r="AT1550">
            <v>141</v>
          </cell>
          <cell r="AU1550" t="str">
            <v>Sales - Web Search/Syndication</v>
          </cell>
          <cell r="AW1550">
            <v>37466</v>
          </cell>
          <cell r="AX1550">
            <v>37466</v>
          </cell>
          <cell r="AY1550" t="str">
            <v>E5 - Sales - Web Search/Syndication - Strategic Partner Devt Manager I</v>
          </cell>
          <cell r="AZ1550" t="str">
            <v>Sales</v>
          </cell>
          <cell r="BA1550" t="str">
            <v>HIRE</v>
          </cell>
          <cell r="BB1550" t="str">
            <v>HIRE-OPEN</v>
          </cell>
          <cell r="BC1550">
            <v>37466</v>
          </cell>
          <cell r="BD1550">
            <v>1.8</v>
          </cell>
          <cell r="BE1550">
            <v>1.8</v>
          </cell>
          <cell r="BF1550" t="str">
            <v>E</v>
          </cell>
          <cell r="BG1550">
            <v>554</v>
          </cell>
          <cell r="BH1550">
            <v>10554</v>
          </cell>
          <cell r="BI1550">
            <v>1</v>
          </cell>
          <cell r="BJ1550">
            <v>37466</v>
          </cell>
          <cell r="BK1550" t="str">
            <v>SALARY</v>
          </cell>
          <cell r="BL1550" t="str">
            <v>SALARY-INIT</v>
          </cell>
          <cell r="BM1550">
            <v>43</v>
          </cell>
          <cell r="BN1550">
            <v>7500</v>
          </cell>
          <cell r="BO1550" t="str">
            <v>E5 - Sales</v>
          </cell>
          <cell r="BP1550">
            <v>90000</v>
          </cell>
          <cell r="BQ1550">
            <v>90000</v>
          </cell>
          <cell r="BR1550" t="str">
            <v xml:space="preserve"> </v>
          </cell>
          <cell r="BS1550" t="str">
            <v>Hire</v>
          </cell>
          <cell r="BT1550">
            <v>55125</v>
          </cell>
          <cell r="BU1550">
            <v>71925</v>
          </cell>
          <cell r="BV1550">
            <v>88725</v>
          </cell>
          <cell r="BW1550">
            <v>8.4000000000000005E-2</v>
          </cell>
          <cell r="BX1550">
            <v>0.104</v>
          </cell>
          <cell r="BY1550">
            <v>120000</v>
          </cell>
          <cell r="BZ1550">
            <v>30000</v>
          </cell>
          <cell r="CA1550">
            <v>30000</v>
          </cell>
          <cell r="CB1550">
            <v>40000</v>
          </cell>
          <cell r="CC1550">
            <v>40850</v>
          </cell>
          <cell r="CD1550">
            <v>40850</v>
          </cell>
          <cell r="CE1550">
            <v>40850</v>
          </cell>
          <cell r="CF1550" t="str">
            <v>W</v>
          </cell>
          <cell r="CG1550">
            <v>36</v>
          </cell>
          <cell r="CH1550" t="str">
            <v xml:space="preserve"> </v>
          </cell>
          <cell r="CI1550" t="str">
            <v xml:space="preserve"> </v>
          </cell>
          <cell r="CJ1550" t="str">
            <v xml:space="preserve"> </v>
          </cell>
          <cell r="CK1550" t="str">
            <v xml:space="preserve"> </v>
          </cell>
          <cell r="CL1550" t="str">
            <v xml:space="preserve"> </v>
          </cell>
          <cell r="CM1550" t="str">
            <v>BA (University of Washington) 91 BA (University of Washington) 91</v>
          </cell>
          <cell r="CO1550" t="str">
            <v>Nathaniel,Dawson(M)--CHILD</v>
          </cell>
          <cell r="CP1550">
            <v>120000</v>
          </cell>
          <cell r="CQ1550">
            <v>37987</v>
          </cell>
          <cell r="CR1550">
            <v>120000</v>
          </cell>
          <cell r="CS1550">
            <v>37895</v>
          </cell>
          <cell r="CT1550">
            <v>120000</v>
          </cell>
          <cell r="CU1550">
            <v>37803</v>
          </cell>
          <cell r="CV1550">
            <v>120000</v>
          </cell>
          <cell r="CW1550">
            <v>37712</v>
          </cell>
          <cell r="CX1550">
            <v>120000</v>
          </cell>
          <cell r="CY1550">
            <v>37622</v>
          </cell>
          <cell r="CZ1550" t="str">
            <v>Sales - Web Search/Syndication</v>
          </cell>
          <cell r="DA1550">
            <v>0</v>
          </cell>
          <cell r="DB1550">
            <v>90</v>
          </cell>
        </row>
        <row r="1551">
          <cell r="A1551">
            <v>4198</v>
          </cell>
          <cell r="B1551">
            <v>4198</v>
          </cell>
          <cell r="C1551">
            <v>6212</v>
          </cell>
          <cell r="D1551" t="str">
            <v>US-MTV-41</v>
          </cell>
          <cell r="E1551" t="str">
            <v>dgraham</v>
          </cell>
          <cell r="F1551" t="str">
            <v>David</v>
          </cell>
          <cell r="G1551" t="str">
            <v>M</v>
          </cell>
          <cell r="H1551" t="str">
            <v>Graham</v>
          </cell>
          <cell r="I1551" t="str">
            <v>Dave Graham</v>
          </cell>
          <cell r="J1551" t="str">
            <v>David M Graham</v>
          </cell>
          <cell r="K1551" t="str">
            <v>Dave</v>
          </cell>
          <cell r="L1551" t="str">
            <v>USD</v>
          </cell>
          <cell r="M1551" t="str">
            <v>Graham, David</v>
          </cell>
          <cell r="N1551" t="str">
            <v>M</v>
          </cell>
          <cell r="O1551">
            <v>26906</v>
          </cell>
          <cell r="P1551" t="str">
            <v>US</v>
          </cell>
          <cell r="Q1551" t="str">
            <v xml:space="preserve"> </v>
          </cell>
          <cell r="R1551" t="str">
            <v>Strategic Partner Manager</v>
          </cell>
          <cell r="S1551" t="str">
            <v>EMPLOYEE</v>
          </cell>
          <cell r="T1551">
            <v>3.625</v>
          </cell>
          <cell r="U1551" t="str">
            <v>Braddi, Joan</v>
          </cell>
          <cell r="V1551" t="str">
            <v>joan</v>
          </cell>
          <cell r="W1551" t="str">
            <v>EMP-REF</v>
          </cell>
          <cell r="X1551" t="str">
            <v>Saino, Cecelia</v>
          </cell>
          <cell r="Y1551" t="str">
            <v>Looksmart</v>
          </cell>
          <cell r="Z1551">
            <v>41</v>
          </cell>
          <cell r="AA1551" t="str">
            <v>C1</v>
          </cell>
          <cell r="AB1551" t="str">
            <v>355D</v>
          </cell>
          <cell r="AC1551">
            <v>-7215</v>
          </cell>
          <cell r="AD1551" t="str">
            <v>6264 Colby St</v>
          </cell>
          <cell r="AE1551" t="str">
            <v xml:space="preserve"> </v>
          </cell>
          <cell r="AF1551" t="str">
            <v>Oakland</v>
          </cell>
          <cell r="AG1551" t="str">
            <v>CA</v>
          </cell>
          <cell r="AH1551">
            <v>94618</v>
          </cell>
          <cell r="AI1551" t="str">
            <v>US</v>
          </cell>
          <cell r="AJ1551" t="str">
            <v xml:space="preserve"> </v>
          </cell>
          <cell r="AK1551" t="str">
            <v>R</v>
          </cell>
          <cell r="AL1551" t="str">
            <v>S</v>
          </cell>
          <cell r="AM1551" t="str">
            <v>N</v>
          </cell>
          <cell r="AN1551" t="str">
            <v>468-80-6734</v>
          </cell>
          <cell r="AO1551" t="str">
            <v>N</v>
          </cell>
          <cell r="AP1551" t="str">
            <v>COSTCENTER</v>
          </cell>
          <cell r="AQ1551" t="str">
            <v>E5</v>
          </cell>
          <cell r="AR1551" t="str">
            <v>Strategic Partner Devt Manager I</v>
          </cell>
          <cell r="AS1551" t="str">
            <v>Synd/Web Search - NA</v>
          </cell>
          <cell r="AT1551">
            <v>141</v>
          </cell>
          <cell r="AU1551" t="str">
            <v>Sales - Web Search/Syndication</v>
          </cell>
          <cell r="AW1551">
            <v>37957</v>
          </cell>
          <cell r="AX1551">
            <v>37957</v>
          </cell>
          <cell r="AY1551" t="str">
            <v>E5 - Sales - Web Search/Syndication - Strategic Partner Devt Manager I</v>
          </cell>
          <cell r="AZ1551" t="str">
            <v>Sales</v>
          </cell>
          <cell r="BA1551" t="str">
            <v>HIRE</v>
          </cell>
          <cell r="BB1551" t="str">
            <v>HIRE-OPEN</v>
          </cell>
          <cell r="BC1551">
            <v>37957</v>
          </cell>
          <cell r="BD1551">
            <v>0.5</v>
          </cell>
          <cell r="BE1551">
            <v>0.5</v>
          </cell>
          <cell r="BF1551" t="str">
            <v>E</v>
          </cell>
          <cell r="BG1551">
            <v>1510</v>
          </cell>
          <cell r="BH1551">
            <v>11510</v>
          </cell>
          <cell r="BI1551">
            <v>1</v>
          </cell>
          <cell r="BJ1551">
            <v>37957</v>
          </cell>
          <cell r="BK1551" t="str">
            <v>SALARY</v>
          </cell>
          <cell r="BL1551" t="str">
            <v>SALARY-INIT</v>
          </cell>
          <cell r="BM1551">
            <v>41</v>
          </cell>
          <cell r="BN1551">
            <v>7083</v>
          </cell>
          <cell r="BO1551" t="str">
            <v>E5 - Sales</v>
          </cell>
          <cell r="BP1551">
            <v>85000</v>
          </cell>
          <cell r="BQ1551">
            <v>85000</v>
          </cell>
          <cell r="BR1551" t="str">
            <v xml:space="preserve"> </v>
          </cell>
          <cell r="BS1551" t="str">
            <v>Hire</v>
          </cell>
          <cell r="BT1551">
            <v>55125</v>
          </cell>
          <cell r="BU1551">
            <v>71925</v>
          </cell>
          <cell r="BV1551">
            <v>88725</v>
          </cell>
          <cell r="BW1551">
            <v>0.08</v>
          </cell>
          <cell r="BX1551">
            <v>9.8000000000000004E-2</v>
          </cell>
          <cell r="BY1551">
            <v>100000</v>
          </cell>
          <cell r="BZ1551">
            <v>15000</v>
          </cell>
          <cell r="CA1551">
            <v>15000</v>
          </cell>
          <cell r="CB1551">
            <v>3000</v>
          </cell>
          <cell r="CC1551">
            <v>3000</v>
          </cell>
          <cell r="CD1551">
            <v>3000</v>
          </cell>
          <cell r="CE1551">
            <v>3000</v>
          </cell>
          <cell r="CF1551" t="str">
            <v>W</v>
          </cell>
          <cell r="CG1551">
            <v>30</v>
          </cell>
          <cell r="CH1551" t="str">
            <v xml:space="preserve"> </v>
          </cell>
          <cell r="CI1551" t="str">
            <v xml:space="preserve"> </v>
          </cell>
          <cell r="CJ1551" t="str">
            <v xml:space="preserve"> </v>
          </cell>
          <cell r="CK1551" t="str">
            <v xml:space="preserve"> </v>
          </cell>
          <cell r="CL1551" t="str">
            <v xml:space="preserve"> </v>
          </cell>
          <cell r="CM1551" t="str">
            <v>BA (Boston College) 96/ 3.8</v>
          </cell>
          <cell r="CN1551" t="str">
            <v>VERIFIED-NONE</v>
          </cell>
          <cell r="CP1551">
            <v>100000</v>
          </cell>
          <cell r="CQ1551">
            <v>37987</v>
          </cell>
          <cell r="CR1551">
            <v>100000</v>
          </cell>
          <cell r="CS1551">
            <v>37957</v>
          </cell>
          <cell r="CT1551" t="str">
            <v xml:space="preserve"> </v>
          </cell>
          <cell r="CU1551" t="str">
            <v xml:space="preserve"> </v>
          </cell>
          <cell r="CV1551" t="str">
            <v xml:space="preserve"> </v>
          </cell>
          <cell r="CW1551" t="str">
            <v xml:space="preserve"> </v>
          </cell>
          <cell r="CX1551" t="str">
            <v xml:space="preserve"> </v>
          </cell>
          <cell r="CY1551" t="str">
            <v xml:space="preserve"> </v>
          </cell>
          <cell r="CZ1551" t="str">
            <v>Sales - Web Search/Syndication</v>
          </cell>
          <cell r="DA1551">
            <v>0</v>
          </cell>
          <cell r="DB1551">
            <v>90</v>
          </cell>
        </row>
        <row r="1552">
          <cell r="A1552">
            <v>893</v>
          </cell>
          <cell r="B1552">
            <v>893</v>
          </cell>
          <cell r="C1552">
            <v>6115</v>
          </cell>
          <cell r="D1552" t="str">
            <v>US-MTV-41</v>
          </cell>
          <cell r="E1552" t="str">
            <v>edunn</v>
          </cell>
          <cell r="F1552" t="str">
            <v>Edward</v>
          </cell>
          <cell r="G1552" t="str">
            <v xml:space="preserve"> </v>
          </cell>
          <cell r="H1552" t="str">
            <v>Dunn</v>
          </cell>
          <cell r="I1552" t="str">
            <v>Ed Dunn</v>
          </cell>
          <cell r="J1552" t="str">
            <v>Edward Dunn</v>
          </cell>
          <cell r="K1552" t="str">
            <v>Ed</v>
          </cell>
          <cell r="L1552" t="str">
            <v>USD</v>
          </cell>
          <cell r="M1552" t="str">
            <v>Dunn, Edward</v>
          </cell>
          <cell r="N1552" t="str">
            <v>M</v>
          </cell>
          <cell r="O1552">
            <v>23929</v>
          </cell>
          <cell r="P1552" t="str">
            <v>US</v>
          </cell>
          <cell r="Q1552" t="str">
            <v xml:space="preserve"> </v>
          </cell>
          <cell r="R1552" t="str">
            <v>Sales Engineer</v>
          </cell>
          <cell r="S1552" t="str">
            <v>EMPLOYEE</v>
          </cell>
          <cell r="T1552">
            <v>3.8</v>
          </cell>
          <cell r="U1552" t="str">
            <v>Hsu, Dora</v>
          </cell>
          <cell r="V1552" t="str">
            <v>dora</v>
          </cell>
          <cell r="W1552" t="str">
            <v xml:space="preserve"> </v>
          </cell>
          <cell r="X1552" t="str">
            <v xml:space="preserve"> </v>
          </cell>
          <cell r="Y1552" t="str">
            <v>Esual Software</v>
          </cell>
          <cell r="Z1552">
            <v>41</v>
          </cell>
          <cell r="AA1552" t="str">
            <v>C1</v>
          </cell>
          <cell r="AB1552" t="str">
            <v>304A</v>
          </cell>
          <cell r="AC1552" t="str">
            <v>650-623-4606</v>
          </cell>
          <cell r="AD1552" t="str">
            <v>876 Bruce Dr.</v>
          </cell>
          <cell r="AE1552" t="str">
            <v xml:space="preserve"> </v>
          </cell>
          <cell r="AF1552" t="str">
            <v>Palo Alto</v>
          </cell>
          <cell r="AG1552" t="str">
            <v>CA</v>
          </cell>
          <cell r="AH1552">
            <v>94303</v>
          </cell>
          <cell r="AI1552" t="str">
            <v>US</v>
          </cell>
          <cell r="AJ1552" t="str">
            <v xml:space="preserve"> </v>
          </cell>
          <cell r="AK1552" t="str">
            <v>U</v>
          </cell>
          <cell r="AL1552" t="str">
            <v>M</v>
          </cell>
          <cell r="AM1552" t="str">
            <v>N</v>
          </cell>
          <cell r="AN1552" t="str">
            <v>559-61-9167</v>
          </cell>
          <cell r="AO1552" t="str">
            <v>U</v>
          </cell>
          <cell r="AP1552" t="str">
            <v>COSTCENTER</v>
          </cell>
          <cell r="AQ1552" t="str">
            <v>E5</v>
          </cell>
          <cell r="AR1552" t="str">
            <v>Sales Engineer II</v>
          </cell>
          <cell r="AS1552" t="str">
            <v>Synd/Web Search - NA</v>
          </cell>
          <cell r="AT1552">
            <v>141</v>
          </cell>
          <cell r="AU1552" t="str">
            <v>Sales - Web Search/Syndication</v>
          </cell>
          <cell r="AW1552">
            <v>37536</v>
          </cell>
          <cell r="AX1552">
            <v>37536</v>
          </cell>
          <cell r="AY1552" t="str">
            <v>E5 - Sales - Web Search/Syndication - Sales Engineer II</v>
          </cell>
          <cell r="AZ1552" t="str">
            <v>Sales</v>
          </cell>
          <cell r="BA1552" t="str">
            <v>JOBCODE</v>
          </cell>
          <cell r="BB1552" t="str">
            <v>JOBCODE-REDO</v>
          </cell>
          <cell r="BC1552">
            <v>38078</v>
          </cell>
          <cell r="BD1552">
            <v>1.6</v>
          </cell>
          <cell r="BE1552">
            <v>0.1</v>
          </cell>
          <cell r="BF1552" t="str">
            <v>E</v>
          </cell>
          <cell r="BG1552">
            <v>615</v>
          </cell>
          <cell r="BH1552">
            <v>10615</v>
          </cell>
          <cell r="BI1552">
            <v>1</v>
          </cell>
          <cell r="BJ1552">
            <v>37536</v>
          </cell>
          <cell r="BK1552" t="str">
            <v>SALARY</v>
          </cell>
          <cell r="BL1552" t="str">
            <v>SALARY-INIT</v>
          </cell>
          <cell r="BM1552">
            <v>41</v>
          </cell>
          <cell r="BN1552">
            <v>7083</v>
          </cell>
          <cell r="BO1552" t="str">
            <v>E5 - Sales</v>
          </cell>
          <cell r="BP1552">
            <v>85000</v>
          </cell>
          <cell r="BQ1552">
            <v>85000</v>
          </cell>
          <cell r="BR1552" t="str">
            <v xml:space="preserve"> </v>
          </cell>
          <cell r="BS1552" t="str">
            <v>Hire</v>
          </cell>
          <cell r="BT1552" t="str">
            <v xml:space="preserve"> </v>
          </cell>
          <cell r="BU1552" t="str">
            <v xml:space="preserve"> </v>
          </cell>
          <cell r="BV1552" t="str">
            <v xml:space="preserve"> </v>
          </cell>
          <cell r="BW1552" t="str">
            <v xml:space="preserve"> </v>
          </cell>
          <cell r="BX1552" t="str">
            <v xml:space="preserve"> </v>
          </cell>
          <cell r="BY1552">
            <v>93000</v>
          </cell>
          <cell r="BZ1552">
            <v>8000</v>
          </cell>
          <cell r="CA1552">
            <v>8000</v>
          </cell>
          <cell r="CB1552">
            <v>12000</v>
          </cell>
          <cell r="CC1552">
            <v>12000</v>
          </cell>
          <cell r="CD1552">
            <v>12000</v>
          </cell>
          <cell r="CE1552">
            <v>12000</v>
          </cell>
          <cell r="CF1552" t="str">
            <v>A</v>
          </cell>
          <cell r="CG1552">
            <v>38</v>
          </cell>
          <cell r="CH1552" t="str">
            <v xml:space="preserve"> </v>
          </cell>
          <cell r="CI1552" t="str">
            <v xml:space="preserve"> </v>
          </cell>
          <cell r="CJ1552" t="str">
            <v xml:space="preserve"> </v>
          </cell>
          <cell r="CK1552" t="str">
            <v xml:space="preserve"> </v>
          </cell>
          <cell r="CL1552" t="str">
            <v xml:space="preserve"> </v>
          </cell>
          <cell r="CM1552" t="str">
            <v>BA (Stanford University) / 0.0 BS (Stanford University) / 0.0</v>
          </cell>
          <cell r="CN1552" t="str">
            <v>VERIFIED-NONE VERIFIED-NONE</v>
          </cell>
          <cell r="CO1552" t="str">
            <v>Zacharey,Dunn(M)--CHILD Michelle,Dunn(F)--SPOUSE</v>
          </cell>
          <cell r="CP1552">
            <v>93000</v>
          </cell>
          <cell r="CQ1552">
            <v>37987</v>
          </cell>
          <cell r="CR1552">
            <v>93000</v>
          </cell>
          <cell r="CS1552">
            <v>37895</v>
          </cell>
          <cell r="CT1552">
            <v>93000</v>
          </cell>
          <cell r="CU1552">
            <v>37803</v>
          </cell>
          <cell r="CV1552">
            <v>93000</v>
          </cell>
          <cell r="CW1552">
            <v>37712</v>
          </cell>
          <cell r="CX1552">
            <v>93000</v>
          </cell>
          <cell r="CY1552">
            <v>37622</v>
          </cell>
          <cell r="CZ1552" t="str">
            <v>Sales - Web Search/Syndication</v>
          </cell>
          <cell r="DA1552">
            <v>0</v>
          </cell>
          <cell r="DB1552">
            <v>90</v>
          </cell>
        </row>
        <row r="1553">
          <cell r="A1553">
            <v>5363</v>
          </cell>
          <cell r="B1553">
            <v>5363</v>
          </cell>
          <cell r="C1553">
            <v>6202</v>
          </cell>
          <cell r="D1553" t="str">
            <v>US-MTV-41</v>
          </cell>
          <cell r="E1553" t="str">
            <v>amandae</v>
          </cell>
          <cell r="F1553" t="str">
            <v>Amanda</v>
          </cell>
          <cell r="G1553" t="str">
            <v xml:space="preserve"> </v>
          </cell>
          <cell r="H1553" t="str">
            <v>Edmonds</v>
          </cell>
          <cell r="I1553" t="str">
            <v>Amanda Edmonds</v>
          </cell>
          <cell r="J1553" t="str">
            <v>Amanda Edmonds</v>
          </cell>
          <cell r="K1553" t="str">
            <v>Amanda</v>
          </cell>
          <cell r="L1553" t="str">
            <v>USD</v>
          </cell>
          <cell r="M1553" t="str">
            <v>Edmonds, Amanda</v>
          </cell>
          <cell r="N1553" t="str">
            <v>F</v>
          </cell>
          <cell r="O1553">
            <v>25751</v>
          </cell>
          <cell r="P1553" t="str">
            <v>US</v>
          </cell>
          <cell r="Q1553" t="str">
            <v xml:space="preserve"> </v>
          </cell>
          <cell r="R1553" t="str">
            <v>Strategic Partner Manager</v>
          </cell>
          <cell r="S1553" t="str">
            <v>EMPLOYEE</v>
          </cell>
          <cell r="T1553" t="str">
            <v>Q1 Rating</v>
          </cell>
          <cell r="U1553" t="str">
            <v>Braddi, Joan</v>
          </cell>
          <cell r="V1553" t="str">
            <v>joan</v>
          </cell>
          <cell r="W1553" t="str">
            <v>EMP-REF</v>
          </cell>
          <cell r="X1553" t="str">
            <v>Smith, Adam</v>
          </cell>
          <cell r="Y1553" t="str">
            <v>New Media</v>
          </cell>
          <cell r="Z1553">
            <v>41</v>
          </cell>
          <cell r="AA1553" t="str">
            <v>C1</v>
          </cell>
          <cell r="AB1553" t="str">
            <v>356A1</v>
          </cell>
          <cell r="AC1553">
            <v>-7625</v>
          </cell>
          <cell r="AD1553" t="str">
            <v>1438 Todd St</v>
          </cell>
          <cell r="AE1553" t="str">
            <v xml:space="preserve"> </v>
          </cell>
          <cell r="AF1553" t="str">
            <v>Mountain View</v>
          </cell>
          <cell r="AG1553" t="str">
            <v>CA</v>
          </cell>
          <cell r="AH1553">
            <v>94040</v>
          </cell>
          <cell r="AI1553" t="str">
            <v>US</v>
          </cell>
          <cell r="AJ1553" t="str">
            <v xml:space="preserve"> </v>
          </cell>
          <cell r="AK1553" t="str">
            <v xml:space="preserve"> </v>
          </cell>
          <cell r="AL1553" t="str">
            <v>S</v>
          </cell>
          <cell r="AM1553" t="str">
            <v>U</v>
          </cell>
          <cell r="AN1553" t="str">
            <v>249-25-6469</v>
          </cell>
          <cell r="AO1553" t="str">
            <v xml:space="preserve"> </v>
          </cell>
          <cell r="AP1553" t="str">
            <v>COSTCENTER</v>
          </cell>
          <cell r="AQ1553" t="str">
            <v>E5</v>
          </cell>
          <cell r="AR1553" t="str">
            <v>Partner Manager I</v>
          </cell>
          <cell r="AS1553" t="str">
            <v>Synd/Web Search - NA</v>
          </cell>
          <cell r="AT1553">
            <v>141</v>
          </cell>
          <cell r="AU1553" t="str">
            <v>Sales - Web Search/Syndication</v>
          </cell>
          <cell r="AW1553">
            <v>38103</v>
          </cell>
          <cell r="AX1553">
            <v>38103</v>
          </cell>
          <cell r="AY1553" t="str">
            <v>E5 - Sales - Web Search/Syndication - Partner Manager I</v>
          </cell>
          <cell r="AZ1553" t="str">
            <v>Sales</v>
          </cell>
          <cell r="BA1553" t="str">
            <v>HIRE</v>
          </cell>
          <cell r="BB1553" t="str">
            <v>HIRE-OPEN</v>
          </cell>
          <cell r="BC1553">
            <v>38103</v>
          </cell>
          <cell r="BD1553">
            <v>0.1</v>
          </cell>
          <cell r="BE1553">
            <v>0.1</v>
          </cell>
          <cell r="BF1553" t="str">
            <v>E</v>
          </cell>
          <cell r="BG1553">
            <v>1903</v>
          </cell>
          <cell r="BH1553">
            <v>11903</v>
          </cell>
          <cell r="BI1553">
            <v>1</v>
          </cell>
          <cell r="BJ1553">
            <v>38103</v>
          </cell>
          <cell r="BK1553" t="str">
            <v>SALARY</v>
          </cell>
          <cell r="BL1553" t="str">
            <v>SALARY-INIT</v>
          </cell>
          <cell r="BM1553">
            <v>41</v>
          </cell>
          <cell r="BN1553">
            <v>7083</v>
          </cell>
          <cell r="BO1553" t="str">
            <v>E5 - Sales</v>
          </cell>
          <cell r="BP1553">
            <v>85000</v>
          </cell>
          <cell r="BQ1553">
            <v>85000</v>
          </cell>
          <cell r="BR1553" t="str">
            <v xml:space="preserve"> </v>
          </cell>
          <cell r="BS1553" t="str">
            <v>Hire</v>
          </cell>
          <cell r="BT1553">
            <v>55125</v>
          </cell>
          <cell r="BU1553">
            <v>71925</v>
          </cell>
          <cell r="BV1553">
            <v>88725</v>
          </cell>
          <cell r="BW1553">
            <v>0.08</v>
          </cell>
          <cell r="BX1553">
            <v>9.8000000000000004E-2</v>
          </cell>
          <cell r="BY1553" t="str">
            <v>x</v>
          </cell>
          <cell r="BZ1553" t="str">
            <v xml:space="preserve"> </v>
          </cell>
          <cell r="CA1553" t="str">
            <v xml:space="preserve"> </v>
          </cell>
          <cell r="CB1553">
            <v>900</v>
          </cell>
          <cell r="CC1553">
            <v>900</v>
          </cell>
          <cell r="CD1553">
            <v>900</v>
          </cell>
          <cell r="CE1553">
            <v>900</v>
          </cell>
          <cell r="CF1553" t="str">
            <v>W</v>
          </cell>
          <cell r="CG1553">
            <v>33</v>
          </cell>
          <cell r="CH1553" t="str">
            <v xml:space="preserve"> </v>
          </cell>
          <cell r="CI1553" t="str">
            <v xml:space="preserve"> </v>
          </cell>
          <cell r="CJ1553" t="str">
            <v xml:space="preserve"> </v>
          </cell>
          <cell r="CK1553" t="str">
            <v xml:space="preserve"> </v>
          </cell>
          <cell r="CL1553" t="str">
            <v xml:space="preserve"> </v>
          </cell>
          <cell r="CM1553" t="str">
            <v>BA (University of Saint Thomas) 92/ 3.4 MA (North Carolina State University) 95/ 3.7</v>
          </cell>
          <cell r="CN1553" t="str">
            <v>VERIFIED-NONE VERIFIED-NONE</v>
          </cell>
          <cell r="CP1553" t="str">
            <v xml:space="preserve"> </v>
          </cell>
          <cell r="CQ1553" t="str">
            <v xml:space="preserve"> </v>
          </cell>
          <cell r="CR1553" t="str">
            <v xml:space="preserve"> </v>
          </cell>
          <cell r="CS1553" t="str">
            <v xml:space="preserve"> </v>
          </cell>
          <cell r="CT1553" t="str">
            <v xml:space="preserve"> </v>
          </cell>
          <cell r="CU1553" t="str">
            <v xml:space="preserve"> </v>
          </cell>
          <cell r="CV1553" t="str">
            <v xml:space="preserve"> </v>
          </cell>
          <cell r="CW1553" t="str">
            <v xml:space="preserve"> </v>
          </cell>
          <cell r="CX1553" t="str">
            <v xml:space="preserve"> </v>
          </cell>
          <cell r="CY1553" t="str">
            <v xml:space="preserve"> </v>
          </cell>
          <cell r="CZ1553" t="str">
            <v>Sales - Web Search/Syndication</v>
          </cell>
          <cell r="DA1553">
            <v>0</v>
          </cell>
          <cell r="DB1553">
            <v>0</v>
          </cell>
        </row>
        <row r="1554">
          <cell r="A1554">
            <v>1115</v>
          </cell>
          <cell r="B1554">
            <v>1115</v>
          </cell>
          <cell r="C1554">
            <v>6202</v>
          </cell>
          <cell r="D1554" t="str">
            <v>US-MTV-41</v>
          </cell>
          <cell r="E1554" t="str">
            <v>jcheng</v>
          </cell>
          <cell r="F1554" t="str">
            <v>Jennifer</v>
          </cell>
          <cell r="G1554" t="str">
            <v xml:space="preserve"> </v>
          </cell>
          <cell r="H1554" t="str">
            <v>Cheng</v>
          </cell>
          <cell r="I1554" t="str">
            <v>Jennifer Cheng</v>
          </cell>
          <cell r="J1554" t="str">
            <v>Jennifer Cheng</v>
          </cell>
          <cell r="K1554" t="str">
            <v>Jennifer</v>
          </cell>
          <cell r="L1554" t="str">
            <v>USD</v>
          </cell>
          <cell r="M1554" t="str">
            <v>Cheng, Jennifer</v>
          </cell>
          <cell r="N1554" t="str">
            <v>F</v>
          </cell>
          <cell r="O1554">
            <v>26361</v>
          </cell>
          <cell r="P1554" t="str">
            <v>US</v>
          </cell>
          <cell r="Q1554" t="str">
            <v xml:space="preserve"> </v>
          </cell>
          <cell r="R1554" t="str">
            <v>Strategic Account Manager</v>
          </cell>
          <cell r="S1554" t="str">
            <v>EMPLOYEE</v>
          </cell>
          <cell r="T1554">
            <v>3.875</v>
          </cell>
          <cell r="U1554" t="str">
            <v>Braddi, Joan</v>
          </cell>
          <cell r="V1554" t="str">
            <v>joan</v>
          </cell>
          <cell r="W1554" t="str">
            <v>EMP-REF</v>
          </cell>
          <cell r="X1554" t="str">
            <v>Chen, Richard</v>
          </cell>
          <cell r="Y1554" t="str">
            <v>Inktomi</v>
          </cell>
          <cell r="Z1554">
            <v>41</v>
          </cell>
          <cell r="AA1554" t="str">
            <v>C1</v>
          </cell>
          <cell r="AB1554" t="str">
            <v>358B</v>
          </cell>
          <cell r="AC1554" t="str">
            <v>650-623-4763</v>
          </cell>
          <cell r="AD1554" t="str">
            <v>700 Promontory Pt Ln</v>
          </cell>
          <cell r="AE1554" t="str">
            <v>unit 1104</v>
          </cell>
          <cell r="AF1554" t="str">
            <v>Foster City</v>
          </cell>
          <cell r="AG1554" t="str">
            <v>CA</v>
          </cell>
          <cell r="AH1554">
            <v>94404</v>
          </cell>
          <cell r="AI1554" t="str">
            <v>US</v>
          </cell>
          <cell r="AJ1554" t="str">
            <v>650-573-5483</v>
          </cell>
          <cell r="AK1554" t="str">
            <v>U</v>
          </cell>
          <cell r="AL1554" t="str">
            <v>M</v>
          </cell>
          <cell r="AM1554" t="str">
            <v>N</v>
          </cell>
          <cell r="AN1554" t="str">
            <v>546-77-1472</v>
          </cell>
          <cell r="AO1554" t="str">
            <v>U</v>
          </cell>
          <cell r="AP1554" t="str">
            <v>COSTCENTER</v>
          </cell>
          <cell r="AQ1554" t="str">
            <v>E5</v>
          </cell>
          <cell r="AR1554" t="str">
            <v>Partner Manager I</v>
          </cell>
          <cell r="AS1554" t="str">
            <v>Synd/Web Search - NA</v>
          </cell>
          <cell r="AT1554">
            <v>141</v>
          </cell>
          <cell r="AU1554" t="str">
            <v>Sales - Web Search/Syndication</v>
          </cell>
          <cell r="AW1554">
            <v>37620</v>
          </cell>
          <cell r="AX1554">
            <v>37620</v>
          </cell>
          <cell r="AY1554" t="str">
            <v>E5 - Sales - Web Search/Syndication - Partner Manager I</v>
          </cell>
          <cell r="AZ1554" t="str">
            <v>Sales</v>
          </cell>
          <cell r="BA1554" t="str">
            <v>HIRE</v>
          </cell>
          <cell r="BB1554" t="str">
            <v>HIRE-OPEN</v>
          </cell>
          <cell r="BC1554">
            <v>37620</v>
          </cell>
          <cell r="BD1554">
            <v>1.4</v>
          </cell>
          <cell r="BE1554">
            <v>1.4</v>
          </cell>
          <cell r="BF1554" t="str">
            <v>E</v>
          </cell>
          <cell r="BG1554">
            <v>713</v>
          </cell>
          <cell r="BH1554">
            <v>10713</v>
          </cell>
          <cell r="BI1554">
            <v>1</v>
          </cell>
          <cell r="BJ1554">
            <v>37620</v>
          </cell>
          <cell r="BK1554" t="str">
            <v>SALARY</v>
          </cell>
          <cell r="BL1554" t="str">
            <v>SALARY-INIT</v>
          </cell>
          <cell r="BM1554">
            <v>48</v>
          </cell>
          <cell r="BN1554">
            <v>8333</v>
          </cell>
          <cell r="BO1554" t="str">
            <v>E5 - Sales</v>
          </cell>
          <cell r="BP1554">
            <v>100000</v>
          </cell>
          <cell r="BQ1554">
            <v>100000</v>
          </cell>
          <cell r="BR1554" t="str">
            <v xml:space="preserve"> </v>
          </cell>
          <cell r="BS1554" t="str">
            <v>Hire</v>
          </cell>
          <cell r="BT1554">
            <v>55125</v>
          </cell>
          <cell r="BU1554">
            <v>71925</v>
          </cell>
          <cell r="BV1554">
            <v>88725</v>
          </cell>
          <cell r="BW1554">
            <v>9.4E-2</v>
          </cell>
          <cell r="BX1554">
            <v>0.11600000000000001</v>
          </cell>
          <cell r="BY1554">
            <v>120000</v>
          </cell>
          <cell r="BZ1554">
            <v>20000</v>
          </cell>
          <cell r="CA1554">
            <v>20000</v>
          </cell>
          <cell r="CB1554">
            <v>24000</v>
          </cell>
          <cell r="CC1554">
            <v>24000</v>
          </cell>
          <cell r="CD1554">
            <v>24000</v>
          </cell>
          <cell r="CE1554">
            <v>24000</v>
          </cell>
          <cell r="CF1554" t="str">
            <v>A</v>
          </cell>
          <cell r="CG1554">
            <v>32</v>
          </cell>
          <cell r="CH1554" t="str">
            <v xml:space="preserve"> </v>
          </cell>
          <cell r="CI1554" t="str">
            <v xml:space="preserve"> </v>
          </cell>
          <cell r="CJ1554" t="str">
            <v xml:space="preserve"> </v>
          </cell>
          <cell r="CK1554" t="str">
            <v xml:space="preserve"> </v>
          </cell>
          <cell r="CL1554" t="str">
            <v xml:space="preserve"> </v>
          </cell>
          <cell r="CM1554" t="str">
            <v>BA (University of California, Los Angeles)</v>
          </cell>
          <cell r="CO1554" t="str">
            <v>Matthew,Weathers(M)--SPOUSE</v>
          </cell>
          <cell r="CP1554">
            <v>120000</v>
          </cell>
          <cell r="CQ1554">
            <v>37987</v>
          </cell>
          <cell r="CR1554">
            <v>120000</v>
          </cell>
          <cell r="CS1554">
            <v>37895</v>
          </cell>
          <cell r="CT1554" t="str">
            <v xml:space="preserve"> </v>
          </cell>
          <cell r="CU1554" t="str">
            <v xml:space="preserve"> </v>
          </cell>
          <cell r="CV1554" t="str">
            <v xml:space="preserve"> </v>
          </cell>
          <cell r="CW1554" t="str">
            <v xml:space="preserve"> </v>
          </cell>
          <cell r="CX1554" t="str">
            <v xml:space="preserve"> </v>
          </cell>
          <cell r="CY1554" t="str">
            <v xml:space="preserve"> </v>
          </cell>
          <cell r="CZ1554" t="str">
            <v>Sales - Web Search/Syndication</v>
          </cell>
          <cell r="DA1554">
            <v>0</v>
          </cell>
          <cell r="DB1554">
            <v>90</v>
          </cell>
        </row>
        <row r="1555">
          <cell r="A1555">
            <v>607</v>
          </cell>
          <cell r="B1555">
            <v>607</v>
          </cell>
          <cell r="C1555">
            <v>6202</v>
          </cell>
          <cell r="D1555" t="str">
            <v>US-MTV-41</v>
          </cell>
          <cell r="E1555" t="str">
            <v>enguyen</v>
          </cell>
          <cell r="F1555" t="str">
            <v>Erin</v>
          </cell>
          <cell r="G1555" t="str">
            <v xml:space="preserve"> </v>
          </cell>
          <cell r="H1555" t="str">
            <v>Nguyen</v>
          </cell>
          <cell r="I1555" t="str">
            <v>Erin Nguyen</v>
          </cell>
          <cell r="J1555" t="str">
            <v>Erin Nguyen</v>
          </cell>
          <cell r="K1555" t="str">
            <v>Erin</v>
          </cell>
          <cell r="L1555" t="str">
            <v>USD</v>
          </cell>
          <cell r="M1555" t="str">
            <v>Nguyen, Erin</v>
          </cell>
          <cell r="N1555" t="str">
            <v>F</v>
          </cell>
          <cell r="O1555">
            <v>25340</v>
          </cell>
          <cell r="P1555" t="str">
            <v>US</v>
          </cell>
          <cell r="Q1555" t="str">
            <v xml:space="preserve"> </v>
          </cell>
          <cell r="R1555" t="str">
            <v>Strategic Account Manager</v>
          </cell>
          <cell r="S1555" t="str">
            <v>EMPLOYEE</v>
          </cell>
          <cell r="T1555">
            <v>3</v>
          </cell>
          <cell r="U1555" t="str">
            <v>Braddi, Joan</v>
          </cell>
          <cell r="V1555" t="str">
            <v>joan</v>
          </cell>
          <cell r="W1555" t="str">
            <v xml:space="preserve"> </v>
          </cell>
          <cell r="X1555" t="str">
            <v xml:space="preserve"> </v>
          </cell>
          <cell r="Y1555" t="str">
            <v>America Online</v>
          </cell>
          <cell r="Z1555">
            <v>41</v>
          </cell>
          <cell r="AA1555" t="str">
            <v>C2</v>
          </cell>
          <cell r="AB1555" t="str">
            <v>337A</v>
          </cell>
          <cell r="AC1555" t="str">
            <v>650-623-4547</v>
          </cell>
          <cell r="AD1555" t="str">
            <v>476 Martil Way</v>
          </cell>
          <cell r="AE1555" t="str">
            <v xml:space="preserve"> </v>
          </cell>
          <cell r="AF1555" t="str">
            <v>Milpitas</v>
          </cell>
          <cell r="AG1555" t="str">
            <v>CA</v>
          </cell>
          <cell r="AH1555">
            <v>95035</v>
          </cell>
          <cell r="AI1555" t="str">
            <v>US</v>
          </cell>
          <cell r="AJ1555" t="str">
            <v xml:space="preserve"> </v>
          </cell>
          <cell r="AK1555" t="str">
            <v>U</v>
          </cell>
          <cell r="AL1555" t="str">
            <v>M</v>
          </cell>
          <cell r="AM1555" t="str">
            <v>N</v>
          </cell>
          <cell r="AN1555" t="str">
            <v>586-56-3326</v>
          </cell>
          <cell r="AO1555" t="str">
            <v>U</v>
          </cell>
          <cell r="AP1555" t="str">
            <v>COSTCENTER</v>
          </cell>
          <cell r="AQ1555" t="str">
            <v>E5</v>
          </cell>
          <cell r="AR1555" t="str">
            <v>Partner Manager I</v>
          </cell>
          <cell r="AS1555" t="str">
            <v>Synd/Web Search - NA</v>
          </cell>
          <cell r="AT1555">
            <v>141</v>
          </cell>
          <cell r="AU1555" t="str">
            <v>Sales - Web Search/Syndication</v>
          </cell>
          <cell r="AW1555">
            <v>37487</v>
          </cell>
          <cell r="AX1555">
            <v>37487</v>
          </cell>
          <cell r="AY1555" t="str">
            <v>E5 - Sales - Web Search/Syndication - Partner Manager I</v>
          </cell>
          <cell r="AZ1555" t="str">
            <v>Sales</v>
          </cell>
          <cell r="BA1555" t="str">
            <v>HIRE</v>
          </cell>
          <cell r="BB1555" t="str">
            <v>HIRE-OPEN</v>
          </cell>
          <cell r="BC1555">
            <v>37487</v>
          </cell>
          <cell r="BD1555">
            <v>1.8</v>
          </cell>
          <cell r="BE1555">
            <v>1.8</v>
          </cell>
          <cell r="BF1555" t="str">
            <v>E</v>
          </cell>
          <cell r="BG1555">
            <v>563</v>
          </cell>
          <cell r="BH1555">
            <v>10563</v>
          </cell>
          <cell r="BI1555">
            <v>1</v>
          </cell>
          <cell r="BJ1555">
            <v>37487</v>
          </cell>
          <cell r="BK1555" t="str">
            <v>SALARY</v>
          </cell>
          <cell r="BL1555" t="str">
            <v>SALARY-INIT</v>
          </cell>
          <cell r="BM1555">
            <v>38</v>
          </cell>
          <cell r="BN1555">
            <v>6667</v>
          </cell>
          <cell r="BO1555" t="str">
            <v>E5 - Sales</v>
          </cell>
          <cell r="BP1555">
            <v>80000</v>
          </cell>
          <cell r="BQ1555">
            <v>80000</v>
          </cell>
          <cell r="BR1555" t="str">
            <v xml:space="preserve"> </v>
          </cell>
          <cell r="BS1555" t="str">
            <v>Hire</v>
          </cell>
          <cell r="BT1555">
            <v>55125</v>
          </cell>
          <cell r="BU1555">
            <v>71925</v>
          </cell>
          <cell r="BV1555">
            <v>88725</v>
          </cell>
          <cell r="BW1555">
            <v>7.4999999999999997E-2</v>
          </cell>
          <cell r="BX1555">
            <v>9.2999999999999999E-2</v>
          </cell>
          <cell r="BY1555">
            <v>100000</v>
          </cell>
          <cell r="BZ1555">
            <v>20000</v>
          </cell>
          <cell r="CA1555">
            <v>20000</v>
          </cell>
          <cell r="CB1555">
            <v>16000</v>
          </cell>
          <cell r="CC1555">
            <v>16850</v>
          </cell>
          <cell r="CD1555">
            <v>16850</v>
          </cell>
          <cell r="CE1555">
            <v>16850</v>
          </cell>
          <cell r="CF1555" t="str">
            <v>A</v>
          </cell>
          <cell r="CG1555">
            <v>35</v>
          </cell>
          <cell r="CH1555" t="str">
            <v xml:space="preserve"> </v>
          </cell>
          <cell r="CI1555" t="str">
            <v xml:space="preserve"> </v>
          </cell>
          <cell r="CJ1555" t="str">
            <v xml:space="preserve"> </v>
          </cell>
          <cell r="CK1555" t="str">
            <v xml:space="preserve"> </v>
          </cell>
          <cell r="CL1555" t="str">
            <v xml:space="preserve"> </v>
          </cell>
          <cell r="CM1555" t="str">
            <v>BS (San Jose State University)</v>
          </cell>
          <cell r="CO1555" t="str">
            <v>Ian,Le(M)--CHILD</v>
          </cell>
          <cell r="CP1555">
            <v>100000</v>
          </cell>
          <cell r="CQ1555">
            <v>37987</v>
          </cell>
          <cell r="CR1555">
            <v>100000</v>
          </cell>
          <cell r="CS1555">
            <v>37895</v>
          </cell>
          <cell r="CT1555">
            <v>100000</v>
          </cell>
          <cell r="CU1555">
            <v>37803</v>
          </cell>
          <cell r="CV1555">
            <v>100000</v>
          </cell>
          <cell r="CW1555">
            <v>37712</v>
          </cell>
          <cell r="CX1555">
            <v>100000</v>
          </cell>
          <cell r="CY1555">
            <v>37622</v>
          </cell>
          <cell r="CZ1555" t="str">
            <v>Sales - Web Search/Syndication</v>
          </cell>
          <cell r="DA1555">
            <v>0</v>
          </cell>
          <cell r="DB1555">
            <v>90</v>
          </cell>
        </row>
        <row r="1556">
          <cell r="A1556">
            <v>4154</v>
          </cell>
          <cell r="B1556">
            <v>4154</v>
          </cell>
          <cell r="C1556">
            <v>6202</v>
          </cell>
          <cell r="D1556" t="str">
            <v>US-MTV-41</v>
          </cell>
          <cell r="E1556" t="str">
            <v>kaviram</v>
          </cell>
          <cell r="F1556" t="str">
            <v>Karen</v>
          </cell>
          <cell r="G1556" t="str">
            <v xml:space="preserve"> </v>
          </cell>
          <cell r="H1556" t="str">
            <v>Aviram</v>
          </cell>
          <cell r="I1556" t="str">
            <v>Karen Aviram</v>
          </cell>
          <cell r="J1556" t="str">
            <v>Karen Aviram</v>
          </cell>
          <cell r="K1556" t="str">
            <v>Karen</v>
          </cell>
          <cell r="L1556" t="str">
            <v>USD</v>
          </cell>
          <cell r="M1556" t="str">
            <v>Aviram, Karen</v>
          </cell>
          <cell r="N1556" t="str">
            <v>F</v>
          </cell>
          <cell r="O1556">
            <v>27965</v>
          </cell>
          <cell r="P1556" t="str">
            <v>US</v>
          </cell>
          <cell r="Q1556" t="str">
            <v xml:space="preserve"> </v>
          </cell>
          <cell r="R1556" t="str">
            <v>Partner Manager</v>
          </cell>
          <cell r="S1556" t="str">
            <v>EMPLOYEE</v>
          </cell>
          <cell r="T1556">
            <v>3.25</v>
          </cell>
          <cell r="U1556" t="str">
            <v>Braddi, Joan</v>
          </cell>
          <cell r="V1556" t="str">
            <v>joan</v>
          </cell>
          <cell r="W1556" t="str">
            <v>EMP-REF</v>
          </cell>
          <cell r="X1556" t="str">
            <v>Fischer, David</v>
          </cell>
          <cell r="Y1556" t="str">
            <v>American Express</v>
          </cell>
          <cell r="Z1556">
            <v>41</v>
          </cell>
          <cell r="AA1556" t="str">
            <v>C1</v>
          </cell>
          <cell r="AB1556" t="str">
            <v>355B</v>
          </cell>
          <cell r="AC1556">
            <v>-7233</v>
          </cell>
          <cell r="AD1556" t="str">
            <v>1450 Oak Creek Dr</v>
          </cell>
          <cell r="AE1556" t="str">
            <v>#401</v>
          </cell>
          <cell r="AF1556" t="str">
            <v>Palo Alto</v>
          </cell>
          <cell r="AG1556" t="str">
            <v>CA</v>
          </cell>
          <cell r="AH1556">
            <v>94304</v>
          </cell>
          <cell r="AI1556" t="str">
            <v>US</v>
          </cell>
          <cell r="AJ1556" t="str">
            <v>650-838-9948</v>
          </cell>
          <cell r="AK1556" t="str">
            <v>R</v>
          </cell>
          <cell r="AL1556" t="str">
            <v>S</v>
          </cell>
          <cell r="AM1556" t="str">
            <v>N</v>
          </cell>
          <cell r="AN1556" t="str">
            <v>054-76-1965</v>
          </cell>
          <cell r="AO1556" t="str">
            <v>N</v>
          </cell>
          <cell r="AP1556" t="str">
            <v>COSTCENTER</v>
          </cell>
          <cell r="AQ1556" t="str">
            <v>E5</v>
          </cell>
          <cell r="AR1556" t="str">
            <v>Partner Manager I</v>
          </cell>
          <cell r="AS1556" t="str">
            <v>Synd/Web Search - NA</v>
          </cell>
          <cell r="AT1556">
            <v>141</v>
          </cell>
          <cell r="AU1556" t="str">
            <v>Sales - Web Search/Syndication</v>
          </cell>
          <cell r="AW1556">
            <v>37956</v>
          </cell>
          <cell r="AX1556">
            <v>37956</v>
          </cell>
          <cell r="AY1556" t="str">
            <v>E5 - Sales - Web Search/Syndication - Partner Manager I</v>
          </cell>
          <cell r="AZ1556" t="str">
            <v>Sales</v>
          </cell>
          <cell r="BA1556" t="str">
            <v>HIRE</v>
          </cell>
          <cell r="BB1556" t="str">
            <v>HIRE-OPEN</v>
          </cell>
          <cell r="BC1556">
            <v>37956</v>
          </cell>
          <cell r="BD1556">
            <v>0.5</v>
          </cell>
          <cell r="BE1556">
            <v>0.5</v>
          </cell>
          <cell r="BF1556" t="str">
            <v>E</v>
          </cell>
          <cell r="BG1556">
            <v>1530</v>
          </cell>
          <cell r="BH1556">
            <v>11530</v>
          </cell>
          <cell r="BI1556">
            <v>1</v>
          </cell>
          <cell r="BJ1556">
            <v>37956</v>
          </cell>
          <cell r="BK1556" t="str">
            <v>SALARY</v>
          </cell>
          <cell r="BL1556" t="str">
            <v>SALARY-INIT</v>
          </cell>
          <cell r="BM1556">
            <v>36</v>
          </cell>
          <cell r="BN1556">
            <v>6250</v>
          </cell>
          <cell r="BO1556" t="str">
            <v>E5 - Sales</v>
          </cell>
          <cell r="BP1556">
            <v>75000</v>
          </cell>
          <cell r="BQ1556">
            <v>75000</v>
          </cell>
          <cell r="BR1556" t="str">
            <v xml:space="preserve"> </v>
          </cell>
          <cell r="BS1556" t="str">
            <v>Hire</v>
          </cell>
          <cell r="BT1556">
            <v>55125</v>
          </cell>
          <cell r="BU1556">
            <v>71925</v>
          </cell>
          <cell r="BV1556">
            <v>88725</v>
          </cell>
          <cell r="BW1556">
            <v>7.0000000000000007E-2</v>
          </cell>
          <cell r="BX1556">
            <v>8.6999999999999994E-2</v>
          </cell>
          <cell r="BY1556">
            <v>90000</v>
          </cell>
          <cell r="BZ1556">
            <v>15000</v>
          </cell>
          <cell r="CA1556">
            <v>15000</v>
          </cell>
          <cell r="CB1556">
            <v>2000</v>
          </cell>
          <cell r="CC1556">
            <v>2000</v>
          </cell>
          <cell r="CD1556">
            <v>2000</v>
          </cell>
          <cell r="CE1556">
            <v>2000</v>
          </cell>
          <cell r="CF1556" t="str">
            <v>W</v>
          </cell>
          <cell r="CG1556">
            <v>27</v>
          </cell>
          <cell r="CH1556" t="str">
            <v xml:space="preserve"> </v>
          </cell>
          <cell r="CI1556" t="str">
            <v xml:space="preserve"> </v>
          </cell>
          <cell r="CJ1556" t="str">
            <v xml:space="preserve"> </v>
          </cell>
          <cell r="CK1556" t="str">
            <v xml:space="preserve"> </v>
          </cell>
          <cell r="CL1556" t="str">
            <v xml:space="preserve"> </v>
          </cell>
          <cell r="CM1556" t="str">
            <v>BS (University of Pennsylvania) 98/ 3.3 MBA (Stanford University) 03/ 0.0</v>
          </cell>
          <cell r="CN1556" t="str">
            <v>VERIFIED-NONE VERIFIED-NONE</v>
          </cell>
          <cell r="CP1556">
            <v>90000</v>
          </cell>
          <cell r="CQ1556">
            <v>37987</v>
          </cell>
          <cell r="CR1556">
            <v>90000</v>
          </cell>
          <cell r="CS1556">
            <v>37956</v>
          </cell>
          <cell r="CT1556" t="str">
            <v xml:space="preserve"> </v>
          </cell>
          <cell r="CU1556" t="str">
            <v xml:space="preserve"> </v>
          </cell>
          <cell r="CV1556" t="str">
            <v xml:space="preserve"> </v>
          </cell>
          <cell r="CW1556" t="str">
            <v xml:space="preserve"> </v>
          </cell>
          <cell r="CX1556" t="str">
            <v xml:space="preserve"> </v>
          </cell>
          <cell r="CY1556" t="str">
            <v xml:space="preserve"> </v>
          </cell>
          <cell r="CZ1556" t="str">
            <v>Sales - Web Search/Syndication</v>
          </cell>
          <cell r="DA1556">
            <v>0</v>
          </cell>
          <cell r="DB1556">
            <v>90</v>
          </cell>
        </row>
        <row r="1557">
          <cell r="A1557">
            <v>1188</v>
          </cell>
          <cell r="B1557">
            <v>1188</v>
          </cell>
          <cell r="C1557">
            <v>7130</v>
          </cell>
          <cell r="D1557" t="str">
            <v>US-MTV-SAL</v>
          </cell>
          <cell r="E1557" t="str">
            <v>cksriver</v>
          </cell>
          <cell r="F1557" t="str">
            <v>Christina</v>
          </cell>
          <cell r="G1557" t="str">
            <v xml:space="preserve"> </v>
          </cell>
          <cell r="H1557" t="str">
            <v>Kelley</v>
          </cell>
          <cell r="I1557" t="str">
            <v>Christina Kelley</v>
          </cell>
          <cell r="J1557" t="str">
            <v>Christina Kelley</v>
          </cell>
          <cell r="K1557" t="str">
            <v>Christina</v>
          </cell>
          <cell r="L1557" t="str">
            <v>USD</v>
          </cell>
          <cell r="M1557" t="str">
            <v>Kelley, Christina</v>
          </cell>
          <cell r="N1557" t="str">
            <v>F</v>
          </cell>
          <cell r="O1557">
            <v>25869</v>
          </cell>
          <cell r="P1557" t="str">
            <v>US</v>
          </cell>
          <cell r="Q1557" t="str">
            <v xml:space="preserve"> </v>
          </cell>
          <cell r="R1557" t="str">
            <v>Senior Editor</v>
          </cell>
          <cell r="S1557" t="str">
            <v>EMPLOYEE</v>
          </cell>
          <cell r="T1557">
            <v>3.75</v>
          </cell>
          <cell r="U1557" t="str">
            <v>Underwood, Christopher</v>
          </cell>
          <cell r="V1557" t="str">
            <v>cunderwood</v>
          </cell>
          <cell r="W1557" t="str">
            <v>EMP-REF</v>
          </cell>
          <cell r="X1557" t="str">
            <v>Sriver, Joseph</v>
          </cell>
          <cell r="Y1557" t="str">
            <v>IBM Silicon Valley Labs</v>
          </cell>
          <cell r="Z1557">
            <v>41</v>
          </cell>
          <cell r="AA1557" t="str">
            <v>O2-3</v>
          </cell>
          <cell r="AB1557">
            <v>1644</v>
          </cell>
          <cell r="AC1557" t="str">
            <v>650-623-5124</v>
          </cell>
          <cell r="AD1557" t="str">
            <v>597 Oak St</v>
          </cell>
          <cell r="AE1557" t="str">
            <v xml:space="preserve"> </v>
          </cell>
          <cell r="AF1557" t="str">
            <v>Mountain View</v>
          </cell>
          <cell r="AG1557" t="str">
            <v>CA</v>
          </cell>
          <cell r="AH1557">
            <v>94041</v>
          </cell>
          <cell r="AI1557" t="str">
            <v>US</v>
          </cell>
          <cell r="AJ1557" t="str">
            <v>650-938-4558</v>
          </cell>
          <cell r="AK1557" t="str">
            <v>U</v>
          </cell>
          <cell r="AL1557" t="str">
            <v>M</v>
          </cell>
          <cell r="AM1557" t="str">
            <v>N</v>
          </cell>
          <cell r="AN1557" t="str">
            <v>474-74-1746</v>
          </cell>
          <cell r="AO1557" t="str">
            <v>U</v>
          </cell>
          <cell r="AP1557" t="str">
            <v>COSTCENTER</v>
          </cell>
          <cell r="AQ1557" t="str">
            <v>E5</v>
          </cell>
          <cell r="AR1557" t="str">
            <v>Senior Editor II</v>
          </cell>
          <cell r="AS1557" t="str">
            <v>Online Ad Sales - Admin</v>
          </cell>
          <cell r="AT1557">
            <v>112</v>
          </cell>
          <cell r="AU1557" t="str">
            <v>Sales - On-Line Ad Sales</v>
          </cell>
          <cell r="AW1557">
            <v>37648</v>
          </cell>
          <cell r="AX1557">
            <v>37648</v>
          </cell>
          <cell r="AY1557" t="str">
            <v>E5 - Sales - On-Line Ad Sales - Senior Editor II</v>
          </cell>
          <cell r="AZ1557" t="str">
            <v>Sales</v>
          </cell>
          <cell r="BA1557" t="str">
            <v>JOBCODE</v>
          </cell>
          <cell r="BB1557" t="str">
            <v>JOBCODE-REDO</v>
          </cell>
          <cell r="BC1557">
            <v>37834</v>
          </cell>
          <cell r="BD1557">
            <v>1.3</v>
          </cell>
          <cell r="BE1557">
            <v>0.8</v>
          </cell>
          <cell r="BF1557" t="str">
            <v>E</v>
          </cell>
          <cell r="BG1557">
            <v>778</v>
          </cell>
          <cell r="BH1557">
            <v>10778</v>
          </cell>
          <cell r="BI1557">
            <v>1</v>
          </cell>
          <cell r="BJ1557">
            <v>37648</v>
          </cell>
          <cell r="BK1557" t="str">
            <v>SALARY</v>
          </cell>
          <cell r="BL1557" t="str">
            <v>SALARY-INIT</v>
          </cell>
          <cell r="BM1557">
            <v>36</v>
          </cell>
          <cell r="BN1557">
            <v>6250</v>
          </cell>
          <cell r="BO1557" t="str">
            <v>E5 - Sales</v>
          </cell>
          <cell r="BP1557">
            <v>75000</v>
          </cell>
          <cell r="BQ1557">
            <v>75000</v>
          </cell>
          <cell r="BR1557" t="str">
            <v xml:space="preserve"> </v>
          </cell>
          <cell r="BS1557" t="str">
            <v>Hire</v>
          </cell>
          <cell r="BT1557">
            <v>45150</v>
          </cell>
          <cell r="BU1557">
            <v>58800</v>
          </cell>
          <cell r="BV1557">
            <v>72450</v>
          </cell>
          <cell r="BW1557">
            <v>8.5999999999999993E-2</v>
          </cell>
          <cell r="BX1557">
            <v>0.106</v>
          </cell>
          <cell r="BY1557">
            <v>87500</v>
          </cell>
          <cell r="BZ1557">
            <v>12500</v>
          </cell>
          <cell r="CA1557">
            <v>12500</v>
          </cell>
          <cell r="CB1557">
            <v>8000</v>
          </cell>
          <cell r="CC1557">
            <v>8000</v>
          </cell>
          <cell r="CD1557">
            <v>8000</v>
          </cell>
          <cell r="CE1557">
            <v>8000</v>
          </cell>
          <cell r="CF1557" t="str">
            <v>W</v>
          </cell>
          <cell r="CG1557">
            <v>33</v>
          </cell>
          <cell r="CH1557" t="str">
            <v xml:space="preserve"> </v>
          </cell>
          <cell r="CI1557" t="str">
            <v xml:space="preserve"> </v>
          </cell>
          <cell r="CJ1557" t="str">
            <v xml:space="preserve"> </v>
          </cell>
          <cell r="CK1557" t="str">
            <v xml:space="preserve"> </v>
          </cell>
          <cell r="CL1557" t="str">
            <v xml:space="preserve"> </v>
          </cell>
          <cell r="CM1557" t="str">
            <v>BA (Carleton College) 93/ 3.67 MA (New Mexico State University) 00/ 4.0</v>
          </cell>
          <cell r="CP1557">
            <v>87500</v>
          </cell>
          <cell r="CQ1557">
            <v>37987</v>
          </cell>
          <cell r="CR1557">
            <v>87500</v>
          </cell>
          <cell r="CS1557">
            <v>37895</v>
          </cell>
          <cell r="CT1557">
            <v>87500</v>
          </cell>
          <cell r="CU1557">
            <v>37803</v>
          </cell>
          <cell r="CV1557">
            <v>85000</v>
          </cell>
          <cell r="CW1557">
            <v>37712</v>
          </cell>
          <cell r="CX1557">
            <v>85000</v>
          </cell>
          <cell r="CY1557">
            <v>37622</v>
          </cell>
          <cell r="CZ1557" t="str">
            <v>Sales - On-Line Ad Sales</v>
          </cell>
          <cell r="DA1557">
            <v>0</v>
          </cell>
          <cell r="DB1557">
            <v>90</v>
          </cell>
        </row>
        <row r="1558">
          <cell r="A1558">
            <v>2072</v>
          </cell>
          <cell r="B1558">
            <v>2072</v>
          </cell>
          <cell r="C1558">
            <v>7130</v>
          </cell>
          <cell r="D1558" t="str">
            <v>US-MTV-SAL</v>
          </cell>
          <cell r="E1558" t="str">
            <v>kevinl</v>
          </cell>
          <cell r="F1558" t="str">
            <v>Kevin</v>
          </cell>
          <cell r="G1558" t="str">
            <v>S</v>
          </cell>
          <cell r="H1558" t="str">
            <v>Lee</v>
          </cell>
          <cell r="I1558" t="str">
            <v>Kevin S Lee</v>
          </cell>
          <cell r="J1558" t="str">
            <v>Kevin S Lee</v>
          </cell>
          <cell r="K1558" t="str">
            <v>Kevin</v>
          </cell>
          <cell r="L1558" t="str">
            <v>USD</v>
          </cell>
          <cell r="M1558" t="str">
            <v>Lee, Kevin</v>
          </cell>
          <cell r="N1558" t="str">
            <v>M</v>
          </cell>
          <cell r="O1558">
            <v>26540</v>
          </cell>
          <cell r="P1558" t="str">
            <v>US</v>
          </cell>
          <cell r="Q1558" t="str">
            <v xml:space="preserve"> </v>
          </cell>
          <cell r="R1558" t="str">
            <v>AdWords Writer</v>
          </cell>
          <cell r="S1558" t="str">
            <v>EMPLOYEE</v>
          </cell>
          <cell r="T1558">
            <v>3.25</v>
          </cell>
          <cell r="U1558" t="str">
            <v>Underwood, Christopher</v>
          </cell>
          <cell r="V1558" t="str">
            <v>cunderwood</v>
          </cell>
          <cell r="W1558" t="str">
            <v>EMP-REF</v>
          </cell>
          <cell r="X1558" t="str">
            <v>Presner, Brad</v>
          </cell>
          <cell r="Y1558" t="str">
            <v>People Soft</v>
          </cell>
          <cell r="Z1558">
            <v>41</v>
          </cell>
          <cell r="AA1558" t="str">
            <v>C1</v>
          </cell>
          <cell r="AB1558">
            <v>2106</v>
          </cell>
          <cell r="AC1558" t="str">
            <v>650-623-5535</v>
          </cell>
          <cell r="AD1558" t="str">
            <v>3240 Peralta St</v>
          </cell>
          <cell r="AE1558" t="str">
            <v>#11</v>
          </cell>
          <cell r="AF1558" t="str">
            <v>Oakland</v>
          </cell>
          <cell r="AG1558" t="str">
            <v>CA</v>
          </cell>
          <cell r="AH1558">
            <v>94608</v>
          </cell>
          <cell r="AI1558" t="str">
            <v>US</v>
          </cell>
          <cell r="AJ1558" t="str">
            <v xml:space="preserve"> </v>
          </cell>
          <cell r="AK1558" t="str">
            <v>R</v>
          </cell>
          <cell r="AL1558" t="str">
            <v>S</v>
          </cell>
          <cell r="AM1558" t="str">
            <v>N</v>
          </cell>
          <cell r="AN1558" t="str">
            <v>564-45-9302</v>
          </cell>
          <cell r="AO1558" t="str">
            <v>N</v>
          </cell>
          <cell r="AP1558" t="str">
            <v>COSTCENTER</v>
          </cell>
          <cell r="AQ1558" t="str">
            <v>E5</v>
          </cell>
          <cell r="AR1558" t="str">
            <v>Senior Editor II</v>
          </cell>
          <cell r="AS1558" t="str">
            <v>Online Ad Sales - Admin</v>
          </cell>
          <cell r="AT1558">
            <v>112</v>
          </cell>
          <cell r="AU1558" t="str">
            <v>Sales - On-Line Ad Sales</v>
          </cell>
          <cell r="AW1558">
            <v>37788</v>
          </cell>
          <cell r="AX1558">
            <v>37788</v>
          </cell>
          <cell r="AY1558" t="str">
            <v>E5 - Sales - On-Line Ad Sales - Senior Editor II</v>
          </cell>
          <cell r="AZ1558" t="str">
            <v>Sales</v>
          </cell>
          <cell r="BA1558" t="str">
            <v>OTHER</v>
          </cell>
          <cell r="BB1558" t="str">
            <v>OTHER-CORRECTION</v>
          </cell>
          <cell r="BC1558">
            <v>37834</v>
          </cell>
          <cell r="BD1558">
            <v>0.9</v>
          </cell>
          <cell r="BE1558">
            <v>0.8</v>
          </cell>
          <cell r="BF1558" t="str">
            <v>E</v>
          </cell>
          <cell r="BG1558">
            <v>1092</v>
          </cell>
          <cell r="BH1558">
            <v>11092</v>
          </cell>
          <cell r="BI1558">
            <v>1</v>
          </cell>
          <cell r="BJ1558">
            <v>37788</v>
          </cell>
          <cell r="BK1558" t="str">
            <v>SALARY</v>
          </cell>
          <cell r="BL1558" t="str">
            <v>SALARY-INIT</v>
          </cell>
          <cell r="BM1558">
            <v>34</v>
          </cell>
          <cell r="BN1558">
            <v>5833</v>
          </cell>
          <cell r="BO1558" t="str">
            <v>E5 - Sales</v>
          </cell>
          <cell r="BP1558">
            <v>70000</v>
          </cell>
          <cell r="BQ1558">
            <v>70000</v>
          </cell>
          <cell r="BR1558" t="str">
            <v xml:space="preserve"> </v>
          </cell>
          <cell r="BS1558" t="str">
            <v>Hire</v>
          </cell>
          <cell r="BT1558">
            <v>45150</v>
          </cell>
          <cell r="BU1558">
            <v>58800</v>
          </cell>
          <cell r="BV1558">
            <v>72450</v>
          </cell>
          <cell r="BW1558">
            <v>0.08</v>
          </cell>
          <cell r="BX1558">
            <v>9.9000000000000005E-2</v>
          </cell>
          <cell r="BY1558">
            <v>82500</v>
          </cell>
          <cell r="BZ1558">
            <v>12500</v>
          </cell>
          <cell r="CA1558">
            <v>12500</v>
          </cell>
          <cell r="CB1558">
            <v>2400</v>
          </cell>
          <cell r="CC1558">
            <v>2400</v>
          </cell>
          <cell r="CD1558">
            <v>2400</v>
          </cell>
          <cell r="CE1558">
            <v>2400</v>
          </cell>
          <cell r="CF1558" t="str">
            <v>A</v>
          </cell>
          <cell r="CG1558">
            <v>31</v>
          </cell>
          <cell r="CH1558" t="str">
            <v xml:space="preserve"> </v>
          </cell>
          <cell r="CI1558" t="str">
            <v xml:space="preserve"> </v>
          </cell>
          <cell r="CJ1558" t="str">
            <v xml:space="preserve"> </v>
          </cell>
          <cell r="CK1558" t="str">
            <v xml:space="preserve"> </v>
          </cell>
          <cell r="CL1558" t="str">
            <v xml:space="preserve"> </v>
          </cell>
          <cell r="CM1558" t="str">
            <v>BA (University of California, Davis) / 3.0</v>
          </cell>
          <cell r="CN1558" t="str">
            <v>VERIFIED-NONE</v>
          </cell>
          <cell r="CP1558">
            <v>82500</v>
          </cell>
          <cell r="CQ1558">
            <v>37987</v>
          </cell>
          <cell r="CR1558">
            <v>82500</v>
          </cell>
          <cell r="CS1558">
            <v>37895</v>
          </cell>
          <cell r="CT1558">
            <v>82500</v>
          </cell>
          <cell r="CU1558">
            <v>37803</v>
          </cell>
          <cell r="CV1558">
            <v>80000</v>
          </cell>
          <cell r="CW1558">
            <v>37712</v>
          </cell>
          <cell r="CX1558" t="str">
            <v xml:space="preserve"> </v>
          </cell>
          <cell r="CY1558" t="str">
            <v xml:space="preserve"> </v>
          </cell>
          <cell r="CZ1558" t="str">
            <v>Sales - On-Line Ad Sales</v>
          </cell>
          <cell r="DA1558">
            <v>0</v>
          </cell>
          <cell r="DB1558">
            <v>90</v>
          </cell>
        </row>
        <row r="1559">
          <cell r="A1559">
            <v>387</v>
          </cell>
          <cell r="B1559">
            <v>387</v>
          </cell>
          <cell r="C1559">
            <v>7130</v>
          </cell>
          <cell r="D1559" t="str">
            <v>US-MTV-SAL</v>
          </cell>
          <cell r="E1559" t="str">
            <v>rfullmer</v>
          </cell>
          <cell r="F1559" t="str">
            <v>Rebecca</v>
          </cell>
          <cell r="G1559" t="str">
            <v xml:space="preserve"> </v>
          </cell>
          <cell r="H1559" t="str">
            <v>Fullmer</v>
          </cell>
          <cell r="I1559" t="str">
            <v>Rebecca Fullmer</v>
          </cell>
          <cell r="J1559" t="str">
            <v>Rebecca Fullmer</v>
          </cell>
          <cell r="K1559" t="str">
            <v>Rebecca</v>
          </cell>
          <cell r="L1559" t="str">
            <v>USD</v>
          </cell>
          <cell r="M1559" t="str">
            <v>Fullmer, Rebecca</v>
          </cell>
          <cell r="N1559" t="str">
            <v>F</v>
          </cell>
          <cell r="O1559">
            <v>28189</v>
          </cell>
          <cell r="P1559" t="str">
            <v>US</v>
          </cell>
          <cell r="Q1559" t="str">
            <v xml:space="preserve"> </v>
          </cell>
          <cell r="R1559" t="str">
            <v>Senior Editor</v>
          </cell>
          <cell r="S1559" t="str">
            <v>EMPLOYEE</v>
          </cell>
          <cell r="T1559">
            <v>4</v>
          </cell>
          <cell r="U1559" t="str">
            <v>Underwood, Christopher</v>
          </cell>
          <cell r="V1559" t="str">
            <v>cunderwood</v>
          </cell>
          <cell r="W1559" t="str">
            <v>NO-FEE</v>
          </cell>
          <cell r="X1559" t="str">
            <v xml:space="preserve"> </v>
          </cell>
          <cell r="Y1559" t="str">
            <v xml:space="preserve"> </v>
          </cell>
          <cell r="Z1559">
            <v>41</v>
          </cell>
          <cell r="AA1559" t="str">
            <v>O2-3</v>
          </cell>
          <cell r="AB1559">
            <v>1642</v>
          </cell>
          <cell r="AC1559" t="str">
            <v>650-623-4397</v>
          </cell>
          <cell r="AD1559" t="str">
            <v>3700 20th St</v>
          </cell>
          <cell r="AE1559" t="str">
            <v>Apt# 24</v>
          </cell>
          <cell r="AF1559" t="str">
            <v>San Francisco</v>
          </cell>
          <cell r="AG1559" t="str">
            <v>CA</v>
          </cell>
          <cell r="AH1559" t="str">
            <v>94110-2265</v>
          </cell>
          <cell r="AI1559" t="str">
            <v>US</v>
          </cell>
          <cell r="AJ1559" t="str">
            <v>415-550-9525</v>
          </cell>
          <cell r="AK1559" t="str">
            <v>U</v>
          </cell>
          <cell r="AL1559" t="str">
            <v>S</v>
          </cell>
          <cell r="AM1559" t="str">
            <v>N</v>
          </cell>
          <cell r="AN1559" t="str">
            <v>433-31-9393</v>
          </cell>
          <cell r="AO1559" t="str">
            <v>U</v>
          </cell>
          <cell r="AP1559" t="str">
            <v>COSTCENTER</v>
          </cell>
          <cell r="AQ1559" t="str">
            <v>E5</v>
          </cell>
          <cell r="AR1559" t="str">
            <v>Senior Editor II</v>
          </cell>
          <cell r="AS1559" t="str">
            <v>Online Ad Sales - Admin</v>
          </cell>
          <cell r="AT1559">
            <v>112</v>
          </cell>
          <cell r="AU1559" t="str">
            <v>Sales - On-Line Ad Sales</v>
          </cell>
          <cell r="AW1559">
            <v>37329</v>
          </cell>
          <cell r="AX1559">
            <v>37329</v>
          </cell>
          <cell r="AY1559" t="str">
            <v>E5 - Sales - On-Line Ad Sales - Senior Editor II</v>
          </cell>
          <cell r="AZ1559" t="str">
            <v>Sales</v>
          </cell>
          <cell r="BA1559" t="str">
            <v>JOBCODE</v>
          </cell>
          <cell r="BB1559" t="str">
            <v>JOBCODE-PROM</v>
          </cell>
          <cell r="BC1559">
            <v>37742</v>
          </cell>
          <cell r="BD1559">
            <v>2.2000000000000002</v>
          </cell>
          <cell r="BE1559">
            <v>1.1000000000000001</v>
          </cell>
          <cell r="BF1559" t="str">
            <v>E</v>
          </cell>
          <cell r="BG1559">
            <v>403</v>
          </cell>
          <cell r="BH1559">
            <v>10403</v>
          </cell>
          <cell r="BI1559">
            <v>1</v>
          </cell>
          <cell r="BJ1559">
            <v>37742</v>
          </cell>
          <cell r="BK1559" t="str">
            <v>SALARY</v>
          </cell>
          <cell r="BL1559" t="str">
            <v>SALARY-PROM</v>
          </cell>
          <cell r="BM1559">
            <v>29</v>
          </cell>
          <cell r="BN1559">
            <v>5000</v>
          </cell>
          <cell r="BO1559" t="str">
            <v>E5 - Sales</v>
          </cell>
          <cell r="BP1559">
            <v>60000</v>
          </cell>
          <cell r="BQ1559" t="str">
            <v xml:space="preserve"> </v>
          </cell>
          <cell r="BR1559">
            <v>37742</v>
          </cell>
          <cell r="BS1559">
            <v>0.27700000000000002</v>
          </cell>
          <cell r="BT1559">
            <v>45150</v>
          </cell>
          <cell r="BU1559">
            <v>58800</v>
          </cell>
          <cell r="BV1559">
            <v>72450</v>
          </cell>
          <cell r="BW1559">
            <v>6.9000000000000006E-2</v>
          </cell>
          <cell r="BX1559">
            <v>8.5000000000000006E-2</v>
          </cell>
          <cell r="BY1559">
            <v>72500</v>
          </cell>
          <cell r="BZ1559">
            <v>12500</v>
          </cell>
          <cell r="CA1559">
            <v>12500</v>
          </cell>
          <cell r="CB1559">
            <v>8000</v>
          </cell>
          <cell r="CC1559">
            <v>9500</v>
          </cell>
          <cell r="CD1559">
            <v>9500</v>
          </cell>
          <cell r="CE1559">
            <v>9500</v>
          </cell>
          <cell r="CF1559" t="str">
            <v>W</v>
          </cell>
          <cell r="CG1559">
            <v>27</v>
          </cell>
          <cell r="CH1559" t="str">
            <v xml:space="preserve"> </v>
          </cell>
          <cell r="CI1559" t="str">
            <v xml:space="preserve"> </v>
          </cell>
          <cell r="CJ1559" t="str">
            <v xml:space="preserve"> </v>
          </cell>
          <cell r="CK1559" t="str">
            <v xml:space="preserve"> </v>
          </cell>
          <cell r="CL1559" t="str">
            <v xml:space="preserve"> </v>
          </cell>
          <cell r="CM1559" t="str">
            <v>BA (Bowdoin College) 99/ 3.5</v>
          </cell>
          <cell r="CN1559" t="str">
            <v>VERIFIED-NONE</v>
          </cell>
          <cell r="CP1559">
            <v>72500</v>
          </cell>
          <cell r="CQ1559">
            <v>37987</v>
          </cell>
          <cell r="CR1559">
            <v>72500</v>
          </cell>
          <cell r="CS1559">
            <v>37895</v>
          </cell>
          <cell r="CT1559">
            <v>72500</v>
          </cell>
          <cell r="CU1559">
            <v>37803</v>
          </cell>
          <cell r="CV1559">
            <v>70000</v>
          </cell>
          <cell r="CW1559">
            <v>37712</v>
          </cell>
          <cell r="CX1559">
            <v>57000</v>
          </cell>
          <cell r="CY1559">
            <v>37622</v>
          </cell>
          <cell r="CZ1559" t="str">
            <v>Sales - On-Line Ad Sales</v>
          </cell>
          <cell r="DA1559">
            <v>0</v>
          </cell>
          <cell r="DB1559">
            <v>90</v>
          </cell>
        </row>
        <row r="1560">
          <cell r="A1560">
            <v>2084</v>
          </cell>
          <cell r="B1560">
            <v>2084</v>
          </cell>
          <cell r="C1560">
            <v>7123</v>
          </cell>
          <cell r="D1560" t="str">
            <v>US-MTV-SAL</v>
          </cell>
          <cell r="E1560" t="str">
            <v>jduncan</v>
          </cell>
          <cell r="F1560" t="str">
            <v>Jacqueline</v>
          </cell>
          <cell r="G1560" t="str">
            <v xml:space="preserve"> </v>
          </cell>
          <cell r="H1560" t="str">
            <v>Duncan</v>
          </cell>
          <cell r="I1560" t="str">
            <v>Jacquie Duncan</v>
          </cell>
          <cell r="J1560" t="str">
            <v>Jacqueline Duncan</v>
          </cell>
          <cell r="K1560" t="str">
            <v>Jacquie</v>
          </cell>
          <cell r="L1560" t="str">
            <v>USD</v>
          </cell>
          <cell r="M1560" t="str">
            <v>Duncan, Jacqueline</v>
          </cell>
          <cell r="N1560" t="str">
            <v>F</v>
          </cell>
          <cell r="O1560">
            <v>27332</v>
          </cell>
          <cell r="P1560" t="str">
            <v>US</v>
          </cell>
          <cell r="Q1560" t="str">
            <v xml:space="preserve"> </v>
          </cell>
          <cell r="R1560" t="str">
            <v>Strategy Program Manager</v>
          </cell>
          <cell r="S1560" t="str">
            <v>EMPLOYEE</v>
          </cell>
          <cell r="T1560">
            <v>3.5</v>
          </cell>
          <cell r="U1560" t="str">
            <v>Comerford, Michael</v>
          </cell>
          <cell r="V1560" t="str">
            <v>mcomerford</v>
          </cell>
          <cell r="W1560" t="str">
            <v>NO-FEE JOBS-AT-GOOGLE</v>
          </cell>
          <cell r="X1560" t="str">
            <v xml:space="preserve">  </v>
          </cell>
          <cell r="Y1560" t="str">
            <v>Bain and Company</v>
          </cell>
          <cell r="Z1560">
            <v>41</v>
          </cell>
          <cell r="AA1560" t="str">
            <v xml:space="preserve"> </v>
          </cell>
          <cell r="AB1560">
            <v>2208</v>
          </cell>
          <cell r="AC1560" t="str">
            <v>650-623-5493</v>
          </cell>
          <cell r="AD1560" t="str">
            <v>1246 Leavenworth St</v>
          </cell>
          <cell r="AE1560" t="str">
            <v xml:space="preserve"> </v>
          </cell>
          <cell r="AF1560" t="str">
            <v>San Francisco</v>
          </cell>
          <cell r="AG1560" t="str">
            <v>CA</v>
          </cell>
          <cell r="AH1560">
            <v>94109</v>
          </cell>
          <cell r="AI1560" t="str">
            <v>US</v>
          </cell>
          <cell r="AJ1560" t="str">
            <v xml:space="preserve"> </v>
          </cell>
          <cell r="AK1560" t="str">
            <v>U</v>
          </cell>
          <cell r="AL1560" t="str">
            <v>S</v>
          </cell>
          <cell r="AM1560" t="str">
            <v>N</v>
          </cell>
          <cell r="AN1560" t="str">
            <v>302-60-4041</v>
          </cell>
          <cell r="AO1560" t="str">
            <v>U</v>
          </cell>
          <cell r="AP1560" t="str">
            <v>COSTCENTER</v>
          </cell>
          <cell r="AQ1560" t="str">
            <v>E5</v>
          </cell>
          <cell r="AR1560" t="str">
            <v>Online Sr Business Analyst I</v>
          </cell>
          <cell r="AS1560" t="str">
            <v>Online Ad Sales - Admin</v>
          </cell>
          <cell r="AT1560">
            <v>112</v>
          </cell>
          <cell r="AU1560" t="str">
            <v>Sales - On-Line Ad Sales</v>
          </cell>
          <cell r="AW1560">
            <v>37851</v>
          </cell>
          <cell r="AX1560">
            <v>37851</v>
          </cell>
          <cell r="AY1560" t="str">
            <v>E5 - Sales - On-Line Ad Sales - Online Sr Business Analyst I</v>
          </cell>
          <cell r="AZ1560" t="str">
            <v>Sales</v>
          </cell>
          <cell r="BA1560" t="str">
            <v>HIRE</v>
          </cell>
          <cell r="BB1560" t="str">
            <v>HIRE-CONV</v>
          </cell>
          <cell r="BC1560">
            <v>37852</v>
          </cell>
          <cell r="BD1560">
            <v>0.8</v>
          </cell>
          <cell r="BE1560">
            <v>0.8</v>
          </cell>
          <cell r="BF1560" t="str">
            <v>E</v>
          </cell>
          <cell r="BG1560">
            <v>1248</v>
          </cell>
          <cell r="BH1560">
            <v>11248</v>
          </cell>
          <cell r="BI1560">
            <v>1</v>
          </cell>
          <cell r="BJ1560">
            <v>37851</v>
          </cell>
          <cell r="BK1560" t="str">
            <v>SALARY</v>
          </cell>
          <cell r="BL1560" t="str">
            <v>SALARY-CONVERT</v>
          </cell>
          <cell r="BM1560">
            <v>41</v>
          </cell>
          <cell r="BN1560">
            <v>7083</v>
          </cell>
          <cell r="BO1560" t="str">
            <v>E5 - Sales</v>
          </cell>
          <cell r="BP1560">
            <v>85000</v>
          </cell>
          <cell r="BQ1560" t="str">
            <v xml:space="preserve"> </v>
          </cell>
          <cell r="BR1560">
            <v>37851</v>
          </cell>
          <cell r="BS1560">
            <v>-0.183</v>
          </cell>
          <cell r="BT1560">
            <v>55125</v>
          </cell>
          <cell r="BU1560">
            <v>71925</v>
          </cell>
          <cell r="BV1560">
            <v>88725</v>
          </cell>
          <cell r="BW1560">
            <v>0.08</v>
          </cell>
          <cell r="BX1560">
            <v>9.8000000000000004E-2</v>
          </cell>
          <cell r="BY1560">
            <v>110000</v>
          </cell>
          <cell r="BZ1560">
            <v>25000</v>
          </cell>
          <cell r="CA1560">
            <v>25000</v>
          </cell>
          <cell r="CB1560">
            <v>3350</v>
          </cell>
          <cell r="CC1560">
            <v>3350</v>
          </cell>
          <cell r="CD1560">
            <v>3350</v>
          </cell>
          <cell r="CE1560">
            <v>3350</v>
          </cell>
          <cell r="CF1560" t="str">
            <v>W</v>
          </cell>
          <cell r="CG1560">
            <v>29</v>
          </cell>
          <cell r="CH1560" t="str">
            <v xml:space="preserve"> </v>
          </cell>
          <cell r="CI1560" t="str">
            <v xml:space="preserve"> </v>
          </cell>
          <cell r="CJ1560" t="str">
            <v xml:space="preserve"> </v>
          </cell>
          <cell r="CK1560" t="str">
            <v xml:space="preserve"> </v>
          </cell>
          <cell r="CL1560" t="str">
            <v xml:space="preserve"> </v>
          </cell>
          <cell r="CM1560" t="str">
            <v>BS (Cornell University) 95/ 3.7 MBA (Northwestern University) 00/ 3.7</v>
          </cell>
          <cell r="CN1560" t="str">
            <v>VERIFIED-NONE VERIFIED-NONE</v>
          </cell>
          <cell r="CP1560">
            <v>110000</v>
          </cell>
          <cell r="CQ1560">
            <v>37987</v>
          </cell>
          <cell r="CR1560">
            <v>110000</v>
          </cell>
          <cell r="CS1560">
            <v>37895</v>
          </cell>
          <cell r="CT1560">
            <v>110000</v>
          </cell>
          <cell r="CU1560">
            <v>37803</v>
          </cell>
          <cell r="CV1560" t="str">
            <v xml:space="preserve"> </v>
          </cell>
          <cell r="CW1560" t="str">
            <v xml:space="preserve"> </v>
          </cell>
          <cell r="CX1560" t="str">
            <v xml:space="preserve"> </v>
          </cell>
          <cell r="CY1560" t="str">
            <v xml:space="preserve"> </v>
          </cell>
          <cell r="CZ1560" t="str">
            <v>Sales - On-Line Ad Sales</v>
          </cell>
          <cell r="DA1560">
            <v>0</v>
          </cell>
          <cell r="DB1560">
            <v>90</v>
          </cell>
        </row>
        <row r="1561">
          <cell r="A1561">
            <v>3110</v>
          </cell>
          <cell r="B1561">
            <v>3110</v>
          </cell>
          <cell r="C1561">
            <v>7123</v>
          </cell>
          <cell r="D1561" t="str">
            <v>US-MTV-SAL</v>
          </cell>
          <cell r="E1561" t="str">
            <v>sonia</v>
          </cell>
          <cell r="F1561" t="str">
            <v>Sonia</v>
          </cell>
          <cell r="G1561" t="str">
            <v xml:space="preserve"> </v>
          </cell>
          <cell r="H1561" t="str">
            <v>Survanshi</v>
          </cell>
          <cell r="I1561" t="str">
            <v>Sonia Survanshi</v>
          </cell>
          <cell r="J1561" t="str">
            <v>Sonia Survanshi</v>
          </cell>
          <cell r="K1561" t="str">
            <v>Sonia</v>
          </cell>
          <cell r="L1561" t="str">
            <v>USD</v>
          </cell>
          <cell r="M1561" t="str">
            <v>Survanshi, Sonia</v>
          </cell>
          <cell r="N1561" t="str">
            <v>F</v>
          </cell>
          <cell r="O1561">
            <v>27921</v>
          </cell>
          <cell r="P1561" t="str">
            <v>US</v>
          </cell>
          <cell r="Q1561" t="str">
            <v xml:space="preserve"> </v>
          </cell>
          <cell r="R1561" t="str">
            <v>Sr. Business Operations Analyst</v>
          </cell>
          <cell r="S1561" t="str">
            <v>EMPLOYEE</v>
          </cell>
          <cell r="T1561">
            <v>3.25</v>
          </cell>
          <cell r="U1561" t="str">
            <v>Comerford, Michael</v>
          </cell>
          <cell r="V1561" t="str">
            <v>mcomerford</v>
          </cell>
          <cell r="W1561" t="str">
            <v>EMP-REF</v>
          </cell>
          <cell r="X1561" t="str">
            <v>Jabal, Kimberly</v>
          </cell>
          <cell r="Y1561" t="str">
            <v>CrossLink Capital, Inc.</v>
          </cell>
          <cell r="Z1561">
            <v>41</v>
          </cell>
          <cell r="AA1561" t="str">
            <v>C1</v>
          </cell>
          <cell r="AB1561">
            <v>2230</v>
          </cell>
          <cell r="AC1561">
            <v>5646</v>
          </cell>
          <cell r="AD1561" t="str">
            <v>2021 Pine St</v>
          </cell>
          <cell r="AE1561" t="str">
            <v xml:space="preserve"> </v>
          </cell>
          <cell r="AF1561" t="str">
            <v>San Francisco</v>
          </cell>
          <cell r="AG1561" t="str">
            <v>CA</v>
          </cell>
          <cell r="AH1561">
            <v>94115</v>
          </cell>
          <cell r="AI1561" t="str">
            <v>US</v>
          </cell>
          <cell r="AJ1561" t="str">
            <v>415-928-4281</v>
          </cell>
          <cell r="AK1561" t="str">
            <v>R</v>
          </cell>
          <cell r="AL1561" t="str">
            <v>S</v>
          </cell>
          <cell r="AM1561" t="str">
            <v>N</v>
          </cell>
          <cell r="AN1561" t="str">
            <v>218-94-1677</v>
          </cell>
          <cell r="AO1561" t="str">
            <v>N</v>
          </cell>
          <cell r="AP1561" t="str">
            <v>COSTCENTER</v>
          </cell>
          <cell r="AQ1561" t="str">
            <v>E5</v>
          </cell>
          <cell r="AR1561" t="str">
            <v>Online Sr Business Analyst I</v>
          </cell>
          <cell r="AS1561" t="str">
            <v>Online Ad Sales - Admin</v>
          </cell>
          <cell r="AT1561">
            <v>112</v>
          </cell>
          <cell r="AU1561" t="str">
            <v>Sales - On-Line Ad Sales</v>
          </cell>
          <cell r="AW1561">
            <v>37816</v>
          </cell>
          <cell r="AX1561">
            <v>37816</v>
          </cell>
          <cell r="AY1561" t="str">
            <v>E5 - Sales - On-Line Ad Sales - Online Sr Business Analyst I</v>
          </cell>
          <cell r="AZ1561" t="str">
            <v>Sales</v>
          </cell>
          <cell r="BA1561" t="str">
            <v>JOBCODE</v>
          </cell>
          <cell r="BB1561" t="str">
            <v>JOBCODE-REDO</v>
          </cell>
          <cell r="BC1561">
            <v>37865</v>
          </cell>
          <cell r="BD1561">
            <v>0.9</v>
          </cell>
          <cell r="BE1561">
            <v>0.7</v>
          </cell>
          <cell r="BF1561" t="str">
            <v>E</v>
          </cell>
          <cell r="BG1561">
            <v>1189</v>
          </cell>
          <cell r="BH1561">
            <v>11189</v>
          </cell>
          <cell r="BI1561">
            <v>1</v>
          </cell>
          <cell r="BJ1561">
            <v>37865</v>
          </cell>
          <cell r="BK1561" t="str">
            <v>SALARY</v>
          </cell>
          <cell r="BL1561" t="str">
            <v>SALARY-ADJUST</v>
          </cell>
          <cell r="BM1561">
            <v>34</v>
          </cell>
          <cell r="BN1561">
            <v>5833</v>
          </cell>
          <cell r="BO1561" t="str">
            <v>E5 - Sales</v>
          </cell>
          <cell r="BP1561">
            <v>70000</v>
          </cell>
          <cell r="BQ1561">
            <v>60000</v>
          </cell>
          <cell r="BR1561">
            <v>37865</v>
          </cell>
          <cell r="BS1561">
            <v>0.16700000000000001</v>
          </cell>
          <cell r="BT1561">
            <v>55125</v>
          </cell>
          <cell r="BU1561">
            <v>71925</v>
          </cell>
          <cell r="BV1561">
            <v>88725</v>
          </cell>
          <cell r="BW1561">
            <v>6.6000000000000003E-2</v>
          </cell>
          <cell r="BX1561">
            <v>8.1000000000000003E-2</v>
          </cell>
          <cell r="BY1561">
            <v>87500</v>
          </cell>
          <cell r="BZ1561">
            <v>17500</v>
          </cell>
          <cell r="CA1561">
            <v>17500</v>
          </cell>
          <cell r="CB1561">
            <v>2600</v>
          </cell>
          <cell r="CC1561">
            <v>2600</v>
          </cell>
          <cell r="CD1561">
            <v>2600</v>
          </cell>
          <cell r="CE1561">
            <v>2600</v>
          </cell>
          <cell r="CF1561" t="str">
            <v>A</v>
          </cell>
          <cell r="CG1561">
            <v>27</v>
          </cell>
          <cell r="CH1561" t="str">
            <v xml:space="preserve"> </v>
          </cell>
          <cell r="CI1561" t="str">
            <v xml:space="preserve"> </v>
          </cell>
          <cell r="CJ1561" t="str">
            <v xml:space="preserve"> </v>
          </cell>
          <cell r="CK1561" t="str">
            <v xml:space="preserve"> </v>
          </cell>
          <cell r="CL1561" t="str">
            <v xml:space="preserve"> </v>
          </cell>
          <cell r="CM1561" t="str">
            <v>BS (University of Pennsylvania) / 3.53 BA (University of Pennsylvania) 98/ 3.53</v>
          </cell>
          <cell r="CN1561" t="str">
            <v>VERIFIED-NONE VERIFIED-NONE</v>
          </cell>
          <cell r="CP1561">
            <v>87500</v>
          </cell>
          <cell r="CQ1561">
            <v>37987</v>
          </cell>
          <cell r="CR1561">
            <v>87500</v>
          </cell>
          <cell r="CS1561">
            <v>37895</v>
          </cell>
          <cell r="CT1561">
            <v>87500</v>
          </cell>
          <cell r="CU1561">
            <v>37803</v>
          </cell>
          <cell r="CV1561" t="str">
            <v xml:space="preserve"> </v>
          </cell>
          <cell r="CW1561" t="str">
            <v xml:space="preserve"> </v>
          </cell>
          <cell r="CX1561" t="str">
            <v xml:space="preserve"> </v>
          </cell>
          <cell r="CY1561" t="str">
            <v xml:space="preserve"> </v>
          </cell>
          <cell r="CZ1561" t="str">
            <v>Sales - On-Line Ad Sales</v>
          </cell>
          <cell r="DA1561">
            <v>0</v>
          </cell>
          <cell r="DB1561">
            <v>90</v>
          </cell>
        </row>
        <row r="1562">
          <cell r="A1562">
            <v>405</v>
          </cell>
          <cell r="B1562">
            <v>405</v>
          </cell>
          <cell r="C1562">
            <v>7123</v>
          </cell>
          <cell r="D1562" t="str">
            <v>US-MTV-SAL</v>
          </cell>
          <cell r="E1562" t="str">
            <v>brad</v>
          </cell>
          <cell r="F1562" t="str">
            <v>Brad</v>
          </cell>
          <cell r="G1562" t="str">
            <v xml:space="preserve"> </v>
          </cell>
          <cell r="H1562" t="str">
            <v>Presner</v>
          </cell>
          <cell r="I1562" t="str">
            <v>Brad Presner</v>
          </cell>
          <cell r="J1562" t="str">
            <v>Brad Presner</v>
          </cell>
          <cell r="K1562" t="str">
            <v>Brad</v>
          </cell>
          <cell r="L1562" t="str">
            <v>USD</v>
          </cell>
          <cell r="M1562" t="str">
            <v>Presner, Brad</v>
          </cell>
          <cell r="N1562" t="str">
            <v>M</v>
          </cell>
          <cell r="O1562">
            <v>27528</v>
          </cell>
          <cell r="P1562" t="str">
            <v>US</v>
          </cell>
          <cell r="Q1562" t="str">
            <v xml:space="preserve"> </v>
          </cell>
          <cell r="R1562" t="str">
            <v>Sr. Business Operations Analyst</v>
          </cell>
          <cell r="S1562" t="str">
            <v>EMPLOYEE</v>
          </cell>
          <cell r="T1562">
            <v>4</v>
          </cell>
          <cell r="U1562" t="str">
            <v>Comerford, Michael</v>
          </cell>
          <cell r="V1562" t="str">
            <v>mcomerford</v>
          </cell>
          <cell r="W1562" t="str">
            <v>EMP-REF</v>
          </cell>
          <cell r="X1562" t="str">
            <v>Erdstein, Max</v>
          </cell>
          <cell r="Y1562" t="str">
            <v>Omnisky</v>
          </cell>
          <cell r="Z1562">
            <v>41</v>
          </cell>
          <cell r="AA1562" t="str">
            <v>O2</v>
          </cell>
          <cell r="AB1562">
            <v>2230</v>
          </cell>
          <cell r="AC1562" t="str">
            <v>650-623-4408</v>
          </cell>
          <cell r="AD1562" t="str">
            <v>10 Parker Ave</v>
          </cell>
          <cell r="AE1562" t="str">
            <v>Apt 7</v>
          </cell>
          <cell r="AF1562" t="str">
            <v>San Francisco</v>
          </cell>
          <cell r="AG1562" t="str">
            <v>CA</v>
          </cell>
          <cell r="AH1562">
            <v>94118</v>
          </cell>
          <cell r="AI1562" t="str">
            <v>US</v>
          </cell>
          <cell r="AJ1562" t="str">
            <v xml:space="preserve"> </v>
          </cell>
          <cell r="AK1562" t="str">
            <v>U</v>
          </cell>
          <cell r="AL1562" t="str">
            <v>M</v>
          </cell>
          <cell r="AM1562" t="str">
            <v>N</v>
          </cell>
          <cell r="AN1562" t="str">
            <v>266-99-7838</v>
          </cell>
          <cell r="AO1562" t="str">
            <v>U</v>
          </cell>
          <cell r="AP1562" t="str">
            <v>COSTCENTER</v>
          </cell>
          <cell r="AQ1562" t="str">
            <v>E5</v>
          </cell>
          <cell r="AR1562" t="str">
            <v>Online Sr Business Analyst I</v>
          </cell>
          <cell r="AS1562" t="str">
            <v>Online Ad Sales - Admin</v>
          </cell>
          <cell r="AT1562">
            <v>112</v>
          </cell>
          <cell r="AU1562" t="str">
            <v>Sales - On-Line Ad Sales</v>
          </cell>
          <cell r="AW1562">
            <v>37347</v>
          </cell>
          <cell r="AX1562">
            <v>37347</v>
          </cell>
          <cell r="AY1562" t="str">
            <v>E5 - Sales - On-Line Ad Sales - Online Sr Business Analyst I</v>
          </cell>
          <cell r="AZ1562" t="str">
            <v>Sales</v>
          </cell>
          <cell r="BA1562" t="str">
            <v>JOBCODE</v>
          </cell>
          <cell r="BB1562" t="str">
            <v>JOBCODE-REDO</v>
          </cell>
          <cell r="BC1562">
            <v>37834</v>
          </cell>
          <cell r="BD1562">
            <v>2.1</v>
          </cell>
          <cell r="BE1562">
            <v>0.8</v>
          </cell>
          <cell r="BF1562" t="str">
            <v>E</v>
          </cell>
          <cell r="BG1562">
            <v>420</v>
          </cell>
          <cell r="BH1562">
            <v>10420</v>
          </cell>
          <cell r="BI1562">
            <v>1</v>
          </cell>
          <cell r="BJ1562">
            <v>37756</v>
          </cell>
          <cell r="BK1562" t="str">
            <v>SALARY</v>
          </cell>
          <cell r="BL1562" t="str">
            <v>SALARY-ADJUST</v>
          </cell>
          <cell r="BM1562">
            <v>26</v>
          </cell>
          <cell r="BN1562">
            <v>4583</v>
          </cell>
          <cell r="BO1562" t="str">
            <v>E5 - Sales</v>
          </cell>
          <cell r="BP1562">
            <v>55000</v>
          </cell>
          <cell r="BQ1562">
            <v>45000</v>
          </cell>
          <cell r="BR1562">
            <v>37756</v>
          </cell>
          <cell r="BS1562">
            <v>-0.154</v>
          </cell>
          <cell r="BT1562">
            <v>55125</v>
          </cell>
          <cell r="BU1562">
            <v>71925</v>
          </cell>
          <cell r="BV1562">
            <v>88725</v>
          </cell>
          <cell r="BW1562">
            <v>5.1999999999999998E-2</v>
          </cell>
          <cell r="BX1562">
            <v>6.4000000000000001E-2</v>
          </cell>
          <cell r="BY1562">
            <v>75000</v>
          </cell>
          <cell r="BZ1562">
            <v>20000</v>
          </cell>
          <cell r="CA1562">
            <v>20000</v>
          </cell>
          <cell r="CB1562">
            <v>10000</v>
          </cell>
          <cell r="CC1562">
            <v>14500</v>
          </cell>
          <cell r="CD1562">
            <v>14500</v>
          </cell>
          <cell r="CE1562">
            <v>14500</v>
          </cell>
          <cell r="CF1562" t="str">
            <v>W</v>
          </cell>
          <cell r="CG1562">
            <v>29</v>
          </cell>
          <cell r="CH1562" t="str">
            <v xml:space="preserve"> </v>
          </cell>
          <cell r="CI1562" t="str">
            <v xml:space="preserve"> </v>
          </cell>
          <cell r="CJ1562" t="str">
            <v xml:space="preserve"> </v>
          </cell>
          <cell r="CK1562" t="str">
            <v xml:space="preserve"> </v>
          </cell>
          <cell r="CL1562" t="str">
            <v xml:space="preserve"> </v>
          </cell>
          <cell r="CM1562" t="str">
            <v>BS (Stanford University) 97</v>
          </cell>
          <cell r="CP1562">
            <v>75000</v>
          </cell>
          <cell r="CQ1562">
            <v>37987</v>
          </cell>
          <cell r="CR1562">
            <v>75000</v>
          </cell>
          <cell r="CS1562">
            <v>37895</v>
          </cell>
          <cell r="CT1562">
            <v>75000</v>
          </cell>
          <cell r="CU1562">
            <v>37803</v>
          </cell>
          <cell r="CV1562">
            <v>75000</v>
          </cell>
          <cell r="CW1562">
            <v>37712</v>
          </cell>
          <cell r="CX1562">
            <v>60000</v>
          </cell>
          <cell r="CY1562">
            <v>37622</v>
          </cell>
          <cell r="CZ1562" t="str">
            <v>Sales - On-Line Ad Sales</v>
          </cell>
          <cell r="DA1562">
            <v>0</v>
          </cell>
          <cell r="DB1562">
            <v>90</v>
          </cell>
        </row>
        <row r="1563">
          <cell r="A1563">
            <v>3808</v>
          </cell>
          <cell r="B1563">
            <v>3808</v>
          </cell>
          <cell r="C1563">
            <v>7223</v>
          </cell>
          <cell r="D1563" t="str">
            <v>US-MTV-SAL</v>
          </cell>
          <cell r="E1563" t="str">
            <v>cchen</v>
          </cell>
          <cell r="F1563" t="str">
            <v>Curtis</v>
          </cell>
          <cell r="G1563" t="str">
            <v>Chih-Yu</v>
          </cell>
          <cell r="H1563" t="str">
            <v>Chen</v>
          </cell>
          <cell r="I1563" t="str">
            <v>Curtis Chen</v>
          </cell>
          <cell r="J1563" t="str">
            <v>Curtis C Chen</v>
          </cell>
          <cell r="K1563" t="str">
            <v>Curtis</v>
          </cell>
          <cell r="L1563" t="str">
            <v>USD</v>
          </cell>
          <cell r="M1563" t="str">
            <v>Chen, Curtis</v>
          </cell>
          <cell r="N1563" t="str">
            <v>M</v>
          </cell>
          <cell r="O1563">
            <v>26938</v>
          </cell>
          <cell r="P1563" t="str">
            <v>US</v>
          </cell>
          <cell r="Q1563" t="str">
            <v xml:space="preserve"> </v>
          </cell>
          <cell r="R1563" t="str">
            <v>AdWords Senior Specialist</v>
          </cell>
          <cell r="S1563" t="str">
            <v>EMPLOYEE</v>
          </cell>
          <cell r="T1563">
            <v>3</v>
          </cell>
          <cell r="U1563" t="str">
            <v>Cabrera, Nicolas</v>
          </cell>
          <cell r="V1563" t="str">
            <v>ncabrera</v>
          </cell>
          <cell r="W1563" t="str">
            <v>EMP-REF</v>
          </cell>
          <cell r="X1563" t="str">
            <v>Schwimmer, Lawrence</v>
          </cell>
          <cell r="Y1563" t="str">
            <v>PalmSource</v>
          </cell>
          <cell r="Z1563">
            <v>41</v>
          </cell>
          <cell r="AA1563" t="str">
            <v>C1</v>
          </cell>
          <cell r="AB1563" t="str">
            <v>1668B</v>
          </cell>
          <cell r="AC1563">
            <v>-7055</v>
          </cell>
          <cell r="AD1563" t="str">
            <v>1389 San Domar Dr</v>
          </cell>
          <cell r="AE1563" t="str">
            <v xml:space="preserve"> </v>
          </cell>
          <cell r="AF1563" t="str">
            <v>Mountain View</v>
          </cell>
          <cell r="AG1563" t="str">
            <v>CA</v>
          </cell>
          <cell r="AH1563">
            <v>94043</v>
          </cell>
          <cell r="AI1563" t="str">
            <v>US</v>
          </cell>
          <cell r="AJ1563" t="str">
            <v xml:space="preserve"> </v>
          </cell>
          <cell r="AK1563" t="str">
            <v>R</v>
          </cell>
          <cell r="AL1563" t="str">
            <v>S</v>
          </cell>
          <cell r="AM1563" t="str">
            <v>N</v>
          </cell>
          <cell r="AN1563" t="str">
            <v>616-05-5706</v>
          </cell>
          <cell r="AO1563" t="str">
            <v>N</v>
          </cell>
          <cell r="AP1563" t="str">
            <v>COSTCENTER</v>
          </cell>
          <cell r="AQ1563" t="str">
            <v>E5</v>
          </cell>
          <cell r="AR1563" t="str">
            <v>Online Senior Specialist</v>
          </cell>
          <cell r="AS1563" t="str">
            <v>Online Ad Sales - Admin</v>
          </cell>
          <cell r="AT1563">
            <v>112</v>
          </cell>
          <cell r="AU1563" t="str">
            <v>Sales - On-Line Ad Sales</v>
          </cell>
          <cell r="AW1563">
            <v>37907</v>
          </cell>
          <cell r="AX1563">
            <v>37907</v>
          </cell>
          <cell r="AY1563" t="str">
            <v>E5 - Sales - On-Line Ad Sales - Online Senior Specialist</v>
          </cell>
          <cell r="AZ1563" t="str">
            <v>Sales</v>
          </cell>
          <cell r="BA1563" t="str">
            <v>HIRE</v>
          </cell>
          <cell r="BB1563" t="str">
            <v>HIRE-OPEN</v>
          </cell>
          <cell r="BC1563">
            <v>37907</v>
          </cell>
          <cell r="BD1563">
            <v>0.6</v>
          </cell>
          <cell r="BE1563">
            <v>0.6</v>
          </cell>
          <cell r="BF1563" t="str">
            <v>E</v>
          </cell>
          <cell r="BG1563">
            <v>1391</v>
          </cell>
          <cell r="BH1563">
            <v>11391</v>
          </cell>
          <cell r="BI1563">
            <v>1</v>
          </cell>
          <cell r="BJ1563">
            <v>37907</v>
          </cell>
          <cell r="BK1563" t="str">
            <v>SALARY</v>
          </cell>
          <cell r="BL1563" t="str">
            <v>SALARY-INIT</v>
          </cell>
          <cell r="BM1563">
            <v>34</v>
          </cell>
          <cell r="BN1563">
            <v>5833</v>
          </cell>
          <cell r="BO1563" t="str">
            <v>E5 - Sales</v>
          </cell>
          <cell r="BP1563">
            <v>70000</v>
          </cell>
          <cell r="BQ1563">
            <v>70000</v>
          </cell>
          <cell r="BR1563" t="str">
            <v xml:space="preserve"> </v>
          </cell>
          <cell r="BS1563" t="str">
            <v>Hire</v>
          </cell>
          <cell r="BT1563">
            <v>55125</v>
          </cell>
          <cell r="BU1563">
            <v>71925</v>
          </cell>
          <cell r="BV1563">
            <v>88725</v>
          </cell>
          <cell r="BW1563">
            <v>6.6000000000000003E-2</v>
          </cell>
          <cell r="BX1563">
            <v>8.1000000000000003E-2</v>
          </cell>
          <cell r="BY1563">
            <v>85000</v>
          </cell>
          <cell r="BZ1563">
            <v>15000</v>
          </cell>
          <cell r="CA1563">
            <v>15000</v>
          </cell>
          <cell r="CB1563">
            <v>2400</v>
          </cell>
          <cell r="CC1563">
            <v>2400</v>
          </cell>
          <cell r="CD1563">
            <v>2400</v>
          </cell>
          <cell r="CE1563">
            <v>2400</v>
          </cell>
          <cell r="CF1563" t="str">
            <v>A</v>
          </cell>
          <cell r="CG1563">
            <v>30</v>
          </cell>
          <cell r="CH1563" t="str">
            <v xml:space="preserve"> </v>
          </cell>
          <cell r="CI1563" t="str">
            <v xml:space="preserve"> </v>
          </cell>
          <cell r="CJ1563" t="str">
            <v xml:space="preserve"> </v>
          </cell>
          <cell r="CK1563" t="str">
            <v xml:space="preserve"> </v>
          </cell>
          <cell r="CL1563" t="str">
            <v xml:space="preserve"> </v>
          </cell>
          <cell r="CM1563" t="str">
            <v>BS (Stanford University) 95/ 3.8</v>
          </cell>
          <cell r="CN1563" t="str">
            <v>VERIFIED-NONE</v>
          </cell>
          <cell r="CP1563">
            <v>85000</v>
          </cell>
          <cell r="CQ1563">
            <v>37987</v>
          </cell>
          <cell r="CR1563">
            <v>85000</v>
          </cell>
          <cell r="CS1563">
            <v>37895</v>
          </cell>
          <cell r="CT1563" t="str">
            <v xml:space="preserve"> </v>
          </cell>
          <cell r="CU1563" t="str">
            <v xml:space="preserve"> </v>
          </cell>
          <cell r="CV1563" t="str">
            <v xml:space="preserve"> </v>
          </cell>
          <cell r="CW1563" t="str">
            <v xml:space="preserve"> </v>
          </cell>
          <cell r="CX1563" t="str">
            <v xml:space="preserve"> </v>
          </cell>
          <cell r="CY1563" t="str">
            <v xml:space="preserve"> </v>
          </cell>
          <cell r="CZ1563" t="str">
            <v>Sales - On-Line Ad Sales</v>
          </cell>
          <cell r="DA1563">
            <v>0</v>
          </cell>
          <cell r="DB1563">
            <v>90</v>
          </cell>
        </row>
        <row r="1564">
          <cell r="A1564">
            <v>3274</v>
          </cell>
          <cell r="B1564">
            <v>3274</v>
          </cell>
          <cell r="C1564">
            <v>7223</v>
          </cell>
          <cell r="D1564" t="str">
            <v>US-MTV-SAL</v>
          </cell>
          <cell r="E1564" t="str">
            <v>edavis</v>
          </cell>
          <cell r="F1564" t="str">
            <v>Eric</v>
          </cell>
          <cell r="G1564" t="str">
            <v>L</v>
          </cell>
          <cell r="H1564" t="str">
            <v>Davis</v>
          </cell>
          <cell r="I1564" t="str">
            <v>Eric Davis</v>
          </cell>
          <cell r="J1564" t="str">
            <v>Eric L Davis</v>
          </cell>
          <cell r="K1564" t="str">
            <v>Eric</v>
          </cell>
          <cell r="L1564" t="str">
            <v>USD</v>
          </cell>
          <cell r="M1564" t="str">
            <v>Davis, Eric</v>
          </cell>
          <cell r="N1564" t="str">
            <v>M</v>
          </cell>
          <cell r="O1564">
            <v>25751</v>
          </cell>
          <cell r="P1564" t="str">
            <v>US</v>
          </cell>
          <cell r="Q1564" t="str">
            <v xml:space="preserve"> </v>
          </cell>
          <cell r="R1564" t="str">
            <v>Senior Policy Specialist, Online Sales and Operations</v>
          </cell>
          <cell r="S1564" t="str">
            <v>EMPLOYEE</v>
          </cell>
          <cell r="T1564" t="str">
            <v>NA</v>
          </cell>
          <cell r="U1564" t="str">
            <v>Karen, Alana</v>
          </cell>
          <cell r="V1564" t="str">
            <v>akaren</v>
          </cell>
          <cell r="W1564" t="str">
            <v>EMP-REF</v>
          </cell>
          <cell r="X1564" t="str">
            <v>Davis, Karen</v>
          </cell>
          <cell r="Y1564" t="str">
            <v>MailFrontier</v>
          </cell>
          <cell r="Z1564">
            <v>41</v>
          </cell>
          <cell r="AA1564" t="str">
            <v>C1</v>
          </cell>
          <cell r="AB1564">
            <v>1646</v>
          </cell>
          <cell r="AC1564">
            <v>-6988</v>
          </cell>
          <cell r="AD1564" t="str">
            <v>1587 Oxford St</v>
          </cell>
          <cell r="AE1564" t="str">
            <v>#4</v>
          </cell>
          <cell r="AF1564" t="str">
            <v>Redwood City</v>
          </cell>
          <cell r="AG1564" t="str">
            <v>CA</v>
          </cell>
          <cell r="AH1564">
            <v>94061</v>
          </cell>
          <cell r="AI1564" t="str">
            <v>US</v>
          </cell>
          <cell r="AJ1564" t="str">
            <v xml:space="preserve"> </v>
          </cell>
          <cell r="AK1564" t="str">
            <v>R</v>
          </cell>
          <cell r="AL1564" t="str">
            <v>M</v>
          </cell>
          <cell r="AM1564" t="str">
            <v>N</v>
          </cell>
          <cell r="AN1564" t="str">
            <v>243-11-7777</v>
          </cell>
          <cell r="AO1564" t="str">
            <v>N</v>
          </cell>
          <cell r="AP1564" t="str">
            <v>COSTCENTER</v>
          </cell>
          <cell r="AQ1564" t="str">
            <v>E5</v>
          </cell>
          <cell r="AR1564" t="str">
            <v>Online Senior Specialist</v>
          </cell>
          <cell r="AS1564" t="str">
            <v>Online Ad Sales - Admin</v>
          </cell>
          <cell r="AT1564">
            <v>112</v>
          </cell>
          <cell r="AU1564" t="str">
            <v>Sales - On-Line Ad Sales</v>
          </cell>
          <cell r="AW1564">
            <v>38012</v>
          </cell>
          <cell r="AX1564">
            <v>38012</v>
          </cell>
          <cell r="AY1564" t="str">
            <v>E5 - Sales - On-Line Ad Sales - Online Senior Specialist</v>
          </cell>
          <cell r="AZ1564" t="str">
            <v>Sales</v>
          </cell>
          <cell r="BA1564" t="str">
            <v>HIRE</v>
          </cell>
          <cell r="BB1564" t="str">
            <v>HIRE-CONV</v>
          </cell>
          <cell r="BC1564">
            <v>38012</v>
          </cell>
          <cell r="BD1564">
            <v>0.3</v>
          </cell>
          <cell r="BE1564">
            <v>0.3</v>
          </cell>
          <cell r="BF1564" t="str">
            <v>E</v>
          </cell>
          <cell r="BG1564">
            <v>1661</v>
          </cell>
          <cell r="BH1564">
            <v>11661</v>
          </cell>
          <cell r="BI1564">
            <v>1</v>
          </cell>
          <cell r="BJ1564">
            <v>38012</v>
          </cell>
          <cell r="BK1564" t="str">
            <v>SALARY</v>
          </cell>
          <cell r="BL1564" t="str">
            <v>SALARY-CONVERT</v>
          </cell>
          <cell r="BM1564">
            <v>29</v>
          </cell>
          <cell r="BN1564">
            <v>5000</v>
          </cell>
          <cell r="BO1564" t="str">
            <v>E5 - Sales</v>
          </cell>
          <cell r="BP1564">
            <v>60000</v>
          </cell>
          <cell r="BQ1564" t="str">
            <v xml:space="preserve"> </v>
          </cell>
          <cell r="BR1564">
            <v>38012</v>
          </cell>
          <cell r="BS1564">
            <v>-0.42299999999999999</v>
          </cell>
          <cell r="BT1564">
            <v>55125</v>
          </cell>
          <cell r="BU1564">
            <v>71925</v>
          </cell>
          <cell r="BV1564">
            <v>88725</v>
          </cell>
          <cell r="BW1564">
            <v>5.6000000000000001E-2</v>
          </cell>
          <cell r="BX1564">
            <v>7.0000000000000007E-2</v>
          </cell>
          <cell r="BY1564">
            <v>77500</v>
          </cell>
          <cell r="BZ1564">
            <v>17500</v>
          </cell>
          <cell r="CA1564">
            <v>17500</v>
          </cell>
          <cell r="CB1564">
            <v>1300</v>
          </cell>
          <cell r="CC1564">
            <v>1300</v>
          </cell>
          <cell r="CD1564">
            <v>1300</v>
          </cell>
          <cell r="CE1564">
            <v>1300</v>
          </cell>
          <cell r="CF1564" t="str">
            <v>W</v>
          </cell>
          <cell r="CG1564">
            <v>33</v>
          </cell>
          <cell r="CH1564" t="str">
            <v xml:space="preserve"> </v>
          </cell>
          <cell r="CI1564" t="str">
            <v xml:space="preserve"> </v>
          </cell>
          <cell r="CJ1564" t="str">
            <v xml:space="preserve"> </v>
          </cell>
          <cell r="CK1564" t="str">
            <v xml:space="preserve"> </v>
          </cell>
          <cell r="CL1564" t="str">
            <v xml:space="preserve"> </v>
          </cell>
          <cell r="CM1564" t="str">
            <v>BS (University of California, Berkeley) / 3.3</v>
          </cell>
          <cell r="CN1564" t="str">
            <v>VERIFIED-NONE</v>
          </cell>
          <cell r="CP1564">
            <v>77500</v>
          </cell>
          <cell r="CQ1564">
            <v>37987</v>
          </cell>
          <cell r="CR1564" t="str">
            <v xml:space="preserve"> </v>
          </cell>
          <cell r="CS1564" t="str">
            <v xml:space="preserve"> </v>
          </cell>
          <cell r="CT1564" t="str">
            <v xml:space="preserve"> </v>
          </cell>
          <cell r="CU1564" t="str">
            <v xml:space="preserve"> </v>
          </cell>
          <cell r="CV1564" t="str">
            <v xml:space="preserve"> </v>
          </cell>
          <cell r="CW1564" t="str">
            <v xml:space="preserve"> </v>
          </cell>
          <cell r="CX1564" t="str">
            <v xml:space="preserve"> </v>
          </cell>
          <cell r="CY1564" t="str">
            <v xml:space="preserve"> </v>
          </cell>
          <cell r="CZ1564" t="str">
            <v>Sales - On-Line Ad Sales</v>
          </cell>
          <cell r="DA1564">
            <v>0</v>
          </cell>
          <cell r="DB1564">
            <v>65</v>
          </cell>
        </row>
        <row r="1565">
          <cell r="A1565">
            <v>670</v>
          </cell>
          <cell r="B1565">
            <v>670</v>
          </cell>
          <cell r="C1565">
            <v>7115</v>
          </cell>
          <cell r="D1565" t="str">
            <v>US-MTV-SAL</v>
          </cell>
          <cell r="E1565" t="str">
            <v>ncabrera</v>
          </cell>
          <cell r="F1565" t="str">
            <v>Nicolas</v>
          </cell>
          <cell r="G1565" t="str">
            <v>F</v>
          </cell>
          <cell r="H1565" t="str">
            <v>Cabrera</v>
          </cell>
          <cell r="I1565" t="str">
            <v>Nico Cabrera</v>
          </cell>
          <cell r="J1565" t="str">
            <v>Nicolas F Cabrera</v>
          </cell>
          <cell r="K1565" t="str">
            <v>Nico</v>
          </cell>
          <cell r="L1565" t="str">
            <v>USD</v>
          </cell>
          <cell r="M1565" t="str">
            <v>Cabrera, Nicolas</v>
          </cell>
          <cell r="N1565" t="str">
            <v>M</v>
          </cell>
          <cell r="O1565">
            <v>27010</v>
          </cell>
          <cell r="P1565" t="str">
            <v>US</v>
          </cell>
          <cell r="Q1565" t="str">
            <v xml:space="preserve"> </v>
          </cell>
          <cell r="R1565" t="str">
            <v>CS Solutions Team Lead</v>
          </cell>
          <cell r="S1565" t="str">
            <v>EMPLOYEE</v>
          </cell>
          <cell r="T1565">
            <v>3.25</v>
          </cell>
          <cell r="U1565" t="str">
            <v>White, Emily</v>
          </cell>
          <cell r="V1565" t="str">
            <v>emily</v>
          </cell>
          <cell r="W1565" t="str">
            <v xml:space="preserve">TEMP-AGENCY </v>
          </cell>
          <cell r="X1565" t="str">
            <v xml:space="preserve">  </v>
          </cell>
          <cell r="Y1565" t="str">
            <v>Webiquity</v>
          </cell>
          <cell r="Z1565">
            <v>41</v>
          </cell>
          <cell r="AA1565" t="str">
            <v>OTHER</v>
          </cell>
          <cell r="AB1565" t="str">
            <v>1668A</v>
          </cell>
          <cell r="AC1565" t="str">
            <v>650-623-5260</v>
          </cell>
          <cell r="AD1565" t="str">
            <v>705 Alvarado Row</v>
          </cell>
          <cell r="AE1565" t="str">
            <v xml:space="preserve"> </v>
          </cell>
          <cell r="AF1565" t="str">
            <v>Stanford</v>
          </cell>
          <cell r="AG1565" t="str">
            <v>CA</v>
          </cell>
          <cell r="AH1565">
            <v>94305</v>
          </cell>
          <cell r="AI1565" t="str">
            <v>US</v>
          </cell>
          <cell r="AJ1565" t="str">
            <v>650-322-3486</v>
          </cell>
          <cell r="AK1565" t="str">
            <v>U</v>
          </cell>
          <cell r="AL1565" t="str">
            <v>M</v>
          </cell>
          <cell r="AM1565" t="str">
            <v>N</v>
          </cell>
          <cell r="AN1565" t="str">
            <v>545-29-6368</v>
          </cell>
          <cell r="AO1565" t="str">
            <v>U</v>
          </cell>
          <cell r="AP1565" t="str">
            <v>COSTCENTER</v>
          </cell>
          <cell r="AQ1565" t="str">
            <v>E5</v>
          </cell>
          <cell r="AR1565" t="str">
            <v>New Programs Team Lead</v>
          </cell>
          <cell r="AS1565" t="str">
            <v>Online Ad Sales - Admin</v>
          </cell>
          <cell r="AT1565">
            <v>112</v>
          </cell>
          <cell r="AU1565" t="str">
            <v>Sales - On-Line Ad Sales</v>
          </cell>
          <cell r="AW1565">
            <v>37662</v>
          </cell>
          <cell r="AX1565">
            <v>37662</v>
          </cell>
          <cell r="AY1565" t="str">
            <v>E5 - Sales - On-Line Ad Sales - New Programs Team Lead</v>
          </cell>
          <cell r="AZ1565" t="str">
            <v>Sales</v>
          </cell>
          <cell r="BA1565" t="str">
            <v>JOBCODE</v>
          </cell>
          <cell r="BB1565" t="str">
            <v>JOBCODE-PROM</v>
          </cell>
          <cell r="BC1565">
            <v>37834</v>
          </cell>
          <cell r="BD1565">
            <v>1.3</v>
          </cell>
          <cell r="BE1565">
            <v>0.8</v>
          </cell>
          <cell r="BF1565" t="str">
            <v>E</v>
          </cell>
          <cell r="BG1565">
            <v>801</v>
          </cell>
          <cell r="BH1565">
            <v>10801</v>
          </cell>
          <cell r="BI1565">
            <v>1</v>
          </cell>
          <cell r="BJ1565">
            <v>37834</v>
          </cell>
          <cell r="BK1565" t="str">
            <v>SALARY</v>
          </cell>
          <cell r="BL1565" t="str">
            <v>SALARY-PROM</v>
          </cell>
          <cell r="BM1565">
            <v>29</v>
          </cell>
          <cell r="BN1565">
            <v>5000</v>
          </cell>
          <cell r="BO1565" t="str">
            <v>E5 - Sales</v>
          </cell>
          <cell r="BP1565">
            <v>60000</v>
          </cell>
          <cell r="BQ1565" t="str">
            <v xml:space="preserve"> </v>
          </cell>
          <cell r="BR1565">
            <v>37834</v>
          </cell>
          <cell r="BS1565">
            <v>0.2</v>
          </cell>
          <cell r="BT1565">
            <v>55125</v>
          </cell>
          <cell r="BU1565">
            <v>71925</v>
          </cell>
          <cell r="BV1565">
            <v>88725</v>
          </cell>
          <cell r="BW1565">
            <v>5.6000000000000001E-2</v>
          </cell>
          <cell r="BX1565">
            <v>7.0000000000000007E-2</v>
          </cell>
          <cell r="BY1565">
            <v>77500</v>
          </cell>
          <cell r="BZ1565">
            <v>17500</v>
          </cell>
          <cell r="CA1565">
            <v>17500</v>
          </cell>
          <cell r="CB1565">
            <v>2000</v>
          </cell>
          <cell r="CC1565">
            <v>2000</v>
          </cell>
          <cell r="CD1565">
            <v>2000</v>
          </cell>
          <cell r="CE1565">
            <v>2000</v>
          </cell>
          <cell r="CF1565" t="str">
            <v>H</v>
          </cell>
          <cell r="CG1565">
            <v>30</v>
          </cell>
          <cell r="CH1565" t="str">
            <v xml:space="preserve"> </v>
          </cell>
          <cell r="CI1565" t="str">
            <v xml:space="preserve"> </v>
          </cell>
          <cell r="CJ1565" t="str">
            <v xml:space="preserve"> </v>
          </cell>
          <cell r="CK1565" t="str">
            <v xml:space="preserve"> </v>
          </cell>
          <cell r="CL1565" t="str">
            <v xml:space="preserve"> </v>
          </cell>
          <cell r="CM1565" t="str">
            <v>BS (University of California, Santa Barbara) 98/ 0.0</v>
          </cell>
          <cell r="CP1565">
            <v>77500</v>
          </cell>
          <cell r="CQ1565">
            <v>37987</v>
          </cell>
          <cell r="CR1565">
            <v>77500</v>
          </cell>
          <cell r="CS1565">
            <v>37895</v>
          </cell>
          <cell r="CT1565">
            <v>77500</v>
          </cell>
          <cell r="CU1565">
            <v>37803</v>
          </cell>
          <cell r="CV1565">
            <v>60000</v>
          </cell>
          <cell r="CW1565">
            <v>37712</v>
          </cell>
          <cell r="CX1565">
            <v>60000</v>
          </cell>
          <cell r="CY1565">
            <v>37622</v>
          </cell>
          <cell r="CZ1565" t="str">
            <v>Sales - On-Line Ad Sales</v>
          </cell>
          <cell r="DA1565">
            <v>0</v>
          </cell>
          <cell r="DB1565">
            <v>90</v>
          </cell>
        </row>
        <row r="1566">
          <cell r="A1566">
            <v>5446</v>
          </cell>
          <cell r="B1566">
            <v>5446</v>
          </cell>
          <cell r="C1566">
            <v>7104</v>
          </cell>
          <cell r="D1566" t="str">
            <v>US-MTV-SAL</v>
          </cell>
          <cell r="E1566" t="str">
            <v>amym</v>
          </cell>
          <cell r="F1566" t="str">
            <v>Amy</v>
          </cell>
          <cell r="G1566" t="str">
            <v xml:space="preserve"> </v>
          </cell>
          <cell r="H1566" t="str">
            <v>MacIsaac</v>
          </cell>
          <cell r="I1566" t="str">
            <v>Amy MacIsaac</v>
          </cell>
          <cell r="J1566" t="str">
            <v>Amy MacIsaac</v>
          </cell>
          <cell r="K1566" t="str">
            <v>Amy</v>
          </cell>
          <cell r="L1566" t="str">
            <v>USD</v>
          </cell>
          <cell r="M1566" t="str">
            <v>MacIsaac, Amy</v>
          </cell>
          <cell r="N1566" t="str">
            <v>F</v>
          </cell>
          <cell r="O1566">
            <v>25265</v>
          </cell>
          <cell r="P1566" t="str">
            <v>US</v>
          </cell>
          <cell r="Q1566" t="str">
            <v xml:space="preserve"> </v>
          </cell>
          <cell r="R1566" t="str">
            <v>Team Lead, AdWords Coordinators</v>
          </cell>
          <cell r="S1566" t="str">
            <v>EMPLOYEE</v>
          </cell>
          <cell r="T1566" t="str">
            <v>Q1 Rating</v>
          </cell>
          <cell r="U1566" t="str">
            <v>White, Emily</v>
          </cell>
          <cell r="V1566" t="str">
            <v>emily</v>
          </cell>
          <cell r="W1566" t="str">
            <v>JOBS-AT-GOOGLE</v>
          </cell>
          <cell r="X1566" t="str">
            <v xml:space="preserve"> </v>
          </cell>
          <cell r="Y1566" t="str">
            <v>Looksmart</v>
          </cell>
          <cell r="Z1566">
            <v>41</v>
          </cell>
          <cell r="AA1566" t="str">
            <v>O2-3</v>
          </cell>
          <cell r="AB1566" t="str">
            <v>2204A</v>
          </cell>
          <cell r="AC1566">
            <v>-7621</v>
          </cell>
          <cell r="AD1566" t="str">
            <v>1530 Gough Street</v>
          </cell>
          <cell r="AE1566" t="str">
            <v>#402</v>
          </cell>
          <cell r="AF1566" t="str">
            <v>San Francisco</v>
          </cell>
          <cell r="AG1566" t="str">
            <v>CA</v>
          </cell>
          <cell r="AH1566">
            <v>94109</v>
          </cell>
          <cell r="AI1566" t="str">
            <v>US</v>
          </cell>
          <cell r="AJ1566" t="str">
            <v xml:space="preserve"> </v>
          </cell>
          <cell r="AK1566" t="str">
            <v>R</v>
          </cell>
          <cell r="AL1566" t="str">
            <v>S</v>
          </cell>
          <cell r="AM1566" t="str">
            <v>U</v>
          </cell>
          <cell r="AN1566" t="str">
            <v>015-64-4455</v>
          </cell>
          <cell r="AO1566" t="str">
            <v>N</v>
          </cell>
          <cell r="AP1566" t="str">
            <v>COSTCENTER</v>
          </cell>
          <cell r="AQ1566" t="str">
            <v>E5</v>
          </cell>
          <cell r="AR1566" t="str">
            <v>AdWords Team Lead</v>
          </cell>
          <cell r="AS1566" t="str">
            <v>Online Ad Sales - NA</v>
          </cell>
          <cell r="AT1566">
            <v>151</v>
          </cell>
          <cell r="AU1566" t="str">
            <v>Sales - On-Line Ad Sales</v>
          </cell>
          <cell r="AW1566">
            <v>38103</v>
          </cell>
          <cell r="AX1566">
            <v>38103</v>
          </cell>
          <cell r="AY1566" t="str">
            <v>E5 - Sales - On-Line Ad Sales - AdWords Team Lead</v>
          </cell>
          <cell r="AZ1566" t="str">
            <v>Sales</v>
          </cell>
          <cell r="BA1566" t="str">
            <v>HIRE</v>
          </cell>
          <cell r="BB1566" t="str">
            <v>HIRE-OPEN</v>
          </cell>
          <cell r="BC1566">
            <v>38103</v>
          </cell>
          <cell r="BD1566">
            <v>0.1</v>
          </cell>
          <cell r="BE1566">
            <v>0.1</v>
          </cell>
          <cell r="BF1566" t="str">
            <v>E</v>
          </cell>
          <cell r="BG1566">
            <v>1945</v>
          </cell>
          <cell r="BH1566">
            <v>11945</v>
          </cell>
          <cell r="BI1566">
            <v>1</v>
          </cell>
          <cell r="BJ1566">
            <v>38103</v>
          </cell>
          <cell r="BK1566" t="str">
            <v>SALARY</v>
          </cell>
          <cell r="BL1566" t="str">
            <v>SALARY-INIT</v>
          </cell>
          <cell r="BM1566">
            <v>34</v>
          </cell>
          <cell r="BN1566">
            <v>5833</v>
          </cell>
          <cell r="BO1566" t="str">
            <v>E5 - Sales</v>
          </cell>
          <cell r="BP1566">
            <v>70000</v>
          </cell>
          <cell r="BQ1566">
            <v>70000</v>
          </cell>
          <cell r="BR1566" t="str">
            <v xml:space="preserve"> </v>
          </cell>
          <cell r="BS1566" t="str">
            <v>Hire</v>
          </cell>
          <cell r="BT1566">
            <v>55125</v>
          </cell>
          <cell r="BU1566">
            <v>71925</v>
          </cell>
          <cell r="BV1566">
            <v>88725</v>
          </cell>
          <cell r="BW1566">
            <v>6.6000000000000003E-2</v>
          </cell>
          <cell r="BX1566">
            <v>8.1000000000000003E-2</v>
          </cell>
          <cell r="BY1566" t="str">
            <v>x</v>
          </cell>
          <cell r="BZ1566" t="str">
            <v xml:space="preserve"> </v>
          </cell>
          <cell r="CA1566" t="str">
            <v xml:space="preserve"> </v>
          </cell>
          <cell r="CB1566">
            <v>900</v>
          </cell>
          <cell r="CC1566">
            <v>900</v>
          </cell>
          <cell r="CD1566">
            <v>900</v>
          </cell>
          <cell r="CE1566">
            <v>900</v>
          </cell>
          <cell r="CF1566" t="str">
            <v>W</v>
          </cell>
          <cell r="CG1566">
            <v>35</v>
          </cell>
          <cell r="CH1566" t="str">
            <v xml:space="preserve"> </v>
          </cell>
          <cell r="CI1566" t="str">
            <v xml:space="preserve"> </v>
          </cell>
          <cell r="CJ1566" t="str">
            <v xml:space="preserve"> </v>
          </cell>
          <cell r="CK1566" t="str">
            <v xml:space="preserve"> </v>
          </cell>
          <cell r="CL1566" t="str">
            <v xml:space="preserve"> </v>
          </cell>
          <cell r="CM1566" t="str">
            <v>BS (Northeastern University) 92/ 3.01</v>
          </cell>
          <cell r="CP1566" t="str">
            <v xml:space="preserve"> </v>
          </cell>
          <cell r="CQ1566" t="str">
            <v xml:space="preserve"> </v>
          </cell>
          <cell r="CR1566" t="str">
            <v xml:space="preserve"> </v>
          </cell>
          <cell r="CS1566" t="str">
            <v xml:space="preserve"> </v>
          </cell>
          <cell r="CT1566" t="str">
            <v xml:space="preserve"> </v>
          </cell>
          <cell r="CU1566" t="str">
            <v xml:space="preserve"> </v>
          </cell>
          <cell r="CV1566" t="str">
            <v xml:space="preserve"> </v>
          </cell>
          <cell r="CW1566" t="str">
            <v xml:space="preserve"> </v>
          </cell>
          <cell r="CX1566" t="str">
            <v xml:space="preserve"> </v>
          </cell>
          <cell r="CY1566" t="str">
            <v xml:space="preserve"> </v>
          </cell>
          <cell r="CZ1566" t="str">
            <v>Sales - On-Line Ad Sales</v>
          </cell>
          <cell r="DA1566">
            <v>0</v>
          </cell>
          <cell r="DB1566">
            <v>0</v>
          </cell>
        </row>
        <row r="1567">
          <cell r="A1567">
            <v>1003</v>
          </cell>
          <cell r="B1567">
            <v>1003</v>
          </cell>
          <cell r="C1567">
            <v>7104</v>
          </cell>
          <cell r="D1567" t="str">
            <v>US-MTV-SAL</v>
          </cell>
          <cell r="E1567" t="str">
            <v>bobu</v>
          </cell>
          <cell r="F1567" t="str">
            <v>Robert</v>
          </cell>
          <cell r="G1567" t="str">
            <v xml:space="preserve"> </v>
          </cell>
          <cell r="H1567" t="str">
            <v>Uttenreuther</v>
          </cell>
          <cell r="I1567" t="str">
            <v>Bob Uttenreuther</v>
          </cell>
          <cell r="J1567" t="str">
            <v>Robert Uttenreuther</v>
          </cell>
          <cell r="K1567" t="str">
            <v>Bob</v>
          </cell>
          <cell r="L1567" t="str">
            <v>USD</v>
          </cell>
          <cell r="M1567" t="str">
            <v>Uttenreuther, Robert</v>
          </cell>
          <cell r="N1567" t="str">
            <v>M</v>
          </cell>
          <cell r="O1567">
            <v>27537</v>
          </cell>
          <cell r="P1567" t="str">
            <v>US</v>
          </cell>
          <cell r="Q1567" t="str">
            <v xml:space="preserve"> </v>
          </cell>
          <cell r="R1567" t="str">
            <v>AdWords Team Lead</v>
          </cell>
          <cell r="S1567" t="str">
            <v>EMPLOYEE</v>
          </cell>
          <cell r="T1567">
            <v>3.5</v>
          </cell>
          <cell r="U1567" t="str">
            <v>Vijungco, Catherine</v>
          </cell>
          <cell r="V1567" t="str">
            <v>katiev</v>
          </cell>
          <cell r="W1567" t="str">
            <v>NO-FEE</v>
          </cell>
          <cell r="X1567" t="str">
            <v xml:space="preserve"> </v>
          </cell>
          <cell r="Y1567" t="str">
            <v>PayCycle.com</v>
          </cell>
          <cell r="Z1567">
            <v>41</v>
          </cell>
          <cell r="AA1567" t="str">
            <v>C1</v>
          </cell>
          <cell r="AB1567">
            <v>2128</v>
          </cell>
          <cell r="AC1567" t="str">
            <v>650-623-4704</v>
          </cell>
          <cell r="AD1567" t="str">
            <v>5298 Morris Way</v>
          </cell>
          <cell r="AE1567" t="str">
            <v xml:space="preserve"> </v>
          </cell>
          <cell r="AF1567" t="str">
            <v>Fremont</v>
          </cell>
          <cell r="AG1567" t="str">
            <v>CA</v>
          </cell>
          <cell r="AH1567">
            <v>94538</v>
          </cell>
          <cell r="AI1567" t="str">
            <v>US</v>
          </cell>
          <cell r="AJ1567" t="str">
            <v>510-742-0464</v>
          </cell>
          <cell r="AK1567" t="str">
            <v>U</v>
          </cell>
          <cell r="AL1567" t="str">
            <v>M</v>
          </cell>
          <cell r="AM1567" t="str">
            <v>N</v>
          </cell>
          <cell r="AN1567" t="str">
            <v>542-19-2884</v>
          </cell>
          <cell r="AO1567" t="str">
            <v>U</v>
          </cell>
          <cell r="AP1567" t="str">
            <v>COSTCENTER</v>
          </cell>
          <cell r="AQ1567" t="str">
            <v>E5</v>
          </cell>
          <cell r="AR1567" t="str">
            <v>AdWords Team Lead</v>
          </cell>
          <cell r="AS1567" t="str">
            <v>Online Ad Sales - NA</v>
          </cell>
          <cell r="AT1567">
            <v>151</v>
          </cell>
          <cell r="AU1567" t="str">
            <v>Sales - On-Line Ad Sales</v>
          </cell>
          <cell r="AW1567">
            <v>37578</v>
          </cell>
          <cell r="AX1567">
            <v>37578</v>
          </cell>
          <cell r="AY1567" t="str">
            <v>E5 - Sales - On-Line Ad Sales - AdWords Team Lead</v>
          </cell>
          <cell r="AZ1567" t="str">
            <v>Sales</v>
          </cell>
          <cell r="BA1567" t="str">
            <v>JOBCODE</v>
          </cell>
          <cell r="BB1567" t="str">
            <v>JOBCODE-PROM</v>
          </cell>
          <cell r="BC1567">
            <v>37834</v>
          </cell>
          <cell r="BD1567">
            <v>1.5</v>
          </cell>
          <cell r="BE1567">
            <v>0.8</v>
          </cell>
          <cell r="BF1567" t="str">
            <v>E</v>
          </cell>
          <cell r="BG1567">
            <v>676</v>
          </cell>
          <cell r="BH1567">
            <v>10676</v>
          </cell>
          <cell r="BI1567">
            <v>1</v>
          </cell>
          <cell r="BJ1567">
            <v>37834</v>
          </cell>
          <cell r="BK1567" t="str">
            <v>SALARY</v>
          </cell>
          <cell r="BL1567" t="str">
            <v>SALARY-PROM</v>
          </cell>
          <cell r="BM1567">
            <v>31</v>
          </cell>
          <cell r="BN1567">
            <v>5417</v>
          </cell>
          <cell r="BO1567" t="str">
            <v>E5 - Sales</v>
          </cell>
          <cell r="BP1567">
            <v>65000</v>
          </cell>
          <cell r="BQ1567" t="str">
            <v xml:space="preserve"> </v>
          </cell>
          <cell r="BR1567">
            <v>37834</v>
          </cell>
          <cell r="BS1567">
            <v>0.182</v>
          </cell>
          <cell r="BT1567">
            <v>55125</v>
          </cell>
          <cell r="BU1567">
            <v>71925</v>
          </cell>
          <cell r="BV1567">
            <v>88725</v>
          </cell>
          <cell r="BW1567">
            <v>6.0999999999999999E-2</v>
          </cell>
          <cell r="BX1567">
            <v>7.4999999999999997E-2</v>
          </cell>
          <cell r="BY1567">
            <v>82500</v>
          </cell>
          <cell r="BZ1567">
            <v>17500</v>
          </cell>
          <cell r="CA1567">
            <v>17500</v>
          </cell>
          <cell r="CB1567">
            <v>4000</v>
          </cell>
          <cell r="CC1567">
            <v>4700</v>
          </cell>
          <cell r="CD1567">
            <v>4700</v>
          </cell>
          <cell r="CE1567">
            <v>4700</v>
          </cell>
          <cell r="CF1567" t="str">
            <v>W</v>
          </cell>
          <cell r="CG1567">
            <v>28</v>
          </cell>
          <cell r="CH1567" t="str">
            <v xml:space="preserve"> </v>
          </cell>
          <cell r="CI1567" t="str">
            <v xml:space="preserve"> </v>
          </cell>
          <cell r="CJ1567" t="str">
            <v xml:space="preserve"> </v>
          </cell>
          <cell r="CK1567" t="str">
            <v xml:space="preserve"> </v>
          </cell>
          <cell r="CL1567" t="str">
            <v xml:space="preserve"> </v>
          </cell>
          <cell r="CM1567" t="str">
            <v>BS (Menlo College) 98/ 0.0</v>
          </cell>
          <cell r="CO1567" t="str">
            <v>Tenley,Uttenreuther(F)--CHILD</v>
          </cell>
          <cell r="CP1567">
            <v>82500</v>
          </cell>
          <cell r="CQ1567">
            <v>37987</v>
          </cell>
          <cell r="CR1567">
            <v>82500</v>
          </cell>
          <cell r="CS1567">
            <v>37895</v>
          </cell>
          <cell r="CT1567">
            <v>82500</v>
          </cell>
          <cell r="CU1567">
            <v>37803</v>
          </cell>
          <cell r="CV1567">
            <v>65000</v>
          </cell>
          <cell r="CW1567">
            <v>37712</v>
          </cell>
          <cell r="CX1567">
            <v>55000</v>
          </cell>
          <cell r="CY1567">
            <v>37622</v>
          </cell>
          <cell r="CZ1567" t="str">
            <v>Sales - On-Line Ad Sales</v>
          </cell>
          <cell r="DA1567">
            <v>0</v>
          </cell>
          <cell r="DB1567">
            <v>90</v>
          </cell>
        </row>
        <row r="1568">
          <cell r="A1568">
            <v>3589</v>
          </cell>
          <cell r="B1568">
            <v>3589</v>
          </cell>
          <cell r="C1568">
            <v>6115</v>
          </cell>
          <cell r="D1568" t="str">
            <v>US-MTV-41</v>
          </cell>
          <cell r="E1568" t="str">
            <v>dking</v>
          </cell>
          <cell r="F1568" t="str">
            <v>David</v>
          </cell>
          <cell r="G1568" t="str">
            <v>J.</v>
          </cell>
          <cell r="H1568" t="str">
            <v>King</v>
          </cell>
          <cell r="I1568" t="str">
            <v>David King</v>
          </cell>
          <cell r="J1568" t="str">
            <v>David J King</v>
          </cell>
          <cell r="K1568" t="str">
            <v>David</v>
          </cell>
          <cell r="L1568" t="str">
            <v>USD</v>
          </cell>
          <cell r="M1568" t="str">
            <v>King, David</v>
          </cell>
          <cell r="N1568" t="str">
            <v>M</v>
          </cell>
          <cell r="O1568">
            <v>28491</v>
          </cell>
          <cell r="P1568" t="str">
            <v>US</v>
          </cell>
          <cell r="Q1568" t="str">
            <v xml:space="preserve"> </v>
          </cell>
          <cell r="R1568" t="str">
            <v>Sales Engineer</v>
          </cell>
          <cell r="S1568" t="str">
            <v>EMPLOYEE</v>
          </cell>
          <cell r="T1568">
            <v>3.8</v>
          </cell>
          <cell r="U1568" t="str">
            <v>Hsu, Dora</v>
          </cell>
          <cell r="V1568" t="str">
            <v>dora</v>
          </cell>
          <cell r="W1568" t="str">
            <v>JOBS-AT-GOOGLE</v>
          </cell>
          <cell r="X1568" t="str">
            <v xml:space="preserve"> </v>
          </cell>
          <cell r="Y1568" t="str">
            <v>Model N Inc</v>
          </cell>
          <cell r="Z1568">
            <v>41</v>
          </cell>
          <cell r="AA1568" t="str">
            <v>C1</v>
          </cell>
          <cell r="AB1568" t="str">
            <v>301A</v>
          </cell>
          <cell r="AC1568">
            <v>-7048</v>
          </cell>
          <cell r="AD1568" t="str">
            <v>1464 Drake Ave</v>
          </cell>
          <cell r="AE1568" t="str">
            <v xml:space="preserve"> </v>
          </cell>
          <cell r="AF1568" t="str">
            <v>Burlingame</v>
          </cell>
          <cell r="AG1568" t="str">
            <v>CA</v>
          </cell>
          <cell r="AH1568">
            <v>94010</v>
          </cell>
          <cell r="AI1568" t="str">
            <v>US</v>
          </cell>
          <cell r="AJ1568" t="str">
            <v xml:space="preserve"> </v>
          </cell>
          <cell r="AK1568" t="str">
            <v>R</v>
          </cell>
          <cell r="AL1568" t="str">
            <v>S</v>
          </cell>
          <cell r="AM1568" t="str">
            <v>N</v>
          </cell>
          <cell r="AN1568" t="str">
            <v>323-66-5586</v>
          </cell>
          <cell r="AO1568" t="str">
            <v>N</v>
          </cell>
          <cell r="AP1568" t="str">
            <v>COSTCENTER</v>
          </cell>
          <cell r="AQ1568" t="str">
            <v>E5</v>
          </cell>
          <cell r="AR1568" t="str">
            <v>Sales Engineer II</v>
          </cell>
          <cell r="AS1568" t="str">
            <v>Enterprise - NA</v>
          </cell>
          <cell r="AT1568">
            <v>131</v>
          </cell>
          <cell r="AU1568" t="str">
            <v>Sales - Enterprise</v>
          </cell>
          <cell r="AW1568">
            <v>37900</v>
          </cell>
          <cell r="AX1568">
            <v>37900</v>
          </cell>
          <cell r="AY1568" t="str">
            <v>E5 - Sales - Enterprise - Sales Engineer II</v>
          </cell>
          <cell r="AZ1568" t="str">
            <v>Sales</v>
          </cell>
          <cell r="BA1568" t="str">
            <v>JOBCODE</v>
          </cell>
          <cell r="BB1568" t="str">
            <v>JOBCODE-REDO</v>
          </cell>
          <cell r="BC1568">
            <v>38078</v>
          </cell>
          <cell r="BD1568">
            <v>0.5</v>
          </cell>
          <cell r="BE1568">
            <v>0.1</v>
          </cell>
          <cell r="BF1568" t="str">
            <v>E</v>
          </cell>
          <cell r="BG1568">
            <v>1371</v>
          </cell>
          <cell r="BH1568">
            <v>11371</v>
          </cell>
          <cell r="BI1568">
            <v>1</v>
          </cell>
          <cell r="BJ1568">
            <v>37900</v>
          </cell>
          <cell r="BK1568" t="str">
            <v>SALARY</v>
          </cell>
          <cell r="BL1568" t="str">
            <v>SALARY-INIT</v>
          </cell>
          <cell r="BM1568">
            <v>41</v>
          </cell>
          <cell r="BN1568">
            <v>7083</v>
          </cell>
          <cell r="BO1568" t="str">
            <v>E5 - Sales</v>
          </cell>
          <cell r="BP1568">
            <v>85000</v>
          </cell>
          <cell r="BQ1568">
            <v>85000</v>
          </cell>
          <cell r="BR1568" t="str">
            <v xml:space="preserve"> </v>
          </cell>
          <cell r="BS1568" t="str">
            <v>Hire</v>
          </cell>
          <cell r="BT1568" t="str">
            <v xml:space="preserve"> </v>
          </cell>
          <cell r="BU1568" t="str">
            <v xml:space="preserve"> </v>
          </cell>
          <cell r="BV1568" t="str">
            <v xml:space="preserve"> </v>
          </cell>
          <cell r="BW1568" t="str">
            <v xml:space="preserve"> </v>
          </cell>
          <cell r="BX1568" t="str">
            <v xml:space="preserve"> </v>
          </cell>
          <cell r="BY1568">
            <v>93000</v>
          </cell>
          <cell r="BZ1568">
            <v>8000</v>
          </cell>
          <cell r="CA1568">
            <v>8000</v>
          </cell>
          <cell r="CB1568">
            <v>3350</v>
          </cell>
          <cell r="CC1568">
            <v>3350</v>
          </cell>
          <cell r="CD1568">
            <v>3350</v>
          </cell>
          <cell r="CE1568">
            <v>3350</v>
          </cell>
          <cell r="CF1568" t="str">
            <v>W</v>
          </cell>
          <cell r="CG1568">
            <v>26</v>
          </cell>
          <cell r="CH1568" t="str">
            <v xml:space="preserve"> </v>
          </cell>
          <cell r="CI1568" t="str">
            <v xml:space="preserve"> </v>
          </cell>
          <cell r="CJ1568" t="str">
            <v xml:space="preserve"> </v>
          </cell>
          <cell r="CK1568" t="str">
            <v xml:space="preserve"> </v>
          </cell>
          <cell r="CL1568" t="str">
            <v xml:space="preserve"> </v>
          </cell>
          <cell r="CM1568" t="str">
            <v>BS (University of Illinois, Urbana - Champaign) 99/ 3.76</v>
          </cell>
          <cell r="CN1568" t="str">
            <v>VERIFIED-NONE</v>
          </cell>
          <cell r="CP1568">
            <v>93000</v>
          </cell>
          <cell r="CQ1568">
            <v>37987</v>
          </cell>
          <cell r="CR1568">
            <v>93000</v>
          </cell>
          <cell r="CS1568">
            <v>37895</v>
          </cell>
          <cell r="CT1568" t="str">
            <v xml:space="preserve"> </v>
          </cell>
          <cell r="CU1568" t="str">
            <v xml:space="preserve"> </v>
          </cell>
          <cell r="CV1568" t="str">
            <v xml:space="preserve"> </v>
          </cell>
          <cell r="CW1568" t="str">
            <v xml:space="preserve"> </v>
          </cell>
          <cell r="CX1568" t="str">
            <v xml:space="preserve"> </v>
          </cell>
          <cell r="CY1568" t="str">
            <v xml:space="preserve"> </v>
          </cell>
          <cell r="CZ1568" t="str">
            <v>Sales - Enterprise</v>
          </cell>
          <cell r="DA1568">
            <v>0</v>
          </cell>
          <cell r="DB1568">
            <v>90</v>
          </cell>
        </row>
        <row r="1569">
          <cell r="A1569">
            <v>745</v>
          </cell>
          <cell r="B1569">
            <v>745</v>
          </cell>
          <cell r="C1569">
            <v>7115</v>
          </cell>
          <cell r="D1569" t="str">
            <v>US-MTV-SAL</v>
          </cell>
          <cell r="E1569" t="str">
            <v>kjohnson</v>
          </cell>
          <cell r="F1569" t="str">
            <v>Katina</v>
          </cell>
          <cell r="G1569" t="str">
            <v xml:space="preserve"> </v>
          </cell>
          <cell r="H1569" t="str">
            <v>Johnson</v>
          </cell>
          <cell r="I1569" t="str">
            <v>Katina Johnson</v>
          </cell>
          <cell r="J1569" t="str">
            <v>Katina Johnson</v>
          </cell>
          <cell r="K1569" t="str">
            <v>Katina</v>
          </cell>
          <cell r="L1569" t="str">
            <v>USD</v>
          </cell>
          <cell r="M1569" t="str">
            <v>Johnson, Katina</v>
          </cell>
          <cell r="N1569" t="str">
            <v>F</v>
          </cell>
          <cell r="O1569">
            <v>26679</v>
          </cell>
          <cell r="P1569" t="str">
            <v>US</v>
          </cell>
          <cell r="Q1569" t="str">
            <v xml:space="preserve"> </v>
          </cell>
          <cell r="R1569" t="str">
            <v>Gmail Team Lead</v>
          </cell>
          <cell r="S1569" t="str">
            <v>EMPLOYEE</v>
          </cell>
          <cell r="T1569">
            <v>3</v>
          </cell>
          <cell r="U1569" t="str">
            <v>Gilbert, Leroy</v>
          </cell>
          <cell r="V1569" t="str">
            <v>royg</v>
          </cell>
          <cell r="W1569" t="str">
            <v>TEMP-AGENCY JOBS-AT-GOOGLE</v>
          </cell>
          <cell r="X1569" t="str">
            <v xml:space="preserve">  </v>
          </cell>
          <cell r="Y1569" t="str">
            <v>Yahoo!</v>
          </cell>
          <cell r="Z1569">
            <v>41</v>
          </cell>
          <cell r="AA1569" t="str">
            <v>OTHER</v>
          </cell>
          <cell r="AB1569" t="str">
            <v>1534C</v>
          </cell>
          <cell r="AC1569">
            <v>-6614</v>
          </cell>
          <cell r="AD1569" t="str">
            <v>1062 W. Iowa Ave.</v>
          </cell>
          <cell r="AE1569" t="str">
            <v xml:space="preserve"> </v>
          </cell>
          <cell r="AF1569" t="str">
            <v>Sunnyvale</v>
          </cell>
          <cell r="AG1569" t="str">
            <v>CA</v>
          </cell>
          <cell r="AH1569">
            <v>94086</v>
          </cell>
          <cell r="AI1569" t="str">
            <v>US</v>
          </cell>
          <cell r="AJ1569" t="str">
            <v xml:space="preserve"> </v>
          </cell>
          <cell r="AK1569" t="str">
            <v>U</v>
          </cell>
          <cell r="AL1569" t="str">
            <v>S</v>
          </cell>
          <cell r="AM1569" t="str">
            <v>N</v>
          </cell>
          <cell r="AN1569" t="str">
            <v>450-65-2647</v>
          </cell>
          <cell r="AO1569" t="str">
            <v>U</v>
          </cell>
          <cell r="AP1569" t="str">
            <v>COSTCENTER</v>
          </cell>
          <cell r="AQ1569" t="str">
            <v>E5</v>
          </cell>
          <cell r="AR1569" t="str">
            <v>New Programs Team Lead</v>
          </cell>
          <cell r="AS1569" t="str">
            <v>Gmail/Answers Ops</v>
          </cell>
          <cell r="AT1569">
            <v>237</v>
          </cell>
          <cell r="AU1569" t="str">
            <v>Sales - Direct Ad Sales Ops</v>
          </cell>
          <cell r="AW1569">
            <v>37636</v>
          </cell>
          <cell r="AX1569">
            <v>37636</v>
          </cell>
          <cell r="AY1569" t="str">
            <v>E5 - Sales - Direct Ad Sales Ops - New Programs Team Lead</v>
          </cell>
          <cell r="AZ1569" t="str">
            <v>Sales</v>
          </cell>
          <cell r="BA1569" t="str">
            <v>JOBCODE</v>
          </cell>
          <cell r="BB1569" t="str">
            <v>JOBCODE-PROM</v>
          </cell>
          <cell r="BC1569">
            <v>38033</v>
          </cell>
          <cell r="BD1569">
            <v>1.3</v>
          </cell>
          <cell r="BE1569">
            <v>0.3</v>
          </cell>
          <cell r="BF1569" t="str">
            <v>E</v>
          </cell>
          <cell r="BG1569">
            <v>746</v>
          </cell>
          <cell r="BH1569">
            <v>10746</v>
          </cell>
          <cell r="BI1569">
            <v>1</v>
          </cell>
          <cell r="BJ1569">
            <v>38033</v>
          </cell>
          <cell r="BK1569" t="str">
            <v>SALARY</v>
          </cell>
          <cell r="BL1569" t="str">
            <v>SALARY-PROM</v>
          </cell>
          <cell r="BM1569">
            <v>31</v>
          </cell>
          <cell r="BN1569">
            <v>5417</v>
          </cell>
          <cell r="BO1569" t="str">
            <v>E5 - Sales</v>
          </cell>
          <cell r="BP1569">
            <v>65000</v>
          </cell>
          <cell r="BQ1569" t="str">
            <v xml:space="preserve"> </v>
          </cell>
          <cell r="BR1569">
            <v>38033</v>
          </cell>
          <cell r="BS1569">
            <v>0.182</v>
          </cell>
          <cell r="BT1569">
            <v>55125</v>
          </cell>
          <cell r="BU1569">
            <v>71925</v>
          </cell>
          <cell r="BV1569">
            <v>88725</v>
          </cell>
          <cell r="BW1569">
            <v>6.0999999999999999E-2</v>
          </cell>
          <cell r="BX1569">
            <v>7.4999999999999997E-2</v>
          </cell>
          <cell r="BY1569">
            <v>82500</v>
          </cell>
          <cell r="BZ1569">
            <v>17500</v>
          </cell>
          <cell r="CA1569">
            <v>17500</v>
          </cell>
          <cell r="CB1569">
            <v>3000</v>
          </cell>
          <cell r="CC1569">
            <v>3000</v>
          </cell>
          <cell r="CD1569">
            <v>3000</v>
          </cell>
          <cell r="CE1569">
            <v>3000</v>
          </cell>
          <cell r="CF1569" t="str">
            <v>B</v>
          </cell>
          <cell r="CG1569">
            <v>31</v>
          </cell>
          <cell r="CH1569" t="str">
            <v xml:space="preserve"> </v>
          </cell>
          <cell r="CI1569" t="str">
            <v xml:space="preserve"> </v>
          </cell>
          <cell r="CJ1569" t="str">
            <v xml:space="preserve"> </v>
          </cell>
          <cell r="CK1569" t="str">
            <v xml:space="preserve"> </v>
          </cell>
          <cell r="CL1569" t="str">
            <v xml:space="preserve"> </v>
          </cell>
          <cell r="CM1569" t="str">
            <v>BA (University of Texas) 95/ 0.0</v>
          </cell>
          <cell r="CN1569" t="str">
            <v>VERIFIED-NONE</v>
          </cell>
          <cell r="CO1569" t="str">
            <v>Denise,Friedrich(F)--DOMPART</v>
          </cell>
          <cell r="CP1569">
            <v>82500</v>
          </cell>
          <cell r="CQ1569">
            <v>37987</v>
          </cell>
          <cell r="CR1569">
            <v>67500</v>
          </cell>
          <cell r="CS1569">
            <v>37895</v>
          </cell>
          <cell r="CT1569">
            <v>67500</v>
          </cell>
          <cell r="CU1569">
            <v>37803</v>
          </cell>
          <cell r="CV1569">
            <v>60000</v>
          </cell>
          <cell r="CW1569">
            <v>37712</v>
          </cell>
          <cell r="CX1569">
            <v>60000</v>
          </cell>
          <cell r="CY1569">
            <v>37622</v>
          </cell>
          <cell r="CZ1569" t="str">
            <v>Sales - Direct Ad Sales Ops</v>
          </cell>
          <cell r="DA1569">
            <v>0</v>
          </cell>
          <cell r="DB1569">
            <v>90</v>
          </cell>
        </row>
        <row r="1570">
          <cell r="A1570">
            <v>377</v>
          </cell>
          <cell r="B1570">
            <v>377</v>
          </cell>
          <cell r="C1570">
            <v>7146</v>
          </cell>
          <cell r="D1570" t="str">
            <v>US-NYC-BDWY</v>
          </cell>
          <cell r="E1570" t="str">
            <v>dorothy</v>
          </cell>
          <cell r="F1570" t="str">
            <v>Dorothy</v>
          </cell>
          <cell r="G1570" t="str">
            <v xml:space="preserve"> </v>
          </cell>
          <cell r="H1570" t="str">
            <v>McGivney</v>
          </cell>
          <cell r="I1570" t="str">
            <v>Dorothy McGivney</v>
          </cell>
          <cell r="J1570" t="str">
            <v>Dorothy McGivney</v>
          </cell>
          <cell r="K1570" t="str">
            <v>Dorothy</v>
          </cell>
          <cell r="L1570" t="str">
            <v>USD</v>
          </cell>
          <cell r="M1570" t="str">
            <v>McGivney, Dorothy</v>
          </cell>
          <cell r="N1570" t="str">
            <v>F</v>
          </cell>
          <cell r="O1570">
            <v>28601</v>
          </cell>
          <cell r="P1570" t="str">
            <v>US</v>
          </cell>
          <cell r="Q1570" t="str">
            <v xml:space="preserve"> </v>
          </cell>
          <cell r="R1570" t="str">
            <v>Maximizer - Team Lead</v>
          </cell>
          <cell r="S1570" t="str">
            <v>EMPLOYEE</v>
          </cell>
          <cell r="T1570">
            <v>3</v>
          </cell>
          <cell r="U1570" t="str">
            <v>Mun, Ki</v>
          </cell>
          <cell r="V1570" t="str">
            <v>ki</v>
          </cell>
          <cell r="W1570" t="str">
            <v>WEB</v>
          </cell>
          <cell r="X1570" t="str">
            <v xml:space="preserve"> </v>
          </cell>
          <cell r="Y1570" t="str">
            <v>Streetmail.com</v>
          </cell>
          <cell r="Z1570">
            <v>11</v>
          </cell>
          <cell r="AA1570" t="str">
            <v>OTHER</v>
          </cell>
          <cell r="AB1570" t="str">
            <v>21-126</v>
          </cell>
          <cell r="AC1570" t="str">
            <v>212-624-9644</v>
          </cell>
          <cell r="AD1570" t="str">
            <v>18-37 Ditmars Blvd</v>
          </cell>
          <cell r="AE1570" t="str">
            <v>Apt 1a</v>
          </cell>
          <cell r="AF1570" t="str">
            <v>LIC</v>
          </cell>
          <cell r="AG1570" t="str">
            <v>NY</v>
          </cell>
          <cell r="AH1570">
            <v>11105</v>
          </cell>
          <cell r="AI1570" t="str">
            <v>US</v>
          </cell>
          <cell r="AJ1570" t="str">
            <v>718-267-7328</v>
          </cell>
          <cell r="AK1570" t="str">
            <v>U</v>
          </cell>
          <cell r="AL1570" t="str">
            <v>S</v>
          </cell>
          <cell r="AM1570" t="str">
            <v>N</v>
          </cell>
          <cell r="AN1570" t="str">
            <v>115-72-8482</v>
          </cell>
          <cell r="AO1570" t="str">
            <v>U</v>
          </cell>
          <cell r="AP1570" t="str">
            <v>COSTCENTER</v>
          </cell>
          <cell r="AQ1570" t="str">
            <v>E5</v>
          </cell>
          <cell r="AR1570" t="str">
            <v>Maximizer - Team Lead</v>
          </cell>
          <cell r="AS1570" t="str">
            <v>Direct Ad Sales Ops - NA East</v>
          </cell>
          <cell r="AT1570">
            <v>212</v>
          </cell>
          <cell r="AU1570" t="str">
            <v>Sales - Direct Ad Sales Ops</v>
          </cell>
          <cell r="AW1570">
            <v>37319</v>
          </cell>
          <cell r="AX1570">
            <v>37319</v>
          </cell>
          <cell r="AY1570" t="str">
            <v>E5 - Sales - Direct Ad Sales Ops - Maximizer - Team Lead</v>
          </cell>
          <cell r="AZ1570" t="str">
            <v>Sales</v>
          </cell>
          <cell r="BA1570" t="str">
            <v>JOBCODE</v>
          </cell>
          <cell r="BB1570" t="str">
            <v>JOBCODE-PROM</v>
          </cell>
          <cell r="BC1570">
            <v>38018</v>
          </cell>
          <cell r="BD1570">
            <v>2.2000000000000002</v>
          </cell>
          <cell r="BE1570">
            <v>0.3</v>
          </cell>
          <cell r="BF1570" t="str">
            <v>E</v>
          </cell>
          <cell r="BG1570">
            <v>390</v>
          </cell>
          <cell r="BH1570">
            <v>10390</v>
          </cell>
          <cell r="BI1570">
            <v>1</v>
          </cell>
          <cell r="BJ1570">
            <v>38018</v>
          </cell>
          <cell r="BK1570" t="str">
            <v>SALARY</v>
          </cell>
          <cell r="BL1570" t="str">
            <v>SALARY-PROM</v>
          </cell>
          <cell r="BM1570">
            <v>29</v>
          </cell>
          <cell r="BN1570">
            <v>5000</v>
          </cell>
          <cell r="BO1570" t="str">
            <v>E5 - Sales</v>
          </cell>
          <cell r="BP1570">
            <v>60000</v>
          </cell>
          <cell r="BQ1570">
            <v>40000</v>
          </cell>
          <cell r="BR1570">
            <v>38018</v>
          </cell>
          <cell r="BS1570">
            <v>0.2</v>
          </cell>
          <cell r="BT1570">
            <v>55125</v>
          </cell>
          <cell r="BU1570">
            <v>71925</v>
          </cell>
          <cell r="BV1570">
            <v>88725</v>
          </cell>
          <cell r="BW1570">
            <v>5.6000000000000001E-2</v>
          </cell>
          <cell r="BX1570">
            <v>7.0000000000000007E-2</v>
          </cell>
          <cell r="BY1570">
            <v>77500</v>
          </cell>
          <cell r="BZ1570">
            <v>17500</v>
          </cell>
          <cell r="CA1570">
            <v>17500</v>
          </cell>
          <cell r="CB1570">
            <v>4000</v>
          </cell>
          <cell r="CC1570">
            <v>4400</v>
          </cell>
          <cell r="CD1570">
            <v>4400</v>
          </cell>
          <cell r="CE1570">
            <v>4400</v>
          </cell>
          <cell r="CF1570" t="str">
            <v>W</v>
          </cell>
          <cell r="CG1570">
            <v>26</v>
          </cell>
          <cell r="CH1570" t="str">
            <v xml:space="preserve"> </v>
          </cell>
          <cell r="CI1570" t="str">
            <v xml:space="preserve"> </v>
          </cell>
          <cell r="CJ1570" t="str">
            <v xml:space="preserve"> </v>
          </cell>
          <cell r="CK1570" t="str">
            <v xml:space="preserve"> </v>
          </cell>
          <cell r="CL1570" t="str">
            <v xml:space="preserve"> </v>
          </cell>
          <cell r="CM1570" t="str">
            <v>BA (University of Michigan) 00</v>
          </cell>
          <cell r="CP1570">
            <v>77500</v>
          </cell>
          <cell r="CQ1570">
            <v>37987</v>
          </cell>
          <cell r="CR1570">
            <v>65000</v>
          </cell>
          <cell r="CS1570">
            <v>37895</v>
          </cell>
          <cell r="CT1570">
            <v>65000</v>
          </cell>
          <cell r="CU1570">
            <v>37803</v>
          </cell>
          <cell r="CV1570">
            <v>50000</v>
          </cell>
          <cell r="CW1570">
            <v>37712</v>
          </cell>
          <cell r="CX1570">
            <v>50000</v>
          </cell>
          <cell r="CY1570">
            <v>37622</v>
          </cell>
          <cell r="CZ1570" t="str">
            <v>Sales - Direct Ad Sales Ops</v>
          </cell>
          <cell r="DA1570">
            <v>0</v>
          </cell>
          <cell r="DB1570">
            <v>90</v>
          </cell>
        </row>
        <row r="1571">
          <cell r="A1571">
            <v>346</v>
          </cell>
          <cell r="B1571">
            <v>346</v>
          </cell>
          <cell r="C1571">
            <v>7146</v>
          </cell>
          <cell r="D1571" t="str">
            <v>US-CHI-NMI</v>
          </cell>
          <cell r="E1571" t="str">
            <v>niki</v>
          </cell>
          <cell r="F1571" t="str">
            <v>Nicole</v>
          </cell>
          <cell r="G1571" t="str">
            <v xml:space="preserve"> </v>
          </cell>
          <cell r="H1571" t="str">
            <v>Brewer</v>
          </cell>
          <cell r="I1571" t="str">
            <v>Niki Brewer</v>
          </cell>
          <cell r="J1571" t="str">
            <v>Nicole Brewer</v>
          </cell>
          <cell r="K1571" t="str">
            <v>Niki</v>
          </cell>
          <cell r="L1571" t="str">
            <v>USD</v>
          </cell>
          <cell r="M1571" t="str">
            <v>Brewer, Nicole</v>
          </cell>
          <cell r="N1571" t="str">
            <v>F</v>
          </cell>
          <cell r="O1571">
            <v>27248</v>
          </cell>
          <cell r="P1571" t="str">
            <v>US</v>
          </cell>
          <cell r="Q1571" t="str">
            <v xml:space="preserve"> </v>
          </cell>
          <cell r="R1571" t="str">
            <v>Maximizer - Team Lead</v>
          </cell>
          <cell r="S1571" t="str">
            <v>EMPLOYEE</v>
          </cell>
          <cell r="T1571">
            <v>3</v>
          </cell>
          <cell r="U1571" t="str">
            <v>Mun, Ki</v>
          </cell>
          <cell r="V1571" t="str">
            <v>ki</v>
          </cell>
          <cell r="W1571" t="str">
            <v>WEB</v>
          </cell>
          <cell r="X1571" t="str">
            <v xml:space="preserve"> </v>
          </cell>
          <cell r="Y1571" t="str">
            <v>Radiowave.com</v>
          </cell>
          <cell r="Z1571">
            <v>71</v>
          </cell>
          <cell r="AA1571" t="str">
            <v>OTHER</v>
          </cell>
          <cell r="AB1571" t="str">
            <v>---</v>
          </cell>
          <cell r="AC1571" t="str">
            <v>312-840-4264</v>
          </cell>
          <cell r="AD1571" t="str">
            <v>5844 N Hermitage</v>
          </cell>
          <cell r="AE1571" t="str">
            <v>Unit N</v>
          </cell>
          <cell r="AF1571" t="str">
            <v>Chicago</v>
          </cell>
          <cell r="AG1571" t="str">
            <v>IL</v>
          </cell>
          <cell r="AH1571">
            <v>60660</v>
          </cell>
          <cell r="AI1571" t="str">
            <v>US</v>
          </cell>
          <cell r="AJ1571" t="str">
            <v xml:space="preserve"> </v>
          </cell>
          <cell r="AK1571" t="str">
            <v>U</v>
          </cell>
          <cell r="AL1571" t="str">
            <v>S</v>
          </cell>
          <cell r="AM1571" t="str">
            <v>N</v>
          </cell>
          <cell r="AN1571" t="str">
            <v>324-60-5634</v>
          </cell>
          <cell r="AO1571" t="str">
            <v>U</v>
          </cell>
          <cell r="AP1571" t="str">
            <v>COSTCENTER</v>
          </cell>
          <cell r="AQ1571" t="str">
            <v>E5</v>
          </cell>
          <cell r="AR1571" t="str">
            <v>Maximizer - Team Lead</v>
          </cell>
          <cell r="AS1571" t="str">
            <v>Direct Ad Sales Ops - NA East</v>
          </cell>
          <cell r="AT1571">
            <v>212</v>
          </cell>
          <cell r="AU1571" t="str">
            <v>Sales - Direct Ad Sales Ops</v>
          </cell>
          <cell r="AW1571">
            <v>37284</v>
          </cell>
          <cell r="AX1571">
            <v>37284</v>
          </cell>
          <cell r="AY1571" t="str">
            <v>E5 - Sales - Direct Ad Sales Ops - Maximizer - Team Lead</v>
          </cell>
          <cell r="AZ1571" t="str">
            <v>Sales</v>
          </cell>
          <cell r="BA1571" t="str">
            <v>JOBCODE</v>
          </cell>
          <cell r="BB1571" t="str">
            <v>JOBCODE-PROM</v>
          </cell>
          <cell r="BC1571">
            <v>38018</v>
          </cell>
          <cell r="BD1571">
            <v>2.2999999999999998</v>
          </cell>
          <cell r="BE1571">
            <v>0.3</v>
          </cell>
          <cell r="BF1571" t="str">
            <v>E</v>
          </cell>
          <cell r="BG1571">
            <v>371</v>
          </cell>
          <cell r="BH1571">
            <v>10371</v>
          </cell>
          <cell r="BI1571">
            <v>1</v>
          </cell>
          <cell r="BJ1571">
            <v>38018</v>
          </cell>
          <cell r="BK1571" t="str">
            <v>SALARY</v>
          </cell>
          <cell r="BL1571" t="str">
            <v>SALARY-PROM</v>
          </cell>
          <cell r="BM1571">
            <v>28</v>
          </cell>
          <cell r="BN1571">
            <v>4833</v>
          </cell>
          <cell r="BO1571" t="str">
            <v>E5 - Sales</v>
          </cell>
          <cell r="BP1571">
            <v>58000</v>
          </cell>
          <cell r="BQ1571">
            <v>53000</v>
          </cell>
          <cell r="BR1571">
            <v>38018</v>
          </cell>
          <cell r="BS1571">
            <v>9.4E-2</v>
          </cell>
          <cell r="BT1571">
            <v>55125</v>
          </cell>
          <cell r="BU1571">
            <v>71925</v>
          </cell>
          <cell r="BV1571">
            <v>88725</v>
          </cell>
          <cell r="BW1571">
            <v>5.3999999999999999E-2</v>
          </cell>
          <cell r="BX1571">
            <v>6.7000000000000004E-2</v>
          </cell>
          <cell r="BY1571">
            <v>75500</v>
          </cell>
          <cell r="BZ1571">
            <v>17500</v>
          </cell>
          <cell r="CA1571">
            <v>17500</v>
          </cell>
          <cell r="CB1571">
            <v>8000</v>
          </cell>
          <cell r="CC1571">
            <v>8400</v>
          </cell>
          <cell r="CD1571">
            <v>8400</v>
          </cell>
          <cell r="CE1571">
            <v>8400</v>
          </cell>
          <cell r="CF1571" t="str">
            <v>W</v>
          </cell>
          <cell r="CG1571">
            <v>29</v>
          </cell>
          <cell r="CH1571" t="str">
            <v xml:space="preserve"> </v>
          </cell>
          <cell r="CI1571" t="str">
            <v xml:space="preserve"> </v>
          </cell>
          <cell r="CJ1571" t="str">
            <v xml:space="preserve"> </v>
          </cell>
          <cell r="CK1571" t="str">
            <v xml:space="preserve"> </v>
          </cell>
          <cell r="CL1571" t="str">
            <v xml:space="preserve"> </v>
          </cell>
          <cell r="CM1571" t="str">
            <v>BA (University of Kansas) 95/ 3.4</v>
          </cell>
          <cell r="CP1571">
            <v>75500</v>
          </cell>
          <cell r="CQ1571">
            <v>37987</v>
          </cell>
          <cell r="CR1571">
            <v>68000</v>
          </cell>
          <cell r="CS1571">
            <v>37895</v>
          </cell>
          <cell r="CT1571">
            <v>68000</v>
          </cell>
          <cell r="CU1571">
            <v>37803</v>
          </cell>
          <cell r="CV1571">
            <v>63000</v>
          </cell>
          <cell r="CW1571">
            <v>37712</v>
          </cell>
          <cell r="CX1571">
            <v>63000</v>
          </cell>
          <cell r="CY1571">
            <v>37622</v>
          </cell>
          <cell r="CZ1571" t="str">
            <v>Sales - Direct Ad Sales Ops</v>
          </cell>
          <cell r="DA1571">
            <v>0</v>
          </cell>
          <cell r="DB1571">
            <v>90</v>
          </cell>
        </row>
        <row r="1572">
          <cell r="A1572">
            <v>452</v>
          </cell>
          <cell r="B1572">
            <v>452</v>
          </cell>
          <cell r="C1572">
            <v>7146</v>
          </cell>
          <cell r="D1572" t="str">
            <v>US-MTV-SAL</v>
          </cell>
          <cell r="E1572" t="str">
            <v>ruxandra</v>
          </cell>
          <cell r="F1572" t="str">
            <v>Ruxandra</v>
          </cell>
          <cell r="G1572" t="str">
            <v xml:space="preserve"> </v>
          </cell>
          <cell r="H1572" t="str">
            <v>Dorobantu</v>
          </cell>
          <cell r="I1572" t="str">
            <v>Ruxandra Dorobantu</v>
          </cell>
          <cell r="J1572" t="str">
            <v>Ruxandra Dorobantu</v>
          </cell>
          <cell r="K1572" t="str">
            <v>Ruxandra</v>
          </cell>
          <cell r="L1572" t="str">
            <v>USD</v>
          </cell>
          <cell r="M1572" t="str">
            <v>Dorobantu, Ruxandra</v>
          </cell>
          <cell r="N1572" t="str">
            <v>F</v>
          </cell>
          <cell r="O1572">
            <v>28551</v>
          </cell>
          <cell r="P1572" t="str">
            <v>RO</v>
          </cell>
          <cell r="Q1572" t="str">
            <v xml:space="preserve"> </v>
          </cell>
          <cell r="R1572" t="str">
            <v>Maximizer - Team Lead</v>
          </cell>
          <cell r="S1572" t="str">
            <v>EMPLOYEE</v>
          </cell>
          <cell r="T1572">
            <v>3.5</v>
          </cell>
          <cell r="U1572" t="str">
            <v>Mun, Ki</v>
          </cell>
          <cell r="V1572" t="str">
            <v>ki</v>
          </cell>
          <cell r="W1572" t="str">
            <v>NO-FEE</v>
          </cell>
          <cell r="X1572" t="str">
            <v xml:space="preserve"> </v>
          </cell>
          <cell r="Y1572" t="str">
            <v>Inside Track Learning</v>
          </cell>
          <cell r="Z1572">
            <v>41</v>
          </cell>
          <cell r="AA1572" t="str">
            <v>C1</v>
          </cell>
          <cell r="AB1572">
            <v>341</v>
          </cell>
          <cell r="AC1572" t="str">
            <v>650-623-4447</v>
          </cell>
          <cell r="AD1572" t="str">
            <v>880 Oak St</v>
          </cell>
          <cell r="AE1572" t="str">
            <v>#9</v>
          </cell>
          <cell r="AF1572" t="str">
            <v>San Francisco</v>
          </cell>
          <cell r="AG1572" t="str">
            <v>CA</v>
          </cell>
          <cell r="AH1572">
            <v>94117</v>
          </cell>
          <cell r="AI1572" t="str">
            <v>US</v>
          </cell>
          <cell r="AJ1572" t="str">
            <v xml:space="preserve"> </v>
          </cell>
          <cell r="AK1572" t="str">
            <v>U</v>
          </cell>
          <cell r="AL1572" t="str">
            <v>S</v>
          </cell>
          <cell r="AM1572" t="str">
            <v>N</v>
          </cell>
          <cell r="AN1572" t="str">
            <v>614-92-0457</v>
          </cell>
          <cell r="AO1572" t="str">
            <v>U</v>
          </cell>
          <cell r="AP1572" t="str">
            <v>COSTCENTER</v>
          </cell>
          <cell r="AQ1572" t="str">
            <v>E5</v>
          </cell>
          <cell r="AR1572" t="str">
            <v>Maximizer - Team Lead</v>
          </cell>
          <cell r="AS1572" t="str">
            <v>Direct Ad Sales Ops - NA West</v>
          </cell>
          <cell r="AT1572">
            <v>211</v>
          </cell>
          <cell r="AU1572" t="str">
            <v>Sales - Direct Ad Sales Ops</v>
          </cell>
          <cell r="AW1572">
            <v>37389</v>
          </cell>
          <cell r="AX1572">
            <v>37389</v>
          </cell>
          <cell r="AY1572" t="str">
            <v>E5 - Sales - Direct Ad Sales Ops - Maximizer - Team Lead</v>
          </cell>
          <cell r="AZ1572" t="str">
            <v>Sales</v>
          </cell>
          <cell r="BA1572" t="str">
            <v>JOBCODE</v>
          </cell>
          <cell r="BB1572" t="str">
            <v>JOBCODE-PROM</v>
          </cell>
          <cell r="BC1572">
            <v>37834</v>
          </cell>
          <cell r="BD1572">
            <v>2</v>
          </cell>
          <cell r="BE1572">
            <v>0.8</v>
          </cell>
          <cell r="BF1572" t="str">
            <v>E</v>
          </cell>
          <cell r="BG1572">
            <v>464</v>
          </cell>
          <cell r="BH1572">
            <v>10464</v>
          </cell>
          <cell r="BI1572">
            <v>1</v>
          </cell>
          <cell r="BJ1572">
            <v>37834</v>
          </cell>
          <cell r="BK1572" t="str">
            <v>SALARY</v>
          </cell>
          <cell r="BL1572" t="str">
            <v>SALARY-PROM</v>
          </cell>
          <cell r="BM1572">
            <v>26</v>
          </cell>
          <cell r="BN1572">
            <v>4500</v>
          </cell>
          <cell r="BO1572" t="str">
            <v>E5 - Sales</v>
          </cell>
          <cell r="BP1572">
            <v>54000</v>
          </cell>
          <cell r="BQ1572">
            <v>53000</v>
          </cell>
          <cell r="BR1572">
            <v>37834</v>
          </cell>
          <cell r="BS1572">
            <v>1.9E-2</v>
          </cell>
          <cell r="BT1572">
            <v>55125</v>
          </cell>
          <cell r="BU1572">
            <v>71925</v>
          </cell>
          <cell r="BV1572">
            <v>88725</v>
          </cell>
          <cell r="BW1572">
            <v>5.0999999999999997E-2</v>
          </cell>
          <cell r="BX1572">
            <v>6.3E-2</v>
          </cell>
          <cell r="BY1572">
            <v>71500</v>
          </cell>
          <cell r="BZ1572">
            <v>17500</v>
          </cell>
          <cell r="CA1572">
            <v>17500</v>
          </cell>
          <cell r="CB1572">
            <v>6000</v>
          </cell>
          <cell r="CC1572">
            <v>6400</v>
          </cell>
          <cell r="CD1572">
            <v>6400</v>
          </cell>
          <cell r="CE1572">
            <v>6400</v>
          </cell>
          <cell r="CF1572" t="str">
            <v>W</v>
          </cell>
          <cell r="CG1572">
            <v>26</v>
          </cell>
          <cell r="CH1572" t="str">
            <v>US-H1</v>
          </cell>
          <cell r="CI1572">
            <v>38458</v>
          </cell>
          <cell r="CJ1572" t="str">
            <v xml:space="preserve"> </v>
          </cell>
          <cell r="CK1572" t="str">
            <v xml:space="preserve"> </v>
          </cell>
          <cell r="CL1572" t="str">
            <v xml:space="preserve"> </v>
          </cell>
          <cell r="CM1572" t="str">
            <v>BA (Stanford University) 00/ 3.6</v>
          </cell>
          <cell r="CP1572">
            <v>71500</v>
          </cell>
          <cell r="CQ1572">
            <v>37987</v>
          </cell>
          <cell r="CR1572">
            <v>71500</v>
          </cell>
          <cell r="CS1572">
            <v>37895</v>
          </cell>
          <cell r="CT1572">
            <v>71500</v>
          </cell>
          <cell r="CU1572">
            <v>37803</v>
          </cell>
          <cell r="CV1572">
            <v>56000</v>
          </cell>
          <cell r="CW1572">
            <v>37712</v>
          </cell>
          <cell r="CX1572">
            <v>56000</v>
          </cell>
          <cell r="CY1572">
            <v>37622</v>
          </cell>
          <cell r="CZ1572" t="str">
            <v>Sales - Direct Ad Sales Ops</v>
          </cell>
          <cell r="DA1572">
            <v>0</v>
          </cell>
          <cell r="DB1572">
            <v>90</v>
          </cell>
        </row>
        <row r="1573">
          <cell r="A1573">
            <v>291</v>
          </cell>
          <cell r="B1573">
            <v>291</v>
          </cell>
          <cell r="C1573">
            <v>7146</v>
          </cell>
          <cell r="D1573" t="str">
            <v>US-NYC-BDWY</v>
          </cell>
          <cell r="E1573" t="str">
            <v>clara</v>
          </cell>
          <cell r="F1573" t="str">
            <v>Clara</v>
          </cell>
          <cell r="G1573" t="str">
            <v xml:space="preserve"> </v>
          </cell>
          <cell r="H1573" t="str">
            <v>Torres</v>
          </cell>
          <cell r="I1573" t="str">
            <v>Clara Torres</v>
          </cell>
          <cell r="J1573" t="str">
            <v>Clara Torres</v>
          </cell>
          <cell r="K1573" t="str">
            <v>Clara</v>
          </cell>
          <cell r="L1573" t="str">
            <v>USD</v>
          </cell>
          <cell r="M1573" t="str">
            <v>Torres, Clara</v>
          </cell>
          <cell r="N1573" t="str">
            <v>F</v>
          </cell>
          <cell r="O1573">
            <v>28193</v>
          </cell>
          <cell r="P1573" t="str">
            <v>US</v>
          </cell>
          <cell r="Q1573" t="str">
            <v xml:space="preserve"> </v>
          </cell>
          <cell r="R1573" t="str">
            <v>Maximizer - Team Lead</v>
          </cell>
          <cell r="S1573" t="str">
            <v>EMPLOYEE</v>
          </cell>
          <cell r="T1573">
            <v>3.5</v>
          </cell>
          <cell r="U1573" t="str">
            <v>Mun, Ki</v>
          </cell>
          <cell r="V1573" t="str">
            <v>ki</v>
          </cell>
          <cell r="W1573" t="str">
            <v>EMP-REF</v>
          </cell>
          <cell r="X1573" t="str">
            <v>Erdstein, Max</v>
          </cell>
          <cell r="Y1573" t="str">
            <v>Cornell University</v>
          </cell>
          <cell r="Z1573">
            <v>11</v>
          </cell>
          <cell r="AA1573" t="str">
            <v>OTHER</v>
          </cell>
          <cell r="AB1573" t="str">
            <v>21-123</v>
          </cell>
          <cell r="AC1573" t="str">
            <v>212-624-9610</v>
          </cell>
          <cell r="AD1573" t="str">
            <v>492 4th Ave</v>
          </cell>
          <cell r="AE1573" t="str">
            <v>Apt 3F</v>
          </cell>
          <cell r="AF1573" t="str">
            <v>Brooklyn</v>
          </cell>
          <cell r="AG1573" t="str">
            <v>NY</v>
          </cell>
          <cell r="AH1573">
            <v>11215</v>
          </cell>
          <cell r="AI1573" t="str">
            <v>US</v>
          </cell>
          <cell r="AJ1573" t="str">
            <v>201-436-4451</v>
          </cell>
          <cell r="AK1573" t="str">
            <v>U</v>
          </cell>
          <cell r="AL1573" t="str">
            <v>S</v>
          </cell>
          <cell r="AM1573" t="str">
            <v>N</v>
          </cell>
          <cell r="AN1573" t="str">
            <v>105-66-2297</v>
          </cell>
          <cell r="AO1573" t="str">
            <v>U</v>
          </cell>
          <cell r="AP1573" t="str">
            <v>COSTCENTER</v>
          </cell>
          <cell r="AQ1573" t="str">
            <v>E5</v>
          </cell>
          <cell r="AR1573" t="str">
            <v>Maximizer - Team Lead</v>
          </cell>
          <cell r="AS1573" t="str">
            <v>Direct Ad Sales Ops - NA East</v>
          </cell>
          <cell r="AT1573">
            <v>212</v>
          </cell>
          <cell r="AU1573" t="str">
            <v>Sales - Direct Ad Sales Ops</v>
          </cell>
          <cell r="AW1573">
            <v>37144</v>
          </cell>
          <cell r="AX1573">
            <v>37144</v>
          </cell>
          <cell r="AY1573" t="str">
            <v>E5 - Sales - Direct Ad Sales Ops - Maximizer - Team Lead</v>
          </cell>
          <cell r="AZ1573" t="str">
            <v>Sales</v>
          </cell>
          <cell r="BA1573" t="str">
            <v>JOBCODE</v>
          </cell>
          <cell r="BB1573" t="str">
            <v>JOBCODE-PROM</v>
          </cell>
          <cell r="BC1573">
            <v>37834</v>
          </cell>
          <cell r="BD1573">
            <v>2.7</v>
          </cell>
          <cell r="BE1573">
            <v>0.8</v>
          </cell>
          <cell r="BF1573" t="str">
            <v>E</v>
          </cell>
          <cell r="BG1573">
            <v>319</v>
          </cell>
          <cell r="BH1573">
            <v>10319</v>
          </cell>
          <cell r="BI1573">
            <v>1</v>
          </cell>
          <cell r="BJ1573">
            <v>37834</v>
          </cell>
          <cell r="BK1573" t="str">
            <v>SALARY</v>
          </cell>
          <cell r="BL1573" t="str">
            <v>SALARY-PROM</v>
          </cell>
          <cell r="BM1573">
            <v>26</v>
          </cell>
          <cell r="BN1573">
            <v>4500</v>
          </cell>
          <cell r="BO1573" t="str">
            <v>E5 - Sales</v>
          </cell>
          <cell r="BP1573">
            <v>54000</v>
          </cell>
          <cell r="BQ1573">
            <v>40000</v>
          </cell>
          <cell r="BR1573">
            <v>37834</v>
          </cell>
          <cell r="BS1573">
            <v>0.08</v>
          </cell>
          <cell r="BT1573">
            <v>55125</v>
          </cell>
          <cell r="BU1573">
            <v>71925</v>
          </cell>
          <cell r="BV1573">
            <v>88725</v>
          </cell>
          <cell r="BW1573">
            <v>5.0999999999999997E-2</v>
          </cell>
          <cell r="BX1573">
            <v>6.3E-2</v>
          </cell>
          <cell r="BY1573">
            <v>71500</v>
          </cell>
          <cell r="BZ1573">
            <v>17500</v>
          </cell>
          <cell r="CA1573">
            <v>17500</v>
          </cell>
          <cell r="CB1573">
            <v>6000</v>
          </cell>
          <cell r="CC1573">
            <v>7600</v>
          </cell>
          <cell r="CD1573">
            <v>7600</v>
          </cell>
          <cell r="CE1573">
            <v>7600</v>
          </cell>
          <cell r="CF1573" t="str">
            <v>H</v>
          </cell>
          <cell r="CG1573">
            <v>27</v>
          </cell>
          <cell r="CH1573" t="str">
            <v xml:space="preserve"> </v>
          </cell>
          <cell r="CI1573" t="str">
            <v xml:space="preserve"> </v>
          </cell>
          <cell r="CJ1573" t="str">
            <v xml:space="preserve"> </v>
          </cell>
          <cell r="CK1573" t="str">
            <v xml:space="preserve"> </v>
          </cell>
          <cell r="CL1573" t="str">
            <v xml:space="preserve"> </v>
          </cell>
          <cell r="CM1573" t="str">
            <v>BS (Cornell University) 02</v>
          </cell>
          <cell r="CP1573">
            <v>71500</v>
          </cell>
          <cell r="CQ1573">
            <v>37987</v>
          </cell>
          <cell r="CR1573">
            <v>71500</v>
          </cell>
          <cell r="CS1573">
            <v>37895</v>
          </cell>
          <cell r="CT1573">
            <v>71500</v>
          </cell>
          <cell r="CU1573">
            <v>37803</v>
          </cell>
          <cell r="CV1573">
            <v>65000</v>
          </cell>
          <cell r="CW1573">
            <v>37712</v>
          </cell>
          <cell r="CX1573">
            <v>65000</v>
          </cell>
          <cell r="CY1573">
            <v>37622</v>
          </cell>
          <cell r="CZ1573" t="str">
            <v>Sales - Direct Ad Sales Ops</v>
          </cell>
          <cell r="DA1573">
            <v>0</v>
          </cell>
          <cell r="DB1573">
            <v>90</v>
          </cell>
        </row>
        <row r="1574">
          <cell r="A1574">
            <v>4287</v>
          </cell>
          <cell r="B1574">
            <v>4287</v>
          </cell>
          <cell r="C1574">
            <v>7207</v>
          </cell>
          <cell r="D1574" t="str">
            <v>US-CHI-NMI</v>
          </cell>
          <cell r="E1574" t="str">
            <v>cdehnert</v>
          </cell>
          <cell r="F1574" t="str">
            <v>Caroline</v>
          </cell>
          <cell r="G1574" t="str">
            <v>E</v>
          </cell>
          <cell r="H1574" t="str">
            <v>Dehnert</v>
          </cell>
          <cell r="I1574" t="str">
            <v>Caroline Dehnert</v>
          </cell>
          <cell r="J1574" t="str">
            <v>Caroline E Dehnert</v>
          </cell>
          <cell r="K1574" t="str">
            <v>Caroline</v>
          </cell>
          <cell r="L1574" t="str">
            <v>USD</v>
          </cell>
          <cell r="M1574" t="str">
            <v>Dehnert, Caroline</v>
          </cell>
          <cell r="N1574" t="str">
            <v>F</v>
          </cell>
          <cell r="O1574">
            <v>26147</v>
          </cell>
          <cell r="P1574" t="str">
            <v>US</v>
          </cell>
          <cell r="Q1574" t="str">
            <v xml:space="preserve"> </v>
          </cell>
          <cell r="R1574" t="str">
            <v>Client Services Team Lead</v>
          </cell>
          <cell r="S1574" t="str">
            <v>EMPLOYEE</v>
          </cell>
          <cell r="T1574">
            <v>3</v>
          </cell>
          <cell r="U1574" t="str">
            <v>Souder, Edward</v>
          </cell>
          <cell r="V1574" t="str">
            <v>ted</v>
          </cell>
          <cell r="W1574" t="str">
            <v>EMP-REF</v>
          </cell>
          <cell r="X1574" t="str">
            <v>Samarasinghe, Leshika</v>
          </cell>
          <cell r="Y1574" t="str">
            <v>Internet Satellite Platform</v>
          </cell>
          <cell r="Z1574">
            <v>71</v>
          </cell>
          <cell r="AA1574" t="str">
            <v>C1</v>
          </cell>
          <cell r="AB1574">
            <v>2436</v>
          </cell>
          <cell r="AC1574">
            <v>-5265</v>
          </cell>
          <cell r="AD1574" t="str">
            <v>1121 Harvard Ter</v>
          </cell>
          <cell r="AE1574" t="str">
            <v xml:space="preserve"> </v>
          </cell>
          <cell r="AF1574" t="str">
            <v>Evanston</v>
          </cell>
          <cell r="AG1574" t="str">
            <v>IL</v>
          </cell>
          <cell r="AH1574">
            <v>60202</v>
          </cell>
          <cell r="AI1574" t="str">
            <v>US</v>
          </cell>
          <cell r="AJ1574" t="str">
            <v xml:space="preserve"> </v>
          </cell>
          <cell r="AK1574" t="str">
            <v>R</v>
          </cell>
          <cell r="AL1574" t="str">
            <v>S</v>
          </cell>
          <cell r="AM1574" t="str">
            <v>N</v>
          </cell>
          <cell r="AN1574" t="str">
            <v>354-70-8366</v>
          </cell>
          <cell r="AO1574" t="str">
            <v>N</v>
          </cell>
          <cell r="AP1574" t="str">
            <v>COSTCENTER</v>
          </cell>
          <cell r="AQ1574" t="str">
            <v>E5</v>
          </cell>
          <cell r="AR1574" t="str">
            <v>Client Services Team Lead</v>
          </cell>
          <cell r="AS1574" t="str">
            <v>Direct Ad Sales Ops - NA East</v>
          </cell>
          <cell r="AT1574">
            <v>212</v>
          </cell>
          <cell r="AU1574" t="str">
            <v>Sales - Direct Ad Sales Ops</v>
          </cell>
          <cell r="AW1574">
            <v>37956</v>
          </cell>
          <cell r="AX1574">
            <v>37956</v>
          </cell>
          <cell r="AY1574" t="str">
            <v>E5 - Sales - Direct Ad Sales Ops - Client Services Team Lead</v>
          </cell>
          <cell r="AZ1574" t="str">
            <v>Sales</v>
          </cell>
          <cell r="BA1574" t="str">
            <v>HIRE</v>
          </cell>
          <cell r="BB1574" t="str">
            <v>HIRE-OPEN</v>
          </cell>
          <cell r="BC1574">
            <v>37956</v>
          </cell>
          <cell r="BD1574">
            <v>0.5</v>
          </cell>
          <cell r="BE1574">
            <v>0.5</v>
          </cell>
          <cell r="BF1574" t="str">
            <v>E</v>
          </cell>
          <cell r="BG1574">
            <v>1493</v>
          </cell>
          <cell r="BH1574">
            <v>11493</v>
          </cell>
          <cell r="BI1574">
            <v>1</v>
          </cell>
          <cell r="BJ1574">
            <v>37956</v>
          </cell>
          <cell r="BK1574" t="str">
            <v>SALARY</v>
          </cell>
          <cell r="BL1574" t="str">
            <v>SALARY-INIT</v>
          </cell>
          <cell r="BM1574">
            <v>36</v>
          </cell>
          <cell r="BN1574">
            <v>6250</v>
          </cell>
          <cell r="BO1574" t="str">
            <v>E5 - Sales</v>
          </cell>
          <cell r="BP1574">
            <v>75000</v>
          </cell>
          <cell r="BQ1574">
            <v>75000</v>
          </cell>
          <cell r="BR1574" t="str">
            <v xml:space="preserve"> </v>
          </cell>
          <cell r="BS1574" t="str">
            <v>Hire</v>
          </cell>
          <cell r="BT1574">
            <v>55125</v>
          </cell>
          <cell r="BU1574">
            <v>71925</v>
          </cell>
          <cell r="BV1574">
            <v>88725</v>
          </cell>
          <cell r="BW1574">
            <v>7.0000000000000007E-2</v>
          </cell>
          <cell r="BX1574">
            <v>8.6999999999999994E-2</v>
          </cell>
          <cell r="BY1574">
            <v>92500</v>
          </cell>
          <cell r="BZ1574">
            <v>17500</v>
          </cell>
          <cell r="CA1574">
            <v>17500</v>
          </cell>
          <cell r="CB1574">
            <v>1600</v>
          </cell>
          <cell r="CC1574">
            <v>1600</v>
          </cell>
          <cell r="CD1574">
            <v>1600</v>
          </cell>
          <cell r="CE1574">
            <v>1600</v>
          </cell>
          <cell r="CF1574" t="str">
            <v>W</v>
          </cell>
          <cell r="CG1574">
            <v>32</v>
          </cell>
          <cell r="CH1574" t="str">
            <v xml:space="preserve"> </v>
          </cell>
          <cell r="CI1574" t="str">
            <v xml:space="preserve"> </v>
          </cell>
          <cell r="CJ1574" t="str">
            <v xml:space="preserve"> </v>
          </cell>
          <cell r="CK1574" t="str">
            <v xml:space="preserve"> </v>
          </cell>
          <cell r="CL1574" t="str">
            <v xml:space="preserve"> </v>
          </cell>
          <cell r="CM1574" t="str">
            <v>BS (Stanford University) 93/ 3.5 MS (Stanford University) 94/ 3.5</v>
          </cell>
          <cell r="CN1574" t="str">
            <v>VERIFIED-NONE VERIFIED-NONE</v>
          </cell>
          <cell r="CP1574">
            <v>92500</v>
          </cell>
          <cell r="CQ1574">
            <v>37987</v>
          </cell>
          <cell r="CR1574">
            <v>92500</v>
          </cell>
          <cell r="CS1574">
            <v>37956</v>
          </cell>
          <cell r="CT1574" t="str">
            <v xml:space="preserve"> </v>
          </cell>
          <cell r="CU1574" t="str">
            <v xml:space="preserve"> </v>
          </cell>
          <cell r="CV1574" t="str">
            <v xml:space="preserve"> </v>
          </cell>
          <cell r="CW1574" t="str">
            <v xml:space="preserve"> </v>
          </cell>
          <cell r="CX1574" t="str">
            <v xml:space="preserve"> </v>
          </cell>
          <cell r="CY1574" t="str">
            <v xml:space="preserve"> </v>
          </cell>
          <cell r="CZ1574" t="str">
            <v>Sales - Direct Ad Sales Ops</v>
          </cell>
          <cell r="DA1574">
            <v>0</v>
          </cell>
          <cell r="DB1574">
            <v>90</v>
          </cell>
        </row>
        <row r="1575">
          <cell r="A1575">
            <v>4184</v>
          </cell>
          <cell r="B1575">
            <v>4184</v>
          </cell>
          <cell r="C1575">
            <v>7207</v>
          </cell>
          <cell r="D1575" t="str">
            <v>US-NYC-BDWY</v>
          </cell>
          <cell r="E1575" t="str">
            <v>jmccaffrey</v>
          </cell>
          <cell r="F1575" t="str">
            <v>Jennifer</v>
          </cell>
          <cell r="G1575" t="str">
            <v>M</v>
          </cell>
          <cell r="H1575" t="str">
            <v>McCaffrey</v>
          </cell>
          <cell r="I1575" t="str">
            <v>Jennifer McCaffrey</v>
          </cell>
          <cell r="J1575" t="str">
            <v>Jennifer M McCaffrey</v>
          </cell>
          <cell r="K1575" t="str">
            <v>Jennifer</v>
          </cell>
          <cell r="L1575" t="str">
            <v>USD</v>
          </cell>
          <cell r="M1575" t="str">
            <v>McCaffrey, Jennifer</v>
          </cell>
          <cell r="N1575" t="str">
            <v>F</v>
          </cell>
          <cell r="O1575">
            <v>26805</v>
          </cell>
          <cell r="P1575" t="str">
            <v>US</v>
          </cell>
          <cell r="Q1575" t="str">
            <v xml:space="preserve"> </v>
          </cell>
          <cell r="R1575" t="str">
            <v>Client Services Team Lead</v>
          </cell>
          <cell r="S1575" t="str">
            <v>EMPLOYEE</v>
          </cell>
          <cell r="T1575">
            <v>3</v>
          </cell>
          <cell r="U1575" t="str">
            <v>Crow, Karen</v>
          </cell>
          <cell r="V1575" t="str">
            <v>kcrow</v>
          </cell>
          <cell r="W1575" t="str">
            <v>WEB</v>
          </cell>
          <cell r="X1575" t="str">
            <v xml:space="preserve"> </v>
          </cell>
          <cell r="Y1575" t="str">
            <v>TMP worldwide</v>
          </cell>
          <cell r="Z1575">
            <v>11</v>
          </cell>
          <cell r="AA1575" t="str">
            <v>C1</v>
          </cell>
          <cell r="AB1575" t="str">
            <v>21-008</v>
          </cell>
          <cell r="AC1575">
            <v>-6145</v>
          </cell>
          <cell r="AD1575" t="str">
            <v>166 Second Avenue</v>
          </cell>
          <cell r="AE1575" t="str">
            <v>#3D</v>
          </cell>
          <cell r="AF1575" t="str">
            <v>New York</v>
          </cell>
          <cell r="AG1575" t="str">
            <v>NY</v>
          </cell>
          <cell r="AH1575">
            <v>10003</v>
          </cell>
          <cell r="AI1575" t="str">
            <v>US</v>
          </cell>
          <cell r="AJ1575" t="str">
            <v xml:space="preserve"> </v>
          </cell>
          <cell r="AK1575" t="str">
            <v>R</v>
          </cell>
          <cell r="AL1575" t="str">
            <v>S</v>
          </cell>
          <cell r="AM1575" t="str">
            <v>N</v>
          </cell>
          <cell r="AN1575" t="str">
            <v>352-68-2550</v>
          </cell>
          <cell r="AO1575" t="str">
            <v>N</v>
          </cell>
          <cell r="AP1575" t="str">
            <v>COSTCENTER</v>
          </cell>
          <cell r="AQ1575" t="str">
            <v>E5</v>
          </cell>
          <cell r="AR1575" t="str">
            <v>Client Services Team Lead</v>
          </cell>
          <cell r="AS1575" t="str">
            <v>Direct Ad Sales Ops - NA East</v>
          </cell>
          <cell r="AT1575">
            <v>212</v>
          </cell>
          <cell r="AU1575" t="str">
            <v>Sales - Direct Ad Sales Ops</v>
          </cell>
          <cell r="AW1575">
            <v>37956</v>
          </cell>
          <cell r="AX1575">
            <v>37956</v>
          </cell>
          <cell r="AY1575" t="str">
            <v>E5 - Sales - Direct Ad Sales Ops - Client Services Team Lead</v>
          </cell>
          <cell r="AZ1575" t="str">
            <v>Sales</v>
          </cell>
          <cell r="BA1575" t="str">
            <v>HIRE</v>
          </cell>
          <cell r="BB1575" t="str">
            <v>HIRE-OPEN</v>
          </cell>
          <cell r="BC1575">
            <v>37956</v>
          </cell>
          <cell r="BD1575">
            <v>0.5</v>
          </cell>
          <cell r="BE1575">
            <v>0.5</v>
          </cell>
          <cell r="BF1575" t="str">
            <v>E</v>
          </cell>
          <cell r="BG1575">
            <v>1497</v>
          </cell>
          <cell r="BH1575">
            <v>11497</v>
          </cell>
          <cell r="BI1575">
            <v>1</v>
          </cell>
          <cell r="BJ1575">
            <v>37956</v>
          </cell>
          <cell r="BK1575" t="str">
            <v>SALARY</v>
          </cell>
          <cell r="BL1575" t="str">
            <v>SALARY-INIT</v>
          </cell>
          <cell r="BM1575">
            <v>36</v>
          </cell>
          <cell r="BN1575">
            <v>6250</v>
          </cell>
          <cell r="BO1575" t="str">
            <v>E5 - Sales</v>
          </cell>
          <cell r="BP1575">
            <v>75000</v>
          </cell>
          <cell r="BQ1575">
            <v>75000</v>
          </cell>
          <cell r="BR1575" t="str">
            <v xml:space="preserve"> </v>
          </cell>
          <cell r="BS1575" t="str">
            <v>Hire</v>
          </cell>
          <cell r="BT1575">
            <v>55125</v>
          </cell>
          <cell r="BU1575">
            <v>71925</v>
          </cell>
          <cell r="BV1575">
            <v>88725</v>
          </cell>
          <cell r="BW1575">
            <v>7.0000000000000007E-2</v>
          </cell>
          <cell r="BX1575">
            <v>8.6999999999999994E-2</v>
          </cell>
          <cell r="BY1575">
            <v>92500</v>
          </cell>
          <cell r="BZ1575">
            <v>17500</v>
          </cell>
          <cell r="CA1575">
            <v>17500</v>
          </cell>
          <cell r="CB1575">
            <v>2000</v>
          </cell>
          <cell r="CC1575">
            <v>2000</v>
          </cell>
          <cell r="CD1575">
            <v>2000</v>
          </cell>
          <cell r="CE1575">
            <v>2000</v>
          </cell>
          <cell r="CF1575" t="str">
            <v>W</v>
          </cell>
          <cell r="CG1575">
            <v>31</v>
          </cell>
          <cell r="CH1575" t="str">
            <v xml:space="preserve"> </v>
          </cell>
          <cell r="CI1575" t="str">
            <v xml:space="preserve"> </v>
          </cell>
          <cell r="CJ1575" t="str">
            <v xml:space="preserve"> </v>
          </cell>
          <cell r="CK1575" t="str">
            <v xml:space="preserve"> </v>
          </cell>
          <cell r="CL1575" t="str">
            <v xml:space="preserve"> </v>
          </cell>
          <cell r="CM1575" t="str">
            <v>BA (University of Illinois) 95/ 3.0</v>
          </cell>
          <cell r="CN1575" t="str">
            <v>VERIFIED-NONE</v>
          </cell>
          <cell r="CP1575">
            <v>92500</v>
          </cell>
          <cell r="CQ1575">
            <v>37987</v>
          </cell>
          <cell r="CR1575">
            <v>92500</v>
          </cell>
          <cell r="CS1575">
            <v>37956</v>
          </cell>
          <cell r="CT1575" t="str">
            <v xml:space="preserve"> </v>
          </cell>
          <cell r="CU1575" t="str">
            <v xml:space="preserve"> </v>
          </cell>
          <cell r="CV1575" t="str">
            <v xml:space="preserve"> </v>
          </cell>
          <cell r="CW1575" t="str">
            <v xml:space="preserve"> </v>
          </cell>
          <cell r="CX1575" t="str">
            <v xml:space="preserve"> </v>
          </cell>
          <cell r="CY1575" t="str">
            <v xml:space="preserve"> </v>
          </cell>
          <cell r="CZ1575" t="str">
            <v>Sales - Direct Ad Sales Ops</v>
          </cell>
          <cell r="DA1575">
            <v>0</v>
          </cell>
          <cell r="DB1575">
            <v>90</v>
          </cell>
        </row>
        <row r="1576">
          <cell r="A1576">
            <v>1107</v>
          </cell>
          <cell r="B1576">
            <v>1107</v>
          </cell>
          <cell r="C1576">
            <v>7207</v>
          </cell>
          <cell r="D1576" t="str">
            <v>US-NYC-BDWY</v>
          </cell>
          <cell r="E1576" t="str">
            <v>mcogan</v>
          </cell>
          <cell r="F1576" t="str">
            <v>Melanie</v>
          </cell>
          <cell r="G1576" t="str">
            <v xml:space="preserve"> </v>
          </cell>
          <cell r="H1576" t="str">
            <v>Cogan</v>
          </cell>
          <cell r="I1576" t="str">
            <v>Melanie Cogan</v>
          </cell>
          <cell r="J1576" t="str">
            <v>Melanie Cogan</v>
          </cell>
          <cell r="K1576" t="str">
            <v>Melanie</v>
          </cell>
          <cell r="L1576" t="str">
            <v>USD</v>
          </cell>
          <cell r="M1576" t="str">
            <v>Cogan, Melanie</v>
          </cell>
          <cell r="N1576" t="str">
            <v>F</v>
          </cell>
          <cell r="O1576">
            <v>26342</v>
          </cell>
          <cell r="P1576" t="str">
            <v>US</v>
          </cell>
          <cell r="Q1576" t="str">
            <v xml:space="preserve"> </v>
          </cell>
          <cell r="R1576" t="str">
            <v>Client Services Team Lead</v>
          </cell>
          <cell r="S1576" t="str">
            <v>EMPLOYEE</v>
          </cell>
          <cell r="T1576">
            <v>3.25</v>
          </cell>
          <cell r="U1576" t="str">
            <v>Crow, Karen</v>
          </cell>
          <cell r="V1576" t="str">
            <v>kcrow</v>
          </cell>
          <cell r="W1576" t="str">
            <v>EMP-REF</v>
          </cell>
          <cell r="X1576" t="str">
            <v>Gallina, Paula</v>
          </cell>
          <cell r="Y1576" t="str">
            <v>Century 21</v>
          </cell>
          <cell r="Z1576">
            <v>11</v>
          </cell>
          <cell r="AA1576" t="str">
            <v xml:space="preserve"> </v>
          </cell>
          <cell r="AB1576" t="str">
            <v>21-047</v>
          </cell>
          <cell r="AC1576" t="str">
            <v>212-994-4876</v>
          </cell>
          <cell r="AD1576" t="str">
            <v>40 Stoner Ave</v>
          </cell>
          <cell r="AE1576" t="str">
            <v>#3E</v>
          </cell>
          <cell r="AF1576" t="str">
            <v>Great Neck</v>
          </cell>
          <cell r="AG1576" t="str">
            <v>NY</v>
          </cell>
          <cell r="AH1576">
            <v>11021</v>
          </cell>
          <cell r="AI1576" t="str">
            <v>US</v>
          </cell>
          <cell r="AJ1576" t="str">
            <v xml:space="preserve"> </v>
          </cell>
          <cell r="AK1576" t="str">
            <v>U</v>
          </cell>
          <cell r="AL1576" t="str">
            <v>M</v>
          </cell>
          <cell r="AM1576" t="str">
            <v>N</v>
          </cell>
          <cell r="AN1576" t="str">
            <v>124-60-8129</v>
          </cell>
          <cell r="AO1576" t="str">
            <v>U</v>
          </cell>
          <cell r="AP1576" t="str">
            <v>COSTCENTER</v>
          </cell>
          <cell r="AQ1576" t="str">
            <v>E5</v>
          </cell>
          <cell r="AR1576" t="str">
            <v>Client Services Team Lead</v>
          </cell>
          <cell r="AS1576" t="str">
            <v>Direct Ad Sales Ops - NA East</v>
          </cell>
          <cell r="AT1576">
            <v>212</v>
          </cell>
          <cell r="AU1576" t="str">
            <v>Sales - Direct Ad Sales Ops</v>
          </cell>
          <cell r="AW1576">
            <v>37606</v>
          </cell>
          <cell r="AX1576">
            <v>37606</v>
          </cell>
          <cell r="AY1576" t="str">
            <v>E5 - Sales - Direct Ad Sales Ops - Client Services Team Lead</v>
          </cell>
          <cell r="AZ1576" t="str">
            <v>Sales</v>
          </cell>
          <cell r="BA1576" t="str">
            <v>JOBCODE</v>
          </cell>
          <cell r="BB1576" t="str">
            <v>JOBCODE-REDO</v>
          </cell>
          <cell r="BC1576">
            <v>37834</v>
          </cell>
          <cell r="BD1576">
            <v>1.4</v>
          </cell>
          <cell r="BE1576">
            <v>0.8</v>
          </cell>
          <cell r="BF1576" t="str">
            <v>E</v>
          </cell>
          <cell r="BG1576">
            <v>704</v>
          </cell>
          <cell r="BH1576">
            <v>10704</v>
          </cell>
          <cell r="BI1576">
            <v>1</v>
          </cell>
          <cell r="BJ1576">
            <v>37606</v>
          </cell>
          <cell r="BK1576" t="str">
            <v>SALARY</v>
          </cell>
          <cell r="BL1576" t="str">
            <v>SALARY-INIT</v>
          </cell>
          <cell r="BM1576">
            <v>37</v>
          </cell>
          <cell r="BN1576">
            <v>6417</v>
          </cell>
          <cell r="BO1576" t="str">
            <v>E5 - Sales</v>
          </cell>
          <cell r="BP1576">
            <v>77000</v>
          </cell>
          <cell r="BQ1576">
            <v>77000</v>
          </cell>
          <cell r="BR1576" t="str">
            <v xml:space="preserve"> </v>
          </cell>
          <cell r="BS1576" t="str">
            <v>Hire</v>
          </cell>
          <cell r="BT1576">
            <v>55125</v>
          </cell>
          <cell r="BU1576">
            <v>71925</v>
          </cell>
          <cell r="BV1576">
            <v>88725</v>
          </cell>
          <cell r="BW1576">
            <v>7.1999999999999995E-2</v>
          </cell>
          <cell r="BX1576">
            <v>8.8999999999999996E-2</v>
          </cell>
          <cell r="BY1576">
            <v>87000</v>
          </cell>
          <cell r="BZ1576">
            <v>10000</v>
          </cell>
          <cell r="CA1576">
            <v>10000</v>
          </cell>
          <cell r="CB1576">
            <v>14000</v>
          </cell>
          <cell r="CC1576">
            <v>14000</v>
          </cell>
          <cell r="CD1576">
            <v>14000</v>
          </cell>
          <cell r="CE1576">
            <v>14000</v>
          </cell>
          <cell r="CF1576" t="str">
            <v>W</v>
          </cell>
          <cell r="CG1576">
            <v>32</v>
          </cell>
          <cell r="CH1576" t="str">
            <v xml:space="preserve"> </v>
          </cell>
          <cell r="CI1576" t="str">
            <v xml:space="preserve"> </v>
          </cell>
          <cell r="CJ1576" t="str">
            <v xml:space="preserve"> </v>
          </cell>
          <cell r="CK1576" t="str">
            <v xml:space="preserve"> </v>
          </cell>
          <cell r="CL1576" t="str">
            <v xml:space="preserve"> </v>
          </cell>
          <cell r="CM1576" t="str">
            <v>BS (State Univeristy of New York, College at Buffalo) 94</v>
          </cell>
          <cell r="CO1576" t="str">
            <v>Benjamin,Cogan(M)--CHILD Brett,Cogan(M)--SPOUSE</v>
          </cell>
          <cell r="CP1576">
            <v>87000</v>
          </cell>
          <cell r="CQ1576">
            <v>37987</v>
          </cell>
          <cell r="CR1576">
            <v>87000</v>
          </cell>
          <cell r="CS1576">
            <v>37895</v>
          </cell>
          <cell r="CT1576">
            <v>87000</v>
          </cell>
          <cell r="CU1576">
            <v>37803</v>
          </cell>
          <cell r="CV1576">
            <v>87000</v>
          </cell>
          <cell r="CW1576">
            <v>37712</v>
          </cell>
          <cell r="CX1576">
            <v>87000</v>
          </cell>
          <cell r="CY1576">
            <v>37622</v>
          </cell>
          <cell r="CZ1576" t="str">
            <v>Sales - Direct Ad Sales Ops</v>
          </cell>
          <cell r="DA1576">
            <v>0</v>
          </cell>
          <cell r="DB1576">
            <v>90</v>
          </cell>
        </row>
        <row r="1577">
          <cell r="A1577">
            <v>355</v>
          </cell>
          <cell r="B1577">
            <v>355</v>
          </cell>
          <cell r="C1577">
            <v>7207</v>
          </cell>
          <cell r="D1577" t="str">
            <v>US-MTV-SAL</v>
          </cell>
          <cell r="E1577" t="str">
            <v>ccooper</v>
          </cell>
          <cell r="F1577" t="str">
            <v>Christopher</v>
          </cell>
          <cell r="G1577" t="str">
            <v xml:space="preserve"> </v>
          </cell>
          <cell r="H1577" t="str">
            <v>Cooper</v>
          </cell>
          <cell r="I1577" t="str">
            <v>Chris Cooper</v>
          </cell>
          <cell r="J1577" t="str">
            <v>Christopher Cooper</v>
          </cell>
          <cell r="K1577" t="str">
            <v>Chris</v>
          </cell>
          <cell r="L1577" t="str">
            <v>USD</v>
          </cell>
          <cell r="M1577" t="str">
            <v>Cooper, Christopher</v>
          </cell>
          <cell r="N1577" t="str">
            <v>M</v>
          </cell>
          <cell r="O1577">
            <v>26602</v>
          </cell>
          <cell r="P1577" t="str">
            <v>US</v>
          </cell>
          <cell r="Q1577" t="str">
            <v xml:space="preserve"> </v>
          </cell>
          <cell r="R1577" t="str">
            <v>Client Services Team Lead</v>
          </cell>
          <cell r="S1577" t="str">
            <v>EMPLOYEE</v>
          </cell>
          <cell r="T1577">
            <v>3</v>
          </cell>
          <cell r="U1577" t="str">
            <v>Crow, Karen</v>
          </cell>
          <cell r="V1577" t="str">
            <v>kcrow</v>
          </cell>
          <cell r="W1577" t="str">
            <v>EMP-REF</v>
          </cell>
          <cell r="X1577" t="str">
            <v>Souder, Edward</v>
          </cell>
          <cell r="Y1577" t="str">
            <v>Abilzer Solutions</v>
          </cell>
          <cell r="Z1577">
            <v>41</v>
          </cell>
          <cell r="AA1577" t="str">
            <v>C2</v>
          </cell>
          <cell r="AB1577">
            <v>2310</v>
          </cell>
          <cell r="AC1577" t="str">
            <v>650-623-4348</v>
          </cell>
          <cell r="AD1577" t="str">
            <v>3730 Scott St</v>
          </cell>
          <cell r="AE1577" t="str">
            <v>#201</v>
          </cell>
          <cell r="AF1577" t="str">
            <v>San Francisco</v>
          </cell>
          <cell r="AG1577" t="str">
            <v>CA</v>
          </cell>
          <cell r="AH1577">
            <v>94123</v>
          </cell>
          <cell r="AI1577" t="str">
            <v>US</v>
          </cell>
          <cell r="AJ1577" t="str">
            <v>415-614-1864</v>
          </cell>
          <cell r="AK1577" t="str">
            <v>U</v>
          </cell>
          <cell r="AL1577" t="str">
            <v>S</v>
          </cell>
          <cell r="AM1577" t="str">
            <v>N</v>
          </cell>
          <cell r="AN1577" t="str">
            <v>545-77-6193</v>
          </cell>
          <cell r="AO1577" t="str">
            <v>U</v>
          </cell>
          <cell r="AP1577" t="str">
            <v>COSTCENTER</v>
          </cell>
          <cell r="AQ1577" t="str">
            <v>E5</v>
          </cell>
          <cell r="AR1577" t="str">
            <v>Client Services Team Lead</v>
          </cell>
          <cell r="AS1577" t="str">
            <v>Direct Ad Sales Ops - NA West</v>
          </cell>
          <cell r="AT1577">
            <v>211</v>
          </cell>
          <cell r="AU1577" t="str">
            <v>Sales - Direct Ad Sales Ops</v>
          </cell>
          <cell r="AW1577">
            <v>37292</v>
          </cell>
          <cell r="AX1577">
            <v>37292</v>
          </cell>
          <cell r="AY1577" t="str">
            <v>E5 - Sales - Direct Ad Sales Ops - Client Services Team Lead</v>
          </cell>
          <cell r="AZ1577" t="str">
            <v>Sales</v>
          </cell>
          <cell r="BA1577" t="str">
            <v>JOBCODE</v>
          </cell>
          <cell r="BB1577" t="str">
            <v>JOBCODE-PROM</v>
          </cell>
          <cell r="BC1577">
            <v>38018</v>
          </cell>
          <cell r="BD1577">
            <v>2.2999999999999998</v>
          </cell>
          <cell r="BE1577">
            <v>0.3</v>
          </cell>
          <cell r="BF1577" t="str">
            <v>E</v>
          </cell>
          <cell r="BG1577">
            <v>375</v>
          </cell>
          <cell r="BH1577">
            <v>10375</v>
          </cell>
          <cell r="BI1577">
            <v>1</v>
          </cell>
          <cell r="BJ1577">
            <v>38018</v>
          </cell>
          <cell r="BK1577" t="str">
            <v>SALARY</v>
          </cell>
          <cell r="BL1577" t="str">
            <v>SALARY-PROM</v>
          </cell>
          <cell r="BM1577">
            <v>32</v>
          </cell>
          <cell r="BN1577">
            <v>5625</v>
          </cell>
          <cell r="BO1577" t="str">
            <v>E5 - Sales</v>
          </cell>
          <cell r="BP1577">
            <v>67500</v>
          </cell>
          <cell r="BQ1577">
            <v>64000</v>
          </cell>
          <cell r="BR1577">
            <v>38018</v>
          </cell>
          <cell r="BS1577">
            <v>5.5E-2</v>
          </cell>
          <cell r="BT1577">
            <v>55125</v>
          </cell>
          <cell r="BU1577">
            <v>71925</v>
          </cell>
          <cell r="BV1577">
            <v>88725</v>
          </cell>
          <cell r="BW1577">
            <v>6.3E-2</v>
          </cell>
          <cell r="BX1577">
            <v>7.8E-2</v>
          </cell>
          <cell r="BY1577">
            <v>85000</v>
          </cell>
          <cell r="BZ1577">
            <v>17500</v>
          </cell>
          <cell r="CA1577">
            <v>17500</v>
          </cell>
          <cell r="CB1577">
            <v>12000</v>
          </cell>
          <cell r="CC1577">
            <v>13600</v>
          </cell>
          <cell r="CD1577">
            <v>13600</v>
          </cell>
          <cell r="CE1577">
            <v>13600</v>
          </cell>
          <cell r="CF1577" t="str">
            <v>W</v>
          </cell>
          <cell r="CG1577">
            <v>31</v>
          </cell>
          <cell r="CH1577" t="str">
            <v xml:space="preserve"> </v>
          </cell>
          <cell r="CI1577" t="str">
            <v xml:space="preserve"> </v>
          </cell>
          <cell r="CJ1577" t="str">
            <v xml:space="preserve"> </v>
          </cell>
          <cell r="CK1577" t="str">
            <v xml:space="preserve"> </v>
          </cell>
          <cell r="CL1577" t="str">
            <v xml:space="preserve"> </v>
          </cell>
          <cell r="CM1577" t="str">
            <v>BA (Chapman University) / 2.9</v>
          </cell>
          <cell r="CP1577">
            <v>85000</v>
          </cell>
          <cell r="CQ1577">
            <v>37987</v>
          </cell>
          <cell r="CR1577">
            <v>79000</v>
          </cell>
          <cell r="CS1577">
            <v>37895</v>
          </cell>
          <cell r="CT1577">
            <v>79000</v>
          </cell>
          <cell r="CU1577">
            <v>37803</v>
          </cell>
          <cell r="CV1577">
            <v>74000</v>
          </cell>
          <cell r="CW1577">
            <v>37712</v>
          </cell>
          <cell r="CX1577">
            <v>74000</v>
          </cell>
          <cell r="CY1577">
            <v>37622</v>
          </cell>
          <cell r="CZ1577" t="str">
            <v>Sales - Direct Ad Sales Ops</v>
          </cell>
          <cell r="DA1577">
            <v>0</v>
          </cell>
          <cell r="DB1577">
            <v>90</v>
          </cell>
        </row>
        <row r="1578">
          <cell r="A1578">
            <v>333</v>
          </cell>
          <cell r="B1578">
            <v>333</v>
          </cell>
          <cell r="C1578">
            <v>7207</v>
          </cell>
          <cell r="D1578" t="str">
            <v>US-MTV-SAL</v>
          </cell>
          <cell r="E1578" t="str">
            <v>judith</v>
          </cell>
          <cell r="F1578" t="str">
            <v>Judith</v>
          </cell>
          <cell r="G1578" t="str">
            <v xml:space="preserve"> </v>
          </cell>
          <cell r="H1578" t="str">
            <v>Standley</v>
          </cell>
          <cell r="I1578" t="str">
            <v>Judith Standley</v>
          </cell>
          <cell r="J1578" t="str">
            <v>Judith Standley</v>
          </cell>
          <cell r="K1578" t="str">
            <v>Judith</v>
          </cell>
          <cell r="L1578" t="str">
            <v>USD</v>
          </cell>
          <cell r="M1578" t="str">
            <v>Standley, Judith</v>
          </cell>
          <cell r="N1578" t="str">
            <v>F</v>
          </cell>
          <cell r="O1578">
            <v>26764</v>
          </cell>
          <cell r="P1578" t="str">
            <v>US</v>
          </cell>
          <cell r="Q1578" t="str">
            <v xml:space="preserve"> </v>
          </cell>
          <cell r="R1578" t="str">
            <v>Client Services Team Lead</v>
          </cell>
          <cell r="S1578" t="str">
            <v>EMPLOYEE</v>
          </cell>
          <cell r="T1578">
            <v>3.25</v>
          </cell>
          <cell r="U1578" t="str">
            <v>Crow, Karen</v>
          </cell>
          <cell r="V1578" t="str">
            <v>kcrow</v>
          </cell>
          <cell r="W1578" t="str">
            <v>EMP-REF</v>
          </cell>
          <cell r="X1578" t="str">
            <v>Frodella, Cristin</v>
          </cell>
          <cell r="Y1578" t="str">
            <v>Blue Streak</v>
          </cell>
          <cell r="Z1578">
            <v>41</v>
          </cell>
          <cell r="AA1578" t="str">
            <v>OTHER</v>
          </cell>
          <cell r="AB1578">
            <v>2422</v>
          </cell>
          <cell r="AC1578" t="str">
            <v>650-623-5980</v>
          </cell>
          <cell r="AD1578" t="str">
            <v>2751 Clay St.</v>
          </cell>
          <cell r="AE1578" t="str">
            <v>#2</v>
          </cell>
          <cell r="AF1578" t="str">
            <v>San Francisco</v>
          </cell>
          <cell r="AG1578" t="str">
            <v>CA</v>
          </cell>
          <cell r="AH1578">
            <v>94115</v>
          </cell>
          <cell r="AI1578" t="str">
            <v>US</v>
          </cell>
          <cell r="AJ1578" t="str">
            <v>415-447-8979</v>
          </cell>
          <cell r="AK1578" t="str">
            <v>U</v>
          </cell>
          <cell r="AL1578" t="str">
            <v>S</v>
          </cell>
          <cell r="AM1578" t="str">
            <v>N</v>
          </cell>
          <cell r="AN1578" t="str">
            <v>509-72-2983</v>
          </cell>
          <cell r="AO1578" t="str">
            <v>U</v>
          </cell>
          <cell r="AP1578" t="str">
            <v>COSTCENTER</v>
          </cell>
          <cell r="AQ1578" t="str">
            <v>E5</v>
          </cell>
          <cell r="AR1578" t="str">
            <v>Client Services Team Lead</v>
          </cell>
          <cell r="AS1578" t="str">
            <v>Direct Ad Sales Ops - NA West</v>
          </cell>
          <cell r="AT1578">
            <v>211</v>
          </cell>
          <cell r="AU1578" t="str">
            <v>Sales - Direct Ad Sales Ops</v>
          </cell>
          <cell r="AW1578">
            <v>37235</v>
          </cell>
          <cell r="AX1578">
            <v>37235</v>
          </cell>
          <cell r="AY1578" t="str">
            <v>E5 - Sales - Direct Ad Sales Ops - Client Services Team Lead</v>
          </cell>
          <cell r="AZ1578" t="str">
            <v>Sales</v>
          </cell>
          <cell r="BA1578" t="str">
            <v>JOBCODE</v>
          </cell>
          <cell r="BB1578" t="str">
            <v>JOBCODE-PROM</v>
          </cell>
          <cell r="BC1578">
            <v>37834</v>
          </cell>
          <cell r="BD1578">
            <v>2.4</v>
          </cell>
          <cell r="BE1578">
            <v>0.8</v>
          </cell>
          <cell r="BF1578" t="str">
            <v>E</v>
          </cell>
          <cell r="BG1578">
            <v>355</v>
          </cell>
          <cell r="BH1578">
            <v>10355</v>
          </cell>
          <cell r="BI1578">
            <v>1</v>
          </cell>
          <cell r="BJ1578">
            <v>37834</v>
          </cell>
          <cell r="BK1578" t="str">
            <v>SALARY</v>
          </cell>
          <cell r="BL1578" t="str">
            <v>SALARY-PROM</v>
          </cell>
          <cell r="BM1578">
            <v>31</v>
          </cell>
          <cell r="BN1578">
            <v>5417</v>
          </cell>
          <cell r="BO1578" t="str">
            <v>E5 - Sales</v>
          </cell>
          <cell r="BP1578">
            <v>65000</v>
          </cell>
          <cell r="BQ1578">
            <v>56000</v>
          </cell>
          <cell r="BR1578">
            <v>37834</v>
          </cell>
          <cell r="BS1578">
            <v>8.3000000000000004E-2</v>
          </cell>
          <cell r="BT1578">
            <v>55125</v>
          </cell>
          <cell r="BU1578">
            <v>71925</v>
          </cell>
          <cell r="BV1578">
            <v>88725</v>
          </cell>
          <cell r="BW1578">
            <v>6.0999999999999999E-2</v>
          </cell>
          <cell r="BX1578">
            <v>7.4999999999999997E-2</v>
          </cell>
          <cell r="BY1578">
            <v>82500</v>
          </cell>
          <cell r="BZ1578">
            <v>17500</v>
          </cell>
          <cell r="CA1578">
            <v>17500</v>
          </cell>
          <cell r="CB1578">
            <v>12000</v>
          </cell>
          <cell r="CC1578">
            <v>13600</v>
          </cell>
          <cell r="CD1578">
            <v>13600</v>
          </cell>
          <cell r="CE1578">
            <v>13600</v>
          </cell>
          <cell r="CF1578" t="str">
            <v>W</v>
          </cell>
          <cell r="CG1578">
            <v>31</v>
          </cell>
          <cell r="CH1578" t="str">
            <v xml:space="preserve"> </v>
          </cell>
          <cell r="CI1578" t="str">
            <v xml:space="preserve"> </v>
          </cell>
          <cell r="CJ1578" t="str">
            <v xml:space="preserve"> </v>
          </cell>
          <cell r="CK1578" t="str">
            <v xml:space="preserve"> </v>
          </cell>
          <cell r="CL1578" t="str">
            <v xml:space="preserve"> </v>
          </cell>
          <cell r="CM1578" t="str">
            <v>BS (University of Kansas) 96</v>
          </cell>
          <cell r="CP1578">
            <v>82500</v>
          </cell>
          <cell r="CQ1578">
            <v>37987</v>
          </cell>
          <cell r="CR1578">
            <v>82500</v>
          </cell>
          <cell r="CS1578">
            <v>37895</v>
          </cell>
          <cell r="CT1578">
            <v>82500</v>
          </cell>
          <cell r="CU1578">
            <v>37803</v>
          </cell>
          <cell r="CV1578">
            <v>70000</v>
          </cell>
          <cell r="CW1578">
            <v>37712</v>
          </cell>
          <cell r="CX1578">
            <v>70000</v>
          </cell>
          <cell r="CY1578">
            <v>37622</v>
          </cell>
          <cell r="CZ1578" t="str">
            <v>Sales - Direct Ad Sales Ops</v>
          </cell>
          <cell r="DA1578">
            <v>0</v>
          </cell>
          <cell r="DB1578">
            <v>90</v>
          </cell>
        </row>
        <row r="1579">
          <cell r="A1579">
            <v>303</v>
          </cell>
          <cell r="B1579">
            <v>303</v>
          </cell>
          <cell r="C1579">
            <v>7207</v>
          </cell>
          <cell r="D1579" t="str">
            <v>US-NEW-DOVE</v>
          </cell>
          <cell r="E1579" t="str">
            <v>janna</v>
          </cell>
          <cell r="F1579" t="str">
            <v>Janna</v>
          </cell>
          <cell r="G1579" t="str">
            <v xml:space="preserve"> </v>
          </cell>
          <cell r="H1579" t="str">
            <v>Silvandersson</v>
          </cell>
          <cell r="I1579" t="str">
            <v>Janna Silvandersson</v>
          </cell>
          <cell r="J1579" t="str">
            <v>Janna Silvandersson</v>
          </cell>
          <cell r="K1579" t="str">
            <v>Janna</v>
          </cell>
          <cell r="L1579" t="str">
            <v>USD</v>
          </cell>
          <cell r="M1579" t="str">
            <v>Silvandersson, Janna</v>
          </cell>
          <cell r="N1579" t="str">
            <v>F</v>
          </cell>
          <cell r="O1579">
            <v>27259</v>
          </cell>
          <cell r="P1579" t="str">
            <v>SE</v>
          </cell>
          <cell r="Q1579" t="str">
            <v xml:space="preserve"> </v>
          </cell>
          <cell r="R1579" t="str">
            <v>Client Services Team Lead</v>
          </cell>
          <cell r="S1579" t="str">
            <v>EMPLOYEE</v>
          </cell>
          <cell r="T1579">
            <v>3.5</v>
          </cell>
          <cell r="U1579" t="str">
            <v>Crow, Karen</v>
          </cell>
          <cell r="V1579" t="str">
            <v>kcrow</v>
          </cell>
          <cell r="W1579" t="str">
            <v xml:space="preserve"> </v>
          </cell>
          <cell r="X1579" t="str">
            <v xml:space="preserve"> </v>
          </cell>
          <cell r="Y1579" t="str">
            <v>NBC Internet</v>
          </cell>
          <cell r="Z1579">
            <v>52</v>
          </cell>
          <cell r="AA1579" t="str">
            <v>C1</v>
          </cell>
          <cell r="AB1579">
            <v>303</v>
          </cell>
          <cell r="AC1579" t="str">
            <v>949-851-6560</v>
          </cell>
          <cell r="AD1579" t="str">
            <v>23751 Mariner Dr.</v>
          </cell>
          <cell r="AE1579" t="str">
            <v>#166</v>
          </cell>
          <cell r="AF1579" t="str">
            <v>Dana Point</v>
          </cell>
          <cell r="AG1579" t="str">
            <v>CA</v>
          </cell>
          <cell r="AH1579">
            <v>92629</v>
          </cell>
          <cell r="AI1579" t="str">
            <v>US</v>
          </cell>
          <cell r="AJ1579" t="str">
            <v xml:space="preserve"> </v>
          </cell>
          <cell r="AK1579" t="str">
            <v>U</v>
          </cell>
          <cell r="AL1579" t="str">
            <v>S</v>
          </cell>
          <cell r="AM1579" t="str">
            <v>N</v>
          </cell>
          <cell r="AN1579" t="str">
            <v>620-94-2106</v>
          </cell>
          <cell r="AO1579" t="str">
            <v>U</v>
          </cell>
          <cell r="AP1579" t="str">
            <v>COSTCENTER</v>
          </cell>
          <cell r="AQ1579" t="str">
            <v>E5</v>
          </cell>
          <cell r="AR1579" t="str">
            <v>Client Services Team Lead</v>
          </cell>
          <cell r="AS1579" t="str">
            <v>Direct Ad Sales Ops - NA West</v>
          </cell>
          <cell r="AT1579">
            <v>211</v>
          </cell>
          <cell r="AU1579" t="str">
            <v>Sales - Direct Ad Sales Ops</v>
          </cell>
          <cell r="AW1579">
            <v>37166</v>
          </cell>
          <cell r="AX1579">
            <v>37166</v>
          </cell>
          <cell r="AY1579" t="str">
            <v>E5 - Sales - Direct Ad Sales Ops - Client Services Team Lead</v>
          </cell>
          <cell r="AZ1579" t="str">
            <v>Sales</v>
          </cell>
          <cell r="BA1579" t="str">
            <v>JOBCODE</v>
          </cell>
          <cell r="BB1579" t="str">
            <v>JOBCODE-PROM</v>
          </cell>
          <cell r="BC1579">
            <v>37834</v>
          </cell>
          <cell r="BD1579">
            <v>2.6</v>
          </cell>
          <cell r="BE1579">
            <v>0.8</v>
          </cell>
          <cell r="BF1579" t="str">
            <v>E</v>
          </cell>
          <cell r="BG1579">
            <v>329</v>
          </cell>
          <cell r="BH1579">
            <v>10329</v>
          </cell>
          <cell r="BI1579">
            <v>1</v>
          </cell>
          <cell r="BJ1579">
            <v>37834</v>
          </cell>
          <cell r="BK1579" t="str">
            <v>SALARY</v>
          </cell>
          <cell r="BL1579" t="str">
            <v>SALARY-PROM</v>
          </cell>
          <cell r="BM1579">
            <v>31</v>
          </cell>
          <cell r="BN1579">
            <v>5417</v>
          </cell>
          <cell r="BO1579" t="str">
            <v>E5 - Sales</v>
          </cell>
          <cell r="BP1579">
            <v>65000</v>
          </cell>
          <cell r="BQ1579">
            <v>61750</v>
          </cell>
          <cell r="BR1579">
            <v>37834</v>
          </cell>
          <cell r="BS1579">
            <v>5.2999999999999999E-2</v>
          </cell>
          <cell r="BT1579">
            <v>55125</v>
          </cell>
          <cell r="BU1579">
            <v>71925</v>
          </cell>
          <cell r="BV1579">
            <v>88725</v>
          </cell>
          <cell r="BW1579">
            <v>6.0999999999999999E-2</v>
          </cell>
          <cell r="BX1579">
            <v>7.4999999999999997E-2</v>
          </cell>
          <cell r="BY1579">
            <v>82500</v>
          </cell>
          <cell r="BZ1579">
            <v>17500</v>
          </cell>
          <cell r="CA1579">
            <v>17500</v>
          </cell>
          <cell r="CB1579">
            <v>14000</v>
          </cell>
          <cell r="CC1579">
            <v>16600</v>
          </cell>
          <cell r="CD1579">
            <v>16600</v>
          </cell>
          <cell r="CE1579">
            <v>16600</v>
          </cell>
          <cell r="CF1579" t="str">
            <v>W</v>
          </cell>
          <cell r="CG1579">
            <v>29</v>
          </cell>
          <cell r="CH1579" t="str">
            <v xml:space="preserve"> </v>
          </cell>
          <cell r="CI1579" t="str">
            <v xml:space="preserve"> </v>
          </cell>
          <cell r="CJ1579" t="str">
            <v xml:space="preserve"> </v>
          </cell>
          <cell r="CK1579" t="str">
            <v xml:space="preserve"> </v>
          </cell>
          <cell r="CL1579" t="str">
            <v xml:space="preserve"> </v>
          </cell>
          <cell r="CM1579" t="str">
            <v>BS (University of San Francisco) 99</v>
          </cell>
          <cell r="CP1579">
            <v>82500</v>
          </cell>
          <cell r="CQ1579">
            <v>37987</v>
          </cell>
          <cell r="CR1579">
            <v>82500</v>
          </cell>
          <cell r="CS1579">
            <v>37895</v>
          </cell>
          <cell r="CT1579">
            <v>82500</v>
          </cell>
          <cell r="CU1579">
            <v>37803</v>
          </cell>
          <cell r="CV1579">
            <v>81750</v>
          </cell>
          <cell r="CW1579">
            <v>37712</v>
          </cell>
          <cell r="CX1579">
            <v>81750</v>
          </cell>
          <cell r="CY1579">
            <v>37622</v>
          </cell>
          <cell r="CZ1579" t="str">
            <v>Sales - Direct Ad Sales Ops</v>
          </cell>
          <cell r="DA1579">
            <v>0</v>
          </cell>
          <cell r="DB1579">
            <v>90</v>
          </cell>
        </row>
        <row r="1580">
          <cell r="A1580">
            <v>1161</v>
          </cell>
          <cell r="B1580">
            <v>1161</v>
          </cell>
          <cell r="C1580">
            <v>7207</v>
          </cell>
          <cell r="D1580" t="str">
            <v>US-BOS-PARK</v>
          </cell>
          <cell r="E1580" t="str">
            <v>bcarey</v>
          </cell>
          <cell r="F1580" t="str">
            <v>Amy Blake</v>
          </cell>
          <cell r="G1580" t="str">
            <v xml:space="preserve"> </v>
          </cell>
          <cell r="H1580" t="str">
            <v>Carey</v>
          </cell>
          <cell r="I1580" t="str">
            <v>Blake Carey</v>
          </cell>
          <cell r="J1580" t="str">
            <v>Amy Carey</v>
          </cell>
          <cell r="K1580" t="str">
            <v>Blake</v>
          </cell>
          <cell r="L1580" t="str">
            <v>USD</v>
          </cell>
          <cell r="M1580" t="str">
            <v>Carey, Amy</v>
          </cell>
          <cell r="N1580" t="str">
            <v>F</v>
          </cell>
          <cell r="O1580">
            <v>25812</v>
          </cell>
          <cell r="P1580" t="str">
            <v>US</v>
          </cell>
          <cell r="Q1580" t="str">
            <v xml:space="preserve"> </v>
          </cell>
          <cell r="R1580" t="str">
            <v>Client Services Team Lead</v>
          </cell>
          <cell r="S1580" t="str">
            <v>EMPLOYEE</v>
          </cell>
          <cell r="T1580">
            <v>3</v>
          </cell>
          <cell r="U1580" t="str">
            <v>Crow, Karen</v>
          </cell>
          <cell r="V1580" t="str">
            <v>kcrow</v>
          </cell>
          <cell r="W1580" t="str">
            <v>EMP-REF</v>
          </cell>
          <cell r="X1580" t="str">
            <v>Connell, Michael</v>
          </cell>
          <cell r="Y1580" t="str">
            <v>Media Contracts</v>
          </cell>
          <cell r="Z1580">
            <v>14</v>
          </cell>
          <cell r="AA1580" t="str">
            <v xml:space="preserve"> </v>
          </cell>
          <cell r="AB1580" t="str">
            <v xml:space="preserve"> </v>
          </cell>
          <cell r="AC1580" t="str">
            <v>617-948-2676</v>
          </cell>
          <cell r="AD1580" t="str">
            <v>211 Central St.</v>
          </cell>
          <cell r="AE1580" t="str">
            <v>#A312</v>
          </cell>
          <cell r="AF1580" t="str">
            <v>Norwood</v>
          </cell>
          <cell r="AG1580" t="str">
            <v>MA</v>
          </cell>
          <cell r="AH1580">
            <v>2062</v>
          </cell>
          <cell r="AI1580" t="str">
            <v>US</v>
          </cell>
          <cell r="AJ1580" t="str">
            <v xml:space="preserve"> </v>
          </cell>
          <cell r="AK1580" t="str">
            <v>U</v>
          </cell>
          <cell r="AL1580" t="str">
            <v>S</v>
          </cell>
          <cell r="AM1580" t="str">
            <v>N</v>
          </cell>
          <cell r="AN1580" t="str">
            <v>542-13-6815</v>
          </cell>
          <cell r="AO1580" t="str">
            <v>U</v>
          </cell>
          <cell r="AP1580" t="str">
            <v>COSTCENTER</v>
          </cell>
          <cell r="AQ1580" t="str">
            <v>E5</v>
          </cell>
          <cell r="AR1580" t="str">
            <v>Client Services Team Lead</v>
          </cell>
          <cell r="AS1580" t="str">
            <v>Direct Ad Sales Ops - NA East</v>
          </cell>
          <cell r="AT1580">
            <v>212</v>
          </cell>
          <cell r="AU1580" t="str">
            <v>Sales - Direct Ad Sales Ops</v>
          </cell>
          <cell r="AW1580">
            <v>37634</v>
          </cell>
          <cell r="AX1580">
            <v>37634</v>
          </cell>
          <cell r="AY1580" t="str">
            <v>E5 - Sales - Direct Ad Sales Ops - Client Services Team Lead</v>
          </cell>
          <cell r="AZ1580" t="str">
            <v>Sales</v>
          </cell>
          <cell r="BA1580" t="str">
            <v>JOBCODE</v>
          </cell>
          <cell r="BB1580" t="str">
            <v>JOBCODE-PROM</v>
          </cell>
          <cell r="BC1580">
            <v>38018</v>
          </cell>
          <cell r="BD1580">
            <v>1.3</v>
          </cell>
          <cell r="BE1580">
            <v>0.3</v>
          </cell>
          <cell r="BF1580" t="str">
            <v>E</v>
          </cell>
          <cell r="BG1580">
            <v>740</v>
          </cell>
          <cell r="BH1580">
            <v>10740</v>
          </cell>
          <cell r="BI1580">
            <v>1</v>
          </cell>
          <cell r="BJ1580">
            <v>38018</v>
          </cell>
          <cell r="BK1580" t="str">
            <v>SALARY</v>
          </cell>
          <cell r="BL1580" t="str">
            <v>SALARY-PROM</v>
          </cell>
          <cell r="BM1580">
            <v>31</v>
          </cell>
          <cell r="BN1580">
            <v>5417</v>
          </cell>
          <cell r="BO1580" t="str">
            <v>E5 - Sales</v>
          </cell>
          <cell r="BP1580">
            <v>65000</v>
          </cell>
          <cell r="BQ1580">
            <v>63000</v>
          </cell>
          <cell r="BR1580">
            <v>38018</v>
          </cell>
          <cell r="BS1580">
            <v>3.2000000000000001E-2</v>
          </cell>
          <cell r="BT1580">
            <v>55125</v>
          </cell>
          <cell r="BU1580">
            <v>71925</v>
          </cell>
          <cell r="BV1580">
            <v>88725</v>
          </cell>
          <cell r="BW1580">
            <v>6.0999999999999999E-2</v>
          </cell>
          <cell r="BX1580">
            <v>7.4999999999999997E-2</v>
          </cell>
          <cell r="BY1580">
            <v>82500</v>
          </cell>
          <cell r="BZ1580">
            <v>17500</v>
          </cell>
          <cell r="CA1580">
            <v>17500</v>
          </cell>
          <cell r="CB1580">
            <v>4000</v>
          </cell>
          <cell r="CC1580">
            <v>4000</v>
          </cell>
          <cell r="CD1580">
            <v>4000</v>
          </cell>
          <cell r="CE1580">
            <v>4000</v>
          </cell>
          <cell r="CF1580" t="str">
            <v>W</v>
          </cell>
          <cell r="CG1580">
            <v>33</v>
          </cell>
          <cell r="CH1580" t="str">
            <v xml:space="preserve"> </v>
          </cell>
          <cell r="CI1580" t="str">
            <v xml:space="preserve"> </v>
          </cell>
          <cell r="CJ1580" t="str">
            <v xml:space="preserve"> </v>
          </cell>
          <cell r="CK1580" t="str">
            <v xml:space="preserve"> </v>
          </cell>
          <cell r="CL1580" t="str">
            <v xml:space="preserve"> </v>
          </cell>
          <cell r="CM1580" t="str">
            <v>BA (University of Oregon) 92</v>
          </cell>
          <cell r="CO1580" t="str">
            <v>Ross,Coyle(M)--DOMPART</v>
          </cell>
          <cell r="CP1580">
            <v>82500</v>
          </cell>
          <cell r="CQ1580">
            <v>37987</v>
          </cell>
          <cell r="CR1580">
            <v>78000</v>
          </cell>
          <cell r="CS1580">
            <v>37895</v>
          </cell>
          <cell r="CT1580">
            <v>78000</v>
          </cell>
          <cell r="CU1580">
            <v>37803</v>
          </cell>
          <cell r="CV1580">
            <v>73000</v>
          </cell>
          <cell r="CW1580">
            <v>37712</v>
          </cell>
          <cell r="CX1580">
            <v>73000</v>
          </cell>
          <cell r="CY1580">
            <v>37622</v>
          </cell>
          <cell r="CZ1580" t="str">
            <v>Sales - Direct Ad Sales Ops</v>
          </cell>
          <cell r="DA1580">
            <v>0</v>
          </cell>
          <cell r="DB1580">
            <v>90</v>
          </cell>
        </row>
        <row r="1581">
          <cell r="A1581">
            <v>469</v>
          </cell>
          <cell r="B1581">
            <v>469</v>
          </cell>
          <cell r="C1581">
            <v>7207</v>
          </cell>
          <cell r="D1581" t="str">
            <v>US-NYC-BDWY</v>
          </cell>
          <cell r="E1581" t="str">
            <v>lbalkovich</v>
          </cell>
          <cell r="F1581" t="str">
            <v>Laura</v>
          </cell>
          <cell r="G1581" t="str">
            <v xml:space="preserve"> </v>
          </cell>
          <cell r="H1581" t="str">
            <v>Balkovich</v>
          </cell>
          <cell r="I1581" t="str">
            <v>Laura Balkovich</v>
          </cell>
          <cell r="J1581" t="str">
            <v>Laura Balkovich</v>
          </cell>
          <cell r="K1581" t="str">
            <v>Laura</v>
          </cell>
          <cell r="L1581" t="str">
            <v>USD</v>
          </cell>
          <cell r="M1581" t="str">
            <v>Balkovich, Laura</v>
          </cell>
          <cell r="N1581" t="str">
            <v>F</v>
          </cell>
          <cell r="O1581">
            <v>27965</v>
          </cell>
          <cell r="P1581" t="str">
            <v>US</v>
          </cell>
          <cell r="Q1581" t="str">
            <v xml:space="preserve"> </v>
          </cell>
          <cell r="R1581" t="str">
            <v>Client Services Team Lead</v>
          </cell>
          <cell r="S1581" t="str">
            <v>EMPLOYEE</v>
          </cell>
          <cell r="T1581">
            <v>3.25</v>
          </cell>
          <cell r="U1581" t="str">
            <v>Crow, Karen</v>
          </cell>
          <cell r="V1581" t="str">
            <v>kcrow</v>
          </cell>
          <cell r="W1581" t="str">
            <v>EMP-REF</v>
          </cell>
          <cell r="X1581" t="str">
            <v>Fillhart, Tamara</v>
          </cell>
          <cell r="Y1581" t="str">
            <v>ORB</v>
          </cell>
          <cell r="Z1581">
            <v>11</v>
          </cell>
          <cell r="AA1581" t="str">
            <v>OTHER</v>
          </cell>
          <cell r="AB1581" t="str">
            <v>21-015</v>
          </cell>
          <cell r="AC1581" t="str">
            <v>212-624-9645</v>
          </cell>
          <cell r="AD1581" t="str">
            <v>328 E. 78th St</v>
          </cell>
          <cell r="AE1581" t="str">
            <v>Apt 19</v>
          </cell>
          <cell r="AF1581" t="str">
            <v>New York</v>
          </cell>
          <cell r="AG1581" t="str">
            <v>NY</v>
          </cell>
          <cell r="AH1581">
            <v>10021</v>
          </cell>
          <cell r="AI1581" t="str">
            <v>US</v>
          </cell>
          <cell r="AJ1581" t="str">
            <v>646-424-0079</v>
          </cell>
          <cell r="AK1581" t="str">
            <v>U</v>
          </cell>
          <cell r="AL1581" t="str">
            <v>S</v>
          </cell>
          <cell r="AM1581" t="str">
            <v>N</v>
          </cell>
          <cell r="AN1581" t="str">
            <v>045-72-6306</v>
          </cell>
          <cell r="AO1581" t="str">
            <v>U</v>
          </cell>
          <cell r="AP1581" t="str">
            <v>COSTCENTER</v>
          </cell>
          <cell r="AQ1581" t="str">
            <v>E5</v>
          </cell>
          <cell r="AR1581" t="str">
            <v>Client Services Team Lead</v>
          </cell>
          <cell r="AS1581" t="str">
            <v>Direct Ad Sales Ops - NA East</v>
          </cell>
          <cell r="AT1581">
            <v>212</v>
          </cell>
          <cell r="AU1581" t="str">
            <v>Sales - Direct Ad Sales Ops</v>
          </cell>
          <cell r="AW1581">
            <v>37404</v>
          </cell>
          <cell r="AX1581">
            <v>37404</v>
          </cell>
          <cell r="AY1581" t="str">
            <v>E5 - Sales - Direct Ad Sales Ops - Client Services Team Lead</v>
          </cell>
          <cell r="AZ1581" t="str">
            <v>Sales</v>
          </cell>
          <cell r="BA1581" t="str">
            <v>JOBCODE</v>
          </cell>
          <cell r="BB1581" t="str">
            <v>JOBCODE-PROM</v>
          </cell>
          <cell r="BC1581">
            <v>37834</v>
          </cell>
          <cell r="BD1581">
            <v>2</v>
          </cell>
          <cell r="BE1581">
            <v>0.8</v>
          </cell>
          <cell r="BF1581" t="str">
            <v>E</v>
          </cell>
          <cell r="BG1581">
            <v>474</v>
          </cell>
          <cell r="BH1581">
            <v>10474</v>
          </cell>
          <cell r="BI1581">
            <v>1</v>
          </cell>
          <cell r="BJ1581">
            <v>37834</v>
          </cell>
          <cell r="BK1581" t="str">
            <v>SALARY</v>
          </cell>
          <cell r="BL1581" t="str">
            <v>SALARY-PROM</v>
          </cell>
          <cell r="BM1581">
            <v>31</v>
          </cell>
          <cell r="BN1581">
            <v>5417</v>
          </cell>
          <cell r="BO1581" t="str">
            <v>E5 - Sales</v>
          </cell>
          <cell r="BP1581">
            <v>65000</v>
          </cell>
          <cell r="BQ1581">
            <v>57000</v>
          </cell>
          <cell r="BR1581">
            <v>37834</v>
          </cell>
          <cell r="BS1581">
            <v>0.14000000000000001</v>
          </cell>
          <cell r="BT1581">
            <v>55125</v>
          </cell>
          <cell r="BU1581">
            <v>71925</v>
          </cell>
          <cell r="BV1581">
            <v>88725</v>
          </cell>
          <cell r="BW1581">
            <v>6.0999999999999999E-2</v>
          </cell>
          <cell r="BX1581">
            <v>7.4999999999999997E-2</v>
          </cell>
          <cell r="BY1581">
            <v>82500</v>
          </cell>
          <cell r="BZ1581">
            <v>17500</v>
          </cell>
          <cell r="CA1581">
            <v>17500</v>
          </cell>
          <cell r="CB1581">
            <v>10000</v>
          </cell>
          <cell r="CC1581">
            <v>11100</v>
          </cell>
          <cell r="CD1581">
            <v>11100</v>
          </cell>
          <cell r="CE1581">
            <v>11100</v>
          </cell>
          <cell r="CF1581" t="str">
            <v>W</v>
          </cell>
          <cell r="CG1581">
            <v>27</v>
          </cell>
          <cell r="CH1581" t="str">
            <v xml:space="preserve"> </v>
          </cell>
          <cell r="CI1581" t="str">
            <v xml:space="preserve"> </v>
          </cell>
          <cell r="CJ1581" t="str">
            <v xml:space="preserve"> </v>
          </cell>
          <cell r="CK1581" t="str">
            <v xml:space="preserve"> </v>
          </cell>
          <cell r="CL1581" t="str">
            <v xml:space="preserve"> </v>
          </cell>
          <cell r="CM1581" t="str">
            <v>BA (American University)</v>
          </cell>
          <cell r="CP1581">
            <v>82500</v>
          </cell>
          <cell r="CQ1581">
            <v>37987</v>
          </cell>
          <cell r="CR1581">
            <v>82500</v>
          </cell>
          <cell r="CS1581">
            <v>37895</v>
          </cell>
          <cell r="CT1581">
            <v>82500</v>
          </cell>
          <cell r="CU1581">
            <v>37803</v>
          </cell>
          <cell r="CV1581">
            <v>67000</v>
          </cell>
          <cell r="CW1581">
            <v>37712</v>
          </cell>
          <cell r="CX1581">
            <v>67000</v>
          </cell>
          <cell r="CY1581">
            <v>37622</v>
          </cell>
          <cell r="CZ1581" t="str">
            <v>Sales - Direct Ad Sales Ops</v>
          </cell>
          <cell r="DA1581">
            <v>0</v>
          </cell>
          <cell r="DB1581">
            <v>90</v>
          </cell>
        </row>
        <row r="1582">
          <cell r="A1582">
            <v>471</v>
          </cell>
          <cell r="B1582">
            <v>471</v>
          </cell>
          <cell r="C1582">
            <v>7207</v>
          </cell>
          <cell r="D1582" t="str">
            <v>US-DEN-SVAL</v>
          </cell>
          <cell r="E1582" t="str">
            <v>danield</v>
          </cell>
          <cell r="F1582" t="str">
            <v>Daniel</v>
          </cell>
          <cell r="G1582" t="str">
            <v xml:space="preserve"> </v>
          </cell>
          <cell r="H1582" t="str">
            <v>Daugherty</v>
          </cell>
          <cell r="I1582" t="str">
            <v>Daniel Daugherty</v>
          </cell>
          <cell r="J1582" t="str">
            <v>Daniel Daugherty</v>
          </cell>
          <cell r="K1582" t="str">
            <v>Daniel</v>
          </cell>
          <cell r="L1582" t="str">
            <v>USD</v>
          </cell>
          <cell r="M1582" t="str">
            <v>Daugherty, Daniel</v>
          </cell>
          <cell r="N1582" t="str">
            <v>M</v>
          </cell>
          <cell r="O1582">
            <v>28910</v>
          </cell>
          <cell r="P1582" t="str">
            <v>US</v>
          </cell>
          <cell r="Q1582" t="str">
            <v xml:space="preserve"> </v>
          </cell>
          <cell r="R1582" t="str">
            <v>Client Services Team Lead</v>
          </cell>
          <cell r="S1582" t="str">
            <v>EMPLOYEE</v>
          </cell>
          <cell r="T1582">
            <v>3</v>
          </cell>
          <cell r="U1582" t="str">
            <v>Crow, Karen</v>
          </cell>
          <cell r="V1582" t="str">
            <v>kcrow</v>
          </cell>
          <cell r="W1582" t="str">
            <v>EMP-REF</v>
          </cell>
          <cell r="X1582" t="str">
            <v>Carroll, Christina</v>
          </cell>
          <cell r="Y1582" t="str">
            <v>Eg3.com</v>
          </cell>
          <cell r="Z1582">
            <v>74</v>
          </cell>
          <cell r="AA1582" t="str">
            <v>OTHER</v>
          </cell>
          <cell r="AB1582" t="str">
            <v xml:space="preserve"> </v>
          </cell>
          <cell r="AC1582" t="str">
            <v>303-524-1273</v>
          </cell>
          <cell r="AD1582" t="str">
            <v>8777 E Dry Creek Rd</v>
          </cell>
          <cell r="AE1582" t="str">
            <v>#1426</v>
          </cell>
          <cell r="AF1582" t="str">
            <v>Centennial</v>
          </cell>
          <cell r="AG1582" t="str">
            <v>CO</v>
          </cell>
          <cell r="AH1582">
            <v>80112</v>
          </cell>
          <cell r="AI1582" t="str">
            <v>US</v>
          </cell>
          <cell r="AJ1582" t="str">
            <v>408-259-4670</v>
          </cell>
          <cell r="AK1582" t="str">
            <v>U</v>
          </cell>
          <cell r="AL1582" t="str">
            <v>S</v>
          </cell>
          <cell r="AM1582" t="str">
            <v>N</v>
          </cell>
          <cell r="AN1582" t="str">
            <v>545-95-9202</v>
          </cell>
          <cell r="AO1582" t="str">
            <v>U</v>
          </cell>
          <cell r="AP1582" t="str">
            <v>COSTCENTER</v>
          </cell>
          <cell r="AQ1582" t="str">
            <v>E5</v>
          </cell>
          <cell r="AR1582" t="str">
            <v>Client Services Team Lead</v>
          </cell>
          <cell r="AS1582" t="str">
            <v>Direct Ad Sales Ops - NA West</v>
          </cell>
          <cell r="AT1582">
            <v>211</v>
          </cell>
          <cell r="AU1582" t="str">
            <v>Sales - Direct Ad Sales Ops</v>
          </cell>
          <cell r="AW1582">
            <v>37404</v>
          </cell>
          <cell r="AX1582">
            <v>37404</v>
          </cell>
          <cell r="AY1582" t="str">
            <v>E5 - Sales - Direct Ad Sales Ops - Client Services Team Lead</v>
          </cell>
          <cell r="AZ1582" t="str">
            <v>Sales</v>
          </cell>
          <cell r="BA1582" t="str">
            <v>JOBCODE</v>
          </cell>
          <cell r="BB1582" t="str">
            <v>JOBCODE-PROM</v>
          </cell>
          <cell r="BC1582">
            <v>38018</v>
          </cell>
          <cell r="BD1582">
            <v>2</v>
          </cell>
          <cell r="BE1582">
            <v>0.3</v>
          </cell>
          <cell r="BF1582" t="str">
            <v>E</v>
          </cell>
          <cell r="BG1582">
            <v>476</v>
          </cell>
          <cell r="BH1582">
            <v>10476</v>
          </cell>
          <cell r="BI1582">
            <v>1</v>
          </cell>
          <cell r="BJ1582">
            <v>38018</v>
          </cell>
          <cell r="BK1582" t="str">
            <v>SALARY</v>
          </cell>
          <cell r="BL1582" t="str">
            <v>SALARY-PROM</v>
          </cell>
          <cell r="BM1582">
            <v>29</v>
          </cell>
          <cell r="BN1582">
            <v>5000</v>
          </cell>
          <cell r="BO1582" t="str">
            <v>E5 - Sales</v>
          </cell>
          <cell r="BP1582">
            <v>60000</v>
          </cell>
          <cell r="BQ1582">
            <v>38000</v>
          </cell>
          <cell r="BR1582">
            <v>38018</v>
          </cell>
          <cell r="BS1582">
            <v>0.2</v>
          </cell>
          <cell r="BT1582">
            <v>55125</v>
          </cell>
          <cell r="BU1582">
            <v>71925</v>
          </cell>
          <cell r="BV1582">
            <v>88725</v>
          </cell>
          <cell r="BW1582">
            <v>5.6000000000000001E-2</v>
          </cell>
          <cell r="BX1582">
            <v>7.0000000000000007E-2</v>
          </cell>
          <cell r="BY1582">
            <v>77500</v>
          </cell>
          <cell r="BZ1582">
            <v>17500</v>
          </cell>
          <cell r="CA1582">
            <v>17500</v>
          </cell>
          <cell r="CB1582">
            <v>6000</v>
          </cell>
          <cell r="CC1582">
            <v>6850</v>
          </cell>
          <cell r="CD1582">
            <v>6850</v>
          </cell>
          <cell r="CE1582">
            <v>6850</v>
          </cell>
          <cell r="CF1582" t="str">
            <v>W</v>
          </cell>
          <cell r="CG1582">
            <v>25</v>
          </cell>
          <cell r="CH1582" t="str">
            <v xml:space="preserve"> </v>
          </cell>
          <cell r="CI1582" t="str">
            <v xml:space="preserve"> </v>
          </cell>
          <cell r="CJ1582" t="str">
            <v xml:space="preserve"> </v>
          </cell>
          <cell r="CK1582" t="str">
            <v xml:space="preserve"> </v>
          </cell>
          <cell r="CL1582" t="str">
            <v xml:space="preserve"> </v>
          </cell>
          <cell r="CM1582" t="str">
            <v>BA (Wesleyan University) 01/ 3.4</v>
          </cell>
          <cell r="CN1582" t="str">
            <v>VERIFIED-NONE</v>
          </cell>
          <cell r="CP1582">
            <v>77500</v>
          </cell>
          <cell r="CQ1582">
            <v>37987</v>
          </cell>
          <cell r="CR1582">
            <v>65000</v>
          </cell>
          <cell r="CS1582">
            <v>37895</v>
          </cell>
          <cell r="CT1582">
            <v>65000</v>
          </cell>
          <cell r="CU1582">
            <v>37803</v>
          </cell>
          <cell r="CV1582">
            <v>48000</v>
          </cell>
          <cell r="CW1582">
            <v>37712</v>
          </cell>
          <cell r="CX1582">
            <v>48000</v>
          </cell>
          <cell r="CY1582">
            <v>37622</v>
          </cell>
          <cell r="CZ1582" t="str">
            <v>Sales - Direct Ad Sales Ops</v>
          </cell>
          <cell r="DA1582">
            <v>0</v>
          </cell>
          <cell r="DB1582">
            <v>90</v>
          </cell>
        </row>
        <row r="1583">
          <cell r="A1583">
            <v>5224</v>
          </cell>
          <cell r="B1583">
            <v>5224</v>
          </cell>
          <cell r="C1583">
            <v>6307</v>
          </cell>
          <cell r="D1583" t="str">
            <v>US-CHI-NMI</v>
          </cell>
          <cell r="E1583" t="str">
            <v>amadland</v>
          </cell>
          <cell r="F1583" t="str">
            <v>Adrian</v>
          </cell>
          <cell r="G1583" t="str">
            <v>I</v>
          </cell>
          <cell r="H1583" t="str">
            <v>Madland</v>
          </cell>
          <cell r="I1583" t="str">
            <v>Adrian Madland</v>
          </cell>
          <cell r="J1583" t="str">
            <v>Adrian I Madland</v>
          </cell>
          <cell r="K1583" t="str">
            <v>Adrian</v>
          </cell>
          <cell r="L1583" t="str">
            <v>USD</v>
          </cell>
          <cell r="M1583" t="str">
            <v>Madland, Adrian</v>
          </cell>
          <cell r="N1583" t="str">
            <v>M</v>
          </cell>
          <cell r="O1583">
            <v>28289</v>
          </cell>
          <cell r="P1583" t="str">
            <v>US</v>
          </cell>
          <cell r="Q1583" t="str">
            <v xml:space="preserve"> </v>
          </cell>
          <cell r="R1583" t="str">
            <v>Vertical Specialist</v>
          </cell>
          <cell r="S1583" t="str">
            <v>EMPLOYEE</v>
          </cell>
          <cell r="T1583" t="str">
            <v>Q1 Rating</v>
          </cell>
          <cell r="U1583" t="str">
            <v>Scacco, David</v>
          </cell>
          <cell r="V1583" t="str">
            <v>dscacco</v>
          </cell>
          <cell r="W1583" t="str">
            <v>EMP-REF</v>
          </cell>
          <cell r="X1583" t="str">
            <v>King, David</v>
          </cell>
          <cell r="Y1583" t="str">
            <v>FordDirect</v>
          </cell>
          <cell r="Z1583">
            <v>71</v>
          </cell>
          <cell r="AA1583" t="str">
            <v>C1</v>
          </cell>
          <cell r="AB1583" t="str">
            <v xml:space="preserve"> </v>
          </cell>
          <cell r="AC1583">
            <v>-5441</v>
          </cell>
          <cell r="AD1583" t="str">
            <v>444 North Michigan Ave</v>
          </cell>
          <cell r="AE1583" t="str">
            <v>Suite 620</v>
          </cell>
          <cell r="AF1583" t="str">
            <v>Chicago</v>
          </cell>
          <cell r="AG1583" t="str">
            <v>IL</v>
          </cell>
          <cell r="AH1583">
            <v>60611</v>
          </cell>
          <cell r="AI1583" t="str">
            <v>US</v>
          </cell>
          <cell r="AJ1583" t="str">
            <v xml:space="preserve"> </v>
          </cell>
          <cell r="AK1583" t="str">
            <v>R</v>
          </cell>
          <cell r="AL1583" t="str">
            <v>S</v>
          </cell>
          <cell r="AM1583" t="str">
            <v>N</v>
          </cell>
          <cell r="AN1583" t="str">
            <v>399-86-6064</v>
          </cell>
          <cell r="AO1583" t="str">
            <v>N</v>
          </cell>
          <cell r="AP1583" t="str">
            <v>COSTCENTER</v>
          </cell>
          <cell r="AQ1583" t="str">
            <v>E5</v>
          </cell>
          <cell r="AR1583" t="str">
            <v>Vertical Specialist II</v>
          </cell>
          <cell r="AS1583" t="str">
            <v>Direct Ad Sales - NA East</v>
          </cell>
          <cell r="AT1583">
            <v>162</v>
          </cell>
          <cell r="AU1583" t="str">
            <v>Sales - Direct Ad Sales</v>
          </cell>
          <cell r="AW1583">
            <v>38099</v>
          </cell>
          <cell r="AX1583">
            <v>38099</v>
          </cell>
          <cell r="AY1583" t="str">
            <v>E5 - Sales - Direct Ad Sales - Vertical Specialist II</v>
          </cell>
          <cell r="AZ1583" t="str">
            <v>Sales</v>
          </cell>
          <cell r="BA1583" t="str">
            <v>HIRE</v>
          </cell>
          <cell r="BB1583" t="str">
            <v>HIRE-OPEN</v>
          </cell>
          <cell r="BC1583">
            <v>38099</v>
          </cell>
          <cell r="BD1583">
            <v>0.1</v>
          </cell>
          <cell r="BE1583">
            <v>0.1</v>
          </cell>
          <cell r="BF1583" t="str">
            <v>E</v>
          </cell>
          <cell r="BG1583">
            <v>1894</v>
          </cell>
          <cell r="BH1583">
            <v>11894</v>
          </cell>
          <cell r="BI1583">
            <v>1</v>
          </cell>
          <cell r="BJ1583">
            <v>38099</v>
          </cell>
          <cell r="BK1583" t="str">
            <v>SALARY</v>
          </cell>
          <cell r="BL1583" t="str">
            <v>SALARY-INIT</v>
          </cell>
          <cell r="BM1583">
            <v>38</v>
          </cell>
          <cell r="BN1583">
            <v>6667</v>
          </cell>
          <cell r="BO1583" t="str">
            <v>E5 - Sales</v>
          </cell>
          <cell r="BP1583">
            <v>80000</v>
          </cell>
          <cell r="BQ1583">
            <v>80000</v>
          </cell>
          <cell r="BR1583" t="str">
            <v xml:space="preserve"> </v>
          </cell>
          <cell r="BS1583" t="str">
            <v>Hire</v>
          </cell>
          <cell r="BT1583">
            <v>55125</v>
          </cell>
          <cell r="BU1583">
            <v>71925</v>
          </cell>
          <cell r="BV1583">
            <v>88725</v>
          </cell>
          <cell r="BW1583">
            <v>7.4999999999999997E-2</v>
          </cell>
          <cell r="BX1583">
            <v>9.2999999999999999E-2</v>
          </cell>
          <cell r="BY1583" t="str">
            <v>x</v>
          </cell>
          <cell r="BZ1583" t="str">
            <v xml:space="preserve"> </v>
          </cell>
          <cell r="CA1583" t="str">
            <v xml:space="preserve"> </v>
          </cell>
          <cell r="CB1583">
            <v>900</v>
          </cell>
          <cell r="CC1583">
            <v>900</v>
          </cell>
          <cell r="CD1583">
            <v>900</v>
          </cell>
          <cell r="CE1583">
            <v>900</v>
          </cell>
          <cell r="CF1583" t="str">
            <v>W</v>
          </cell>
          <cell r="CG1583">
            <v>26</v>
          </cell>
          <cell r="CH1583" t="str">
            <v xml:space="preserve"> </v>
          </cell>
          <cell r="CI1583" t="str">
            <v xml:space="preserve"> </v>
          </cell>
          <cell r="CJ1583" t="str">
            <v xml:space="preserve"> </v>
          </cell>
          <cell r="CK1583" t="str">
            <v xml:space="preserve"> </v>
          </cell>
          <cell r="CL1583" t="str">
            <v xml:space="preserve"> </v>
          </cell>
          <cell r="CM1583" t="str">
            <v>BS (Cornell University) 99/ 3.0</v>
          </cell>
          <cell r="CN1583" t="str">
            <v>VERIFIED-NONE</v>
          </cell>
          <cell r="CP1583" t="str">
            <v xml:space="preserve"> </v>
          </cell>
          <cell r="CQ1583" t="str">
            <v xml:space="preserve"> </v>
          </cell>
          <cell r="CR1583" t="str">
            <v xml:space="preserve"> </v>
          </cell>
          <cell r="CS1583" t="str">
            <v xml:space="preserve"> </v>
          </cell>
          <cell r="CT1583" t="str">
            <v xml:space="preserve"> </v>
          </cell>
          <cell r="CU1583" t="str">
            <v xml:space="preserve"> </v>
          </cell>
          <cell r="CV1583" t="str">
            <v xml:space="preserve"> </v>
          </cell>
          <cell r="CW1583" t="str">
            <v xml:space="preserve"> </v>
          </cell>
          <cell r="CX1583" t="str">
            <v xml:space="preserve"> </v>
          </cell>
          <cell r="CY1583" t="str">
            <v xml:space="preserve"> </v>
          </cell>
          <cell r="CZ1583" t="str">
            <v>Sales - Direct Ad Sales</v>
          </cell>
          <cell r="DA1583">
            <v>0</v>
          </cell>
          <cell r="DB1583">
            <v>0</v>
          </cell>
        </row>
        <row r="1584">
          <cell r="A1584">
            <v>6168</v>
          </cell>
          <cell r="B1584">
            <v>6168</v>
          </cell>
          <cell r="C1584">
            <v>6307</v>
          </cell>
          <cell r="D1584" t="str">
            <v>US-MTV-45</v>
          </cell>
          <cell r="E1584" t="str">
            <v>efacas</v>
          </cell>
          <cell r="F1584" t="str">
            <v>Eric</v>
          </cell>
          <cell r="G1584" t="str">
            <v>C</v>
          </cell>
          <cell r="H1584" t="str">
            <v>Facas</v>
          </cell>
          <cell r="I1584" t="str">
            <v>Eric Facas</v>
          </cell>
          <cell r="J1584" t="str">
            <v>Eric C Facas</v>
          </cell>
          <cell r="K1584" t="str">
            <v>Eric</v>
          </cell>
          <cell r="L1584" t="str">
            <v>USD</v>
          </cell>
          <cell r="M1584" t="str">
            <v>Facas, Eric</v>
          </cell>
          <cell r="N1584" t="str">
            <v>M</v>
          </cell>
          <cell r="O1584">
            <v>27879</v>
          </cell>
          <cell r="P1584" t="str">
            <v>US</v>
          </cell>
          <cell r="Q1584" t="str">
            <v xml:space="preserve"> </v>
          </cell>
          <cell r="R1584" t="str">
            <v>Vertical Specialist</v>
          </cell>
          <cell r="S1584" t="str">
            <v>EMPLOYEE</v>
          </cell>
          <cell r="T1584" t="str">
            <v>Q1 Rating</v>
          </cell>
          <cell r="U1584" t="str">
            <v>McCarthy, Justin</v>
          </cell>
          <cell r="V1584" t="str">
            <v>justin</v>
          </cell>
          <cell r="W1584" t="str">
            <v>EMP-REF</v>
          </cell>
          <cell r="X1584" t="str">
            <v>Carrillo, Gerald</v>
          </cell>
          <cell r="Y1584" t="str">
            <v>Next Phase Media Inc</v>
          </cell>
          <cell r="Z1584" t="str">
            <v xml:space="preserve"> </v>
          </cell>
          <cell r="AA1584" t="str">
            <v>C1</v>
          </cell>
          <cell r="AB1584" t="str">
            <v>286F</v>
          </cell>
          <cell r="AC1584">
            <v>-7720</v>
          </cell>
          <cell r="AD1584" t="str">
            <v>1819 Polk St</v>
          </cell>
          <cell r="AE1584" t="str">
            <v xml:space="preserve"> </v>
          </cell>
          <cell r="AF1584" t="str">
            <v>San Francisco</v>
          </cell>
          <cell r="AG1584" t="str">
            <v>CA</v>
          </cell>
          <cell r="AH1584">
            <v>94109</v>
          </cell>
          <cell r="AI1584" t="str">
            <v>US</v>
          </cell>
          <cell r="AJ1584" t="str">
            <v xml:space="preserve"> </v>
          </cell>
          <cell r="AK1584" t="str">
            <v>U</v>
          </cell>
          <cell r="AL1584" t="str">
            <v>S</v>
          </cell>
          <cell r="AM1584" t="str">
            <v>U</v>
          </cell>
          <cell r="AN1584" t="str">
            <v>564-45-8144</v>
          </cell>
          <cell r="AO1584" t="str">
            <v>U</v>
          </cell>
          <cell r="AP1584" t="str">
            <v>COSTCENTER</v>
          </cell>
          <cell r="AQ1584" t="str">
            <v>E5</v>
          </cell>
          <cell r="AR1584" t="str">
            <v>Vertical Specialist II</v>
          </cell>
          <cell r="AS1584" t="str">
            <v>Direct Ad Sales - NA East</v>
          </cell>
          <cell r="AT1584">
            <v>162</v>
          </cell>
          <cell r="AU1584" t="str">
            <v>Sales - Direct Ad Sales</v>
          </cell>
          <cell r="AW1584">
            <v>38124</v>
          </cell>
          <cell r="AX1584">
            <v>38124</v>
          </cell>
          <cell r="AY1584" t="str">
            <v>E5 - Sales - Direct Ad Sales - Vertical Specialist II</v>
          </cell>
          <cell r="AZ1584" t="str">
            <v>Sales</v>
          </cell>
          <cell r="BA1584" t="str">
            <v>HIRE</v>
          </cell>
          <cell r="BB1584" t="str">
            <v>HIRE-OPEN</v>
          </cell>
          <cell r="BC1584">
            <v>38124</v>
          </cell>
          <cell r="BD1584">
            <v>0</v>
          </cell>
          <cell r="BE1584">
            <v>0.1</v>
          </cell>
          <cell r="BF1584" t="str">
            <v>E</v>
          </cell>
          <cell r="BG1584">
            <v>1969</v>
          </cell>
          <cell r="BH1584">
            <v>11969</v>
          </cell>
          <cell r="BI1584">
            <v>1</v>
          </cell>
          <cell r="BJ1584">
            <v>38124</v>
          </cell>
          <cell r="BK1584" t="str">
            <v>SALARY</v>
          </cell>
          <cell r="BL1584" t="str">
            <v>SALARY-INIT</v>
          </cell>
          <cell r="BM1584">
            <v>34</v>
          </cell>
          <cell r="BN1584">
            <v>5833</v>
          </cell>
          <cell r="BO1584" t="str">
            <v>E5 - Sales</v>
          </cell>
          <cell r="BP1584">
            <v>70000</v>
          </cell>
          <cell r="BQ1584">
            <v>70000</v>
          </cell>
          <cell r="BR1584" t="str">
            <v xml:space="preserve"> </v>
          </cell>
          <cell r="BS1584" t="str">
            <v>Hire</v>
          </cell>
          <cell r="BT1584">
            <v>55125</v>
          </cell>
          <cell r="BU1584">
            <v>71925</v>
          </cell>
          <cell r="BV1584">
            <v>88725</v>
          </cell>
          <cell r="BW1584">
            <v>6.6000000000000003E-2</v>
          </cell>
          <cell r="BX1584">
            <v>8.1000000000000003E-2</v>
          </cell>
          <cell r="BY1584" t="str">
            <v>x</v>
          </cell>
          <cell r="BZ1584" t="str">
            <v xml:space="preserve"> </v>
          </cell>
          <cell r="CA1584" t="str">
            <v xml:space="preserve"> </v>
          </cell>
          <cell r="CB1584" t="str">
            <v xml:space="preserve"> </v>
          </cell>
          <cell r="CC1584" t="str">
            <v xml:space="preserve"> </v>
          </cell>
          <cell r="CD1584" t="str">
            <v xml:space="preserve"> </v>
          </cell>
          <cell r="CE1584" t="str">
            <v xml:space="preserve"> </v>
          </cell>
          <cell r="CF1584" t="str">
            <v>W</v>
          </cell>
          <cell r="CG1584">
            <v>28</v>
          </cell>
          <cell r="CH1584" t="str">
            <v xml:space="preserve"> </v>
          </cell>
          <cell r="CI1584" t="str">
            <v xml:space="preserve"> </v>
          </cell>
          <cell r="CJ1584" t="str">
            <v xml:space="preserve"> </v>
          </cell>
          <cell r="CK1584" t="str">
            <v xml:space="preserve"> </v>
          </cell>
          <cell r="CL1584" t="str">
            <v xml:space="preserve"> </v>
          </cell>
          <cell r="CM1584" t="str">
            <v>BA (University of California, Santa Barbara) 99/ 3.0</v>
          </cell>
          <cell r="CN1584" t="str">
            <v>VERIFIED-NONE</v>
          </cell>
          <cell r="CP1584" t="str">
            <v xml:space="preserve"> </v>
          </cell>
          <cell r="CQ1584" t="str">
            <v xml:space="preserve"> </v>
          </cell>
          <cell r="CR1584" t="str">
            <v xml:space="preserve"> </v>
          </cell>
          <cell r="CS1584" t="str">
            <v xml:space="preserve"> </v>
          </cell>
          <cell r="CT1584" t="str">
            <v xml:space="preserve"> </v>
          </cell>
          <cell r="CU1584" t="str">
            <v xml:space="preserve"> </v>
          </cell>
          <cell r="CV1584" t="str">
            <v xml:space="preserve"> </v>
          </cell>
          <cell r="CW1584" t="str">
            <v xml:space="preserve"> </v>
          </cell>
          <cell r="CX1584" t="str">
            <v xml:space="preserve"> </v>
          </cell>
          <cell r="CY1584" t="str">
            <v xml:space="preserve"> </v>
          </cell>
          <cell r="CZ1584" t="str">
            <v>Sales - Direct Ad Sales</v>
          </cell>
          <cell r="DA1584">
            <v>0</v>
          </cell>
          <cell r="DB1584">
            <v>0</v>
          </cell>
        </row>
        <row r="1585">
          <cell r="A1585">
            <v>5461</v>
          </cell>
          <cell r="B1585">
            <v>5461</v>
          </cell>
          <cell r="C1585">
            <v>6307</v>
          </cell>
          <cell r="D1585" t="str">
            <v>US-NYC-BDWY</v>
          </cell>
          <cell r="E1585" t="str">
            <v>kriddell</v>
          </cell>
          <cell r="F1585" t="str">
            <v>Katherine</v>
          </cell>
          <cell r="G1585" t="str">
            <v xml:space="preserve"> </v>
          </cell>
          <cell r="H1585" t="str">
            <v>Riddell</v>
          </cell>
          <cell r="I1585" t="str">
            <v>Kate Riddell</v>
          </cell>
          <cell r="J1585" t="str">
            <v>Katherine Riddell</v>
          </cell>
          <cell r="K1585" t="str">
            <v>Kate</v>
          </cell>
          <cell r="L1585" t="str">
            <v>USD</v>
          </cell>
          <cell r="M1585" t="str">
            <v>Riddell, Kate</v>
          </cell>
          <cell r="N1585" t="str">
            <v>F</v>
          </cell>
          <cell r="O1585">
            <v>26835</v>
          </cell>
          <cell r="P1585" t="str">
            <v>US</v>
          </cell>
          <cell r="Q1585" t="str">
            <v xml:space="preserve"> </v>
          </cell>
          <cell r="R1585" t="str">
            <v>Vertical Markets Specialist</v>
          </cell>
          <cell r="S1585" t="str">
            <v>EMPLOYEE</v>
          </cell>
          <cell r="T1585" t="str">
            <v>Q1 Rating</v>
          </cell>
          <cell r="U1585" t="str">
            <v>Scacco, David</v>
          </cell>
          <cell r="V1585" t="str">
            <v>dscacco</v>
          </cell>
          <cell r="W1585" t="str">
            <v>EMP-REF</v>
          </cell>
          <cell r="X1585" t="str">
            <v>Savoy, Gary</v>
          </cell>
          <cell r="Y1585" t="str">
            <v>ConAgra Foods</v>
          </cell>
          <cell r="Z1585">
            <v>11</v>
          </cell>
          <cell r="AA1585" t="str">
            <v>C1</v>
          </cell>
          <cell r="AB1585" t="str">
            <v xml:space="preserve"> </v>
          </cell>
          <cell r="AC1585">
            <v>-9516</v>
          </cell>
          <cell r="AD1585" t="str">
            <v>47 West 70th St</v>
          </cell>
          <cell r="AE1585" t="str">
            <v>4B</v>
          </cell>
          <cell r="AF1585" t="str">
            <v>New York</v>
          </cell>
          <cell r="AG1585" t="str">
            <v>NY</v>
          </cell>
          <cell r="AH1585">
            <v>10023</v>
          </cell>
          <cell r="AI1585" t="str">
            <v>US</v>
          </cell>
          <cell r="AJ1585" t="str">
            <v xml:space="preserve"> </v>
          </cell>
          <cell r="AK1585" t="str">
            <v>U</v>
          </cell>
          <cell r="AL1585" t="str">
            <v>S</v>
          </cell>
          <cell r="AM1585" t="str">
            <v>U</v>
          </cell>
          <cell r="AN1585" t="str">
            <v>505-90-5118</v>
          </cell>
          <cell r="AO1585" t="str">
            <v>U</v>
          </cell>
          <cell r="AP1585" t="str">
            <v>COSTCENTER</v>
          </cell>
          <cell r="AQ1585" t="str">
            <v>E5</v>
          </cell>
          <cell r="AR1585" t="str">
            <v>Vertical Specialist II</v>
          </cell>
          <cell r="AS1585" t="str">
            <v>Direct Ad Sales - NA East</v>
          </cell>
          <cell r="AT1585">
            <v>162</v>
          </cell>
          <cell r="AU1585" t="str">
            <v>Sales - Direct Ad Sales</v>
          </cell>
          <cell r="AW1585">
            <v>38124</v>
          </cell>
          <cell r="AX1585">
            <v>38124</v>
          </cell>
          <cell r="AY1585" t="str">
            <v>E5 - Sales - Direct Ad Sales - Vertical Specialist II</v>
          </cell>
          <cell r="AZ1585" t="str">
            <v>Sales</v>
          </cell>
          <cell r="BA1585" t="str">
            <v>HIRE</v>
          </cell>
          <cell r="BB1585" t="str">
            <v>HIRE-OPEN</v>
          </cell>
          <cell r="BC1585">
            <v>38124</v>
          </cell>
          <cell r="BD1585">
            <v>0</v>
          </cell>
          <cell r="BE1585">
            <v>0.1</v>
          </cell>
          <cell r="BF1585" t="str">
            <v>E</v>
          </cell>
          <cell r="BG1585">
            <v>1964</v>
          </cell>
          <cell r="BH1585">
            <v>11964</v>
          </cell>
          <cell r="BI1585">
            <v>1</v>
          </cell>
          <cell r="BJ1585">
            <v>38124</v>
          </cell>
          <cell r="BK1585" t="str">
            <v>SALARY</v>
          </cell>
          <cell r="BL1585" t="str">
            <v>SALARY-INIT</v>
          </cell>
          <cell r="BM1585">
            <v>38</v>
          </cell>
          <cell r="BN1585">
            <v>6667</v>
          </cell>
          <cell r="BO1585" t="str">
            <v>E5 - Sales</v>
          </cell>
          <cell r="BP1585">
            <v>80000</v>
          </cell>
          <cell r="BQ1585">
            <v>80000</v>
          </cell>
          <cell r="BR1585" t="str">
            <v xml:space="preserve"> </v>
          </cell>
          <cell r="BS1585" t="str">
            <v>Hire</v>
          </cell>
          <cell r="BT1585">
            <v>55125</v>
          </cell>
          <cell r="BU1585">
            <v>71925</v>
          </cell>
          <cell r="BV1585">
            <v>88725</v>
          </cell>
          <cell r="BW1585">
            <v>7.4999999999999997E-2</v>
          </cell>
          <cell r="BX1585">
            <v>9.2999999999999999E-2</v>
          </cell>
          <cell r="BY1585" t="str">
            <v>x</v>
          </cell>
          <cell r="BZ1585" t="str">
            <v xml:space="preserve"> </v>
          </cell>
          <cell r="CA1585" t="str">
            <v xml:space="preserve"> </v>
          </cell>
          <cell r="CB1585" t="str">
            <v xml:space="preserve"> </v>
          </cell>
          <cell r="CC1585" t="str">
            <v xml:space="preserve"> </v>
          </cell>
          <cell r="CD1585" t="str">
            <v xml:space="preserve"> </v>
          </cell>
          <cell r="CE1585" t="str">
            <v xml:space="preserve"> </v>
          </cell>
          <cell r="CF1585" t="str">
            <v>W</v>
          </cell>
          <cell r="CG1585">
            <v>30</v>
          </cell>
          <cell r="CH1585" t="str">
            <v xml:space="preserve"> </v>
          </cell>
          <cell r="CI1585" t="str">
            <v xml:space="preserve"> </v>
          </cell>
          <cell r="CJ1585" t="str">
            <v xml:space="preserve"> </v>
          </cell>
          <cell r="CK1585" t="str">
            <v xml:space="preserve"> </v>
          </cell>
          <cell r="CL1585" t="str">
            <v xml:space="preserve"> </v>
          </cell>
          <cell r="CM1585" t="str">
            <v>BS (Boston College) 96/ 3.8 MBA (University of Nebraska) 03/ 3.8</v>
          </cell>
          <cell r="CN1585" t="str">
            <v>VERIFIED-NONE VERIFIED-NONE</v>
          </cell>
          <cell r="CP1585" t="str">
            <v xml:space="preserve"> </v>
          </cell>
          <cell r="CQ1585" t="str">
            <v xml:space="preserve"> </v>
          </cell>
          <cell r="CR1585" t="str">
            <v xml:space="preserve"> </v>
          </cell>
          <cell r="CS1585" t="str">
            <v xml:space="preserve"> </v>
          </cell>
          <cell r="CT1585" t="str">
            <v xml:space="preserve"> </v>
          </cell>
          <cell r="CU1585" t="str">
            <v xml:space="preserve"> </v>
          </cell>
          <cell r="CV1585" t="str">
            <v xml:space="preserve"> </v>
          </cell>
          <cell r="CW1585" t="str">
            <v xml:space="preserve"> </v>
          </cell>
          <cell r="CX1585" t="str">
            <v xml:space="preserve"> </v>
          </cell>
          <cell r="CY1585" t="str">
            <v xml:space="preserve"> </v>
          </cell>
          <cell r="CZ1585" t="str">
            <v>Sales - Direct Ad Sales</v>
          </cell>
          <cell r="DA1585">
            <v>0</v>
          </cell>
          <cell r="DB1585">
            <v>0</v>
          </cell>
        </row>
        <row r="1586">
          <cell r="A1586">
            <v>4490</v>
          </cell>
          <cell r="B1586">
            <v>4490</v>
          </cell>
          <cell r="C1586">
            <v>6307</v>
          </cell>
          <cell r="D1586" t="str">
            <v>US-NYC-BDWY</v>
          </cell>
          <cell r="E1586" t="str">
            <v>jkaplan</v>
          </cell>
          <cell r="F1586" t="str">
            <v>Jonathan</v>
          </cell>
          <cell r="G1586" t="str">
            <v>A</v>
          </cell>
          <cell r="H1586" t="str">
            <v>Kaplan</v>
          </cell>
          <cell r="I1586" t="str">
            <v>Jonathan Kaplan</v>
          </cell>
          <cell r="J1586" t="str">
            <v>Jonathan A Kaplan</v>
          </cell>
          <cell r="K1586" t="str">
            <v>Jonathan</v>
          </cell>
          <cell r="L1586" t="str">
            <v>USD</v>
          </cell>
          <cell r="M1586" t="str">
            <v>Kaplan, Jonathan</v>
          </cell>
          <cell r="N1586" t="str">
            <v>M</v>
          </cell>
          <cell r="O1586">
            <v>26753</v>
          </cell>
          <cell r="P1586" t="str">
            <v>US</v>
          </cell>
          <cell r="Q1586" t="str">
            <v xml:space="preserve"> </v>
          </cell>
          <cell r="R1586" t="str">
            <v>Vertical Markets Specialist- Financial Services</v>
          </cell>
          <cell r="S1586" t="str">
            <v>EMPLOYEE</v>
          </cell>
          <cell r="T1586">
            <v>3</v>
          </cell>
          <cell r="U1586" t="str">
            <v>Levick, Jeffrey</v>
          </cell>
          <cell r="V1586" t="str">
            <v>jlevick</v>
          </cell>
          <cell r="W1586" t="str">
            <v>RECRUITER SOURCED</v>
          </cell>
          <cell r="X1586" t="str">
            <v xml:space="preserve"> </v>
          </cell>
          <cell r="Y1586" t="str">
            <v>The Economist Group</v>
          </cell>
          <cell r="Z1586">
            <v>11</v>
          </cell>
          <cell r="AA1586" t="str">
            <v>C1</v>
          </cell>
          <cell r="AB1586" t="str">
            <v>21-063</v>
          </cell>
          <cell r="AC1586">
            <v>-9484</v>
          </cell>
          <cell r="AD1586" t="str">
            <v>120 W 21st St</v>
          </cell>
          <cell r="AE1586" t="str">
            <v>#306</v>
          </cell>
          <cell r="AF1586" t="str">
            <v>New York</v>
          </cell>
          <cell r="AG1586" t="str">
            <v>NY</v>
          </cell>
          <cell r="AH1586">
            <v>10011</v>
          </cell>
          <cell r="AI1586" t="str">
            <v>US</v>
          </cell>
          <cell r="AJ1586" t="str">
            <v xml:space="preserve"> </v>
          </cell>
          <cell r="AK1586" t="str">
            <v>R</v>
          </cell>
          <cell r="AL1586" t="str">
            <v>M</v>
          </cell>
          <cell r="AM1586" t="str">
            <v>N</v>
          </cell>
          <cell r="AN1586" t="str">
            <v>296-60-5621</v>
          </cell>
          <cell r="AO1586" t="str">
            <v>N</v>
          </cell>
          <cell r="AP1586" t="str">
            <v>COSTCENTER</v>
          </cell>
          <cell r="AQ1586" t="str">
            <v>E5</v>
          </cell>
          <cell r="AR1586" t="str">
            <v>Vertical Specialist II</v>
          </cell>
          <cell r="AS1586" t="str">
            <v>Direct Ad Sales - NA East</v>
          </cell>
          <cell r="AT1586">
            <v>162</v>
          </cell>
          <cell r="AU1586" t="str">
            <v>Sales - Direct Ad Sales</v>
          </cell>
          <cell r="AW1586">
            <v>37991</v>
          </cell>
          <cell r="AX1586">
            <v>37991</v>
          </cell>
          <cell r="AY1586" t="str">
            <v>E5 - Sales - Direct Ad Sales - Vertical Specialist II</v>
          </cell>
          <cell r="AZ1586" t="str">
            <v>Sales</v>
          </cell>
          <cell r="BA1586" t="str">
            <v>HIRE</v>
          </cell>
          <cell r="BB1586" t="str">
            <v>HIRE-OPEN</v>
          </cell>
          <cell r="BC1586">
            <v>37991</v>
          </cell>
          <cell r="BD1586">
            <v>0.4</v>
          </cell>
          <cell r="BE1586">
            <v>0.4</v>
          </cell>
          <cell r="BF1586" t="str">
            <v>E</v>
          </cell>
          <cell r="BG1586">
            <v>1601</v>
          </cell>
          <cell r="BH1586">
            <v>11601</v>
          </cell>
          <cell r="BI1586">
            <v>1</v>
          </cell>
          <cell r="BJ1586">
            <v>37626</v>
          </cell>
          <cell r="BK1586" t="str">
            <v>SALARY</v>
          </cell>
          <cell r="BL1586" t="str">
            <v>SALARY-INIT</v>
          </cell>
          <cell r="BM1586">
            <v>38</v>
          </cell>
          <cell r="BN1586">
            <v>6667</v>
          </cell>
          <cell r="BO1586" t="str">
            <v>E5 - Sales</v>
          </cell>
          <cell r="BP1586">
            <v>80000</v>
          </cell>
          <cell r="BQ1586" t="str">
            <v xml:space="preserve"> </v>
          </cell>
          <cell r="BR1586" t="str">
            <v xml:space="preserve"> </v>
          </cell>
          <cell r="BS1586" t="str">
            <v>Hire</v>
          </cell>
          <cell r="BT1586">
            <v>55125</v>
          </cell>
          <cell r="BU1586">
            <v>71925</v>
          </cell>
          <cell r="BV1586">
            <v>88725</v>
          </cell>
          <cell r="BW1586">
            <v>7.4999999999999997E-2</v>
          </cell>
          <cell r="BX1586">
            <v>9.2999999999999999E-2</v>
          </cell>
          <cell r="BY1586">
            <v>110000</v>
          </cell>
          <cell r="BZ1586">
            <v>30000</v>
          </cell>
          <cell r="CA1586">
            <v>30000</v>
          </cell>
          <cell r="CB1586">
            <v>1600</v>
          </cell>
          <cell r="CC1586">
            <v>1600</v>
          </cell>
          <cell r="CD1586">
            <v>1600</v>
          </cell>
          <cell r="CE1586">
            <v>1600</v>
          </cell>
          <cell r="CF1586" t="str">
            <v>W</v>
          </cell>
          <cell r="CG1586">
            <v>31</v>
          </cell>
          <cell r="CH1586" t="str">
            <v xml:space="preserve"> </v>
          </cell>
          <cell r="CI1586" t="str">
            <v xml:space="preserve"> </v>
          </cell>
          <cell r="CJ1586" t="str">
            <v xml:space="preserve"> </v>
          </cell>
          <cell r="CK1586" t="str">
            <v xml:space="preserve"> </v>
          </cell>
          <cell r="CL1586" t="str">
            <v xml:space="preserve"> </v>
          </cell>
          <cell r="CM1586" t="str">
            <v>BA (Ohio Wesleyan University) 95/ 2.9 MS (Ohio University) 99/ 3.8</v>
          </cell>
          <cell r="CN1586" t="str">
            <v>VERIFIED-NONE VERIFIED-NONE</v>
          </cell>
          <cell r="CP1586">
            <v>110000</v>
          </cell>
          <cell r="CQ1586">
            <v>37987</v>
          </cell>
          <cell r="CR1586" t="str">
            <v xml:space="preserve"> </v>
          </cell>
          <cell r="CS1586" t="str">
            <v xml:space="preserve"> </v>
          </cell>
          <cell r="CT1586" t="str">
            <v xml:space="preserve"> </v>
          </cell>
          <cell r="CU1586" t="str">
            <v xml:space="preserve"> </v>
          </cell>
          <cell r="CV1586" t="str">
            <v xml:space="preserve"> </v>
          </cell>
          <cell r="CW1586" t="str">
            <v xml:space="preserve"> </v>
          </cell>
          <cell r="CX1586" t="str">
            <v xml:space="preserve"> </v>
          </cell>
          <cell r="CY1586" t="str">
            <v xml:space="preserve"> </v>
          </cell>
          <cell r="CZ1586" t="str">
            <v>Sales - Direct Ad Sales</v>
          </cell>
          <cell r="DA1586">
            <v>0</v>
          </cell>
          <cell r="DB1586">
            <v>86</v>
          </cell>
        </row>
        <row r="1587">
          <cell r="A1587">
            <v>2306</v>
          </cell>
          <cell r="B1587">
            <v>2306</v>
          </cell>
          <cell r="C1587">
            <v>6307</v>
          </cell>
          <cell r="D1587" t="str">
            <v>US-NYC-BDWY</v>
          </cell>
          <cell r="E1587" t="str">
            <v>bgoffin</v>
          </cell>
          <cell r="F1587" t="str">
            <v>Brett</v>
          </cell>
          <cell r="G1587" t="str">
            <v>Damon</v>
          </cell>
          <cell r="H1587" t="str">
            <v>Goffin</v>
          </cell>
          <cell r="I1587" t="str">
            <v>Brett Goffin</v>
          </cell>
          <cell r="J1587" t="str">
            <v>Brett Damon Goffin</v>
          </cell>
          <cell r="K1587" t="str">
            <v>Brett</v>
          </cell>
          <cell r="L1587" t="str">
            <v>USD</v>
          </cell>
          <cell r="M1587" t="str">
            <v>Goffin, Brett</v>
          </cell>
          <cell r="N1587" t="str">
            <v>M</v>
          </cell>
          <cell r="O1587">
            <v>28288</v>
          </cell>
          <cell r="P1587" t="str">
            <v>US</v>
          </cell>
          <cell r="Q1587" t="str">
            <v xml:space="preserve"> </v>
          </cell>
          <cell r="R1587" t="str">
            <v>Vertical Specialist</v>
          </cell>
          <cell r="S1587" t="str">
            <v>EMPLOYEE</v>
          </cell>
          <cell r="T1587">
            <v>3</v>
          </cell>
          <cell r="U1587" t="str">
            <v>Scacco, David</v>
          </cell>
          <cell r="V1587" t="str">
            <v>dscacco</v>
          </cell>
          <cell r="W1587" t="str">
            <v>EMP-REF</v>
          </cell>
          <cell r="X1587" t="str">
            <v>Sadkin, Rachel</v>
          </cell>
          <cell r="Y1587" t="str">
            <v>United Virtualities</v>
          </cell>
          <cell r="Z1587">
            <v>11</v>
          </cell>
          <cell r="AA1587" t="str">
            <v>C1</v>
          </cell>
          <cell r="AB1587" t="str">
            <v>21-062</v>
          </cell>
          <cell r="AC1587" t="str">
            <v>212-994-4923</v>
          </cell>
          <cell r="AD1587" t="str">
            <v>301 East 63rd St</v>
          </cell>
          <cell r="AE1587" t="str">
            <v>Apt 12H</v>
          </cell>
          <cell r="AF1587" t="str">
            <v>New York</v>
          </cell>
          <cell r="AG1587" t="str">
            <v>NY</v>
          </cell>
          <cell r="AH1587">
            <v>10021</v>
          </cell>
          <cell r="AI1587" t="str">
            <v>US</v>
          </cell>
          <cell r="AJ1587" t="str">
            <v xml:space="preserve"> </v>
          </cell>
          <cell r="AK1587" t="str">
            <v>R</v>
          </cell>
          <cell r="AL1587" t="str">
            <v>S</v>
          </cell>
          <cell r="AM1587" t="str">
            <v>N</v>
          </cell>
          <cell r="AN1587" t="str">
            <v>063-66-8326</v>
          </cell>
          <cell r="AO1587" t="str">
            <v>N</v>
          </cell>
          <cell r="AP1587" t="str">
            <v>COSTCENTER</v>
          </cell>
          <cell r="AQ1587" t="str">
            <v>E5</v>
          </cell>
          <cell r="AR1587" t="str">
            <v>Vertical Specialist II</v>
          </cell>
          <cell r="AS1587" t="str">
            <v>Direct Ad Sales - NA East</v>
          </cell>
          <cell r="AT1587">
            <v>162</v>
          </cell>
          <cell r="AU1587" t="str">
            <v>Sales - Direct Ad Sales</v>
          </cell>
          <cell r="AW1587">
            <v>37830</v>
          </cell>
          <cell r="AX1587">
            <v>37830</v>
          </cell>
          <cell r="AY1587" t="str">
            <v>E5 - Sales - Direct Ad Sales - Vertical Specialist II</v>
          </cell>
          <cell r="AZ1587" t="str">
            <v>Sales</v>
          </cell>
          <cell r="BA1587" t="str">
            <v>JOBCODE</v>
          </cell>
          <cell r="BB1587" t="str">
            <v>JOBCODE-REDO</v>
          </cell>
          <cell r="BC1587">
            <v>37865</v>
          </cell>
          <cell r="BD1587">
            <v>0.8</v>
          </cell>
          <cell r="BE1587">
            <v>0.7</v>
          </cell>
          <cell r="BF1587" t="str">
            <v>E</v>
          </cell>
          <cell r="BG1587">
            <v>1211</v>
          </cell>
          <cell r="BH1587">
            <v>11211</v>
          </cell>
          <cell r="BI1587">
            <v>1</v>
          </cell>
          <cell r="BJ1587">
            <v>37830</v>
          </cell>
          <cell r="BK1587" t="str">
            <v>SALARY</v>
          </cell>
          <cell r="BL1587" t="str">
            <v>SALARY-INIT</v>
          </cell>
          <cell r="BM1587">
            <v>34</v>
          </cell>
          <cell r="BN1587">
            <v>5833</v>
          </cell>
          <cell r="BO1587" t="str">
            <v>E5 - Sales</v>
          </cell>
          <cell r="BP1587">
            <v>70000</v>
          </cell>
          <cell r="BQ1587">
            <v>70000</v>
          </cell>
          <cell r="BR1587" t="str">
            <v xml:space="preserve"> </v>
          </cell>
          <cell r="BS1587" t="str">
            <v>Hire</v>
          </cell>
          <cell r="BT1587">
            <v>55125</v>
          </cell>
          <cell r="BU1587">
            <v>71925</v>
          </cell>
          <cell r="BV1587">
            <v>88725</v>
          </cell>
          <cell r="BW1587">
            <v>6.6000000000000003E-2</v>
          </cell>
          <cell r="BX1587">
            <v>8.1000000000000003E-2</v>
          </cell>
          <cell r="BY1587">
            <v>105000</v>
          </cell>
          <cell r="BZ1587">
            <v>35000</v>
          </cell>
          <cell r="CA1587">
            <v>35000</v>
          </cell>
          <cell r="CB1587">
            <v>3050</v>
          </cell>
          <cell r="CC1587">
            <v>3050</v>
          </cell>
          <cell r="CD1587">
            <v>3050</v>
          </cell>
          <cell r="CE1587">
            <v>3050</v>
          </cell>
          <cell r="CF1587" t="str">
            <v>W</v>
          </cell>
          <cell r="CG1587">
            <v>26</v>
          </cell>
          <cell r="CH1587" t="str">
            <v xml:space="preserve"> </v>
          </cell>
          <cell r="CI1587" t="str">
            <v xml:space="preserve"> </v>
          </cell>
          <cell r="CJ1587" t="str">
            <v xml:space="preserve"> </v>
          </cell>
          <cell r="CK1587" t="str">
            <v xml:space="preserve"> </v>
          </cell>
          <cell r="CL1587" t="str">
            <v xml:space="preserve"> </v>
          </cell>
          <cell r="CM1587" t="str">
            <v>BA (University of Michigan) 97/ 3.0</v>
          </cell>
          <cell r="CN1587" t="str">
            <v>VERIFIED-NONE</v>
          </cell>
          <cell r="CP1587">
            <v>105000</v>
          </cell>
          <cell r="CQ1587">
            <v>37987</v>
          </cell>
          <cell r="CR1587">
            <v>105000</v>
          </cell>
          <cell r="CS1587">
            <v>37895</v>
          </cell>
          <cell r="CT1587">
            <v>105000</v>
          </cell>
          <cell r="CU1587">
            <v>37803</v>
          </cell>
          <cell r="CV1587" t="str">
            <v xml:space="preserve"> </v>
          </cell>
          <cell r="CW1587" t="str">
            <v xml:space="preserve"> </v>
          </cell>
          <cell r="CX1587" t="str">
            <v xml:space="preserve"> </v>
          </cell>
          <cell r="CY1587" t="str">
            <v xml:space="preserve"> </v>
          </cell>
          <cell r="CZ1587" t="str">
            <v>Sales - Direct Ad Sales</v>
          </cell>
          <cell r="DA1587">
            <v>0</v>
          </cell>
          <cell r="DB1587">
            <v>90</v>
          </cell>
        </row>
        <row r="1588">
          <cell r="A1588">
            <v>2300</v>
          </cell>
          <cell r="B1588">
            <v>2300</v>
          </cell>
          <cell r="C1588">
            <v>6307</v>
          </cell>
          <cell r="D1588" t="str">
            <v>US-MTV-SAL</v>
          </cell>
          <cell r="E1588" t="str">
            <v>amyr</v>
          </cell>
          <cell r="F1588" t="str">
            <v>Amy</v>
          </cell>
          <cell r="G1588" t="str">
            <v>Gamba</v>
          </cell>
          <cell r="H1588" t="str">
            <v>Rouas</v>
          </cell>
          <cell r="I1588" t="str">
            <v>Amy Rouas</v>
          </cell>
          <cell r="J1588" t="str">
            <v>Amy Gamba Rouas</v>
          </cell>
          <cell r="K1588" t="str">
            <v>Amy</v>
          </cell>
          <cell r="L1588" t="str">
            <v>USD</v>
          </cell>
          <cell r="M1588" t="str">
            <v>Rouas, Amy</v>
          </cell>
          <cell r="N1588" t="str">
            <v>F</v>
          </cell>
          <cell r="O1588">
            <v>26463</v>
          </cell>
          <cell r="P1588" t="str">
            <v>US</v>
          </cell>
          <cell r="Q1588" t="str">
            <v xml:space="preserve"> </v>
          </cell>
          <cell r="R1588" t="str">
            <v>Vertical Specialist</v>
          </cell>
          <cell r="S1588" t="str">
            <v>EMPLOYEE</v>
          </cell>
          <cell r="T1588">
            <v>3.5</v>
          </cell>
          <cell r="U1588" t="str">
            <v>Hirsch, David</v>
          </cell>
          <cell r="V1588" t="str">
            <v>davidh</v>
          </cell>
          <cell r="W1588" t="str">
            <v>EMP-REF</v>
          </cell>
          <cell r="X1588" t="str">
            <v>Topping, John</v>
          </cell>
          <cell r="Y1588" t="str">
            <v>Network Magazine / CMP Media</v>
          </cell>
          <cell r="Z1588">
            <v>41</v>
          </cell>
          <cell r="AA1588" t="str">
            <v>O2-3</v>
          </cell>
          <cell r="AB1588">
            <v>326</v>
          </cell>
          <cell r="AC1588">
            <v>5619</v>
          </cell>
          <cell r="AD1588" t="str">
            <v>105 Palm Avenue</v>
          </cell>
          <cell r="AE1588" t="str">
            <v>#5</v>
          </cell>
          <cell r="AF1588" t="str">
            <v>San Francisco</v>
          </cell>
          <cell r="AG1588" t="str">
            <v>CA</v>
          </cell>
          <cell r="AH1588">
            <v>94118</v>
          </cell>
          <cell r="AI1588" t="str">
            <v>US</v>
          </cell>
          <cell r="AJ1588" t="str">
            <v xml:space="preserve"> </v>
          </cell>
          <cell r="AK1588" t="str">
            <v>U</v>
          </cell>
          <cell r="AL1588" t="str">
            <v>M</v>
          </cell>
          <cell r="AM1588" t="str">
            <v>N</v>
          </cell>
          <cell r="AN1588" t="str">
            <v>560-53-1326</v>
          </cell>
          <cell r="AO1588" t="str">
            <v>U</v>
          </cell>
          <cell r="AP1588" t="str">
            <v>COSTCENTER</v>
          </cell>
          <cell r="AQ1588" t="str">
            <v>E5</v>
          </cell>
          <cell r="AR1588" t="str">
            <v>Vertical Specialist II</v>
          </cell>
          <cell r="AS1588" t="str">
            <v>Direct Ad Sales - NA West</v>
          </cell>
          <cell r="AT1588">
            <v>161</v>
          </cell>
          <cell r="AU1588" t="str">
            <v>Sales - Direct Ad Sales</v>
          </cell>
          <cell r="AW1588">
            <v>37818</v>
          </cell>
          <cell r="AX1588">
            <v>37818</v>
          </cell>
          <cell r="AY1588" t="str">
            <v>E5 - Sales - Direct Ad Sales - Vertical Specialist II</v>
          </cell>
          <cell r="AZ1588" t="str">
            <v>Sales</v>
          </cell>
          <cell r="BA1588" t="str">
            <v>JOBCODE</v>
          </cell>
          <cell r="BB1588" t="str">
            <v>JOBCODE-REDO</v>
          </cell>
          <cell r="BC1588">
            <v>37865</v>
          </cell>
          <cell r="BD1588">
            <v>0.8</v>
          </cell>
          <cell r="BE1588">
            <v>0.7</v>
          </cell>
          <cell r="BF1588" t="str">
            <v>E</v>
          </cell>
          <cell r="BG1588">
            <v>1185</v>
          </cell>
          <cell r="BH1588">
            <v>11185</v>
          </cell>
          <cell r="BI1588">
            <v>1</v>
          </cell>
          <cell r="BJ1588">
            <v>37818</v>
          </cell>
          <cell r="BK1588" t="str">
            <v>SALARY</v>
          </cell>
          <cell r="BL1588" t="str">
            <v>SALARY-INIT</v>
          </cell>
          <cell r="BM1588">
            <v>34</v>
          </cell>
          <cell r="BN1588">
            <v>5833</v>
          </cell>
          <cell r="BO1588" t="str">
            <v>E5 - Sales</v>
          </cell>
          <cell r="BP1588">
            <v>70000</v>
          </cell>
          <cell r="BQ1588">
            <v>70000</v>
          </cell>
          <cell r="BR1588" t="str">
            <v xml:space="preserve"> </v>
          </cell>
          <cell r="BS1588" t="str">
            <v>Hire</v>
          </cell>
          <cell r="BT1588">
            <v>55125</v>
          </cell>
          <cell r="BU1588">
            <v>71925</v>
          </cell>
          <cell r="BV1588">
            <v>88725</v>
          </cell>
          <cell r="BW1588">
            <v>6.6000000000000003E-2</v>
          </cell>
          <cell r="BX1588">
            <v>8.1000000000000003E-2</v>
          </cell>
          <cell r="BY1588">
            <v>100000</v>
          </cell>
          <cell r="BZ1588">
            <v>30000</v>
          </cell>
          <cell r="CA1588">
            <v>30000</v>
          </cell>
          <cell r="CB1588">
            <v>3050</v>
          </cell>
          <cell r="CC1588">
            <v>3050</v>
          </cell>
          <cell r="CD1588">
            <v>3050</v>
          </cell>
          <cell r="CE1588">
            <v>3050</v>
          </cell>
          <cell r="CF1588" t="str">
            <v>W</v>
          </cell>
          <cell r="CG1588">
            <v>31</v>
          </cell>
          <cell r="CH1588" t="str">
            <v xml:space="preserve"> </v>
          </cell>
          <cell r="CI1588" t="str">
            <v xml:space="preserve"> </v>
          </cell>
          <cell r="CJ1588" t="str">
            <v xml:space="preserve"> </v>
          </cell>
          <cell r="CK1588" t="str">
            <v xml:space="preserve"> </v>
          </cell>
          <cell r="CL1588" t="str">
            <v xml:space="preserve"> </v>
          </cell>
          <cell r="CM1588" t="str">
            <v>BA (San Francisco State University) 95/ 0.0</v>
          </cell>
          <cell r="CN1588" t="str">
            <v>VERIFIED-NONE</v>
          </cell>
          <cell r="CO1588" t="str">
            <v>Sebastian,Rouas(M)--SPOUSE</v>
          </cell>
          <cell r="CP1588">
            <v>100000</v>
          </cell>
          <cell r="CQ1588">
            <v>37987</v>
          </cell>
          <cell r="CR1588">
            <v>100000</v>
          </cell>
          <cell r="CS1588">
            <v>37895</v>
          </cell>
          <cell r="CT1588">
            <v>100000</v>
          </cell>
          <cell r="CU1588">
            <v>37803</v>
          </cell>
          <cell r="CV1588" t="str">
            <v xml:space="preserve"> </v>
          </cell>
          <cell r="CW1588" t="str">
            <v xml:space="preserve"> </v>
          </cell>
          <cell r="CX1588" t="str">
            <v xml:space="preserve"> </v>
          </cell>
          <cell r="CY1588" t="str">
            <v xml:space="preserve"> </v>
          </cell>
          <cell r="CZ1588" t="str">
            <v>Sales - Direct Ad Sales</v>
          </cell>
          <cell r="DA1588">
            <v>0</v>
          </cell>
          <cell r="DB1588">
            <v>90</v>
          </cell>
        </row>
        <row r="1589">
          <cell r="A1589">
            <v>4394</v>
          </cell>
          <cell r="B1589">
            <v>4394</v>
          </cell>
          <cell r="C1589">
            <v>6307</v>
          </cell>
          <cell r="D1589" t="str">
            <v>US-NYC-BDWY</v>
          </cell>
          <cell r="E1589" t="str">
            <v>jray</v>
          </cell>
          <cell r="F1589" t="str">
            <v>John</v>
          </cell>
          <cell r="G1589" t="str">
            <v>J</v>
          </cell>
          <cell r="H1589" t="str">
            <v>Ray</v>
          </cell>
          <cell r="I1589" t="str">
            <v>John Ray</v>
          </cell>
          <cell r="J1589" t="str">
            <v>John J Ray</v>
          </cell>
          <cell r="K1589" t="str">
            <v>John</v>
          </cell>
          <cell r="L1589" t="str">
            <v>USD</v>
          </cell>
          <cell r="M1589" t="str">
            <v>Ray, John</v>
          </cell>
          <cell r="N1589" t="str">
            <v>M</v>
          </cell>
          <cell r="O1589">
            <v>27400</v>
          </cell>
          <cell r="P1589" t="str">
            <v>US</v>
          </cell>
          <cell r="Q1589" t="str">
            <v xml:space="preserve"> </v>
          </cell>
          <cell r="R1589" t="str">
            <v>Vertical Markets Specialist, B2B</v>
          </cell>
          <cell r="S1589" t="str">
            <v>EMPLOYEE</v>
          </cell>
          <cell r="T1589">
            <v>3</v>
          </cell>
          <cell r="U1589" t="str">
            <v>Hirsch, David</v>
          </cell>
          <cell r="V1589" t="str">
            <v>davidh</v>
          </cell>
          <cell r="W1589" t="str">
            <v>JOBS-AT-GOOGLE</v>
          </cell>
          <cell r="X1589" t="str">
            <v xml:space="preserve"> </v>
          </cell>
          <cell r="Y1589" t="str">
            <v>Primedia Business Publications</v>
          </cell>
          <cell r="Z1589">
            <v>11</v>
          </cell>
          <cell r="AA1589" t="str">
            <v>C1</v>
          </cell>
          <cell r="AB1589" t="str">
            <v>21-065A</v>
          </cell>
          <cell r="AC1589">
            <v>-9483</v>
          </cell>
          <cell r="AD1589" t="str">
            <v>426 E 85th St</v>
          </cell>
          <cell r="AE1589" t="str">
            <v>#4C</v>
          </cell>
          <cell r="AF1589" t="str">
            <v>New York</v>
          </cell>
          <cell r="AG1589" t="str">
            <v>NY</v>
          </cell>
          <cell r="AH1589">
            <v>10028</v>
          </cell>
          <cell r="AI1589" t="str">
            <v>US</v>
          </cell>
          <cell r="AJ1589" t="str">
            <v xml:space="preserve"> </v>
          </cell>
          <cell r="AK1589" t="str">
            <v>R</v>
          </cell>
          <cell r="AL1589" t="str">
            <v>S</v>
          </cell>
          <cell r="AM1589" t="str">
            <v>N</v>
          </cell>
          <cell r="AN1589" t="str">
            <v>549-55-1447</v>
          </cell>
          <cell r="AO1589" t="str">
            <v>N</v>
          </cell>
          <cell r="AP1589" t="str">
            <v>COSTCENTER</v>
          </cell>
          <cell r="AQ1589" t="str">
            <v>E5</v>
          </cell>
          <cell r="AR1589" t="str">
            <v>Vertical Specialist II</v>
          </cell>
          <cell r="AS1589" t="str">
            <v>Direct Ad Sales - NA East</v>
          </cell>
          <cell r="AT1589">
            <v>162</v>
          </cell>
          <cell r="AU1589" t="str">
            <v>Sales - Direct Ad Sales</v>
          </cell>
          <cell r="AW1589">
            <v>37991</v>
          </cell>
          <cell r="AX1589">
            <v>37991</v>
          </cell>
          <cell r="AY1589" t="str">
            <v>E5 - Sales - Direct Ad Sales - Vertical Specialist II</v>
          </cell>
          <cell r="AZ1589" t="str">
            <v>Sales</v>
          </cell>
          <cell r="BA1589" t="str">
            <v>HIRE</v>
          </cell>
          <cell r="BB1589" t="str">
            <v>HIRE-OPEN</v>
          </cell>
          <cell r="BC1589">
            <v>37991</v>
          </cell>
          <cell r="BD1589">
            <v>0.4</v>
          </cell>
          <cell r="BE1589">
            <v>0.4</v>
          </cell>
          <cell r="BF1589" t="str">
            <v>E</v>
          </cell>
          <cell r="BG1589">
            <v>1614</v>
          </cell>
          <cell r="BH1589">
            <v>11614</v>
          </cell>
          <cell r="BI1589">
            <v>1</v>
          </cell>
          <cell r="BJ1589">
            <v>37991</v>
          </cell>
          <cell r="BK1589" t="str">
            <v>SALARY</v>
          </cell>
          <cell r="BL1589" t="str">
            <v>SALARY-INIT</v>
          </cell>
          <cell r="BM1589">
            <v>36</v>
          </cell>
          <cell r="BN1589">
            <v>6250</v>
          </cell>
          <cell r="BO1589" t="str">
            <v>E5 - Sales</v>
          </cell>
          <cell r="BP1589">
            <v>75000</v>
          </cell>
          <cell r="BQ1589">
            <v>75000</v>
          </cell>
          <cell r="BR1589" t="str">
            <v xml:space="preserve"> </v>
          </cell>
          <cell r="BS1589" t="str">
            <v>Hire</v>
          </cell>
          <cell r="BT1589">
            <v>55125</v>
          </cell>
          <cell r="BU1589">
            <v>71925</v>
          </cell>
          <cell r="BV1589">
            <v>88725</v>
          </cell>
          <cell r="BW1589">
            <v>7.0000000000000007E-2</v>
          </cell>
          <cell r="BX1589">
            <v>8.6999999999999994E-2</v>
          </cell>
          <cell r="BY1589">
            <v>100000</v>
          </cell>
          <cell r="BZ1589">
            <v>25000</v>
          </cell>
          <cell r="CA1589">
            <v>25000</v>
          </cell>
          <cell r="CB1589">
            <v>1600</v>
          </cell>
          <cell r="CC1589">
            <v>1600</v>
          </cell>
          <cell r="CD1589">
            <v>1600</v>
          </cell>
          <cell r="CE1589">
            <v>1600</v>
          </cell>
          <cell r="CF1589" t="str">
            <v>W</v>
          </cell>
          <cell r="CG1589">
            <v>29</v>
          </cell>
          <cell r="CH1589" t="str">
            <v xml:space="preserve"> </v>
          </cell>
          <cell r="CI1589" t="str">
            <v xml:space="preserve"> </v>
          </cell>
          <cell r="CJ1589" t="str">
            <v xml:space="preserve"> </v>
          </cell>
          <cell r="CK1589" t="str">
            <v xml:space="preserve"> </v>
          </cell>
          <cell r="CL1589" t="str">
            <v xml:space="preserve"> </v>
          </cell>
          <cell r="CM1589" t="str">
            <v>BA (University of California, Berkeley) 97/ 0.0 BA (University of California, Berkeley) 97/ 0.0</v>
          </cell>
          <cell r="CN1589" t="str">
            <v>VERIFIED-NONE VERIFIED-NONE</v>
          </cell>
          <cell r="CP1589">
            <v>100000</v>
          </cell>
          <cell r="CQ1589">
            <v>37987</v>
          </cell>
          <cell r="CR1589" t="str">
            <v xml:space="preserve"> </v>
          </cell>
          <cell r="CS1589" t="str">
            <v xml:space="preserve"> </v>
          </cell>
          <cell r="CT1589" t="str">
            <v xml:space="preserve"> </v>
          </cell>
          <cell r="CU1589" t="str">
            <v xml:space="preserve"> </v>
          </cell>
          <cell r="CV1589" t="str">
            <v xml:space="preserve"> </v>
          </cell>
          <cell r="CW1589" t="str">
            <v xml:space="preserve"> </v>
          </cell>
          <cell r="CX1589" t="str">
            <v xml:space="preserve"> </v>
          </cell>
          <cell r="CY1589" t="str">
            <v xml:space="preserve"> </v>
          </cell>
          <cell r="CZ1589" t="str">
            <v>Sales - Direct Ad Sales</v>
          </cell>
          <cell r="DA1589">
            <v>0</v>
          </cell>
          <cell r="DB1589">
            <v>86</v>
          </cell>
        </row>
        <row r="1590">
          <cell r="A1590">
            <v>1160</v>
          </cell>
          <cell r="B1590">
            <v>1160</v>
          </cell>
          <cell r="C1590">
            <v>6307</v>
          </cell>
          <cell r="D1590" t="str">
            <v>US-MTV-SAL</v>
          </cell>
          <cell r="E1590" t="str">
            <v>lrhorer</v>
          </cell>
          <cell r="F1590" t="str">
            <v>Lisa</v>
          </cell>
          <cell r="G1590" t="str">
            <v xml:space="preserve"> </v>
          </cell>
          <cell r="H1590" t="str">
            <v>Rhorer</v>
          </cell>
          <cell r="I1590" t="str">
            <v>Lisa Rhorer</v>
          </cell>
          <cell r="J1590" t="str">
            <v>Lisa Rhorer</v>
          </cell>
          <cell r="K1590" t="str">
            <v>Lisa</v>
          </cell>
          <cell r="L1590" t="str">
            <v>USD</v>
          </cell>
          <cell r="M1590" t="str">
            <v>Rhorer, Lisa</v>
          </cell>
          <cell r="N1590" t="str">
            <v>F</v>
          </cell>
          <cell r="O1590">
            <v>24794</v>
          </cell>
          <cell r="P1590" t="str">
            <v>US</v>
          </cell>
          <cell r="Q1590" t="str">
            <v xml:space="preserve"> </v>
          </cell>
          <cell r="R1590" t="str">
            <v>Vertical Markets Specialist</v>
          </cell>
          <cell r="S1590" t="str">
            <v>EMPLOYEE</v>
          </cell>
          <cell r="T1590">
            <v>3</v>
          </cell>
          <cell r="U1590" t="str">
            <v>Scacco, David</v>
          </cell>
          <cell r="V1590" t="str">
            <v>dscacco</v>
          </cell>
          <cell r="W1590" t="str">
            <v>EMP-REF</v>
          </cell>
          <cell r="X1590" t="str">
            <v>Topping, John</v>
          </cell>
          <cell r="Y1590" t="str">
            <v>Info World Media Group</v>
          </cell>
          <cell r="Z1590">
            <v>41</v>
          </cell>
          <cell r="AA1590" t="str">
            <v>C1</v>
          </cell>
          <cell r="AB1590">
            <v>325</v>
          </cell>
          <cell r="AC1590" t="str">
            <v>650-623-5104</v>
          </cell>
          <cell r="AD1590" t="str">
            <v>280 Everett</v>
          </cell>
          <cell r="AE1590" t="str">
            <v xml:space="preserve"> </v>
          </cell>
          <cell r="AF1590" t="str">
            <v>Palo Alto</v>
          </cell>
          <cell r="AG1590" t="str">
            <v>CA</v>
          </cell>
          <cell r="AH1590">
            <v>94301</v>
          </cell>
          <cell r="AI1590" t="str">
            <v>US</v>
          </cell>
          <cell r="AJ1590" t="str">
            <v>650-324-7984</v>
          </cell>
          <cell r="AK1590" t="str">
            <v>U</v>
          </cell>
          <cell r="AL1590" t="str">
            <v>S</v>
          </cell>
          <cell r="AM1590" t="str">
            <v>N</v>
          </cell>
          <cell r="AN1590" t="str">
            <v>569-43-7218</v>
          </cell>
          <cell r="AO1590" t="str">
            <v>U</v>
          </cell>
          <cell r="AP1590" t="str">
            <v>COSTCENTER</v>
          </cell>
          <cell r="AQ1590" t="str">
            <v>E5</v>
          </cell>
          <cell r="AR1590" t="str">
            <v>Vertical Specialist II</v>
          </cell>
          <cell r="AS1590" t="str">
            <v>Direct Ad Sales - NA West</v>
          </cell>
          <cell r="AT1590">
            <v>161</v>
          </cell>
          <cell r="AU1590" t="str">
            <v>Sales - Direct Ad Sales</v>
          </cell>
          <cell r="AW1590">
            <v>37634</v>
          </cell>
          <cell r="AX1590">
            <v>37634</v>
          </cell>
          <cell r="AY1590" t="str">
            <v>E5 - Sales - Direct Ad Sales - Vertical Specialist II</v>
          </cell>
          <cell r="AZ1590" t="str">
            <v>Sales</v>
          </cell>
          <cell r="BA1590" t="str">
            <v>HIRE</v>
          </cell>
          <cell r="BB1590" t="str">
            <v>HIRE-OPEN</v>
          </cell>
          <cell r="BC1590">
            <v>37634</v>
          </cell>
          <cell r="BD1590">
            <v>1.3</v>
          </cell>
          <cell r="BE1590">
            <v>1.3</v>
          </cell>
          <cell r="BF1590" t="str">
            <v>E</v>
          </cell>
          <cell r="BG1590">
            <v>756</v>
          </cell>
          <cell r="BH1590">
            <v>10756</v>
          </cell>
          <cell r="BI1590">
            <v>1</v>
          </cell>
          <cell r="BJ1590">
            <v>37634</v>
          </cell>
          <cell r="BK1590" t="str">
            <v>SALARY</v>
          </cell>
          <cell r="BL1590" t="str">
            <v>SALARY-INIT</v>
          </cell>
          <cell r="BM1590">
            <v>36</v>
          </cell>
          <cell r="BN1590">
            <v>6250</v>
          </cell>
          <cell r="BO1590" t="str">
            <v>E5 - Sales</v>
          </cell>
          <cell r="BP1590">
            <v>75000</v>
          </cell>
          <cell r="BQ1590">
            <v>75000</v>
          </cell>
          <cell r="BR1590" t="str">
            <v xml:space="preserve"> </v>
          </cell>
          <cell r="BS1590" t="str">
            <v>Hire</v>
          </cell>
          <cell r="BT1590">
            <v>55125</v>
          </cell>
          <cell r="BU1590">
            <v>71925</v>
          </cell>
          <cell r="BV1590">
            <v>88725</v>
          </cell>
          <cell r="BW1590">
            <v>7.0000000000000007E-2</v>
          </cell>
          <cell r="BX1590">
            <v>8.6999999999999994E-2</v>
          </cell>
          <cell r="BY1590">
            <v>95000</v>
          </cell>
          <cell r="BZ1590">
            <v>20000</v>
          </cell>
          <cell r="CA1590">
            <v>20000</v>
          </cell>
          <cell r="CB1590">
            <v>6000</v>
          </cell>
          <cell r="CC1590">
            <v>6000</v>
          </cell>
          <cell r="CD1590">
            <v>6000</v>
          </cell>
          <cell r="CE1590">
            <v>6000</v>
          </cell>
          <cell r="CF1590" t="str">
            <v>H</v>
          </cell>
          <cell r="CG1590">
            <v>36</v>
          </cell>
          <cell r="CH1590" t="str">
            <v xml:space="preserve"> </v>
          </cell>
          <cell r="CI1590" t="str">
            <v xml:space="preserve"> </v>
          </cell>
          <cell r="CJ1590" t="str">
            <v xml:space="preserve"> </v>
          </cell>
          <cell r="CK1590" t="str">
            <v xml:space="preserve"> </v>
          </cell>
          <cell r="CL1590" t="str">
            <v xml:space="preserve"> </v>
          </cell>
          <cell r="CM1590" t="str">
            <v>BA (University of Colorado at Boulder)</v>
          </cell>
          <cell r="CP1590">
            <v>95000</v>
          </cell>
          <cell r="CQ1590">
            <v>37987</v>
          </cell>
          <cell r="CR1590">
            <v>95000</v>
          </cell>
          <cell r="CS1590">
            <v>37895</v>
          </cell>
          <cell r="CT1590">
            <v>95000</v>
          </cell>
          <cell r="CU1590">
            <v>37803</v>
          </cell>
          <cell r="CV1590">
            <v>95000</v>
          </cell>
          <cell r="CW1590">
            <v>37712</v>
          </cell>
          <cell r="CX1590">
            <v>95000</v>
          </cell>
          <cell r="CY1590">
            <v>37622</v>
          </cell>
          <cell r="CZ1590" t="str">
            <v>Sales - Direct Ad Sales</v>
          </cell>
          <cell r="DA1590">
            <v>0</v>
          </cell>
          <cell r="DB1590">
            <v>90</v>
          </cell>
        </row>
        <row r="1591">
          <cell r="A1591">
            <v>437</v>
          </cell>
          <cell r="B1591">
            <v>437</v>
          </cell>
          <cell r="C1591">
            <v>6307</v>
          </cell>
          <cell r="D1591" t="str">
            <v>US-CHI-NMI</v>
          </cell>
          <cell r="E1591" t="str">
            <v>erinc</v>
          </cell>
          <cell r="F1591" t="str">
            <v>Erin</v>
          </cell>
          <cell r="G1591" t="str">
            <v xml:space="preserve"> </v>
          </cell>
          <cell r="H1591" t="str">
            <v>Clift</v>
          </cell>
          <cell r="I1591" t="str">
            <v>Erin Clift</v>
          </cell>
          <cell r="J1591" t="str">
            <v>Erin Clift</v>
          </cell>
          <cell r="K1591" t="str">
            <v>Erin</v>
          </cell>
          <cell r="L1591" t="str">
            <v>USD</v>
          </cell>
          <cell r="M1591" t="str">
            <v>Clift, Erin</v>
          </cell>
          <cell r="N1591" t="str">
            <v>F</v>
          </cell>
          <cell r="O1591">
            <v>26920</v>
          </cell>
          <cell r="P1591" t="str">
            <v>US</v>
          </cell>
          <cell r="Q1591" t="str">
            <v xml:space="preserve"> </v>
          </cell>
          <cell r="R1591" t="str">
            <v>Vertical Specialist</v>
          </cell>
          <cell r="S1591" t="str">
            <v>EMPLOYEE</v>
          </cell>
          <cell r="T1591">
            <v>3.5</v>
          </cell>
          <cell r="U1591" t="str">
            <v>Hirsch, David</v>
          </cell>
          <cell r="V1591" t="str">
            <v>davidh</v>
          </cell>
          <cell r="W1591" t="str">
            <v>NO-FEE</v>
          </cell>
          <cell r="X1591" t="str">
            <v xml:space="preserve"> </v>
          </cell>
          <cell r="Y1591" t="str">
            <v>Oprah.com</v>
          </cell>
          <cell r="Z1591">
            <v>71</v>
          </cell>
          <cell r="AA1591" t="str">
            <v>OTHER</v>
          </cell>
          <cell r="AB1591" t="str">
            <v xml:space="preserve"> </v>
          </cell>
          <cell r="AC1591" t="str">
            <v>312-840-4262</v>
          </cell>
          <cell r="AD1591" t="str">
            <v>1524 N. Leavitt</v>
          </cell>
          <cell r="AE1591" t="str">
            <v>#3</v>
          </cell>
          <cell r="AF1591" t="str">
            <v>Chicago</v>
          </cell>
          <cell r="AG1591" t="str">
            <v>IL</v>
          </cell>
          <cell r="AH1591">
            <v>60622</v>
          </cell>
          <cell r="AI1591" t="str">
            <v>US</v>
          </cell>
          <cell r="AJ1591" t="str">
            <v xml:space="preserve"> </v>
          </cell>
          <cell r="AK1591" t="str">
            <v>U</v>
          </cell>
          <cell r="AL1591" t="str">
            <v>M</v>
          </cell>
          <cell r="AM1591" t="str">
            <v>N</v>
          </cell>
          <cell r="AN1591" t="str">
            <v>500-72-2792</v>
          </cell>
          <cell r="AO1591" t="str">
            <v>U</v>
          </cell>
          <cell r="AP1591" t="str">
            <v>COSTCENTER</v>
          </cell>
          <cell r="AQ1591" t="str">
            <v>E5</v>
          </cell>
          <cell r="AR1591" t="str">
            <v>Vertical Specialist II</v>
          </cell>
          <cell r="AS1591" t="str">
            <v>Direct Ad Sales - NA East</v>
          </cell>
          <cell r="AT1591">
            <v>162</v>
          </cell>
          <cell r="AU1591" t="str">
            <v>Sales - Direct Ad Sales</v>
          </cell>
          <cell r="AW1591">
            <v>37375</v>
          </cell>
          <cell r="AX1591">
            <v>37375</v>
          </cell>
          <cell r="AY1591" t="str">
            <v>E5 - Sales - Direct Ad Sales - Vertical Specialist II</v>
          </cell>
          <cell r="AZ1591" t="str">
            <v>Sales</v>
          </cell>
          <cell r="BA1591" t="str">
            <v>JOBCODE</v>
          </cell>
          <cell r="BB1591" t="str">
            <v>JOBCODE-REDO</v>
          </cell>
          <cell r="BC1591">
            <v>37865</v>
          </cell>
          <cell r="BD1591">
            <v>2.1</v>
          </cell>
          <cell r="BE1591">
            <v>0.7</v>
          </cell>
          <cell r="BF1591" t="str">
            <v>E</v>
          </cell>
          <cell r="BG1591">
            <v>449</v>
          </cell>
          <cell r="BH1591">
            <v>10449</v>
          </cell>
          <cell r="BI1591">
            <v>1</v>
          </cell>
          <cell r="BJ1591">
            <v>37940</v>
          </cell>
          <cell r="BK1591" t="str">
            <v>SALARY</v>
          </cell>
          <cell r="BL1591" t="str">
            <v>SALARY-ADJUST</v>
          </cell>
          <cell r="BM1591">
            <v>31</v>
          </cell>
          <cell r="BN1591">
            <v>5417</v>
          </cell>
          <cell r="BO1591" t="str">
            <v>E5 - Sales</v>
          </cell>
          <cell r="BP1591">
            <v>65000</v>
          </cell>
          <cell r="BQ1591">
            <v>55000</v>
          </cell>
          <cell r="BR1591">
            <v>37940</v>
          </cell>
          <cell r="BS1591">
            <v>0.182</v>
          </cell>
          <cell r="BT1591">
            <v>55125</v>
          </cell>
          <cell r="BU1591">
            <v>71925</v>
          </cell>
          <cell r="BV1591">
            <v>88725</v>
          </cell>
          <cell r="BW1591">
            <v>6.0999999999999999E-2</v>
          </cell>
          <cell r="BX1591">
            <v>7.4999999999999997E-2</v>
          </cell>
          <cell r="BY1591">
            <v>85000</v>
          </cell>
          <cell r="BZ1591">
            <v>20000</v>
          </cell>
          <cell r="CA1591">
            <v>20000</v>
          </cell>
          <cell r="CB1591">
            <v>12000</v>
          </cell>
          <cell r="CC1591">
            <v>13500</v>
          </cell>
          <cell r="CD1591">
            <v>13500</v>
          </cell>
          <cell r="CE1591">
            <v>13500</v>
          </cell>
          <cell r="CF1591" t="str">
            <v>W</v>
          </cell>
          <cell r="CG1591">
            <v>30</v>
          </cell>
          <cell r="CH1591" t="str">
            <v xml:space="preserve"> </v>
          </cell>
          <cell r="CI1591" t="str">
            <v xml:space="preserve"> </v>
          </cell>
          <cell r="CJ1591" t="str">
            <v xml:space="preserve"> </v>
          </cell>
          <cell r="CK1591" t="str">
            <v xml:space="preserve"> </v>
          </cell>
          <cell r="CL1591" t="str">
            <v xml:space="preserve"> </v>
          </cell>
          <cell r="CM1591" t="str">
            <v>BA (Indiana University) 95</v>
          </cell>
          <cell r="CO1591" t="str">
            <v>Emma,Clift(F)--CHILD Jeff,Clift(M)--SPOUSE</v>
          </cell>
          <cell r="CP1591">
            <v>85000</v>
          </cell>
          <cell r="CQ1591">
            <v>37987</v>
          </cell>
          <cell r="CR1591">
            <v>85000</v>
          </cell>
          <cell r="CS1591">
            <v>37895</v>
          </cell>
          <cell r="CT1591">
            <v>75000</v>
          </cell>
          <cell r="CU1591">
            <v>37803</v>
          </cell>
          <cell r="CV1591">
            <v>75000</v>
          </cell>
          <cell r="CW1591">
            <v>37712</v>
          </cell>
          <cell r="CX1591">
            <v>75000</v>
          </cell>
          <cell r="CY1591">
            <v>37622</v>
          </cell>
          <cell r="CZ1591" t="str">
            <v>Sales - Direct Ad Sales</v>
          </cell>
          <cell r="DA1591">
            <v>0</v>
          </cell>
          <cell r="DB1591">
            <v>90</v>
          </cell>
        </row>
        <row r="1592">
          <cell r="A1592">
            <v>2307</v>
          </cell>
          <cell r="B1592">
            <v>2307</v>
          </cell>
          <cell r="C1592">
            <v>6307</v>
          </cell>
          <cell r="D1592" t="str">
            <v>US-MTV-SAL</v>
          </cell>
          <cell r="E1592" t="str">
            <v>tsmith</v>
          </cell>
          <cell r="F1592" t="str">
            <v>Timothy</v>
          </cell>
          <cell r="G1592" t="str">
            <v>F</v>
          </cell>
          <cell r="H1592" t="str">
            <v>Smith</v>
          </cell>
          <cell r="I1592" t="str">
            <v>Tim Smith</v>
          </cell>
          <cell r="J1592" t="str">
            <v>Timothy F Smith</v>
          </cell>
          <cell r="K1592" t="str">
            <v>Tim</v>
          </cell>
          <cell r="L1592" t="str">
            <v>USD</v>
          </cell>
          <cell r="M1592" t="str">
            <v>Smith, Timothy</v>
          </cell>
          <cell r="N1592" t="str">
            <v>M</v>
          </cell>
          <cell r="O1592">
            <v>27885</v>
          </cell>
          <cell r="P1592" t="str">
            <v>US</v>
          </cell>
          <cell r="Q1592" t="str">
            <v xml:space="preserve"> </v>
          </cell>
          <cell r="R1592" t="str">
            <v>Vertical Specialist</v>
          </cell>
          <cell r="S1592" t="str">
            <v>EMPLOYEE</v>
          </cell>
          <cell r="T1592">
            <v>3</v>
          </cell>
          <cell r="U1592" t="str">
            <v>Scacco, David</v>
          </cell>
          <cell r="V1592" t="str">
            <v>dscacco</v>
          </cell>
          <cell r="W1592" t="str">
            <v>EMP-REF</v>
          </cell>
          <cell r="X1592" t="str">
            <v>Lane, Ana</v>
          </cell>
          <cell r="Y1592" t="str">
            <v>Gamespy Industries, Inc</v>
          </cell>
          <cell r="Z1592">
            <v>41</v>
          </cell>
          <cell r="AA1592" t="str">
            <v>C2-3</v>
          </cell>
          <cell r="AB1592">
            <v>333</v>
          </cell>
          <cell r="AC1592" t="str">
            <v>650-623-5604</v>
          </cell>
          <cell r="AD1592" t="str">
            <v>1949 a 15th St</v>
          </cell>
          <cell r="AE1592" t="str">
            <v xml:space="preserve"> </v>
          </cell>
          <cell r="AF1592" t="str">
            <v>San Francisco</v>
          </cell>
          <cell r="AG1592" t="str">
            <v>CA</v>
          </cell>
          <cell r="AH1592">
            <v>94114</v>
          </cell>
          <cell r="AI1592" t="str">
            <v>US</v>
          </cell>
          <cell r="AJ1592" t="str">
            <v xml:space="preserve"> </v>
          </cell>
          <cell r="AK1592" t="str">
            <v>R</v>
          </cell>
          <cell r="AL1592" t="str">
            <v>S</v>
          </cell>
          <cell r="AM1592" t="str">
            <v>N</v>
          </cell>
          <cell r="AN1592" t="str">
            <v>568-47-8772</v>
          </cell>
          <cell r="AO1592" t="str">
            <v>N</v>
          </cell>
          <cell r="AP1592" t="str">
            <v>COSTCENTER</v>
          </cell>
          <cell r="AQ1592" t="str">
            <v>E5</v>
          </cell>
          <cell r="AR1592" t="str">
            <v>Vertical Specialist II</v>
          </cell>
          <cell r="AS1592" t="str">
            <v>Direct Ad Sales - NA West</v>
          </cell>
          <cell r="AT1592">
            <v>161</v>
          </cell>
          <cell r="AU1592" t="str">
            <v>Sales - Direct Ad Sales</v>
          </cell>
          <cell r="AW1592">
            <v>37809</v>
          </cell>
          <cell r="AX1592">
            <v>37809</v>
          </cell>
          <cell r="AY1592" t="str">
            <v>E5 - Sales - Direct Ad Sales - Vertical Specialist II</v>
          </cell>
          <cell r="AZ1592" t="str">
            <v>Sales</v>
          </cell>
          <cell r="BA1592" t="str">
            <v>JOBCODE</v>
          </cell>
          <cell r="BB1592" t="str">
            <v>JOBCODE-REDO</v>
          </cell>
          <cell r="BC1592">
            <v>37865</v>
          </cell>
          <cell r="BD1592">
            <v>0.9</v>
          </cell>
          <cell r="BE1592">
            <v>0.7</v>
          </cell>
          <cell r="BF1592" t="str">
            <v>E</v>
          </cell>
          <cell r="BG1592">
            <v>1150</v>
          </cell>
          <cell r="BH1592">
            <v>11150</v>
          </cell>
          <cell r="BI1592">
            <v>1</v>
          </cell>
          <cell r="BJ1592">
            <v>37809</v>
          </cell>
          <cell r="BK1592" t="str">
            <v>SALARY</v>
          </cell>
          <cell r="BL1592" t="str">
            <v>SALARY-INIT</v>
          </cell>
          <cell r="BM1592">
            <v>24</v>
          </cell>
          <cell r="BN1592">
            <v>4167</v>
          </cell>
          <cell r="BO1592" t="str">
            <v>E5 - Sales</v>
          </cell>
          <cell r="BP1592">
            <v>50000</v>
          </cell>
          <cell r="BQ1592">
            <v>50000</v>
          </cell>
          <cell r="BR1592" t="str">
            <v xml:space="preserve"> </v>
          </cell>
          <cell r="BS1592" t="str">
            <v>Hire</v>
          </cell>
          <cell r="BT1592">
            <v>55125</v>
          </cell>
          <cell r="BU1592">
            <v>71925</v>
          </cell>
          <cell r="BV1592">
            <v>88725</v>
          </cell>
          <cell r="BW1592">
            <v>4.7E-2</v>
          </cell>
          <cell r="BX1592">
            <v>5.8000000000000003E-2</v>
          </cell>
          <cell r="BY1592">
            <v>80000</v>
          </cell>
          <cell r="BZ1592">
            <v>30000</v>
          </cell>
          <cell r="CA1592">
            <v>30000</v>
          </cell>
          <cell r="CB1592">
            <v>1800</v>
          </cell>
          <cell r="CC1592">
            <v>1800</v>
          </cell>
          <cell r="CD1592">
            <v>1800</v>
          </cell>
          <cell r="CE1592">
            <v>1800</v>
          </cell>
          <cell r="CF1592" t="str">
            <v>W</v>
          </cell>
          <cell r="CG1592">
            <v>28</v>
          </cell>
          <cell r="CH1592" t="str">
            <v xml:space="preserve"> </v>
          </cell>
          <cell r="CI1592" t="str">
            <v xml:space="preserve"> </v>
          </cell>
          <cell r="CJ1592" t="str">
            <v xml:space="preserve"> </v>
          </cell>
          <cell r="CK1592" t="str">
            <v xml:space="preserve"> </v>
          </cell>
          <cell r="CL1592" t="str">
            <v xml:space="preserve"> </v>
          </cell>
          <cell r="CM1592" t="str">
            <v>BA (New College of California) 99/ 0.0</v>
          </cell>
          <cell r="CN1592" t="str">
            <v>VERIFIED-NONE</v>
          </cell>
          <cell r="CP1592">
            <v>80000</v>
          </cell>
          <cell r="CQ1592">
            <v>37987</v>
          </cell>
          <cell r="CR1592">
            <v>80000</v>
          </cell>
          <cell r="CS1592">
            <v>37895</v>
          </cell>
          <cell r="CT1592">
            <v>80000</v>
          </cell>
          <cell r="CU1592">
            <v>37803</v>
          </cell>
          <cell r="CV1592" t="str">
            <v xml:space="preserve"> </v>
          </cell>
          <cell r="CW1592" t="str">
            <v xml:space="preserve"> </v>
          </cell>
          <cell r="CX1592" t="str">
            <v xml:space="preserve"> </v>
          </cell>
          <cell r="CY1592" t="str">
            <v xml:space="preserve"> </v>
          </cell>
          <cell r="CZ1592" t="str">
            <v>Sales - Direct Ad Sales</v>
          </cell>
          <cell r="DA1592">
            <v>0</v>
          </cell>
          <cell r="DB1592">
            <v>90</v>
          </cell>
        </row>
        <row r="1593">
          <cell r="A1593">
            <v>3158</v>
          </cell>
          <cell r="B1593">
            <v>3158</v>
          </cell>
          <cell r="C1593">
            <v>6307</v>
          </cell>
          <cell r="D1593" t="str">
            <v>US-SEA-5TH</v>
          </cell>
          <cell r="E1593" t="str">
            <v>mlorenc</v>
          </cell>
          <cell r="F1593" t="str">
            <v>Michal</v>
          </cell>
          <cell r="G1593" t="str">
            <v xml:space="preserve"> </v>
          </cell>
          <cell r="H1593" t="str">
            <v>Lorenc</v>
          </cell>
          <cell r="I1593" t="str">
            <v>Michal Lorenc</v>
          </cell>
          <cell r="J1593" t="str">
            <v>Michal Lorenc</v>
          </cell>
          <cell r="K1593" t="str">
            <v>Michal</v>
          </cell>
          <cell r="L1593" t="str">
            <v>USD</v>
          </cell>
          <cell r="M1593" t="str">
            <v>Lorenc, Michal</v>
          </cell>
          <cell r="N1593" t="str">
            <v>M</v>
          </cell>
          <cell r="O1593">
            <v>27275</v>
          </cell>
          <cell r="P1593" t="str">
            <v>US</v>
          </cell>
          <cell r="Q1593" t="str">
            <v xml:space="preserve"> </v>
          </cell>
          <cell r="R1593" t="str">
            <v>Vertical Specialist</v>
          </cell>
          <cell r="S1593" t="str">
            <v>EMPLOYEE</v>
          </cell>
          <cell r="T1593">
            <v>3.5</v>
          </cell>
          <cell r="U1593" t="str">
            <v>Scacco, David</v>
          </cell>
          <cell r="V1593" t="str">
            <v>dscacco</v>
          </cell>
          <cell r="W1593" t="str">
            <v>JOBS-AT-GOOGLE</v>
          </cell>
          <cell r="X1593" t="str">
            <v xml:space="preserve"> </v>
          </cell>
          <cell r="Y1593" t="str">
            <v>America Online</v>
          </cell>
          <cell r="Z1593">
            <v>44</v>
          </cell>
          <cell r="AA1593" t="str">
            <v>C1</v>
          </cell>
          <cell r="AB1593" t="str">
            <v xml:space="preserve"> </v>
          </cell>
          <cell r="AC1593">
            <v>-7926</v>
          </cell>
          <cell r="AD1593" t="str">
            <v>9327 244th St SW</v>
          </cell>
          <cell r="AE1593" t="str">
            <v>APT. U301</v>
          </cell>
          <cell r="AF1593" t="str">
            <v>Edmonds</v>
          </cell>
          <cell r="AG1593" t="str">
            <v>WA</v>
          </cell>
          <cell r="AH1593">
            <v>98020</v>
          </cell>
          <cell r="AI1593" t="str">
            <v>US</v>
          </cell>
          <cell r="AJ1593" t="str">
            <v xml:space="preserve"> </v>
          </cell>
          <cell r="AK1593" t="str">
            <v>R</v>
          </cell>
          <cell r="AL1593" t="str">
            <v>M</v>
          </cell>
          <cell r="AM1593" t="str">
            <v>N</v>
          </cell>
          <cell r="AN1593" t="str">
            <v>369-17-7910</v>
          </cell>
          <cell r="AO1593" t="str">
            <v>N</v>
          </cell>
          <cell r="AP1593" t="str">
            <v>COSTCENTER</v>
          </cell>
          <cell r="AQ1593" t="str">
            <v>E5</v>
          </cell>
          <cell r="AR1593" t="str">
            <v>Vertical Specialist II</v>
          </cell>
          <cell r="AS1593" t="str">
            <v>Direct Ad Sales - NA West</v>
          </cell>
          <cell r="AT1593">
            <v>161</v>
          </cell>
          <cell r="AU1593" t="str">
            <v>Sales - Direct Ad Sales</v>
          </cell>
          <cell r="AW1593">
            <v>37830</v>
          </cell>
          <cell r="AX1593">
            <v>37830</v>
          </cell>
          <cell r="AY1593" t="str">
            <v>E5 - Sales - Direct Ad Sales - Vertical Specialist II</v>
          </cell>
          <cell r="AZ1593" t="str">
            <v>Sales</v>
          </cell>
          <cell r="BA1593" t="str">
            <v>JOBCODE</v>
          </cell>
          <cell r="BB1593" t="str">
            <v>JOBCODE-REDO</v>
          </cell>
          <cell r="BC1593">
            <v>37865</v>
          </cell>
          <cell r="BD1593">
            <v>0.8</v>
          </cell>
          <cell r="BE1593">
            <v>0.7</v>
          </cell>
          <cell r="BF1593" t="str">
            <v>E</v>
          </cell>
          <cell r="BG1593">
            <v>1213</v>
          </cell>
          <cell r="BH1593">
            <v>11213</v>
          </cell>
          <cell r="BI1593">
            <v>1</v>
          </cell>
          <cell r="BJ1593">
            <v>37830</v>
          </cell>
          <cell r="BK1593" t="str">
            <v>SALARY</v>
          </cell>
          <cell r="BL1593" t="str">
            <v>SALARY-INIT</v>
          </cell>
          <cell r="BM1593">
            <v>31</v>
          </cell>
          <cell r="BN1593">
            <v>5417</v>
          </cell>
          <cell r="BO1593" t="str">
            <v>E5 - Sales</v>
          </cell>
          <cell r="BP1593">
            <v>65000</v>
          </cell>
          <cell r="BQ1593">
            <v>65000</v>
          </cell>
          <cell r="BR1593" t="str">
            <v xml:space="preserve"> </v>
          </cell>
          <cell r="BS1593" t="str">
            <v>Hire</v>
          </cell>
          <cell r="BT1593">
            <v>55125</v>
          </cell>
          <cell r="BU1593">
            <v>71925</v>
          </cell>
          <cell r="BV1593">
            <v>88725</v>
          </cell>
          <cell r="BW1593">
            <v>6.0999999999999999E-2</v>
          </cell>
          <cell r="BX1593">
            <v>7.4999999999999997E-2</v>
          </cell>
          <cell r="BY1593">
            <v>80000</v>
          </cell>
          <cell r="BZ1593">
            <v>15000</v>
          </cell>
          <cell r="CA1593">
            <v>15000</v>
          </cell>
          <cell r="CB1593">
            <v>1200</v>
          </cell>
          <cell r="CC1593">
            <v>1200</v>
          </cell>
          <cell r="CD1593">
            <v>1200</v>
          </cell>
          <cell r="CE1593">
            <v>1200</v>
          </cell>
          <cell r="CF1593" t="str">
            <v>W</v>
          </cell>
          <cell r="CG1593">
            <v>29</v>
          </cell>
          <cell r="CH1593" t="str">
            <v xml:space="preserve"> </v>
          </cell>
          <cell r="CI1593" t="str">
            <v xml:space="preserve"> </v>
          </cell>
          <cell r="CJ1593" t="str">
            <v xml:space="preserve"> </v>
          </cell>
          <cell r="CK1593" t="str">
            <v xml:space="preserve"> </v>
          </cell>
          <cell r="CL1593" t="str">
            <v xml:space="preserve"> </v>
          </cell>
          <cell r="CM1593" t="str">
            <v>BA (Loyola University Chicago) 99/ 3.5</v>
          </cell>
          <cell r="CN1593" t="str">
            <v>VERIFIED-NONE</v>
          </cell>
          <cell r="CO1593" t="str">
            <v>Jakcob,Lorenc(M)--CHILD Amy,Lorenc(F)--OTHER</v>
          </cell>
          <cell r="CP1593">
            <v>80000</v>
          </cell>
          <cell r="CQ1593">
            <v>37987</v>
          </cell>
          <cell r="CR1593">
            <v>80000</v>
          </cell>
          <cell r="CS1593">
            <v>37895</v>
          </cell>
          <cell r="CT1593">
            <v>80000</v>
          </cell>
          <cell r="CU1593">
            <v>37803</v>
          </cell>
          <cell r="CV1593" t="str">
            <v xml:space="preserve"> </v>
          </cell>
          <cell r="CW1593" t="str">
            <v xml:space="preserve"> </v>
          </cell>
          <cell r="CX1593" t="str">
            <v xml:space="preserve"> </v>
          </cell>
          <cell r="CY1593" t="str">
            <v xml:space="preserve"> </v>
          </cell>
          <cell r="CZ1593" t="str">
            <v>Sales - Direct Ad Sales</v>
          </cell>
          <cell r="DA1593">
            <v>0</v>
          </cell>
          <cell r="DB1593">
            <v>90</v>
          </cell>
        </row>
        <row r="1594">
          <cell r="A1594">
            <v>945</v>
          </cell>
          <cell r="B1594">
            <v>945</v>
          </cell>
          <cell r="C1594">
            <v>6307</v>
          </cell>
          <cell r="D1594" t="str">
            <v>US-NYC-BDWY</v>
          </cell>
          <cell r="E1594" t="str">
            <v>amyc</v>
          </cell>
          <cell r="F1594" t="str">
            <v>Amy</v>
          </cell>
          <cell r="G1594" t="str">
            <v xml:space="preserve"> </v>
          </cell>
          <cell r="H1594" t="str">
            <v>Cowan</v>
          </cell>
          <cell r="I1594" t="str">
            <v>Amy Cowan</v>
          </cell>
          <cell r="J1594" t="str">
            <v>Amy Cowan</v>
          </cell>
          <cell r="K1594" t="str">
            <v>Amy</v>
          </cell>
          <cell r="L1594" t="str">
            <v>USD</v>
          </cell>
          <cell r="M1594" t="str">
            <v>Cowan, Amy</v>
          </cell>
          <cell r="N1594" t="str">
            <v>F</v>
          </cell>
          <cell r="O1594">
            <v>27496</v>
          </cell>
          <cell r="P1594" t="str">
            <v>US</v>
          </cell>
          <cell r="Q1594" t="str">
            <v>Yury</v>
          </cell>
          <cell r="R1594" t="str">
            <v>Vertical Specialist</v>
          </cell>
          <cell r="S1594" t="str">
            <v>EMPLOYEE</v>
          </cell>
          <cell r="T1594" t="str">
            <v>NA</v>
          </cell>
          <cell r="U1594" t="str">
            <v>Hirsch, David</v>
          </cell>
          <cell r="V1594" t="str">
            <v>davidh</v>
          </cell>
          <cell r="W1594" t="str">
            <v>EMP-REF</v>
          </cell>
          <cell r="X1594" t="str">
            <v>Fillhart, Tamara</v>
          </cell>
          <cell r="Y1594" t="str">
            <v>Business.com</v>
          </cell>
          <cell r="Z1594">
            <v>11</v>
          </cell>
          <cell r="AA1594" t="str">
            <v xml:space="preserve"> </v>
          </cell>
          <cell r="AB1594" t="str">
            <v>21-060</v>
          </cell>
          <cell r="AC1594" t="str">
            <v>212-994-4870</v>
          </cell>
          <cell r="AD1594" t="str">
            <v>127 W 92nd St</v>
          </cell>
          <cell r="AE1594" t="str">
            <v>Apt B</v>
          </cell>
          <cell r="AF1594" t="str">
            <v>New York</v>
          </cell>
          <cell r="AG1594" t="str">
            <v>NY</v>
          </cell>
          <cell r="AH1594">
            <v>10025</v>
          </cell>
          <cell r="AI1594" t="str">
            <v>US</v>
          </cell>
          <cell r="AJ1594" t="str">
            <v xml:space="preserve"> </v>
          </cell>
          <cell r="AK1594" t="str">
            <v>U</v>
          </cell>
          <cell r="AL1594" t="str">
            <v>S</v>
          </cell>
          <cell r="AM1594" t="str">
            <v>N</v>
          </cell>
          <cell r="AN1594" t="str">
            <v>564-81-5393</v>
          </cell>
          <cell r="AO1594" t="str">
            <v>U</v>
          </cell>
          <cell r="AP1594" t="str">
            <v>COSTCENTER</v>
          </cell>
          <cell r="AQ1594" t="str">
            <v>E5</v>
          </cell>
          <cell r="AR1594" t="str">
            <v>Vertical Specialist II</v>
          </cell>
          <cell r="AS1594" t="str">
            <v>Direct Ad Sales - NA East</v>
          </cell>
          <cell r="AT1594">
            <v>162</v>
          </cell>
          <cell r="AU1594" t="str">
            <v>Sales - Direct Ad Sales</v>
          </cell>
          <cell r="AW1594">
            <v>37550</v>
          </cell>
          <cell r="AX1594">
            <v>37550</v>
          </cell>
          <cell r="AY1594" t="str">
            <v>E5 - Sales - Direct Ad Sales - Vertical Specialist II</v>
          </cell>
          <cell r="AZ1594" t="str">
            <v>Sales</v>
          </cell>
          <cell r="BA1594" t="str">
            <v>JOBCODE</v>
          </cell>
          <cell r="BB1594" t="str">
            <v>JOBCODE-REDO</v>
          </cell>
          <cell r="BC1594">
            <v>37865</v>
          </cell>
          <cell r="BD1594">
            <v>1.6</v>
          </cell>
          <cell r="BE1594">
            <v>0.7</v>
          </cell>
          <cell r="BF1594" t="str">
            <v>E</v>
          </cell>
          <cell r="BG1594">
            <v>634</v>
          </cell>
          <cell r="BH1594">
            <v>10634</v>
          </cell>
          <cell r="BI1594">
            <v>1</v>
          </cell>
          <cell r="BJ1594">
            <v>37550</v>
          </cell>
          <cell r="BK1594" t="str">
            <v>SALARY</v>
          </cell>
          <cell r="BL1594" t="str">
            <v>SALARY-INIT</v>
          </cell>
          <cell r="BM1594">
            <v>29</v>
          </cell>
          <cell r="BN1594">
            <v>5000</v>
          </cell>
          <cell r="BO1594" t="str">
            <v>E5 - Sales</v>
          </cell>
          <cell r="BP1594">
            <v>60000</v>
          </cell>
          <cell r="BQ1594">
            <v>60000</v>
          </cell>
          <cell r="BR1594" t="str">
            <v xml:space="preserve"> </v>
          </cell>
          <cell r="BS1594" t="str">
            <v>Hire</v>
          </cell>
          <cell r="BT1594">
            <v>55125</v>
          </cell>
          <cell r="BU1594">
            <v>71925</v>
          </cell>
          <cell r="BV1594">
            <v>88725</v>
          </cell>
          <cell r="BW1594">
            <v>5.6000000000000001E-2</v>
          </cell>
          <cell r="BX1594">
            <v>7.0000000000000007E-2</v>
          </cell>
          <cell r="BY1594">
            <v>80000</v>
          </cell>
          <cell r="BZ1594">
            <v>20000</v>
          </cell>
          <cell r="CA1594">
            <v>20000</v>
          </cell>
          <cell r="CB1594">
            <v>12000</v>
          </cell>
          <cell r="CC1594">
            <v>12000</v>
          </cell>
          <cell r="CD1594">
            <v>12000</v>
          </cell>
          <cell r="CE1594">
            <v>12000</v>
          </cell>
          <cell r="CF1594" t="str">
            <v>W</v>
          </cell>
          <cell r="CG1594">
            <v>29</v>
          </cell>
          <cell r="CH1594" t="str">
            <v xml:space="preserve"> </v>
          </cell>
          <cell r="CI1594" t="str">
            <v xml:space="preserve"> </v>
          </cell>
          <cell r="CJ1594" t="str">
            <v xml:space="preserve"> </v>
          </cell>
          <cell r="CK1594" t="str">
            <v xml:space="preserve"> </v>
          </cell>
          <cell r="CL1594" t="str">
            <v xml:space="preserve"> </v>
          </cell>
          <cell r="CM1594" t="str">
            <v>BA (University of California, Berkeley) 97/ 0.0</v>
          </cell>
          <cell r="CN1594" t="str">
            <v>VERIFIED-NONE</v>
          </cell>
          <cell r="CP1594">
            <v>80000</v>
          </cell>
          <cell r="CQ1594">
            <v>37987</v>
          </cell>
          <cell r="CR1594">
            <v>80000</v>
          </cell>
          <cell r="CS1594">
            <v>37895</v>
          </cell>
          <cell r="CT1594">
            <v>80000</v>
          </cell>
          <cell r="CU1594">
            <v>37803</v>
          </cell>
          <cell r="CV1594">
            <v>80000</v>
          </cell>
          <cell r="CW1594">
            <v>37712</v>
          </cell>
          <cell r="CX1594">
            <v>80000</v>
          </cell>
          <cell r="CY1594">
            <v>37622</v>
          </cell>
          <cell r="CZ1594" t="str">
            <v>Sales - Direct Ad Sales</v>
          </cell>
          <cell r="DA1594">
            <v>0</v>
          </cell>
          <cell r="DB1594">
            <v>90</v>
          </cell>
        </row>
        <row r="1595">
          <cell r="A1595">
            <v>395</v>
          </cell>
          <cell r="B1595">
            <v>395</v>
          </cell>
          <cell r="C1595">
            <v>6307</v>
          </cell>
          <cell r="D1595" t="str">
            <v>US-NYC-BDWY</v>
          </cell>
          <cell r="E1595" t="str">
            <v>tamara</v>
          </cell>
          <cell r="F1595" t="str">
            <v>Tamara</v>
          </cell>
          <cell r="G1595" t="str">
            <v xml:space="preserve"> </v>
          </cell>
          <cell r="H1595" t="str">
            <v>Fillhart</v>
          </cell>
          <cell r="I1595" t="str">
            <v>Tamara Fillhart</v>
          </cell>
          <cell r="J1595" t="str">
            <v>Tamara Fillhart</v>
          </cell>
          <cell r="K1595" t="str">
            <v>Tamara</v>
          </cell>
          <cell r="L1595" t="str">
            <v>USD</v>
          </cell>
          <cell r="M1595" t="str">
            <v>Fillhart, Tamara</v>
          </cell>
          <cell r="N1595" t="str">
            <v>F</v>
          </cell>
          <cell r="O1595">
            <v>26986</v>
          </cell>
          <cell r="P1595" t="str">
            <v>US</v>
          </cell>
          <cell r="Q1595" t="str">
            <v xml:space="preserve"> </v>
          </cell>
          <cell r="R1595" t="str">
            <v>Vertical Specialist</v>
          </cell>
          <cell r="S1595" t="str">
            <v>EMPLOYEE</v>
          </cell>
          <cell r="T1595">
            <v>3.5</v>
          </cell>
          <cell r="U1595" t="str">
            <v>Hirsch, David</v>
          </cell>
          <cell r="V1595" t="str">
            <v>davidh</v>
          </cell>
          <cell r="W1595" t="str">
            <v>EMP-REF</v>
          </cell>
          <cell r="X1595" t="str">
            <v>Gottfried, Michael</v>
          </cell>
          <cell r="Y1595" t="str">
            <v>Orb.com</v>
          </cell>
          <cell r="Z1595">
            <v>11</v>
          </cell>
          <cell r="AA1595" t="str">
            <v>OTHER</v>
          </cell>
          <cell r="AB1595" t="str">
            <v>21-065</v>
          </cell>
          <cell r="AC1595" t="str">
            <v>212-624-9635</v>
          </cell>
          <cell r="AD1595" t="str">
            <v>333 River St</v>
          </cell>
          <cell r="AE1595">
            <v>438</v>
          </cell>
          <cell r="AF1595" t="str">
            <v>Hoboken</v>
          </cell>
          <cell r="AG1595" t="str">
            <v>NJ</v>
          </cell>
          <cell r="AH1595">
            <v>7030</v>
          </cell>
          <cell r="AI1595" t="str">
            <v>US</v>
          </cell>
          <cell r="AJ1595" t="str">
            <v xml:space="preserve"> </v>
          </cell>
          <cell r="AK1595" t="str">
            <v>U</v>
          </cell>
          <cell r="AL1595" t="str">
            <v>S</v>
          </cell>
          <cell r="AM1595" t="str">
            <v>N</v>
          </cell>
          <cell r="AN1595" t="str">
            <v>572-31-8837</v>
          </cell>
          <cell r="AO1595" t="str">
            <v>U</v>
          </cell>
          <cell r="AP1595" t="str">
            <v>COSTCENTER</v>
          </cell>
          <cell r="AQ1595" t="str">
            <v>E5</v>
          </cell>
          <cell r="AR1595" t="str">
            <v>Vertical Specialist II</v>
          </cell>
          <cell r="AS1595" t="str">
            <v>Direct Ad Sales - NA East</v>
          </cell>
          <cell r="AT1595">
            <v>162</v>
          </cell>
          <cell r="AU1595" t="str">
            <v>Sales - Direct Ad Sales</v>
          </cell>
          <cell r="AW1595">
            <v>37340</v>
          </cell>
          <cell r="AX1595">
            <v>37340</v>
          </cell>
          <cell r="AY1595" t="str">
            <v>E5 - Sales - Direct Ad Sales - Vertical Specialist II</v>
          </cell>
          <cell r="AZ1595" t="str">
            <v>Sales</v>
          </cell>
          <cell r="BA1595" t="str">
            <v>JOBCODE</v>
          </cell>
          <cell r="BB1595" t="str">
            <v>JOBCODE-REDO</v>
          </cell>
          <cell r="BC1595">
            <v>37865</v>
          </cell>
          <cell r="BD1595">
            <v>2.2000000000000002</v>
          </cell>
          <cell r="BE1595">
            <v>0.7</v>
          </cell>
          <cell r="BF1595" t="str">
            <v>E</v>
          </cell>
          <cell r="BG1595">
            <v>409</v>
          </cell>
          <cell r="BH1595">
            <v>10409</v>
          </cell>
          <cell r="BI1595">
            <v>1</v>
          </cell>
          <cell r="BJ1595">
            <v>37340</v>
          </cell>
          <cell r="BK1595" t="str">
            <v>SALARY</v>
          </cell>
          <cell r="BL1595" t="str">
            <v>SALARY-INIT</v>
          </cell>
          <cell r="BM1595">
            <v>26</v>
          </cell>
          <cell r="BN1595">
            <v>4583</v>
          </cell>
          <cell r="BO1595" t="str">
            <v>E5 - Sales</v>
          </cell>
          <cell r="BP1595">
            <v>55000</v>
          </cell>
          <cell r="BQ1595">
            <v>55000</v>
          </cell>
          <cell r="BR1595" t="str">
            <v xml:space="preserve"> </v>
          </cell>
          <cell r="BS1595" t="str">
            <v>Hire</v>
          </cell>
          <cell r="BT1595">
            <v>55125</v>
          </cell>
          <cell r="BU1595">
            <v>71925</v>
          </cell>
          <cell r="BV1595">
            <v>88725</v>
          </cell>
          <cell r="BW1595">
            <v>5.1999999999999998E-2</v>
          </cell>
          <cell r="BX1595">
            <v>6.4000000000000001E-2</v>
          </cell>
          <cell r="BY1595">
            <v>65000</v>
          </cell>
          <cell r="BZ1595">
            <v>10000</v>
          </cell>
          <cell r="CA1595">
            <v>10000</v>
          </cell>
          <cell r="CB1595">
            <v>10000</v>
          </cell>
          <cell r="CC1595">
            <v>10850</v>
          </cell>
          <cell r="CD1595">
            <v>10850</v>
          </cell>
          <cell r="CE1595">
            <v>10850</v>
          </cell>
          <cell r="CF1595" t="str">
            <v>W</v>
          </cell>
          <cell r="CG1595">
            <v>30</v>
          </cell>
          <cell r="CH1595" t="str">
            <v xml:space="preserve"> </v>
          </cell>
          <cell r="CI1595" t="str">
            <v xml:space="preserve"> </v>
          </cell>
          <cell r="CJ1595" t="str">
            <v xml:space="preserve"> </v>
          </cell>
          <cell r="CK1595" t="str">
            <v xml:space="preserve"> </v>
          </cell>
          <cell r="CL1595" t="str">
            <v xml:space="preserve"> </v>
          </cell>
          <cell r="CM1595" t="str">
            <v>BA (University of California, Santa Barbara) 96/ 3.9</v>
          </cell>
          <cell r="CO1595" t="str">
            <v>Eric,Smith(M)--DOMPART</v>
          </cell>
          <cell r="CP1595">
            <v>65000</v>
          </cell>
          <cell r="CQ1595">
            <v>37987</v>
          </cell>
          <cell r="CR1595">
            <v>65000</v>
          </cell>
          <cell r="CS1595">
            <v>37895</v>
          </cell>
          <cell r="CT1595">
            <v>65000</v>
          </cell>
          <cell r="CU1595">
            <v>37803</v>
          </cell>
          <cell r="CV1595">
            <v>65000</v>
          </cell>
          <cell r="CW1595">
            <v>37712</v>
          </cell>
          <cell r="CX1595">
            <v>65000</v>
          </cell>
          <cell r="CY1595">
            <v>37622</v>
          </cell>
          <cell r="CZ1595" t="str">
            <v>Sales - Direct Ad Sales</v>
          </cell>
          <cell r="DA1595">
            <v>0</v>
          </cell>
          <cell r="DB1595">
            <v>90</v>
          </cell>
        </row>
        <row r="1596">
          <cell r="A1596">
            <v>304</v>
          </cell>
          <cell r="B1596">
            <v>304</v>
          </cell>
          <cell r="C1596">
            <v>7302</v>
          </cell>
          <cell r="D1596" t="str">
            <v>US-NYC-BDWY</v>
          </cell>
          <cell r="E1596" t="str">
            <v>alpert</v>
          </cell>
          <cell r="F1596" t="str">
            <v>David</v>
          </cell>
          <cell r="G1596" t="str">
            <v xml:space="preserve"> </v>
          </cell>
          <cell r="H1596" t="str">
            <v>Alpert</v>
          </cell>
          <cell r="I1596" t="str">
            <v>David Alpert</v>
          </cell>
          <cell r="J1596" t="str">
            <v>David Alpert</v>
          </cell>
          <cell r="K1596" t="str">
            <v>David</v>
          </cell>
          <cell r="L1596" t="str">
            <v>USD</v>
          </cell>
          <cell r="M1596" t="str">
            <v>Alpert, David</v>
          </cell>
          <cell r="N1596" t="str">
            <v>M</v>
          </cell>
          <cell r="O1596">
            <v>28498</v>
          </cell>
          <cell r="P1596" t="str">
            <v>US</v>
          </cell>
          <cell r="Q1596" t="str">
            <v xml:space="preserve"> </v>
          </cell>
          <cell r="R1596" t="str">
            <v>Sales Strategy Product Manager</v>
          </cell>
          <cell r="S1596" t="str">
            <v>EMPLOYEE</v>
          </cell>
          <cell r="T1596">
            <v>3</v>
          </cell>
          <cell r="U1596" t="str">
            <v>Keane, Patrick</v>
          </cell>
          <cell r="V1596" t="str">
            <v>pkeane</v>
          </cell>
          <cell r="W1596" t="str">
            <v>NO-FEE</v>
          </cell>
          <cell r="X1596" t="str">
            <v xml:space="preserve"> </v>
          </cell>
          <cell r="Y1596" t="str">
            <v>Tellme Networks</v>
          </cell>
          <cell r="Z1596">
            <v>11</v>
          </cell>
          <cell r="AA1596" t="str">
            <v>C1</v>
          </cell>
          <cell r="AB1596" t="str">
            <v>21-059</v>
          </cell>
          <cell r="AC1596" t="str">
            <v>212-994-4865</v>
          </cell>
          <cell r="AD1596" t="str">
            <v>936 President St</v>
          </cell>
          <cell r="AE1596" t="str">
            <v>#4F</v>
          </cell>
          <cell r="AF1596" t="str">
            <v>Brooklyn</v>
          </cell>
          <cell r="AG1596" t="str">
            <v>NY</v>
          </cell>
          <cell r="AH1596">
            <v>11215</v>
          </cell>
          <cell r="AI1596" t="str">
            <v>US</v>
          </cell>
          <cell r="AJ1596" t="str">
            <v xml:space="preserve"> </v>
          </cell>
          <cell r="AK1596" t="str">
            <v>U</v>
          </cell>
          <cell r="AL1596" t="str">
            <v>S</v>
          </cell>
          <cell r="AM1596" t="str">
            <v>N</v>
          </cell>
          <cell r="AN1596" t="str">
            <v>010-66-2824</v>
          </cell>
          <cell r="AO1596" t="str">
            <v>U</v>
          </cell>
          <cell r="AP1596" t="str">
            <v>COSTCENTER</v>
          </cell>
          <cell r="AQ1596" t="str">
            <v>E5</v>
          </cell>
          <cell r="AR1596" t="str">
            <v>Sales Professional Services Specialist II</v>
          </cell>
          <cell r="AS1596" t="str">
            <v>Direct Ad Sales - Admin</v>
          </cell>
          <cell r="AT1596">
            <v>113</v>
          </cell>
          <cell r="AU1596" t="str">
            <v>Sales - Direct Ad Sales</v>
          </cell>
          <cell r="AW1596">
            <v>37179</v>
          </cell>
          <cell r="AX1596">
            <v>37179</v>
          </cell>
          <cell r="AY1596" t="str">
            <v>E5 - Sales - Direct Ad Sales - Sales Professional Services Specialist II</v>
          </cell>
          <cell r="AZ1596" t="str">
            <v>Sales</v>
          </cell>
          <cell r="BA1596" t="str">
            <v>JOBCODE</v>
          </cell>
          <cell r="BB1596" t="str">
            <v>JOBCODE-TRAN</v>
          </cell>
          <cell r="BC1596">
            <v>37712</v>
          </cell>
          <cell r="BD1596">
            <v>2.6</v>
          </cell>
          <cell r="BE1596">
            <v>1.1000000000000001</v>
          </cell>
          <cell r="BF1596" t="str">
            <v>E</v>
          </cell>
          <cell r="BG1596">
            <v>331</v>
          </cell>
          <cell r="BH1596">
            <v>10331</v>
          </cell>
          <cell r="BI1596">
            <v>1</v>
          </cell>
          <cell r="BJ1596">
            <v>37987</v>
          </cell>
          <cell r="BK1596" t="str">
            <v>SALARY</v>
          </cell>
          <cell r="BL1596" t="str">
            <v>SALARY-ADJUST</v>
          </cell>
          <cell r="BM1596">
            <v>36</v>
          </cell>
          <cell r="BN1596">
            <v>6250</v>
          </cell>
          <cell r="BO1596" t="str">
            <v>E5 - Sales</v>
          </cell>
          <cell r="BP1596">
            <v>75000</v>
          </cell>
          <cell r="BQ1596">
            <v>72000</v>
          </cell>
          <cell r="BR1596">
            <v>37987</v>
          </cell>
          <cell r="BS1596">
            <v>4.2000000000000003E-2</v>
          </cell>
          <cell r="BT1596">
            <v>64575</v>
          </cell>
          <cell r="BU1596">
            <v>84000</v>
          </cell>
          <cell r="BV1596">
            <v>103425</v>
          </cell>
          <cell r="BW1596">
            <v>0.06</v>
          </cell>
          <cell r="BX1596">
            <v>7.3999999999999996E-2</v>
          </cell>
          <cell r="BY1596">
            <v>95000</v>
          </cell>
          <cell r="BZ1596">
            <v>20000</v>
          </cell>
          <cell r="CA1596">
            <v>20000</v>
          </cell>
          <cell r="CB1596">
            <v>48000</v>
          </cell>
          <cell r="CC1596">
            <v>56750</v>
          </cell>
          <cell r="CD1596">
            <v>56750</v>
          </cell>
          <cell r="CE1596">
            <v>56750</v>
          </cell>
          <cell r="CF1596" t="str">
            <v>W</v>
          </cell>
          <cell r="CG1596">
            <v>26</v>
          </cell>
          <cell r="CH1596" t="str">
            <v xml:space="preserve"> </v>
          </cell>
          <cell r="CI1596" t="str">
            <v xml:space="preserve"> </v>
          </cell>
          <cell r="CJ1596" t="str">
            <v xml:space="preserve"> </v>
          </cell>
          <cell r="CK1596" t="str">
            <v xml:space="preserve"> </v>
          </cell>
          <cell r="CL1596" t="str">
            <v xml:space="preserve"> </v>
          </cell>
          <cell r="CM1596" t="str">
            <v>BA (Harvard University) / 3.75</v>
          </cell>
          <cell r="CP1596">
            <v>95000</v>
          </cell>
          <cell r="CQ1596">
            <v>37987</v>
          </cell>
          <cell r="CR1596" t="str">
            <v xml:space="preserve"> </v>
          </cell>
          <cell r="CS1596" t="str">
            <v xml:space="preserve"> </v>
          </cell>
          <cell r="CT1596" t="str">
            <v xml:space="preserve"> </v>
          </cell>
          <cell r="CU1596" t="str">
            <v xml:space="preserve"> </v>
          </cell>
          <cell r="CV1596" t="str">
            <v xml:space="preserve"> </v>
          </cell>
          <cell r="CW1596" t="str">
            <v xml:space="preserve"> </v>
          </cell>
          <cell r="CX1596" t="str">
            <v xml:space="preserve"> </v>
          </cell>
          <cell r="CY1596" t="str">
            <v xml:space="preserve"> </v>
          </cell>
          <cell r="CZ1596" t="str">
            <v>Sales - Direct Ad Sales</v>
          </cell>
          <cell r="DA1596">
            <v>0</v>
          </cell>
          <cell r="DB1596">
            <v>90</v>
          </cell>
        </row>
        <row r="1597">
          <cell r="A1597">
            <v>4931</v>
          </cell>
          <cell r="B1597">
            <v>4931</v>
          </cell>
          <cell r="C1597">
            <v>7302</v>
          </cell>
          <cell r="D1597" t="str">
            <v>US-NYC-BDWY</v>
          </cell>
          <cell r="E1597" t="str">
            <v>dpreuss</v>
          </cell>
          <cell r="F1597" t="str">
            <v>Francis</v>
          </cell>
          <cell r="G1597" t="str">
            <v>D</v>
          </cell>
          <cell r="H1597" t="str">
            <v>Preuss</v>
          </cell>
          <cell r="I1597" t="str">
            <v>Dominic Preuss</v>
          </cell>
          <cell r="J1597" t="str">
            <v>Francis D Preuss</v>
          </cell>
          <cell r="K1597" t="str">
            <v>Dominic</v>
          </cell>
          <cell r="L1597" t="str">
            <v>USD</v>
          </cell>
          <cell r="M1597" t="str">
            <v>Preuss, Dominic</v>
          </cell>
          <cell r="N1597" t="str">
            <v>M</v>
          </cell>
          <cell r="O1597">
            <v>28305</v>
          </cell>
          <cell r="P1597" t="str">
            <v>US</v>
          </cell>
          <cell r="Q1597" t="str">
            <v xml:space="preserve"> </v>
          </cell>
          <cell r="R1597" t="str">
            <v>Strategic Technical Evangelist</v>
          </cell>
          <cell r="S1597" t="str">
            <v>EMPLOYEE</v>
          </cell>
          <cell r="T1597" t="str">
            <v>NA</v>
          </cell>
          <cell r="U1597" t="str">
            <v>Keane, Patrick</v>
          </cell>
          <cell r="V1597" t="str">
            <v>pkeane</v>
          </cell>
          <cell r="W1597" t="str">
            <v>EMP-REF</v>
          </cell>
          <cell r="X1597" t="str">
            <v>Batten, Shawn</v>
          </cell>
          <cell r="Y1597" t="str">
            <v>Scimagix Inc</v>
          </cell>
          <cell r="Z1597">
            <v>11</v>
          </cell>
          <cell r="AA1597" t="str">
            <v>C1</v>
          </cell>
          <cell r="AB1597" t="str">
            <v xml:space="preserve"> </v>
          </cell>
          <cell r="AC1597">
            <v>-9413</v>
          </cell>
          <cell r="AD1597" t="str">
            <v>1440 Broadway</v>
          </cell>
          <cell r="AE1597" t="str">
            <v>21st Floor</v>
          </cell>
          <cell r="AF1597" t="str">
            <v>New York</v>
          </cell>
          <cell r="AG1597" t="str">
            <v>NY</v>
          </cell>
          <cell r="AH1597">
            <v>10018</v>
          </cell>
          <cell r="AI1597" t="str">
            <v>US</v>
          </cell>
          <cell r="AJ1597" t="str">
            <v xml:space="preserve"> </v>
          </cell>
          <cell r="AK1597" t="str">
            <v>R</v>
          </cell>
          <cell r="AL1597" t="str">
            <v>S</v>
          </cell>
          <cell r="AM1597" t="str">
            <v>N</v>
          </cell>
          <cell r="AN1597" t="str">
            <v>383-02-6687</v>
          </cell>
          <cell r="AO1597" t="str">
            <v>N</v>
          </cell>
          <cell r="AP1597" t="str">
            <v>COSTCENTER</v>
          </cell>
          <cell r="AQ1597" t="str">
            <v>E5</v>
          </cell>
          <cell r="AR1597" t="str">
            <v>Sales Professional Services Specialist II</v>
          </cell>
          <cell r="AS1597" t="str">
            <v>Direct Ad Sales - NA East</v>
          </cell>
          <cell r="AT1597">
            <v>162</v>
          </cell>
          <cell r="AU1597" t="str">
            <v>Sales - Direct Ad Sales</v>
          </cell>
          <cell r="AW1597">
            <v>38075</v>
          </cell>
          <cell r="AX1597">
            <v>38075</v>
          </cell>
          <cell r="AY1597" t="str">
            <v>E5 - Sales - Direct Ad Sales - Sales Professional Services Specialist II</v>
          </cell>
          <cell r="AZ1597" t="str">
            <v>Sales</v>
          </cell>
          <cell r="BA1597" t="str">
            <v>HIRE</v>
          </cell>
          <cell r="BB1597" t="str">
            <v>HIRE-OPEN</v>
          </cell>
          <cell r="BC1597">
            <v>38075</v>
          </cell>
          <cell r="BD1597">
            <v>0.1</v>
          </cell>
          <cell r="BE1597">
            <v>0.1</v>
          </cell>
          <cell r="BF1597" t="str">
            <v>E</v>
          </cell>
          <cell r="BG1597">
            <v>1820</v>
          </cell>
          <cell r="BH1597">
            <v>11820</v>
          </cell>
          <cell r="BI1597">
            <v>1</v>
          </cell>
          <cell r="BJ1597">
            <v>38075</v>
          </cell>
          <cell r="BK1597" t="str">
            <v>SALARY</v>
          </cell>
          <cell r="BL1597" t="str">
            <v>SALARY-INIT</v>
          </cell>
          <cell r="BM1597">
            <v>39</v>
          </cell>
          <cell r="BN1597">
            <v>6833</v>
          </cell>
          <cell r="BO1597" t="str">
            <v>E5 - Sales</v>
          </cell>
          <cell r="BP1597">
            <v>82000</v>
          </cell>
          <cell r="BQ1597">
            <v>82000</v>
          </cell>
          <cell r="BR1597" t="str">
            <v xml:space="preserve"> </v>
          </cell>
          <cell r="BS1597" t="str">
            <v>Hire</v>
          </cell>
          <cell r="BT1597">
            <v>64575</v>
          </cell>
          <cell r="BU1597">
            <v>84000</v>
          </cell>
          <cell r="BV1597">
            <v>103425</v>
          </cell>
          <cell r="BW1597">
            <v>6.6000000000000003E-2</v>
          </cell>
          <cell r="BX1597">
            <v>8.1000000000000003E-2</v>
          </cell>
          <cell r="BY1597">
            <v>90000</v>
          </cell>
          <cell r="BZ1597">
            <v>8000</v>
          </cell>
          <cell r="CA1597">
            <v>8000</v>
          </cell>
          <cell r="CB1597">
            <v>1900</v>
          </cell>
          <cell r="CC1597">
            <v>1900</v>
          </cell>
          <cell r="CD1597">
            <v>1900</v>
          </cell>
          <cell r="CE1597">
            <v>1900</v>
          </cell>
          <cell r="CF1597" t="str">
            <v>W</v>
          </cell>
          <cell r="CG1597">
            <v>26</v>
          </cell>
          <cell r="CH1597" t="str">
            <v xml:space="preserve"> </v>
          </cell>
          <cell r="CI1597" t="str">
            <v xml:space="preserve"> </v>
          </cell>
          <cell r="CJ1597" t="str">
            <v xml:space="preserve"> </v>
          </cell>
          <cell r="CK1597" t="str">
            <v xml:space="preserve"> </v>
          </cell>
          <cell r="CL1597" t="str">
            <v xml:space="preserve"> </v>
          </cell>
          <cell r="CM1597" t="str">
            <v>BS (Duke University) / 3.5</v>
          </cell>
          <cell r="CN1597" t="str">
            <v>VERIFIED-NONE</v>
          </cell>
          <cell r="CP1597">
            <v>90000</v>
          </cell>
          <cell r="CQ1597">
            <v>37987</v>
          </cell>
          <cell r="CR1597" t="str">
            <v xml:space="preserve"> </v>
          </cell>
          <cell r="CS1597" t="str">
            <v xml:space="preserve"> </v>
          </cell>
          <cell r="CT1597" t="str">
            <v xml:space="preserve"> </v>
          </cell>
          <cell r="CU1597" t="str">
            <v xml:space="preserve"> </v>
          </cell>
          <cell r="CV1597" t="str">
            <v xml:space="preserve"> </v>
          </cell>
          <cell r="CW1597" t="str">
            <v xml:space="preserve"> </v>
          </cell>
          <cell r="CX1597" t="str">
            <v xml:space="preserve"> </v>
          </cell>
          <cell r="CY1597" t="str">
            <v xml:space="preserve"> </v>
          </cell>
          <cell r="CZ1597" t="str">
            <v>Sales - Direct Ad Sales</v>
          </cell>
          <cell r="DA1597">
            <v>0</v>
          </cell>
          <cell r="DB1597">
            <v>0</v>
          </cell>
        </row>
        <row r="1598">
          <cell r="A1598">
            <v>3314</v>
          </cell>
          <cell r="B1598">
            <v>3314</v>
          </cell>
          <cell r="C1598">
            <v>7302</v>
          </cell>
          <cell r="D1598" t="str">
            <v>US-MTV-SAL</v>
          </cell>
          <cell r="E1598" t="str">
            <v>catherine</v>
          </cell>
          <cell r="F1598" t="str">
            <v>Catherine</v>
          </cell>
          <cell r="G1598" t="str">
            <v>S</v>
          </cell>
          <cell r="H1598" t="str">
            <v>Twichell</v>
          </cell>
          <cell r="I1598" t="str">
            <v>Catherine Twichell</v>
          </cell>
          <cell r="J1598" t="str">
            <v>Catherine S Twichell</v>
          </cell>
          <cell r="K1598" t="str">
            <v>Kate</v>
          </cell>
          <cell r="L1598" t="str">
            <v>USD</v>
          </cell>
          <cell r="M1598" t="str">
            <v>Twichell, Catherine</v>
          </cell>
          <cell r="N1598" t="str">
            <v>F</v>
          </cell>
          <cell r="O1598">
            <v>24982</v>
          </cell>
          <cell r="P1598" t="str">
            <v>US</v>
          </cell>
          <cell r="Q1598" t="str">
            <v xml:space="preserve"> </v>
          </cell>
          <cell r="R1598" t="str">
            <v>Senior Sales Professional Services Specialist</v>
          </cell>
          <cell r="S1598" t="str">
            <v>EMPLOYEE</v>
          </cell>
          <cell r="T1598">
            <v>3.5</v>
          </cell>
          <cell r="U1598" t="str">
            <v>Hirsch, Olana</v>
          </cell>
          <cell r="V1598" t="str">
            <v>olana</v>
          </cell>
          <cell r="W1598" t="str">
            <v>RECRUITER SOURCED INT-SOURCE-RECRUITER</v>
          </cell>
          <cell r="X1598" t="str">
            <v xml:space="preserve">  </v>
          </cell>
          <cell r="Y1598" t="str">
            <v>SelectQuote Insurance Services</v>
          </cell>
          <cell r="Z1598">
            <v>41</v>
          </cell>
          <cell r="AA1598" t="str">
            <v>C1</v>
          </cell>
          <cell r="AB1598">
            <v>2346</v>
          </cell>
          <cell r="AC1598" t="str">
            <v>650-623-5734</v>
          </cell>
          <cell r="AD1598" t="str">
            <v>125 Gilbert St.</v>
          </cell>
          <cell r="AE1598" t="str">
            <v>Apt #16</v>
          </cell>
          <cell r="AF1598" t="str">
            <v>San Francisco</v>
          </cell>
          <cell r="AG1598" t="str">
            <v>CA</v>
          </cell>
          <cell r="AH1598">
            <v>94103</v>
          </cell>
          <cell r="AI1598" t="str">
            <v>US</v>
          </cell>
          <cell r="AJ1598" t="str">
            <v xml:space="preserve"> </v>
          </cell>
          <cell r="AK1598" t="str">
            <v>R</v>
          </cell>
          <cell r="AL1598" t="str">
            <v>S</v>
          </cell>
          <cell r="AM1598" t="str">
            <v>N</v>
          </cell>
          <cell r="AN1598" t="str">
            <v>024-44-9031</v>
          </cell>
          <cell r="AO1598" t="str">
            <v>N</v>
          </cell>
          <cell r="AP1598" t="str">
            <v>COSTCENTER</v>
          </cell>
          <cell r="AQ1598" t="str">
            <v>E5</v>
          </cell>
          <cell r="AR1598" t="str">
            <v>Sales Professional Services Specialist II</v>
          </cell>
          <cell r="AS1598" t="str">
            <v>Direct Ad Sales - Admin</v>
          </cell>
          <cell r="AT1598">
            <v>113</v>
          </cell>
          <cell r="AU1598" t="str">
            <v>Sales - Direct Ad Sales</v>
          </cell>
          <cell r="AW1598">
            <v>37963</v>
          </cell>
          <cell r="AX1598">
            <v>37963</v>
          </cell>
          <cell r="AY1598" t="str">
            <v>E5 - Sales - Direct Ad Sales - Sales Professional Services Specialist II</v>
          </cell>
          <cell r="AZ1598" t="str">
            <v>Sales</v>
          </cell>
          <cell r="BA1598" t="str">
            <v>HIRE</v>
          </cell>
          <cell r="BB1598" t="str">
            <v>HIRE-CONV</v>
          </cell>
          <cell r="BC1598">
            <v>37963</v>
          </cell>
          <cell r="BD1598">
            <v>0.4</v>
          </cell>
          <cell r="BE1598">
            <v>0.4</v>
          </cell>
          <cell r="BF1598" t="str">
            <v>E</v>
          </cell>
          <cell r="BG1598">
            <v>1524</v>
          </cell>
          <cell r="BH1598">
            <v>11524</v>
          </cell>
          <cell r="BI1598">
            <v>1</v>
          </cell>
          <cell r="BJ1598">
            <v>37963</v>
          </cell>
          <cell r="BK1598" t="str">
            <v>SALARY</v>
          </cell>
          <cell r="BL1598" t="str">
            <v>SALARY-CONVERT</v>
          </cell>
          <cell r="BM1598">
            <v>36</v>
          </cell>
          <cell r="BN1598">
            <v>6250</v>
          </cell>
          <cell r="BO1598" t="str">
            <v>E5 - Sales</v>
          </cell>
          <cell r="BP1598">
            <v>75000</v>
          </cell>
          <cell r="BQ1598" t="str">
            <v xml:space="preserve"> </v>
          </cell>
          <cell r="BR1598">
            <v>37963</v>
          </cell>
          <cell r="BS1598">
            <v>-9.9000000000000005E-2</v>
          </cell>
          <cell r="BT1598">
            <v>64575</v>
          </cell>
          <cell r="BU1598">
            <v>84000</v>
          </cell>
          <cell r="BV1598">
            <v>103425</v>
          </cell>
          <cell r="BW1598">
            <v>0.06</v>
          </cell>
          <cell r="BX1598">
            <v>7.3999999999999996E-2</v>
          </cell>
          <cell r="BY1598">
            <v>85000</v>
          </cell>
          <cell r="BZ1598">
            <v>10000</v>
          </cell>
          <cell r="CA1598">
            <v>10000</v>
          </cell>
          <cell r="CB1598">
            <v>2400</v>
          </cell>
          <cell r="CC1598">
            <v>2400</v>
          </cell>
          <cell r="CD1598">
            <v>2400</v>
          </cell>
          <cell r="CE1598">
            <v>2400</v>
          </cell>
          <cell r="CF1598" t="str">
            <v>W</v>
          </cell>
          <cell r="CG1598">
            <v>35</v>
          </cell>
          <cell r="CH1598" t="str">
            <v xml:space="preserve"> </v>
          </cell>
          <cell r="CI1598" t="str">
            <v xml:space="preserve"> </v>
          </cell>
          <cell r="CJ1598" t="str">
            <v xml:space="preserve"> </v>
          </cell>
          <cell r="CK1598" t="str">
            <v xml:space="preserve"> </v>
          </cell>
          <cell r="CL1598" t="str">
            <v xml:space="preserve"> </v>
          </cell>
          <cell r="CM1598" t="str">
            <v>MBA (University of San Francisco) / 3.5 BA (University of California, Santa Barbara) / 3.3</v>
          </cell>
          <cell r="CN1598" t="str">
            <v>VERIFIED-NONE VERIFIED-NONE</v>
          </cell>
          <cell r="CP1598">
            <v>85000</v>
          </cell>
          <cell r="CQ1598">
            <v>37987</v>
          </cell>
          <cell r="CR1598">
            <v>85000</v>
          </cell>
          <cell r="CS1598">
            <v>37963</v>
          </cell>
          <cell r="CT1598" t="str">
            <v xml:space="preserve"> </v>
          </cell>
          <cell r="CU1598" t="str">
            <v xml:space="preserve"> </v>
          </cell>
          <cell r="CV1598" t="str">
            <v xml:space="preserve"> </v>
          </cell>
          <cell r="CW1598" t="str">
            <v xml:space="preserve"> </v>
          </cell>
          <cell r="CX1598" t="str">
            <v xml:space="preserve"> </v>
          </cell>
          <cell r="CY1598" t="str">
            <v xml:space="preserve"> </v>
          </cell>
          <cell r="CZ1598" t="str">
            <v>Sales - Direct Ad Sales</v>
          </cell>
          <cell r="DA1598">
            <v>0</v>
          </cell>
          <cell r="DB1598">
            <v>90</v>
          </cell>
        </row>
        <row r="1599">
          <cell r="A1599">
            <v>390</v>
          </cell>
          <cell r="B1599">
            <v>390</v>
          </cell>
          <cell r="C1599">
            <v>7302</v>
          </cell>
          <cell r="D1599" t="str">
            <v>US-MTV-SAL</v>
          </cell>
          <cell r="E1599" t="str">
            <v>mikeg</v>
          </cell>
          <cell r="F1599" t="str">
            <v>Michael</v>
          </cell>
          <cell r="G1599" t="str">
            <v xml:space="preserve"> </v>
          </cell>
          <cell r="H1599" t="str">
            <v>Grigsby</v>
          </cell>
          <cell r="I1599" t="str">
            <v>Michael Grigsby</v>
          </cell>
          <cell r="J1599" t="str">
            <v>Michael Grigsby</v>
          </cell>
          <cell r="K1599" t="str">
            <v>Michael</v>
          </cell>
          <cell r="L1599" t="str">
            <v>USD</v>
          </cell>
          <cell r="M1599" t="str">
            <v>Grigsby, Michael</v>
          </cell>
          <cell r="N1599" t="str">
            <v>M</v>
          </cell>
          <cell r="O1599">
            <v>25616</v>
          </cell>
          <cell r="P1599" t="str">
            <v>US</v>
          </cell>
          <cell r="Q1599" t="str">
            <v xml:space="preserve"> </v>
          </cell>
          <cell r="R1599" t="str">
            <v>Sales Professional Services Specialist</v>
          </cell>
          <cell r="S1599" t="str">
            <v>EMPLOYEE</v>
          </cell>
          <cell r="T1599">
            <v>3.5</v>
          </cell>
          <cell r="U1599" t="str">
            <v>Hirsch, Olana</v>
          </cell>
          <cell r="V1599" t="str">
            <v>olana</v>
          </cell>
          <cell r="W1599" t="str">
            <v xml:space="preserve"> </v>
          </cell>
          <cell r="X1599" t="str">
            <v xml:space="preserve"> </v>
          </cell>
          <cell r="Y1599" t="str">
            <v>Excite@Home</v>
          </cell>
          <cell r="Z1599">
            <v>41</v>
          </cell>
          <cell r="AA1599" t="str">
            <v>O3</v>
          </cell>
          <cell r="AB1599">
            <v>2408</v>
          </cell>
          <cell r="AC1599" t="str">
            <v>650-623-4394</v>
          </cell>
          <cell r="AD1599" t="str">
            <v>4814 Regents Park Lane</v>
          </cell>
          <cell r="AE1599" t="str">
            <v xml:space="preserve"> </v>
          </cell>
          <cell r="AF1599" t="str">
            <v>Fremont</v>
          </cell>
          <cell r="AG1599" t="str">
            <v>CA</v>
          </cell>
          <cell r="AH1599">
            <v>94538</v>
          </cell>
          <cell r="AI1599" t="str">
            <v>US</v>
          </cell>
          <cell r="AJ1599" t="str">
            <v xml:space="preserve"> </v>
          </cell>
          <cell r="AK1599" t="str">
            <v>U</v>
          </cell>
          <cell r="AL1599" t="str">
            <v>S</v>
          </cell>
          <cell r="AM1599" t="str">
            <v>N</v>
          </cell>
          <cell r="AN1599" t="str">
            <v>548-27-4491</v>
          </cell>
          <cell r="AO1599" t="str">
            <v>U</v>
          </cell>
          <cell r="AP1599" t="str">
            <v>COSTCENTER</v>
          </cell>
          <cell r="AQ1599" t="str">
            <v>E5</v>
          </cell>
          <cell r="AR1599" t="str">
            <v>Sales Professional Services Specialist II</v>
          </cell>
          <cell r="AS1599" t="str">
            <v>Direct Ad Sales - Admin</v>
          </cell>
          <cell r="AT1599">
            <v>113</v>
          </cell>
          <cell r="AU1599" t="str">
            <v>Sales - Direct Ad Sales</v>
          </cell>
          <cell r="AW1599">
            <v>37333</v>
          </cell>
          <cell r="AX1599">
            <v>37333</v>
          </cell>
          <cell r="AY1599" t="str">
            <v>E5 - Sales - Direct Ad Sales - Sales Professional Services Specialist II</v>
          </cell>
          <cell r="AZ1599" t="str">
            <v>Sales</v>
          </cell>
          <cell r="BA1599" t="str">
            <v>JOBCODE</v>
          </cell>
          <cell r="BB1599" t="str">
            <v>JOBCODE-PROM</v>
          </cell>
          <cell r="BC1599">
            <v>38018</v>
          </cell>
          <cell r="BD1599">
            <v>2.2000000000000002</v>
          </cell>
          <cell r="BE1599">
            <v>0.3</v>
          </cell>
          <cell r="BF1599" t="str">
            <v>E</v>
          </cell>
          <cell r="BG1599">
            <v>404</v>
          </cell>
          <cell r="BH1599">
            <v>10404</v>
          </cell>
          <cell r="BI1599">
            <v>1</v>
          </cell>
          <cell r="BJ1599">
            <v>38018</v>
          </cell>
          <cell r="BK1599" t="str">
            <v>SALARY</v>
          </cell>
          <cell r="BL1599" t="str">
            <v>SALARY-PROM</v>
          </cell>
          <cell r="BM1599">
            <v>34</v>
          </cell>
          <cell r="BN1599">
            <v>5833</v>
          </cell>
          <cell r="BO1599" t="str">
            <v>E5 - Sales</v>
          </cell>
          <cell r="BP1599">
            <v>70000</v>
          </cell>
          <cell r="BQ1599">
            <v>68000</v>
          </cell>
          <cell r="BR1599">
            <v>38018</v>
          </cell>
          <cell r="BS1599">
            <v>2.9000000000000001E-2</v>
          </cell>
          <cell r="BT1599">
            <v>64575</v>
          </cell>
          <cell r="BU1599">
            <v>84000</v>
          </cell>
          <cell r="BV1599">
            <v>103425</v>
          </cell>
          <cell r="BW1599">
            <v>5.6000000000000001E-2</v>
          </cell>
          <cell r="BX1599">
            <v>6.9000000000000006E-2</v>
          </cell>
          <cell r="BY1599">
            <v>84000</v>
          </cell>
          <cell r="BZ1599">
            <v>14000</v>
          </cell>
          <cell r="CA1599">
            <v>14000</v>
          </cell>
          <cell r="CB1599">
            <v>12000</v>
          </cell>
          <cell r="CC1599">
            <v>13500</v>
          </cell>
          <cell r="CD1599">
            <v>13500</v>
          </cell>
          <cell r="CE1599">
            <v>13500</v>
          </cell>
          <cell r="CF1599" t="str">
            <v>W</v>
          </cell>
          <cell r="CG1599">
            <v>34</v>
          </cell>
          <cell r="CH1599" t="str">
            <v xml:space="preserve"> </v>
          </cell>
          <cell r="CI1599" t="str">
            <v xml:space="preserve"> </v>
          </cell>
          <cell r="CJ1599" t="str">
            <v xml:space="preserve"> </v>
          </cell>
          <cell r="CK1599" t="str">
            <v xml:space="preserve"> </v>
          </cell>
          <cell r="CL1599" t="str">
            <v xml:space="preserve"> </v>
          </cell>
          <cell r="CM1599" t="str">
            <v>BA (San Francisco State University) 97/ 3.3 MBA (Saint Mary's College) 99/ 3.5</v>
          </cell>
          <cell r="CP1599">
            <v>84000</v>
          </cell>
          <cell r="CQ1599">
            <v>37987</v>
          </cell>
          <cell r="CR1599">
            <v>78000</v>
          </cell>
          <cell r="CS1599">
            <v>37895</v>
          </cell>
          <cell r="CT1599">
            <v>76000</v>
          </cell>
          <cell r="CU1599">
            <v>37803</v>
          </cell>
          <cell r="CV1599">
            <v>76000</v>
          </cell>
          <cell r="CW1599">
            <v>37712</v>
          </cell>
          <cell r="CX1599">
            <v>76000</v>
          </cell>
          <cell r="CY1599">
            <v>37622</v>
          </cell>
          <cell r="CZ1599" t="str">
            <v>Sales - Direct Ad Sales</v>
          </cell>
          <cell r="DA1599">
            <v>0</v>
          </cell>
          <cell r="DB1599">
            <v>90</v>
          </cell>
        </row>
        <row r="1600">
          <cell r="A1600">
            <v>255</v>
          </cell>
          <cell r="B1600">
            <v>255</v>
          </cell>
          <cell r="C1600">
            <v>7302</v>
          </cell>
          <cell r="D1600" t="str">
            <v>US-NYC-BDWY</v>
          </cell>
          <cell r="E1600" t="str">
            <v>cfrodella</v>
          </cell>
          <cell r="F1600" t="str">
            <v>Cristin</v>
          </cell>
          <cell r="G1600" t="str">
            <v xml:space="preserve"> </v>
          </cell>
          <cell r="H1600" t="str">
            <v>Frodella</v>
          </cell>
          <cell r="I1600" t="str">
            <v>Cristin Frodella</v>
          </cell>
          <cell r="J1600" t="str">
            <v>Cristin Frodella</v>
          </cell>
          <cell r="K1600" t="str">
            <v>Cristin</v>
          </cell>
          <cell r="L1600" t="str">
            <v>USD</v>
          </cell>
          <cell r="M1600" t="str">
            <v>Frodella, Cristin</v>
          </cell>
          <cell r="N1600" t="str">
            <v>F</v>
          </cell>
          <cell r="O1600">
            <v>27192</v>
          </cell>
          <cell r="P1600" t="str">
            <v>US</v>
          </cell>
          <cell r="Q1600" t="str">
            <v xml:space="preserve"> </v>
          </cell>
          <cell r="R1600" t="str">
            <v>Sales Professional Services Team Lead</v>
          </cell>
          <cell r="S1600" t="str">
            <v>EMPLOYEE</v>
          </cell>
          <cell r="T1600">
            <v>4</v>
          </cell>
          <cell r="U1600" t="str">
            <v>Hirsch, Olana</v>
          </cell>
          <cell r="V1600" t="str">
            <v>olana</v>
          </cell>
          <cell r="W1600" t="str">
            <v>EMP-REF</v>
          </cell>
          <cell r="X1600" t="str">
            <v>Escobar, Caroline</v>
          </cell>
          <cell r="Y1600" t="str">
            <v>Adknowledge Inc. / Engage Media</v>
          </cell>
          <cell r="Z1600">
            <v>11</v>
          </cell>
          <cell r="AA1600" t="str">
            <v>OTHER</v>
          </cell>
          <cell r="AB1600" t="str">
            <v>20-011</v>
          </cell>
          <cell r="AC1600" t="str">
            <v>212-624-9637</v>
          </cell>
          <cell r="AD1600" t="str">
            <v>215 Pennsylvania Ave</v>
          </cell>
          <cell r="AE1600" t="str">
            <v xml:space="preserve"> </v>
          </cell>
          <cell r="AF1600" t="str">
            <v>Crestwood</v>
          </cell>
          <cell r="AG1600" t="str">
            <v>NY</v>
          </cell>
          <cell r="AH1600">
            <v>10707</v>
          </cell>
          <cell r="AI1600" t="str">
            <v>US</v>
          </cell>
          <cell r="AJ1600" t="str">
            <v xml:space="preserve"> </v>
          </cell>
          <cell r="AK1600" t="str">
            <v>U</v>
          </cell>
          <cell r="AL1600" t="str">
            <v>S</v>
          </cell>
          <cell r="AM1600" t="str">
            <v>N</v>
          </cell>
          <cell r="AN1600" t="str">
            <v>129-68-2580</v>
          </cell>
          <cell r="AO1600" t="str">
            <v>U</v>
          </cell>
          <cell r="AP1600" t="str">
            <v>COSTCENTER</v>
          </cell>
          <cell r="AQ1600" t="str">
            <v>E5</v>
          </cell>
          <cell r="AR1600" t="str">
            <v>Sales Professional Services Specialist II</v>
          </cell>
          <cell r="AS1600" t="str">
            <v>Direct Ad Sales - Admin</v>
          </cell>
          <cell r="AT1600">
            <v>113</v>
          </cell>
          <cell r="AU1600" t="str">
            <v>Sales - Direct Ad Sales</v>
          </cell>
          <cell r="AW1600">
            <v>37047</v>
          </cell>
          <cell r="AX1600">
            <v>37047</v>
          </cell>
          <cell r="AY1600" t="str">
            <v>E5 - Sales - Direct Ad Sales - Sales Professional Services Specialist II</v>
          </cell>
          <cell r="AZ1600" t="str">
            <v>Sales</v>
          </cell>
          <cell r="BA1600" t="str">
            <v>JOBCODE</v>
          </cell>
          <cell r="BB1600" t="str">
            <v>JOBCODE-PROM</v>
          </cell>
          <cell r="BC1600">
            <v>37910</v>
          </cell>
          <cell r="BD1600">
            <v>3</v>
          </cell>
          <cell r="BE1600">
            <v>0.6</v>
          </cell>
          <cell r="BF1600" t="str">
            <v>E</v>
          </cell>
          <cell r="BG1600">
            <v>280</v>
          </cell>
          <cell r="BH1600">
            <v>10280</v>
          </cell>
          <cell r="BI1600">
            <v>1</v>
          </cell>
          <cell r="BJ1600">
            <v>37910</v>
          </cell>
          <cell r="BK1600" t="str">
            <v>SALARY</v>
          </cell>
          <cell r="BL1600" t="str">
            <v>SALARY-PROM</v>
          </cell>
          <cell r="BM1600">
            <v>34</v>
          </cell>
          <cell r="BN1600">
            <v>5833</v>
          </cell>
          <cell r="BO1600" t="str">
            <v>E5 - Sales</v>
          </cell>
          <cell r="BP1600">
            <v>70000</v>
          </cell>
          <cell r="BQ1600">
            <v>60000</v>
          </cell>
          <cell r="BR1600">
            <v>37910</v>
          </cell>
          <cell r="BS1600">
            <v>0.16700000000000001</v>
          </cell>
          <cell r="BT1600">
            <v>64575</v>
          </cell>
          <cell r="BU1600">
            <v>84000</v>
          </cell>
          <cell r="BV1600">
            <v>103425</v>
          </cell>
          <cell r="BW1600">
            <v>5.6000000000000001E-2</v>
          </cell>
          <cell r="BX1600">
            <v>6.9000000000000006E-2</v>
          </cell>
          <cell r="BY1600">
            <v>84000</v>
          </cell>
          <cell r="BZ1600">
            <v>14000</v>
          </cell>
          <cell r="CA1600">
            <v>14000</v>
          </cell>
          <cell r="CB1600">
            <v>18000</v>
          </cell>
          <cell r="CC1600">
            <v>22750</v>
          </cell>
          <cell r="CD1600">
            <v>22750</v>
          </cell>
          <cell r="CE1600">
            <v>22750</v>
          </cell>
          <cell r="CF1600" t="str">
            <v>W</v>
          </cell>
          <cell r="CG1600">
            <v>29</v>
          </cell>
          <cell r="CH1600" t="str">
            <v xml:space="preserve"> </v>
          </cell>
          <cell r="CI1600" t="str">
            <v xml:space="preserve"> </v>
          </cell>
          <cell r="CJ1600" t="str">
            <v xml:space="preserve"> </v>
          </cell>
          <cell r="CK1600" t="str">
            <v xml:space="preserve"> </v>
          </cell>
          <cell r="CL1600" t="str">
            <v xml:space="preserve"> </v>
          </cell>
          <cell r="CM1600" t="str">
            <v>BA (Loyola University) 96</v>
          </cell>
          <cell r="CP1600">
            <v>84000</v>
          </cell>
          <cell r="CQ1600">
            <v>37987</v>
          </cell>
          <cell r="CR1600">
            <v>84000</v>
          </cell>
          <cell r="CS1600">
            <v>37895</v>
          </cell>
          <cell r="CT1600">
            <v>75000</v>
          </cell>
          <cell r="CU1600">
            <v>37803</v>
          </cell>
          <cell r="CV1600">
            <v>75000</v>
          </cell>
          <cell r="CW1600">
            <v>37712</v>
          </cell>
          <cell r="CX1600">
            <v>75000</v>
          </cell>
          <cell r="CY1600">
            <v>37622</v>
          </cell>
          <cell r="CZ1600" t="str">
            <v>Sales - Direct Ad Sales</v>
          </cell>
          <cell r="DA1600">
            <v>0</v>
          </cell>
          <cell r="DB1600">
            <v>90</v>
          </cell>
        </row>
        <row r="1601">
          <cell r="A1601">
            <v>3992</v>
          </cell>
          <cell r="B1601">
            <v>3992</v>
          </cell>
          <cell r="C1601">
            <v>7302</v>
          </cell>
          <cell r="D1601" t="str">
            <v>US-NYC-BDWY</v>
          </cell>
          <cell r="E1601" t="str">
            <v>chowe</v>
          </cell>
          <cell r="F1601" t="str">
            <v>Cedric</v>
          </cell>
          <cell r="G1601" t="str">
            <v>K</v>
          </cell>
          <cell r="H1601" t="str">
            <v>Howe</v>
          </cell>
          <cell r="I1601" t="str">
            <v>Cedric Howe</v>
          </cell>
          <cell r="J1601" t="str">
            <v>Cedric K Howe</v>
          </cell>
          <cell r="K1601" t="str">
            <v>Cedric</v>
          </cell>
          <cell r="L1601" t="str">
            <v>USD</v>
          </cell>
          <cell r="M1601" t="str">
            <v>Howe, Cedric</v>
          </cell>
          <cell r="N1601" t="str">
            <v>M</v>
          </cell>
          <cell r="O1601">
            <v>27079</v>
          </cell>
          <cell r="P1601" t="str">
            <v>US</v>
          </cell>
          <cell r="Q1601" t="str">
            <v xml:space="preserve"> </v>
          </cell>
          <cell r="R1601" t="str">
            <v>Senior Sales Professional Services Specialist</v>
          </cell>
          <cell r="S1601" t="str">
            <v>EMPLOYEE</v>
          </cell>
          <cell r="T1601">
            <v>3</v>
          </cell>
          <cell r="U1601" t="str">
            <v>Hirsch, Olana</v>
          </cell>
          <cell r="V1601" t="str">
            <v>olana</v>
          </cell>
          <cell r="W1601" t="str">
            <v>EMP-REF</v>
          </cell>
          <cell r="X1601" t="str">
            <v>Meech, Randy</v>
          </cell>
          <cell r="Y1601" t="str">
            <v>Razorfish</v>
          </cell>
          <cell r="Z1601">
            <v>11</v>
          </cell>
          <cell r="AA1601" t="str">
            <v>C1</v>
          </cell>
          <cell r="AB1601" t="str">
            <v>20-030</v>
          </cell>
          <cell r="AC1601">
            <v>-6138</v>
          </cell>
          <cell r="AD1601" t="str">
            <v>58 Remsen St</v>
          </cell>
          <cell r="AE1601" t="str">
            <v xml:space="preserve"> </v>
          </cell>
          <cell r="AF1601" t="str">
            <v>Brooklyn</v>
          </cell>
          <cell r="AG1601" t="str">
            <v>NY</v>
          </cell>
          <cell r="AH1601">
            <v>11201</v>
          </cell>
          <cell r="AI1601" t="str">
            <v>US</v>
          </cell>
          <cell r="AJ1601" t="str">
            <v>718-230-0474</v>
          </cell>
          <cell r="AK1601" t="str">
            <v>R</v>
          </cell>
          <cell r="AL1601" t="str">
            <v>S</v>
          </cell>
          <cell r="AM1601" t="str">
            <v>N</v>
          </cell>
          <cell r="AN1601" t="str">
            <v>053-62-4133</v>
          </cell>
          <cell r="AO1601" t="str">
            <v>N</v>
          </cell>
          <cell r="AP1601" t="str">
            <v>COSTCENTER</v>
          </cell>
          <cell r="AQ1601" t="str">
            <v>E5</v>
          </cell>
          <cell r="AR1601" t="str">
            <v>Sales Professional Services Specialist II</v>
          </cell>
          <cell r="AS1601" t="str">
            <v>Direct Ad Sales - Admin</v>
          </cell>
          <cell r="AT1601">
            <v>113</v>
          </cell>
          <cell r="AU1601" t="str">
            <v>Sales - Direct Ad Sales</v>
          </cell>
          <cell r="AW1601">
            <v>37991</v>
          </cell>
          <cell r="AX1601">
            <v>37991</v>
          </cell>
          <cell r="AY1601" t="str">
            <v>E5 - Sales - Direct Ad Sales - Sales Professional Services Specialist II</v>
          </cell>
          <cell r="AZ1601" t="str">
            <v>Sales</v>
          </cell>
          <cell r="BA1601" t="str">
            <v>HIRE</v>
          </cell>
          <cell r="BB1601" t="str">
            <v>HIRE-CONV</v>
          </cell>
          <cell r="BC1601">
            <v>37991</v>
          </cell>
          <cell r="BD1601">
            <v>0.4</v>
          </cell>
          <cell r="BE1601">
            <v>0.4</v>
          </cell>
          <cell r="BF1601" t="str">
            <v>E</v>
          </cell>
          <cell r="BG1601">
            <v>1597</v>
          </cell>
          <cell r="BH1601">
            <v>11597</v>
          </cell>
          <cell r="BI1601">
            <v>1</v>
          </cell>
          <cell r="BJ1601">
            <v>37991</v>
          </cell>
          <cell r="BK1601" t="str">
            <v>SALARY</v>
          </cell>
          <cell r="BL1601" t="str">
            <v>SALARY-CONVERT</v>
          </cell>
          <cell r="BM1601">
            <v>34</v>
          </cell>
          <cell r="BN1601">
            <v>5833</v>
          </cell>
          <cell r="BO1601" t="str">
            <v>E5 - Sales</v>
          </cell>
          <cell r="BP1601">
            <v>70000</v>
          </cell>
          <cell r="BQ1601" t="str">
            <v xml:space="preserve"> </v>
          </cell>
          <cell r="BR1601">
            <v>37991</v>
          </cell>
          <cell r="BS1601">
            <v>-6.5000000000000002E-2</v>
          </cell>
          <cell r="BT1601">
            <v>64575</v>
          </cell>
          <cell r="BU1601">
            <v>84000</v>
          </cell>
          <cell r="BV1601">
            <v>103425</v>
          </cell>
          <cell r="BW1601">
            <v>5.6000000000000001E-2</v>
          </cell>
          <cell r="BX1601">
            <v>6.9000000000000006E-2</v>
          </cell>
          <cell r="BY1601">
            <v>84000</v>
          </cell>
          <cell r="BZ1601">
            <v>14000</v>
          </cell>
          <cell r="CA1601">
            <v>14000</v>
          </cell>
          <cell r="CB1601">
            <v>2400</v>
          </cell>
          <cell r="CC1601">
            <v>2400</v>
          </cell>
          <cell r="CD1601">
            <v>2400</v>
          </cell>
          <cell r="CE1601">
            <v>2400</v>
          </cell>
          <cell r="CF1601" t="str">
            <v>W</v>
          </cell>
          <cell r="CG1601">
            <v>30</v>
          </cell>
          <cell r="CH1601" t="str">
            <v xml:space="preserve"> </v>
          </cell>
          <cell r="CI1601" t="str">
            <v xml:space="preserve"> </v>
          </cell>
          <cell r="CJ1601" t="str">
            <v xml:space="preserve"> </v>
          </cell>
          <cell r="CK1601" t="str">
            <v xml:space="preserve"> </v>
          </cell>
          <cell r="CL1601" t="str">
            <v xml:space="preserve"> </v>
          </cell>
          <cell r="CM1601" t="str">
            <v>BA (Trinity College) 96/ 3.7</v>
          </cell>
          <cell r="CN1601" t="str">
            <v>VERIFIED-NONE</v>
          </cell>
          <cell r="CP1601">
            <v>84000</v>
          </cell>
          <cell r="CQ1601">
            <v>37987</v>
          </cell>
          <cell r="CR1601" t="str">
            <v xml:space="preserve"> </v>
          </cell>
          <cell r="CS1601" t="str">
            <v xml:space="preserve"> </v>
          </cell>
          <cell r="CT1601" t="str">
            <v xml:space="preserve"> </v>
          </cell>
          <cell r="CU1601" t="str">
            <v xml:space="preserve"> </v>
          </cell>
          <cell r="CV1601" t="str">
            <v xml:space="preserve"> </v>
          </cell>
          <cell r="CW1601" t="str">
            <v xml:space="preserve"> </v>
          </cell>
          <cell r="CX1601" t="str">
            <v xml:space="preserve"> </v>
          </cell>
          <cell r="CY1601" t="str">
            <v xml:space="preserve"> </v>
          </cell>
          <cell r="CZ1601" t="str">
            <v>Sales - Direct Ad Sales</v>
          </cell>
          <cell r="DA1601">
            <v>0</v>
          </cell>
          <cell r="DB1601">
            <v>86</v>
          </cell>
        </row>
        <row r="1602">
          <cell r="A1602">
            <v>553</v>
          </cell>
          <cell r="B1602">
            <v>553</v>
          </cell>
          <cell r="C1602">
            <v>7302</v>
          </cell>
          <cell r="D1602" t="str">
            <v>US-NYC-BDWY</v>
          </cell>
          <cell r="E1602" t="str">
            <v>randy</v>
          </cell>
          <cell r="F1602" t="str">
            <v>Randy</v>
          </cell>
          <cell r="G1602" t="str">
            <v xml:space="preserve"> </v>
          </cell>
          <cell r="H1602" t="str">
            <v>Meech</v>
          </cell>
          <cell r="I1602" t="str">
            <v>Randy Meech</v>
          </cell>
          <cell r="J1602" t="str">
            <v>Randy Meech</v>
          </cell>
          <cell r="K1602" t="str">
            <v>Randy</v>
          </cell>
          <cell r="L1602" t="str">
            <v>USD</v>
          </cell>
          <cell r="M1602" t="str">
            <v>Meech, Randy</v>
          </cell>
          <cell r="N1602" t="str">
            <v>M</v>
          </cell>
          <cell r="O1602">
            <v>27181</v>
          </cell>
          <cell r="P1602" t="str">
            <v>US</v>
          </cell>
          <cell r="Q1602" t="str">
            <v xml:space="preserve"> </v>
          </cell>
          <cell r="R1602" t="str">
            <v>Sales Professional Services Specialist</v>
          </cell>
          <cell r="S1602" t="str">
            <v>EMPLOYEE</v>
          </cell>
          <cell r="T1602">
            <v>4</v>
          </cell>
          <cell r="U1602" t="str">
            <v>Hirsch, Olana</v>
          </cell>
          <cell r="V1602" t="str">
            <v>olana</v>
          </cell>
          <cell r="W1602" t="str">
            <v>JOBS-AT-GOOGLE</v>
          </cell>
          <cell r="X1602" t="str">
            <v xml:space="preserve"> </v>
          </cell>
          <cell r="Y1602" t="str">
            <v>Molecular</v>
          </cell>
          <cell r="Z1602">
            <v>11</v>
          </cell>
          <cell r="AA1602" t="str">
            <v>OTHER</v>
          </cell>
          <cell r="AB1602" t="str">
            <v>20-029</v>
          </cell>
          <cell r="AC1602" t="str">
            <v>212-624-9601</v>
          </cell>
          <cell r="AD1602" t="str">
            <v>119 Park Place</v>
          </cell>
          <cell r="AE1602" t="str">
            <v xml:space="preserve"> </v>
          </cell>
          <cell r="AF1602" t="str">
            <v>Brooklyn</v>
          </cell>
          <cell r="AG1602" t="str">
            <v>NY</v>
          </cell>
          <cell r="AH1602">
            <v>11217</v>
          </cell>
          <cell r="AI1602" t="str">
            <v>US</v>
          </cell>
          <cell r="AJ1602" t="str">
            <v xml:space="preserve"> </v>
          </cell>
          <cell r="AK1602" t="str">
            <v>U</v>
          </cell>
          <cell r="AL1602" t="str">
            <v>S</v>
          </cell>
          <cell r="AM1602" t="str">
            <v>N</v>
          </cell>
          <cell r="AN1602" t="str">
            <v>032-60-9062</v>
          </cell>
          <cell r="AO1602" t="str">
            <v>U</v>
          </cell>
          <cell r="AP1602" t="str">
            <v>COSTCENTER</v>
          </cell>
          <cell r="AQ1602" t="str">
            <v>E5</v>
          </cell>
          <cell r="AR1602" t="str">
            <v>Sales Professional Services Specialist II</v>
          </cell>
          <cell r="AS1602" t="str">
            <v>Direct Ad Sales - Admin</v>
          </cell>
          <cell r="AT1602">
            <v>113</v>
          </cell>
          <cell r="AU1602" t="str">
            <v>Sales - Direct Ad Sales</v>
          </cell>
          <cell r="AW1602">
            <v>37445</v>
          </cell>
          <cell r="AX1602">
            <v>37445</v>
          </cell>
          <cell r="AY1602" t="str">
            <v>E5 - Sales - Direct Ad Sales - Sales Professional Services Specialist II</v>
          </cell>
          <cell r="AZ1602" t="str">
            <v>Sales</v>
          </cell>
          <cell r="BA1602" t="str">
            <v>JOBCODE</v>
          </cell>
          <cell r="BB1602" t="str">
            <v>JOBCODE-PROM</v>
          </cell>
          <cell r="BC1602">
            <v>38018</v>
          </cell>
          <cell r="BD1602">
            <v>1.9</v>
          </cell>
          <cell r="BE1602">
            <v>0.3</v>
          </cell>
          <cell r="BF1602" t="str">
            <v>E</v>
          </cell>
          <cell r="BG1602">
            <v>519</v>
          </cell>
          <cell r="BH1602">
            <v>10519</v>
          </cell>
          <cell r="BI1602">
            <v>1</v>
          </cell>
          <cell r="BJ1602">
            <v>38018</v>
          </cell>
          <cell r="BK1602" t="str">
            <v>SALARY</v>
          </cell>
          <cell r="BL1602" t="str">
            <v>SALARY-PROM</v>
          </cell>
          <cell r="BM1602">
            <v>33</v>
          </cell>
          <cell r="BN1602">
            <v>5667</v>
          </cell>
          <cell r="BO1602" t="str">
            <v>E5 - Sales</v>
          </cell>
          <cell r="BP1602">
            <v>68000</v>
          </cell>
          <cell r="BQ1602">
            <v>50000</v>
          </cell>
          <cell r="BR1602">
            <v>38018</v>
          </cell>
          <cell r="BS1602">
            <v>0.13300000000000001</v>
          </cell>
          <cell r="BT1602">
            <v>64575</v>
          </cell>
          <cell r="BU1602">
            <v>84000</v>
          </cell>
          <cell r="BV1602">
            <v>103425</v>
          </cell>
          <cell r="BW1602">
            <v>5.5E-2</v>
          </cell>
          <cell r="BX1602">
            <v>6.8000000000000005E-2</v>
          </cell>
          <cell r="BY1602">
            <v>81600</v>
          </cell>
          <cell r="BZ1602">
            <v>13600</v>
          </cell>
          <cell r="CA1602">
            <v>13600</v>
          </cell>
          <cell r="CB1602">
            <v>6000</v>
          </cell>
          <cell r="CC1602">
            <v>8200</v>
          </cell>
          <cell r="CD1602">
            <v>8200</v>
          </cell>
          <cell r="CE1602">
            <v>8200</v>
          </cell>
          <cell r="CF1602" t="str">
            <v>W</v>
          </cell>
          <cell r="CG1602">
            <v>29</v>
          </cell>
          <cell r="CH1602" t="str">
            <v xml:space="preserve"> </v>
          </cell>
          <cell r="CI1602" t="str">
            <v xml:space="preserve"> </v>
          </cell>
          <cell r="CJ1602" t="str">
            <v xml:space="preserve"> </v>
          </cell>
          <cell r="CK1602" t="str">
            <v xml:space="preserve"> </v>
          </cell>
          <cell r="CL1602" t="str">
            <v xml:space="preserve"> </v>
          </cell>
          <cell r="CM1602" t="str">
            <v>BA (Fitchburg State College) 97</v>
          </cell>
          <cell r="CP1602">
            <v>81600</v>
          </cell>
          <cell r="CQ1602">
            <v>37987</v>
          </cell>
          <cell r="CR1602">
            <v>75000</v>
          </cell>
          <cell r="CS1602">
            <v>37895</v>
          </cell>
          <cell r="CT1602">
            <v>75000</v>
          </cell>
          <cell r="CU1602">
            <v>37803</v>
          </cell>
          <cell r="CV1602">
            <v>75000</v>
          </cell>
          <cell r="CW1602">
            <v>37712</v>
          </cell>
          <cell r="CX1602">
            <v>65000</v>
          </cell>
          <cell r="CY1602">
            <v>37622</v>
          </cell>
          <cell r="CZ1602" t="str">
            <v>Sales - Direct Ad Sales</v>
          </cell>
          <cell r="DA1602">
            <v>0</v>
          </cell>
          <cell r="DB1602">
            <v>90</v>
          </cell>
        </row>
        <row r="1603">
          <cell r="A1603">
            <v>1750</v>
          </cell>
          <cell r="B1603">
            <v>1750</v>
          </cell>
          <cell r="C1603">
            <v>7406</v>
          </cell>
          <cell r="D1603" t="str">
            <v>US-MTV-SAL</v>
          </cell>
          <cell r="E1603" t="str">
            <v>enewhouse</v>
          </cell>
          <cell r="F1603" t="str">
            <v>Eric</v>
          </cell>
          <cell r="G1603" t="str">
            <v>J</v>
          </cell>
          <cell r="H1603" t="str">
            <v>Newhouse</v>
          </cell>
          <cell r="I1603" t="str">
            <v>Eric Newhouse</v>
          </cell>
          <cell r="J1603" t="str">
            <v>Eric J Newhouse</v>
          </cell>
          <cell r="K1603" t="str">
            <v>Eric</v>
          </cell>
          <cell r="L1603" t="str">
            <v>USD</v>
          </cell>
          <cell r="M1603" t="str">
            <v>Newhouse, Eric</v>
          </cell>
          <cell r="N1603" t="str">
            <v>M</v>
          </cell>
          <cell r="O1603">
            <v>25785</v>
          </cell>
          <cell r="P1603" t="str">
            <v>US</v>
          </cell>
          <cell r="Q1603" t="str">
            <v xml:space="preserve"> </v>
          </cell>
          <cell r="R1603" t="str">
            <v>Inventory Analyst</v>
          </cell>
          <cell r="S1603" t="str">
            <v>EMPLOYEE</v>
          </cell>
          <cell r="T1603">
            <v>3.25</v>
          </cell>
          <cell r="U1603" t="str">
            <v>Scacco, David</v>
          </cell>
          <cell r="V1603" t="str">
            <v>dscacco</v>
          </cell>
          <cell r="W1603" t="str">
            <v>EMP-REF</v>
          </cell>
          <cell r="X1603" t="str">
            <v>Lee, Gregory</v>
          </cell>
          <cell r="Y1603" t="str">
            <v>Consumer Review</v>
          </cell>
          <cell r="Z1603">
            <v>41</v>
          </cell>
          <cell r="AA1603" t="str">
            <v>C1</v>
          </cell>
          <cell r="AB1603">
            <v>330</v>
          </cell>
          <cell r="AC1603" t="str">
            <v>650-623-5423</v>
          </cell>
          <cell r="AD1603" t="str">
            <v>461 Ferne Ave</v>
          </cell>
          <cell r="AE1603" t="str">
            <v xml:space="preserve"> </v>
          </cell>
          <cell r="AF1603" t="str">
            <v>Palo Alto</v>
          </cell>
          <cell r="AG1603" t="str">
            <v>CA</v>
          </cell>
          <cell r="AH1603">
            <v>94306</v>
          </cell>
          <cell r="AI1603" t="str">
            <v>US</v>
          </cell>
          <cell r="AJ1603" t="str">
            <v>650-856-1111</v>
          </cell>
          <cell r="AK1603" t="str">
            <v>U</v>
          </cell>
          <cell r="AL1603" t="str">
            <v>M</v>
          </cell>
          <cell r="AM1603" t="str">
            <v>N</v>
          </cell>
          <cell r="AN1603" t="str">
            <v>561-02-7421</v>
          </cell>
          <cell r="AO1603" t="str">
            <v>U</v>
          </cell>
          <cell r="AP1603" t="str">
            <v>COSTCENTER</v>
          </cell>
          <cell r="AQ1603" t="str">
            <v>E5</v>
          </cell>
          <cell r="AR1603" t="str">
            <v>Inventory Analyst</v>
          </cell>
          <cell r="AS1603" t="str">
            <v>Direct Ad Sales - NA West</v>
          </cell>
          <cell r="AT1603">
            <v>161</v>
          </cell>
          <cell r="AU1603" t="str">
            <v>Sales - Direct Ad Sales</v>
          </cell>
          <cell r="AW1603">
            <v>37746</v>
          </cell>
          <cell r="AX1603">
            <v>37746</v>
          </cell>
          <cell r="AY1603" t="str">
            <v>E5 - Sales - Direct Ad Sales - Inventory Analyst</v>
          </cell>
          <cell r="AZ1603" t="str">
            <v>Sales</v>
          </cell>
          <cell r="BA1603" t="str">
            <v>JOBCODE</v>
          </cell>
          <cell r="BB1603" t="str">
            <v>JOBCODE-REDO</v>
          </cell>
          <cell r="BC1603">
            <v>37865</v>
          </cell>
          <cell r="BD1603">
            <v>1</v>
          </cell>
          <cell r="BE1603">
            <v>0.7</v>
          </cell>
          <cell r="BF1603" t="str">
            <v>E</v>
          </cell>
          <cell r="BG1603">
            <v>1020</v>
          </cell>
          <cell r="BH1603">
            <v>11020</v>
          </cell>
          <cell r="BI1603">
            <v>1</v>
          </cell>
          <cell r="BJ1603">
            <v>37746</v>
          </cell>
          <cell r="BK1603" t="str">
            <v>SALARY</v>
          </cell>
          <cell r="BL1603" t="str">
            <v>SALARY-INIT</v>
          </cell>
          <cell r="BM1603">
            <v>43</v>
          </cell>
          <cell r="BN1603">
            <v>7500</v>
          </cell>
          <cell r="BO1603" t="str">
            <v>E5 - Sales</v>
          </cell>
          <cell r="BP1603">
            <v>90000</v>
          </cell>
          <cell r="BQ1603">
            <v>90000</v>
          </cell>
          <cell r="BR1603" t="str">
            <v xml:space="preserve"> </v>
          </cell>
          <cell r="BS1603" t="str">
            <v>Hire</v>
          </cell>
          <cell r="BT1603">
            <v>64575</v>
          </cell>
          <cell r="BU1603">
            <v>84000</v>
          </cell>
          <cell r="BV1603">
            <v>103425</v>
          </cell>
          <cell r="BW1603">
            <v>7.1999999999999995E-2</v>
          </cell>
          <cell r="BX1603">
            <v>8.8999999999999996E-2</v>
          </cell>
          <cell r="BY1603">
            <v>110000</v>
          </cell>
          <cell r="BZ1603">
            <v>20000</v>
          </cell>
          <cell r="CA1603">
            <v>20000</v>
          </cell>
          <cell r="CB1603">
            <v>5900</v>
          </cell>
          <cell r="CC1603">
            <v>5900</v>
          </cell>
          <cell r="CD1603">
            <v>5900</v>
          </cell>
          <cell r="CE1603">
            <v>5900</v>
          </cell>
          <cell r="CF1603" t="str">
            <v>W</v>
          </cell>
          <cell r="CG1603">
            <v>33</v>
          </cell>
          <cell r="CH1603" t="str">
            <v xml:space="preserve"> </v>
          </cell>
          <cell r="CI1603" t="str">
            <v xml:space="preserve"> </v>
          </cell>
          <cell r="CJ1603" t="str">
            <v xml:space="preserve"> </v>
          </cell>
          <cell r="CK1603" t="str">
            <v xml:space="preserve"> </v>
          </cell>
          <cell r="CL1603" t="str">
            <v xml:space="preserve"> </v>
          </cell>
          <cell r="CM1603" t="str">
            <v>BA (Harvard University) 92/ 0.0 MBA (Harvard University) 98/ 0.0</v>
          </cell>
          <cell r="CN1603" t="str">
            <v>VERIFIED-NONE VERIFIED-NONE</v>
          </cell>
          <cell r="CO1603" t="str">
            <v>Laker,Newhouse(M)--CHILD Lia,Newhouse(U)--CHILD Debbie,Newhouse(F)--SPOUSE</v>
          </cell>
          <cell r="CP1603">
            <v>110000</v>
          </cell>
          <cell r="CQ1603">
            <v>37987</v>
          </cell>
          <cell r="CR1603">
            <v>110000</v>
          </cell>
          <cell r="CS1603">
            <v>37895</v>
          </cell>
          <cell r="CT1603">
            <v>110000</v>
          </cell>
          <cell r="CU1603">
            <v>37803</v>
          </cell>
          <cell r="CV1603">
            <v>110000</v>
          </cell>
          <cell r="CW1603">
            <v>37712</v>
          </cell>
          <cell r="CX1603" t="str">
            <v xml:space="preserve"> </v>
          </cell>
          <cell r="CY1603" t="str">
            <v xml:space="preserve"> </v>
          </cell>
          <cell r="CZ1603" t="str">
            <v>Sales - Direct Ad Sales</v>
          </cell>
          <cell r="DA1603">
            <v>0</v>
          </cell>
          <cell r="DB1603">
            <v>90</v>
          </cell>
        </row>
        <row r="1604">
          <cell r="A1604">
            <v>339</v>
          </cell>
          <cell r="B1604">
            <v>339</v>
          </cell>
          <cell r="C1604">
            <v>1402</v>
          </cell>
          <cell r="D1604" t="str">
            <v>HOME-339</v>
          </cell>
          <cell r="E1604" t="str">
            <v>clels</v>
          </cell>
          <cell r="F1604" t="str">
            <v>Caroline</v>
          </cell>
          <cell r="G1604" t="str">
            <v>Nathalie</v>
          </cell>
          <cell r="H1604" t="str">
            <v>Lels Pacula</v>
          </cell>
          <cell r="I1604" t="str">
            <v>Caroline Lels Pacula</v>
          </cell>
          <cell r="J1604" t="str">
            <v>Caroline Nathalie Lels Pacula</v>
          </cell>
          <cell r="K1604" t="str">
            <v>Caroline</v>
          </cell>
          <cell r="L1604" t="str">
            <v>USD</v>
          </cell>
          <cell r="M1604" t="str">
            <v>Lels, Caroline</v>
          </cell>
          <cell r="N1604" t="str">
            <v>F</v>
          </cell>
          <cell r="O1604">
            <v>26880</v>
          </cell>
          <cell r="P1604" t="str">
            <v>UNKNOWN</v>
          </cell>
          <cell r="Q1604" t="str">
            <v xml:space="preserve"> </v>
          </cell>
          <cell r="R1604" t="str">
            <v>Compliance Specialist</v>
          </cell>
          <cell r="S1604" t="str">
            <v>EMPLOYEE</v>
          </cell>
          <cell r="T1604">
            <v>3.35</v>
          </cell>
          <cell r="U1604" t="str">
            <v>Riley, Helen</v>
          </cell>
          <cell r="V1604" t="str">
            <v>helen</v>
          </cell>
          <cell r="W1604" t="str">
            <v>NO-FEE</v>
          </cell>
          <cell r="X1604" t="str">
            <v xml:space="preserve"> </v>
          </cell>
          <cell r="Y1604" t="str">
            <v>DoubleClick</v>
          </cell>
          <cell r="Z1604">
            <v>0</v>
          </cell>
          <cell r="AA1604" t="str">
            <v>C1</v>
          </cell>
          <cell r="AB1604" t="str">
            <v>---</v>
          </cell>
          <cell r="AC1604">
            <v>-5549</v>
          </cell>
          <cell r="AD1604" t="str">
            <v>806 Village Crossing Road</v>
          </cell>
          <cell r="AE1604" t="str">
            <v xml:space="preserve"> </v>
          </cell>
          <cell r="AF1604" t="str">
            <v>Chapel Hill</v>
          </cell>
          <cell r="AG1604" t="str">
            <v>NC</v>
          </cell>
          <cell r="AH1604">
            <v>27517</v>
          </cell>
          <cell r="AI1604" t="str">
            <v>US</v>
          </cell>
          <cell r="AJ1604" t="str">
            <v xml:space="preserve"> </v>
          </cell>
          <cell r="AK1604" t="str">
            <v>U</v>
          </cell>
          <cell r="AL1604" t="str">
            <v>S</v>
          </cell>
          <cell r="AM1604" t="str">
            <v>N</v>
          </cell>
          <cell r="AN1604" t="str">
            <v>547-81-0111</v>
          </cell>
          <cell r="AO1604" t="str">
            <v>U</v>
          </cell>
          <cell r="AP1604" t="str">
            <v>COSTCENTER</v>
          </cell>
          <cell r="AQ1604" t="str">
            <v>E5</v>
          </cell>
          <cell r="AR1604" t="str">
            <v>Financial Analyst</v>
          </cell>
          <cell r="AS1604" t="str">
            <v>Direct Ad Sales - EUR</v>
          </cell>
          <cell r="AT1604">
            <v>171</v>
          </cell>
          <cell r="AU1604" t="str">
            <v>Sales - Direct Ad Sales</v>
          </cell>
          <cell r="AW1604">
            <v>37263</v>
          </cell>
          <cell r="AX1604">
            <v>37263</v>
          </cell>
          <cell r="AY1604" t="str">
            <v>E5 - Sales - Direct Ad Sales - Financial Analyst</v>
          </cell>
          <cell r="AZ1604" t="str">
            <v>Sales</v>
          </cell>
          <cell r="BA1604" t="str">
            <v>JOBCODE</v>
          </cell>
          <cell r="BB1604" t="str">
            <v>JOBCODE-TRAN</v>
          </cell>
          <cell r="BC1604">
            <v>38078</v>
          </cell>
          <cell r="BD1604">
            <v>2.4</v>
          </cell>
          <cell r="BE1604">
            <v>0.1</v>
          </cell>
          <cell r="BF1604" t="str">
            <v>E</v>
          </cell>
          <cell r="BG1604">
            <v>360</v>
          </cell>
          <cell r="BH1604">
            <v>10360</v>
          </cell>
          <cell r="BI1604">
            <v>1</v>
          </cell>
          <cell r="BJ1604">
            <v>38078</v>
          </cell>
          <cell r="BK1604" t="str">
            <v>SALARY</v>
          </cell>
          <cell r="BL1604" t="str">
            <v>SALARY-TRAN</v>
          </cell>
          <cell r="BM1604">
            <v>36</v>
          </cell>
          <cell r="BN1604">
            <v>6250</v>
          </cell>
          <cell r="BO1604" t="str">
            <v>E5 - Sales</v>
          </cell>
          <cell r="BP1604">
            <v>75000</v>
          </cell>
          <cell r="BQ1604">
            <v>60000</v>
          </cell>
          <cell r="BR1604">
            <v>38078</v>
          </cell>
          <cell r="BS1604">
            <v>0.25</v>
          </cell>
          <cell r="BT1604">
            <v>55125</v>
          </cell>
          <cell r="BU1604">
            <v>71925</v>
          </cell>
          <cell r="BV1604">
            <v>88725</v>
          </cell>
          <cell r="BW1604">
            <v>7.0000000000000007E-2</v>
          </cell>
          <cell r="BX1604">
            <v>8.6999999999999994E-2</v>
          </cell>
          <cell r="BY1604">
            <v>75000</v>
          </cell>
          <cell r="BZ1604" t="str">
            <v xml:space="preserve"> </v>
          </cell>
          <cell r="CA1604" t="str">
            <v xml:space="preserve"> </v>
          </cell>
          <cell r="CB1604">
            <v>12000</v>
          </cell>
          <cell r="CC1604">
            <v>13100</v>
          </cell>
          <cell r="CD1604">
            <v>13100</v>
          </cell>
          <cell r="CE1604">
            <v>13100</v>
          </cell>
          <cell r="CF1604" t="str">
            <v>W</v>
          </cell>
          <cell r="CG1604">
            <v>30</v>
          </cell>
          <cell r="CH1604" t="str">
            <v xml:space="preserve"> </v>
          </cell>
          <cell r="CI1604" t="str">
            <v xml:space="preserve"> </v>
          </cell>
          <cell r="CJ1604" t="str">
            <v xml:space="preserve"> </v>
          </cell>
          <cell r="CK1604" t="str">
            <v xml:space="preserve"> </v>
          </cell>
          <cell r="CL1604" t="str">
            <v xml:space="preserve"> </v>
          </cell>
          <cell r="CM1604" t="str">
            <v>BA (University of California, Davis) 96/ 0.0</v>
          </cell>
          <cell r="CO1604" t="str">
            <v>Joseph,Pacula(M)--SPOUSE</v>
          </cell>
          <cell r="CP1604">
            <v>75000</v>
          </cell>
          <cell r="CQ1604">
            <v>37987</v>
          </cell>
          <cell r="CR1604">
            <v>75000</v>
          </cell>
          <cell r="CS1604">
            <v>37895</v>
          </cell>
          <cell r="CT1604">
            <v>75000</v>
          </cell>
          <cell r="CU1604">
            <v>37803</v>
          </cell>
          <cell r="CV1604">
            <v>75000</v>
          </cell>
          <cell r="CW1604">
            <v>37712</v>
          </cell>
          <cell r="CX1604">
            <v>75000</v>
          </cell>
          <cell r="CY1604">
            <v>37622</v>
          </cell>
          <cell r="CZ1604" t="str">
            <v>Sales - Direct Ad Sales</v>
          </cell>
          <cell r="DA1604">
            <v>0</v>
          </cell>
          <cell r="DB1604">
            <v>90</v>
          </cell>
        </row>
        <row r="1605">
          <cell r="A1605">
            <v>867</v>
          </cell>
          <cell r="B1605">
            <v>867</v>
          </cell>
          <cell r="C1605">
            <v>6006</v>
          </cell>
          <cell r="D1605" t="str">
            <v>US-NYC-BDWY</v>
          </cell>
          <cell r="E1605" t="str">
            <v>rwalton</v>
          </cell>
          <cell r="F1605" t="str">
            <v>Robert</v>
          </cell>
          <cell r="G1605" t="str">
            <v xml:space="preserve"> </v>
          </cell>
          <cell r="H1605" t="str">
            <v>Walton</v>
          </cell>
          <cell r="I1605" t="str">
            <v>Rob Walton</v>
          </cell>
          <cell r="J1605" t="str">
            <v>Robert Walton</v>
          </cell>
          <cell r="K1605" t="str">
            <v>Rob</v>
          </cell>
          <cell r="L1605" t="str">
            <v>USD</v>
          </cell>
          <cell r="M1605" t="str">
            <v>Walton, Robert</v>
          </cell>
          <cell r="N1605" t="str">
            <v>M</v>
          </cell>
          <cell r="O1605">
            <v>27670</v>
          </cell>
          <cell r="P1605" t="str">
            <v>US</v>
          </cell>
          <cell r="Q1605" t="str">
            <v xml:space="preserve"> </v>
          </cell>
          <cell r="R1605" t="str">
            <v>Sales Communications Manager</v>
          </cell>
          <cell r="S1605" t="str">
            <v>EMPLOYEE</v>
          </cell>
          <cell r="T1605">
            <v>3.5</v>
          </cell>
          <cell r="U1605" t="str">
            <v>Armstrong, Timothy</v>
          </cell>
          <cell r="V1605" t="str">
            <v>tim</v>
          </cell>
          <cell r="W1605" t="str">
            <v xml:space="preserve"> </v>
          </cell>
          <cell r="X1605" t="str">
            <v xml:space="preserve"> </v>
          </cell>
          <cell r="Y1605" t="str">
            <v>Sports.Com Limited</v>
          </cell>
          <cell r="Z1605">
            <v>11</v>
          </cell>
          <cell r="AA1605" t="str">
            <v xml:space="preserve"> </v>
          </cell>
          <cell r="AB1605" t="str">
            <v>21-144B</v>
          </cell>
          <cell r="AC1605" t="str">
            <v>212-994-4871</v>
          </cell>
          <cell r="AD1605" t="str">
            <v>228 E 85th St</v>
          </cell>
          <cell r="AE1605" t="str">
            <v>14E</v>
          </cell>
          <cell r="AF1605" t="str">
            <v>New York</v>
          </cell>
          <cell r="AG1605" t="str">
            <v>NY</v>
          </cell>
          <cell r="AH1605">
            <v>10028</v>
          </cell>
          <cell r="AI1605" t="str">
            <v>US</v>
          </cell>
          <cell r="AJ1605" t="str">
            <v xml:space="preserve"> </v>
          </cell>
          <cell r="AK1605" t="str">
            <v>U</v>
          </cell>
          <cell r="AL1605" t="str">
            <v>M</v>
          </cell>
          <cell r="AM1605" t="str">
            <v>N</v>
          </cell>
          <cell r="AN1605" t="str">
            <v>057-58-6737</v>
          </cell>
          <cell r="AO1605" t="str">
            <v>U</v>
          </cell>
          <cell r="AP1605" t="str">
            <v>COSTCENTER</v>
          </cell>
          <cell r="AQ1605" t="str">
            <v>E5</v>
          </cell>
          <cell r="AR1605" t="str">
            <v>AdSales Planning Manager</v>
          </cell>
          <cell r="AS1605" t="str">
            <v>Direct Ad Sales - NA East</v>
          </cell>
          <cell r="AT1605">
            <v>162</v>
          </cell>
          <cell r="AU1605" t="str">
            <v>Sales - Direct Ad Sales</v>
          </cell>
          <cell r="AW1605">
            <v>37557</v>
          </cell>
          <cell r="AX1605">
            <v>37557</v>
          </cell>
          <cell r="AY1605" t="str">
            <v>E5 - Sales - Direct Ad Sales - AdSales Planning Manager</v>
          </cell>
          <cell r="AZ1605" t="str">
            <v>Sales</v>
          </cell>
          <cell r="BA1605" t="str">
            <v>HIRE</v>
          </cell>
          <cell r="BB1605" t="str">
            <v>HIRE-OPEN</v>
          </cell>
          <cell r="BC1605">
            <v>37557</v>
          </cell>
          <cell r="BD1605">
            <v>1.6</v>
          </cell>
          <cell r="BE1605">
            <v>1.6</v>
          </cell>
          <cell r="BF1605" t="str">
            <v>E</v>
          </cell>
          <cell r="BG1605">
            <v>660</v>
          </cell>
          <cell r="BH1605">
            <v>10660</v>
          </cell>
          <cell r="BI1605">
            <v>1</v>
          </cell>
          <cell r="BJ1605">
            <v>37557</v>
          </cell>
          <cell r="BK1605" t="str">
            <v>SALARY</v>
          </cell>
          <cell r="BL1605" t="str">
            <v>SALARY-INIT</v>
          </cell>
          <cell r="BM1605">
            <v>38</v>
          </cell>
          <cell r="BN1605">
            <v>6667</v>
          </cell>
          <cell r="BO1605" t="str">
            <v>E5 - Sales</v>
          </cell>
          <cell r="BP1605">
            <v>80000</v>
          </cell>
          <cell r="BQ1605">
            <v>80000</v>
          </cell>
          <cell r="BR1605" t="str">
            <v xml:space="preserve"> </v>
          </cell>
          <cell r="BS1605" t="str">
            <v>Hire</v>
          </cell>
          <cell r="BT1605">
            <v>64575</v>
          </cell>
          <cell r="BU1605">
            <v>84000</v>
          </cell>
          <cell r="BV1605">
            <v>103425</v>
          </cell>
          <cell r="BW1605">
            <v>6.4000000000000001E-2</v>
          </cell>
          <cell r="BX1605">
            <v>7.9000000000000001E-2</v>
          </cell>
          <cell r="BY1605">
            <v>90000</v>
          </cell>
          <cell r="BZ1605">
            <v>10000</v>
          </cell>
          <cell r="CA1605">
            <v>10000</v>
          </cell>
          <cell r="CB1605">
            <v>24000</v>
          </cell>
          <cell r="CC1605">
            <v>24000</v>
          </cell>
          <cell r="CD1605">
            <v>24000</v>
          </cell>
          <cell r="CE1605">
            <v>24000</v>
          </cell>
          <cell r="CF1605" t="str">
            <v>W</v>
          </cell>
          <cell r="CG1605">
            <v>28</v>
          </cell>
          <cell r="CH1605" t="str">
            <v xml:space="preserve"> </v>
          </cell>
          <cell r="CI1605" t="str">
            <v xml:space="preserve"> </v>
          </cell>
          <cell r="CJ1605" t="str">
            <v xml:space="preserve"> </v>
          </cell>
          <cell r="CK1605" t="str">
            <v xml:space="preserve"> </v>
          </cell>
          <cell r="CL1605" t="str">
            <v xml:space="preserve"> </v>
          </cell>
          <cell r="CM1605" t="str">
            <v>BA (Georgetown University) 97/ 0.0</v>
          </cell>
          <cell r="CP1605">
            <v>90000</v>
          </cell>
          <cell r="CQ1605">
            <v>37987</v>
          </cell>
          <cell r="CR1605">
            <v>90000</v>
          </cell>
          <cell r="CS1605">
            <v>37895</v>
          </cell>
          <cell r="CT1605">
            <v>90000</v>
          </cell>
          <cell r="CU1605">
            <v>37803</v>
          </cell>
          <cell r="CV1605">
            <v>90000</v>
          </cell>
          <cell r="CW1605">
            <v>37712</v>
          </cell>
          <cell r="CX1605">
            <v>90000</v>
          </cell>
          <cell r="CY1605">
            <v>37622</v>
          </cell>
          <cell r="CZ1605" t="str">
            <v>Sales - Direct Ad Sales</v>
          </cell>
          <cell r="DA1605">
            <v>0</v>
          </cell>
          <cell r="DB1605">
            <v>90</v>
          </cell>
        </row>
        <row r="1606">
          <cell r="A1606">
            <v>5458</v>
          </cell>
          <cell r="B1606">
            <v>5458</v>
          </cell>
          <cell r="C1606">
            <v>6003</v>
          </cell>
          <cell r="D1606" t="str">
            <v>US-NYC-BDWY</v>
          </cell>
          <cell r="E1606" t="str">
            <v>carberry</v>
          </cell>
          <cell r="F1606" t="str">
            <v>Sarah</v>
          </cell>
          <cell r="G1606" t="str">
            <v>G</v>
          </cell>
          <cell r="H1606" t="str">
            <v>Carberry</v>
          </cell>
          <cell r="I1606" t="str">
            <v>Sarah Carberry</v>
          </cell>
          <cell r="J1606" t="str">
            <v>Sarah G Carberry</v>
          </cell>
          <cell r="K1606" t="str">
            <v>Sarah</v>
          </cell>
          <cell r="L1606" t="str">
            <v>USD</v>
          </cell>
          <cell r="M1606" t="str">
            <v>Carberry, Sarah</v>
          </cell>
          <cell r="N1606" t="str">
            <v>F</v>
          </cell>
          <cell r="O1606">
            <v>27733</v>
          </cell>
          <cell r="P1606" t="str">
            <v xml:space="preserve"> </v>
          </cell>
          <cell r="Q1606" t="str">
            <v xml:space="preserve"> </v>
          </cell>
          <cell r="R1606" t="str">
            <v>Account Executive</v>
          </cell>
          <cell r="S1606" t="str">
            <v>EMPLOYEE</v>
          </cell>
          <cell r="T1606" t="str">
            <v>Q1 Rating</v>
          </cell>
          <cell r="U1606" t="str">
            <v>Elwell, Christina</v>
          </cell>
          <cell r="V1606" t="str">
            <v>christina</v>
          </cell>
          <cell r="W1606" t="str">
            <v>EMP-REF</v>
          </cell>
          <cell r="X1606" t="str">
            <v>Saksons, Lisa</v>
          </cell>
          <cell r="Y1606" t="str">
            <v>Univision Communications</v>
          </cell>
          <cell r="Z1606">
            <v>11</v>
          </cell>
          <cell r="AA1606" t="str">
            <v>C1</v>
          </cell>
          <cell r="AB1606" t="str">
            <v xml:space="preserve"> </v>
          </cell>
          <cell r="AC1606">
            <v>-9515</v>
          </cell>
          <cell r="AD1606" t="str">
            <v>154 West 70th</v>
          </cell>
          <cell r="AE1606" t="str">
            <v>10P</v>
          </cell>
          <cell r="AF1606" t="str">
            <v>New York</v>
          </cell>
          <cell r="AG1606" t="str">
            <v>NY</v>
          </cell>
          <cell r="AH1606">
            <v>10023</v>
          </cell>
          <cell r="AI1606" t="str">
            <v>US</v>
          </cell>
          <cell r="AJ1606" t="str">
            <v xml:space="preserve"> </v>
          </cell>
          <cell r="AK1606" t="str">
            <v>U</v>
          </cell>
          <cell r="AL1606" t="str">
            <v>S</v>
          </cell>
          <cell r="AM1606" t="str">
            <v>U</v>
          </cell>
          <cell r="AN1606" t="str">
            <v>152-84-8120</v>
          </cell>
          <cell r="AO1606" t="str">
            <v>U</v>
          </cell>
          <cell r="AP1606" t="str">
            <v>COSTCENTER</v>
          </cell>
          <cell r="AQ1606" t="str">
            <v>E5</v>
          </cell>
          <cell r="AR1606" t="str">
            <v>AdSales Account Executive</v>
          </cell>
          <cell r="AS1606" t="str">
            <v>Direct Ad Sales - NA East</v>
          </cell>
          <cell r="AT1606">
            <v>162</v>
          </cell>
          <cell r="AU1606" t="str">
            <v>Sales - Direct Ad Sales</v>
          </cell>
          <cell r="AW1606">
            <v>38124</v>
          </cell>
          <cell r="AX1606">
            <v>38124</v>
          </cell>
          <cell r="AY1606" t="str">
            <v>E5 - Sales - Direct Ad Sales - AdSales Account Executive</v>
          </cell>
          <cell r="AZ1606" t="str">
            <v>Sales</v>
          </cell>
          <cell r="BA1606" t="str">
            <v>HIRE</v>
          </cell>
          <cell r="BB1606" t="str">
            <v>HIRE-OPEN</v>
          </cell>
          <cell r="BC1606">
            <v>38124</v>
          </cell>
          <cell r="BD1606">
            <v>0</v>
          </cell>
          <cell r="BE1606">
            <v>0.1</v>
          </cell>
          <cell r="BF1606" t="str">
            <v>E</v>
          </cell>
          <cell r="BG1606">
            <v>1963</v>
          </cell>
          <cell r="BH1606">
            <v>11963</v>
          </cell>
          <cell r="BI1606">
            <v>1</v>
          </cell>
          <cell r="BJ1606">
            <v>38124</v>
          </cell>
          <cell r="BK1606" t="str">
            <v>SALARY</v>
          </cell>
          <cell r="BL1606" t="str">
            <v>SALARY-INIT</v>
          </cell>
          <cell r="BM1606">
            <v>38</v>
          </cell>
          <cell r="BN1606">
            <v>6667</v>
          </cell>
          <cell r="BO1606" t="str">
            <v>E5 - Sales</v>
          </cell>
          <cell r="BP1606">
            <v>80000</v>
          </cell>
          <cell r="BQ1606">
            <v>80000</v>
          </cell>
          <cell r="BR1606" t="str">
            <v xml:space="preserve"> </v>
          </cell>
          <cell r="BS1606" t="str">
            <v>Hire</v>
          </cell>
          <cell r="BT1606">
            <v>55125</v>
          </cell>
          <cell r="BU1606">
            <v>71925</v>
          </cell>
          <cell r="BV1606">
            <v>88725</v>
          </cell>
          <cell r="BW1606">
            <v>7.4999999999999997E-2</v>
          </cell>
          <cell r="BX1606">
            <v>9.2999999999999999E-2</v>
          </cell>
          <cell r="BY1606" t="str">
            <v>x</v>
          </cell>
          <cell r="BZ1606" t="str">
            <v xml:space="preserve"> </v>
          </cell>
          <cell r="CA1606" t="str">
            <v xml:space="preserve"> </v>
          </cell>
          <cell r="CB1606" t="str">
            <v xml:space="preserve"> </v>
          </cell>
          <cell r="CC1606" t="str">
            <v xml:space="preserve"> </v>
          </cell>
          <cell r="CD1606" t="str">
            <v xml:space="preserve"> </v>
          </cell>
          <cell r="CE1606" t="str">
            <v xml:space="preserve"> </v>
          </cell>
          <cell r="CF1606" t="str">
            <v>W</v>
          </cell>
          <cell r="CG1606">
            <v>28</v>
          </cell>
          <cell r="CH1606" t="str">
            <v xml:space="preserve"> </v>
          </cell>
          <cell r="CI1606" t="str">
            <v xml:space="preserve"> </v>
          </cell>
          <cell r="CJ1606" t="str">
            <v xml:space="preserve"> </v>
          </cell>
          <cell r="CK1606" t="str">
            <v xml:space="preserve"> </v>
          </cell>
          <cell r="CL1606" t="str">
            <v xml:space="preserve"> </v>
          </cell>
          <cell r="CM1606" t="str">
            <v>BA (Pennsylvania State University) 97/ 3.3</v>
          </cell>
          <cell r="CN1606" t="str">
            <v>VERIFIED-NONE</v>
          </cell>
          <cell r="CP1606" t="str">
            <v xml:space="preserve"> </v>
          </cell>
          <cell r="CQ1606" t="str">
            <v xml:space="preserve"> </v>
          </cell>
          <cell r="CR1606" t="str">
            <v xml:space="preserve"> </v>
          </cell>
          <cell r="CS1606" t="str">
            <v xml:space="preserve"> </v>
          </cell>
          <cell r="CT1606" t="str">
            <v xml:space="preserve"> </v>
          </cell>
          <cell r="CU1606" t="str">
            <v xml:space="preserve"> </v>
          </cell>
          <cell r="CV1606" t="str">
            <v xml:space="preserve"> </v>
          </cell>
          <cell r="CW1606" t="str">
            <v xml:space="preserve"> </v>
          </cell>
          <cell r="CX1606" t="str">
            <v xml:space="preserve"> </v>
          </cell>
          <cell r="CY1606" t="str">
            <v xml:space="preserve"> </v>
          </cell>
          <cell r="CZ1606" t="str">
            <v>Sales - Direct Ad Sales</v>
          </cell>
          <cell r="DA1606">
            <v>0</v>
          </cell>
          <cell r="DB1606">
            <v>0</v>
          </cell>
        </row>
        <row r="1607">
          <cell r="A1607">
            <v>232</v>
          </cell>
          <cell r="B1607">
            <v>232</v>
          </cell>
          <cell r="C1607">
            <v>6003</v>
          </cell>
          <cell r="D1607" t="str">
            <v>US-MTV-SAL</v>
          </cell>
          <cell r="E1607" t="str">
            <v>cwalter</v>
          </cell>
          <cell r="F1607" t="str">
            <v>Christina</v>
          </cell>
          <cell r="G1607" t="str">
            <v xml:space="preserve"> </v>
          </cell>
          <cell r="H1607" t="str">
            <v>Carroll</v>
          </cell>
          <cell r="I1607" t="str">
            <v>Christina Walter Carroll</v>
          </cell>
          <cell r="J1607" t="str">
            <v>Christina Carroll</v>
          </cell>
          <cell r="K1607" t="str">
            <v>Christina</v>
          </cell>
          <cell r="L1607" t="str">
            <v>USD</v>
          </cell>
          <cell r="M1607" t="str">
            <v>Carroll, Christina</v>
          </cell>
          <cell r="N1607" t="str">
            <v>F</v>
          </cell>
          <cell r="O1607">
            <v>26221</v>
          </cell>
          <cell r="P1607" t="str">
            <v>US</v>
          </cell>
          <cell r="Q1607" t="str">
            <v>Walter</v>
          </cell>
          <cell r="R1607" t="str">
            <v>Account Executive</v>
          </cell>
          <cell r="S1607" t="str">
            <v>EMPLOYEE</v>
          </cell>
          <cell r="T1607">
            <v>4</v>
          </cell>
          <cell r="U1607" t="str">
            <v>Zurek, Andrea</v>
          </cell>
          <cell r="V1607" t="str">
            <v>andrea</v>
          </cell>
          <cell r="W1607" t="str">
            <v>EMP-REF</v>
          </cell>
          <cell r="X1607" t="str">
            <v>Pouliot, Diana</v>
          </cell>
          <cell r="Y1607" t="str">
            <v xml:space="preserve"> </v>
          </cell>
          <cell r="Z1607">
            <v>41</v>
          </cell>
          <cell r="AA1607" t="str">
            <v>C1</v>
          </cell>
          <cell r="AB1607">
            <v>304</v>
          </cell>
          <cell r="AC1607" t="str">
            <v>650-623-4241</v>
          </cell>
          <cell r="AD1607" t="str">
            <v>1440 Broadway St</v>
          </cell>
          <cell r="AE1607" t="str">
            <v>#203</v>
          </cell>
          <cell r="AF1607" t="str">
            <v>San Francisco</v>
          </cell>
          <cell r="AG1607" t="str">
            <v>CA</v>
          </cell>
          <cell r="AH1607">
            <v>94109</v>
          </cell>
          <cell r="AI1607" t="str">
            <v>US</v>
          </cell>
          <cell r="AJ1607" t="str">
            <v>415-921-3436</v>
          </cell>
          <cell r="AK1607" t="str">
            <v>U</v>
          </cell>
          <cell r="AL1607" t="str">
            <v>S</v>
          </cell>
          <cell r="AM1607" t="str">
            <v>N</v>
          </cell>
          <cell r="AN1607" t="str">
            <v>546-29-2639</v>
          </cell>
          <cell r="AO1607" t="str">
            <v>U</v>
          </cell>
          <cell r="AP1607" t="str">
            <v>COSTCENTER</v>
          </cell>
          <cell r="AQ1607" t="str">
            <v>E5</v>
          </cell>
          <cell r="AR1607" t="str">
            <v>AdSales Account Executive</v>
          </cell>
          <cell r="AS1607" t="str">
            <v>Direct Ad Sales - NA West</v>
          </cell>
          <cell r="AT1607">
            <v>161</v>
          </cell>
          <cell r="AU1607" t="str">
            <v>Sales - Direct Ad Sales</v>
          </cell>
          <cell r="AW1607">
            <v>36997</v>
          </cell>
          <cell r="AX1607">
            <v>36997</v>
          </cell>
          <cell r="AY1607" t="str">
            <v>E5 - Sales - Direct Ad Sales - AdSales Account Executive</v>
          </cell>
          <cell r="AZ1607" t="str">
            <v>Sales</v>
          </cell>
          <cell r="BA1607" t="str">
            <v>HIRE</v>
          </cell>
          <cell r="BB1607" t="str">
            <v>HIRE-OPEN</v>
          </cell>
          <cell r="BC1607">
            <v>36997</v>
          </cell>
          <cell r="BD1607">
            <v>3.1</v>
          </cell>
          <cell r="BE1607">
            <v>3.1</v>
          </cell>
          <cell r="BF1607" t="str">
            <v>E</v>
          </cell>
          <cell r="BG1607">
            <v>258</v>
          </cell>
          <cell r="BH1607">
            <v>10258</v>
          </cell>
          <cell r="BI1607">
            <v>1</v>
          </cell>
          <cell r="BJ1607">
            <v>37622</v>
          </cell>
          <cell r="BK1607" t="str">
            <v>SALARY</v>
          </cell>
          <cell r="BL1607" t="str">
            <v>SALARY-FOCAL</v>
          </cell>
          <cell r="BM1607">
            <v>36</v>
          </cell>
          <cell r="BN1607">
            <v>6250</v>
          </cell>
          <cell r="BO1607" t="str">
            <v>E5 - Sales</v>
          </cell>
          <cell r="BP1607">
            <v>75000</v>
          </cell>
          <cell r="BQ1607">
            <v>75000</v>
          </cell>
          <cell r="BR1607" t="str">
            <v xml:space="preserve"> </v>
          </cell>
          <cell r="BS1607" t="str">
            <v>Hire</v>
          </cell>
          <cell r="BT1607">
            <v>55125</v>
          </cell>
          <cell r="BU1607">
            <v>71925</v>
          </cell>
          <cell r="BV1607">
            <v>88725</v>
          </cell>
          <cell r="BW1607">
            <v>7.0000000000000007E-2</v>
          </cell>
          <cell r="BX1607">
            <v>8.6999999999999994E-2</v>
          </cell>
          <cell r="BY1607">
            <v>125000</v>
          </cell>
          <cell r="BZ1607">
            <v>50000</v>
          </cell>
          <cell r="CA1607">
            <v>50000</v>
          </cell>
          <cell r="CB1607">
            <v>28000</v>
          </cell>
          <cell r="CC1607">
            <v>33900</v>
          </cell>
          <cell r="CD1607">
            <v>33900</v>
          </cell>
          <cell r="CE1607">
            <v>33900</v>
          </cell>
          <cell r="CF1607" t="str">
            <v>A</v>
          </cell>
          <cell r="CG1607">
            <v>32</v>
          </cell>
          <cell r="CH1607" t="str">
            <v xml:space="preserve"> </v>
          </cell>
          <cell r="CI1607" t="str">
            <v xml:space="preserve"> </v>
          </cell>
          <cell r="CJ1607" t="str">
            <v xml:space="preserve"> </v>
          </cell>
          <cell r="CK1607" t="str">
            <v xml:space="preserve"> </v>
          </cell>
          <cell r="CL1607" t="str">
            <v xml:space="preserve"> </v>
          </cell>
          <cell r="CM1607" t="str">
            <v>BA (University of California, Los Angeles) 94</v>
          </cell>
          <cell r="CO1607" t="str">
            <v>Stephen,Carroll(M)--SPOUSE</v>
          </cell>
          <cell r="CP1607">
            <v>125000</v>
          </cell>
          <cell r="CQ1607">
            <v>37987</v>
          </cell>
          <cell r="CR1607">
            <v>125000</v>
          </cell>
          <cell r="CS1607">
            <v>37895</v>
          </cell>
          <cell r="CT1607">
            <v>125000</v>
          </cell>
          <cell r="CU1607">
            <v>37803</v>
          </cell>
          <cell r="CV1607">
            <v>125000</v>
          </cell>
          <cell r="CW1607">
            <v>37712</v>
          </cell>
          <cell r="CX1607">
            <v>125000</v>
          </cell>
          <cell r="CY1607">
            <v>37622</v>
          </cell>
          <cell r="CZ1607" t="str">
            <v>Sales - Direct Ad Sales</v>
          </cell>
          <cell r="DA1607">
            <v>0</v>
          </cell>
          <cell r="DB1607">
            <v>90</v>
          </cell>
        </row>
        <row r="1608">
          <cell r="A1608">
            <v>269</v>
          </cell>
          <cell r="B1608">
            <v>269</v>
          </cell>
          <cell r="C1608">
            <v>6003</v>
          </cell>
          <cell r="D1608" t="str">
            <v>US-NYC-BDWY</v>
          </cell>
          <cell r="E1608" t="str">
            <v>lynn</v>
          </cell>
          <cell r="F1608" t="str">
            <v>Lynn</v>
          </cell>
          <cell r="G1608" t="str">
            <v xml:space="preserve"> </v>
          </cell>
          <cell r="H1608" t="str">
            <v>Colonelli</v>
          </cell>
          <cell r="I1608" t="str">
            <v>Lynn Colonelli</v>
          </cell>
          <cell r="J1608" t="str">
            <v>Lynn Colonelli</v>
          </cell>
          <cell r="K1608" t="str">
            <v>Lynn</v>
          </cell>
          <cell r="L1608" t="str">
            <v>USD</v>
          </cell>
          <cell r="M1608" t="str">
            <v>Colonelli, Lynn</v>
          </cell>
          <cell r="N1608" t="str">
            <v>F</v>
          </cell>
          <cell r="O1608">
            <v>25763</v>
          </cell>
          <cell r="P1608" t="str">
            <v>US</v>
          </cell>
          <cell r="Q1608" t="str">
            <v xml:space="preserve"> </v>
          </cell>
          <cell r="R1608" t="str">
            <v>Account Executive</v>
          </cell>
          <cell r="S1608" t="str">
            <v>EMPLOYEE</v>
          </cell>
          <cell r="T1608">
            <v>3.25</v>
          </cell>
          <cell r="U1608" t="str">
            <v>Wiederkehr, Matthew</v>
          </cell>
          <cell r="V1608" t="str">
            <v>mattw</v>
          </cell>
          <cell r="W1608" t="str">
            <v>EMP-REF</v>
          </cell>
          <cell r="X1608" t="str">
            <v>Pouliot, Diana</v>
          </cell>
          <cell r="Y1608" t="str">
            <v>LookSmart</v>
          </cell>
          <cell r="Z1608">
            <v>11</v>
          </cell>
          <cell r="AA1608" t="str">
            <v>C1</v>
          </cell>
          <cell r="AB1608" t="str">
            <v>21-018</v>
          </cell>
          <cell r="AC1608" t="str">
            <v>212-994-4895</v>
          </cell>
          <cell r="AD1608" t="str">
            <v>111 Worth St</v>
          </cell>
          <cell r="AE1608" t="str">
            <v>21F</v>
          </cell>
          <cell r="AF1608" t="str">
            <v>New York</v>
          </cell>
          <cell r="AG1608" t="str">
            <v>NY</v>
          </cell>
          <cell r="AH1608">
            <v>10013</v>
          </cell>
          <cell r="AI1608" t="str">
            <v>US</v>
          </cell>
          <cell r="AJ1608" t="str">
            <v xml:space="preserve"> </v>
          </cell>
          <cell r="AK1608" t="str">
            <v>U</v>
          </cell>
          <cell r="AL1608" t="str">
            <v>S</v>
          </cell>
          <cell r="AM1608" t="str">
            <v>N</v>
          </cell>
          <cell r="AN1608" t="str">
            <v>561-71-4167</v>
          </cell>
          <cell r="AO1608" t="str">
            <v>U</v>
          </cell>
          <cell r="AP1608" t="str">
            <v>COSTCENTER</v>
          </cell>
          <cell r="AQ1608" t="str">
            <v>E5</v>
          </cell>
          <cell r="AR1608" t="str">
            <v>AdSales Account Executive</v>
          </cell>
          <cell r="AS1608" t="str">
            <v>Direct Ad Sales - NA East</v>
          </cell>
          <cell r="AT1608">
            <v>162</v>
          </cell>
          <cell r="AU1608" t="str">
            <v>Sales - Direct Ad Sales</v>
          </cell>
          <cell r="AW1608">
            <v>37081</v>
          </cell>
          <cell r="AX1608">
            <v>37081</v>
          </cell>
          <cell r="AY1608" t="str">
            <v>E5 - Sales - Direct Ad Sales - AdSales Account Executive</v>
          </cell>
          <cell r="AZ1608" t="str">
            <v>Sales</v>
          </cell>
          <cell r="BA1608" t="str">
            <v>HIRE</v>
          </cell>
          <cell r="BB1608" t="str">
            <v>HIRE-OPEN</v>
          </cell>
          <cell r="BC1608">
            <v>37081</v>
          </cell>
          <cell r="BD1608">
            <v>2.9</v>
          </cell>
          <cell r="BE1608">
            <v>2.9</v>
          </cell>
          <cell r="BF1608" t="str">
            <v>E</v>
          </cell>
          <cell r="BG1608">
            <v>302</v>
          </cell>
          <cell r="BH1608">
            <v>10302</v>
          </cell>
          <cell r="BI1608">
            <v>1</v>
          </cell>
          <cell r="BJ1608">
            <v>37081</v>
          </cell>
          <cell r="BK1608" t="str">
            <v>SALARY</v>
          </cell>
          <cell r="BL1608" t="str">
            <v>SALARY-INIT</v>
          </cell>
          <cell r="BM1608">
            <v>38</v>
          </cell>
          <cell r="BN1608">
            <v>6667</v>
          </cell>
          <cell r="BO1608" t="str">
            <v>E5 - Sales</v>
          </cell>
          <cell r="BP1608">
            <v>80000</v>
          </cell>
          <cell r="BQ1608">
            <v>80000</v>
          </cell>
          <cell r="BR1608" t="str">
            <v xml:space="preserve"> </v>
          </cell>
          <cell r="BS1608" t="str">
            <v>Hire</v>
          </cell>
          <cell r="BT1608">
            <v>55125</v>
          </cell>
          <cell r="BU1608">
            <v>71925</v>
          </cell>
          <cell r="BV1608">
            <v>88725</v>
          </cell>
          <cell r="BW1608">
            <v>7.4999999999999997E-2</v>
          </cell>
          <cell r="BX1608">
            <v>9.2999999999999999E-2</v>
          </cell>
          <cell r="BY1608">
            <v>125000</v>
          </cell>
          <cell r="BZ1608">
            <v>45000</v>
          </cell>
          <cell r="CA1608">
            <v>45000</v>
          </cell>
          <cell r="CB1608">
            <v>30000</v>
          </cell>
          <cell r="CC1608">
            <v>37500</v>
          </cell>
          <cell r="CD1608">
            <v>37500</v>
          </cell>
          <cell r="CE1608">
            <v>37500</v>
          </cell>
          <cell r="CF1608" t="str">
            <v>W</v>
          </cell>
          <cell r="CG1608">
            <v>33</v>
          </cell>
          <cell r="CH1608" t="str">
            <v xml:space="preserve"> </v>
          </cell>
          <cell r="CI1608" t="str">
            <v xml:space="preserve"> </v>
          </cell>
          <cell r="CJ1608" t="str">
            <v xml:space="preserve"> </v>
          </cell>
          <cell r="CK1608" t="str">
            <v xml:space="preserve"> </v>
          </cell>
          <cell r="CL1608" t="str">
            <v xml:space="preserve"> </v>
          </cell>
          <cell r="CM1608" t="str">
            <v>BA (San Diego State University) / 3.4</v>
          </cell>
          <cell r="CP1608">
            <v>125000</v>
          </cell>
          <cell r="CQ1608">
            <v>37987</v>
          </cell>
          <cell r="CR1608">
            <v>125000</v>
          </cell>
          <cell r="CS1608">
            <v>37895</v>
          </cell>
          <cell r="CT1608">
            <v>125000</v>
          </cell>
          <cell r="CU1608">
            <v>37803</v>
          </cell>
          <cell r="CV1608">
            <v>125000</v>
          </cell>
          <cell r="CW1608">
            <v>37712</v>
          </cell>
          <cell r="CX1608">
            <v>125000</v>
          </cell>
          <cell r="CY1608">
            <v>37622</v>
          </cell>
          <cell r="CZ1608" t="str">
            <v>Sales - Direct Ad Sales</v>
          </cell>
          <cell r="DA1608">
            <v>0</v>
          </cell>
          <cell r="DB1608">
            <v>90</v>
          </cell>
        </row>
        <row r="1609">
          <cell r="A1609">
            <v>203</v>
          </cell>
          <cell r="B1609">
            <v>203</v>
          </cell>
          <cell r="C1609">
            <v>6003</v>
          </cell>
          <cell r="D1609" t="str">
            <v>US-MTV-SAL</v>
          </cell>
          <cell r="E1609" t="str">
            <v>tommy</v>
          </cell>
          <cell r="F1609" t="str">
            <v>Thomas</v>
          </cell>
          <cell r="G1609" t="str">
            <v xml:space="preserve"> </v>
          </cell>
          <cell r="H1609" t="str">
            <v>Hanson</v>
          </cell>
          <cell r="I1609" t="str">
            <v>Tommy Hanson</v>
          </cell>
          <cell r="J1609" t="str">
            <v>Thomas Hanson</v>
          </cell>
          <cell r="K1609" t="str">
            <v>Tommy</v>
          </cell>
          <cell r="L1609" t="str">
            <v>USD</v>
          </cell>
          <cell r="M1609" t="str">
            <v>Hanson, Thomas</v>
          </cell>
          <cell r="N1609" t="str">
            <v>M</v>
          </cell>
          <cell r="O1609">
            <v>27564</v>
          </cell>
          <cell r="P1609" t="str">
            <v>US</v>
          </cell>
          <cell r="Q1609" t="str">
            <v xml:space="preserve"> </v>
          </cell>
          <cell r="R1609" t="str">
            <v>Account Executive</v>
          </cell>
          <cell r="S1609" t="str">
            <v>EMPLOYEE</v>
          </cell>
          <cell r="T1609">
            <v>3</v>
          </cell>
          <cell r="U1609" t="str">
            <v>Zurek, Andrea</v>
          </cell>
          <cell r="V1609" t="str">
            <v>andrea</v>
          </cell>
          <cell r="W1609" t="str">
            <v>NO-FEE</v>
          </cell>
          <cell r="X1609" t="str">
            <v xml:space="preserve"> </v>
          </cell>
          <cell r="Y1609" t="str">
            <v>Yesmail.com</v>
          </cell>
          <cell r="Z1609">
            <v>41</v>
          </cell>
          <cell r="AA1609" t="str">
            <v>C1</v>
          </cell>
          <cell r="AB1609">
            <v>313</v>
          </cell>
          <cell r="AC1609" t="str">
            <v>650-623-4227</v>
          </cell>
          <cell r="AD1609" t="str">
            <v>4640 Hampton Falls Pl</v>
          </cell>
          <cell r="AE1609" t="str">
            <v xml:space="preserve"> </v>
          </cell>
          <cell r="AF1609" t="str">
            <v>San Jose</v>
          </cell>
          <cell r="AG1609" t="str">
            <v>CA</v>
          </cell>
          <cell r="AH1609">
            <v>95136</v>
          </cell>
          <cell r="AI1609" t="str">
            <v>US</v>
          </cell>
          <cell r="AJ1609" t="str">
            <v>415-681-4462</v>
          </cell>
          <cell r="AK1609" t="str">
            <v>U</v>
          </cell>
          <cell r="AL1609" t="str">
            <v>S</v>
          </cell>
          <cell r="AM1609" t="str">
            <v>N</v>
          </cell>
          <cell r="AN1609" t="str">
            <v>547-89-6754</v>
          </cell>
          <cell r="AO1609" t="str">
            <v>U</v>
          </cell>
          <cell r="AP1609" t="str">
            <v>COSTCENTER</v>
          </cell>
          <cell r="AQ1609" t="str">
            <v>E5</v>
          </cell>
          <cell r="AR1609" t="str">
            <v>AdSales Account Executive</v>
          </cell>
          <cell r="AS1609" t="str">
            <v>Direct Ad Sales - NA West</v>
          </cell>
          <cell r="AT1609">
            <v>161</v>
          </cell>
          <cell r="AU1609" t="str">
            <v>Sales - Direct Ad Sales</v>
          </cell>
          <cell r="AW1609">
            <v>36914</v>
          </cell>
          <cell r="AX1609">
            <v>36914</v>
          </cell>
          <cell r="AY1609" t="str">
            <v>E5 - Sales - Direct Ad Sales - AdSales Account Executive</v>
          </cell>
          <cell r="AZ1609" t="str">
            <v>Sales</v>
          </cell>
          <cell r="BA1609" t="str">
            <v>HIRE</v>
          </cell>
          <cell r="BB1609" t="str">
            <v>HIRE-OPEN</v>
          </cell>
          <cell r="BC1609">
            <v>36914</v>
          </cell>
          <cell r="BD1609">
            <v>3.3</v>
          </cell>
          <cell r="BE1609">
            <v>3.3</v>
          </cell>
          <cell r="BF1609" t="str">
            <v>E</v>
          </cell>
          <cell r="BG1609">
            <v>230</v>
          </cell>
          <cell r="BH1609">
            <v>10230</v>
          </cell>
          <cell r="BI1609">
            <v>1</v>
          </cell>
          <cell r="BJ1609">
            <v>37622</v>
          </cell>
          <cell r="BK1609" t="str">
            <v>SALARY</v>
          </cell>
          <cell r="BL1609" t="str">
            <v>SALARY-FOCAL</v>
          </cell>
          <cell r="BM1609">
            <v>34</v>
          </cell>
          <cell r="BN1609">
            <v>5833</v>
          </cell>
          <cell r="BO1609" t="str">
            <v>E5 - Sales</v>
          </cell>
          <cell r="BP1609">
            <v>70000</v>
          </cell>
          <cell r="BQ1609">
            <v>65000</v>
          </cell>
          <cell r="BR1609">
            <v>37279</v>
          </cell>
          <cell r="BS1609">
            <v>7.6999999999999999E-2</v>
          </cell>
          <cell r="BT1609">
            <v>55125</v>
          </cell>
          <cell r="BU1609">
            <v>71925</v>
          </cell>
          <cell r="BV1609">
            <v>88725</v>
          </cell>
          <cell r="BW1609">
            <v>6.6000000000000003E-2</v>
          </cell>
          <cell r="BX1609">
            <v>8.1000000000000003E-2</v>
          </cell>
          <cell r="BY1609">
            <v>120000</v>
          </cell>
          <cell r="BZ1609">
            <v>50000</v>
          </cell>
          <cell r="CA1609">
            <v>50000</v>
          </cell>
          <cell r="CB1609">
            <v>20000</v>
          </cell>
          <cell r="CC1609">
            <v>26400</v>
          </cell>
          <cell r="CD1609">
            <v>26400</v>
          </cell>
          <cell r="CE1609">
            <v>26400</v>
          </cell>
          <cell r="CF1609" t="str">
            <v>W</v>
          </cell>
          <cell r="CG1609">
            <v>28</v>
          </cell>
          <cell r="CH1609" t="str">
            <v xml:space="preserve"> </v>
          </cell>
          <cell r="CI1609" t="str">
            <v xml:space="preserve"> </v>
          </cell>
          <cell r="CJ1609" t="str">
            <v xml:space="preserve"> </v>
          </cell>
          <cell r="CK1609" t="str">
            <v xml:space="preserve"> </v>
          </cell>
          <cell r="CL1609" t="str">
            <v xml:space="preserve"> </v>
          </cell>
          <cell r="CM1609" t="str">
            <v>BA (Stanford University) 98</v>
          </cell>
          <cell r="CP1609">
            <v>120000</v>
          </cell>
          <cell r="CQ1609">
            <v>37987</v>
          </cell>
          <cell r="CR1609">
            <v>120000</v>
          </cell>
          <cell r="CS1609">
            <v>37895</v>
          </cell>
          <cell r="CT1609">
            <v>120000</v>
          </cell>
          <cell r="CU1609">
            <v>37803</v>
          </cell>
          <cell r="CV1609">
            <v>120000</v>
          </cell>
          <cell r="CW1609">
            <v>37712</v>
          </cell>
          <cell r="CX1609">
            <v>120000</v>
          </cell>
          <cell r="CY1609">
            <v>37622</v>
          </cell>
          <cell r="CZ1609" t="str">
            <v>Sales - Direct Ad Sales</v>
          </cell>
          <cell r="DA1609">
            <v>0</v>
          </cell>
          <cell r="DB1609">
            <v>90</v>
          </cell>
        </row>
        <row r="1610">
          <cell r="A1610">
            <v>4921</v>
          </cell>
          <cell r="B1610">
            <v>4921</v>
          </cell>
          <cell r="C1610">
            <v>6003</v>
          </cell>
          <cell r="D1610" t="str">
            <v>US-NEW-DOVE</v>
          </cell>
          <cell r="E1610" t="str">
            <v>mmascott</v>
          </cell>
          <cell r="F1610" t="str">
            <v>Michael</v>
          </cell>
          <cell r="G1610" t="str">
            <v>A</v>
          </cell>
          <cell r="H1610" t="str">
            <v>Mascott</v>
          </cell>
          <cell r="I1610" t="str">
            <v>Michael Mascott</v>
          </cell>
          <cell r="J1610" t="str">
            <v>Michael A Mascott</v>
          </cell>
          <cell r="K1610" t="str">
            <v>Michael</v>
          </cell>
          <cell r="L1610" t="str">
            <v>USD</v>
          </cell>
          <cell r="M1610" t="str">
            <v>Mascott, Michael</v>
          </cell>
          <cell r="N1610" t="str">
            <v>M</v>
          </cell>
          <cell r="O1610">
            <v>24542</v>
          </cell>
          <cell r="P1610" t="str">
            <v>US</v>
          </cell>
          <cell r="Q1610" t="str">
            <v xml:space="preserve"> </v>
          </cell>
          <cell r="R1610" t="str">
            <v xml:space="preserve"> Account Executive</v>
          </cell>
          <cell r="S1610" t="str">
            <v>EMPLOYEE</v>
          </cell>
          <cell r="T1610">
            <v>3</v>
          </cell>
          <cell r="U1610" t="str">
            <v>Pouliot, Diana</v>
          </cell>
          <cell r="V1610" t="str">
            <v>di</v>
          </cell>
          <cell r="W1610" t="str">
            <v>EMP-REF-ST-FEE</v>
          </cell>
          <cell r="X1610" t="str">
            <v xml:space="preserve"> </v>
          </cell>
          <cell r="Y1610" t="str">
            <v>CNET Networks</v>
          </cell>
          <cell r="Z1610">
            <v>52</v>
          </cell>
          <cell r="AA1610" t="str">
            <v>C1</v>
          </cell>
          <cell r="AB1610" t="str">
            <v xml:space="preserve"> </v>
          </cell>
          <cell r="AC1610">
            <v>-8352</v>
          </cell>
          <cell r="AD1610" t="str">
            <v>1104 Fairview Ave</v>
          </cell>
          <cell r="AE1610" t="str">
            <v xml:space="preserve"> </v>
          </cell>
          <cell r="AF1610" t="str">
            <v>South Pasadena</v>
          </cell>
          <cell r="AG1610" t="str">
            <v>CA</v>
          </cell>
          <cell r="AH1610">
            <v>91030</v>
          </cell>
          <cell r="AI1610" t="str">
            <v>US</v>
          </cell>
          <cell r="AJ1610" t="str">
            <v xml:space="preserve"> </v>
          </cell>
          <cell r="AK1610" t="str">
            <v>R</v>
          </cell>
          <cell r="AL1610" t="str">
            <v>M</v>
          </cell>
          <cell r="AM1610" t="str">
            <v>N</v>
          </cell>
          <cell r="AN1610" t="str">
            <v>557-79-0628</v>
          </cell>
          <cell r="AO1610" t="str">
            <v>N</v>
          </cell>
          <cell r="AP1610" t="str">
            <v>COSTCENTER</v>
          </cell>
          <cell r="AQ1610" t="str">
            <v>E5</v>
          </cell>
          <cell r="AR1610" t="str">
            <v>AdSales Account Executive</v>
          </cell>
          <cell r="AS1610" t="str">
            <v>Direct Ad Sales - NA West</v>
          </cell>
          <cell r="AT1610">
            <v>161</v>
          </cell>
          <cell r="AU1610" t="str">
            <v>Sales - Direct Ad Sales</v>
          </cell>
          <cell r="AW1610">
            <v>38070</v>
          </cell>
          <cell r="AX1610">
            <v>38070</v>
          </cell>
          <cell r="AY1610" t="str">
            <v>E5 - Sales - Direct Ad Sales - AdSales Account Executive</v>
          </cell>
          <cell r="AZ1610" t="str">
            <v>Sales</v>
          </cell>
          <cell r="BA1610" t="str">
            <v>HIRE</v>
          </cell>
          <cell r="BB1610" t="str">
            <v>HIRE-OPEN</v>
          </cell>
          <cell r="BC1610">
            <v>38070</v>
          </cell>
          <cell r="BD1610">
            <v>0.2</v>
          </cell>
          <cell r="BE1610">
            <v>0.2</v>
          </cell>
          <cell r="BF1610" t="str">
            <v>E</v>
          </cell>
          <cell r="BG1610">
            <v>1848</v>
          </cell>
          <cell r="BH1610">
            <v>11848</v>
          </cell>
          <cell r="BI1610">
            <v>1</v>
          </cell>
          <cell r="BJ1610">
            <v>38070</v>
          </cell>
          <cell r="BK1610" t="str">
            <v>SALARY</v>
          </cell>
          <cell r="BL1610" t="str">
            <v>SALARY-INIT</v>
          </cell>
          <cell r="BM1610">
            <v>38</v>
          </cell>
          <cell r="BN1610">
            <v>6667</v>
          </cell>
          <cell r="BO1610" t="str">
            <v>E5 - Sales</v>
          </cell>
          <cell r="BP1610">
            <v>80000</v>
          </cell>
          <cell r="BQ1610">
            <v>80000</v>
          </cell>
          <cell r="BR1610" t="str">
            <v xml:space="preserve"> </v>
          </cell>
          <cell r="BS1610" t="str">
            <v>Hire</v>
          </cell>
          <cell r="BT1610">
            <v>55125</v>
          </cell>
          <cell r="BU1610">
            <v>71925</v>
          </cell>
          <cell r="BV1610">
            <v>88725</v>
          </cell>
          <cell r="BW1610">
            <v>7.4999999999999997E-2</v>
          </cell>
          <cell r="BX1610">
            <v>9.2999999999999999E-2</v>
          </cell>
          <cell r="BY1610">
            <v>120000</v>
          </cell>
          <cell r="BZ1610">
            <v>40000</v>
          </cell>
          <cell r="CA1610">
            <v>40000</v>
          </cell>
          <cell r="CB1610">
            <v>1300</v>
          </cell>
          <cell r="CC1610">
            <v>1300</v>
          </cell>
          <cell r="CD1610">
            <v>1300</v>
          </cell>
          <cell r="CE1610">
            <v>1300</v>
          </cell>
          <cell r="CF1610" t="str">
            <v>U</v>
          </cell>
          <cell r="CG1610">
            <v>37</v>
          </cell>
          <cell r="CH1610" t="str">
            <v xml:space="preserve"> </v>
          </cell>
          <cell r="CI1610" t="str">
            <v xml:space="preserve"> </v>
          </cell>
          <cell r="CJ1610" t="str">
            <v xml:space="preserve"> </v>
          </cell>
          <cell r="CK1610" t="str">
            <v xml:space="preserve"> </v>
          </cell>
          <cell r="CL1610" t="str">
            <v xml:space="preserve"> </v>
          </cell>
          <cell r="CM1610" t="str">
            <v>BS (California State University of San Marcos) / 3.2</v>
          </cell>
          <cell r="CN1610" t="str">
            <v>VERIFIED-NONE</v>
          </cell>
          <cell r="CO1610" t="str">
            <v>Christine,Mascott(F)--SPOUSE</v>
          </cell>
          <cell r="CP1610">
            <v>120000</v>
          </cell>
          <cell r="CQ1610">
            <v>37987</v>
          </cell>
          <cell r="CR1610" t="str">
            <v xml:space="preserve"> </v>
          </cell>
          <cell r="CS1610" t="str">
            <v xml:space="preserve"> </v>
          </cell>
          <cell r="CT1610" t="str">
            <v xml:space="preserve"> </v>
          </cell>
          <cell r="CU1610" t="str">
            <v xml:space="preserve"> </v>
          </cell>
          <cell r="CV1610" t="str">
            <v xml:space="preserve"> </v>
          </cell>
          <cell r="CW1610" t="str">
            <v xml:space="preserve"> </v>
          </cell>
          <cell r="CX1610" t="str">
            <v xml:space="preserve"> </v>
          </cell>
          <cell r="CY1610" t="str">
            <v xml:space="preserve"> </v>
          </cell>
          <cell r="CZ1610" t="str">
            <v>Sales - Direct Ad Sales</v>
          </cell>
          <cell r="DA1610">
            <v>0</v>
          </cell>
          <cell r="DB1610">
            <v>0</v>
          </cell>
        </row>
        <row r="1611">
          <cell r="A1611">
            <v>558</v>
          </cell>
          <cell r="B1611">
            <v>558</v>
          </cell>
          <cell r="C1611">
            <v>6003</v>
          </cell>
          <cell r="D1611" t="str">
            <v>US-NEW-DOVE</v>
          </cell>
          <cell r="E1611" t="str">
            <v>rick</v>
          </cell>
          <cell r="F1611" t="str">
            <v>Rick</v>
          </cell>
          <cell r="G1611" t="str">
            <v xml:space="preserve"> </v>
          </cell>
          <cell r="H1611" t="str">
            <v>Krugh</v>
          </cell>
          <cell r="I1611" t="str">
            <v>Rick Krugh</v>
          </cell>
          <cell r="J1611" t="str">
            <v>Rick Krugh</v>
          </cell>
          <cell r="K1611" t="str">
            <v>Rick</v>
          </cell>
          <cell r="L1611" t="str">
            <v>USD</v>
          </cell>
          <cell r="M1611" t="str">
            <v>Krugh, Rick</v>
          </cell>
          <cell r="N1611" t="str">
            <v>M</v>
          </cell>
          <cell r="O1611">
            <v>25896</v>
          </cell>
          <cell r="P1611" t="str">
            <v>US</v>
          </cell>
          <cell r="Q1611" t="str">
            <v xml:space="preserve"> </v>
          </cell>
          <cell r="R1611" t="str">
            <v>Account Executive</v>
          </cell>
          <cell r="S1611" t="str">
            <v>EMPLOYEE</v>
          </cell>
          <cell r="T1611">
            <v>4</v>
          </cell>
          <cell r="U1611" t="str">
            <v>Pouliot, Diana</v>
          </cell>
          <cell r="V1611" t="str">
            <v>di</v>
          </cell>
          <cell r="W1611" t="str">
            <v>JOBS-AT-GOOGLE</v>
          </cell>
          <cell r="X1611" t="str">
            <v xml:space="preserve"> </v>
          </cell>
          <cell r="Y1611" t="str">
            <v>Cox Enterprise Inc.</v>
          </cell>
          <cell r="Z1611">
            <v>52</v>
          </cell>
          <cell r="AA1611" t="str">
            <v>OTHER</v>
          </cell>
          <cell r="AB1611" t="str">
            <v xml:space="preserve"> </v>
          </cell>
          <cell r="AC1611" t="str">
            <v>949-851-6570</v>
          </cell>
          <cell r="AD1611" t="str">
            <v>5 Quebec</v>
          </cell>
          <cell r="AE1611" t="str">
            <v xml:space="preserve"> </v>
          </cell>
          <cell r="AF1611" t="str">
            <v>Aliso Viejo</v>
          </cell>
          <cell r="AG1611" t="str">
            <v>CA</v>
          </cell>
          <cell r="AH1611">
            <v>92656</v>
          </cell>
          <cell r="AI1611" t="str">
            <v>US</v>
          </cell>
          <cell r="AJ1611" t="str">
            <v xml:space="preserve"> </v>
          </cell>
          <cell r="AK1611" t="str">
            <v>U</v>
          </cell>
          <cell r="AL1611" t="str">
            <v>M</v>
          </cell>
          <cell r="AM1611" t="str">
            <v>N</v>
          </cell>
          <cell r="AN1611" t="str">
            <v>386-72-6264</v>
          </cell>
          <cell r="AO1611" t="str">
            <v>U</v>
          </cell>
          <cell r="AP1611" t="str">
            <v>COSTCENTER</v>
          </cell>
          <cell r="AQ1611" t="str">
            <v>E5</v>
          </cell>
          <cell r="AR1611" t="str">
            <v>AdSales Account Executive</v>
          </cell>
          <cell r="AS1611" t="str">
            <v>Direct Ad Sales - NA West</v>
          </cell>
          <cell r="AT1611">
            <v>161</v>
          </cell>
          <cell r="AU1611" t="str">
            <v>Sales - Direct Ad Sales</v>
          </cell>
          <cell r="AW1611">
            <v>37446</v>
          </cell>
          <cell r="AX1611">
            <v>37446</v>
          </cell>
          <cell r="AY1611" t="str">
            <v>E5 - Sales - Direct Ad Sales - AdSales Account Executive</v>
          </cell>
          <cell r="AZ1611" t="str">
            <v>Sales</v>
          </cell>
          <cell r="BA1611" t="str">
            <v>HIRE</v>
          </cell>
          <cell r="BB1611" t="str">
            <v>HIRE-OPEN</v>
          </cell>
          <cell r="BC1611">
            <v>37446</v>
          </cell>
          <cell r="BD1611">
            <v>1.9</v>
          </cell>
          <cell r="BE1611">
            <v>1.9</v>
          </cell>
          <cell r="BF1611" t="str">
            <v>E</v>
          </cell>
          <cell r="BG1611">
            <v>531</v>
          </cell>
          <cell r="BH1611">
            <v>10531</v>
          </cell>
          <cell r="BI1611">
            <v>1</v>
          </cell>
          <cell r="BJ1611">
            <v>37446</v>
          </cell>
          <cell r="BK1611" t="str">
            <v>SALARY</v>
          </cell>
          <cell r="BL1611" t="str">
            <v>SALARY-INIT</v>
          </cell>
          <cell r="BM1611">
            <v>41</v>
          </cell>
          <cell r="BN1611">
            <v>7083</v>
          </cell>
          <cell r="BO1611" t="str">
            <v>E5 - Sales</v>
          </cell>
          <cell r="BP1611">
            <v>85000</v>
          </cell>
          <cell r="BQ1611">
            <v>85000</v>
          </cell>
          <cell r="BR1611" t="str">
            <v xml:space="preserve"> </v>
          </cell>
          <cell r="BS1611" t="str">
            <v>Hire</v>
          </cell>
          <cell r="BT1611">
            <v>55125</v>
          </cell>
          <cell r="BU1611">
            <v>71925</v>
          </cell>
          <cell r="BV1611">
            <v>88725</v>
          </cell>
          <cell r="BW1611">
            <v>0.08</v>
          </cell>
          <cell r="BX1611">
            <v>9.8000000000000004E-2</v>
          </cell>
          <cell r="BY1611">
            <v>120000</v>
          </cell>
          <cell r="BZ1611">
            <v>35000</v>
          </cell>
          <cell r="CA1611">
            <v>35000</v>
          </cell>
          <cell r="CB1611">
            <v>22000</v>
          </cell>
          <cell r="CC1611">
            <v>23500</v>
          </cell>
          <cell r="CD1611">
            <v>23500</v>
          </cell>
          <cell r="CE1611">
            <v>23500</v>
          </cell>
          <cell r="CF1611" t="str">
            <v>W</v>
          </cell>
          <cell r="CG1611">
            <v>33</v>
          </cell>
          <cell r="CH1611" t="str">
            <v xml:space="preserve"> </v>
          </cell>
          <cell r="CI1611" t="str">
            <v xml:space="preserve"> </v>
          </cell>
          <cell r="CJ1611" t="str">
            <v xml:space="preserve"> </v>
          </cell>
          <cell r="CK1611" t="str">
            <v xml:space="preserve"> </v>
          </cell>
          <cell r="CL1611" t="str">
            <v xml:space="preserve"> </v>
          </cell>
          <cell r="CM1611" t="str">
            <v>BA (Michigan State University) 94</v>
          </cell>
          <cell r="CO1611" t="str">
            <v>Lindsey,Krugh(F)--SPOUSE Sarah,Krugh(F)--SPOUSE</v>
          </cell>
          <cell r="CP1611">
            <v>120000</v>
          </cell>
          <cell r="CQ1611">
            <v>37987</v>
          </cell>
          <cell r="CR1611">
            <v>120000</v>
          </cell>
          <cell r="CS1611">
            <v>37895</v>
          </cell>
          <cell r="CT1611">
            <v>120000</v>
          </cell>
          <cell r="CU1611">
            <v>37803</v>
          </cell>
          <cell r="CV1611">
            <v>120000</v>
          </cell>
          <cell r="CW1611">
            <v>37712</v>
          </cell>
          <cell r="CX1611">
            <v>120000</v>
          </cell>
          <cell r="CY1611">
            <v>37622</v>
          </cell>
          <cell r="CZ1611" t="str">
            <v>Sales - Direct Ad Sales</v>
          </cell>
          <cell r="DA1611">
            <v>0</v>
          </cell>
          <cell r="DB1611">
            <v>90</v>
          </cell>
        </row>
        <row r="1612">
          <cell r="A1612">
            <v>1409</v>
          </cell>
          <cell r="B1612">
            <v>1409</v>
          </cell>
          <cell r="C1612">
            <v>6003</v>
          </cell>
          <cell r="D1612" t="str">
            <v>US-MTV-SAL</v>
          </cell>
          <cell r="E1612" t="str">
            <v>sadams</v>
          </cell>
          <cell r="F1612" t="str">
            <v>Sean</v>
          </cell>
          <cell r="G1612" t="str">
            <v>J</v>
          </cell>
          <cell r="H1612" t="str">
            <v>Adams</v>
          </cell>
          <cell r="I1612" t="str">
            <v>Sean Adams</v>
          </cell>
          <cell r="J1612" t="str">
            <v>Sean J Adams</v>
          </cell>
          <cell r="K1612" t="str">
            <v>Sean</v>
          </cell>
          <cell r="L1612" t="str">
            <v>USD</v>
          </cell>
          <cell r="M1612" t="str">
            <v>Adams, Sean</v>
          </cell>
          <cell r="N1612" t="str">
            <v>M</v>
          </cell>
          <cell r="O1612">
            <v>25940</v>
          </cell>
          <cell r="P1612" t="str">
            <v>US</v>
          </cell>
          <cell r="Q1612" t="str">
            <v xml:space="preserve"> </v>
          </cell>
          <cell r="R1612" t="str">
            <v>Account Executive</v>
          </cell>
          <cell r="S1612" t="str">
            <v>EMPLOYEE</v>
          </cell>
          <cell r="T1612">
            <v>3</v>
          </cell>
          <cell r="U1612" t="str">
            <v>Hutto, Robin</v>
          </cell>
          <cell r="V1612" t="str">
            <v>robin</v>
          </cell>
          <cell r="W1612" t="str">
            <v>EMP-REF</v>
          </cell>
          <cell r="X1612" t="str">
            <v>Blakely, Jennifer</v>
          </cell>
          <cell r="Y1612" t="str">
            <v>Cox Interactive Sales</v>
          </cell>
          <cell r="Z1612">
            <v>41</v>
          </cell>
          <cell r="AA1612" t="str">
            <v>C1</v>
          </cell>
          <cell r="AB1612">
            <v>323</v>
          </cell>
          <cell r="AC1612" t="str">
            <v>650-623-5271</v>
          </cell>
          <cell r="AD1612" t="str">
            <v>PO Box 471083</v>
          </cell>
          <cell r="AE1612" t="str">
            <v xml:space="preserve"> </v>
          </cell>
          <cell r="AF1612" t="str">
            <v>San Francisco</v>
          </cell>
          <cell r="AG1612" t="str">
            <v>CA</v>
          </cell>
          <cell r="AH1612">
            <v>94147</v>
          </cell>
          <cell r="AI1612" t="str">
            <v>US</v>
          </cell>
          <cell r="AJ1612" t="str">
            <v xml:space="preserve"> </v>
          </cell>
          <cell r="AK1612" t="str">
            <v>U</v>
          </cell>
          <cell r="AL1612" t="str">
            <v>S</v>
          </cell>
          <cell r="AM1612" t="str">
            <v>N</v>
          </cell>
          <cell r="AN1612" t="str">
            <v>529-57-3231</v>
          </cell>
          <cell r="AO1612" t="str">
            <v>U</v>
          </cell>
          <cell r="AP1612" t="str">
            <v>COSTCENTER</v>
          </cell>
          <cell r="AQ1612" t="str">
            <v>E5</v>
          </cell>
          <cell r="AR1612" t="str">
            <v>AdSales Account Executive</v>
          </cell>
          <cell r="AS1612" t="str">
            <v>Direct Ad Sales - NA West</v>
          </cell>
          <cell r="AT1612">
            <v>161</v>
          </cell>
          <cell r="AU1612" t="str">
            <v>Sales - Direct Ad Sales</v>
          </cell>
          <cell r="AW1612">
            <v>37704</v>
          </cell>
          <cell r="AX1612">
            <v>37704</v>
          </cell>
          <cell r="AY1612" t="str">
            <v>E5 - Sales - Direct Ad Sales - AdSales Account Executive</v>
          </cell>
          <cell r="AZ1612" t="str">
            <v>Sales</v>
          </cell>
          <cell r="BA1612" t="str">
            <v>HIRE</v>
          </cell>
          <cell r="BB1612" t="str">
            <v>HIRE-CONV</v>
          </cell>
          <cell r="BC1612">
            <v>37704</v>
          </cell>
          <cell r="BD1612">
            <v>1.2</v>
          </cell>
          <cell r="BE1612">
            <v>1.2</v>
          </cell>
          <cell r="BF1612" t="str">
            <v>E</v>
          </cell>
          <cell r="BG1612">
            <v>859</v>
          </cell>
          <cell r="BH1612">
            <v>10859</v>
          </cell>
          <cell r="BI1612">
            <v>1</v>
          </cell>
          <cell r="BJ1612">
            <v>37704</v>
          </cell>
          <cell r="BK1612" t="str">
            <v>SALARY</v>
          </cell>
          <cell r="BL1612" t="str">
            <v>SALARY-INIT</v>
          </cell>
          <cell r="BM1612">
            <v>38</v>
          </cell>
          <cell r="BN1612">
            <v>6667</v>
          </cell>
          <cell r="BO1612" t="str">
            <v>E5 - Sales</v>
          </cell>
          <cell r="BP1612">
            <v>80000</v>
          </cell>
          <cell r="BQ1612">
            <v>80000</v>
          </cell>
          <cell r="BR1612" t="str">
            <v xml:space="preserve"> </v>
          </cell>
          <cell r="BS1612" t="str">
            <v>Hire</v>
          </cell>
          <cell r="BT1612">
            <v>55125</v>
          </cell>
          <cell r="BU1612">
            <v>71925</v>
          </cell>
          <cell r="BV1612">
            <v>88725</v>
          </cell>
          <cell r="BW1612">
            <v>7.4999999999999997E-2</v>
          </cell>
          <cell r="BX1612">
            <v>9.2999999999999999E-2</v>
          </cell>
          <cell r="BY1612">
            <v>115000</v>
          </cell>
          <cell r="BZ1612">
            <v>35000</v>
          </cell>
          <cell r="CA1612">
            <v>35000</v>
          </cell>
          <cell r="CB1612">
            <v>7200</v>
          </cell>
          <cell r="CC1612">
            <v>7200</v>
          </cell>
          <cell r="CD1612">
            <v>7200</v>
          </cell>
          <cell r="CE1612">
            <v>7200</v>
          </cell>
          <cell r="CF1612" t="str">
            <v>W</v>
          </cell>
          <cell r="CG1612">
            <v>33</v>
          </cell>
          <cell r="CH1612" t="str">
            <v xml:space="preserve"> </v>
          </cell>
          <cell r="CI1612" t="str">
            <v xml:space="preserve"> </v>
          </cell>
          <cell r="CJ1612" t="str">
            <v xml:space="preserve"> </v>
          </cell>
          <cell r="CK1612" t="str">
            <v xml:space="preserve"> </v>
          </cell>
          <cell r="CL1612" t="str">
            <v xml:space="preserve"> </v>
          </cell>
          <cell r="CM1612" t="str">
            <v>BS (University of Colorado at Boulder) 93</v>
          </cell>
          <cell r="CP1612">
            <v>115000</v>
          </cell>
          <cell r="CQ1612">
            <v>37987</v>
          </cell>
          <cell r="CR1612">
            <v>115000</v>
          </cell>
          <cell r="CS1612">
            <v>37895</v>
          </cell>
          <cell r="CT1612">
            <v>115000</v>
          </cell>
          <cell r="CU1612">
            <v>37803</v>
          </cell>
          <cell r="CV1612">
            <v>115000</v>
          </cell>
          <cell r="CW1612">
            <v>37712</v>
          </cell>
          <cell r="CX1612">
            <v>115000</v>
          </cell>
          <cell r="CY1612">
            <v>37622</v>
          </cell>
          <cell r="CZ1612" t="str">
            <v>Sales - Direct Ad Sales</v>
          </cell>
          <cell r="DA1612">
            <v>0</v>
          </cell>
          <cell r="DB1612">
            <v>90</v>
          </cell>
        </row>
        <row r="1613">
          <cell r="A1613">
            <v>1565</v>
          </cell>
          <cell r="B1613">
            <v>1565</v>
          </cell>
          <cell r="C1613">
            <v>6003</v>
          </cell>
          <cell r="D1613" t="str">
            <v>US-SEA-5TH</v>
          </cell>
          <cell r="E1613" t="str">
            <v>kpaulson</v>
          </cell>
          <cell r="F1613" t="str">
            <v>Kurt</v>
          </cell>
          <cell r="G1613" t="str">
            <v xml:space="preserve"> </v>
          </cell>
          <cell r="H1613" t="str">
            <v>Paulson</v>
          </cell>
          <cell r="I1613" t="str">
            <v>Kurt Paulson</v>
          </cell>
          <cell r="J1613" t="str">
            <v>Kurt Paulson</v>
          </cell>
          <cell r="K1613" t="str">
            <v>Kurt</v>
          </cell>
          <cell r="L1613" t="str">
            <v>USD</v>
          </cell>
          <cell r="M1613" t="str">
            <v>Paulson, Kurt</v>
          </cell>
          <cell r="N1613" t="str">
            <v>M</v>
          </cell>
          <cell r="O1613">
            <v>27372</v>
          </cell>
          <cell r="P1613" t="str">
            <v>US</v>
          </cell>
          <cell r="Q1613" t="str">
            <v xml:space="preserve"> </v>
          </cell>
          <cell r="R1613" t="str">
            <v>Account Executive</v>
          </cell>
          <cell r="S1613" t="str">
            <v>EMPLOYEE</v>
          </cell>
          <cell r="T1613">
            <v>4</v>
          </cell>
          <cell r="U1613" t="str">
            <v>Hurley, Regan</v>
          </cell>
          <cell r="V1613" t="str">
            <v>regan</v>
          </cell>
          <cell r="W1613" t="str">
            <v>EMP-REF</v>
          </cell>
          <cell r="X1613" t="str">
            <v>Steurer, Amy</v>
          </cell>
          <cell r="Y1613" t="str">
            <v>LookSmart</v>
          </cell>
          <cell r="Z1613">
            <v>44</v>
          </cell>
          <cell r="AA1613" t="str">
            <v>C1</v>
          </cell>
          <cell r="AB1613">
            <v>324</v>
          </cell>
          <cell r="AC1613" t="str">
            <v>206-262-7453</v>
          </cell>
          <cell r="AD1613" t="str">
            <v>7034 3rd Ave NW</v>
          </cell>
          <cell r="AE1613" t="str">
            <v xml:space="preserve"> </v>
          </cell>
          <cell r="AF1613" t="str">
            <v>Seattle</v>
          </cell>
          <cell r="AG1613" t="str">
            <v>WA</v>
          </cell>
          <cell r="AH1613">
            <v>98117</v>
          </cell>
          <cell r="AI1613" t="str">
            <v>US</v>
          </cell>
          <cell r="AJ1613" t="str">
            <v xml:space="preserve"> </v>
          </cell>
          <cell r="AK1613" t="str">
            <v>U</v>
          </cell>
          <cell r="AL1613" t="str">
            <v>M</v>
          </cell>
          <cell r="AM1613" t="str">
            <v>N</v>
          </cell>
          <cell r="AN1613" t="str">
            <v>570-57-0459</v>
          </cell>
          <cell r="AO1613" t="str">
            <v>U</v>
          </cell>
          <cell r="AP1613" t="str">
            <v>COSTCENTER</v>
          </cell>
          <cell r="AQ1613" t="str">
            <v>E5</v>
          </cell>
          <cell r="AR1613" t="str">
            <v>AdSales Account Executive</v>
          </cell>
          <cell r="AS1613" t="str">
            <v>Direct Ad Sales - NA West</v>
          </cell>
          <cell r="AT1613">
            <v>161</v>
          </cell>
          <cell r="AU1613" t="str">
            <v>Sales - Direct Ad Sales</v>
          </cell>
          <cell r="AW1613">
            <v>37725</v>
          </cell>
          <cell r="AX1613">
            <v>37725</v>
          </cell>
          <cell r="AY1613" t="str">
            <v>E5 - Sales - Direct Ad Sales - AdSales Account Executive</v>
          </cell>
          <cell r="AZ1613" t="str">
            <v>Sales</v>
          </cell>
          <cell r="BA1613" t="str">
            <v>HIRE</v>
          </cell>
          <cell r="BB1613" t="str">
            <v>HIRE-OPEN</v>
          </cell>
          <cell r="BC1613">
            <v>37725</v>
          </cell>
          <cell r="BD1613">
            <v>1.1000000000000001</v>
          </cell>
          <cell r="BE1613">
            <v>1.1000000000000001</v>
          </cell>
          <cell r="BF1613" t="str">
            <v>E</v>
          </cell>
          <cell r="BG1613">
            <v>931</v>
          </cell>
          <cell r="BH1613">
            <v>10931</v>
          </cell>
          <cell r="BI1613">
            <v>1</v>
          </cell>
          <cell r="BJ1613">
            <v>37725</v>
          </cell>
          <cell r="BK1613" t="str">
            <v>SALARY</v>
          </cell>
          <cell r="BL1613" t="str">
            <v>SALARY-INIT</v>
          </cell>
          <cell r="BM1613">
            <v>38</v>
          </cell>
          <cell r="BN1613">
            <v>6667</v>
          </cell>
          <cell r="BO1613" t="str">
            <v>E5 - Sales</v>
          </cell>
          <cell r="BP1613">
            <v>80000</v>
          </cell>
          <cell r="BQ1613">
            <v>80000</v>
          </cell>
          <cell r="BR1613" t="str">
            <v xml:space="preserve"> </v>
          </cell>
          <cell r="BS1613" t="str">
            <v>Hire</v>
          </cell>
          <cell r="BT1613">
            <v>55125</v>
          </cell>
          <cell r="BU1613">
            <v>71925</v>
          </cell>
          <cell r="BV1613">
            <v>88725</v>
          </cell>
          <cell r="BW1613">
            <v>7.4999999999999997E-2</v>
          </cell>
          <cell r="BX1613">
            <v>9.2999999999999999E-2</v>
          </cell>
          <cell r="BY1613">
            <v>115000</v>
          </cell>
          <cell r="BZ1613">
            <v>35000</v>
          </cell>
          <cell r="CA1613">
            <v>35000</v>
          </cell>
          <cell r="CB1613">
            <v>4000</v>
          </cell>
          <cell r="CC1613">
            <v>4000</v>
          </cell>
          <cell r="CD1613">
            <v>4000</v>
          </cell>
          <cell r="CE1613">
            <v>4000</v>
          </cell>
          <cell r="CF1613" t="str">
            <v>W</v>
          </cell>
          <cell r="CG1613">
            <v>29</v>
          </cell>
          <cell r="CH1613" t="str">
            <v xml:space="preserve"> </v>
          </cell>
          <cell r="CI1613" t="str">
            <v xml:space="preserve"> </v>
          </cell>
          <cell r="CJ1613" t="str">
            <v xml:space="preserve"> </v>
          </cell>
          <cell r="CK1613" t="str">
            <v xml:space="preserve"> </v>
          </cell>
          <cell r="CL1613" t="str">
            <v xml:space="preserve"> </v>
          </cell>
          <cell r="CM1613" t="str">
            <v>BS (California Polytechnic State University) 98</v>
          </cell>
          <cell r="CO1613" t="str">
            <v>Catherine,Paulson(F)--SPOUSE</v>
          </cell>
          <cell r="CP1613">
            <v>115000</v>
          </cell>
          <cell r="CQ1613">
            <v>37987</v>
          </cell>
          <cell r="CR1613">
            <v>115000</v>
          </cell>
          <cell r="CS1613">
            <v>37895</v>
          </cell>
          <cell r="CT1613">
            <v>115000</v>
          </cell>
          <cell r="CU1613">
            <v>37803</v>
          </cell>
          <cell r="CV1613">
            <v>115000</v>
          </cell>
          <cell r="CW1613">
            <v>37712</v>
          </cell>
          <cell r="CX1613" t="str">
            <v xml:space="preserve"> </v>
          </cell>
          <cell r="CY1613" t="str">
            <v xml:space="preserve"> </v>
          </cell>
          <cell r="CZ1613" t="str">
            <v>Sales - Direct Ad Sales</v>
          </cell>
          <cell r="DA1613">
            <v>0</v>
          </cell>
          <cell r="DB1613">
            <v>90</v>
          </cell>
        </row>
        <row r="1614">
          <cell r="A1614">
            <v>340</v>
          </cell>
          <cell r="B1614">
            <v>340</v>
          </cell>
          <cell r="C1614">
            <v>6003</v>
          </cell>
          <cell r="D1614" t="str">
            <v>US-ATL-ABER</v>
          </cell>
          <cell r="E1614" t="str">
            <v>thomas</v>
          </cell>
          <cell r="F1614" t="str">
            <v>Thomas</v>
          </cell>
          <cell r="G1614" t="str">
            <v xml:space="preserve"> </v>
          </cell>
          <cell r="H1614" t="str">
            <v>McDermott</v>
          </cell>
          <cell r="I1614" t="str">
            <v>Thomas McDermott</v>
          </cell>
          <cell r="J1614" t="str">
            <v>Thomas McDermott</v>
          </cell>
          <cell r="K1614" t="str">
            <v>Thomas</v>
          </cell>
          <cell r="L1614" t="str">
            <v>USD</v>
          </cell>
          <cell r="M1614" t="str">
            <v>McDermott, Thomas</v>
          </cell>
          <cell r="N1614" t="str">
            <v>M</v>
          </cell>
          <cell r="O1614">
            <v>25039</v>
          </cell>
          <cell r="P1614" t="str">
            <v>UNKNOWN</v>
          </cell>
          <cell r="Q1614" t="str">
            <v xml:space="preserve"> </v>
          </cell>
          <cell r="R1614" t="str">
            <v>Account Executive</v>
          </cell>
          <cell r="S1614" t="str">
            <v>EMPLOYEE</v>
          </cell>
          <cell r="T1614">
            <v>4</v>
          </cell>
          <cell r="U1614" t="str">
            <v>Carpinella, Ronald</v>
          </cell>
          <cell r="V1614" t="str">
            <v>carpinella</v>
          </cell>
          <cell r="W1614" t="str">
            <v>NO-FEE</v>
          </cell>
          <cell r="X1614" t="str">
            <v xml:space="preserve"> </v>
          </cell>
          <cell r="Y1614" t="str">
            <v>Microsoft</v>
          </cell>
          <cell r="Z1614">
            <v>12</v>
          </cell>
          <cell r="AA1614" t="str">
            <v>OTHER</v>
          </cell>
          <cell r="AB1614" t="str">
            <v xml:space="preserve"> </v>
          </cell>
          <cell r="AC1614" t="str">
            <v>770-551-8171</v>
          </cell>
          <cell r="AD1614" t="str">
            <v>5705 Preserve Cir</v>
          </cell>
          <cell r="AE1614" t="str">
            <v xml:space="preserve"> </v>
          </cell>
          <cell r="AF1614" t="str">
            <v>Alpharetta</v>
          </cell>
          <cell r="AG1614" t="str">
            <v>GA</v>
          </cell>
          <cell r="AH1614">
            <v>30005</v>
          </cell>
          <cell r="AI1614" t="str">
            <v>US</v>
          </cell>
          <cell r="AJ1614" t="str">
            <v xml:space="preserve"> </v>
          </cell>
          <cell r="AK1614" t="str">
            <v>U</v>
          </cell>
          <cell r="AL1614" t="str">
            <v>M</v>
          </cell>
          <cell r="AM1614" t="str">
            <v>N</v>
          </cell>
          <cell r="AN1614" t="str">
            <v>210-64-6793</v>
          </cell>
          <cell r="AO1614" t="str">
            <v>U</v>
          </cell>
          <cell r="AP1614" t="str">
            <v>COSTCENTER</v>
          </cell>
          <cell r="AQ1614" t="str">
            <v>E5</v>
          </cell>
          <cell r="AR1614" t="str">
            <v>AdSales Account Executive</v>
          </cell>
          <cell r="AS1614" t="str">
            <v>Direct Ad Sales - NA East</v>
          </cell>
          <cell r="AT1614">
            <v>162</v>
          </cell>
          <cell r="AU1614" t="str">
            <v>Sales - Direct Ad Sales</v>
          </cell>
          <cell r="AW1614">
            <v>37263</v>
          </cell>
          <cell r="AX1614">
            <v>37263</v>
          </cell>
          <cell r="AY1614" t="str">
            <v>E5 - Sales - Direct Ad Sales - AdSales Account Executive</v>
          </cell>
          <cell r="AZ1614" t="str">
            <v>Sales</v>
          </cell>
          <cell r="BA1614" t="str">
            <v>HIRE</v>
          </cell>
          <cell r="BB1614" t="str">
            <v>HIRE-OPEN</v>
          </cell>
          <cell r="BC1614">
            <v>37263</v>
          </cell>
          <cell r="BD1614">
            <v>2.4</v>
          </cell>
          <cell r="BE1614">
            <v>2.4</v>
          </cell>
          <cell r="BF1614" t="str">
            <v>E</v>
          </cell>
          <cell r="BG1614">
            <v>361</v>
          </cell>
          <cell r="BH1614">
            <v>10361</v>
          </cell>
          <cell r="BI1614">
            <v>1</v>
          </cell>
          <cell r="BJ1614">
            <v>37263</v>
          </cell>
          <cell r="BK1614" t="str">
            <v>SALARY</v>
          </cell>
          <cell r="BL1614" t="str">
            <v>SALARY-INIT</v>
          </cell>
          <cell r="BM1614">
            <v>31</v>
          </cell>
          <cell r="BN1614">
            <v>5417</v>
          </cell>
          <cell r="BO1614" t="str">
            <v>E5 - Sales</v>
          </cell>
          <cell r="BP1614">
            <v>65000</v>
          </cell>
          <cell r="BQ1614">
            <v>65000</v>
          </cell>
          <cell r="BR1614" t="str">
            <v xml:space="preserve"> </v>
          </cell>
          <cell r="BS1614" t="str">
            <v>Hire</v>
          </cell>
          <cell r="BT1614">
            <v>55125</v>
          </cell>
          <cell r="BU1614">
            <v>71925</v>
          </cell>
          <cell r="BV1614">
            <v>88725</v>
          </cell>
          <cell r="BW1614">
            <v>6.0999999999999999E-2</v>
          </cell>
          <cell r="BX1614">
            <v>7.4999999999999997E-2</v>
          </cell>
          <cell r="BY1614">
            <v>115000</v>
          </cell>
          <cell r="BZ1614">
            <v>50000</v>
          </cell>
          <cell r="CA1614">
            <v>50000</v>
          </cell>
          <cell r="CB1614">
            <v>16000</v>
          </cell>
          <cell r="CC1614">
            <v>17900</v>
          </cell>
          <cell r="CD1614">
            <v>17900</v>
          </cell>
          <cell r="CE1614">
            <v>17900</v>
          </cell>
          <cell r="CF1614" t="str">
            <v>W</v>
          </cell>
          <cell r="CG1614">
            <v>35</v>
          </cell>
          <cell r="CH1614" t="str">
            <v xml:space="preserve"> </v>
          </cell>
          <cell r="CI1614" t="str">
            <v xml:space="preserve"> </v>
          </cell>
          <cell r="CJ1614" t="str">
            <v xml:space="preserve"> </v>
          </cell>
          <cell r="CK1614" t="str">
            <v xml:space="preserve"> </v>
          </cell>
          <cell r="CL1614" t="str">
            <v xml:space="preserve"> </v>
          </cell>
          <cell r="CM1614" t="str">
            <v>BS (Clarion University) 93</v>
          </cell>
          <cell r="CO1614" t="str">
            <v>Brooke,McDermott(F)--CHILD Katherine,McDermott(F)--SPOUSE</v>
          </cell>
          <cell r="CP1614">
            <v>115000</v>
          </cell>
          <cell r="CQ1614">
            <v>37987</v>
          </cell>
          <cell r="CR1614">
            <v>115000</v>
          </cell>
          <cell r="CS1614">
            <v>37895</v>
          </cell>
          <cell r="CT1614">
            <v>115000</v>
          </cell>
          <cell r="CU1614">
            <v>37803</v>
          </cell>
          <cell r="CV1614">
            <v>115000</v>
          </cell>
          <cell r="CW1614">
            <v>37712</v>
          </cell>
          <cell r="CX1614">
            <v>115000</v>
          </cell>
          <cell r="CY1614">
            <v>37622</v>
          </cell>
          <cell r="CZ1614" t="str">
            <v>Sales - Direct Ad Sales</v>
          </cell>
          <cell r="DA1614">
            <v>0</v>
          </cell>
          <cell r="DB1614">
            <v>90</v>
          </cell>
        </row>
        <row r="1615">
          <cell r="A1615">
            <v>4381</v>
          </cell>
          <cell r="B1615">
            <v>4381</v>
          </cell>
          <cell r="C1615">
            <v>6003</v>
          </cell>
          <cell r="D1615" t="str">
            <v>US-DEN-SVAL</v>
          </cell>
          <cell r="E1615" t="str">
            <v>brendon</v>
          </cell>
          <cell r="F1615" t="str">
            <v>Brendon</v>
          </cell>
          <cell r="G1615" t="str">
            <v>J</v>
          </cell>
          <cell r="H1615" t="str">
            <v>Kraham</v>
          </cell>
          <cell r="I1615" t="str">
            <v>Brendon Kraham</v>
          </cell>
          <cell r="J1615" t="str">
            <v>Brendon J Kraham</v>
          </cell>
          <cell r="K1615" t="str">
            <v>Brendon</v>
          </cell>
          <cell r="L1615" t="str">
            <v>USD</v>
          </cell>
          <cell r="M1615" t="str">
            <v>Kraham, Brendon</v>
          </cell>
          <cell r="N1615" t="str">
            <v>M</v>
          </cell>
          <cell r="O1615">
            <v>26806</v>
          </cell>
          <cell r="P1615" t="str">
            <v>US</v>
          </cell>
          <cell r="Q1615" t="str">
            <v xml:space="preserve"> </v>
          </cell>
          <cell r="R1615" t="str">
            <v>Account Executive</v>
          </cell>
          <cell r="S1615" t="str">
            <v>EMPLOYEE</v>
          </cell>
          <cell r="T1615">
            <v>3</v>
          </cell>
          <cell r="U1615" t="str">
            <v>Moynihan, Timothy</v>
          </cell>
          <cell r="V1615" t="str">
            <v>tmoynihan</v>
          </cell>
          <cell r="W1615" t="str">
            <v>EMP-REF</v>
          </cell>
          <cell r="X1615" t="str">
            <v>Paulson, Kurt</v>
          </cell>
          <cell r="Y1615" t="str">
            <v>Looksmart.com</v>
          </cell>
          <cell r="Z1615">
            <v>74</v>
          </cell>
          <cell r="AA1615" t="str">
            <v>C1</v>
          </cell>
          <cell r="AB1615" t="str">
            <v xml:space="preserve"> </v>
          </cell>
          <cell r="AC1615" t="str">
            <v>303-5241336</v>
          </cell>
          <cell r="AD1615" t="str">
            <v>1451 24th St</v>
          </cell>
          <cell r="AE1615" t="str">
            <v>#306</v>
          </cell>
          <cell r="AF1615" t="str">
            <v>Denver</v>
          </cell>
          <cell r="AG1615" t="str">
            <v>CO</v>
          </cell>
          <cell r="AH1615">
            <v>80205</v>
          </cell>
          <cell r="AI1615" t="str">
            <v>US</v>
          </cell>
          <cell r="AJ1615" t="str">
            <v xml:space="preserve"> </v>
          </cell>
          <cell r="AK1615" t="str">
            <v>R</v>
          </cell>
          <cell r="AL1615" t="str">
            <v>S</v>
          </cell>
          <cell r="AM1615" t="str">
            <v>N</v>
          </cell>
          <cell r="AN1615" t="str">
            <v>089-62-3513</v>
          </cell>
          <cell r="AO1615" t="str">
            <v>N</v>
          </cell>
          <cell r="AP1615" t="str">
            <v>COSTCENTER</v>
          </cell>
          <cell r="AQ1615" t="str">
            <v>E5</v>
          </cell>
          <cell r="AR1615" t="str">
            <v>AdSales Account Executive</v>
          </cell>
          <cell r="AS1615" t="str">
            <v>Direct Ad Sales - NA West</v>
          </cell>
          <cell r="AT1615">
            <v>161</v>
          </cell>
          <cell r="AU1615" t="str">
            <v>Sales - Direct Ad Sales</v>
          </cell>
          <cell r="AW1615">
            <v>37991</v>
          </cell>
          <cell r="AX1615">
            <v>37991</v>
          </cell>
          <cell r="AY1615" t="str">
            <v>E5 - Sales - Direct Ad Sales - AdSales Account Executive</v>
          </cell>
          <cell r="AZ1615" t="str">
            <v>Sales</v>
          </cell>
          <cell r="BA1615" t="str">
            <v>HIRE</v>
          </cell>
          <cell r="BB1615" t="str">
            <v>HIRE-OPEN</v>
          </cell>
          <cell r="BC1615">
            <v>37991</v>
          </cell>
          <cell r="BD1615">
            <v>0.4</v>
          </cell>
          <cell r="BE1615">
            <v>0.4</v>
          </cell>
          <cell r="BF1615" t="str">
            <v>E</v>
          </cell>
          <cell r="BG1615">
            <v>1603</v>
          </cell>
          <cell r="BH1615">
            <v>11603</v>
          </cell>
          <cell r="BI1615">
            <v>1</v>
          </cell>
          <cell r="BJ1615">
            <v>37991</v>
          </cell>
          <cell r="BK1615" t="str">
            <v>SALARY</v>
          </cell>
          <cell r="BL1615" t="str">
            <v>SALARY-INIT</v>
          </cell>
          <cell r="BM1615">
            <v>36</v>
          </cell>
          <cell r="BN1615">
            <v>6250</v>
          </cell>
          <cell r="BO1615" t="str">
            <v>E5 - Sales</v>
          </cell>
          <cell r="BP1615">
            <v>75000</v>
          </cell>
          <cell r="BQ1615">
            <v>75000</v>
          </cell>
          <cell r="BR1615" t="str">
            <v xml:space="preserve"> </v>
          </cell>
          <cell r="BS1615" t="str">
            <v>Hire</v>
          </cell>
          <cell r="BT1615">
            <v>55125</v>
          </cell>
          <cell r="BU1615">
            <v>71925</v>
          </cell>
          <cell r="BV1615">
            <v>88725</v>
          </cell>
          <cell r="BW1615">
            <v>7.0000000000000007E-2</v>
          </cell>
          <cell r="BX1615">
            <v>8.6999999999999994E-2</v>
          </cell>
          <cell r="BY1615">
            <v>110000</v>
          </cell>
          <cell r="BZ1615">
            <v>35000</v>
          </cell>
          <cell r="CA1615">
            <v>35000</v>
          </cell>
          <cell r="CB1615">
            <v>1300</v>
          </cell>
          <cell r="CC1615">
            <v>1300</v>
          </cell>
          <cell r="CD1615">
            <v>1300</v>
          </cell>
          <cell r="CE1615">
            <v>1300</v>
          </cell>
          <cell r="CF1615" t="str">
            <v>W</v>
          </cell>
          <cell r="CG1615">
            <v>30</v>
          </cell>
          <cell r="CH1615" t="str">
            <v xml:space="preserve"> </v>
          </cell>
          <cell r="CI1615" t="str">
            <v xml:space="preserve"> </v>
          </cell>
          <cell r="CJ1615" t="str">
            <v xml:space="preserve"> </v>
          </cell>
          <cell r="CK1615" t="str">
            <v xml:space="preserve"> </v>
          </cell>
          <cell r="CL1615" t="str">
            <v xml:space="preserve"> </v>
          </cell>
          <cell r="CM1615" t="str">
            <v>BS (Seton Hall University) 95/ 3.3</v>
          </cell>
          <cell r="CN1615" t="str">
            <v>VERIFIED-NONE</v>
          </cell>
          <cell r="CP1615">
            <v>110000</v>
          </cell>
          <cell r="CQ1615">
            <v>37987</v>
          </cell>
          <cell r="CR1615" t="str">
            <v xml:space="preserve"> </v>
          </cell>
          <cell r="CS1615" t="str">
            <v xml:space="preserve"> </v>
          </cell>
          <cell r="CT1615" t="str">
            <v xml:space="preserve"> </v>
          </cell>
          <cell r="CU1615" t="str">
            <v xml:space="preserve"> </v>
          </cell>
          <cell r="CV1615" t="str">
            <v xml:space="preserve"> </v>
          </cell>
          <cell r="CW1615" t="str">
            <v xml:space="preserve"> </v>
          </cell>
          <cell r="CX1615" t="str">
            <v xml:space="preserve"> </v>
          </cell>
          <cell r="CY1615" t="str">
            <v xml:space="preserve"> </v>
          </cell>
          <cell r="CZ1615" t="str">
            <v>Sales - Direct Ad Sales</v>
          </cell>
          <cell r="DA1615">
            <v>0</v>
          </cell>
          <cell r="DB1615">
            <v>86</v>
          </cell>
        </row>
        <row r="1616">
          <cell r="A1616">
            <v>967</v>
          </cell>
          <cell r="B1616">
            <v>967</v>
          </cell>
          <cell r="C1616">
            <v>6003</v>
          </cell>
          <cell r="D1616" t="str">
            <v>US-DEN-SVAL</v>
          </cell>
          <cell r="E1616" t="str">
            <v>timk</v>
          </cell>
          <cell r="F1616" t="str">
            <v>Timothy</v>
          </cell>
          <cell r="G1616" t="str">
            <v xml:space="preserve"> </v>
          </cell>
          <cell r="H1616" t="str">
            <v>Kelly</v>
          </cell>
          <cell r="I1616" t="str">
            <v>Tim Kelly</v>
          </cell>
          <cell r="J1616" t="str">
            <v>Timothy Kelly</v>
          </cell>
          <cell r="K1616" t="str">
            <v>Tim</v>
          </cell>
          <cell r="L1616" t="str">
            <v>USD</v>
          </cell>
          <cell r="M1616" t="str">
            <v>Kelly, Timothy</v>
          </cell>
          <cell r="N1616" t="str">
            <v>M</v>
          </cell>
          <cell r="O1616">
            <v>26122</v>
          </cell>
          <cell r="P1616" t="str">
            <v>US</v>
          </cell>
          <cell r="Q1616" t="str">
            <v xml:space="preserve"> </v>
          </cell>
          <cell r="R1616" t="str">
            <v>Account Executive</v>
          </cell>
          <cell r="S1616" t="str">
            <v>EMPLOYEE</v>
          </cell>
          <cell r="T1616">
            <v>4</v>
          </cell>
          <cell r="U1616" t="str">
            <v>Moynihan, Timothy</v>
          </cell>
          <cell r="V1616" t="str">
            <v>tmoynihan</v>
          </cell>
          <cell r="W1616" t="str">
            <v>NO-FEE</v>
          </cell>
          <cell r="X1616" t="str">
            <v xml:space="preserve"> </v>
          </cell>
          <cell r="Y1616" t="str">
            <v>AccuWeather.com</v>
          </cell>
          <cell r="Z1616">
            <v>74</v>
          </cell>
          <cell r="AA1616" t="str">
            <v xml:space="preserve"> </v>
          </cell>
          <cell r="AB1616" t="str">
            <v xml:space="preserve"> </v>
          </cell>
          <cell r="AC1616" t="str">
            <v>303-524-1264</v>
          </cell>
          <cell r="AD1616" t="str">
            <v>390 S Race St</v>
          </cell>
          <cell r="AE1616" t="str">
            <v xml:space="preserve"> </v>
          </cell>
          <cell r="AF1616" t="str">
            <v>Denver</v>
          </cell>
          <cell r="AG1616" t="str">
            <v>CO</v>
          </cell>
          <cell r="AH1616">
            <v>80209</v>
          </cell>
          <cell r="AI1616" t="str">
            <v>US</v>
          </cell>
          <cell r="AJ1616" t="str">
            <v xml:space="preserve"> </v>
          </cell>
          <cell r="AK1616" t="str">
            <v>U</v>
          </cell>
          <cell r="AL1616" t="str">
            <v>M</v>
          </cell>
          <cell r="AM1616" t="str">
            <v>N</v>
          </cell>
          <cell r="AN1616" t="str">
            <v>563-61-3706</v>
          </cell>
          <cell r="AO1616" t="str">
            <v>U</v>
          </cell>
          <cell r="AP1616" t="str">
            <v>COSTCENTER</v>
          </cell>
          <cell r="AQ1616" t="str">
            <v>E5</v>
          </cell>
          <cell r="AR1616" t="str">
            <v>AdSales Account Executive</v>
          </cell>
          <cell r="AS1616" t="str">
            <v>Direct Ad Sales - NA West</v>
          </cell>
          <cell r="AT1616">
            <v>161</v>
          </cell>
          <cell r="AU1616" t="str">
            <v>Sales - Direct Ad Sales</v>
          </cell>
          <cell r="AW1616">
            <v>37571</v>
          </cell>
          <cell r="AX1616">
            <v>37571</v>
          </cell>
          <cell r="AY1616" t="str">
            <v>E5 - Sales - Direct Ad Sales - AdSales Account Executive</v>
          </cell>
          <cell r="AZ1616" t="str">
            <v>Sales</v>
          </cell>
          <cell r="BA1616" t="str">
            <v>HIRE</v>
          </cell>
          <cell r="BB1616" t="str">
            <v>HIRE-ACQU</v>
          </cell>
          <cell r="BC1616">
            <v>37571</v>
          </cell>
          <cell r="BD1616">
            <v>1.5</v>
          </cell>
          <cell r="BE1616">
            <v>1.5</v>
          </cell>
          <cell r="BF1616" t="str">
            <v>E</v>
          </cell>
          <cell r="BG1616">
            <v>679</v>
          </cell>
          <cell r="BH1616">
            <v>10679</v>
          </cell>
          <cell r="BI1616">
            <v>1</v>
          </cell>
          <cell r="BJ1616">
            <v>37571</v>
          </cell>
          <cell r="BK1616" t="str">
            <v>SALARY</v>
          </cell>
          <cell r="BL1616" t="str">
            <v>SALARY-INIT</v>
          </cell>
          <cell r="BM1616">
            <v>36</v>
          </cell>
          <cell r="BN1616">
            <v>6250</v>
          </cell>
          <cell r="BO1616" t="str">
            <v>E5 - Sales</v>
          </cell>
          <cell r="BP1616">
            <v>75000</v>
          </cell>
          <cell r="BQ1616">
            <v>75000</v>
          </cell>
          <cell r="BR1616" t="str">
            <v xml:space="preserve"> </v>
          </cell>
          <cell r="BS1616" t="str">
            <v>Hire</v>
          </cell>
          <cell r="BT1616">
            <v>55125</v>
          </cell>
          <cell r="BU1616">
            <v>71925</v>
          </cell>
          <cell r="BV1616">
            <v>88725</v>
          </cell>
          <cell r="BW1616">
            <v>7.0000000000000007E-2</v>
          </cell>
          <cell r="BX1616">
            <v>8.6999999999999994E-2</v>
          </cell>
          <cell r="BY1616">
            <v>110000</v>
          </cell>
          <cell r="BZ1616">
            <v>35000</v>
          </cell>
          <cell r="CA1616">
            <v>35000</v>
          </cell>
          <cell r="CB1616">
            <v>16000</v>
          </cell>
          <cell r="CC1616">
            <v>16000</v>
          </cell>
          <cell r="CD1616">
            <v>16000</v>
          </cell>
          <cell r="CE1616">
            <v>16000</v>
          </cell>
          <cell r="CF1616" t="str">
            <v>W</v>
          </cell>
          <cell r="CG1616">
            <v>32</v>
          </cell>
          <cell r="CH1616" t="str">
            <v xml:space="preserve"> </v>
          </cell>
          <cell r="CI1616" t="str">
            <v xml:space="preserve"> </v>
          </cell>
          <cell r="CJ1616" t="str">
            <v xml:space="preserve"> </v>
          </cell>
          <cell r="CK1616" t="str">
            <v xml:space="preserve"> </v>
          </cell>
          <cell r="CL1616" t="str">
            <v xml:space="preserve"> </v>
          </cell>
          <cell r="CM1616" t="str">
            <v>BS (University of San Francisco) 93/ 0.0</v>
          </cell>
          <cell r="CO1616" t="str">
            <v>Erin,Kelly--SPOUSE</v>
          </cell>
          <cell r="CP1616">
            <v>110000</v>
          </cell>
          <cell r="CQ1616">
            <v>37987</v>
          </cell>
          <cell r="CR1616">
            <v>110000</v>
          </cell>
          <cell r="CS1616">
            <v>37895</v>
          </cell>
          <cell r="CT1616">
            <v>110000</v>
          </cell>
          <cell r="CU1616">
            <v>37803</v>
          </cell>
          <cell r="CV1616">
            <v>110000</v>
          </cell>
          <cell r="CW1616">
            <v>37712</v>
          </cell>
          <cell r="CX1616">
            <v>110000</v>
          </cell>
          <cell r="CY1616">
            <v>37622</v>
          </cell>
          <cell r="CZ1616" t="str">
            <v>Sales - Direct Ad Sales</v>
          </cell>
          <cell r="DA1616">
            <v>0</v>
          </cell>
          <cell r="DB1616">
            <v>90</v>
          </cell>
        </row>
        <row r="1617">
          <cell r="A1617">
            <v>137</v>
          </cell>
          <cell r="B1617">
            <v>137</v>
          </cell>
          <cell r="C1617">
            <v>6003</v>
          </cell>
          <cell r="D1617" t="str">
            <v>US-NYC-BDWY</v>
          </cell>
          <cell r="E1617" t="str">
            <v>mike</v>
          </cell>
          <cell r="F1617" t="str">
            <v>Michael</v>
          </cell>
          <cell r="G1617" t="str">
            <v xml:space="preserve"> </v>
          </cell>
          <cell r="H1617" t="str">
            <v>Gottfried</v>
          </cell>
          <cell r="I1617" t="str">
            <v>Michael Gottfried</v>
          </cell>
          <cell r="J1617" t="str">
            <v>Michael Gottfried</v>
          </cell>
          <cell r="K1617" t="str">
            <v>Michael</v>
          </cell>
          <cell r="L1617" t="str">
            <v>USD</v>
          </cell>
          <cell r="M1617" t="str">
            <v>Gottfried, Michael</v>
          </cell>
          <cell r="N1617" t="str">
            <v>M</v>
          </cell>
          <cell r="O1617">
            <v>27229</v>
          </cell>
          <cell r="P1617" t="str">
            <v>US</v>
          </cell>
          <cell r="Q1617" t="str">
            <v xml:space="preserve"> </v>
          </cell>
          <cell r="R1617" t="str">
            <v>Account Executive</v>
          </cell>
          <cell r="S1617" t="str">
            <v>EMPLOYEE</v>
          </cell>
          <cell r="T1617">
            <v>4</v>
          </cell>
          <cell r="U1617" t="str">
            <v>Gallina, Paula</v>
          </cell>
          <cell r="V1617" t="str">
            <v>paula</v>
          </cell>
          <cell r="W1617" t="str">
            <v>NO-FEE</v>
          </cell>
          <cell r="X1617" t="str">
            <v xml:space="preserve"> </v>
          </cell>
          <cell r="Y1617" t="str">
            <v>Alladvantage.com</v>
          </cell>
          <cell r="Z1617">
            <v>11</v>
          </cell>
          <cell r="AA1617" t="str">
            <v>OTHER</v>
          </cell>
          <cell r="AB1617" t="str">
            <v>21-043</v>
          </cell>
          <cell r="AC1617" t="str">
            <v>212-624-9618</v>
          </cell>
          <cell r="AD1617" t="str">
            <v>6766 108th St</v>
          </cell>
          <cell r="AE1617" t="str">
            <v>Apt A31</v>
          </cell>
          <cell r="AF1617" t="str">
            <v>Forest Hills</v>
          </cell>
          <cell r="AG1617" t="str">
            <v>NY</v>
          </cell>
          <cell r="AH1617">
            <v>11375</v>
          </cell>
          <cell r="AI1617" t="str">
            <v>US</v>
          </cell>
          <cell r="AJ1617" t="str">
            <v>718-275-7567</v>
          </cell>
          <cell r="AK1617" t="str">
            <v>U</v>
          </cell>
          <cell r="AL1617" t="str">
            <v>M</v>
          </cell>
          <cell r="AM1617" t="str">
            <v>N</v>
          </cell>
          <cell r="AN1617" t="str">
            <v>126-54-7395</v>
          </cell>
          <cell r="AO1617" t="str">
            <v>U</v>
          </cell>
          <cell r="AP1617" t="str">
            <v>COSTCENTER</v>
          </cell>
          <cell r="AQ1617" t="str">
            <v>E5</v>
          </cell>
          <cell r="AR1617" t="str">
            <v>AdSales Account Executive</v>
          </cell>
          <cell r="AS1617" t="str">
            <v>Direct Ad Sales - NA East</v>
          </cell>
          <cell r="AT1617">
            <v>162</v>
          </cell>
          <cell r="AU1617" t="str">
            <v>Sales - Direct Ad Sales</v>
          </cell>
          <cell r="AW1617">
            <v>36780</v>
          </cell>
          <cell r="AX1617">
            <v>36780</v>
          </cell>
          <cell r="AY1617" t="str">
            <v>E5 - Sales - Direct Ad Sales - AdSales Account Executive</v>
          </cell>
          <cell r="AZ1617" t="str">
            <v>Sales</v>
          </cell>
          <cell r="BA1617" t="str">
            <v>HIRE</v>
          </cell>
          <cell r="BB1617" t="str">
            <v>HIRE-OPEN</v>
          </cell>
          <cell r="BC1617">
            <v>36780</v>
          </cell>
          <cell r="BD1617">
            <v>3.7</v>
          </cell>
          <cell r="BE1617">
            <v>3.7</v>
          </cell>
          <cell r="BF1617" t="str">
            <v>E</v>
          </cell>
          <cell r="BG1617">
            <v>159</v>
          </cell>
          <cell r="BH1617">
            <v>10159</v>
          </cell>
          <cell r="BI1617">
            <v>1</v>
          </cell>
          <cell r="BJ1617">
            <v>37145</v>
          </cell>
          <cell r="BK1617" t="str">
            <v>SALARY</v>
          </cell>
          <cell r="BL1617" t="str">
            <v>SALARY-ANNIV</v>
          </cell>
          <cell r="BM1617">
            <v>34</v>
          </cell>
          <cell r="BN1617">
            <v>5833</v>
          </cell>
          <cell r="BO1617" t="str">
            <v>E5 - Sales</v>
          </cell>
          <cell r="BP1617">
            <v>70000</v>
          </cell>
          <cell r="BQ1617">
            <v>65000</v>
          </cell>
          <cell r="BR1617">
            <v>37145</v>
          </cell>
          <cell r="BS1617">
            <v>7.6999999999999999E-2</v>
          </cell>
          <cell r="BT1617">
            <v>55125</v>
          </cell>
          <cell r="BU1617">
            <v>71925</v>
          </cell>
          <cell r="BV1617">
            <v>88725</v>
          </cell>
          <cell r="BW1617">
            <v>6.6000000000000003E-2</v>
          </cell>
          <cell r="BX1617">
            <v>8.1000000000000003E-2</v>
          </cell>
          <cell r="BY1617">
            <v>110000</v>
          </cell>
          <cell r="BZ1617">
            <v>40000</v>
          </cell>
          <cell r="CA1617">
            <v>40000</v>
          </cell>
          <cell r="CB1617">
            <v>20000</v>
          </cell>
          <cell r="CC1617">
            <v>27900</v>
          </cell>
          <cell r="CD1617">
            <v>27900</v>
          </cell>
          <cell r="CE1617">
            <v>27900</v>
          </cell>
          <cell r="CF1617" t="str">
            <v>W</v>
          </cell>
          <cell r="CG1617">
            <v>29</v>
          </cell>
          <cell r="CH1617" t="str">
            <v xml:space="preserve"> </v>
          </cell>
          <cell r="CI1617" t="str">
            <v xml:space="preserve"> </v>
          </cell>
          <cell r="CJ1617" t="str">
            <v xml:space="preserve"> </v>
          </cell>
          <cell r="CK1617" t="str">
            <v xml:space="preserve"> </v>
          </cell>
          <cell r="CL1617" t="str">
            <v xml:space="preserve"> </v>
          </cell>
          <cell r="CM1617" t="str">
            <v>BS (Queens College Cuny) 96/ 3.3</v>
          </cell>
          <cell r="CN1617" t="str">
            <v>VERIFIED-NONE</v>
          </cell>
          <cell r="CO1617" t="str">
            <v>Aidan,Gottfried(M)--CHILD Andrew,Gottfried(M)--CHILD Rachel,Gottfried(F)--SPOUSE</v>
          </cell>
          <cell r="CP1617">
            <v>110000</v>
          </cell>
          <cell r="CQ1617">
            <v>37987</v>
          </cell>
          <cell r="CR1617">
            <v>110000</v>
          </cell>
          <cell r="CS1617">
            <v>37895</v>
          </cell>
          <cell r="CT1617">
            <v>110000</v>
          </cell>
          <cell r="CU1617">
            <v>37803</v>
          </cell>
          <cell r="CV1617">
            <v>110000</v>
          </cell>
          <cell r="CW1617">
            <v>37712</v>
          </cell>
          <cell r="CX1617">
            <v>110000</v>
          </cell>
          <cell r="CY1617">
            <v>37622</v>
          </cell>
          <cell r="CZ1617" t="str">
            <v>Sales - Direct Ad Sales</v>
          </cell>
          <cell r="DA1617">
            <v>0</v>
          </cell>
          <cell r="DB1617">
            <v>90</v>
          </cell>
        </row>
        <row r="1618">
          <cell r="A1618">
            <v>341</v>
          </cell>
          <cell r="B1618">
            <v>341</v>
          </cell>
          <cell r="C1618">
            <v>6003</v>
          </cell>
          <cell r="D1618" t="str">
            <v>US-NYC-BDWY</v>
          </cell>
          <cell r="E1618" t="str">
            <v>gmoore</v>
          </cell>
          <cell r="F1618" t="str">
            <v>Gregory</v>
          </cell>
          <cell r="G1618" t="str">
            <v xml:space="preserve"> </v>
          </cell>
          <cell r="H1618" t="str">
            <v>Moore</v>
          </cell>
          <cell r="I1618" t="str">
            <v>Greg Moore</v>
          </cell>
          <cell r="J1618" t="str">
            <v>Gregory Moore</v>
          </cell>
          <cell r="K1618" t="str">
            <v>Greg</v>
          </cell>
          <cell r="L1618" t="str">
            <v>USD</v>
          </cell>
          <cell r="M1618" t="str">
            <v>Moore, Gregory</v>
          </cell>
          <cell r="N1618" t="str">
            <v>M</v>
          </cell>
          <cell r="O1618">
            <v>26186</v>
          </cell>
          <cell r="P1618" t="str">
            <v>US</v>
          </cell>
          <cell r="Q1618" t="str">
            <v xml:space="preserve"> </v>
          </cell>
          <cell r="R1618" t="str">
            <v>Account Executive</v>
          </cell>
          <cell r="S1618" t="str">
            <v>EMPLOYEE</v>
          </cell>
          <cell r="T1618">
            <v>3.5</v>
          </cell>
          <cell r="U1618" t="str">
            <v>Gallina, Paula</v>
          </cell>
          <cell r="V1618" t="str">
            <v>paula</v>
          </cell>
          <cell r="W1618" t="str">
            <v>WEB</v>
          </cell>
          <cell r="X1618" t="str">
            <v xml:space="preserve"> </v>
          </cell>
          <cell r="Y1618" t="str">
            <v>CNet</v>
          </cell>
          <cell r="Z1618">
            <v>11</v>
          </cell>
          <cell r="AA1618" t="str">
            <v>OTHER</v>
          </cell>
          <cell r="AB1618" t="str">
            <v>21-041</v>
          </cell>
          <cell r="AC1618" t="str">
            <v>212-624-9624</v>
          </cell>
          <cell r="AD1618" t="str">
            <v>25 Central Park W</v>
          </cell>
          <cell r="AE1618" t="str">
            <v>11F</v>
          </cell>
          <cell r="AF1618" t="str">
            <v>New York</v>
          </cell>
          <cell r="AG1618" t="str">
            <v>NY</v>
          </cell>
          <cell r="AH1618">
            <v>10023</v>
          </cell>
          <cell r="AI1618" t="str">
            <v>US</v>
          </cell>
          <cell r="AJ1618" t="str">
            <v xml:space="preserve"> </v>
          </cell>
          <cell r="AK1618" t="str">
            <v>U</v>
          </cell>
          <cell r="AL1618" t="str">
            <v>S</v>
          </cell>
          <cell r="AM1618" t="str">
            <v>N</v>
          </cell>
          <cell r="AN1618" t="str">
            <v>138-76-0957</v>
          </cell>
          <cell r="AO1618" t="str">
            <v>U</v>
          </cell>
          <cell r="AP1618" t="str">
            <v>COSTCENTER</v>
          </cell>
          <cell r="AQ1618" t="str">
            <v>E5</v>
          </cell>
          <cell r="AR1618" t="str">
            <v>AdSales Account Executive</v>
          </cell>
          <cell r="AS1618" t="str">
            <v>Direct Ad Sales - NA East</v>
          </cell>
          <cell r="AT1618">
            <v>162</v>
          </cell>
          <cell r="AU1618" t="str">
            <v>Sales - Direct Ad Sales</v>
          </cell>
          <cell r="AW1618">
            <v>37263</v>
          </cell>
          <cell r="AX1618">
            <v>37263</v>
          </cell>
          <cell r="AY1618" t="str">
            <v>E5 - Sales - Direct Ad Sales - AdSales Account Executive</v>
          </cell>
          <cell r="AZ1618" t="str">
            <v>Sales</v>
          </cell>
          <cell r="BA1618" t="str">
            <v>HIRE</v>
          </cell>
          <cell r="BB1618" t="str">
            <v>HIRE-OPEN</v>
          </cell>
          <cell r="BC1618">
            <v>37263</v>
          </cell>
          <cell r="BD1618">
            <v>2.4</v>
          </cell>
          <cell r="BE1618">
            <v>2.4</v>
          </cell>
          <cell r="BF1618" t="str">
            <v>E</v>
          </cell>
          <cell r="BG1618">
            <v>363</v>
          </cell>
          <cell r="BH1618">
            <v>10363</v>
          </cell>
          <cell r="BI1618">
            <v>1</v>
          </cell>
          <cell r="BJ1618">
            <v>37263</v>
          </cell>
          <cell r="BK1618" t="str">
            <v>SALARY</v>
          </cell>
          <cell r="BL1618" t="str">
            <v>SALARY-INIT</v>
          </cell>
          <cell r="BM1618">
            <v>34</v>
          </cell>
          <cell r="BN1618">
            <v>5833</v>
          </cell>
          <cell r="BO1618" t="str">
            <v>E5 - Sales</v>
          </cell>
          <cell r="BP1618">
            <v>70000</v>
          </cell>
          <cell r="BQ1618">
            <v>70000</v>
          </cell>
          <cell r="BR1618" t="str">
            <v xml:space="preserve"> </v>
          </cell>
          <cell r="BS1618" t="str">
            <v>Hire</v>
          </cell>
          <cell r="BT1618">
            <v>55125</v>
          </cell>
          <cell r="BU1618">
            <v>71925</v>
          </cell>
          <cell r="BV1618">
            <v>88725</v>
          </cell>
          <cell r="BW1618">
            <v>6.6000000000000003E-2</v>
          </cell>
          <cell r="BX1618">
            <v>8.1000000000000003E-2</v>
          </cell>
          <cell r="BY1618">
            <v>110000</v>
          </cell>
          <cell r="BZ1618">
            <v>40000</v>
          </cell>
          <cell r="CA1618">
            <v>40000</v>
          </cell>
          <cell r="CB1618">
            <v>18000</v>
          </cell>
          <cell r="CC1618">
            <v>19500</v>
          </cell>
          <cell r="CD1618">
            <v>19500</v>
          </cell>
          <cell r="CE1618">
            <v>19500</v>
          </cell>
          <cell r="CF1618" t="str">
            <v>W</v>
          </cell>
          <cell r="CG1618">
            <v>32</v>
          </cell>
          <cell r="CH1618" t="str">
            <v xml:space="preserve"> </v>
          </cell>
          <cell r="CI1618" t="str">
            <v xml:space="preserve"> </v>
          </cell>
          <cell r="CJ1618" t="str">
            <v xml:space="preserve"> </v>
          </cell>
          <cell r="CK1618" t="str">
            <v xml:space="preserve"> </v>
          </cell>
          <cell r="CL1618" t="str">
            <v xml:space="preserve"> </v>
          </cell>
          <cell r="CM1618" t="str">
            <v>BA (Tulane University) 93</v>
          </cell>
          <cell r="CP1618">
            <v>110000</v>
          </cell>
          <cell r="CQ1618">
            <v>37987</v>
          </cell>
          <cell r="CR1618">
            <v>110000</v>
          </cell>
          <cell r="CS1618">
            <v>37895</v>
          </cell>
          <cell r="CT1618">
            <v>110000</v>
          </cell>
          <cell r="CU1618">
            <v>37803</v>
          </cell>
          <cell r="CV1618">
            <v>110000</v>
          </cell>
          <cell r="CW1618">
            <v>37712</v>
          </cell>
          <cell r="CX1618">
            <v>110000</v>
          </cell>
          <cell r="CY1618">
            <v>37622</v>
          </cell>
          <cell r="CZ1618" t="str">
            <v>Sales - Direct Ad Sales</v>
          </cell>
          <cell r="DA1618">
            <v>0</v>
          </cell>
          <cell r="DB1618">
            <v>90</v>
          </cell>
        </row>
        <row r="1619">
          <cell r="A1619">
            <v>271</v>
          </cell>
          <cell r="B1619">
            <v>271</v>
          </cell>
          <cell r="C1619">
            <v>6003</v>
          </cell>
          <cell r="D1619" t="str">
            <v>US-NEW-DOVE</v>
          </cell>
          <cell r="E1619" t="str">
            <v>erin</v>
          </cell>
          <cell r="F1619" t="str">
            <v>Erin</v>
          </cell>
          <cell r="G1619" t="str">
            <v xml:space="preserve"> </v>
          </cell>
          <cell r="H1619" t="str">
            <v>O'Neill</v>
          </cell>
          <cell r="I1619" t="str">
            <v>Erin O'Neill</v>
          </cell>
          <cell r="J1619" t="str">
            <v>Erin O'Neill</v>
          </cell>
          <cell r="K1619" t="str">
            <v>Erin</v>
          </cell>
          <cell r="L1619" t="str">
            <v>USD</v>
          </cell>
          <cell r="M1619" t="str">
            <v>O'Neill, Erin</v>
          </cell>
          <cell r="N1619" t="str">
            <v>F</v>
          </cell>
          <cell r="O1619">
            <v>28535</v>
          </cell>
          <cell r="P1619" t="str">
            <v>US</v>
          </cell>
          <cell r="Q1619" t="str">
            <v xml:space="preserve"> </v>
          </cell>
          <cell r="R1619" t="str">
            <v>AdSales Account Executive</v>
          </cell>
          <cell r="S1619" t="str">
            <v>EMPLOYEE</v>
          </cell>
          <cell r="T1619">
            <v>3.5</v>
          </cell>
          <cell r="U1619" t="str">
            <v>Pouliot, Diana</v>
          </cell>
          <cell r="V1619" t="str">
            <v>di</v>
          </cell>
          <cell r="W1619" t="str">
            <v>NO-FEE</v>
          </cell>
          <cell r="X1619" t="str">
            <v xml:space="preserve"> </v>
          </cell>
          <cell r="Y1619" t="str">
            <v>Time</v>
          </cell>
          <cell r="Z1619">
            <v>52</v>
          </cell>
          <cell r="AA1619" t="str">
            <v>C1</v>
          </cell>
          <cell r="AB1619" t="str">
            <v xml:space="preserve"> </v>
          </cell>
          <cell r="AC1619" t="str">
            <v>949-851-6568</v>
          </cell>
          <cell r="AD1619" t="str">
            <v>310 Dahlia</v>
          </cell>
          <cell r="AE1619" t="str">
            <v>#E</v>
          </cell>
          <cell r="AF1619" t="str">
            <v>Corona del Mar</v>
          </cell>
          <cell r="AG1619" t="str">
            <v>CA</v>
          </cell>
          <cell r="AH1619">
            <v>92625</v>
          </cell>
          <cell r="AI1619" t="str">
            <v>US</v>
          </cell>
          <cell r="AJ1619" t="str">
            <v xml:space="preserve"> </v>
          </cell>
          <cell r="AK1619" t="str">
            <v>U</v>
          </cell>
          <cell r="AL1619" t="str">
            <v>S</v>
          </cell>
          <cell r="AM1619" t="str">
            <v>N</v>
          </cell>
          <cell r="AN1619" t="str">
            <v>324-82-3755</v>
          </cell>
          <cell r="AO1619" t="str">
            <v>U</v>
          </cell>
          <cell r="AP1619" t="str">
            <v>COSTCENTER</v>
          </cell>
          <cell r="AQ1619" t="str">
            <v>E5</v>
          </cell>
          <cell r="AR1619" t="str">
            <v>AdSales Account Executive</v>
          </cell>
          <cell r="AS1619" t="str">
            <v>Direct Ad Sales - NA West</v>
          </cell>
          <cell r="AT1619">
            <v>161</v>
          </cell>
          <cell r="AU1619" t="str">
            <v>Sales - Direct Ad Sales</v>
          </cell>
          <cell r="AW1619">
            <v>37089</v>
          </cell>
          <cell r="AX1619">
            <v>37089</v>
          </cell>
          <cell r="AY1619" t="str">
            <v>E5 - Sales - Direct Ad Sales - AdSales Account Executive</v>
          </cell>
          <cell r="AZ1619" t="str">
            <v>Sales</v>
          </cell>
          <cell r="BA1619" t="str">
            <v>JOBCODE</v>
          </cell>
          <cell r="BB1619" t="str">
            <v>JOBCODE-PROM</v>
          </cell>
          <cell r="BC1619">
            <v>37773</v>
          </cell>
          <cell r="BD1619">
            <v>2.8</v>
          </cell>
          <cell r="BE1619">
            <v>1</v>
          </cell>
          <cell r="BF1619" t="str">
            <v>E</v>
          </cell>
          <cell r="BG1619">
            <v>304</v>
          </cell>
          <cell r="BH1619">
            <v>10304</v>
          </cell>
          <cell r="BI1619">
            <v>1</v>
          </cell>
          <cell r="BJ1619">
            <v>37773</v>
          </cell>
          <cell r="BK1619" t="str">
            <v>SALARY</v>
          </cell>
          <cell r="BL1619" t="str">
            <v>SALARY-PROM</v>
          </cell>
          <cell r="BM1619">
            <v>31</v>
          </cell>
          <cell r="BN1619">
            <v>5417</v>
          </cell>
          <cell r="BO1619" t="str">
            <v>E5 - Sales</v>
          </cell>
          <cell r="BP1619">
            <v>65000</v>
          </cell>
          <cell r="BQ1619">
            <v>42500</v>
          </cell>
          <cell r="BR1619">
            <v>37773</v>
          </cell>
          <cell r="BS1619">
            <v>0.3</v>
          </cell>
          <cell r="BT1619">
            <v>55125</v>
          </cell>
          <cell r="BU1619">
            <v>71925</v>
          </cell>
          <cell r="BV1619">
            <v>88725</v>
          </cell>
          <cell r="BW1619">
            <v>6.0999999999999999E-2</v>
          </cell>
          <cell r="BX1619">
            <v>7.4999999999999997E-2</v>
          </cell>
          <cell r="BY1619">
            <v>90000</v>
          </cell>
          <cell r="BZ1619">
            <v>25000</v>
          </cell>
          <cell r="CA1619">
            <v>25000</v>
          </cell>
          <cell r="CB1619">
            <v>12000</v>
          </cell>
          <cell r="CC1619">
            <v>16750</v>
          </cell>
          <cell r="CD1619">
            <v>16750</v>
          </cell>
          <cell r="CE1619">
            <v>16750</v>
          </cell>
          <cell r="CF1619" t="str">
            <v>W</v>
          </cell>
          <cell r="CG1619">
            <v>26</v>
          </cell>
          <cell r="CH1619" t="str">
            <v xml:space="preserve"> </v>
          </cell>
          <cell r="CI1619" t="str">
            <v xml:space="preserve"> </v>
          </cell>
          <cell r="CJ1619" t="str">
            <v xml:space="preserve"> </v>
          </cell>
          <cell r="CK1619" t="str">
            <v xml:space="preserve"> </v>
          </cell>
          <cell r="CL1619" t="str">
            <v xml:space="preserve"> </v>
          </cell>
          <cell r="CM1619" t="str">
            <v>BA (University of Missouri) 00</v>
          </cell>
          <cell r="CP1619">
            <v>90000</v>
          </cell>
          <cell r="CQ1619">
            <v>37987</v>
          </cell>
          <cell r="CR1619">
            <v>90000</v>
          </cell>
          <cell r="CS1619">
            <v>37895</v>
          </cell>
          <cell r="CT1619">
            <v>90000</v>
          </cell>
          <cell r="CU1619">
            <v>37803</v>
          </cell>
          <cell r="CV1619">
            <v>90000</v>
          </cell>
          <cell r="CW1619">
            <v>37712</v>
          </cell>
          <cell r="CX1619">
            <v>70000</v>
          </cell>
          <cell r="CY1619">
            <v>37622</v>
          </cell>
          <cell r="CZ1619" t="str">
            <v>Sales - Direct Ad Sales</v>
          </cell>
          <cell r="DA1619">
            <v>0</v>
          </cell>
          <cell r="DB1619">
            <v>90</v>
          </cell>
        </row>
        <row r="1620">
          <cell r="A1620">
            <v>248</v>
          </cell>
          <cell r="B1620">
            <v>248</v>
          </cell>
          <cell r="C1620">
            <v>6003</v>
          </cell>
          <cell r="D1620" t="str">
            <v>US-ATL-ABER</v>
          </cell>
          <cell r="E1620" t="str">
            <v>kristie</v>
          </cell>
          <cell r="F1620" t="str">
            <v>Kristie</v>
          </cell>
          <cell r="G1620" t="str">
            <v xml:space="preserve"> </v>
          </cell>
          <cell r="H1620" t="str">
            <v>Luchkowec</v>
          </cell>
          <cell r="I1620" t="str">
            <v>Kristie Luchkowec</v>
          </cell>
          <cell r="J1620" t="str">
            <v>Kristie Luchkowec</v>
          </cell>
          <cell r="K1620" t="str">
            <v>Kristie</v>
          </cell>
          <cell r="L1620" t="str">
            <v>USD</v>
          </cell>
          <cell r="M1620" t="str">
            <v>Luchkowec, Kristie</v>
          </cell>
          <cell r="N1620" t="str">
            <v>F</v>
          </cell>
          <cell r="O1620">
            <v>25644</v>
          </cell>
          <cell r="P1620" t="str">
            <v>US</v>
          </cell>
          <cell r="Q1620" t="str">
            <v xml:space="preserve"> </v>
          </cell>
          <cell r="R1620" t="str">
            <v>Account Executive</v>
          </cell>
          <cell r="S1620" t="str">
            <v>EMPLOYEE</v>
          </cell>
          <cell r="T1620">
            <v>3.5</v>
          </cell>
          <cell r="U1620" t="str">
            <v>Carpinella, Ronald</v>
          </cell>
          <cell r="V1620" t="str">
            <v>carpinella</v>
          </cell>
          <cell r="W1620" t="str">
            <v>NO-FEE</v>
          </cell>
          <cell r="X1620" t="str">
            <v xml:space="preserve"> </v>
          </cell>
          <cell r="Y1620" t="str">
            <v>Go.com (Walt Disney Internet Group)</v>
          </cell>
          <cell r="Z1620">
            <v>12</v>
          </cell>
          <cell r="AA1620" t="str">
            <v>OTHER</v>
          </cell>
          <cell r="AB1620" t="str">
            <v xml:space="preserve"> </v>
          </cell>
          <cell r="AC1620" t="str">
            <v>770-551-8178</v>
          </cell>
          <cell r="AD1620" t="str">
            <v>110 Raphael Court</v>
          </cell>
          <cell r="AE1620" t="str">
            <v xml:space="preserve"> </v>
          </cell>
          <cell r="AF1620" t="str">
            <v>Roswell</v>
          </cell>
          <cell r="AG1620" t="str">
            <v>GA</v>
          </cell>
          <cell r="AH1620">
            <v>30076</v>
          </cell>
          <cell r="AI1620" t="str">
            <v>US</v>
          </cell>
          <cell r="AJ1620" t="str">
            <v xml:space="preserve"> </v>
          </cell>
          <cell r="AK1620" t="str">
            <v>U</v>
          </cell>
          <cell r="AL1620" t="str">
            <v>M</v>
          </cell>
          <cell r="AM1620" t="str">
            <v>N</v>
          </cell>
          <cell r="AN1620" t="str">
            <v>151-60-2665</v>
          </cell>
          <cell r="AO1620" t="str">
            <v>U</v>
          </cell>
          <cell r="AP1620" t="str">
            <v>COSTCENTER</v>
          </cell>
          <cell r="AQ1620" t="str">
            <v>E5</v>
          </cell>
          <cell r="AR1620" t="str">
            <v>AdSales Account Executive</v>
          </cell>
          <cell r="AS1620" t="str">
            <v>Direct Ad Sales - NA East</v>
          </cell>
          <cell r="AT1620">
            <v>162</v>
          </cell>
          <cell r="AU1620" t="str">
            <v>Sales - Direct Ad Sales</v>
          </cell>
          <cell r="AW1620">
            <v>37041</v>
          </cell>
          <cell r="AX1620">
            <v>37041</v>
          </cell>
          <cell r="AY1620" t="str">
            <v>E5 - Sales - Direct Ad Sales - AdSales Account Executive</v>
          </cell>
          <cell r="AZ1620" t="str">
            <v>Sales</v>
          </cell>
          <cell r="BA1620" t="str">
            <v>JOBCODE</v>
          </cell>
          <cell r="BB1620" t="str">
            <v>JOBCODE-PROM</v>
          </cell>
          <cell r="BC1620">
            <v>38018</v>
          </cell>
          <cell r="BD1620">
            <v>3</v>
          </cell>
          <cell r="BE1620">
            <v>0.3</v>
          </cell>
          <cell r="BF1620" t="str">
            <v>E</v>
          </cell>
          <cell r="BG1620">
            <v>276</v>
          </cell>
          <cell r="BH1620">
            <v>10276</v>
          </cell>
          <cell r="BI1620">
            <v>1</v>
          </cell>
          <cell r="BJ1620">
            <v>38018</v>
          </cell>
          <cell r="BK1620" t="str">
            <v>SALARY</v>
          </cell>
          <cell r="BL1620" t="str">
            <v>SALARY-PROM</v>
          </cell>
          <cell r="BM1620">
            <v>29</v>
          </cell>
          <cell r="BN1620">
            <v>5000</v>
          </cell>
          <cell r="BO1620" t="str">
            <v>E5 - Sales</v>
          </cell>
          <cell r="BP1620">
            <v>60000</v>
          </cell>
          <cell r="BQ1620">
            <v>45000</v>
          </cell>
          <cell r="BR1620">
            <v>38018</v>
          </cell>
          <cell r="BS1620">
            <v>0.33300000000000002</v>
          </cell>
          <cell r="BT1620">
            <v>55125</v>
          </cell>
          <cell r="BU1620">
            <v>71925</v>
          </cell>
          <cell r="BV1620">
            <v>88725</v>
          </cell>
          <cell r="BW1620">
            <v>5.6000000000000001E-2</v>
          </cell>
          <cell r="BX1620">
            <v>7.0000000000000007E-2</v>
          </cell>
          <cell r="BY1620">
            <v>90000</v>
          </cell>
          <cell r="BZ1620">
            <v>30000</v>
          </cell>
          <cell r="CA1620">
            <v>30000</v>
          </cell>
          <cell r="CB1620">
            <v>12000</v>
          </cell>
          <cell r="CC1620">
            <v>14450</v>
          </cell>
          <cell r="CD1620">
            <v>14450</v>
          </cell>
          <cell r="CE1620">
            <v>14450</v>
          </cell>
          <cell r="CF1620" t="str">
            <v>W</v>
          </cell>
          <cell r="CG1620">
            <v>34</v>
          </cell>
          <cell r="CH1620" t="str">
            <v xml:space="preserve"> </v>
          </cell>
          <cell r="CI1620" t="str">
            <v xml:space="preserve"> </v>
          </cell>
          <cell r="CJ1620" t="str">
            <v xml:space="preserve"> </v>
          </cell>
          <cell r="CK1620" t="str">
            <v xml:space="preserve"> </v>
          </cell>
          <cell r="CL1620" t="str">
            <v xml:space="preserve"> </v>
          </cell>
          <cell r="CM1620" t="str">
            <v>BA (Stockton State College) 93/ 3.2</v>
          </cell>
          <cell r="CP1620">
            <v>90000</v>
          </cell>
          <cell r="CQ1620">
            <v>37987</v>
          </cell>
          <cell r="CR1620">
            <v>75000</v>
          </cell>
          <cell r="CS1620">
            <v>37895</v>
          </cell>
          <cell r="CT1620">
            <v>75000</v>
          </cell>
          <cell r="CU1620">
            <v>37803</v>
          </cell>
          <cell r="CV1620">
            <v>75000</v>
          </cell>
          <cell r="CW1620">
            <v>37712</v>
          </cell>
          <cell r="CX1620">
            <v>75000</v>
          </cell>
          <cell r="CY1620">
            <v>37622</v>
          </cell>
          <cell r="CZ1620" t="str">
            <v>Sales - Direct Ad Sales</v>
          </cell>
          <cell r="DA1620">
            <v>0</v>
          </cell>
          <cell r="DB1620">
            <v>90</v>
          </cell>
        </row>
        <row r="1621">
          <cell r="A1621">
            <v>3819</v>
          </cell>
          <cell r="B1621">
            <v>3819</v>
          </cell>
          <cell r="C1621">
            <v>6212</v>
          </cell>
          <cell r="D1621" t="str">
            <v>US-NYC-BDWY</v>
          </cell>
          <cell r="E1621" t="str">
            <v>spatel</v>
          </cell>
          <cell r="F1621" t="str">
            <v>Satya</v>
          </cell>
          <cell r="G1621" t="str">
            <v>J.</v>
          </cell>
          <cell r="H1621" t="str">
            <v>Patel</v>
          </cell>
          <cell r="I1621" t="str">
            <v>Satya Patel</v>
          </cell>
          <cell r="J1621" t="str">
            <v>Satya J Patel</v>
          </cell>
          <cell r="K1621" t="str">
            <v>Satya</v>
          </cell>
          <cell r="L1621" t="str">
            <v>USD</v>
          </cell>
          <cell r="M1621" t="str">
            <v>Patel, Satya</v>
          </cell>
          <cell r="N1621" t="str">
            <v>M</v>
          </cell>
          <cell r="O1621">
            <v>27474</v>
          </cell>
          <cell r="P1621" t="str">
            <v>US</v>
          </cell>
          <cell r="Q1621" t="str">
            <v xml:space="preserve"> </v>
          </cell>
          <cell r="R1621" t="str">
            <v>Strategic Partner Development Manager</v>
          </cell>
          <cell r="S1621" t="str">
            <v>EMPLOYEE</v>
          </cell>
          <cell r="T1621">
            <v>3.5</v>
          </cell>
          <cell r="U1621" t="str">
            <v>Liebman, Jason</v>
          </cell>
          <cell r="V1621" t="str">
            <v>jasonl</v>
          </cell>
          <cell r="W1621" t="str">
            <v>EMP-REF</v>
          </cell>
          <cell r="X1621" t="str">
            <v>Agarwal, Sumit</v>
          </cell>
          <cell r="Y1621" t="str">
            <v>DoubleClick</v>
          </cell>
          <cell r="Z1621">
            <v>11</v>
          </cell>
          <cell r="AA1621" t="str">
            <v>C1</v>
          </cell>
          <cell r="AB1621" t="str">
            <v>21-077</v>
          </cell>
          <cell r="AC1621">
            <v>-6104</v>
          </cell>
          <cell r="AD1621" t="str">
            <v>350 W 50th St</v>
          </cell>
          <cell r="AE1621" t="str">
            <v>Apt 5C</v>
          </cell>
          <cell r="AF1621" t="str">
            <v>New York</v>
          </cell>
          <cell r="AG1621" t="str">
            <v>NY</v>
          </cell>
          <cell r="AH1621">
            <v>10019</v>
          </cell>
          <cell r="AI1621" t="str">
            <v>US</v>
          </cell>
          <cell r="AJ1621" t="str">
            <v xml:space="preserve"> </v>
          </cell>
          <cell r="AK1621" t="str">
            <v>R</v>
          </cell>
          <cell r="AL1621" t="str">
            <v>M</v>
          </cell>
          <cell r="AM1621" t="str">
            <v>N</v>
          </cell>
          <cell r="AN1621" t="str">
            <v>454-53-1318</v>
          </cell>
          <cell r="AO1621" t="str">
            <v>N</v>
          </cell>
          <cell r="AP1621" t="str">
            <v>COSTCENTER</v>
          </cell>
          <cell r="AQ1621" t="str">
            <v>E5</v>
          </cell>
          <cell r="AR1621" t="str">
            <v>Strategic Partner Devt Manager I</v>
          </cell>
          <cell r="AS1621" t="str">
            <v>Content Sales - NA</v>
          </cell>
          <cell r="AT1621">
            <v>181</v>
          </cell>
          <cell r="AU1621" t="str">
            <v>Sales - AdSense</v>
          </cell>
          <cell r="AW1621">
            <v>37900</v>
          </cell>
          <cell r="AX1621">
            <v>37900</v>
          </cell>
          <cell r="AY1621" t="str">
            <v>E5 - Sales - AdSense - Strategic Partner Devt Manager I</v>
          </cell>
          <cell r="AZ1621" t="str">
            <v>Sales</v>
          </cell>
          <cell r="BA1621" t="str">
            <v>HIRE</v>
          </cell>
          <cell r="BB1621" t="str">
            <v>HIRE-OPEN</v>
          </cell>
          <cell r="BC1621">
            <v>37900</v>
          </cell>
          <cell r="BD1621">
            <v>0.6</v>
          </cell>
          <cell r="BE1621">
            <v>0</v>
          </cell>
          <cell r="BF1621" t="str">
            <v>E</v>
          </cell>
          <cell r="BG1621">
            <v>1388</v>
          </cell>
          <cell r="BH1621">
            <v>11388</v>
          </cell>
          <cell r="BI1621">
            <v>1</v>
          </cell>
          <cell r="BJ1621">
            <v>37900</v>
          </cell>
          <cell r="BK1621" t="str">
            <v>SALARY</v>
          </cell>
          <cell r="BL1621" t="str">
            <v>SALARY-INIT</v>
          </cell>
          <cell r="BM1621">
            <v>38</v>
          </cell>
          <cell r="BN1621">
            <v>6667</v>
          </cell>
          <cell r="BO1621" t="str">
            <v>E5 - Sales</v>
          </cell>
          <cell r="BP1621">
            <v>80000</v>
          </cell>
          <cell r="BQ1621">
            <v>80000</v>
          </cell>
          <cell r="BR1621" t="str">
            <v xml:space="preserve"> </v>
          </cell>
          <cell r="BS1621" t="str">
            <v>Hire</v>
          </cell>
          <cell r="BT1621">
            <v>55125</v>
          </cell>
          <cell r="BU1621">
            <v>71925</v>
          </cell>
          <cell r="BV1621">
            <v>88725</v>
          </cell>
          <cell r="BW1621">
            <v>7.4999999999999997E-2</v>
          </cell>
          <cell r="BX1621">
            <v>9.2999999999999999E-2</v>
          </cell>
          <cell r="BY1621">
            <v>100000</v>
          </cell>
          <cell r="BZ1621">
            <v>20000</v>
          </cell>
          <cell r="CA1621">
            <v>20000</v>
          </cell>
          <cell r="CB1621">
            <v>2000</v>
          </cell>
          <cell r="CC1621">
            <v>2000</v>
          </cell>
          <cell r="CD1621">
            <v>2000</v>
          </cell>
          <cell r="CE1621">
            <v>2000</v>
          </cell>
          <cell r="CF1621" t="str">
            <v>A</v>
          </cell>
          <cell r="CG1621">
            <v>29</v>
          </cell>
          <cell r="CH1621" t="str">
            <v xml:space="preserve"> </v>
          </cell>
          <cell r="CI1621" t="str">
            <v xml:space="preserve"> </v>
          </cell>
          <cell r="CJ1621" t="str">
            <v xml:space="preserve"> </v>
          </cell>
          <cell r="CK1621" t="str">
            <v xml:space="preserve"> </v>
          </cell>
          <cell r="CL1621" t="str">
            <v xml:space="preserve"> </v>
          </cell>
          <cell r="CM1621" t="str">
            <v>BS (University of Pennsylvania) 96/ 3.6 BA (University of Pennsylvania) 96/ 3.6</v>
          </cell>
          <cell r="CN1621" t="str">
            <v>VERIFIED-NONE VERIFIED-NONE</v>
          </cell>
          <cell r="CP1621">
            <v>100000</v>
          </cell>
          <cell r="CQ1621">
            <v>37987</v>
          </cell>
          <cell r="CR1621">
            <v>100000</v>
          </cell>
          <cell r="CS1621">
            <v>37895</v>
          </cell>
          <cell r="CT1621" t="str">
            <v xml:space="preserve"> </v>
          </cell>
          <cell r="CU1621" t="str">
            <v xml:space="preserve"> </v>
          </cell>
          <cell r="CV1621" t="str">
            <v xml:space="preserve"> </v>
          </cell>
          <cell r="CW1621" t="str">
            <v xml:space="preserve"> </v>
          </cell>
          <cell r="CX1621" t="str">
            <v xml:space="preserve"> </v>
          </cell>
          <cell r="CY1621" t="str">
            <v xml:space="preserve"> </v>
          </cell>
          <cell r="CZ1621" t="str">
            <v>Sales - AdSense</v>
          </cell>
          <cell r="DA1621">
            <v>0</v>
          </cell>
          <cell r="DB1621">
            <v>90</v>
          </cell>
        </row>
        <row r="1622">
          <cell r="A1622">
            <v>361</v>
          </cell>
          <cell r="B1622">
            <v>361</v>
          </cell>
          <cell r="C1622">
            <v>6115</v>
          </cell>
          <cell r="D1622" t="str">
            <v>US-MTV-41</v>
          </cell>
          <cell r="E1622" t="str">
            <v>danz</v>
          </cell>
          <cell r="F1622" t="str">
            <v>Daniel</v>
          </cell>
          <cell r="G1622" t="str">
            <v xml:space="preserve"> </v>
          </cell>
          <cell r="H1622" t="str">
            <v>Zheng</v>
          </cell>
          <cell r="I1622" t="str">
            <v>Dan Zheng</v>
          </cell>
          <cell r="J1622" t="str">
            <v>Daniel Zheng</v>
          </cell>
          <cell r="K1622" t="str">
            <v>Dan</v>
          </cell>
          <cell r="L1622" t="str">
            <v>USD</v>
          </cell>
          <cell r="M1622" t="str">
            <v>Zheng, Daniel</v>
          </cell>
          <cell r="N1622" t="str">
            <v>M</v>
          </cell>
          <cell r="O1622">
            <v>28411</v>
          </cell>
          <cell r="P1622" t="str">
            <v>US</v>
          </cell>
          <cell r="Q1622" t="str">
            <v xml:space="preserve"> </v>
          </cell>
          <cell r="R1622" t="str">
            <v>Sales Engineer</v>
          </cell>
          <cell r="S1622" t="str">
            <v>EMPLOYEE</v>
          </cell>
          <cell r="T1622">
            <v>3.3</v>
          </cell>
          <cell r="U1622" t="str">
            <v>Hsu, Dora</v>
          </cell>
          <cell r="V1622" t="str">
            <v>dora</v>
          </cell>
          <cell r="W1622" t="str">
            <v>NO-FEE</v>
          </cell>
          <cell r="X1622" t="str">
            <v xml:space="preserve"> </v>
          </cell>
          <cell r="Y1622" t="str">
            <v>Bang Networks</v>
          </cell>
          <cell r="Z1622">
            <v>41</v>
          </cell>
          <cell r="AA1622" t="str">
            <v>C1</v>
          </cell>
          <cell r="AB1622" t="str">
            <v>312A</v>
          </cell>
          <cell r="AC1622" t="str">
            <v>650-623-4352</v>
          </cell>
          <cell r="AD1622" t="str">
            <v>488 University Avenue</v>
          </cell>
          <cell r="AE1622" t="str">
            <v>#304</v>
          </cell>
          <cell r="AF1622" t="str">
            <v>Palo Alto</v>
          </cell>
          <cell r="AG1622" t="str">
            <v>CA</v>
          </cell>
          <cell r="AH1622">
            <v>94301</v>
          </cell>
          <cell r="AI1622" t="str">
            <v>US</v>
          </cell>
          <cell r="AJ1622" t="str">
            <v xml:space="preserve"> </v>
          </cell>
          <cell r="AK1622" t="str">
            <v>U</v>
          </cell>
          <cell r="AL1622" t="str">
            <v>S</v>
          </cell>
          <cell r="AM1622" t="str">
            <v>N</v>
          </cell>
          <cell r="AN1622" t="str">
            <v>116-78-3657</v>
          </cell>
          <cell r="AO1622" t="str">
            <v>U</v>
          </cell>
          <cell r="AP1622" t="str">
            <v>COSTCENTER</v>
          </cell>
          <cell r="AQ1622" t="str">
            <v>E5</v>
          </cell>
          <cell r="AR1622" t="str">
            <v>Sales Engineer II</v>
          </cell>
          <cell r="AS1622" t="str">
            <v>Content Sales Ops - NA</v>
          </cell>
          <cell r="AT1622">
            <v>281</v>
          </cell>
          <cell r="AU1622" t="str">
            <v>Sales - AdSense</v>
          </cell>
          <cell r="AW1622">
            <v>37300</v>
          </cell>
          <cell r="AX1622">
            <v>37300</v>
          </cell>
          <cell r="AY1622" t="str">
            <v>E5 - Sales - AdSense - Sales Engineer II</v>
          </cell>
          <cell r="AZ1622" t="str">
            <v>Sales</v>
          </cell>
          <cell r="BA1622" t="str">
            <v>JOBCODE</v>
          </cell>
          <cell r="BB1622" t="str">
            <v>JOBCODE-REDO</v>
          </cell>
          <cell r="BC1622">
            <v>38078</v>
          </cell>
          <cell r="BD1622">
            <v>2.2999999999999998</v>
          </cell>
          <cell r="BE1622">
            <v>0.1</v>
          </cell>
          <cell r="BF1622" t="str">
            <v>E</v>
          </cell>
          <cell r="BG1622">
            <v>382</v>
          </cell>
          <cell r="BH1622">
            <v>10382</v>
          </cell>
          <cell r="BI1622">
            <v>1</v>
          </cell>
          <cell r="BJ1622">
            <v>37300</v>
          </cell>
          <cell r="BK1622" t="str">
            <v>SALARY</v>
          </cell>
          <cell r="BL1622" t="str">
            <v>SALARY-INIT</v>
          </cell>
          <cell r="BM1622">
            <v>38</v>
          </cell>
          <cell r="BN1622">
            <v>6667</v>
          </cell>
          <cell r="BO1622" t="str">
            <v>E5 - Sales</v>
          </cell>
          <cell r="BP1622">
            <v>80000</v>
          </cell>
          <cell r="BQ1622">
            <v>80000</v>
          </cell>
          <cell r="BR1622" t="str">
            <v xml:space="preserve"> </v>
          </cell>
          <cell r="BS1622" t="str">
            <v>Hire</v>
          </cell>
          <cell r="BT1622" t="str">
            <v xml:space="preserve"> </v>
          </cell>
          <cell r="BU1622" t="str">
            <v xml:space="preserve"> </v>
          </cell>
          <cell r="BV1622" t="str">
            <v xml:space="preserve"> </v>
          </cell>
          <cell r="BW1622" t="str">
            <v xml:space="preserve"> </v>
          </cell>
          <cell r="BX1622" t="str">
            <v xml:space="preserve"> </v>
          </cell>
          <cell r="BY1622">
            <v>86000</v>
          </cell>
          <cell r="BZ1622">
            <v>6000</v>
          </cell>
          <cell r="CA1622">
            <v>6000</v>
          </cell>
          <cell r="CB1622">
            <v>32000</v>
          </cell>
          <cell r="CC1622">
            <v>34600</v>
          </cell>
          <cell r="CD1622">
            <v>34600</v>
          </cell>
          <cell r="CE1622">
            <v>34600</v>
          </cell>
          <cell r="CF1622" t="str">
            <v>A</v>
          </cell>
          <cell r="CG1622">
            <v>26</v>
          </cell>
          <cell r="CH1622" t="str">
            <v xml:space="preserve"> </v>
          </cell>
          <cell r="CI1622" t="str">
            <v xml:space="preserve"> </v>
          </cell>
          <cell r="CJ1622" t="str">
            <v xml:space="preserve"> </v>
          </cell>
          <cell r="CK1622" t="str">
            <v xml:space="preserve"> </v>
          </cell>
          <cell r="CL1622" t="str">
            <v xml:space="preserve"> </v>
          </cell>
          <cell r="CM1622" t="str">
            <v>BS (Princeton University) / 3.3</v>
          </cell>
          <cell r="CP1622">
            <v>86000</v>
          </cell>
          <cell r="CQ1622">
            <v>37987</v>
          </cell>
          <cell r="CR1622">
            <v>86000</v>
          </cell>
          <cell r="CS1622">
            <v>37895</v>
          </cell>
          <cell r="CT1622">
            <v>86000</v>
          </cell>
          <cell r="CU1622">
            <v>37803</v>
          </cell>
          <cell r="CV1622">
            <v>86000</v>
          </cell>
          <cell r="CW1622">
            <v>37712</v>
          </cell>
          <cell r="CX1622">
            <v>86000</v>
          </cell>
          <cell r="CY1622">
            <v>37622</v>
          </cell>
          <cell r="CZ1622" t="str">
            <v>Sales - AdSense</v>
          </cell>
          <cell r="DA1622">
            <v>0</v>
          </cell>
          <cell r="DB1622">
            <v>90</v>
          </cell>
        </row>
        <row r="1623">
          <cell r="A1623">
            <v>2198</v>
          </cell>
          <cell r="B1623">
            <v>2198</v>
          </cell>
          <cell r="C1623">
            <v>7523</v>
          </cell>
          <cell r="D1623" t="str">
            <v>US-MTV-41</v>
          </cell>
          <cell r="E1623" t="str">
            <v>nayan</v>
          </cell>
          <cell r="F1623" t="str">
            <v>Nayan</v>
          </cell>
          <cell r="G1623" t="str">
            <v>V</v>
          </cell>
          <cell r="H1623" t="str">
            <v>Patel</v>
          </cell>
          <cell r="I1623" t="str">
            <v>Nayan Patel</v>
          </cell>
          <cell r="J1623" t="str">
            <v>Nayan V Patel</v>
          </cell>
          <cell r="K1623" t="str">
            <v>Nayan</v>
          </cell>
          <cell r="L1623" t="str">
            <v>USD</v>
          </cell>
          <cell r="M1623" t="str">
            <v>Patel, Nayan</v>
          </cell>
          <cell r="N1623" t="str">
            <v>M</v>
          </cell>
          <cell r="O1623">
            <v>26099</v>
          </cell>
          <cell r="P1623" t="str">
            <v>US</v>
          </cell>
          <cell r="Q1623" t="str">
            <v xml:space="preserve"> </v>
          </cell>
          <cell r="R1623" t="str">
            <v>Publisher Account Manager</v>
          </cell>
          <cell r="S1623" t="str">
            <v>EMPLOYEE</v>
          </cell>
          <cell r="T1623">
            <v>3.5</v>
          </cell>
          <cell r="U1623" t="str">
            <v>Abrahamson, Kurt</v>
          </cell>
          <cell r="V1623" t="str">
            <v>kurt</v>
          </cell>
          <cell r="W1623" t="str">
            <v>NO-FEE Employee Referral</v>
          </cell>
          <cell r="X1623" t="str">
            <v xml:space="preserve">  </v>
          </cell>
          <cell r="Y1623" t="str">
            <v>Verisign</v>
          </cell>
          <cell r="Z1623">
            <v>41</v>
          </cell>
          <cell r="AA1623" t="str">
            <v>C1</v>
          </cell>
          <cell r="AB1623" t="str">
            <v>363A</v>
          </cell>
          <cell r="AC1623" t="str">
            <v>650-623-5605</v>
          </cell>
          <cell r="AD1623" t="str">
            <v>305 Calero Ave</v>
          </cell>
          <cell r="AE1623" t="str">
            <v xml:space="preserve"> </v>
          </cell>
          <cell r="AF1623" t="str">
            <v>San Jose</v>
          </cell>
          <cell r="AG1623" t="str">
            <v>CA</v>
          </cell>
          <cell r="AH1623">
            <v>95123</v>
          </cell>
          <cell r="AI1623" t="str">
            <v>US</v>
          </cell>
          <cell r="AJ1623" t="str">
            <v xml:space="preserve"> </v>
          </cell>
          <cell r="AK1623" t="str">
            <v>R</v>
          </cell>
          <cell r="AL1623" t="str">
            <v>S</v>
          </cell>
          <cell r="AM1623" t="str">
            <v>N</v>
          </cell>
          <cell r="AN1623" t="str">
            <v>556-69-7070</v>
          </cell>
          <cell r="AO1623" t="str">
            <v>N</v>
          </cell>
          <cell r="AP1623" t="str">
            <v>COSTCENTER</v>
          </cell>
          <cell r="AQ1623" t="str">
            <v>E5</v>
          </cell>
          <cell r="AR1623" t="str">
            <v>Publisher Account Manager</v>
          </cell>
          <cell r="AS1623" t="str">
            <v>Content Sales - NA</v>
          </cell>
          <cell r="AT1623">
            <v>181</v>
          </cell>
          <cell r="AU1623" t="str">
            <v>Sales - AdSense</v>
          </cell>
          <cell r="AW1623">
            <v>37879</v>
          </cell>
          <cell r="AX1623">
            <v>37879</v>
          </cell>
          <cell r="AY1623" t="str">
            <v>E5 - Sales - AdSense - Publisher Account Manager</v>
          </cell>
          <cell r="AZ1623" t="str">
            <v>Sales</v>
          </cell>
          <cell r="BA1623" t="str">
            <v>HIRE</v>
          </cell>
          <cell r="BB1623" t="str">
            <v>HIRE-CONV</v>
          </cell>
          <cell r="BC1623">
            <v>37879</v>
          </cell>
          <cell r="BD1623">
            <v>0.7</v>
          </cell>
          <cell r="BE1623">
            <v>0</v>
          </cell>
          <cell r="BF1623" t="str">
            <v>E</v>
          </cell>
          <cell r="BG1623">
            <v>1333</v>
          </cell>
          <cell r="BH1623">
            <v>11333</v>
          </cell>
          <cell r="BI1623">
            <v>1</v>
          </cell>
          <cell r="BJ1623">
            <v>37879</v>
          </cell>
          <cell r="BK1623" t="str">
            <v>SALARY</v>
          </cell>
          <cell r="BL1623" t="str">
            <v>SALARY-CONVERT</v>
          </cell>
          <cell r="BM1623">
            <v>36</v>
          </cell>
          <cell r="BN1623">
            <v>6250</v>
          </cell>
          <cell r="BO1623" t="str">
            <v>E5 - Sales</v>
          </cell>
          <cell r="BP1623">
            <v>75000</v>
          </cell>
          <cell r="BQ1623" t="str">
            <v xml:space="preserve"> </v>
          </cell>
          <cell r="BR1623" t="str">
            <v xml:space="preserve"> </v>
          </cell>
          <cell r="BS1623" t="str">
            <v>Crncy</v>
          </cell>
          <cell r="BT1623">
            <v>55125</v>
          </cell>
          <cell r="BU1623">
            <v>71925</v>
          </cell>
          <cell r="BV1623">
            <v>88725</v>
          </cell>
          <cell r="BW1623">
            <v>7.0000000000000007E-2</v>
          </cell>
          <cell r="BX1623">
            <v>8.6999999999999994E-2</v>
          </cell>
          <cell r="BY1623">
            <v>90000</v>
          </cell>
          <cell r="BZ1623">
            <v>15000</v>
          </cell>
          <cell r="CA1623">
            <v>15000</v>
          </cell>
          <cell r="CB1623">
            <v>2400</v>
          </cell>
          <cell r="CC1623">
            <v>2400</v>
          </cell>
          <cell r="CD1623">
            <v>2400</v>
          </cell>
          <cell r="CE1623">
            <v>2400</v>
          </cell>
          <cell r="CF1623" t="str">
            <v>A</v>
          </cell>
          <cell r="CG1623">
            <v>32</v>
          </cell>
          <cell r="CH1623" t="str">
            <v xml:space="preserve"> </v>
          </cell>
          <cell r="CI1623" t="str">
            <v xml:space="preserve"> </v>
          </cell>
          <cell r="CJ1623" t="str">
            <v xml:space="preserve"> </v>
          </cell>
          <cell r="CK1623" t="str">
            <v xml:space="preserve"> </v>
          </cell>
          <cell r="CL1623" t="str">
            <v xml:space="preserve"> </v>
          </cell>
          <cell r="CM1623" t="str">
            <v>BS (University of California, Berkeley) 93/ 0.0 MBA (Santa Clara University) 97/ 0.0</v>
          </cell>
          <cell r="CN1623" t="str">
            <v>VERIFIED-NONE VERIFIED-NONE</v>
          </cell>
          <cell r="CO1623" t="str">
            <v>Prasanna,Patel(F)--SPOUSE</v>
          </cell>
          <cell r="CP1623">
            <v>90000</v>
          </cell>
          <cell r="CQ1623">
            <v>37987</v>
          </cell>
          <cell r="CR1623">
            <v>90000</v>
          </cell>
          <cell r="CS1623">
            <v>37895</v>
          </cell>
          <cell r="CT1623">
            <v>90000</v>
          </cell>
          <cell r="CU1623">
            <v>37803</v>
          </cell>
          <cell r="CV1623" t="str">
            <v xml:space="preserve"> </v>
          </cell>
          <cell r="CW1623" t="str">
            <v xml:space="preserve"> </v>
          </cell>
          <cell r="CX1623" t="str">
            <v xml:space="preserve"> </v>
          </cell>
          <cell r="CY1623" t="str">
            <v xml:space="preserve"> </v>
          </cell>
          <cell r="CZ1623" t="str">
            <v>Sales - AdSense</v>
          </cell>
          <cell r="DA1623">
            <v>0</v>
          </cell>
          <cell r="DB1623">
            <v>90</v>
          </cell>
        </row>
        <row r="1624">
          <cell r="A1624">
            <v>1705</v>
          </cell>
          <cell r="B1624">
            <v>1705</v>
          </cell>
          <cell r="C1624">
            <v>7523</v>
          </cell>
          <cell r="D1624" t="str">
            <v>US-NYC-BDWY</v>
          </cell>
          <cell r="E1624" t="str">
            <v>liana</v>
          </cell>
          <cell r="F1624" t="str">
            <v>Tomliana</v>
          </cell>
          <cell r="G1624" t="str">
            <v>Emily</v>
          </cell>
          <cell r="H1624" t="str">
            <v>Slater</v>
          </cell>
          <cell r="I1624" t="str">
            <v>Liana Slater</v>
          </cell>
          <cell r="J1624" t="str">
            <v>Tomliana Emily Slater</v>
          </cell>
          <cell r="K1624" t="str">
            <v>Liana</v>
          </cell>
          <cell r="L1624" t="str">
            <v>USD</v>
          </cell>
          <cell r="M1624" t="str">
            <v>Slater, Tomliana</v>
          </cell>
          <cell r="N1624" t="str">
            <v>F</v>
          </cell>
          <cell r="O1624">
            <v>26599</v>
          </cell>
          <cell r="P1624" t="str">
            <v>US</v>
          </cell>
          <cell r="Q1624" t="str">
            <v>Slasor</v>
          </cell>
          <cell r="R1624" t="str">
            <v>Publisher - Account Manager</v>
          </cell>
          <cell r="S1624" t="str">
            <v>EMPLOYEE</v>
          </cell>
          <cell r="T1624">
            <v>3.75</v>
          </cell>
          <cell r="U1624" t="str">
            <v>Abrahamson, Kurt</v>
          </cell>
          <cell r="V1624" t="str">
            <v>kurt</v>
          </cell>
          <cell r="W1624" t="str">
            <v>EMP-REF</v>
          </cell>
          <cell r="X1624" t="str">
            <v>Wendling, Amy</v>
          </cell>
          <cell r="Y1624" t="str">
            <v>The Economist Group</v>
          </cell>
          <cell r="Z1624">
            <v>11</v>
          </cell>
          <cell r="AA1624" t="str">
            <v xml:space="preserve"> </v>
          </cell>
          <cell r="AB1624" t="str">
            <v>21-070</v>
          </cell>
          <cell r="AC1624" t="str">
            <v>212-994-4931</v>
          </cell>
          <cell r="AD1624" t="str">
            <v>311 E 10th St</v>
          </cell>
          <cell r="AE1624" t="str">
            <v>#5B</v>
          </cell>
          <cell r="AF1624" t="str">
            <v>New York</v>
          </cell>
          <cell r="AG1624" t="str">
            <v>NY</v>
          </cell>
          <cell r="AH1624">
            <v>10009</v>
          </cell>
          <cell r="AI1624" t="str">
            <v>US</v>
          </cell>
          <cell r="AJ1624" t="str">
            <v xml:space="preserve"> </v>
          </cell>
          <cell r="AK1624" t="str">
            <v>U</v>
          </cell>
          <cell r="AL1624" t="str">
            <v>M</v>
          </cell>
          <cell r="AM1624" t="str">
            <v>N</v>
          </cell>
          <cell r="AN1624" t="str">
            <v>059-64-1290</v>
          </cell>
          <cell r="AO1624" t="str">
            <v>U</v>
          </cell>
          <cell r="AP1624" t="str">
            <v>COSTCENTER</v>
          </cell>
          <cell r="AQ1624" t="str">
            <v>E5</v>
          </cell>
          <cell r="AR1624" t="str">
            <v>Publisher Account Manager</v>
          </cell>
          <cell r="AS1624" t="str">
            <v>Content Sales - NA</v>
          </cell>
          <cell r="AT1624">
            <v>181</v>
          </cell>
          <cell r="AU1624" t="str">
            <v>Sales - AdSense</v>
          </cell>
          <cell r="AW1624">
            <v>37739</v>
          </cell>
          <cell r="AX1624">
            <v>37739</v>
          </cell>
          <cell r="AY1624" t="str">
            <v>E5 - Sales - AdSense - Publisher Account Manager</v>
          </cell>
          <cell r="AZ1624" t="str">
            <v>Sales</v>
          </cell>
          <cell r="BA1624" t="str">
            <v>HIRE</v>
          </cell>
          <cell r="BB1624" t="str">
            <v>HIRE-OPEN</v>
          </cell>
          <cell r="BC1624">
            <v>37739</v>
          </cell>
          <cell r="BD1624">
            <v>1.1000000000000001</v>
          </cell>
          <cell r="BE1624">
            <v>1.1000000000000001</v>
          </cell>
          <cell r="BF1624" t="str">
            <v>E</v>
          </cell>
          <cell r="BG1624">
            <v>980</v>
          </cell>
          <cell r="BH1624">
            <v>10980</v>
          </cell>
          <cell r="BI1624">
            <v>1</v>
          </cell>
          <cell r="BJ1624">
            <v>37739</v>
          </cell>
          <cell r="BK1624" t="str">
            <v>SALARY</v>
          </cell>
          <cell r="BL1624" t="str">
            <v>SALARY-INIT</v>
          </cell>
          <cell r="BM1624">
            <v>36</v>
          </cell>
          <cell r="BN1624">
            <v>6250</v>
          </cell>
          <cell r="BO1624" t="str">
            <v>E5 - Sales</v>
          </cell>
          <cell r="BP1624">
            <v>75000</v>
          </cell>
          <cell r="BQ1624">
            <v>75000</v>
          </cell>
          <cell r="BR1624" t="str">
            <v xml:space="preserve"> </v>
          </cell>
          <cell r="BS1624" t="str">
            <v>Hire</v>
          </cell>
          <cell r="BT1624">
            <v>55125</v>
          </cell>
          <cell r="BU1624">
            <v>71925</v>
          </cell>
          <cell r="BV1624">
            <v>88725</v>
          </cell>
          <cell r="BW1624">
            <v>7.0000000000000007E-2</v>
          </cell>
          <cell r="BX1624">
            <v>8.6999999999999994E-2</v>
          </cell>
          <cell r="BY1624">
            <v>90000</v>
          </cell>
          <cell r="BZ1624">
            <v>15000</v>
          </cell>
          <cell r="CA1624">
            <v>15000</v>
          </cell>
          <cell r="CB1624">
            <v>4100</v>
          </cell>
          <cell r="CC1624">
            <v>4100</v>
          </cell>
          <cell r="CD1624">
            <v>4100</v>
          </cell>
          <cell r="CE1624">
            <v>4100</v>
          </cell>
          <cell r="CF1624" t="str">
            <v>W</v>
          </cell>
          <cell r="CG1624">
            <v>31</v>
          </cell>
          <cell r="CH1624" t="str">
            <v xml:space="preserve"> </v>
          </cell>
          <cell r="CI1624" t="str">
            <v xml:space="preserve"> </v>
          </cell>
          <cell r="CJ1624" t="str">
            <v xml:space="preserve"> </v>
          </cell>
          <cell r="CK1624" t="str">
            <v xml:space="preserve"> </v>
          </cell>
          <cell r="CL1624" t="str">
            <v xml:space="preserve"> </v>
          </cell>
          <cell r="CM1624" t="str">
            <v>BA (Connecticut College) 94/ 0.0 MBA (Insead, France) 00</v>
          </cell>
          <cell r="CN1624" t="str">
            <v>VERIFIED-NONE</v>
          </cell>
          <cell r="CO1624" t="str">
            <v>John,Slater(M)--SPOUSE</v>
          </cell>
          <cell r="CP1624">
            <v>90000</v>
          </cell>
          <cell r="CQ1624">
            <v>37987</v>
          </cell>
          <cell r="CR1624">
            <v>90000</v>
          </cell>
          <cell r="CS1624">
            <v>37895</v>
          </cell>
          <cell r="CT1624">
            <v>90000</v>
          </cell>
          <cell r="CU1624">
            <v>37803</v>
          </cell>
          <cell r="CV1624">
            <v>90000</v>
          </cell>
          <cell r="CW1624">
            <v>37712</v>
          </cell>
          <cell r="CX1624" t="str">
            <v xml:space="preserve"> </v>
          </cell>
          <cell r="CY1624" t="str">
            <v xml:space="preserve"> </v>
          </cell>
          <cell r="CZ1624" t="str">
            <v>Sales - AdSense</v>
          </cell>
          <cell r="DA1624">
            <v>0</v>
          </cell>
          <cell r="DB1624">
            <v>90</v>
          </cell>
        </row>
        <row r="1625">
          <cell r="A1625">
            <v>1277</v>
          </cell>
          <cell r="B1625">
            <v>1277</v>
          </cell>
          <cell r="C1625">
            <v>7523</v>
          </cell>
          <cell r="D1625" t="str">
            <v>US-MTV-41</v>
          </cell>
          <cell r="E1625" t="str">
            <v>dliu</v>
          </cell>
          <cell r="F1625" t="str">
            <v>Diane</v>
          </cell>
          <cell r="G1625" t="str">
            <v xml:space="preserve"> </v>
          </cell>
          <cell r="H1625" t="str">
            <v>Liu</v>
          </cell>
          <cell r="I1625" t="str">
            <v>Diane Liu</v>
          </cell>
          <cell r="J1625" t="str">
            <v>Diane Liu</v>
          </cell>
          <cell r="K1625" t="str">
            <v>Diane</v>
          </cell>
          <cell r="L1625" t="str">
            <v>USD</v>
          </cell>
          <cell r="M1625" t="str">
            <v>Liu, Diane</v>
          </cell>
          <cell r="N1625" t="str">
            <v>F</v>
          </cell>
          <cell r="O1625">
            <v>27387</v>
          </cell>
          <cell r="P1625" t="str">
            <v>US</v>
          </cell>
          <cell r="Q1625" t="str">
            <v xml:space="preserve"> </v>
          </cell>
          <cell r="R1625" t="str">
            <v>Publisher/Account Manager</v>
          </cell>
          <cell r="S1625" t="str">
            <v>EMPLOYEE</v>
          </cell>
          <cell r="T1625">
            <v>4</v>
          </cell>
          <cell r="U1625" t="str">
            <v>Abrahamson, Kurt</v>
          </cell>
          <cell r="V1625" t="str">
            <v>kurt</v>
          </cell>
          <cell r="W1625" t="str">
            <v>EMP-REF</v>
          </cell>
          <cell r="X1625" t="str">
            <v>Thompson, Kimberly</v>
          </cell>
          <cell r="Y1625" t="str">
            <v>Epicentric</v>
          </cell>
          <cell r="Z1625">
            <v>41</v>
          </cell>
          <cell r="AA1625" t="str">
            <v xml:space="preserve"> </v>
          </cell>
          <cell r="AB1625" t="str">
            <v>362A</v>
          </cell>
          <cell r="AC1625" t="str">
            <v>650-623-5142</v>
          </cell>
          <cell r="AD1625" t="str">
            <v>1112-A Eddy St</v>
          </cell>
          <cell r="AE1625" t="str">
            <v xml:space="preserve"> </v>
          </cell>
          <cell r="AF1625" t="str">
            <v>San Francisco</v>
          </cell>
          <cell r="AG1625" t="str">
            <v>CA</v>
          </cell>
          <cell r="AH1625">
            <v>94109</v>
          </cell>
          <cell r="AI1625" t="str">
            <v>US</v>
          </cell>
          <cell r="AJ1625" t="str">
            <v xml:space="preserve"> </v>
          </cell>
          <cell r="AK1625" t="str">
            <v>U</v>
          </cell>
          <cell r="AL1625" t="str">
            <v>S</v>
          </cell>
          <cell r="AM1625" t="str">
            <v>N</v>
          </cell>
          <cell r="AN1625" t="str">
            <v>557-95-8556</v>
          </cell>
          <cell r="AO1625" t="str">
            <v>U</v>
          </cell>
          <cell r="AP1625" t="str">
            <v>COSTCENTER</v>
          </cell>
          <cell r="AQ1625" t="str">
            <v>E5</v>
          </cell>
          <cell r="AR1625" t="str">
            <v>Publisher Account Manager</v>
          </cell>
          <cell r="AS1625" t="str">
            <v>Content Sales - NA</v>
          </cell>
          <cell r="AT1625">
            <v>181</v>
          </cell>
          <cell r="AU1625" t="str">
            <v>Sales - AdSense</v>
          </cell>
          <cell r="AW1625">
            <v>37711</v>
          </cell>
          <cell r="AX1625">
            <v>37711</v>
          </cell>
          <cell r="AY1625" t="str">
            <v>E5 - Sales - AdSense - Publisher Account Manager</v>
          </cell>
          <cell r="AZ1625" t="str">
            <v>Sales</v>
          </cell>
          <cell r="BA1625" t="str">
            <v>HIRE</v>
          </cell>
          <cell r="BB1625" t="str">
            <v>HIRE-CONV</v>
          </cell>
          <cell r="BC1625">
            <v>37711</v>
          </cell>
          <cell r="BD1625">
            <v>1.1000000000000001</v>
          </cell>
          <cell r="BE1625">
            <v>1.1000000000000001</v>
          </cell>
          <cell r="BF1625" t="str">
            <v>E</v>
          </cell>
          <cell r="BG1625">
            <v>880</v>
          </cell>
          <cell r="BH1625">
            <v>10880</v>
          </cell>
          <cell r="BI1625">
            <v>1</v>
          </cell>
          <cell r="BJ1625">
            <v>37926</v>
          </cell>
          <cell r="BK1625" t="str">
            <v>SALARY</v>
          </cell>
          <cell r="BL1625" t="str">
            <v>SALARY-ADJUST</v>
          </cell>
          <cell r="BM1625">
            <v>34</v>
          </cell>
          <cell r="BN1625">
            <v>5833</v>
          </cell>
          <cell r="BO1625" t="str">
            <v>E5 - Sales</v>
          </cell>
          <cell r="BP1625">
            <v>70000</v>
          </cell>
          <cell r="BQ1625" t="str">
            <v xml:space="preserve"> </v>
          </cell>
          <cell r="BR1625">
            <v>37926</v>
          </cell>
          <cell r="BS1625">
            <v>0.129</v>
          </cell>
          <cell r="BT1625">
            <v>55125</v>
          </cell>
          <cell r="BU1625">
            <v>71925</v>
          </cell>
          <cell r="BV1625">
            <v>88725</v>
          </cell>
          <cell r="BW1625">
            <v>6.6000000000000003E-2</v>
          </cell>
          <cell r="BX1625">
            <v>8.1000000000000003E-2</v>
          </cell>
          <cell r="BY1625">
            <v>85000</v>
          </cell>
          <cell r="BZ1625">
            <v>15000</v>
          </cell>
          <cell r="CA1625">
            <v>15000</v>
          </cell>
          <cell r="CB1625">
            <v>4800</v>
          </cell>
          <cell r="CC1625">
            <v>4800</v>
          </cell>
          <cell r="CD1625">
            <v>4800</v>
          </cell>
          <cell r="CE1625">
            <v>4800</v>
          </cell>
          <cell r="CF1625" t="str">
            <v>A</v>
          </cell>
          <cell r="CG1625">
            <v>29</v>
          </cell>
          <cell r="CH1625" t="str">
            <v xml:space="preserve"> </v>
          </cell>
          <cell r="CI1625" t="str">
            <v xml:space="preserve"> </v>
          </cell>
          <cell r="CJ1625" t="str">
            <v xml:space="preserve"> </v>
          </cell>
          <cell r="CK1625" t="str">
            <v xml:space="preserve"> </v>
          </cell>
          <cell r="CL1625" t="str">
            <v xml:space="preserve"> </v>
          </cell>
          <cell r="CM1625" t="str">
            <v>BS (Santa Clara University) 95/ 3.53</v>
          </cell>
          <cell r="CP1625">
            <v>85000</v>
          </cell>
          <cell r="CQ1625">
            <v>37987</v>
          </cell>
          <cell r="CR1625">
            <v>85000</v>
          </cell>
          <cell r="CS1625">
            <v>37895</v>
          </cell>
          <cell r="CT1625">
            <v>72000</v>
          </cell>
          <cell r="CU1625">
            <v>37803</v>
          </cell>
          <cell r="CV1625">
            <v>72000</v>
          </cell>
          <cell r="CW1625">
            <v>37712</v>
          </cell>
          <cell r="CX1625">
            <v>72000</v>
          </cell>
          <cell r="CY1625">
            <v>37622</v>
          </cell>
          <cell r="CZ1625" t="str">
            <v>Sales - AdSense</v>
          </cell>
          <cell r="DA1625">
            <v>0</v>
          </cell>
          <cell r="DB1625">
            <v>90</v>
          </cell>
        </row>
        <row r="1626">
          <cell r="A1626">
            <v>1796</v>
          </cell>
          <cell r="B1626">
            <v>1796</v>
          </cell>
          <cell r="C1626">
            <v>7523</v>
          </cell>
          <cell r="D1626" t="str">
            <v>US-MTV-41</v>
          </cell>
          <cell r="E1626" t="str">
            <v>aliza</v>
          </cell>
          <cell r="F1626" t="str">
            <v>Aliza</v>
          </cell>
          <cell r="G1626" t="str">
            <v>Rochelle</v>
          </cell>
          <cell r="H1626" t="str">
            <v>Sandler</v>
          </cell>
          <cell r="I1626" t="str">
            <v>Ali Sandler</v>
          </cell>
          <cell r="J1626" t="str">
            <v>Aliza Rochelle Sandler</v>
          </cell>
          <cell r="K1626" t="str">
            <v>Ali</v>
          </cell>
          <cell r="L1626" t="str">
            <v>USD</v>
          </cell>
          <cell r="M1626" t="str">
            <v>Sandler, Aliza</v>
          </cell>
          <cell r="N1626" t="str">
            <v>F</v>
          </cell>
          <cell r="O1626">
            <v>28378</v>
          </cell>
          <cell r="P1626" t="str">
            <v>US</v>
          </cell>
          <cell r="Q1626" t="str">
            <v xml:space="preserve"> </v>
          </cell>
          <cell r="R1626" t="str">
            <v>Publisher - Account Manager</v>
          </cell>
          <cell r="S1626" t="str">
            <v>EMPLOYEE</v>
          </cell>
          <cell r="T1626">
            <v>3.5</v>
          </cell>
          <cell r="U1626" t="str">
            <v>Abrahamson, Kurt</v>
          </cell>
          <cell r="V1626" t="str">
            <v>kurt</v>
          </cell>
          <cell r="W1626" t="str">
            <v>EMP-REF</v>
          </cell>
          <cell r="X1626" t="str">
            <v>Saedi, Samira</v>
          </cell>
          <cell r="Y1626" t="str">
            <v>Media Contacts</v>
          </cell>
          <cell r="Z1626">
            <v>41</v>
          </cell>
          <cell r="AA1626" t="str">
            <v xml:space="preserve"> </v>
          </cell>
          <cell r="AB1626" t="str">
            <v>361B</v>
          </cell>
          <cell r="AC1626" t="str">
            <v>650-623-5442</v>
          </cell>
          <cell r="AD1626" t="str">
            <v>1048 Union Street</v>
          </cell>
          <cell r="AE1626" t="str">
            <v>#17</v>
          </cell>
          <cell r="AF1626" t="str">
            <v>San Francisco</v>
          </cell>
          <cell r="AG1626" t="str">
            <v>CA</v>
          </cell>
          <cell r="AH1626">
            <v>94133</v>
          </cell>
          <cell r="AI1626" t="str">
            <v>US</v>
          </cell>
          <cell r="AJ1626" t="str">
            <v xml:space="preserve"> </v>
          </cell>
          <cell r="AK1626" t="str">
            <v>U</v>
          </cell>
          <cell r="AL1626" t="str">
            <v>S</v>
          </cell>
          <cell r="AM1626" t="str">
            <v>N</v>
          </cell>
          <cell r="AN1626" t="str">
            <v>562-85-5400</v>
          </cell>
          <cell r="AO1626" t="str">
            <v>U</v>
          </cell>
          <cell r="AP1626" t="str">
            <v>COSTCENTER</v>
          </cell>
          <cell r="AQ1626" t="str">
            <v>E5</v>
          </cell>
          <cell r="AR1626" t="str">
            <v>Publisher Account Manager</v>
          </cell>
          <cell r="AS1626" t="str">
            <v>Content Sales - NA</v>
          </cell>
          <cell r="AT1626">
            <v>181</v>
          </cell>
          <cell r="AU1626" t="str">
            <v>Sales - AdSense</v>
          </cell>
          <cell r="AW1626">
            <v>37753</v>
          </cell>
          <cell r="AX1626">
            <v>37753</v>
          </cell>
          <cell r="AY1626" t="str">
            <v>E5 - Sales - AdSense - Publisher Account Manager</v>
          </cell>
          <cell r="AZ1626" t="str">
            <v>Sales</v>
          </cell>
          <cell r="BA1626" t="str">
            <v>HIRE</v>
          </cell>
          <cell r="BB1626" t="str">
            <v>HIRE-OPEN</v>
          </cell>
          <cell r="BC1626">
            <v>37753</v>
          </cell>
          <cell r="BD1626">
            <v>1</v>
          </cell>
          <cell r="BE1626">
            <v>1</v>
          </cell>
          <cell r="BF1626" t="str">
            <v>E</v>
          </cell>
          <cell r="BG1626">
            <v>1039</v>
          </cell>
          <cell r="BH1626">
            <v>11039</v>
          </cell>
          <cell r="BI1626">
            <v>1</v>
          </cell>
          <cell r="BJ1626">
            <v>37753</v>
          </cell>
          <cell r="BK1626" t="str">
            <v>SALARY</v>
          </cell>
          <cell r="BL1626" t="str">
            <v>SALARY-INIT</v>
          </cell>
          <cell r="BM1626">
            <v>26</v>
          </cell>
          <cell r="BN1626">
            <v>4583</v>
          </cell>
          <cell r="BO1626" t="str">
            <v>E5 - Sales</v>
          </cell>
          <cell r="BP1626">
            <v>55000</v>
          </cell>
          <cell r="BQ1626">
            <v>55000</v>
          </cell>
          <cell r="BR1626" t="str">
            <v xml:space="preserve"> </v>
          </cell>
          <cell r="BS1626" t="str">
            <v>Hire</v>
          </cell>
          <cell r="BT1626">
            <v>55125</v>
          </cell>
          <cell r="BU1626">
            <v>71925</v>
          </cell>
          <cell r="BV1626">
            <v>88725</v>
          </cell>
          <cell r="BW1626">
            <v>5.1999999999999998E-2</v>
          </cell>
          <cell r="BX1626">
            <v>6.4000000000000001E-2</v>
          </cell>
          <cell r="BY1626">
            <v>65000</v>
          </cell>
          <cell r="BZ1626">
            <v>10000</v>
          </cell>
          <cell r="CA1626">
            <v>10000</v>
          </cell>
          <cell r="CB1626">
            <v>4100</v>
          </cell>
          <cell r="CC1626">
            <v>4100</v>
          </cell>
          <cell r="CD1626">
            <v>4100</v>
          </cell>
          <cell r="CE1626">
            <v>4100</v>
          </cell>
          <cell r="CF1626" t="str">
            <v>W</v>
          </cell>
          <cell r="CG1626">
            <v>26</v>
          </cell>
          <cell r="CH1626" t="str">
            <v xml:space="preserve"> </v>
          </cell>
          <cell r="CI1626" t="str">
            <v xml:space="preserve"> </v>
          </cell>
          <cell r="CJ1626" t="str">
            <v xml:space="preserve"> </v>
          </cell>
          <cell r="CK1626" t="str">
            <v xml:space="preserve"> </v>
          </cell>
          <cell r="CL1626" t="str">
            <v xml:space="preserve"> </v>
          </cell>
          <cell r="CM1626" t="str">
            <v>BA (University of Colorado) 99/ 3.3</v>
          </cell>
          <cell r="CN1626" t="str">
            <v>VERIFIED-NONE</v>
          </cell>
          <cell r="CP1626">
            <v>65000</v>
          </cell>
          <cell r="CQ1626">
            <v>37987</v>
          </cell>
          <cell r="CR1626">
            <v>65000</v>
          </cell>
          <cell r="CS1626">
            <v>37895</v>
          </cell>
          <cell r="CT1626">
            <v>65000</v>
          </cell>
          <cell r="CU1626">
            <v>37803</v>
          </cell>
          <cell r="CV1626">
            <v>65000</v>
          </cell>
          <cell r="CW1626">
            <v>37712</v>
          </cell>
          <cell r="CX1626" t="str">
            <v xml:space="preserve"> </v>
          </cell>
          <cell r="CY1626" t="str">
            <v xml:space="preserve"> </v>
          </cell>
          <cell r="CZ1626" t="str">
            <v>Sales - AdSense</v>
          </cell>
          <cell r="DA1626">
            <v>0</v>
          </cell>
          <cell r="DB1626">
            <v>90</v>
          </cell>
        </row>
        <row r="1627">
          <cell r="A1627">
            <v>317</v>
          </cell>
          <cell r="B1627">
            <v>317</v>
          </cell>
          <cell r="C1627">
            <v>7523</v>
          </cell>
          <cell r="D1627" t="str">
            <v>US-NYC-BDWY</v>
          </cell>
          <cell r="E1627" t="str">
            <v>samira</v>
          </cell>
          <cell r="F1627" t="str">
            <v>Samira</v>
          </cell>
          <cell r="G1627" t="str">
            <v xml:space="preserve"> </v>
          </cell>
          <cell r="H1627" t="str">
            <v>Saedi</v>
          </cell>
          <cell r="I1627" t="str">
            <v>Samira Saedi</v>
          </cell>
          <cell r="J1627" t="str">
            <v>Samira Saedi</v>
          </cell>
          <cell r="K1627" t="str">
            <v>Samira</v>
          </cell>
          <cell r="L1627" t="str">
            <v>USD</v>
          </cell>
          <cell r="M1627" t="str">
            <v>Saedi, Samira</v>
          </cell>
          <cell r="N1627" t="str">
            <v>F</v>
          </cell>
          <cell r="O1627">
            <v>28298</v>
          </cell>
          <cell r="P1627" t="str">
            <v>US</v>
          </cell>
          <cell r="Q1627" t="str">
            <v xml:space="preserve"> </v>
          </cell>
          <cell r="R1627" t="str">
            <v>Publisher Account Manager</v>
          </cell>
          <cell r="S1627" t="str">
            <v>EMPLOYEE</v>
          </cell>
          <cell r="T1627">
            <v>3.5</v>
          </cell>
          <cell r="U1627" t="str">
            <v>Abrahamson, Kurt</v>
          </cell>
          <cell r="V1627" t="str">
            <v>kurt</v>
          </cell>
          <cell r="W1627" t="str">
            <v>WEB</v>
          </cell>
          <cell r="X1627" t="str">
            <v xml:space="preserve"> </v>
          </cell>
          <cell r="Y1627" t="str">
            <v xml:space="preserve"> </v>
          </cell>
          <cell r="Z1627">
            <v>11</v>
          </cell>
          <cell r="AA1627" t="str">
            <v>OTHER</v>
          </cell>
          <cell r="AB1627" t="str">
            <v>21-071</v>
          </cell>
          <cell r="AC1627" t="str">
            <v>212-624-9628</v>
          </cell>
          <cell r="AD1627" t="str">
            <v>213 East 10th Street</v>
          </cell>
          <cell r="AE1627">
            <v>11</v>
          </cell>
          <cell r="AF1627" t="str">
            <v>New York</v>
          </cell>
          <cell r="AG1627" t="str">
            <v>NY</v>
          </cell>
          <cell r="AH1627">
            <v>10003</v>
          </cell>
          <cell r="AI1627" t="str">
            <v>US</v>
          </cell>
          <cell r="AJ1627" t="str">
            <v xml:space="preserve"> </v>
          </cell>
          <cell r="AK1627" t="str">
            <v>U</v>
          </cell>
          <cell r="AL1627" t="str">
            <v>S</v>
          </cell>
          <cell r="AM1627" t="str">
            <v>N</v>
          </cell>
          <cell r="AN1627" t="str">
            <v>623-76-4488</v>
          </cell>
          <cell r="AO1627" t="str">
            <v>U</v>
          </cell>
          <cell r="AP1627" t="str">
            <v>COSTCENTER</v>
          </cell>
          <cell r="AQ1627" t="str">
            <v>E5</v>
          </cell>
          <cell r="AR1627" t="str">
            <v>Publisher Account Manager</v>
          </cell>
          <cell r="AS1627" t="str">
            <v>Content Sales - NA</v>
          </cell>
          <cell r="AT1627">
            <v>181</v>
          </cell>
          <cell r="AU1627" t="str">
            <v>Sales - AdSense</v>
          </cell>
          <cell r="AW1627">
            <v>37202</v>
          </cell>
          <cell r="AX1627">
            <v>37202</v>
          </cell>
          <cell r="AY1627" t="str">
            <v>E5 - Sales - AdSense - Publisher Account Manager</v>
          </cell>
          <cell r="AZ1627" t="str">
            <v>Sales</v>
          </cell>
          <cell r="BA1627" t="str">
            <v>JOBCODE</v>
          </cell>
          <cell r="BB1627" t="str">
            <v>JOBCODE-PROM</v>
          </cell>
          <cell r="BC1627">
            <v>37773</v>
          </cell>
          <cell r="BD1627">
            <v>2.5</v>
          </cell>
          <cell r="BE1627">
            <v>1</v>
          </cell>
          <cell r="BF1627" t="str">
            <v>E</v>
          </cell>
          <cell r="BG1627">
            <v>341</v>
          </cell>
          <cell r="BH1627">
            <v>10341</v>
          </cell>
          <cell r="BI1627">
            <v>1</v>
          </cell>
          <cell r="BJ1627">
            <v>37773</v>
          </cell>
          <cell r="BK1627" t="str">
            <v>SALARY</v>
          </cell>
          <cell r="BL1627" t="str">
            <v>SALARY-PROM</v>
          </cell>
          <cell r="BM1627">
            <v>26</v>
          </cell>
          <cell r="BN1627">
            <v>4583</v>
          </cell>
          <cell r="BO1627" t="str">
            <v>E5 - Sales</v>
          </cell>
          <cell r="BP1627">
            <v>55000</v>
          </cell>
          <cell r="BQ1627">
            <v>40000</v>
          </cell>
          <cell r="BR1627">
            <v>37773</v>
          </cell>
          <cell r="BS1627">
            <v>0.375</v>
          </cell>
          <cell r="BT1627">
            <v>55125</v>
          </cell>
          <cell r="BU1627">
            <v>71925</v>
          </cell>
          <cell r="BV1627">
            <v>88725</v>
          </cell>
          <cell r="BW1627">
            <v>5.1999999999999998E-2</v>
          </cell>
          <cell r="BX1627">
            <v>6.4000000000000001E-2</v>
          </cell>
          <cell r="BY1627">
            <v>65000</v>
          </cell>
          <cell r="BZ1627">
            <v>10000</v>
          </cell>
          <cell r="CA1627">
            <v>10000</v>
          </cell>
          <cell r="CB1627">
            <v>6000</v>
          </cell>
          <cell r="CC1627">
            <v>6850</v>
          </cell>
          <cell r="CD1627">
            <v>6850</v>
          </cell>
          <cell r="CE1627">
            <v>6850</v>
          </cell>
          <cell r="CF1627" t="str">
            <v>W</v>
          </cell>
          <cell r="CG1627">
            <v>26</v>
          </cell>
          <cell r="CH1627" t="str">
            <v xml:space="preserve"> </v>
          </cell>
          <cell r="CI1627" t="str">
            <v xml:space="preserve"> </v>
          </cell>
          <cell r="CJ1627" t="str">
            <v xml:space="preserve"> </v>
          </cell>
          <cell r="CK1627" t="str">
            <v xml:space="preserve"> </v>
          </cell>
          <cell r="CL1627" t="str">
            <v xml:space="preserve"> </v>
          </cell>
          <cell r="CM1627" t="str">
            <v>BA (University of California, Davis) 99</v>
          </cell>
          <cell r="CP1627">
            <v>65000</v>
          </cell>
          <cell r="CQ1627">
            <v>37987</v>
          </cell>
          <cell r="CR1627">
            <v>65000</v>
          </cell>
          <cell r="CS1627">
            <v>37895</v>
          </cell>
          <cell r="CT1627">
            <v>65000</v>
          </cell>
          <cell r="CU1627">
            <v>37803</v>
          </cell>
          <cell r="CV1627">
            <v>65000</v>
          </cell>
          <cell r="CW1627">
            <v>37712</v>
          </cell>
          <cell r="CX1627">
            <v>55000</v>
          </cell>
          <cell r="CY1627">
            <v>37622</v>
          </cell>
          <cell r="CZ1627" t="str">
            <v>Sales - AdSense</v>
          </cell>
          <cell r="DA1627">
            <v>0</v>
          </cell>
          <cell r="DB1627">
            <v>90</v>
          </cell>
        </row>
        <row r="1628">
          <cell r="A1628">
            <v>4347</v>
          </cell>
          <cell r="B1628">
            <v>4347</v>
          </cell>
          <cell r="C1628">
            <v>7523</v>
          </cell>
          <cell r="D1628" t="str">
            <v>US-NYC-BDWY</v>
          </cell>
          <cell r="E1628" t="str">
            <v>emartin</v>
          </cell>
          <cell r="F1628" t="str">
            <v>Elena</v>
          </cell>
          <cell r="G1628" t="str">
            <v>V</v>
          </cell>
          <cell r="H1628" t="str">
            <v>Martin</v>
          </cell>
          <cell r="I1628" t="str">
            <v>Elena Martin</v>
          </cell>
          <cell r="J1628" t="str">
            <v>Elena V Martin</v>
          </cell>
          <cell r="K1628" t="str">
            <v>Elena</v>
          </cell>
          <cell r="L1628" t="str">
            <v>USD</v>
          </cell>
          <cell r="M1628" t="str">
            <v>Martin, Elena</v>
          </cell>
          <cell r="N1628" t="str">
            <v>F</v>
          </cell>
          <cell r="O1628">
            <v>27971</v>
          </cell>
          <cell r="P1628" t="str">
            <v>US</v>
          </cell>
          <cell r="Q1628" t="str">
            <v xml:space="preserve"> </v>
          </cell>
          <cell r="R1628" t="str">
            <v>Publisher Account Manager, AdSense</v>
          </cell>
          <cell r="S1628" t="str">
            <v>EMPLOYEE</v>
          </cell>
          <cell r="T1628">
            <v>3.25</v>
          </cell>
          <cell r="U1628" t="str">
            <v>Abrahamson, Kurt</v>
          </cell>
          <cell r="V1628" t="str">
            <v>kurt</v>
          </cell>
          <cell r="W1628" t="str">
            <v>RECRUITER SOURCED</v>
          </cell>
          <cell r="X1628" t="str">
            <v xml:space="preserve"> </v>
          </cell>
          <cell r="Y1628" t="str">
            <v>About Inc</v>
          </cell>
          <cell r="Z1628">
            <v>11</v>
          </cell>
          <cell r="AA1628" t="str">
            <v>C1</v>
          </cell>
          <cell r="AB1628" t="str">
            <v>21-069</v>
          </cell>
          <cell r="AC1628">
            <v>-6132</v>
          </cell>
          <cell r="AD1628" t="str">
            <v>25 Lords Way</v>
          </cell>
          <cell r="AE1628" t="str">
            <v xml:space="preserve"> </v>
          </cell>
          <cell r="AF1628" t="str">
            <v>Manhasset Hills</v>
          </cell>
          <cell r="AG1628" t="str">
            <v>NY</v>
          </cell>
          <cell r="AH1628">
            <v>11040</v>
          </cell>
          <cell r="AI1628" t="str">
            <v>US</v>
          </cell>
          <cell r="AJ1628" t="str">
            <v xml:space="preserve"> </v>
          </cell>
          <cell r="AK1628" t="str">
            <v>R</v>
          </cell>
          <cell r="AL1628" t="str">
            <v>S</v>
          </cell>
          <cell r="AM1628" t="str">
            <v>N</v>
          </cell>
          <cell r="AN1628" t="str">
            <v>128-70-4092</v>
          </cell>
          <cell r="AO1628" t="str">
            <v>N</v>
          </cell>
          <cell r="AP1628" t="str">
            <v>COSTCENTER</v>
          </cell>
          <cell r="AQ1628" t="str">
            <v>E5</v>
          </cell>
          <cell r="AR1628" t="str">
            <v>Publisher Account Manager</v>
          </cell>
          <cell r="AS1628" t="str">
            <v>Content Sales - NA</v>
          </cell>
          <cell r="AT1628">
            <v>181</v>
          </cell>
          <cell r="AU1628" t="str">
            <v>Sales - AdSense</v>
          </cell>
          <cell r="AW1628">
            <v>37970</v>
          </cell>
          <cell r="AX1628">
            <v>37970</v>
          </cell>
          <cell r="AY1628" t="str">
            <v>E5 - Sales - AdSense - Publisher Account Manager</v>
          </cell>
          <cell r="AZ1628" t="str">
            <v>Sales</v>
          </cell>
          <cell r="BA1628" t="str">
            <v>HIRE</v>
          </cell>
          <cell r="BB1628" t="str">
            <v>HIRE-OPEN</v>
          </cell>
          <cell r="BC1628">
            <v>37970</v>
          </cell>
          <cell r="BD1628">
            <v>0.4</v>
          </cell>
          <cell r="BE1628">
            <v>0.5</v>
          </cell>
          <cell r="BF1628" t="str">
            <v>E</v>
          </cell>
          <cell r="BG1628">
            <v>1551</v>
          </cell>
          <cell r="BH1628">
            <v>11551</v>
          </cell>
          <cell r="BI1628">
            <v>1</v>
          </cell>
          <cell r="BJ1628">
            <v>37970</v>
          </cell>
          <cell r="BK1628" t="str">
            <v>SALARY</v>
          </cell>
          <cell r="BL1628" t="str">
            <v>SALARY-INIT</v>
          </cell>
          <cell r="BM1628">
            <v>26</v>
          </cell>
          <cell r="BN1628">
            <v>4583</v>
          </cell>
          <cell r="BO1628" t="str">
            <v>E5 - Sales</v>
          </cell>
          <cell r="BP1628">
            <v>55000</v>
          </cell>
          <cell r="BQ1628">
            <v>55000</v>
          </cell>
          <cell r="BR1628" t="str">
            <v xml:space="preserve"> </v>
          </cell>
          <cell r="BS1628" t="str">
            <v>Hire</v>
          </cell>
          <cell r="BT1628">
            <v>55125</v>
          </cell>
          <cell r="BU1628">
            <v>71925</v>
          </cell>
          <cell r="BV1628">
            <v>88725</v>
          </cell>
          <cell r="BW1628">
            <v>5.1999999999999998E-2</v>
          </cell>
          <cell r="BX1628">
            <v>6.4000000000000001E-2</v>
          </cell>
          <cell r="BY1628">
            <v>65000</v>
          </cell>
          <cell r="BZ1628">
            <v>10000</v>
          </cell>
          <cell r="CA1628">
            <v>10000</v>
          </cell>
          <cell r="CB1628">
            <v>1600</v>
          </cell>
          <cell r="CC1628">
            <v>1600</v>
          </cell>
          <cell r="CD1628">
            <v>1600</v>
          </cell>
          <cell r="CE1628">
            <v>1600</v>
          </cell>
          <cell r="CF1628" t="str">
            <v>W</v>
          </cell>
          <cell r="CG1628">
            <v>27</v>
          </cell>
          <cell r="CH1628" t="str">
            <v xml:space="preserve"> </v>
          </cell>
          <cell r="CI1628" t="str">
            <v xml:space="preserve"> </v>
          </cell>
          <cell r="CJ1628" t="str">
            <v xml:space="preserve"> </v>
          </cell>
          <cell r="CK1628" t="str">
            <v xml:space="preserve"> </v>
          </cell>
          <cell r="CL1628" t="str">
            <v xml:space="preserve"> </v>
          </cell>
          <cell r="CM1628" t="str">
            <v>BS (New York University) 98/ 3.3</v>
          </cell>
          <cell r="CN1628" t="str">
            <v>VERIFIED-NONE</v>
          </cell>
          <cell r="CP1628">
            <v>65000</v>
          </cell>
          <cell r="CQ1628">
            <v>37987</v>
          </cell>
          <cell r="CR1628">
            <v>65000</v>
          </cell>
          <cell r="CS1628" t="str">
            <v xml:space="preserve"> </v>
          </cell>
          <cell r="CT1628" t="str">
            <v xml:space="preserve"> </v>
          </cell>
          <cell r="CU1628" t="str">
            <v xml:space="preserve"> </v>
          </cell>
          <cell r="CV1628" t="str">
            <v xml:space="preserve"> </v>
          </cell>
          <cell r="CW1628" t="str">
            <v xml:space="preserve"> </v>
          </cell>
          <cell r="CX1628" t="str">
            <v xml:space="preserve"> </v>
          </cell>
          <cell r="CY1628" t="str">
            <v xml:space="preserve"> </v>
          </cell>
          <cell r="CZ1628" t="str">
            <v>Sales - AdSense</v>
          </cell>
          <cell r="DA1628">
            <v>0</v>
          </cell>
          <cell r="DB1628">
            <v>90</v>
          </cell>
        </row>
        <row r="1629">
          <cell r="A1629">
            <v>1563</v>
          </cell>
          <cell r="B1629">
            <v>1563</v>
          </cell>
          <cell r="C1629">
            <v>7115</v>
          </cell>
          <cell r="D1629" t="str">
            <v>US-MTV-BAY</v>
          </cell>
          <cell r="E1629" t="str">
            <v>joels</v>
          </cell>
          <cell r="F1629" t="str">
            <v>Joel</v>
          </cell>
          <cell r="G1629" t="str">
            <v xml:space="preserve"> </v>
          </cell>
          <cell r="H1629" t="str">
            <v>Slovacek</v>
          </cell>
          <cell r="I1629" t="str">
            <v>Joel Slovacek</v>
          </cell>
          <cell r="J1629" t="str">
            <v>Joel Slovacek</v>
          </cell>
          <cell r="K1629" t="str">
            <v>Joel</v>
          </cell>
          <cell r="L1629" t="str">
            <v>USD</v>
          </cell>
          <cell r="M1629" t="str">
            <v>Slovacek, Joel</v>
          </cell>
          <cell r="N1629" t="str">
            <v>M</v>
          </cell>
          <cell r="O1629">
            <v>27529</v>
          </cell>
          <cell r="P1629" t="str">
            <v>US</v>
          </cell>
          <cell r="Q1629" t="str">
            <v xml:space="preserve"> </v>
          </cell>
          <cell r="R1629" t="str">
            <v>AdSense Team Lead</v>
          </cell>
          <cell r="S1629" t="str">
            <v>EMPLOYEE</v>
          </cell>
          <cell r="T1629">
            <v>3.5</v>
          </cell>
          <cell r="U1629" t="str">
            <v>DeBonis, Laura</v>
          </cell>
          <cell r="V1629" t="str">
            <v>ldebonis</v>
          </cell>
          <cell r="W1629" t="str">
            <v>NO-FEE</v>
          </cell>
          <cell r="X1629" t="str">
            <v xml:space="preserve"> </v>
          </cell>
          <cell r="Y1629" t="str">
            <v>Kick</v>
          </cell>
          <cell r="Z1629">
            <v>41</v>
          </cell>
          <cell r="AA1629" t="str">
            <v>O3</v>
          </cell>
          <cell r="AB1629">
            <v>208</v>
          </cell>
          <cell r="AC1629" t="str">
            <v>650-623-5259</v>
          </cell>
          <cell r="AD1629" t="str">
            <v>1212 Arguello Blvd</v>
          </cell>
          <cell r="AE1629" t="str">
            <v xml:space="preserve"> </v>
          </cell>
          <cell r="AF1629" t="str">
            <v>San Francisco</v>
          </cell>
          <cell r="AG1629" t="str">
            <v>CA</v>
          </cell>
          <cell r="AH1629">
            <v>94122</v>
          </cell>
          <cell r="AI1629" t="str">
            <v>US</v>
          </cell>
          <cell r="AJ1629" t="str">
            <v xml:space="preserve"> </v>
          </cell>
          <cell r="AK1629" t="str">
            <v>U</v>
          </cell>
          <cell r="AL1629" t="str">
            <v>S</v>
          </cell>
          <cell r="AM1629" t="str">
            <v>N</v>
          </cell>
          <cell r="AN1629" t="str">
            <v>228-04-3628</v>
          </cell>
          <cell r="AO1629" t="str">
            <v>U</v>
          </cell>
          <cell r="AP1629" t="str">
            <v>COSTCENTER</v>
          </cell>
          <cell r="AQ1629" t="str">
            <v>E5</v>
          </cell>
          <cell r="AR1629" t="str">
            <v>New Programs Team Lead</v>
          </cell>
          <cell r="AS1629" t="str">
            <v>AdSense Online Ops - NA</v>
          </cell>
          <cell r="AT1629">
            <v>251</v>
          </cell>
          <cell r="AU1629" t="str">
            <v>Sales - AdSense</v>
          </cell>
          <cell r="AW1629">
            <v>37725</v>
          </cell>
          <cell r="AX1629">
            <v>37725</v>
          </cell>
          <cell r="AY1629" t="str">
            <v>E5 - Sales - AdSense - New Programs Team Lead</v>
          </cell>
          <cell r="AZ1629" t="str">
            <v>Sales</v>
          </cell>
          <cell r="BA1629" t="str">
            <v>JOBCODE</v>
          </cell>
          <cell r="BB1629" t="str">
            <v>JOBCODE-PROM</v>
          </cell>
          <cell r="BC1629">
            <v>37834</v>
          </cell>
          <cell r="BD1629">
            <v>1.1000000000000001</v>
          </cell>
          <cell r="BE1629">
            <v>0.8</v>
          </cell>
          <cell r="BF1629" t="str">
            <v>E</v>
          </cell>
          <cell r="BG1629">
            <v>933</v>
          </cell>
          <cell r="BH1629">
            <v>10933</v>
          </cell>
          <cell r="BI1629">
            <v>1</v>
          </cell>
          <cell r="BJ1629">
            <v>37834</v>
          </cell>
          <cell r="BK1629" t="str">
            <v>SALARY</v>
          </cell>
          <cell r="BL1629" t="str">
            <v>SALARY-PROM</v>
          </cell>
          <cell r="BM1629">
            <v>31</v>
          </cell>
          <cell r="BN1629">
            <v>5417</v>
          </cell>
          <cell r="BO1629" t="str">
            <v>E5 - Sales</v>
          </cell>
          <cell r="BP1629">
            <v>65000</v>
          </cell>
          <cell r="BQ1629" t="str">
            <v xml:space="preserve"> </v>
          </cell>
          <cell r="BR1629">
            <v>37834</v>
          </cell>
          <cell r="BS1629">
            <v>8.3000000000000004E-2</v>
          </cell>
          <cell r="BT1629">
            <v>55125</v>
          </cell>
          <cell r="BU1629">
            <v>71925</v>
          </cell>
          <cell r="BV1629">
            <v>88725</v>
          </cell>
          <cell r="BW1629">
            <v>6.0999999999999999E-2</v>
          </cell>
          <cell r="BX1629">
            <v>7.4999999999999997E-2</v>
          </cell>
          <cell r="BY1629">
            <v>82500</v>
          </cell>
          <cell r="BZ1629">
            <v>17500</v>
          </cell>
          <cell r="CA1629">
            <v>17500</v>
          </cell>
          <cell r="CB1629">
            <v>2000</v>
          </cell>
          <cell r="CC1629">
            <v>2000</v>
          </cell>
          <cell r="CD1629">
            <v>2000</v>
          </cell>
          <cell r="CE1629">
            <v>2000</v>
          </cell>
          <cell r="CF1629" t="str">
            <v>W</v>
          </cell>
          <cell r="CG1629">
            <v>29</v>
          </cell>
          <cell r="CH1629" t="str">
            <v xml:space="preserve"> </v>
          </cell>
          <cell r="CI1629" t="str">
            <v xml:space="preserve"> </v>
          </cell>
          <cell r="CJ1629" t="str">
            <v xml:space="preserve"> </v>
          </cell>
          <cell r="CK1629" t="str">
            <v xml:space="preserve"> </v>
          </cell>
          <cell r="CL1629" t="str">
            <v xml:space="preserve"> </v>
          </cell>
          <cell r="CM1629" t="str">
            <v>BS (Carnegie Mellon University)</v>
          </cell>
          <cell r="CP1629">
            <v>82500</v>
          </cell>
          <cell r="CQ1629">
            <v>37987</v>
          </cell>
          <cell r="CR1629">
            <v>82500</v>
          </cell>
          <cell r="CS1629">
            <v>37895</v>
          </cell>
          <cell r="CT1629">
            <v>82500</v>
          </cell>
          <cell r="CU1629">
            <v>37803</v>
          </cell>
          <cell r="CV1629">
            <v>70000</v>
          </cell>
          <cell r="CW1629">
            <v>37712</v>
          </cell>
          <cell r="CX1629" t="str">
            <v xml:space="preserve"> </v>
          </cell>
          <cell r="CY1629" t="str">
            <v xml:space="preserve"> </v>
          </cell>
          <cell r="CZ1629" t="str">
            <v>Sales - AdSense</v>
          </cell>
          <cell r="DA1629">
            <v>0</v>
          </cell>
          <cell r="DB1629">
            <v>90</v>
          </cell>
        </row>
        <row r="1630">
          <cell r="A1630">
            <v>649</v>
          </cell>
          <cell r="B1630">
            <v>649</v>
          </cell>
          <cell r="C1630">
            <v>7115</v>
          </cell>
          <cell r="D1630" t="str">
            <v>US-MTV-BAY</v>
          </cell>
          <cell r="E1630" t="str">
            <v>julianw</v>
          </cell>
          <cell r="F1630" t="str">
            <v>Julian</v>
          </cell>
          <cell r="G1630" t="str">
            <v xml:space="preserve"> </v>
          </cell>
          <cell r="H1630" t="str">
            <v>Wong</v>
          </cell>
          <cell r="I1630" t="str">
            <v>Julian Wong</v>
          </cell>
          <cell r="J1630" t="str">
            <v>Julian Wong</v>
          </cell>
          <cell r="K1630" t="str">
            <v>Julian</v>
          </cell>
          <cell r="L1630" t="str">
            <v>USD</v>
          </cell>
          <cell r="M1630" t="str">
            <v>Wong, Julian</v>
          </cell>
          <cell r="N1630" t="str">
            <v>M</v>
          </cell>
          <cell r="O1630">
            <v>28475</v>
          </cell>
          <cell r="P1630" t="str">
            <v>US</v>
          </cell>
          <cell r="Q1630" t="str">
            <v xml:space="preserve"> </v>
          </cell>
          <cell r="R1630" t="str">
            <v>AdSense Team Lead</v>
          </cell>
          <cell r="S1630" t="str">
            <v>EMPLOYEE</v>
          </cell>
          <cell r="T1630">
            <v>3.25</v>
          </cell>
          <cell r="U1630" t="str">
            <v>DeBonis, Laura</v>
          </cell>
          <cell r="V1630" t="str">
            <v>ldebonis</v>
          </cell>
          <cell r="W1630" t="str">
            <v>TEMP-AGENCY OTHER</v>
          </cell>
          <cell r="X1630" t="str">
            <v xml:space="preserve">  </v>
          </cell>
          <cell r="Y1630" t="str">
            <v>mySimon.com</v>
          </cell>
          <cell r="Z1630">
            <v>41</v>
          </cell>
          <cell r="AA1630" t="str">
            <v>OTHER</v>
          </cell>
          <cell r="AB1630">
            <v>224</v>
          </cell>
          <cell r="AC1630" t="str">
            <v>650-623-5339</v>
          </cell>
          <cell r="AD1630" t="str">
            <v>1555 47th Ave</v>
          </cell>
          <cell r="AE1630" t="str">
            <v xml:space="preserve"> </v>
          </cell>
          <cell r="AF1630" t="str">
            <v>San Francisco</v>
          </cell>
          <cell r="AG1630" t="str">
            <v>CA</v>
          </cell>
          <cell r="AH1630">
            <v>94122</v>
          </cell>
          <cell r="AI1630" t="str">
            <v>US</v>
          </cell>
          <cell r="AJ1630" t="str">
            <v xml:space="preserve"> </v>
          </cell>
          <cell r="AK1630" t="str">
            <v>U</v>
          </cell>
          <cell r="AL1630" t="str">
            <v>S</v>
          </cell>
          <cell r="AM1630" t="str">
            <v>N</v>
          </cell>
          <cell r="AN1630" t="str">
            <v>091-68-8479</v>
          </cell>
          <cell r="AO1630" t="str">
            <v>U</v>
          </cell>
          <cell r="AP1630" t="str">
            <v>COSTCENTER</v>
          </cell>
          <cell r="AQ1630" t="str">
            <v>E5</v>
          </cell>
          <cell r="AR1630" t="str">
            <v>New Programs Team Lead</v>
          </cell>
          <cell r="AS1630" t="str">
            <v>AdSense Online Ops - NA</v>
          </cell>
          <cell r="AT1630">
            <v>251</v>
          </cell>
          <cell r="AU1630" t="str">
            <v>Sales - AdSense</v>
          </cell>
          <cell r="AW1630">
            <v>37662</v>
          </cell>
          <cell r="AX1630">
            <v>37662</v>
          </cell>
          <cell r="AY1630" t="str">
            <v>E5 - Sales - AdSense - New Programs Team Lead</v>
          </cell>
          <cell r="AZ1630" t="str">
            <v>Sales</v>
          </cell>
          <cell r="BA1630" t="str">
            <v>JOBCODE</v>
          </cell>
          <cell r="BB1630" t="str">
            <v>JOBCODE-PROM</v>
          </cell>
          <cell r="BC1630">
            <v>37834</v>
          </cell>
          <cell r="BD1630">
            <v>1.3</v>
          </cell>
          <cell r="BE1630">
            <v>0.8</v>
          </cell>
          <cell r="BF1630" t="str">
            <v>E</v>
          </cell>
          <cell r="BG1630">
            <v>809</v>
          </cell>
          <cell r="BH1630">
            <v>10809</v>
          </cell>
          <cell r="BI1630">
            <v>1</v>
          </cell>
          <cell r="BJ1630">
            <v>37834</v>
          </cell>
          <cell r="BK1630" t="str">
            <v>SALARY</v>
          </cell>
          <cell r="BL1630" t="str">
            <v>SALARY-PROM</v>
          </cell>
          <cell r="BM1630">
            <v>29</v>
          </cell>
          <cell r="BN1630">
            <v>5000</v>
          </cell>
          <cell r="BO1630" t="str">
            <v>E5 - Sales</v>
          </cell>
          <cell r="BP1630">
            <v>60000</v>
          </cell>
          <cell r="BQ1630" t="str">
            <v xml:space="preserve"> </v>
          </cell>
          <cell r="BR1630">
            <v>37834</v>
          </cell>
          <cell r="BS1630">
            <v>0.2</v>
          </cell>
          <cell r="BT1630">
            <v>55125</v>
          </cell>
          <cell r="BU1630">
            <v>71925</v>
          </cell>
          <cell r="BV1630">
            <v>88725</v>
          </cell>
          <cell r="BW1630">
            <v>5.6000000000000001E-2</v>
          </cell>
          <cell r="BX1630">
            <v>7.0000000000000007E-2</v>
          </cell>
          <cell r="BY1630">
            <v>77500</v>
          </cell>
          <cell r="BZ1630">
            <v>17500</v>
          </cell>
          <cell r="CA1630">
            <v>17500</v>
          </cell>
          <cell r="CB1630">
            <v>2000</v>
          </cell>
          <cell r="CC1630">
            <v>2000</v>
          </cell>
          <cell r="CD1630">
            <v>2000</v>
          </cell>
          <cell r="CE1630">
            <v>2000</v>
          </cell>
          <cell r="CF1630" t="str">
            <v>A</v>
          </cell>
          <cell r="CG1630">
            <v>26</v>
          </cell>
          <cell r="CH1630" t="str">
            <v xml:space="preserve"> </v>
          </cell>
          <cell r="CI1630" t="str">
            <v xml:space="preserve"> </v>
          </cell>
          <cell r="CJ1630" t="str">
            <v xml:space="preserve"> </v>
          </cell>
          <cell r="CK1630" t="str">
            <v xml:space="preserve"> </v>
          </cell>
          <cell r="CL1630" t="str">
            <v xml:space="preserve"> </v>
          </cell>
          <cell r="CM1630" t="str">
            <v>BS (University of California, Berkeley) 99/ 3.51</v>
          </cell>
          <cell r="CP1630">
            <v>77500</v>
          </cell>
          <cell r="CQ1630">
            <v>37987</v>
          </cell>
          <cell r="CR1630">
            <v>77500</v>
          </cell>
          <cell r="CS1630">
            <v>37895</v>
          </cell>
          <cell r="CT1630">
            <v>77500</v>
          </cell>
          <cell r="CU1630">
            <v>37803</v>
          </cell>
          <cell r="CV1630">
            <v>60000</v>
          </cell>
          <cell r="CW1630">
            <v>37712</v>
          </cell>
          <cell r="CX1630">
            <v>60000</v>
          </cell>
          <cell r="CY1630">
            <v>37622</v>
          </cell>
          <cell r="CZ1630" t="str">
            <v>Sales - AdSense</v>
          </cell>
          <cell r="DA1630">
            <v>0</v>
          </cell>
          <cell r="DB1630">
            <v>90</v>
          </cell>
        </row>
        <row r="1631">
          <cell r="A1631">
            <v>679</v>
          </cell>
          <cell r="B1631">
            <v>679</v>
          </cell>
          <cell r="C1631">
            <v>7115</v>
          </cell>
          <cell r="D1631" t="str">
            <v>US-MTV-BAY</v>
          </cell>
          <cell r="E1631" t="str">
            <v>sfullove</v>
          </cell>
          <cell r="F1631" t="str">
            <v>Shaluinn</v>
          </cell>
          <cell r="G1631" t="str">
            <v xml:space="preserve"> </v>
          </cell>
          <cell r="H1631" t="str">
            <v>Fullove</v>
          </cell>
          <cell r="I1631" t="str">
            <v>Shaluinn Fullove</v>
          </cell>
          <cell r="J1631" t="str">
            <v>Shaluinn Fullove</v>
          </cell>
          <cell r="K1631" t="str">
            <v>Shaluinn</v>
          </cell>
          <cell r="L1631" t="str">
            <v>USD</v>
          </cell>
          <cell r="M1631" t="str">
            <v>Fullove, Shaluinn</v>
          </cell>
          <cell r="N1631" t="str">
            <v>F</v>
          </cell>
          <cell r="O1631">
            <v>28450</v>
          </cell>
          <cell r="P1631" t="str">
            <v>US</v>
          </cell>
          <cell r="Q1631" t="str">
            <v xml:space="preserve"> </v>
          </cell>
          <cell r="R1631" t="str">
            <v>New Programs Team Lead</v>
          </cell>
          <cell r="S1631" t="str">
            <v>EMPLOYEE</v>
          </cell>
          <cell r="T1631">
            <v>3.5</v>
          </cell>
          <cell r="U1631" t="str">
            <v>DeBonis, Laura</v>
          </cell>
          <cell r="V1631" t="str">
            <v>ldebonis</v>
          </cell>
          <cell r="W1631" t="str">
            <v>EMP-REF</v>
          </cell>
          <cell r="X1631" t="str">
            <v>Erdstein, Max</v>
          </cell>
          <cell r="Y1631" t="str">
            <v>Plato Clinical Info Systems</v>
          </cell>
          <cell r="Z1631">
            <v>41</v>
          </cell>
          <cell r="AA1631" t="str">
            <v>C1</v>
          </cell>
          <cell r="AB1631">
            <v>242</v>
          </cell>
          <cell r="AC1631" t="str">
            <v>650-623-4603</v>
          </cell>
          <cell r="AD1631" t="str">
            <v>2679 Alma St</v>
          </cell>
          <cell r="AE1631" t="str">
            <v xml:space="preserve"> </v>
          </cell>
          <cell r="AF1631" t="str">
            <v>Palo Alto</v>
          </cell>
          <cell r="AG1631" t="str">
            <v>CA</v>
          </cell>
          <cell r="AH1631">
            <v>94306</v>
          </cell>
          <cell r="AI1631" t="str">
            <v>US</v>
          </cell>
          <cell r="AJ1631" t="str">
            <v xml:space="preserve"> </v>
          </cell>
          <cell r="AK1631" t="str">
            <v>R</v>
          </cell>
          <cell r="AL1631" t="str">
            <v>S</v>
          </cell>
          <cell r="AM1631" t="str">
            <v>N</v>
          </cell>
          <cell r="AN1631" t="str">
            <v>619-01-0961</v>
          </cell>
          <cell r="AO1631" t="str">
            <v>N</v>
          </cell>
          <cell r="AP1631" t="str">
            <v>COSTCENTER</v>
          </cell>
          <cell r="AQ1631" t="str">
            <v>E5</v>
          </cell>
          <cell r="AR1631" t="str">
            <v>New Programs Team Lead</v>
          </cell>
          <cell r="AS1631" t="str">
            <v>AdSense Online Ops - NA</v>
          </cell>
          <cell r="AT1631">
            <v>251</v>
          </cell>
          <cell r="AU1631" t="str">
            <v>Sales - AdSense</v>
          </cell>
          <cell r="AW1631">
            <v>37529</v>
          </cell>
          <cell r="AX1631">
            <v>37529</v>
          </cell>
          <cell r="AY1631" t="str">
            <v>E5 - Sales - AdSense - New Programs Team Lead</v>
          </cell>
          <cell r="AZ1631" t="str">
            <v>Sales</v>
          </cell>
          <cell r="BA1631" t="str">
            <v>JOBCODE</v>
          </cell>
          <cell r="BB1631" t="str">
            <v>JOBCODE-PROM</v>
          </cell>
          <cell r="BC1631">
            <v>37926</v>
          </cell>
          <cell r="BD1631">
            <v>1.6</v>
          </cell>
          <cell r="BE1631">
            <v>0.5</v>
          </cell>
          <cell r="BF1631" t="str">
            <v>E</v>
          </cell>
          <cell r="BG1631">
            <v>600</v>
          </cell>
          <cell r="BH1631">
            <v>10600</v>
          </cell>
          <cell r="BI1631">
            <v>1</v>
          </cell>
          <cell r="BJ1631">
            <v>37926</v>
          </cell>
          <cell r="BK1631" t="str">
            <v>SALARY</v>
          </cell>
          <cell r="BL1631" t="str">
            <v>SALARY-PROM</v>
          </cell>
          <cell r="BM1631">
            <v>29</v>
          </cell>
          <cell r="BN1631">
            <v>5000</v>
          </cell>
          <cell r="BO1631" t="str">
            <v>E5 - Sales</v>
          </cell>
          <cell r="BP1631">
            <v>60000</v>
          </cell>
          <cell r="BQ1631" t="str">
            <v xml:space="preserve"> </v>
          </cell>
          <cell r="BR1631">
            <v>37926</v>
          </cell>
          <cell r="BS1631">
            <v>0.33300000000000002</v>
          </cell>
          <cell r="BT1631">
            <v>55125</v>
          </cell>
          <cell r="BU1631">
            <v>71925</v>
          </cell>
          <cell r="BV1631">
            <v>88725</v>
          </cell>
          <cell r="BW1631">
            <v>5.6000000000000001E-2</v>
          </cell>
          <cell r="BX1631">
            <v>7.0000000000000007E-2</v>
          </cell>
          <cell r="BY1631">
            <v>77500</v>
          </cell>
          <cell r="BZ1631">
            <v>17500</v>
          </cell>
          <cell r="CA1631">
            <v>17500</v>
          </cell>
          <cell r="CB1631">
            <v>4000</v>
          </cell>
          <cell r="CC1631">
            <v>4400</v>
          </cell>
          <cell r="CD1631">
            <v>4400</v>
          </cell>
          <cell r="CE1631">
            <v>4400</v>
          </cell>
          <cell r="CF1631" t="str">
            <v>B</v>
          </cell>
          <cell r="CG1631">
            <v>26</v>
          </cell>
          <cell r="CH1631" t="str">
            <v xml:space="preserve"> </v>
          </cell>
          <cell r="CI1631" t="str">
            <v xml:space="preserve"> </v>
          </cell>
          <cell r="CJ1631" t="str">
            <v xml:space="preserve"> </v>
          </cell>
          <cell r="CK1631" t="str">
            <v xml:space="preserve"> </v>
          </cell>
          <cell r="CL1631" t="str">
            <v xml:space="preserve"> </v>
          </cell>
          <cell r="CM1631" t="str">
            <v>BA (Stanford University) 00/ 3.7</v>
          </cell>
          <cell r="CP1631">
            <v>77500</v>
          </cell>
          <cell r="CQ1631">
            <v>37987</v>
          </cell>
          <cell r="CR1631">
            <v>77500</v>
          </cell>
          <cell r="CS1631">
            <v>37895</v>
          </cell>
          <cell r="CT1631">
            <v>57500</v>
          </cell>
          <cell r="CU1631">
            <v>37803</v>
          </cell>
          <cell r="CV1631">
            <v>40000</v>
          </cell>
          <cell r="CW1631">
            <v>37712</v>
          </cell>
          <cell r="CX1631">
            <v>40000</v>
          </cell>
          <cell r="CY1631">
            <v>37622</v>
          </cell>
          <cell r="CZ1631" t="str">
            <v>Sales - AdSense</v>
          </cell>
          <cell r="DA1631">
            <v>0</v>
          </cell>
          <cell r="DB1631">
            <v>90</v>
          </cell>
        </row>
        <row r="1632">
          <cell r="A1632">
            <v>1296</v>
          </cell>
          <cell r="B1632">
            <v>1296</v>
          </cell>
          <cell r="C1632">
            <v>7503</v>
          </cell>
          <cell r="D1632" t="str">
            <v>US-MTV-41</v>
          </cell>
          <cell r="E1632" t="str">
            <v>sylviab</v>
          </cell>
          <cell r="F1632" t="str">
            <v>Sylvia</v>
          </cell>
          <cell r="G1632" t="str">
            <v xml:space="preserve"> </v>
          </cell>
          <cell r="H1632" t="str">
            <v>Bonilla</v>
          </cell>
          <cell r="I1632" t="str">
            <v>Sylvia Bonilla</v>
          </cell>
          <cell r="J1632" t="str">
            <v>Sylvia Bonilla</v>
          </cell>
          <cell r="K1632" t="str">
            <v>Sylvia</v>
          </cell>
          <cell r="L1632" t="str">
            <v>USD</v>
          </cell>
          <cell r="M1632" t="str">
            <v>Bonilla, Sylvia</v>
          </cell>
          <cell r="N1632" t="str">
            <v>F</v>
          </cell>
          <cell r="O1632">
            <v>26485</v>
          </cell>
          <cell r="P1632" t="str">
            <v>US</v>
          </cell>
          <cell r="Q1632" t="str">
            <v xml:space="preserve"> </v>
          </cell>
          <cell r="R1632" t="str">
            <v>Media Buyer, Content Ads</v>
          </cell>
          <cell r="S1632" t="str">
            <v>EMPLOYEE</v>
          </cell>
          <cell r="T1632">
            <v>3.75</v>
          </cell>
          <cell r="U1632" t="str">
            <v>Morrissey, Kristen</v>
          </cell>
          <cell r="V1632" t="str">
            <v>kristenm</v>
          </cell>
          <cell r="W1632" t="str">
            <v>EMP-REF</v>
          </cell>
          <cell r="X1632" t="str">
            <v>Topping, John</v>
          </cell>
          <cell r="Y1632" t="str">
            <v>2by4 Architects</v>
          </cell>
          <cell r="Z1632">
            <v>41</v>
          </cell>
          <cell r="AA1632" t="str">
            <v>C1</v>
          </cell>
          <cell r="AB1632" t="str">
            <v>353B</v>
          </cell>
          <cell r="AC1632" t="str">
            <v>650-623-5176</v>
          </cell>
          <cell r="AD1632" t="str">
            <v>2703 Othello Ave</v>
          </cell>
          <cell r="AE1632" t="str">
            <v xml:space="preserve"> </v>
          </cell>
          <cell r="AF1632" t="str">
            <v>San Jose</v>
          </cell>
          <cell r="AG1632" t="str">
            <v>CA</v>
          </cell>
          <cell r="AH1632">
            <v>95122</v>
          </cell>
          <cell r="AI1632" t="str">
            <v>US</v>
          </cell>
          <cell r="AJ1632" t="str">
            <v xml:space="preserve"> </v>
          </cell>
          <cell r="AK1632" t="str">
            <v>U</v>
          </cell>
          <cell r="AL1632" t="str">
            <v>S</v>
          </cell>
          <cell r="AM1632" t="str">
            <v>N</v>
          </cell>
          <cell r="AN1632" t="str">
            <v>547-25-6818</v>
          </cell>
          <cell r="AO1632" t="str">
            <v>U</v>
          </cell>
          <cell r="AP1632" t="str">
            <v>COSTCENTER</v>
          </cell>
          <cell r="AQ1632" t="str">
            <v>E5</v>
          </cell>
          <cell r="AR1632" t="str">
            <v>Content Media Buyer</v>
          </cell>
          <cell r="AS1632" t="str">
            <v>Content Sales - NA</v>
          </cell>
          <cell r="AT1632">
            <v>181</v>
          </cell>
          <cell r="AU1632" t="str">
            <v>Sales - AdSense</v>
          </cell>
          <cell r="AW1632">
            <v>37711</v>
          </cell>
          <cell r="AX1632">
            <v>37711</v>
          </cell>
          <cell r="AY1632" t="str">
            <v>E5 - Sales - AdSense - Content Media Buyer</v>
          </cell>
          <cell r="AZ1632" t="str">
            <v>Sales</v>
          </cell>
          <cell r="BA1632" t="str">
            <v>HIRE</v>
          </cell>
          <cell r="BB1632" t="str">
            <v>HIRE-CONV</v>
          </cell>
          <cell r="BC1632">
            <v>37711</v>
          </cell>
          <cell r="BD1632">
            <v>1.2</v>
          </cell>
          <cell r="BE1632">
            <v>1.1000000000000001</v>
          </cell>
          <cell r="BF1632" t="str">
            <v>E</v>
          </cell>
          <cell r="BG1632">
            <v>881</v>
          </cell>
          <cell r="BH1632">
            <v>10881</v>
          </cell>
          <cell r="BI1632">
            <v>1</v>
          </cell>
          <cell r="BJ1632">
            <v>37711</v>
          </cell>
          <cell r="BK1632" t="str">
            <v>SALARY</v>
          </cell>
          <cell r="BL1632" t="str">
            <v>SALARY-CONVERT</v>
          </cell>
          <cell r="BM1632">
            <v>31</v>
          </cell>
          <cell r="BN1632">
            <v>5417</v>
          </cell>
          <cell r="BO1632" t="str">
            <v>E5 - Sales</v>
          </cell>
          <cell r="BP1632">
            <v>65000</v>
          </cell>
          <cell r="BQ1632" t="str">
            <v xml:space="preserve"> </v>
          </cell>
          <cell r="BR1632">
            <v>37711</v>
          </cell>
          <cell r="BS1632">
            <v>0.42</v>
          </cell>
          <cell r="BT1632">
            <v>55125</v>
          </cell>
          <cell r="BU1632">
            <v>71925</v>
          </cell>
          <cell r="BV1632">
            <v>88725</v>
          </cell>
          <cell r="BW1632">
            <v>6.0999999999999999E-2</v>
          </cell>
          <cell r="BX1632">
            <v>7.4999999999999997E-2</v>
          </cell>
          <cell r="BY1632">
            <v>78000</v>
          </cell>
          <cell r="BZ1632">
            <v>13000</v>
          </cell>
          <cell r="CA1632">
            <v>13000</v>
          </cell>
          <cell r="CB1632">
            <v>2900</v>
          </cell>
          <cell r="CC1632">
            <v>2900</v>
          </cell>
          <cell r="CD1632">
            <v>2900</v>
          </cell>
          <cell r="CE1632">
            <v>2900</v>
          </cell>
          <cell r="CF1632" t="str">
            <v>H</v>
          </cell>
          <cell r="CG1632">
            <v>31</v>
          </cell>
          <cell r="CH1632" t="str">
            <v xml:space="preserve"> </v>
          </cell>
          <cell r="CI1632" t="str">
            <v xml:space="preserve"> </v>
          </cell>
          <cell r="CJ1632" t="str">
            <v xml:space="preserve"> </v>
          </cell>
          <cell r="CK1632" t="str">
            <v xml:space="preserve"> </v>
          </cell>
          <cell r="CL1632" t="str">
            <v xml:space="preserve"> </v>
          </cell>
          <cell r="CM1632" t="str">
            <v>BS (San Jose State University) 95 MS (San Jose State University) 03</v>
          </cell>
          <cell r="CP1632">
            <v>78000</v>
          </cell>
          <cell r="CQ1632">
            <v>37987</v>
          </cell>
          <cell r="CR1632">
            <v>78000</v>
          </cell>
          <cell r="CS1632">
            <v>37895</v>
          </cell>
          <cell r="CT1632">
            <v>78000</v>
          </cell>
          <cell r="CU1632">
            <v>37712</v>
          </cell>
          <cell r="CV1632">
            <v>78000</v>
          </cell>
          <cell r="CW1632">
            <v>37622</v>
          </cell>
          <cell r="CX1632" t="str">
            <v xml:space="preserve"> </v>
          </cell>
          <cell r="CY1632" t="str">
            <v xml:space="preserve"> </v>
          </cell>
          <cell r="CZ1632" t="str">
            <v>Sales - AdSense</v>
          </cell>
          <cell r="DA1632">
            <v>0</v>
          </cell>
          <cell r="DB1632">
            <v>90</v>
          </cell>
        </row>
        <row r="1633">
          <cell r="A1633">
            <v>2495</v>
          </cell>
          <cell r="B1633">
            <v>2495</v>
          </cell>
          <cell r="C1633">
            <v>7503</v>
          </cell>
          <cell r="D1633" t="str">
            <v>US-NYC-BDWY</v>
          </cell>
          <cell r="E1633" t="str">
            <v>jhsia</v>
          </cell>
          <cell r="F1633" t="str">
            <v>Jonathan</v>
          </cell>
          <cell r="G1633" t="str">
            <v>C.</v>
          </cell>
          <cell r="H1633" t="str">
            <v>Hsia</v>
          </cell>
          <cell r="I1633" t="str">
            <v>Jonathan Hsia</v>
          </cell>
          <cell r="J1633" t="str">
            <v>Jonathan C. Hsia</v>
          </cell>
          <cell r="K1633" t="str">
            <v>Jon</v>
          </cell>
          <cell r="L1633" t="str">
            <v>USD</v>
          </cell>
          <cell r="M1633" t="str">
            <v>Hsia, Jonathan</v>
          </cell>
          <cell r="N1633" t="str">
            <v>M</v>
          </cell>
          <cell r="O1633">
            <v>27995</v>
          </cell>
          <cell r="P1633" t="str">
            <v>US</v>
          </cell>
          <cell r="Q1633" t="str">
            <v xml:space="preserve"> </v>
          </cell>
          <cell r="R1633" t="str">
            <v>Buyer</v>
          </cell>
          <cell r="S1633" t="str">
            <v>EMPLOYEE</v>
          </cell>
          <cell r="T1633">
            <v>3.5</v>
          </cell>
          <cell r="U1633" t="str">
            <v>Morrissey, Kristen</v>
          </cell>
          <cell r="V1633" t="str">
            <v>kristenm</v>
          </cell>
          <cell r="W1633" t="str">
            <v>AGENCY</v>
          </cell>
          <cell r="X1633" t="str">
            <v xml:space="preserve"> </v>
          </cell>
          <cell r="Y1633" t="str">
            <v>Mullen Advertising</v>
          </cell>
          <cell r="Z1633">
            <v>11</v>
          </cell>
          <cell r="AA1633" t="str">
            <v xml:space="preserve"> </v>
          </cell>
          <cell r="AB1633" t="str">
            <v>21-072</v>
          </cell>
          <cell r="AC1633" t="str">
            <v>212-624-9588</v>
          </cell>
          <cell r="AD1633" t="str">
            <v>412 W 25th St</v>
          </cell>
          <cell r="AE1633" t="str">
            <v>2B</v>
          </cell>
          <cell r="AF1633" t="str">
            <v>New York</v>
          </cell>
          <cell r="AG1633" t="str">
            <v>NY</v>
          </cell>
          <cell r="AH1633">
            <v>10009</v>
          </cell>
          <cell r="AI1633" t="str">
            <v>US</v>
          </cell>
          <cell r="AJ1633" t="str">
            <v xml:space="preserve"> </v>
          </cell>
          <cell r="AK1633" t="str">
            <v>R</v>
          </cell>
          <cell r="AL1633" t="str">
            <v>S</v>
          </cell>
          <cell r="AM1633" t="str">
            <v>N</v>
          </cell>
          <cell r="AN1633" t="str">
            <v>034-60-4882</v>
          </cell>
          <cell r="AO1633" t="str">
            <v>N</v>
          </cell>
          <cell r="AP1633" t="str">
            <v>COSTCENTER</v>
          </cell>
          <cell r="AQ1633" t="str">
            <v>E5</v>
          </cell>
          <cell r="AR1633" t="str">
            <v>Content Media Buyer</v>
          </cell>
          <cell r="AS1633" t="str">
            <v>Content Sales - NA</v>
          </cell>
          <cell r="AT1633">
            <v>181</v>
          </cell>
          <cell r="AU1633" t="str">
            <v>Sales - AdSense</v>
          </cell>
          <cell r="AW1633">
            <v>37802</v>
          </cell>
          <cell r="AX1633">
            <v>37802</v>
          </cell>
          <cell r="AY1633" t="str">
            <v>E5 - Sales - AdSense - Content Media Buyer</v>
          </cell>
          <cell r="AZ1633" t="str">
            <v>Sales</v>
          </cell>
          <cell r="BA1633" t="str">
            <v>HIRE</v>
          </cell>
          <cell r="BB1633" t="str">
            <v>HIRE-OPEN</v>
          </cell>
          <cell r="BC1633">
            <v>37802</v>
          </cell>
          <cell r="BD1633">
            <v>0.9</v>
          </cell>
          <cell r="BE1633">
            <v>0.9</v>
          </cell>
          <cell r="BF1633" t="str">
            <v>E</v>
          </cell>
          <cell r="BG1633">
            <v>1137</v>
          </cell>
          <cell r="BH1633">
            <v>11137</v>
          </cell>
          <cell r="BI1633">
            <v>1</v>
          </cell>
          <cell r="BJ1633">
            <v>37802</v>
          </cell>
          <cell r="BK1633" t="str">
            <v>SALARY</v>
          </cell>
          <cell r="BL1633" t="str">
            <v>SALARY-INIT</v>
          </cell>
          <cell r="BM1633">
            <v>29</v>
          </cell>
          <cell r="BN1633">
            <v>5000</v>
          </cell>
          <cell r="BO1633" t="str">
            <v>E5 - Sales</v>
          </cell>
          <cell r="BP1633">
            <v>60000</v>
          </cell>
          <cell r="BQ1633">
            <v>60000</v>
          </cell>
          <cell r="BR1633" t="str">
            <v xml:space="preserve"> </v>
          </cell>
          <cell r="BS1633" t="str">
            <v>Hire</v>
          </cell>
          <cell r="BT1633">
            <v>55125</v>
          </cell>
          <cell r="BU1633">
            <v>71925</v>
          </cell>
          <cell r="BV1633">
            <v>88725</v>
          </cell>
          <cell r="BW1633">
            <v>5.6000000000000001E-2</v>
          </cell>
          <cell r="BX1633">
            <v>7.0000000000000007E-2</v>
          </cell>
          <cell r="BY1633">
            <v>70000</v>
          </cell>
          <cell r="BZ1633">
            <v>10000</v>
          </cell>
          <cell r="CA1633">
            <v>10000</v>
          </cell>
          <cell r="CB1633">
            <v>3000</v>
          </cell>
          <cell r="CC1633">
            <v>3000</v>
          </cell>
          <cell r="CD1633">
            <v>3000</v>
          </cell>
          <cell r="CE1633">
            <v>3000</v>
          </cell>
          <cell r="CF1633" t="str">
            <v>W</v>
          </cell>
          <cell r="CG1633">
            <v>27</v>
          </cell>
          <cell r="CH1633" t="str">
            <v xml:space="preserve"> </v>
          </cell>
          <cell r="CI1633" t="str">
            <v xml:space="preserve"> </v>
          </cell>
          <cell r="CJ1633" t="str">
            <v xml:space="preserve"> </v>
          </cell>
          <cell r="CK1633" t="str">
            <v xml:space="preserve"> </v>
          </cell>
          <cell r="CL1633" t="str">
            <v xml:space="preserve"> </v>
          </cell>
          <cell r="CM1633" t="str">
            <v>BA (New York University) 99/ 3.5</v>
          </cell>
          <cell r="CN1633" t="str">
            <v>VERIFIED-NONE</v>
          </cell>
          <cell r="CP1633">
            <v>70000</v>
          </cell>
          <cell r="CQ1633">
            <v>37987</v>
          </cell>
          <cell r="CR1633">
            <v>70000</v>
          </cell>
          <cell r="CS1633">
            <v>37895</v>
          </cell>
          <cell r="CT1633">
            <v>70000</v>
          </cell>
          <cell r="CU1633">
            <v>37803</v>
          </cell>
          <cell r="CV1633">
            <v>70000</v>
          </cell>
          <cell r="CW1633">
            <v>37712</v>
          </cell>
          <cell r="CX1633" t="str">
            <v xml:space="preserve"> </v>
          </cell>
          <cell r="CY1633" t="str">
            <v xml:space="preserve"> </v>
          </cell>
          <cell r="CZ1633" t="str">
            <v>Sales - AdSense</v>
          </cell>
          <cell r="DA1633">
            <v>0</v>
          </cell>
          <cell r="DB1633">
            <v>90</v>
          </cell>
        </row>
        <row r="1634">
          <cell r="A1634">
            <v>151</v>
          </cell>
          <cell r="B1634">
            <v>151</v>
          </cell>
          <cell r="C1634">
            <v>7503</v>
          </cell>
          <cell r="D1634" t="str">
            <v>US-NYC-BDWY</v>
          </cell>
          <cell r="E1634" t="str">
            <v>kristen</v>
          </cell>
          <cell r="F1634" t="str">
            <v>Kristen</v>
          </cell>
          <cell r="G1634" t="str">
            <v>M</v>
          </cell>
          <cell r="H1634" t="str">
            <v>Jessop</v>
          </cell>
          <cell r="I1634" t="str">
            <v>Kristen Jessop</v>
          </cell>
          <cell r="J1634" t="str">
            <v>Kristen M Jessop</v>
          </cell>
          <cell r="K1634" t="str">
            <v>Kristen</v>
          </cell>
          <cell r="L1634" t="str">
            <v>USD</v>
          </cell>
          <cell r="M1634" t="str">
            <v>Jessop, Kristen</v>
          </cell>
          <cell r="N1634" t="str">
            <v>F</v>
          </cell>
          <cell r="O1634">
            <v>27839</v>
          </cell>
          <cell r="P1634" t="str">
            <v>UNKNOWN</v>
          </cell>
          <cell r="Q1634" t="str">
            <v xml:space="preserve"> </v>
          </cell>
          <cell r="R1634" t="str">
            <v>Content Media Buyer</v>
          </cell>
          <cell r="S1634" t="str">
            <v>EMPLOYEE</v>
          </cell>
          <cell r="T1634">
            <v>3</v>
          </cell>
          <cell r="U1634" t="str">
            <v>Morrissey, Kristen</v>
          </cell>
          <cell r="V1634" t="str">
            <v>kristenm</v>
          </cell>
          <cell r="W1634" t="str">
            <v>NO-FEE</v>
          </cell>
          <cell r="X1634" t="str">
            <v xml:space="preserve"> </v>
          </cell>
          <cell r="Y1634" t="str">
            <v>Snowball.com</v>
          </cell>
          <cell r="Z1634">
            <v>11</v>
          </cell>
          <cell r="AA1634" t="str">
            <v>OTHER</v>
          </cell>
          <cell r="AB1634" t="str">
            <v>21-073</v>
          </cell>
          <cell r="AC1634" t="str">
            <v>212-624-9614</v>
          </cell>
          <cell r="AD1634" t="str">
            <v>520 E 84th Street</v>
          </cell>
          <cell r="AE1634" t="str">
            <v>Apt 3h</v>
          </cell>
          <cell r="AF1634" t="str">
            <v>New York</v>
          </cell>
          <cell r="AG1634" t="str">
            <v>NY</v>
          </cell>
          <cell r="AH1634">
            <v>10028</v>
          </cell>
          <cell r="AI1634" t="str">
            <v>US</v>
          </cell>
          <cell r="AJ1634" t="str">
            <v xml:space="preserve"> </v>
          </cell>
          <cell r="AK1634" t="str">
            <v>U</v>
          </cell>
          <cell r="AL1634" t="str">
            <v>S</v>
          </cell>
          <cell r="AM1634" t="str">
            <v>N</v>
          </cell>
          <cell r="AN1634" t="str">
            <v>072-68-4055</v>
          </cell>
          <cell r="AO1634" t="str">
            <v>U</v>
          </cell>
          <cell r="AP1634" t="str">
            <v>COSTCENTER</v>
          </cell>
          <cell r="AQ1634" t="str">
            <v>E5</v>
          </cell>
          <cell r="AR1634" t="str">
            <v>Content Media Buyer</v>
          </cell>
          <cell r="AS1634" t="str">
            <v>Content Sales - NA</v>
          </cell>
          <cell r="AT1634">
            <v>181</v>
          </cell>
          <cell r="AU1634" t="str">
            <v>Sales - AdSense</v>
          </cell>
          <cell r="AW1634">
            <v>36794</v>
          </cell>
          <cell r="AX1634">
            <v>36794</v>
          </cell>
          <cell r="AY1634" t="str">
            <v>E5 - Sales - AdSense - Content Media Buyer</v>
          </cell>
          <cell r="AZ1634" t="str">
            <v>Sales</v>
          </cell>
          <cell r="BA1634" t="str">
            <v>JOBCODE</v>
          </cell>
          <cell r="BB1634" t="str">
            <v>JOBCODE-PROM</v>
          </cell>
          <cell r="BC1634">
            <v>37987</v>
          </cell>
          <cell r="BD1634">
            <v>3.7</v>
          </cell>
          <cell r="BE1634">
            <v>0.4</v>
          </cell>
          <cell r="BF1634" t="str">
            <v>E</v>
          </cell>
          <cell r="BG1634">
            <v>174</v>
          </cell>
          <cell r="BH1634">
            <v>10174</v>
          </cell>
          <cell r="BI1634">
            <v>1</v>
          </cell>
          <cell r="BJ1634">
            <v>37987</v>
          </cell>
          <cell r="BK1634" t="str">
            <v>SALARY</v>
          </cell>
          <cell r="BL1634" t="str">
            <v>SALARY-PROM</v>
          </cell>
          <cell r="BM1634">
            <v>26</v>
          </cell>
          <cell r="BN1634">
            <v>4583</v>
          </cell>
          <cell r="BO1634" t="str">
            <v>E5 - Sales</v>
          </cell>
          <cell r="BP1634">
            <v>55000</v>
          </cell>
          <cell r="BQ1634">
            <v>45500</v>
          </cell>
          <cell r="BR1634">
            <v>37987</v>
          </cell>
          <cell r="BS1634">
            <v>0.14599999999999999</v>
          </cell>
          <cell r="BT1634">
            <v>55125</v>
          </cell>
          <cell r="BU1634">
            <v>71925</v>
          </cell>
          <cell r="BV1634">
            <v>88725</v>
          </cell>
          <cell r="BW1634">
            <v>5.1999999999999998E-2</v>
          </cell>
          <cell r="BX1634">
            <v>6.4000000000000001E-2</v>
          </cell>
          <cell r="BY1634">
            <v>67500</v>
          </cell>
          <cell r="BZ1634">
            <v>12500</v>
          </cell>
          <cell r="CA1634">
            <v>12500</v>
          </cell>
          <cell r="CB1634">
            <v>12000</v>
          </cell>
          <cell r="CC1634">
            <v>17500</v>
          </cell>
          <cell r="CD1634">
            <v>17500</v>
          </cell>
          <cell r="CE1634">
            <v>17500</v>
          </cell>
          <cell r="CF1634" t="str">
            <v>W</v>
          </cell>
          <cell r="CG1634">
            <v>28</v>
          </cell>
          <cell r="CH1634" t="str">
            <v xml:space="preserve"> </v>
          </cell>
          <cell r="CI1634" t="str">
            <v xml:space="preserve"> </v>
          </cell>
          <cell r="CJ1634" t="str">
            <v xml:space="preserve"> </v>
          </cell>
          <cell r="CK1634" t="str">
            <v xml:space="preserve"> </v>
          </cell>
          <cell r="CL1634" t="str">
            <v xml:space="preserve"> </v>
          </cell>
          <cell r="CM1634" t="str">
            <v>BA (Gettysburg College) 98</v>
          </cell>
          <cell r="CP1634">
            <v>67500</v>
          </cell>
          <cell r="CQ1634">
            <v>37987</v>
          </cell>
          <cell r="CR1634">
            <v>67500</v>
          </cell>
          <cell r="CS1634">
            <v>37895</v>
          </cell>
          <cell r="CT1634">
            <v>67500</v>
          </cell>
          <cell r="CU1634">
            <v>37803</v>
          </cell>
          <cell r="CV1634">
            <v>67500</v>
          </cell>
          <cell r="CW1634">
            <v>37712</v>
          </cell>
          <cell r="CX1634">
            <v>67500</v>
          </cell>
          <cell r="CY1634">
            <v>37622</v>
          </cell>
          <cell r="CZ1634" t="str">
            <v>Sales - AdSense</v>
          </cell>
          <cell r="DA1634">
            <v>0</v>
          </cell>
          <cell r="DB1634">
            <v>90</v>
          </cell>
        </row>
        <row r="1635">
          <cell r="A1635">
            <v>438</v>
          </cell>
          <cell r="B1635">
            <v>438</v>
          </cell>
          <cell r="C1635">
            <v>7503</v>
          </cell>
          <cell r="D1635" t="str">
            <v>US-MTV-41</v>
          </cell>
          <cell r="E1635" t="str">
            <v>elizabeth</v>
          </cell>
          <cell r="F1635" t="str">
            <v>Elizabeth</v>
          </cell>
          <cell r="G1635" t="str">
            <v xml:space="preserve"> </v>
          </cell>
          <cell r="H1635" t="str">
            <v>Doherty</v>
          </cell>
          <cell r="I1635" t="str">
            <v>Elizabeth Doherty</v>
          </cell>
          <cell r="J1635" t="str">
            <v>Elizabeth Doherty</v>
          </cell>
          <cell r="K1635" t="str">
            <v>Elizabeth</v>
          </cell>
          <cell r="L1635" t="str">
            <v>USD</v>
          </cell>
          <cell r="M1635" t="str">
            <v>Doherty, Elizabeth</v>
          </cell>
          <cell r="N1635" t="str">
            <v>F</v>
          </cell>
          <cell r="O1635">
            <v>27526</v>
          </cell>
          <cell r="P1635" t="str">
            <v>US</v>
          </cell>
          <cell r="Q1635" t="str">
            <v xml:space="preserve"> </v>
          </cell>
          <cell r="R1635" t="str">
            <v>Media Buyer</v>
          </cell>
          <cell r="S1635" t="str">
            <v>EMPLOYEE</v>
          </cell>
          <cell r="T1635">
            <v>3.5</v>
          </cell>
          <cell r="U1635" t="str">
            <v>Morrissey, Kristen</v>
          </cell>
          <cell r="V1635" t="str">
            <v>kristenm</v>
          </cell>
          <cell r="W1635" t="str">
            <v>JOBS-AT-GOOGLE</v>
          </cell>
          <cell r="X1635" t="str">
            <v xml:space="preserve"> </v>
          </cell>
          <cell r="Y1635" t="str">
            <v>Magazine Services</v>
          </cell>
          <cell r="Z1635">
            <v>41</v>
          </cell>
          <cell r="AA1635" t="str">
            <v>C2</v>
          </cell>
          <cell r="AB1635" t="str">
            <v>353A</v>
          </cell>
          <cell r="AC1635" t="str">
            <v>650-623-4440</v>
          </cell>
          <cell r="AD1635" t="str">
            <v>1835 Vallejo St</v>
          </cell>
          <cell r="AE1635" t="str">
            <v>#302</v>
          </cell>
          <cell r="AF1635" t="str">
            <v>San Francisco</v>
          </cell>
          <cell r="AG1635" t="str">
            <v>CA</v>
          </cell>
          <cell r="AH1635">
            <v>94123</v>
          </cell>
          <cell r="AI1635" t="str">
            <v>US</v>
          </cell>
          <cell r="AJ1635" t="str">
            <v xml:space="preserve"> </v>
          </cell>
          <cell r="AK1635" t="str">
            <v>U</v>
          </cell>
          <cell r="AL1635" t="str">
            <v>S</v>
          </cell>
          <cell r="AM1635" t="str">
            <v>N</v>
          </cell>
          <cell r="AN1635" t="str">
            <v>567-49-8765</v>
          </cell>
          <cell r="AO1635" t="str">
            <v>U</v>
          </cell>
          <cell r="AP1635" t="str">
            <v>COSTCENTER</v>
          </cell>
          <cell r="AQ1635" t="str">
            <v>E5</v>
          </cell>
          <cell r="AR1635" t="str">
            <v>Content Media Buyer</v>
          </cell>
          <cell r="AS1635" t="str">
            <v>Content Sales - NA</v>
          </cell>
          <cell r="AT1635">
            <v>181</v>
          </cell>
          <cell r="AU1635" t="str">
            <v>Sales - AdSense</v>
          </cell>
          <cell r="AW1635">
            <v>37375</v>
          </cell>
          <cell r="AX1635">
            <v>37375</v>
          </cell>
          <cell r="AY1635" t="str">
            <v>E5 - Sales - AdSense - Content Media Buyer</v>
          </cell>
          <cell r="AZ1635" t="str">
            <v>Sales</v>
          </cell>
          <cell r="BA1635" t="str">
            <v>JOBCODE</v>
          </cell>
          <cell r="BB1635" t="str">
            <v>JOBCODE-TRAN</v>
          </cell>
          <cell r="BC1635">
            <v>37725</v>
          </cell>
          <cell r="BD1635">
            <v>2.1</v>
          </cell>
          <cell r="BE1635">
            <v>1.1000000000000001</v>
          </cell>
          <cell r="BF1635" t="str">
            <v>E</v>
          </cell>
          <cell r="BG1635">
            <v>451</v>
          </cell>
          <cell r="BH1635">
            <v>10451</v>
          </cell>
          <cell r="BI1635">
            <v>1</v>
          </cell>
          <cell r="BJ1635">
            <v>37926</v>
          </cell>
          <cell r="BK1635" t="str">
            <v>SALARY</v>
          </cell>
          <cell r="BL1635" t="str">
            <v>SALARY-ADJUST</v>
          </cell>
          <cell r="BM1635">
            <v>26</v>
          </cell>
          <cell r="BN1635">
            <v>4583</v>
          </cell>
          <cell r="BO1635" t="str">
            <v>E5 - Sales</v>
          </cell>
          <cell r="BP1635">
            <v>55000</v>
          </cell>
          <cell r="BQ1635">
            <v>52000</v>
          </cell>
          <cell r="BR1635">
            <v>37926</v>
          </cell>
          <cell r="BS1635">
            <v>5.8000000000000003E-2</v>
          </cell>
          <cell r="BT1635">
            <v>55125</v>
          </cell>
          <cell r="BU1635">
            <v>71925</v>
          </cell>
          <cell r="BV1635">
            <v>88725</v>
          </cell>
          <cell r="BW1635">
            <v>5.1999999999999998E-2</v>
          </cell>
          <cell r="BX1635">
            <v>6.4000000000000001E-2</v>
          </cell>
          <cell r="BY1635">
            <v>65000</v>
          </cell>
          <cell r="BZ1635">
            <v>10000</v>
          </cell>
          <cell r="CA1635">
            <v>10000</v>
          </cell>
          <cell r="CB1635">
            <v>6000</v>
          </cell>
          <cell r="CC1635">
            <v>6850</v>
          </cell>
          <cell r="CD1635">
            <v>6850</v>
          </cell>
          <cell r="CE1635">
            <v>6850</v>
          </cell>
          <cell r="CF1635" t="str">
            <v>W</v>
          </cell>
          <cell r="CG1635">
            <v>29</v>
          </cell>
          <cell r="CH1635" t="str">
            <v xml:space="preserve"> </v>
          </cell>
          <cell r="CI1635" t="str">
            <v xml:space="preserve"> </v>
          </cell>
          <cell r="CJ1635" t="str">
            <v xml:space="preserve"> </v>
          </cell>
          <cell r="CK1635" t="str">
            <v xml:space="preserve"> </v>
          </cell>
          <cell r="CL1635" t="str">
            <v xml:space="preserve"> </v>
          </cell>
          <cell r="CM1635" t="str">
            <v>BA (University of California, Santa Barbara) 97</v>
          </cell>
          <cell r="CP1635">
            <v>65000</v>
          </cell>
          <cell r="CQ1635">
            <v>37987</v>
          </cell>
          <cell r="CR1635">
            <v>65000</v>
          </cell>
          <cell r="CS1635">
            <v>37895</v>
          </cell>
          <cell r="CT1635">
            <v>62000</v>
          </cell>
          <cell r="CU1635">
            <v>37803</v>
          </cell>
          <cell r="CV1635">
            <v>62000</v>
          </cell>
          <cell r="CW1635">
            <v>37712</v>
          </cell>
          <cell r="CX1635">
            <v>62000</v>
          </cell>
          <cell r="CY1635">
            <v>37622</v>
          </cell>
          <cell r="CZ1635" t="str">
            <v>Sales - AdSense</v>
          </cell>
          <cell r="DA1635">
            <v>0</v>
          </cell>
          <cell r="DB1635">
            <v>90</v>
          </cell>
        </row>
        <row r="1636">
          <cell r="A1636">
            <v>1950</v>
          </cell>
          <cell r="B1636">
            <v>1950</v>
          </cell>
          <cell r="C1636">
            <v>7503</v>
          </cell>
          <cell r="D1636" t="str">
            <v>US-NYC-BDWY</v>
          </cell>
          <cell r="E1636" t="str">
            <v>cpulmano</v>
          </cell>
          <cell r="F1636" t="str">
            <v>Claro</v>
          </cell>
          <cell r="G1636" t="str">
            <v>E</v>
          </cell>
          <cell r="H1636" t="str">
            <v>Pulmano</v>
          </cell>
          <cell r="I1636" t="str">
            <v>Claro Pulmano</v>
          </cell>
          <cell r="J1636" t="str">
            <v>Claro E Pulmano</v>
          </cell>
          <cell r="K1636" t="str">
            <v>Claro</v>
          </cell>
          <cell r="L1636" t="str">
            <v>USD</v>
          </cell>
          <cell r="M1636" t="str">
            <v>Pulmano, Claro</v>
          </cell>
          <cell r="N1636" t="str">
            <v>M</v>
          </cell>
          <cell r="O1636">
            <v>26323</v>
          </cell>
          <cell r="P1636" t="str">
            <v>US</v>
          </cell>
          <cell r="Q1636" t="str">
            <v xml:space="preserve"> </v>
          </cell>
          <cell r="R1636" t="str">
            <v>Media Buyer, Adsense</v>
          </cell>
          <cell r="S1636" t="str">
            <v>EMPLOYEE</v>
          </cell>
          <cell r="T1636">
            <v>3.25</v>
          </cell>
          <cell r="U1636" t="str">
            <v>Morrissey, Kristen</v>
          </cell>
          <cell r="V1636" t="str">
            <v>kristenm</v>
          </cell>
          <cell r="W1636" t="str">
            <v>WEB JOBS-AT-GOOGLE TEMP-AGENCY</v>
          </cell>
          <cell r="X1636" t="str">
            <v xml:space="preserve">   </v>
          </cell>
          <cell r="Y1636" t="str">
            <v>Calls2Home.com</v>
          </cell>
          <cell r="Z1636">
            <v>11</v>
          </cell>
          <cell r="AA1636" t="str">
            <v xml:space="preserve"> </v>
          </cell>
          <cell r="AB1636" t="str">
            <v>21-075</v>
          </cell>
          <cell r="AC1636" t="str">
            <v>212-994-4921</v>
          </cell>
          <cell r="AD1636" t="str">
            <v>350 W 47th St</v>
          </cell>
          <cell r="AE1636" t="str">
            <v>#1A</v>
          </cell>
          <cell r="AF1636" t="str">
            <v>New York</v>
          </cell>
          <cell r="AG1636" t="str">
            <v>NY</v>
          </cell>
          <cell r="AH1636">
            <v>10036</v>
          </cell>
          <cell r="AI1636" t="str">
            <v>US</v>
          </cell>
          <cell r="AJ1636" t="str">
            <v xml:space="preserve"> </v>
          </cell>
          <cell r="AK1636" t="str">
            <v>R</v>
          </cell>
          <cell r="AL1636" t="str">
            <v>S</v>
          </cell>
          <cell r="AM1636" t="str">
            <v>N</v>
          </cell>
          <cell r="AN1636" t="str">
            <v>140-78-9883</v>
          </cell>
          <cell r="AO1636" t="str">
            <v>N</v>
          </cell>
          <cell r="AP1636" t="str">
            <v>COSTCENTER</v>
          </cell>
          <cell r="AQ1636" t="str">
            <v>E5</v>
          </cell>
          <cell r="AR1636" t="str">
            <v>Content Media Buyer</v>
          </cell>
          <cell r="AS1636" t="str">
            <v>Content Sales - NA</v>
          </cell>
          <cell r="AT1636">
            <v>181</v>
          </cell>
          <cell r="AU1636" t="str">
            <v>Sales - AdSense</v>
          </cell>
          <cell r="AW1636">
            <v>37991</v>
          </cell>
          <cell r="AX1636">
            <v>37991</v>
          </cell>
          <cell r="AY1636" t="str">
            <v>E5 - Sales - AdSense - Content Media Buyer</v>
          </cell>
          <cell r="AZ1636" t="str">
            <v>Sales</v>
          </cell>
          <cell r="BA1636" t="str">
            <v>HIRE</v>
          </cell>
          <cell r="BB1636" t="str">
            <v>HIRE-CONV</v>
          </cell>
          <cell r="BC1636">
            <v>37991</v>
          </cell>
          <cell r="BD1636">
            <v>0.4</v>
          </cell>
          <cell r="BE1636">
            <v>0.4</v>
          </cell>
          <cell r="BF1636" t="str">
            <v>E</v>
          </cell>
          <cell r="BG1636">
            <v>1612</v>
          </cell>
          <cell r="BH1636">
            <v>11612</v>
          </cell>
          <cell r="BI1636">
            <v>1</v>
          </cell>
          <cell r="BJ1636">
            <v>37991</v>
          </cell>
          <cell r="BK1636" t="str">
            <v>SALARY</v>
          </cell>
          <cell r="BL1636" t="str">
            <v>SALARY-CONVERT</v>
          </cell>
          <cell r="BM1636">
            <v>26</v>
          </cell>
          <cell r="BN1636">
            <v>4583</v>
          </cell>
          <cell r="BO1636" t="str">
            <v>E5 - Sales</v>
          </cell>
          <cell r="BP1636">
            <v>55000</v>
          </cell>
          <cell r="BQ1636" t="str">
            <v xml:space="preserve"> </v>
          </cell>
          <cell r="BR1636">
            <v>37991</v>
          </cell>
          <cell r="BS1636">
            <v>-0.11899999999999999</v>
          </cell>
          <cell r="BT1636">
            <v>55125</v>
          </cell>
          <cell r="BU1636">
            <v>71925</v>
          </cell>
          <cell r="BV1636">
            <v>88725</v>
          </cell>
          <cell r="BW1636">
            <v>5.1999999999999998E-2</v>
          </cell>
          <cell r="BX1636">
            <v>6.4000000000000001E-2</v>
          </cell>
          <cell r="BY1636">
            <v>65000</v>
          </cell>
          <cell r="BZ1636">
            <v>10000</v>
          </cell>
          <cell r="CA1636">
            <v>10000</v>
          </cell>
          <cell r="CB1636">
            <v>1300</v>
          </cell>
          <cell r="CC1636">
            <v>1300</v>
          </cell>
          <cell r="CD1636">
            <v>1300</v>
          </cell>
          <cell r="CE1636">
            <v>1300</v>
          </cell>
          <cell r="CF1636" t="str">
            <v>W</v>
          </cell>
          <cell r="CG1636">
            <v>32</v>
          </cell>
          <cell r="CH1636" t="str">
            <v xml:space="preserve"> </v>
          </cell>
          <cell r="CI1636" t="str">
            <v xml:space="preserve"> </v>
          </cell>
          <cell r="CJ1636" t="str">
            <v xml:space="preserve"> </v>
          </cell>
          <cell r="CK1636" t="str">
            <v xml:space="preserve"> </v>
          </cell>
          <cell r="CL1636" t="str">
            <v xml:space="preserve"> </v>
          </cell>
          <cell r="CM1636" t="str">
            <v>BS (Boston University) 94/ 3.2</v>
          </cell>
          <cell r="CN1636" t="str">
            <v>VERIFIED-NONE</v>
          </cell>
          <cell r="CP1636">
            <v>65000</v>
          </cell>
          <cell r="CQ1636">
            <v>37987</v>
          </cell>
          <cell r="CR1636" t="str">
            <v xml:space="preserve"> </v>
          </cell>
          <cell r="CS1636" t="str">
            <v xml:space="preserve"> </v>
          </cell>
          <cell r="CT1636" t="str">
            <v xml:space="preserve"> </v>
          </cell>
          <cell r="CU1636" t="str">
            <v xml:space="preserve"> </v>
          </cell>
          <cell r="CV1636" t="str">
            <v xml:space="preserve"> </v>
          </cell>
          <cell r="CW1636" t="str">
            <v xml:space="preserve"> </v>
          </cell>
          <cell r="CX1636" t="str">
            <v xml:space="preserve"> </v>
          </cell>
          <cell r="CY1636" t="str">
            <v xml:space="preserve"> </v>
          </cell>
          <cell r="CZ1636" t="str">
            <v>Sales - AdSense</v>
          </cell>
          <cell r="DA1636">
            <v>0</v>
          </cell>
          <cell r="DB1636">
            <v>86</v>
          </cell>
        </row>
        <row r="1637">
          <cell r="A1637">
            <v>3618</v>
          </cell>
          <cell r="B1637">
            <v>3618</v>
          </cell>
          <cell r="C1637">
            <v>7223</v>
          </cell>
          <cell r="D1637" t="str">
            <v>US-MTV-40</v>
          </cell>
          <cell r="E1637" t="str">
            <v>biz</v>
          </cell>
          <cell r="F1637" t="str">
            <v>Isaac</v>
          </cell>
          <cell r="G1637" t="str">
            <v xml:space="preserve"> </v>
          </cell>
          <cell r="H1637" t="str">
            <v>Stone</v>
          </cell>
          <cell r="I1637" t="str">
            <v>Biz Stone</v>
          </cell>
          <cell r="J1637" t="str">
            <v>Isaac Stone</v>
          </cell>
          <cell r="K1637" t="str">
            <v>Biz</v>
          </cell>
          <cell r="L1637" t="str">
            <v>USD</v>
          </cell>
          <cell r="M1637" t="str">
            <v>Stone, Biz</v>
          </cell>
          <cell r="N1637" t="str">
            <v>M</v>
          </cell>
          <cell r="O1637">
            <v>27098</v>
          </cell>
          <cell r="P1637" t="str">
            <v>US</v>
          </cell>
          <cell r="Q1637" t="str">
            <v xml:space="preserve"> </v>
          </cell>
          <cell r="R1637" t="str">
            <v>Blogger Senior Specialist</v>
          </cell>
          <cell r="S1637" t="str">
            <v>EMPLOYEE</v>
          </cell>
          <cell r="T1637" t="str">
            <v>NA</v>
          </cell>
          <cell r="U1637" t="str">
            <v>Colaco, Antoine</v>
          </cell>
          <cell r="V1637" t="str">
            <v>antoinec</v>
          </cell>
          <cell r="W1637" t="str">
            <v>JOBS-AT-GOOGLE</v>
          </cell>
          <cell r="X1637" t="str">
            <v xml:space="preserve"> </v>
          </cell>
          <cell r="Y1637" t="str">
            <v>Little, Brown and Company</v>
          </cell>
          <cell r="Z1637">
            <v>41</v>
          </cell>
          <cell r="AA1637" t="str">
            <v>C1</v>
          </cell>
          <cell r="AB1637" t="str">
            <v>235B</v>
          </cell>
          <cell r="AC1637">
            <v>-7161</v>
          </cell>
          <cell r="AD1637" t="str">
            <v>2031 26th St</v>
          </cell>
          <cell r="AE1637" t="str">
            <v>#102</v>
          </cell>
          <cell r="AF1637" t="str">
            <v>San Francisco</v>
          </cell>
          <cell r="AG1637" t="str">
            <v>CA</v>
          </cell>
          <cell r="AH1637">
            <v>94107</v>
          </cell>
          <cell r="AI1637" t="str">
            <v>US</v>
          </cell>
          <cell r="AJ1637" t="str">
            <v xml:space="preserve"> </v>
          </cell>
          <cell r="AK1637" t="str">
            <v>R</v>
          </cell>
          <cell r="AL1637" t="str">
            <v>S</v>
          </cell>
          <cell r="AM1637" t="str">
            <v>N</v>
          </cell>
          <cell r="AN1637" t="str">
            <v>029-58-8354</v>
          </cell>
          <cell r="AO1637" t="str">
            <v>N</v>
          </cell>
          <cell r="AP1637" t="str">
            <v>COSTCENTER</v>
          </cell>
          <cell r="AQ1637" t="str">
            <v>E5</v>
          </cell>
          <cell r="AR1637" t="str">
            <v>Online Senior Specialist</v>
          </cell>
          <cell r="AS1637" t="str">
            <v>Eng - Blogger</v>
          </cell>
          <cell r="AT1637">
            <v>736</v>
          </cell>
          <cell r="AU1637" t="str">
            <v>Engineering</v>
          </cell>
          <cell r="AW1637">
            <v>37935</v>
          </cell>
          <cell r="AX1637">
            <v>37935</v>
          </cell>
          <cell r="AY1637" t="str">
            <v>E5 - Engineering - Online Senior Specialist</v>
          </cell>
          <cell r="AZ1637" t="str">
            <v>Other</v>
          </cell>
          <cell r="BA1637" t="str">
            <v>HIRE</v>
          </cell>
          <cell r="BB1637" t="str">
            <v>HIRE-OPEN</v>
          </cell>
          <cell r="BC1637">
            <v>37935</v>
          </cell>
          <cell r="BD1637">
            <v>0.5</v>
          </cell>
          <cell r="BE1637">
            <v>0.7</v>
          </cell>
          <cell r="BF1637" t="str">
            <v>E</v>
          </cell>
          <cell r="BG1637">
            <v>1466</v>
          </cell>
          <cell r="BH1637">
            <v>11466</v>
          </cell>
          <cell r="BI1637">
            <v>1</v>
          </cell>
          <cell r="BJ1637">
            <v>37935</v>
          </cell>
          <cell r="BK1637" t="str">
            <v>SALARY</v>
          </cell>
          <cell r="BL1637" t="str">
            <v>SALARY-INIT</v>
          </cell>
          <cell r="BM1637">
            <v>26</v>
          </cell>
          <cell r="BN1637">
            <v>4583</v>
          </cell>
          <cell r="BO1637" t="str">
            <v>E5 - Other</v>
          </cell>
          <cell r="BP1637">
            <v>55000</v>
          </cell>
          <cell r="BQ1637">
            <v>55000</v>
          </cell>
          <cell r="BR1637" t="str">
            <v xml:space="preserve"> </v>
          </cell>
          <cell r="BS1637" t="str">
            <v>Hire</v>
          </cell>
          <cell r="BT1637">
            <v>55125</v>
          </cell>
          <cell r="BU1637">
            <v>71925</v>
          </cell>
          <cell r="BV1637">
            <v>88725</v>
          </cell>
          <cell r="BW1637">
            <v>5.1999999999999998E-2</v>
          </cell>
          <cell r="BX1637">
            <v>6.4000000000000001E-2</v>
          </cell>
          <cell r="BY1637">
            <v>72500</v>
          </cell>
          <cell r="BZ1637">
            <v>17500</v>
          </cell>
          <cell r="CA1637">
            <v>17500</v>
          </cell>
          <cell r="CB1637">
            <v>2000</v>
          </cell>
          <cell r="CC1637">
            <v>2000</v>
          </cell>
          <cell r="CD1637">
            <v>2000</v>
          </cell>
          <cell r="CE1637">
            <v>2000</v>
          </cell>
          <cell r="CF1637" t="str">
            <v>W</v>
          </cell>
          <cell r="CG1637">
            <v>30</v>
          </cell>
          <cell r="CH1637" t="str">
            <v xml:space="preserve"> </v>
          </cell>
          <cell r="CI1637" t="str">
            <v xml:space="preserve"> </v>
          </cell>
          <cell r="CJ1637" t="str">
            <v xml:space="preserve"> </v>
          </cell>
          <cell r="CK1637" t="str">
            <v xml:space="preserve"> </v>
          </cell>
          <cell r="CL1637" t="str">
            <v xml:space="preserve"> </v>
          </cell>
          <cell r="CN1637" t="str">
            <v xml:space="preserve"> </v>
          </cell>
          <cell r="CP1637">
            <v>72500</v>
          </cell>
          <cell r="CQ1637">
            <v>37987</v>
          </cell>
          <cell r="CR1637">
            <v>72500</v>
          </cell>
          <cell r="CS1637">
            <v>37895</v>
          </cell>
          <cell r="CT1637" t="str">
            <v xml:space="preserve"> </v>
          </cell>
          <cell r="CU1637" t="str">
            <v xml:space="preserve"> </v>
          </cell>
          <cell r="CV1637" t="str">
            <v xml:space="preserve"> </v>
          </cell>
          <cell r="CW1637" t="str">
            <v xml:space="preserve"> </v>
          </cell>
          <cell r="CX1637" t="str">
            <v xml:space="preserve"> </v>
          </cell>
          <cell r="CY1637" t="str">
            <v xml:space="preserve"> </v>
          </cell>
          <cell r="CZ1637" t="str">
            <v>Engineering</v>
          </cell>
          <cell r="DA1637">
            <v>0</v>
          </cell>
          <cell r="DB1637">
            <v>90</v>
          </cell>
        </row>
        <row r="1638">
          <cell r="A1638">
            <v>4528</v>
          </cell>
          <cell r="B1638">
            <v>4528</v>
          </cell>
          <cell r="C1638">
            <v>6114</v>
          </cell>
          <cell r="D1638" t="str">
            <v>US-MTV-41</v>
          </cell>
          <cell r="E1638" t="str">
            <v>kstephens</v>
          </cell>
          <cell r="F1638" t="str">
            <v>Kevin</v>
          </cell>
          <cell r="G1638" t="str">
            <v>J</v>
          </cell>
          <cell r="H1638" t="str">
            <v>Stephens</v>
          </cell>
          <cell r="I1638" t="str">
            <v>Kevin Stephens</v>
          </cell>
          <cell r="J1638" t="str">
            <v>Kevin J Stephens</v>
          </cell>
          <cell r="K1638" t="str">
            <v>Kevin</v>
          </cell>
          <cell r="L1638" t="str">
            <v>USD</v>
          </cell>
          <cell r="M1638" t="str">
            <v>Stephens, Kevin</v>
          </cell>
          <cell r="N1638" t="str">
            <v>M</v>
          </cell>
          <cell r="O1638">
            <v>27983</v>
          </cell>
          <cell r="P1638" t="str">
            <v>US</v>
          </cell>
          <cell r="Q1638" t="str">
            <v xml:space="preserve"> </v>
          </cell>
          <cell r="R1638" t="str">
            <v>Sales Engineer</v>
          </cell>
          <cell r="S1638" t="str">
            <v>EMPLOYEE</v>
          </cell>
          <cell r="T1638">
            <v>3</v>
          </cell>
          <cell r="U1638" t="str">
            <v>Hsu, Dora</v>
          </cell>
          <cell r="V1638" t="str">
            <v>dora</v>
          </cell>
          <cell r="W1638" t="str">
            <v>WEB</v>
          </cell>
          <cell r="X1638" t="str">
            <v xml:space="preserve"> </v>
          </cell>
          <cell r="Y1638" t="str">
            <v>Apple Computer</v>
          </cell>
          <cell r="Z1638">
            <v>41</v>
          </cell>
          <cell r="AA1638" t="str">
            <v>C1</v>
          </cell>
          <cell r="AB1638" t="str">
            <v>312B</v>
          </cell>
          <cell r="AC1638">
            <v>-7788</v>
          </cell>
          <cell r="AD1638" t="str">
            <v>615 Arcadia Ter</v>
          </cell>
          <cell r="AE1638" t="str">
            <v>#102</v>
          </cell>
          <cell r="AF1638" t="str">
            <v>Sunnyvale</v>
          </cell>
          <cell r="AG1638" t="str">
            <v>CA</v>
          </cell>
          <cell r="AH1638">
            <v>94085</v>
          </cell>
          <cell r="AI1638" t="str">
            <v>US</v>
          </cell>
          <cell r="AJ1638" t="str">
            <v xml:space="preserve"> </v>
          </cell>
          <cell r="AK1638" t="str">
            <v>R</v>
          </cell>
          <cell r="AL1638" t="str">
            <v>S</v>
          </cell>
          <cell r="AM1638" t="str">
            <v>N</v>
          </cell>
          <cell r="AN1638" t="str">
            <v>016-66-0084</v>
          </cell>
          <cell r="AO1638" t="str">
            <v>N</v>
          </cell>
          <cell r="AP1638" t="str">
            <v>COSTCENTER</v>
          </cell>
          <cell r="AQ1638" t="str">
            <v>E4</v>
          </cell>
          <cell r="AR1638" t="str">
            <v>Sales Engineer I</v>
          </cell>
          <cell r="AS1638" t="str">
            <v>Synd/Web Search - NA</v>
          </cell>
          <cell r="AT1638">
            <v>141</v>
          </cell>
          <cell r="AU1638" t="str">
            <v>Sales - Web Search/Syndication</v>
          </cell>
          <cell r="AW1638">
            <v>38007</v>
          </cell>
          <cell r="AX1638">
            <v>38007</v>
          </cell>
          <cell r="AY1638" t="str">
            <v>E4 - Sales - Web Search/Syndication - Sales Engineer I</v>
          </cell>
          <cell r="AZ1638" t="str">
            <v>Sales</v>
          </cell>
          <cell r="BA1638" t="str">
            <v>HIRE</v>
          </cell>
          <cell r="BB1638" t="str">
            <v>HIRE-OPEN</v>
          </cell>
          <cell r="BC1638">
            <v>38007</v>
          </cell>
          <cell r="BD1638">
            <v>0.3</v>
          </cell>
          <cell r="BE1638">
            <v>0.4</v>
          </cell>
          <cell r="BF1638" t="str">
            <v>E</v>
          </cell>
          <cell r="BG1638">
            <v>1653</v>
          </cell>
          <cell r="BH1638">
            <v>11653</v>
          </cell>
          <cell r="BI1638">
            <v>1</v>
          </cell>
          <cell r="BJ1638">
            <v>38007</v>
          </cell>
          <cell r="BK1638" t="str">
            <v>SALARY</v>
          </cell>
          <cell r="BL1638" t="str">
            <v>SALARY-INIT</v>
          </cell>
          <cell r="BM1638">
            <v>41</v>
          </cell>
          <cell r="BN1638">
            <v>7083</v>
          </cell>
          <cell r="BO1638" t="str">
            <v>E4 - Sales</v>
          </cell>
          <cell r="BP1638">
            <v>85000</v>
          </cell>
          <cell r="BQ1638">
            <v>85000</v>
          </cell>
          <cell r="BR1638" t="str">
            <v xml:space="preserve"> </v>
          </cell>
          <cell r="BS1638" t="str">
            <v>Hire</v>
          </cell>
          <cell r="BT1638">
            <v>55125</v>
          </cell>
          <cell r="BU1638">
            <v>71925</v>
          </cell>
          <cell r="BV1638">
            <v>88725</v>
          </cell>
          <cell r="BW1638">
            <v>0.08</v>
          </cell>
          <cell r="BX1638">
            <v>9.8000000000000004E-2</v>
          </cell>
          <cell r="BY1638">
            <v>93000</v>
          </cell>
          <cell r="BZ1638">
            <v>8000</v>
          </cell>
          <cell r="CA1638">
            <v>8000</v>
          </cell>
          <cell r="CB1638">
            <v>1600</v>
          </cell>
          <cell r="CC1638">
            <v>1600</v>
          </cell>
          <cell r="CD1638">
            <v>1600</v>
          </cell>
          <cell r="CE1638">
            <v>1600</v>
          </cell>
          <cell r="CF1638" t="str">
            <v>W</v>
          </cell>
          <cell r="CG1638">
            <v>27</v>
          </cell>
          <cell r="CH1638" t="str">
            <v xml:space="preserve"> </v>
          </cell>
          <cell r="CI1638" t="str">
            <v xml:space="preserve"> </v>
          </cell>
          <cell r="CJ1638" t="str">
            <v xml:space="preserve"> </v>
          </cell>
          <cell r="CK1638" t="str">
            <v xml:space="preserve"> </v>
          </cell>
          <cell r="CL1638" t="str">
            <v xml:space="preserve"> </v>
          </cell>
          <cell r="CM1638" t="str">
            <v>BS (University of California, San Diego) 99/ 3.0</v>
          </cell>
          <cell r="CN1638" t="str">
            <v>VERIFIED-NONE</v>
          </cell>
          <cell r="CP1638">
            <v>93000</v>
          </cell>
          <cell r="CQ1638">
            <v>37987</v>
          </cell>
          <cell r="CR1638" t="str">
            <v xml:space="preserve"> </v>
          </cell>
          <cell r="CS1638" t="str">
            <v xml:space="preserve"> </v>
          </cell>
          <cell r="CT1638" t="str">
            <v xml:space="preserve"> </v>
          </cell>
          <cell r="CU1638" t="str">
            <v xml:space="preserve"> </v>
          </cell>
          <cell r="CV1638" t="str">
            <v xml:space="preserve"> </v>
          </cell>
          <cell r="CW1638" t="str">
            <v xml:space="preserve"> </v>
          </cell>
          <cell r="CX1638" t="str">
            <v xml:space="preserve"> </v>
          </cell>
          <cell r="CY1638" t="str">
            <v xml:space="preserve"> </v>
          </cell>
          <cell r="CZ1638" t="str">
            <v>Sales - Web Search/Syndication</v>
          </cell>
          <cell r="DA1638">
            <v>0</v>
          </cell>
          <cell r="DB1638">
            <v>70</v>
          </cell>
        </row>
        <row r="1639">
          <cell r="A1639">
            <v>611</v>
          </cell>
          <cell r="B1639">
            <v>611</v>
          </cell>
          <cell r="C1639">
            <v>6201</v>
          </cell>
          <cell r="D1639" t="str">
            <v>US-MTV-41</v>
          </cell>
          <cell r="E1639" t="str">
            <v>natala</v>
          </cell>
          <cell r="F1639" t="str">
            <v>Natala</v>
          </cell>
          <cell r="G1639" t="str">
            <v>Joy</v>
          </cell>
          <cell r="H1639" t="str">
            <v>Menezes</v>
          </cell>
          <cell r="I1639" t="str">
            <v>Natala Menezes</v>
          </cell>
          <cell r="J1639" t="str">
            <v>Natala J Menezes</v>
          </cell>
          <cell r="K1639" t="str">
            <v>Natala</v>
          </cell>
          <cell r="L1639" t="str">
            <v>USD</v>
          </cell>
          <cell r="M1639" t="str">
            <v>Menezes, Natala</v>
          </cell>
          <cell r="N1639" t="str">
            <v>F</v>
          </cell>
          <cell r="O1639">
            <v>27291</v>
          </cell>
          <cell r="P1639" t="str">
            <v>US</v>
          </cell>
          <cell r="Q1639" t="str">
            <v xml:space="preserve"> </v>
          </cell>
          <cell r="R1639" t="str">
            <v>Associate Account Manager</v>
          </cell>
          <cell r="S1639" t="str">
            <v>EMPLOYEE</v>
          </cell>
          <cell r="T1639">
            <v>2.5</v>
          </cell>
          <cell r="U1639" t="str">
            <v>Braddi, Joan</v>
          </cell>
          <cell r="V1639" t="str">
            <v>joan</v>
          </cell>
          <cell r="W1639" t="str">
            <v xml:space="preserve"> </v>
          </cell>
          <cell r="X1639" t="str">
            <v xml:space="preserve"> </v>
          </cell>
          <cell r="Y1639" t="str">
            <v>Citigate Cinningham Momentum Research Group</v>
          </cell>
          <cell r="Z1639">
            <v>41</v>
          </cell>
          <cell r="AA1639" t="str">
            <v>C2</v>
          </cell>
          <cell r="AB1639" t="str">
            <v>359C</v>
          </cell>
          <cell r="AC1639" t="str">
            <v>650-623-4551</v>
          </cell>
          <cell r="AD1639" t="str">
            <v>326 Church Street</v>
          </cell>
          <cell r="AE1639" t="str">
            <v xml:space="preserve"> </v>
          </cell>
          <cell r="AF1639" t="str">
            <v>Mountain View</v>
          </cell>
          <cell r="AG1639" t="str">
            <v>CA</v>
          </cell>
          <cell r="AH1639">
            <v>94041</v>
          </cell>
          <cell r="AI1639" t="str">
            <v>US</v>
          </cell>
          <cell r="AJ1639" t="str">
            <v xml:space="preserve"> </v>
          </cell>
          <cell r="AK1639" t="str">
            <v>R</v>
          </cell>
          <cell r="AL1639" t="str">
            <v>S</v>
          </cell>
          <cell r="AM1639" t="str">
            <v>N</v>
          </cell>
          <cell r="AN1639" t="str">
            <v>604-16-2323</v>
          </cell>
          <cell r="AO1639" t="str">
            <v>N</v>
          </cell>
          <cell r="AP1639" t="str">
            <v>COSTCENTER</v>
          </cell>
          <cell r="AQ1639" t="str">
            <v>E4</v>
          </cell>
          <cell r="AR1639" t="str">
            <v>Associate Partner Manager</v>
          </cell>
          <cell r="AS1639" t="str">
            <v>Synd/Web Search - NA</v>
          </cell>
          <cell r="AT1639">
            <v>141</v>
          </cell>
          <cell r="AU1639" t="str">
            <v>Sales - Web Search/Syndication</v>
          </cell>
          <cell r="AW1639">
            <v>37489</v>
          </cell>
          <cell r="AX1639">
            <v>37489</v>
          </cell>
          <cell r="AY1639" t="str">
            <v>E4 - Sales - Web Search/Syndication - Associate Partner Manager</v>
          </cell>
          <cell r="AZ1639" t="str">
            <v>Sales</v>
          </cell>
          <cell r="BA1639" t="str">
            <v>HIRE</v>
          </cell>
          <cell r="BB1639" t="str">
            <v>HIRE-OPEN</v>
          </cell>
          <cell r="BC1639">
            <v>37489</v>
          </cell>
          <cell r="BD1639">
            <v>1.7</v>
          </cell>
          <cell r="BE1639">
            <v>1.7</v>
          </cell>
          <cell r="BF1639" t="str">
            <v>E</v>
          </cell>
          <cell r="BG1639">
            <v>569</v>
          </cell>
          <cell r="BH1639">
            <v>10569</v>
          </cell>
          <cell r="BI1639">
            <v>1</v>
          </cell>
          <cell r="BJ1639">
            <v>37489</v>
          </cell>
          <cell r="BK1639" t="str">
            <v>SALARY</v>
          </cell>
          <cell r="BL1639" t="str">
            <v>SALARY-INIT</v>
          </cell>
          <cell r="BM1639">
            <v>22</v>
          </cell>
          <cell r="BN1639">
            <v>3750</v>
          </cell>
          <cell r="BO1639" t="str">
            <v>E4 - Sales</v>
          </cell>
          <cell r="BP1639">
            <v>45000</v>
          </cell>
          <cell r="BQ1639">
            <v>45000</v>
          </cell>
          <cell r="BR1639" t="str">
            <v xml:space="preserve"> </v>
          </cell>
          <cell r="BS1639" t="str">
            <v>Hire</v>
          </cell>
          <cell r="BT1639">
            <v>30000</v>
          </cell>
          <cell r="BU1639">
            <v>50400</v>
          </cell>
          <cell r="BV1639">
            <v>61950</v>
          </cell>
          <cell r="BW1639">
            <v>0.06</v>
          </cell>
          <cell r="BX1639">
            <v>7.9000000000000001E-2</v>
          </cell>
          <cell r="BY1639">
            <v>55000</v>
          </cell>
          <cell r="BZ1639">
            <v>10000</v>
          </cell>
          <cell r="CA1639">
            <v>10000</v>
          </cell>
          <cell r="CB1639">
            <v>6000</v>
          </cell>
          <cell r="CC1639">
            <v>6000</v>
          </cell>
          <cell r="CD1639">
            <v>6000</v>
          </cell>
          <cell r="CE1639">
            <v>6000</v>
          </cell>
          <cell r="CF1639" t="str">
            <v>H</v>
          </cell>
          <cell r="CG1639">
            <v>29</v>
          </cell>
          <cell r="CH1639" t="str">
            <v xml:space="preserve"> </v>
          </cell>
          <cell r="CI1639" t="str">
            <v xml:space="preserve"> </v>
          </cell>
          <cell r="CJ1639" t="str">
            <v xml:space="preserve"> </v>
          </cell>
          <cell r="CK1639" t="str">
            <v xml:space="preserve"> </v>
          </cell>
          <cell r="CL1639" t="str">
            <v xml:space="preserve"> </v>
          </cell>
          <cell r="CM1639" t="str">
            <v>BA (University of Minnesota) 98</v>
          </cell>
          <cell r="CP1639">
            <v>55000</v>
          </cell>
          <cell r="CQ1639">
            <v>37987</v>
          </cell>
          <cell r="CR1639">
            <v>55000</v>
          </cell>
          <cell r="CS1639">
            <v>37895</v>
          </cell>
          <cell r="CT1639">
            <v>55000</v>
          </cell>
          <cell r="CU1639">
            <v>37803</v>
          </cell>
          <cell r="CV1639">
            <v>55000</v>
          </cell>
          <cell r="CW1639">
            <v>37712</v>
          </cell>
          <cell r="CX1639">
            <v>55000</v>
          </cell>
          <cell r="CY1639">
            <v>37622</v>
          </cell>
          <cell r="CZ1639" t="str">
            <v>Sales - Web Search/Syndication</v>
          </cell>
          <cell r="DA1639">
            <v>0</v>
          </cell>
          <cell r="DB1639">
            <v>90</v>
          </cell>
        </row>
        <row r="1640">
          <cell r="A1640">
            <v>1639</v>
          </cell>
          <cell r="B1640">
            <v>1639</v>
          </cell>
          <cell r="C1640">
            <v>6002</v>
          </cell>
          <cell r="D1640" t="str">
            <v>US-SMO-30TH</v>
          </cell>
          <cell r="E1640" t="str">
            <v>sbatten</v>
          </cell>
          <cell r="F1640" t="str">
            <v>Shawn</v>
          </cell>
          <cell r="G1640" t="str">
            <v>Douglas</v>
          </cell>
          <cell r="H1640" t="str">
            <v>Batten</v>
          </cell>
          <cell r="I1640" t="str">
            <v>Shawn Batten</v>
          </cell>
          <cell r="J1640" t="str">
            <v>Shawn Douglas Batten</v>
          </cell>
          <cell r="K1640" t="str">
            <v>Shawn</v>
          </cell>
          <cell r="L1640" t="str">
            <v>USD</v>
          </cell>
          <cell r="M1640" t="str">
            <v>Batten, Shawn</v>
          </cell>
          <cell r="N1640" t="str">
            <v>M</v>
          </cell>
          <cell r="O1640">
            <v>28441</v>
          </cell>
          <cell r="P1640" t="str">
            <v>US</v>
          </cell>
          <cell r="Q1640" t="str">
            <v xml:space="preserve"> </v>
          </cell>
          <cell r="R1640" t="str">
            <v>Sales Associate</v>
          </cell>
          <cell r="S1640" t="str">
            <v>EMPLOYEE</v>
          </cell>
          <cell r="T1640">
            <v>3.5</v>
          </cell>
          <cell r="U1640" t="str">
            <v>Shardell, Jeffrey</v>
          </cell>
          <cell r="V1640" t="str">
            <v>jeffs</v>
          </cell>
          <cell r="W1640" t="str">
            <v>ACQUISITION</v>
          </cell>
          <cell r="X1640" t="str">
            <v xml:space="preserve"> </v>
          </cell>
          <cell r="Y1640" t="str">
            <v xml:space="preserve"> </v>
          </cell>
          <cell r="Z1640">
            <v>43</v>
          </cell>
          <cell r="AA1640" t="str">
            <v xml:space="preserve"> </v>
          </cell>
          <cell r="AB1640" t="str">
            <v xml:space="preserve"> </v>
          </cell>
          <cell r="AC1640" t="str">
            <v>310-460-4014</v>
          </cell>
          <cell r="AD1640" t="str">
            <v>1000 N San Vicente</v>
          </cell>
          <cell r="AE1640" t="str">
            <v>#9</v>
          </cell>
          <cell r="AF1640" t="str">
            <v>West Hollywood</v>
          </cell>
          <cell r="AG1640" t="str">
            <v>CA</v>
          </cell>
          <cell r="AH1640">
            <v>90069</v>
          </cell>
          <cell r="AI1640" t="str">
            <v>US</v>
          </cell>
          <cell r="AJ1640" t="str">
            <v xml:space="preserve"> </v>
          </cell>
          <cell r="AK1640" t="str">
            <v>R</v>
          </cell>
          <cell r="AL1640" t="str">
            <v>S</v>
          </cell>
          <cell r="AM1640" t="str">
            <v>N</v>
          </cell>
          <cell r="AN1640" t="str">
            <v>230-47-4369</v>
          </cell>
          <cell r="AO1640" t="str">
            <v>U</v>
          </cell>
          <cell r="AP1640" t="str">
            <v>COSTCENTER</v>
          </cell>
          <cell r="AQ1640" t="str">
            <v>E4</v>
          </cell>
          <cell r="AR1640" t="str">
            <v>AdSales Account Representative</v>
          </cell>
          <cell r="AS1640" t="str">
            <v>Synd/Web Search - NA</v>
          </cell>
          <cell r="AT1640">
            <v>141</v>
          </cell>
          <cell r="AU1640" t="str">
            <v>Sales - Web Search/Syndication</v>
          </cell>
          <cell r="AW1640">
            <v>37735</v>
          </cell>
          <cell r="AX1640">
            <v>37347</v>
          </cell>
          <cell r="AY1640" t="str">
            <v>E4 - Sales - Web Search/Syndication - AdSales Account Representative</v>
          </cell>
          <cell r="AZ1640" t="str">
            <v>Sales</v>
          </cell>
          <cell r="BA1640" t="str">
            <v>HIRE</v>
          </cell>
          <cell r="BB1640" t="str">
            <v>HIRE-ACQU</v>
          </cell>
          <cell r="BC1640">
            <v>37735</v>
          </cell>
          <cell r="BD1640">
            <v>1.1000000000000001</v>
          </cell>
          <cell r="BE1640">
            <v>1.1000000000000001</v>
          </cell>
          <cell r="BF1640" t="str">
            <v>E</v>
          </cell>
          <cell r="BG1640">
            <v>971</v>
          </cell>
          <cell r="BH1640">
            <v>10971</v>
          </cell>
          <cell r="BI1640">
            <v>1</v>
          </cell>
          <cell r="BJ1640">
            <v>37735</v>
          </cell>
          <cell r="BK1640" t="str">
            <v>SALARY</v>
          </cell>
          <cell r="BL1640" t="str">
            <v>SALARY-INIT</v>
          </cell>
          <cell r="BM1640">
            <v>24</v>
          </cell>
          <cell r="BN1640">
            <v>4167</v>
          </cell>
          <cell r="BO1640" t="str">
            <v>E4 - Sales</v>
          </cell>
          <cell r="BP1640">
            <v>50000</v>
          </cell>
          <cell r="BQ1640">
            <v>50000</v>
          </cell>
          <cell r="BR1640" t="str">
            <v xml:space="preserve"> </v>
          </cell>
          <cell r="BS1640" t="str">
            <v>Hire</v>
          </cell>
          <cell r="BT1640">
            <v>45150</v>
          </cell>
          <cell r="BU1640">
            <v>58800</v>
          </cell>
          <cell r="BV1640">
            <v>72450</v>
          </cell>
          <cell r="BW1640">
            <v>5.8000000000000003E-2</v>
          </cell>
          <cell r="BX1640">
            <v>7.0999999999999994E-2</v>
          </cell>
          <cell r="BY1640">
            <v>65000</v>
          </cell>
          <cell r="BZ1640">
            <v>15000</v>
          </cell>
          <cell r="CA1640">
            <v>15000</v>
          </cell>
          <cell r="CB1640">
            <v>3400</v>
          </cell>
          <cell r="CC1640">
            <v>3400</v>
          </cell>
          <cell r="CD1640">
            <v>3400</v>
          </cell>
          <cell r="CE1640">
            <v>3400</v>
          </cell>
          <cell r="CF1640" t="str">
            <v>W</v>
          </cell>
          <cell r="CG1640">
            <v>26</v>
          </cell>
          <cell r="CH1640" t="str">
            <v xml:space="preserve"> </v>
          </cell>
          <cell r="CI1640" t="str">
            <v xml:space="preserve"> </v>
          </cell>
          <cell r="CJ1640" t="str">
            <v xml:space="preserve"> </v>
          </cell>
          <cell r="CK1640" t="str">
            <v xml:space="preserve"> </v>
          </cell>
          <cell r="CL1640" t="str">
            <v xml:space="preserve"> </v>
          </cell>
          <cell r="CM1640" t="str">
            <v>BS (University of Virginia)</v>
          </cell>
          <cell r="CP1640">
            <v>65000</v>
          </cell>
          <cell r="CQ1640">
            <v>37987</v>
          </cell>
          <cell r="CR1640">
            <v>65000</v>
          </cell>
          <cell r="CS1640">
            <v>37895</v>
          </cell>
          <cell r="CT1640">
            <v>65000</v>
          </cell>
          <cell r="CU1640">
            <v>37803</v>
          </cell>
          <cell r="CV1640">
            <v>65000</v>
          </cell>
          <cell r="CW1640">
            <v>37712</v>
          </cell>
          <cell r="CX1640" t="str">
            <v xml:space="preserve"> </v>
          </cell>
          <cell r="CY1640" t="str">
            <v xml:space="preserve"> </v>
          </cell>
          <cell r="CZ1640" t="str">
            <v>Sales - Web Search/Syndication</v>
          </cell>
          <cell r="DA1640">
            <v>0</v>
          </cell>
          <cell r="DB1640">
            <v>90</v>
          </cell>
        </row>
        <row r="1641">
          <cell r="A1641">
            <v>3112</v>
          </cell>
          <cell r="B1641">
            <v>3112</v>
          </cell>
          <cell r="C1641">
            <v>7122</v>
          </cell>
          <cell r="D1641" t="str">
            <v>US-MTV-SAL</v>
          </cell>
          <cell r="E1641" t="str">
            <v>cmestel</v>
          </cell>
          <cell r="F1641" t="str">
            <v>Craig</v>
          </cell>
          <cell r="G1641" t="str">
            <v>A.</v>
          </cell>
          <cell r="H1641" t="str">
            <v>Mestel</v>
          </cell>
          <cell r="I1641" t="str">
            <v>Craig Mestel</v>
          </cell>
          <cell r="J1641" t="str">
            <v>Craig A. Mestel</v>
          </cell>
          <cell r="K1641" t="str">
            <v>Craig</v>
          </cell>
          <cell r="L1641" t="str">
            <v>USD</v>
          </cell>
          <cell r="M1641" t="str">
            <v>Mestel, Craig</v>
          </cell>
          <cell r="N1641" t="str">
            <v>M</v>
          </cell>
          <cell r="O1641">
            <v>28868</v>
          </cell>
          <cell r="P1641" t="str">
            <v>US</v>
          </cell>
          <cell r="Q1641" t="str">
            <v xml:space="preserve"> </v>
          </cell>
          <cell r="R1641" t="str">
            <v>AdWords Business Analyst</v>
          </cell>
          <cell r="S1641" t="str">
            <v>EMPLOYEE</v>
          </cell>
          <cell r="T1641">
            <v>3.5</v>
          </cell>
          <cell r="U1641" t="str">
            <v>Comerford, Michael</v>
          </cell>
          <cell r="V1641" t="str">
            <v>mcomerford</v>
          </cell>
          <cell r="W1641" t="str">
            <v>EMP-REF</v>
          </cell>
          <cell r="X1641" t="str">
            <v>Mestel, Hannah</v>
          </cell>
          <cell r="Y1641" t="str">
            <v>Universal Application Network</v>
          </cell>
          <cell r="Z1641">
            <v>41</v>
          </cell>
          <cell r="AA1641" t="str">
            <v>C1</v>
          </cell>
          <cell r="AB1641" t="str">
            <v xml:space="preserve"> </v>
          </cell>
          <cell r="AC1641">
            <v>-6917</v>
          </cell>
          <cell r="AD1641" t="str">
            <v>2400 W El Camino Real</v>
          </cell>
          <cell r="AE1641" t="str">
            <v>#501</v>
          </cell>
          <cell r="AF1641" t="str">
            <v>Mountain View</v>
          </cell>
          <cell r="AG1641" t="str">
            <v>CA</v>
          </cell>
          <cell r="AH1641">
            <v>94040</v>
          </cell>
          <cell r="AI1641" t="str">
            <v>US</v>
          </cell>
          <cell r="AJ1641" t="str">
            <v xml:space="preserve"> </v>
          </cell>
          <cell r="AK1641" t="str">
            <v>R</v>
          </cell>
          <cell r="AL1641" t="str">
            <v>M</v>
          </cell>
          <cell r="AM1641" t="str">
            <v>N</v>
          </cell>
          <cell r="AN1641" t="str">
            <v>146-68-7103</v>
          </cell>
          <cell r="AO1641" t="str">
            <v>N</v>
          </cell>
          <cell r="AP1641" t="str">
            <v>COSTCENTER</v>
          </cell>
          <cell r="AQ1641" t="str">
            <v>E4</v>
          </cell>
          <cell r="AR1641" t="str">
            <v>Online Business Analyst II</v>
          </cell>
          <cell r="AS1641" t="str">
            <v>Online Ad Sales - Admin</v>
          </cell>
          <cell r="AT1641">
            <v>112</v>
          </cell>
          <cell r="AU1641" t="str">
            <v>Sales - On-Line Ad Sales</v>
          </cell>
          <cell r="AW1641">
            <v>37816</v>
          </cell>
          <cell r="AX1641">
            <v>37816</v>
          </cell>
          <cell r="AY1641" t="str">
            <v>E4 - Sales - On-Line Ad Sales - Online Business Analyst II</v>
          </cell>
          <cell r="AZ1641" t="str">
            <v>Sales</v>
          </cell>
          <cell r="BA1641" t="str">
            <v>OTHER</v>
          </cell>
          <cell r="BB1641" t="str">
            <v>OTHER-CORRECTION</v>
          </cell>
          <cell r="BC1641">
            <v>37816</v>
          </cell>
          <cell r="BD1641">
            <v>0.9</v>
          </cell>
          <cell r="BE1641">
            <v>0.9</v>
          </cell>
          <cell r="BF1641" t="str">
            <v>E</v>
          </cell>
          <cell r="BG1641">
            <v>1181</v>
          </cell>
          <cell r="BH1641">
            <v>11181</v>
          </cell>
          <cell r="BI1641">
            <v>1</v>
          </cell>
          <cell r="BJ1641">
            <v>37816</v>
          </cell>
          <cell r="BK1641" t="str">
            <v>SALARY</v>
          </cell>
          <cell r="BL1641" t="str">
            <v>SALARY-INIT</v>
          </cell>
          <cell r="BM1641">
            <v>29</v>
          </cell>
          <cell r="BN1641">
            <v>5000</v>
          </cell>
          <cell r="BO1641" t="str">
            <v>E4 - Sales</v>
          </cell>
          <cell r="BP1641">
            <v>60000</v>
          </cell>
          <cell r="BQ1641">
            <v>60000</v>
          </cell>
          <cell r="BR1641" t="str">
            <v xml:space="preserve"> </v>
          </cell>
          <cell r="BS1641" t="str">
            <v>Hire</v>
          </cell>
          <cell r="BT1641">
            <v>45150</v>
          </cell>
          <cell r="BU1641">
            <v>58800</v>
          </cell>
          <cell r="BV1641">
            <v>72450</v>
          </cell>
          <cell r="BW1641">
            <v>6.9000000000000006E-2</v>
          </cell>
          <cell r="BX1641">
            <v>8.5000000000000006E-2</v>
          </cell>
          <cell r="BY1641">
            <v>75000</v>
          </cell>
          <cell r="BZ1641">
            <v>15000</v>
          </cell>
          <cell r="CA1641">
            <v>15000</v>
          </cell>
          <cell r="CB1641">
            <v>2600</v>
          </cell>
          <cell r="CC1641">
            <v>2600</v>
          </cell>
          <cell r="CD1641">
            <v>2600</v>
          </cell>
          <cell r="CE1641">
            <v>2600</v>
          </cell>
          <cell r="CF1641" t="str">
            <v>W</v>
          </cell>
          <cell r="CG1641">
            <v>25</v>
          </cell>
          <cell r="CH1641" t="str">
            <v xml:space="preserve"> </v>
          </cell>
          <cell r="CI1641" t="str">
            <v xml:space="preserve"> </v>
          </cell>
          <cell r="CJ1641" t="str">
            <v xml:space="preserve"> </v>
          </cell>
          <cell r="CK1641" t="str">
            <v xml:space="preserve"> </v>
          </cell>
          <cell r="CL1641" t="str">
            <v xml:space="preserve"> </v>
          </cell>
          <cell r="CM1641" t="str">
            <v>BS (Stanford University) 01/ 3.9 BA (Stanford University) 01/ 3.9</v>
          </cell>
          <cell r="CN1641" t="str">
            <v>VERIFIED-NONE VERIFIED-NONE</v>
          </cell>
          <cell r="CO1641" t="str">
            <v>Hannah,Mestel(U)--SPOUSE</v>
          </cell>
          <cell r="CP1641">
            <v>75000</v>
          </cell>
          <cell r="CQ1641">
            <v>37987</v>
          </cell>
          <cell r="CR1641">
            <v>75000</v>
          </cell>
          <cell r="CS1641">
            <v>37895</v>
          </cell>
          <cell r="CT1641">
            <v>75000</v>
          </cell>
          <cell r="CU1641">
            <v>37803</v>
          </cell>
          <cell r="CV1641" t="str">
            <v xml:space="preserve"> </v>
          </cell>
          <cell r="CW1641" t="str">
            <v xml:space="preserve"> </v>
          </cell>
          <cell r="CX1641" t="str">
            <v xml:space="preserve"> </v>
          </cell>
          <cell r="CY1641" t="str">
            <v xml:space="preserve"> </v>
          </cell>
          <cell r="CZ1641" t="str">
            <v>Sales - On-Line Ad Sales</v>
          </cell>
          <cell r="DA1641">
            <v>0</v>
          </cell>
          <cell r="DB1641">
            <v>90</v>
          </cell>
        </row>
        <row r="1642">
          <cell r="A1642">
            <v>382</v>
          </cell>
          <cell r="B1642">
            <v>382</v>
          </cell>
          <cell r="C1642">
            <v>7103</v>
          </cell>
          <cell r="D1642" t="str">
            <v>US-MTV-SAL</v>
          </cell>
          <cell r="E1642" t="str">
            <v>dinucci</v>
          </cell>
          <cell r="F1642" t="str">
            <v>David</v>
          </cell>
          <cell r="G1642" t="str">
            <v xml:space="preserve"> </v>
          </cell>
          <cell r="H1642" t="str">
            <v>DiNucci</v>
          </cell>
          <cell r="I1642" t="str">
            <v>David DiNucci</v>
          </cell>
          <cell r="J1642" t="str">
            <v>David DiNucci</v>
          </cell>
          <cell r="K1642" t="str">
            <v>David</v>
          </cell>
          <cell r="L1642" t="str">
            <v>USD</v>
          </cell>
          <cell r="M1642" t="str">
            <v>DiNucci, David</v>
          </cell>
          <cell r="N1642" t="str">
            <v>M</v>
          </cell>
          <cell r="O1642">
            <v>25243</v>
          </cell>
          <cell r="P1642" t="str">
            <v>US</v>
          </cell>
          <cell r="Q1642" t="str">
            <v xml:space="preserve"> </v>
          </cell>
          <cell r="R1642" t="str">
            <v>Senior Associate</v>
          </cell>
          <cell r="S1642" t="str">
            <v>EMPLOYEE</v>
          </cell>
          <cell r="T1642">
            <v>3</v>
          </cell>
          <cell r="U1642" t="str">
            <v>White, Emily</v>
          </cell>
          <cell r="V1642" t="str">
            <v>emily</v>
          </cell>
          <cell r="W1642" t="str">
            <v>NO-FEE</v>
          </cell>
          <cell r="X1642" t="str">
            <v xml:space="preserve"> </v>
          </cell>
          <cell r="Y1642" t="str">
            <v xml:space="preserve"> </v>
          </cell>
          <cell r="Z1642">
            <v>41</v>
          </cell>
          <cell r="AA1642" t="str">
            <v>C1</v>
          </cell>
          <cell r="AB1642">
            <v>265</v>
          </cell>
          <cell r="AC1642" t="str">
            <v>650-623-4381</v>
          </cell>
          <cell r="AD1642" t="str">
            <v>193 Howes Dr</v>
          </cell>
          <cell r="AE1642" t="str">
            <v xml:space="preserve"> </v>
          </cell>
          <cell r="AF1642" t="str">
            <v>Los Gatos</v>
          </cell>
          <cell r="AG1642" t="str">
            <v>CA</v>
          </cell>
          <cell r="AH1642">
            <v>95032</v>
          </cell>
          <cell r="AI1642" t="str">
            <v>US</v>
          </cell>
          <cell r="AJ1642" t="str">
            <v>408-402-9555</v>
          </cell>
          <cell r="AK1642" t="str">
            <v>U</v>
          </cell>
          <cell r="AL1642" t="str">
            <v>S</v>
          </cell>
          <cell r="AM1642" t="str">
            <v>N</v>
          </cell>
          <cell r="AN1642" t="str">
            <v>557-71-6463</v>
          </cell>
          <cell r="AO1642" t="str">
            <v>U</v>
          </cell>
          <cell r="AP1642" t="str">
            <v>COSTCENTER</v>
          </cell>
          <cell r="AQ1642" t="str">
            <v>E4</v>
          </cell>
          <cell r="AR1642" t="str">
            <v>AdWords Senior Associate</v>
          </cell>
          <cell r="AS1642" t="str">
            <v>Online Ad Sales - NA</v>
          </cell>
          <cell r="AT1642">
            <v>151</v>
          </cell>
          <cell r="AU1642" t="str">
            <v>Sales - On-Line Ad Sales</v>
          </cell>
          <cell r="AW1642">
            <v>37321</v>
          </cell>
          <cell r="AX1642">
            <v>37321</v>
          </cell>
          <cell r="AY1642" t="str">
            <v>E4 - Sales - On-Line Ad Sales - AdWords Senior Associate</v>
          </cell>
          <cell r="AZ1642" t="str">
            <v>Sales</v>
          </cell>
          <cell r="BA1642" t="str">
            <v>JOBCODE</v>
          </cell>
          <cell r="BB1642" t="str">
            <v>JOBCODE-PROM</v>
          </cell>
          <cell r="BC1642">
            <v>37742</v>
          </cell>
          <cell r="BD1642">
            <v>2.2000000000000002</v>
          </cell>
          <cell r="BE1642">
            <v>1.1000000000000001</v>
          </cell>
          <cell r="BF1642" t="str">
            <v>E</v>
          </cell>
          <cell r="BG1642">
            <v>398</v>
          </cell>
          <cell r="BH1642">
            <v>10398</v>
          </cell>
          <cell r="BI1642">
            <v>1</v>
          </cell>
          <cell r="BJ1642">
            <v>37756</v>
          </cell>
          <cell r="BK1642" t="str">
            <v>SALARY</v>
          </cell>
          <cell r="BL1642" t="str">
            <v>SALARY-ADJUST</v>
          </cell>
          <cell r="BM1642">
            <v>31</v>
          </cell>
          <cell r="BN1642">
            <v>5417</v>
          </cell>
          <cell r="BO1642" t="str">
            <v>E4 - Sales</v>
          </cell>
          <cell r="BP1642">
            <v>65000</v>
          </cell>
          <cell r="BQ1642">
            <v>45000</v>
          </cell>
          <cell r="BR1642">
            <v>37756</v>
          </cell>
          <cell r="BS1642">
            <v>-7.0999999999999994E-2</v>
          </cell>
          <cell r="BT1642">
            <v>45150</v>
          </cell>
          <cell r="BU1642">
            <v>58800</v>
          </cell>
          <cell r="BV1642">
            <v>72450</v>
          </cell>
          <cell r="BW1642">
            <v>7.4999999999999997E-2</v>
          </cell>
          <cell r="BX1642">
            <v>9.1999999999999998E-2</v>
          </cell>
          <cell r="BY1642">
            <v>80000</v>
          </cell>
          <cell r="BZ1642">
            <v>15000</v>
          </cell>
          <cell r="CA1642">
            <v>15000</v>
          </cell>
          <cell r="CB1642">
            <v>10000</v>
          </cell>
          <cell r="CC1642">
            <v>12000</v>
          </cell>
          <cell r="CD1642">
            <v>12000</v>
          </cell>
          <cell r="CE1642">
            <v>12000</v>
          </cell>
          <cell r="CF1642" t="str">
            <v>W</v>
          </cell>
          <cell r="CG1642">
            <v>35</v>
          </cell>
          <cell r="CH1642" t="str">
            <v xml:space="preserve"> </v>
          </cell>
          <cell r="CI1642" t="str">
            <v xml:space="preserve"> </v>
          </cell>
          <cell r="CJ1642" t="str">
            <v xml:space="preserve"> </v>
          </cell>
          <cell r="CK1642" t="str">
            <v xml:space="preserve"> </v>
          </cell>
          <cell r="CL1642" t="str">
            <v xml:space="preserve"> </v>
          </cell>
          <cell r="CM1642" t="str">
            <v>BA (University of California, Santa Barbara) 92</v>
          </cell>
          <cell r="CP1642">
            <v>80000</v>
          </cell>
          <cell r="CQ1642">
            <v>37987</v>
          </cell>
          <cell r="CR1642">
            <v>80000</v>
          </cell>
          <cell r="CS1642">
            <v>37895</v>
          </cell>
          <cell r="CT1642">
            <v>80000</v>
          </cell>
          <cell r="CU1642">
            <v>37803</v>
          </cell>
          <cell r="CV1642">
            <v>80000</v>
          </cell>
          <cell r="CW1642">
            <v>37712</v>
          </cell>
          <cell r="CX1642">
            <v>60000</v>
          </cell>
          <cell r="CY1642">
            <v>37622</v>
          </cell>
          <cell r="CZ1642" t="str">
            <v>Sales - On-Line Ad Sales</v>
          </cell>
          <cell r="DA1642">
            <v>0</v>
          </cell>
          <cell r="DB1642">
            <v>90</v>
          </cell>
        </row>
        <row r="1643">
          <cell r="A1643">
            <v>674</v>
          </cell>
          <cell r="B1643">
            <v>674</v>
          </cell>
          <cell r="C1643">
            <v>7113</v>
          </cell>
          <cell r="D1643" t="str">
            <v>US-MTV-SAL</v>
          </cell>
          <cell r="E1643" t="str">
            <v>jsangria</v>
          </cell>
          <cell r="F1643" t="str">
            <v>Joel</v>
          </cell>
          <cell r="G1643" t="str">
            <v xml:space="preserve"> </v>
          </cell>
          <cell r="H1643" t="str">
            <v>Sangria</v>
          </cell>
          <cell r="I1643" t="str">
            <v>Joel Sangria</v>
          </cell>
          <cell r="J1643" t="str">
            <v>Joel Sangria</v>
          </cell>
          <cell r="K1643" t="str">
            <v>Joel</v>
          </cell>
          <cell r="L1643" t="str">
            <v>USD</v>
          </cell>
          <cell r="M1643" t="str">
            <v>Sangria, Joel</v>
          </cell>
          <cell r="N1643" t="str">
            <v>M</v>
          </cell>
          <cell r="O1643">
            <v>29305</v>
          </cell>
          <cell r="P1643" t="str">
            <v>US</v>
          </cell>
          <cell r="Q1643" t="str">
            <v xml:space="preserve"> </v>
          </cell>
          <cell r="R1643" t="str">
            <v>AdWords Rep Team Lead</v>
          </cell>
          <cell r="S1643" t="str">
            <v>EMPLOYEE</v>
          </cell>
          <cell r="T1643">
            <v>3</v>
          </cell>
          <cell r="U1643" t="str">
            <v>White, Emily</v>
          </cell>
          <cell r="V1643" t="str">
            <v>emily</v>
          </cell>
          <cell r="W1643" t="str">
            <v>TEMP-AGENCY EMP-REF</v>
          </cell>
          <cell r="X1643" t="str">
            <v xml:space="preserve">  Huynh, Rosalyn</v>
          </cell>
          <cell r="Y1643" t="str">
            <v>Stanford University</v>
          </cell>
          <cell r="Z1643">
            <v>41</v>
          </cell>
          <cell r="AA1643" t="str">
            <v>C1</v>
          </cell>
          <cell r="AB1643">
            <v>2210</v>
          </cell>
          <cell r="AC1643" t="str">
            <v>650-623-4595</v>
          </cell>
          <cell r="AD1643" t="str">
            <v>108 Bryant St</v>
          </cell>
          <cell r="AE1643" t="str">
            <v>#21</v>
          </cell>
          <cell r="AF1643" t="str">
            <v>Mountain View</v>
          </cell>
          <cell r="AG1643" t="str">
            <v>CA</v>
          </cell>
          <cell r="AH1643">
            <v>94041</v>
          </cell>
          <cell r="AI1643" t="str">
            <v>US</v>
          </cell>
          <cell r="AJ1643" t="str">
            <v xml:space="preserve"> </v>
          </cell>
          <cell r="AK1643" t="str">
            <v>R</v>
          </cell>
          <cell r="AL1643" t="str">
            <v>S</v>
          </cell>
          <cell r="AM1643" t="str">
            <v>N</v>
          </cell>
          <cell r="AN1643" t="str">
            <v>559-95-9099</v>
          </cell>
          <cell r="AO1643" t="str">
            <v>N</v>
          </cell>
          <cell r="AP1643" t="str">
            <v>COSTCENTER</v>
          </cell>
          <cell r="AQ1643" t="str">
            <v>E4</v>
          </cell>
          <cell r="AR1643" t="str">
            <v>AdWords Rep Team Lead</v>
          </cell>
          <cell r="AS1643" t="str">
            <v>Online Ad Sales - NA</v>
          </cell>
          <cell r="AT1643">
            <v>151</v>
          </cell>
          <cell r="AU1643" t="str">
            <v>Sales - On-Line Ad Sales</v>
          </cell>
          <cell r="AW1643">
            <v>37525</v>
          </cell>
          <cell r="AX1643">
            <v>37525</v>
          </cell>
          <cell r="AY1643" t="str">
            <v>E4 - Sales - On-Line Ad Sales - AdWords Rep Team Lead</v>
          </cell>
          <cell r="AZ1643" t="str">
            <v>Sales</v>
          </cell>
          <cell r="BA1643" t="str">
            <v>JOBCODE</v>
          </cell>
          <cell r="BB1643" t="str">
            <v>JOBCODE-PROM</v>
          </cell>
          <cell r="BC1643">
            <v>38033</v>
          </cell>
          <cell r="BD1643">
            <v>1.6</v>
          </cell>
          <cell r="BE1643">
            <v>0.3</v>
          </cell>
          <cell r="BF1643" t="str">
            <v>E</v>
          </cell>
          <cell r="BG1643">
            <v>603</v>
          </cell>
          <cell r="BH1643">
            <v>10603</v>
          </cell>
          <cell r="BI1643">
            <v>1</v>
          </cell>
          <cell r="BJ1643">
            <v>38033</v>
          </cell>
          <cell r="BK1643" t="str">
            <v>SALARY</v>
          </cell>
          <cell r="BL1643" t="str">
            <v>SALARY-PROM</v>
          </cell>
          <cell r="BM1643">
            <v>24</v>
          </cell>
          <cell r="BN1643">
            <v>4167</v>
          </cell>
          <cell r="BO1643" t="str">
            <v>E4 - Sales</v>
          </cell>
          <cell r="BP1643">
            <v>50000</v>
          </cell>
          <cell r="BQ1643" t="str">
            <v xml:space="preserve"> </v>
          </cell>
          <cell r="BR1643">
            <v>38033</v>
          </cell>
          <cell r="BS1643">
            <v>0.33300000000000002</v>
          </cell>
          <cell r="BT1643">
            <v>45150</v>
          </cell>
          <cell r="BU1643">
            <v>58800</v>
          </cell>
          <cell r="BV1643">
            <v>72450</v>
          </cell>
          <cell r="BW1643">
            <v>5.8000000000000003E-2</v>
          </cell>
          <cell r="BX1643">
            <v>7.0999999999999994E-2</v>
          </cell>
          <cell r="BY1643">
            <v>62500</v>
          </cell>
          <cell r="BZ1643">
            <v>12500</v>
          </cell>
          <cell r="CA1643">
            <v>12500</v>
          </cell>
          <cell r="CB1643">
            <v>2000</v>
          </cell>
          <cell r="CC1643">
            <v>3100</v>
          </cell>
          <cell r="CD1643">
            <v>3100</v>
          </cell>
          <cell r="CE1643">
            <v>3100</v>
          </cell>
          <cell r="CF1643" t="str">
            <v>A</v>
          </cell>
          <cell r="CG1643">
            <v>24</v>
          </cell>
          <cell r="CH1643" t="str">
            <v xml:space="preserve"> </v>
          </cell>
          <cell r="CI1643" t="str">
            <v xml:space="preserve"> </v>
          </cell>
          <cell r="CJ1643" t="str">
            <v xml:space="preserve"> </v>
          </cell>
          <cell r="CK1643" t="str">
            <v xml:space="preserve"> </v>
          </cell>
          <cell r="CL1643" t="str">
            <v xml:space="preserve"> </v>
          </cell>
          <cell r="CM1643" t="str">
            <v>BA (Stanford University) 02/ 3.2</v>
          </cell>
          <cell r="CP1643">
            <v>62500</v>
          </cell>
          <cell r="CQ1643">
            <v>37987</v>
          </cell>
          <cell r="CR1643">
            <v>47500</v>
          </cell>
          <cell r="CS1643">
            <v>37895</v>
          </cell>
          <cell r="CT1643">
            <v>47500</v>
          </cell>
          <cell r="CU1643">
            <v>37803</v>
          </cell>
          <cell r="CV1643">
            <v>42500</v>
          </cell>
          <cell r="CW1643">
            <v>37712</v>
          </cell>
          <cell r="CX1643">
            <v>42500</v>
          </cell>
          <cell r="CY1643">
            <v>37622</v>
          </cell>
          <cell r="CZ1643" t="str">
            <v>Sales - On-Line Ad Sales</v>
          </cell>
          <cell r="DA1643">
            <v>0</v>
          </cell>
          <cell r="DB1643">
            <v>90</v>
          </cell>
        </row>
        <row r="1644">
          <cell r="A1644">
            <v>1049</v>
          </cell>
          <cell r="B1644">
            <v>1049</v>
          </cell>
          <cell r="C1644">
            <v>7113</v>
          </cell>
          <cell r="D1644" t="str">
            <v>US-MTV-SAL</v>
          </cell>
          <cell r="E1644" t="str">
            <v>heatherh</v>
          </cell>
          <cell r="F1644" t="str">
            <v>Heather</v>
          </cell>
          <cell r="G1644" t="str">
            <v xml:space="preserve"> </v>
          </cell>
          <cell r="H1644" t="str">
            <v>Huffman</v>
          </cell>
          <cell r="I1644" t="str">
            <v>Heather Huffman</v>
          </cell>
          <cell r="J1644" t="str">
            <v>Heather Huffman</v>
          </cell>
          <cell r="K1644" t="str">
            <v>Heather</v>
          </cell>
          <cell r="L1644" t="str">
            <v>USD</v>
          </cell>
          <cell r="M1644" t="str">
            <v>Huffman, Heather</v>
          </cell>
          <cell r="N1644" t="str">
            <v>F</v>
          </cell>
          <cell r="O1644">
            <v>26735</v>
          </cell>
          <cell r="P1644" t="str">
            <v>US</v>
          </cell>
          <cell r="Q1644" t="str">
            <v xml:space="preserve"> </v>
          </cell>
          <cell r="R1644" t="str">
            <v>AdWords Rep Team Lead</v>
          </cell>
          <cell r="S1644" t="str">
            <v>EMPLOYEE</v>
          </cell>
          <cell r="T1644">
            <v>3.25</v>
          </cell>
          <cell r="U1644" t="str">
            <v>Griffin, Denise</v>
          </cell>
          <cell r="V1644" t="str">
            <v>denise</v>
          </cell>
          <cell r="W1644" t="str">
            <v>TEMP-AGENCY OTHER</v>
          </cell>
          <cell r="X1644" t="str">
            <v xml:space="preserve">  </v>
          </cell>
          <cell r="Y1644" t="str">
            <v>Ask Jeeves</v>
          </cell>
          <cell r="Z1644">
            <v>41</v>
          </cell>
          <cell r="AA1644" t="str">
            <v>C1</v>
          </cell>
          <cell r="AB1644">
            <v>1620</v>
          </cell>
          <cell r="AC1644" t="str">
            <v>650-623-5155</v>
          </cell>
          <cell r="AD1644" t="str">
            <v>8 Carl St</v>
          </cell>
          <cell r="AE1644" t="str">
            <v xml:space="preserve"> </v>
          </cell>
          <cell r="AF1644" t="str">
            <v>San Francisco</v>
          </cell>
          <cell r="AG1644" t="str">
            <v>CA</v>
          </cell>
          <cell r="AH1644">
            <v>94117</v>
          </cell>
          <cell r="AI1644" t="str">
            <v>US</v>
          </cell>
          <cell r="AJ1644" t="str">
            <v>415-731-0500</v>
          </cell>
          <cell r="AK1644" t="str">
            <v>U</v>
          </cell>
          <cell r="AL1644" t="str">
            <v>S</v>
          </cell>
          <cell r="AM1644" t="str">
            <v>N</v>
          </cell>
          <cell r="AN1644" t="str">
            <v>306-04-9935</v>
          </cell>
          <cell r="AO1644" t="str">
            <v>U</v>
          </cell>
          <cell r="AP1644" t="str">
            <v>COSTCENTER</v>
          </cell>
          <cell r="AQ1644" t="str">
            <v>E4</v>
          </cell>
          <cell r="AR1644" t="str">
            <v>AdWords Rep Team Lead</v>
          </cell>
          <cell r="AS1644" t="str">
            <v>Online Ad Sales - NA</v>
          </cell>
          <cell r="AT1644">
            <v>151</v>
          </cell>
          <cell r="AU1644" t="str">
            <v>Sales - On-Line Ad Sales</v>
          </cell>
          <cell r="AW1644">
            <v>37662</v>
          </cell>
          <cell r="AX1644">
            <v>37662</v>
          </cell>
          <cell r="AY1644" t="str">
            <v>E4 - Sales - On-Line Ad Sales - AdWords Rep Team Lead</v>
          </cell>
          <cell r="AZ1644" t="str">
            <v>Sales</v>
          </cell>
          <cell r="BA1644" t="str">
            <v>JOBCODE</v>
          </cell>
          <cell r="BB1644" t="str">
            <v>JOBCODE-PROM</v>
          </cell>
          <cell r="BC1644">
            <v>38033</v>
          </cell>
          <cell r="BD1644">
            <v>1.3</v>
          </cell>
          <cell r="BE1644">
            <v>0.3</v>
          </cell>
          <cell r="BF1644" t="str">
            <v>E</v>
          </cell>
          <cell r="BG1644">
            <v>794</v>
          </cell>
          <cell r="BH1644">
            <v>10794</v>
          </cell>
          <cell r="BI1644">
            <v>1</v>
          </cell>
          <cell r="BJ1644">
            <v>38033</v>
          </cell>
          <cell r="BK1644" t="str">
            <v>SALARY</v>
          </cell>
          <cell r="BL1644" t="str">
            <v>SALARY-PROM</v>
          </cell>
          <cell r="BM1644">
            <v>23</v>
          </cell>
          <cell r="BN1644">
            <v>3958</v>
          </cell>
          <cell r="BO1644" t="str">
            <v>E4 - Sales</v>
          </cell>
          <cell r="BP1644">
            <v>47500</v>
          </cell>
          <cell r="BQ1644" t="str">
            <v xml:space="preserve"> </v>
          </cell>
          <cell r="BR1644">
            <v>38033</v>
          </cell>
          <cell r="BS1644">
            <v>0.188</v>
          </cell>
          <cell r="BT1644">
            <v>45150</v>
          </cell>
          <cell r="BU1644">
            <v>58800</v>
          </cell>
          <cell r="BV1644">
            <v>72450</v>
          </cell>
          <cell r="BW1644">
            <v>5.5E-2</v>
          </cell>
          <cell r="BX1644">
            <v>6.7000000000000004E-2</v>
          </cell>
          <cell r="BY1644">
            <v>60000</v>
          </cell>
          <cell r="BZ1644">
            <v>12500</v>
          </cell>
          <cell r="CA1644">
            <v>12500</v>
          </cell>
          <cell r="CB1644">
            <v>1700</v>
          </cell>
          <cell r="CC1644">
            <v>1700</v>
          </cell>
          <cell r="CD1644">
            <v>1700</v>
          </cell>
          <cell r="CE1644">
            <v>1700</v>
          </cell>
          <cell r="CF1644" t="str">
            <v>W</v>
          </cell>
          <cell r="CG1644">
            <v>31</v>
          </cell>
          <cell r="CH1644" t="str">
            <v xml:space="preserve"> </v>
          </cell>
          <cell r="CI1644" t="str">
            <v xml:space="preserve"> </v>
          </cell>
          <cell r="CJ1644" t="str">
            <v xml:space="preserve"> </v>
          </cell>
          <cell r="CK1644" t="str">
            <v xml:space="preserve"> </v>
          </cell>
          <cell r="CL1644" t="str">
            <v xml:space="preserve"> </v>
          </cell>
          <cell r="CM1644" t="str">
            <v>BA (Indiana University) / 0.0</v>
          </cell>
          <cell r="CN1644" t="str">
            <v>VERIFIED-NONE</v>
          </cell>
          <cell r="CO1644" t="str">
            <v>Salim,Cain(M)--DOMPART</v>
          </cell>
          <cell r="CP1644">
            <v>60000</v>
          </cell>
          <cell r="CQ1644">
            <v>37987</v>
          </cell>
          <cell r="CR1644">
            <v>50000</v>
          </cell>
          <cell r="CS1644">
            <v>37895</v>
          </cell>
          <cell r="CT1644">
            <v>50000</v>
          </cell>
          <cell r="CU1644">
            <v>37803</v>
          </cell>
          <cell r="CV1644">
            <v>50000</v>
          </cell>
          <cell r="CW1644">
            <v>37712</v>
          </cell>
          <cell r="CX1644">
            <v>50000</v>
          </cell>
          <cell r="CY1644">
            <v>37622</v>
          </cell>
          <cell r="CZ1644" t="str">
            <v>Sales - On-Line Ad Sales</v>
          </cell>
          <cell r="DA1644">
            <v>0</v>
          </cell>
          <cell r="DB1644">
            <v>90</v>
          </cell>
        </row>
        <row r="1645">
          <cell r="A1645">
            <v>1063</v>
          </cell>
          <cell r="B1645">
            <v>1063</v>
          </cell>
          <cell r="C1645">
            <v>7113</v>
          </cell>
          <cell r="D1645" t="str">
            <v>US-MTV-SAL</v>
          </cell>
          <cell r="E1645" t="str">
            <v>jeffg</v>
          </cell>
          <cell r="F1645" t="str">
            <v>Jeffrey</v>
          </cell>
          <cell r="G1645" t="str">
            <v xml:space="preserve"> </v>
          </cell>
          <cell r="H1645" t="str">
            <v>Gillis</v>
          </cell>
          <cell r="I1645" t="str">
            <v>Jeff Gillis</v>
          </cell>
          <cell r="J1645" t="str">
            <v>Jeffrey Gillis</v>
          </cell>
          <cell r="K1645" t="str">
            <v>Jeff</v>
          </cell>
          <cell r="L1645" t="str">
            <v>USD</v>
          </cell>
          <cell r="M1645" t="str">
            <v>Gillis, Jeffrey</v>
          </cell>
          <cell r="N1645" t="str">
            <v>M</v>
          </cell>
          <cell r="O1645">
            <v>27364</v>
          </cell>
          <cell r="P1645" t="str">
            <v>US</v>
          </cell>
          <cell r="Q1645" t="str">
            <v xml:space="preserve"> </v>
          </cell>
          <cell r="R1645" t="str">
            <v>AdWords Representative Team Lead</v>
          </cell>
          <cell r="S1645" t="str">
            <v>EMPLOYEE</v>
          </cell>
          <cell r="T1645">
            <v>3.25</v>
          </cell>
          <cell r="U1645" t="str">
            <v>White, Emily</v>
          </cell>
          <cell r="V1645" t="str">
            <v>emily</v>
          </cell>
          <cell r="W1645" t="str">
            <v>TEMP-AGENCY EMP-REF</v>
          </cell>
          <cell r="X1645" t="str">
            <v xml:space="preserve">  Erdstein, Max</v>
          </cell>
          <cell r="Y1645" t="str">
            <v>DNAX Research Inc.</v>
          </cell>
          <cell r="Z1645">
            <v>41</v>
          </cell>
          <cell r="AA1645" t="str">
            <v>O3-4</v>
          </cell>
          <cell r="AB1645">
            <v>1626</v>
          </cell>
          <cell r="AC1645" t="str">
            <v>650-623-5113</v>
          </cell>
          <cell r="AD1645" t="str">
            <v>2225 Cornell St</v>
          </cell>
          <cell r="AE1645" t="str">
            <v>A</v>
          </cell>
          <cell r="AF1645" t="str">
            <v>Palo Alto</v>
          </cell>
          <cell r="AG1645" t="str">
            <v>CA</v>
          </cell>
          <cell r="AH1645">
            <v>94306</v>
          </cell>
          <cell r="AI1645" t="str">
            <v>US</v>
          </cell>
          <cell r="AJ1645" t="str">
            <v xml:space="preserve"> </v>
          </cell>
          <cell r="AK1645" t="str">
            <v>U</v>
          </cell>
          <cell r="AL1645" t="str">
            <v>S</v>
          </cell>
          <cell r="AM1645" t="str">
            <v>N</v>
          </cell>
          <cell r="AN1645" t="str">
            <v>049-82-3865</v>
          </cell>
          <cell r="AO1645" t="str">
            <v>U</v>
          </cell>
          <cell r="AP1645" t="str">
            <v>COSTCENTER</v>
          </cell>
          <cell r="AQ1645" t="str">
            <v>E4</v>
          </cell>
          <cell r="AR1645" t="str">
            <v>AdWords Rep Team Lead</v>
          </cell>
          <cell r="AS1645" t="str">
            <v>Online Ad Sales - NA</v>
          </cell>
          <cell r="AT1645">
            <v>151</v>
          </cell>
          <cell r="AU1645" t="str">
            <v>Sales - On-Line Ad Sales</v>
          </cell>
          <cell r="AW1645">
            <v>37636</v>
          </cell>
          <cell r="AX1645">
            <v>37636</v>
          </cell>
          <cell r="AY1645" t="str">
            <v>E4 - Sales - On-Line Ad Sales - AdWords Rep Team Lead</v>
          </cell>
          <cell r="AZ1645" t="str">
            <v>Sales</v>
          </cell>
          <cell r="BA1645" t="str">
            <v>JOBCODE</v>
          </cell>
          <cell r="BB1645" t="str">
            <v>JOBCODE-PROM</v>
          </cell>
          <cell r="BC1645">
            <v>37712</v>
          </cell>
          <cell r="BD1645">
            <v>1.3</v>
          </cell>
          <cell r="BE1645">
            <v>1.1000000000000001</v>
          </cell>
          <cell r="BF1645" t="str">
            <v>E</v>
          </cell>
          <cell r="BG1645">
            <v>743</v>
          </cell>
          <cell r="BH1645">
            <v>10743</v>
          </cell>
          <cell r="BI1645">
            <v>1</v>
          </cell>
          <cell r="BJ1645">
            <v>37712</v>
          </cell>
          <cell r="BK1645" t="str">
            <v>SALARY</v>
          </cell>
          <cell r="BL1645" t="str">
            <v>SALARY-PROM</v>
          </cell>
          <cell r="BM1645">
            <v>22</v>
          </cell>
          <cell r="BN1645">
            <v>3750</v>
          </cell>
          <cell r="BO1645" t="str">
            <v>E4 - Sales</v>
          </cell>
          <cell r="BP1645">
            <v>45000</v>
          </cell>
          <cell r="BQ1645" t="str">
            <v xml:space="preserve"> </v>
          </cell>
          <cell r="BR1645">
            <v>37712</v>
          </cell>
          <cell r="BS1645">
            <v>0.125</v>
          </cell>
          <cell r="BT1645">
            <v>45150</v>
          </cell>
          <cell r="BU1645">
            <v>58800</v>
          </cell>
          <cell r="BV1645">
            <v>72450</v>
          </cell>
          <cell r="BW1645">
            <v>5.1999999999999998E-2</v>
          </cell>
          <cell r="BX1645">
            <v>6.4000000000000001E-2</v>
          </cell>
          <cell r="BY1645">
            <v>57500</v>
          </cell>
          <cell r="BZ1645">
            <v>12500</v>
          </cell>
          <cell r="CA1645">
            <v>12500</v>
          </cell>
          <cell r="CB1645">
            <v>2000</v>
          </cell>
          <cell r="CC1645">
            <v>3400</v>
          </cell>
          <cell r="CD1645">
            <v>3400</v>
          </cell>
          <cell r="CE1645">
            <v>3400</v>
          </cell>
          <cell r="CF1645" t="str">
            <v>W</v>
          </cell>
          <cell r="CG1645">
            <v>29</v>
          </cell>
          <cell r="CH1645" t="str">
            <v xml:space="preserve"> </v>
          </cell>
          <cell r="CI1645" t="str">
            <v xml:space="preserve"> </v>
          </cell>
          <cell r="CJ1645" t="str">
            <v xml:space="preserve"> </v>
          </cell>
          <cell r="CK1645" t="str">
            <v xml:space="preserve"> </v>
          </cell>
          <cell r="CL1645" t="str">
            <v xml:space="preserve"> </v>
          </cell>
          <cell r="CM1645" t="str">
            <v>BA (Stanford University) 01/ 3.5</v>
          </cell>
          <cell r="CP1645">
            <v>57500</v>
          </cell>
          <cell r="CQ1645">
            <v>37987</v>
          </cell>
          <cell r="CR1645">
            <v>57500</v>
          </cell>
          <cell r="CS1645">
            <v>37895</v>
          </cell>
          <cell r="CT1645">
            <v>57500</v>
          </cell>
          <cell r="CU1645">
            <v>37803</v>
          </cell>
          <cell r="CV1645">
            <v>55000</v>
          </cell>
          <cell r="CW1645">
            <v>37712</v>
          </cell>
          <cell r="CX1645">
            <v>45000</v>
          </cell>
          <cell r="CY1645">
            <v>37622</v>
          </cell>
          <cell r="CZ1645" t="str">
            <v>Sales - On-Line Ad Sales</v>
          </cell>
          <cell r="DA1645">
            <v>0</v>
          </cell>
          <cell r="DB1645">
            <v>90</v>
          </cell>
        </row>
        <row r="1646">
          <cell r="A1646">
            <v>425</v>
          </cell>
          <cell r="B1646">
            <v>425</v>
          </cell>
          <cell r="C1646">
            <v>7113</v>
          </cell>
          <cell r="D1646" t="str">
            <v>US-MTV-SAL</v>
          </cell>
          <cell r="E1646" t="str">
            <v>sjanky</v>
          </cell>
          <cell r="F1646" t="str">
            <v>Sandra</v>
          </cell>
          <cell r="G1646" t="str">
            <v xml:space="preserve"> </v>
          </cell>
          <cell r="H1646" t="str">
            <v>Janky</v>
          </cell>
          <cell r="I1646" t="str">
            <v>Sandra Janky</v>
          </cell>
          <cell r="J1646" t="str">
            <v>Sandra Janky</v>
          </cell>
          <cell r="K1646" t="str">
            <v>Sandra</v>
          </cell>
          <cell r="L1646" t="str">
            <v>USD</v>
          </cell>
          <cell r="M1646" t="str">
            <v>Janky, Sandra</v>
          </cell>
          <cell r="N1646" t="str">
            <v>F</v>
          </cell>
          <cell r="O1646">
            <v>28810</v>
          </cell>
          <cell r="P1646" t="str">
            <v>US</v>
          </cell>
          <cell r="Q1646" t="str">
            <v xml:space="preserve"> </v>
          </cell>
          <cell r="R1646" t="str">
            <v>AdWords Rep Team Lead</v>
          </cell>
          <cell r="S1646" t="str">
            <v>EMPLOYEE</v>
          </cell>
          <cell r="T1646">
            <v>3.25</v>
          </cell>
          <cell r="U1646" t="str">
            <v>Griffin, Denise</v>
          </cell>
          <cell r="V1646" t="str">
            <v>denise</v>
          </cell>
          <cell r="W1646" t="str">
            <v xml:space="preserve"> </v>
          </cell>
          <cell r="X1646" t="str">
            <v xml:space="preserve"> </v>
          </cell>
          <cell r="Y1646" t="str">
            <v>VitaSoy</v>
          </cell>
          <cell r="Z1646">
            <v>41</v>
          </cell>
          <cell r="AA1646" t="str">
            <v>C1</v>
          </cell>
          <cell r="AB1646" t="str">
            <v>1620A</v>
          </cell>
          <cell r="AC1646" t="str">
            <v>650-623-4428</v>
          </cell>
          <cell r="AD1646" t="str">
            <v>970 Chestnut St.</v>
          </cell>
          <cell r="AE1646" t="str">
            <v>Apt. #13</v>
          </cell>
          <cell r="AF1646" t="str">
            <v>San Francisco</v>
          </cell>
          <cell r="AG1646" t="str">
            <v>CA</v>
          </cell>
          <cell r="AH1646">
            <v>94109</v>
          </cell>
          <cell r="AI1646" t="str">
            <v>US</v>
          </cell>
          <cell r="AJ1646" t="str">
            <v xml:space="preserve"> </v>
          </cell>
          <cell r="AK1646" t="str">
            <v>U</v>
          </cell>
          <cell r="AL1646" t="str">
            <v>S</v>
          </cell>
          <cell r="AM1646" t="str">
            <v>N</v>
          </cell>
          <cell r="AN1646" t="str">
            <v>550-95-7188</v>
          </cell>
          <cell r="AO1646" t="str">
            <v>U</v>
          </cell>
          <cell r="AP1646" t="str">
            <v>COSTCENTER</v>
          </cell>
          <cell r="AQ1646" t="str">
            <v>E4</v>
          </cell>
          <cell r="AR1646" t="str">
            <v>AdWords Rep Team Lead</v>
          </cell>
          <cell r="AS1646" t="str">
            <v>Online Ad Sales - NA</v>
          </cell>
          <cell r="AT1646">
            <v>151</v>
          </cell>
          <cell r="AU1646" t="str">
            <v>Sales - On-Line Ad Sales</v>
          </cell>
          <cell r="AW1646">
            <v>37361</v>
          </cell>
          <cell r="AX1646">
            <v>37361</v>
          </cell>
          <cell r="AY1646" t="str">
            <v>E4 - Sales - On-Line Ad Sales - AdWords Rep Team Lead</v>
          </cell>
          <cell r="AZ1646" t="str">
            <v>Sales</v>
          </cell>
          <cell r="BA1646" t="str">
            <v>JOBCODE</v>
          </cell>
          <cell r="BB1646" t="str">
            <v>JOBCODE-PROM</v>
          </cell>
          <cell r="BC1646">
            <v>37895</v>
          </cell>
          <cell r="BD1646">
            <v>2.1</v>
          </cell>
          <cell r="BE1646">
            <v>0</v>
          </cell>
          <cell r="BF1646" t="str">
            <v>E</v>
          </cell>
          <cell r="BG1646">
            <v>437</v>
          </cell>
          <cell r="BH1646">
            <v>10437</v>
          </cell>
          <cell r="BI1646">
            <v>1</v>
          </cell>
          <cell r="BJ1646">
            <v>37895</v>
          </cell>
          <cell r="BK1646" t="str">
            <v>SALARY</v>
          </cell>
          <cell r="BL1646" t="str">
            <v>SALARY-PROM</v>
          </cell>
          <cell r="BM1646">
            <v>22</v>
          </cell>
          <cell r="BN1646">
            <v>3750</v>
          </cell>
          <cell r="BO1646" t="str">
            <v>E4 - Sales</v>
          </cell>
          <cell r="BP1646">
            <v>45000</v>
          </cell>
          <cell r="BQ1646">
            <v>32500</v>
          </cell>
          <cell r="BR1646">
            <v>37523</v>
          </cell>
          <cell r="BS1646">
            <v>7.6999999999999999E-2</v>
          </cell>
          <cell r="BT1646">
            <v>45150</v>
          </cell>
          <cell r="BU1646">
            <v>58800</v>
          </cell>
          <cell r="BV1646">
            <v>72450</v>
          </cell>
          <cell r="BW1646">
            <v>5.1999999999999998E-2</v>
          </cell>
          <cell r="BX1646">
            <v>6.4000000000000001E-2</v>
          </cell>
          <cell r="BY1646">
            <v>57500</v>
          </cell>
          <cell r="BZ1646">
            <v>12500</v>
          </cell>
          <cell r="CA1646">
            <v>12500</v>
          </cell>
          <cell r="CB1646">
            <v>2000</v>
          </cell>
          <cell r="CC1646">
            <v>2400</v>
          </cell>
          <cell r="CD1646">
            <v>2400</v>
          </cell>
          <cell r="CE1646">
            <v>2400</v>
          </cell>
          <cell r="CF1646" t="str">
            <v>W</v>
          </cell>
          <cell r="CG1646">
            <v>25</v>
          </cell>
          <cell r="CH1646" t="str">
            <v xml:space="preserve"> </v>
          </cell>
          <cell r="CI1646" t="str">
            <v xml:space="preserve"> </v>
          </cell>
          <cell r="CJ1646" t="str">
            <v xml:space="preserve"> </v>
          </cell>
          <cell r="CK1646" t="str">
            <v xml:space="preserve"> </v>
          </cell>
          <cell r="CL1646" t="str">
            <v xml:space="preserve"> </v>
          </cell>
          <cell r="CM1646" t="str">
            <v>BS (California Polytechnic State University) 00/ 3.2</v>
          </cell>
          <cell r="CP1646">
            <v>57500</v>
          </cell>
          <cell r="CQ1646">
            <v>37987</v>
          </cell>
          <cell r="CR1646">
            <v>57500</v>
          </cell>
          <cell r="CS1646">
            <v>37895</v>
          </cell>
          <cell r="CT1646">
            <v>45000</v>
          </cell>
          <cell r="CU1646">
            <v>37803</v>
          </cell>
          <cell r="CV1646">
            <v>40000</v>
          </cell>
          <cell r="CW1646">
            <v>37712</v>
          </cell>
          <cell r="CX1646">
            <v>40000</v>
          </cell>
          <cell r="CY1646">
            <v>37622</v>
          </cell>
          <cell r="CZ1646" t="str">
            <v>Sales - On-Line Ad Sales</v>
          </cell>
          <cell r="DA1646">
            <v>0</v>
          </cell>
          <cell r="DB1646">
            <v>90</v>
          </cell>
        </row>
        <row r="1647">
          <cell r="A1647">
            <v>559</v>
          </cell>
          <cell r="B1647">
            <v>559</v>
          </cell>
          <cell r="C1647">
            <v>7113</v>
          </cell>
          <cell r="D1647" t="str">
            <v>US-MTV-SAL</v>
          </cell>
          <cell r="E1647" t="str">
            <v>michelem</v>
          </cell>
          <cell r="F1647" t="str">
            <v>Michele</v>
          </cell>
          <cell r="G1647" t="str">
            <v>McNally</v>
          </cell>
          <cell r="H1647" t="str">
            <v>Balloun</v>
          </cell>
          <cell r="I1647" t="str">
            <v>Michele McNally Balloun</v>
          </cell>
          <cell r="J1647" t="str">
            <v>Michele McNally Balloun</v>
          </cell>
          <cell r="K1647" t="str">
            <v>Michele</v>
          </cell>
          <cell r="L1647" t="str">
            <v>USD</v>
          </cell>
          <cell r="M1647" t="str">
            <v>McNally Balloun, Michele</v>
          </cell>
          <cell r="N1647" t="str">
            <v>F</v>
          </cell>
          <cell r="O1647">
            <v>27573</v>
          </cell>
          <cell r="P1647" t="str">
            <v>US</v>
          </cell>
          <cell r="Q1647" t="str">
            <v>McNally</v>
          </cell>
          <cell r="R1647" t="str">
            <v>AdWords Rep Team Lead</v>
          </cell>
          <cell r="S1647" t="str">
            <v>EMPLOYEE</v>
          </cell>
          <cell r="T1647">
            <v>3.25</v>
          </cell>
          <cell r="U1647" t="str">
            <v>White, Emily</v>
          </cell>
          <cell r="V1647" t="str">
            <v>emily</v>
          </cell>
          <cell r="W1647" t="str">
            <v>TEMP-AGENCY</v>
          </cell>
          <cell r="X1647" t="str">
            <v xml:space="preserve"> </v>
          </cell>
          <cell r="Y1647" t="str">
            <v xml:space="preserve"> </v>
          </cell>
          <cell r="Z1647">
            <v>41</v>
          </cell>
          <cell r="AA1647" t="str">
            <v>O3-4</v>
          </cell>
          <cell r="AB1647">
            <v>2204</v>
          </cell>
          <cell r="AC1647" t="str">
            <v>650-623-4514</v>
          </cell>
          <cell r="AD1647" t="str">
            <v>1385 Lincoln Ave</v>
          </cell>
          <cell r="AE1647" t="str">
            <v>#4</v>
          </cell>
          <cell r="AF1647" t="str">
            <v>San Jose</v>
          </cell>
          <cell r="AG1647" t="str">
            <v>CA</v>
          </cell>
          <cell r="AH1647">
            <v>95125</v>
          </cell>
          <cell r="AI1647" t="str">
            <v>US</v>
          </cell>
          <cell r="AJ1647" t="str">
            <v xml:space="preserve"> </v>
          </cell>
          <cell r="AK1647" t="str">
            <v>U</v>
          </cell>
          <cell r="AL1647" t="str">
            <v>M</v>
          </cell>
          <cell r="AM1647" t="str">
            <v>N</v>
          </cell>
          <cell r="AN1647" t="str">
            <v>560-93-4697</v>
          </cell>
          <cell r="AO1647" t="str">
            <v>U</v>
          </cell>
          <cell r="AP1647" t="str">
            <v>COSTCENTER</v>
          </cell>
          <cell r="AQ1647" t="str">
            <v>E4</v>
          </cell>
          <cell r="AR1647" t="str">
            <v>AdWords Rep Team Lead</v>
          </cell>
          <cell r="AS1647" t="str">
            <v>Online Ad Sales - NA</v>
          </cell>
          <cell r="AT1647">
            <v>151</v>
          </cell>
          <cell r="AU1647" t="str">
            <v>Sales - On-Line Ad Sales</v>
          </cell>
          <cell r="AW1647">
            <v>37446</v>
          </cell>
          <cell r="AX1647">
            <v>37446</v>
          </cell>
          <cell r="AY1647" t="str">
            <v>E4 - Sales - On-Line Ad Sales - AdWords Rep Team Lead</v>
          </cell>
          <cell r="AZ1647" t="str">
            <v>Sales</v>
          </cell>
          <cell r="BA1647" t="str">
            <v>HIRE</v>
          </cell>
          <cell r="BB1647" t="str">
            <v>HIRE-OPEN</v>
          </cell>
          <cell r="BC1647">
            <v>37446</v>
          </cell>
          <cell r="BD1647">
            <v>1.9</v>
          </cell>
          <cell r="BE1647">
            <v>1.9</v>
          </cell>
          <cell r="BF1647" t="str">
            <v>E</v>
          </cell>
          <cell r="BG1647">
            <v>530</v>
          </cell>
          <cell r="BH1647">
            <v>10530</v>
          </cell>
          <cell r="BI1647">
            <v>1</v>
          </cell>
          <cell r="BJ1647">
            <v>37712</v>
          </cell>
          <cell r="BK1647" t="str">
            <v>SALARY</v>
          </cell>
          <cell r="BL1647" t="str">
            <v>SALARY-PROM</v>
          </cell>
          <cell r="BM1647">
            <v>22</v>
          </cell>
          <cell r="BN1647">
            <v>3750</v>
          </cell>
          <cell r="BO1647" t="str">
            <v>E4 - Sales</v>
          </cell>
          <cell r="BP1647">
            <v>45000</v>
          </cell>
          <cell r="BQ1647">
            <v>42000</v>
          </cell>
          <cell r="BR1647">
            <v>37712</v>
          </cell>
          <cell r="BS1647">
            <v>7.0999999999999994E-2</v>
          </cell>
          <cell r="BT1647">
            <v>45150</v>
          </cell>
          <cell r="BU1647">
            <v>58800</v>
          </cell>
          <cell r="BV1647">
            <v>72450</v>
          </cell>
          <cell r="BW1647">
            <v>5.1999999999999998E-2</v>
          </cell>
          <cell r="BX1647">
            <v>6.4000000000000001E-2</v>
          </cell>
          <cell r="BY1647">
            <v>57500</v>
          </cell>
          <cell r="BZ1647">
            <v>12500</v>
          </cell>
          <cell r="CA1647">
            <v>12500</v>
          </cell>
          <cell r="CB1647">
            <v>6000</v>
          </cell>
          <cell r="CC1647">
            <v>7500</v>
          </cell>
          <cell r="CD1647">
            <v>7500</v>
          </cell>
          <cell r="CE1647">
            <v>7500</v>
          </cell>
          <cell r="CF1647" t="str">
            <v>W</v>
          </cell>
          <cell r="CG1647">
            <v>28</v>
          </cell>
          <cell r="CH1647" t="str">
            <v xml:space="preserve"> </v>
          </cell>
          <cell r="CI1647" t="str">
            <v xml:space="preserve"> </v>
          </cell>
          <cell r="CJ1647" t="str">
            <v xml:space="preserve"> </v>
          </cell>
          <cell r="CK1647" t="str">
            <v xml:space="preserve"> </v>
          </cell>
          <cell r="CL1647" t="str">
            <v xml:space="preserve"> </v>
          </cell>
          <cell r="CM1647" t="str">
            <v>BS (Biola University)</v>
          </cell>
          <cell r="CP1647">
            <v>57500</v>
          </cell>
          <cell r="CQ1647">
            <v>37987</v>
          </cell>
          <cell r="CR1647">
            <v>57500</v>
          </cell>
          <cell r="CS1647">
            <v>37895</v>
          </cell>
          <cell r="CT1647">
            <v>57500</v>
          </cell>
          <cell r="CU1647">
            <v>37803</v>
          </cell>
          <cell r="CV1647">
            <v>55000</v>
          </cell>
          <cell r="CW1647">
            <v>37712</v>
          </cell>
          <cell r="CX1647">
            <v>52000</v>
          </cell>
          <cell r="CY1647">
            <v>37622</v>
          </cell>
          <cell r="CZ1647" t="str">
            <v>Sales - On-Line Ad Sales</v>
          </cell>
          <cell r="DA1647">
            <v>0</v>
          </cell>
          <cell r="DB1647">
            <v>90</v>
          </cell>
        </row>
        <row r="1648">
          <cell r="A1648">
            <v>671</v>
          </cell>
          <cell r="B1648">
            <v>671</v>
          </cell>
          <cell r="C1648">
            <v>7113</v>
          </cell>
          <cell r="D1648" t="str">
            <v>US-MTV-SAL</v>
          </cell>
          <cell r="E1648" t="str">
            <v>lgellman</v>
          </cell>
          <cell r="F1648" t="str">
            <v>Lauren</v>
          </cell>
          <cell r="G1648" t="str">
            <v xml:space="preserve"> </v>
          </cell>
          <cell r="H1648" t="str">
            <v>Gellman</v>
          </cell>
          <cell r="I1648" t="str">
            <v>Lauren Gellman</v>
          </cell>
          <cell r="J1648" t="str">
            <v>Lauren Gellman</v>
          </cell>
          <cell r="K1648" t="str">
            <v>Lauren</v>
          </cell>
          <cell r="L1648" t="str">
            <v>USD</v>
          </cell>
          <cell r="M1648" t="str">
            <v>Gellman, Lauren</v>
          </cell>
          <cell r="N1648" t="str">
            <v>F</v>
          </cell>
          <cell r="O1648">
            <v>28683</v>
          </cell>
          <cell r="P1648" t="str">
            <v>US</v>
          </cell>
          <cell r="Q1648" t="str">
            <v xml:space="preserve"> </v>
          </cell>
          <cell r="R1648" t="str">
            <v>AdWords Rep Team Lead</v>
          </cell>
          <cell r="S1648" t="str">
            <v>EMPLOYEE</v>
          </cell>
          <cell r="T1648">
            <v>3.5</v>
          </cell>
          <cell r="U1648" t="str">
            <v>Griffin, Denise</v>
          </cell>
          <cell r="V1648" t="str">
            <v>denise</v>
          </cell>
          <cell r="W1648" t="str">
            <v>TEMP-AGENCY AGENCY</v>
          </cell>
          <cell r="X1648" t="str">
            <v xml:space="preserve">  </v>
          </cell>
          <cell r="Y1648" t="str">
            <v>Innovation Partners</v>
          </cell>
          <cell r="Z1648">
            <v>41</v>
          </cell>
          <cell r="AA1648" t="str">
            <v>C1</v>
          </cell>
          <cell r="AB1648" t="str">
            <v>1620B</v>
          </cell>
          <cell r="AC1648" t="str">
            <v>650-623-4594</v>
          </cell>
          <cell r="AD1648" t="str">
            <v>203 Westchester Dr</v>
          </cell>
          <cell r="AE1648" t="str">
            <v xml:space="preserve"> </v>
          </cell>
          <cell r="AF1648" t="str">
            <v>Los Gatos</v>
          </cell>
          <cell r="AG1648" t="str">
            <v>CA</v>
          </cell>
          <cell r="AH1648">
            <v>95032</v>
          </cell>
          <cell r="AI1648" t="str">
            <v>US</v>
          </cell>
          <cell r="AJ1648" t="str">
            <v xml:space="preserve"> </v>
          </cell>
          <cell r="AK1648" t="str">
            <v>U</v>
          </cell>
          <cell r="AL1648" t="str">
            <v>S</v>
          </cell>
          <cell r="AM1648" t="str">
            <v>N</v>
          </cell>
          <cell r="AN1648" t="str">
            <v>573-57-6938</v>
          </cell>
          <cell r="AO1648" t="str">
            <v>U</v>
          </cell>
          <cell r="AP1648" t="str">
            <v>COSTCENTER</v>
          </cell>
          <cell r="AQ1648" t="str">
            <v>E4</v>
          </cell>
          <cell r="AR1648" t="str">
            <v>AdWords Rep Team Lead</v>
          </cell>
          <cell r="AS1648" t="str">
            <v>Online Ad Sales - NA</v>
          </cell>
          <cell r="AT1648">
            <v>151</v>
          </cell>
          <cell r="AU1648" t="str">
            <v>Sales - On-Line Ad Sales</v>
          </cell>
          <cell r="AW1648">
            <v>37529</v>
          </cell>
          <cell r="AX1648">
            <v>37529</v>
          </cell>
          <cell r="AY1648" t="str">
            <v>E4 - Sales - On-Line Ad Sales - AdWords Rep Team Lead</v>
          </cell>
          <cell r="AZ1648" t="str">
            <v>Sales</v>
          </cell>
          <cell r="BA1648" t="str">
            <v>JOBCODE</v>
          </cell>
          <cell r="BB1648" t="str">
            <v>JOBCODE-PROM</v>
          </cell>
          <cell r="BC1648">
            <v>37834</v>
          </cell>
          <cell r="BD1648">
            <v>1.6</v>
          </cell>
          <cell r="BE1648">
            <v>0.8</v>
          </cell>
          <cell r="BF1648" t="str">
            <v>E</v>
          </cell>
          <cell r="BG1648">
            <v>601</v>
          </cell>
          <cell r="BH1648">
            <v>10601</v>
          </cell>
          <cell r="BI1648">
            <v>1</v>
          </cell>
          <cell r="BJ1648">
            <v>37834</v>
          </cell>
          <cell r="BK1648" t="str">
            <v>SALARY</v>
          </cell>
          <cell r="BL1648" t="str">
            <v>SALARY-PROM</v>
          </cell>
          <cell r="BM1648">
            <v>22</v>
          </cell>
          <cell r="BN1648">
            <v>3750</v>
          </cell>
          <cell r="BO1648" t="str">
            <v>E4 - Sales</v>
          </cell>
          <cell r="BP1648">
            <v>45000</v>
          </cell>
          <cell r="BQ1648" t="str">
            <v xml:space="preserve"> </v>
          </cell>
          <cell r="BR1648">
            <v>37834</v>
          </cell>
          <cell r="BS1648">
            <v>0.28599999999999998</v>
          </cell>
          <cell r="BT1648">
            <v>45150</v>
          </cell>
          <cell r="BU1648">
            <v>58800</v>
          </cell>
          <cell r="BV1648">
            <v>72450</v>
          </cell>
          <cell r="BW1648">
            <v>5.1999999999999998E-2</v>
          </cell>
          <cell r="BX1648">
            <v>6.4000000000000001E-2</v>
          </cell>
          <cell r="BY1648">
            <v>57500</v>
          </cell>
          <cell r="BZ1648">
            <v>12500</v>
          </cell>
          <cell r="CA1648">
            <v>12500</v>
          </cell>
          <cell r="CB1648">
            <v>4000</v>
          </cell>
          <cell r="CC1648">
            <v>4400</v>
          </cell>
          <cell r="CD1648">
            <v>4400</v>
          </cell>
          <cell r="CE1648">
            <v>4400</v>
          </cell>
          <cell r="CF1648" t="str">
            <v>W</v>
          </cell>
          <cell r="CG1648">
            <v>25</v>
          </cell>
          <cell r="CH1648" t="str">
            <v xml:space="preserve"> </v>
          </cell>
          <cell r="CI1648" t="str">
            <v xml:space="preserve"> </v>
          </cell>
          <cell r="CJ1648" t="str">
            <v xml:space="preserve"> </v>
          </cell>
          <cell r="CK1648" t="str">
            <v xml:space="preserve"> </v>
          </cell>
          <cell r="CL1648" t="str">
            <v xml:space="preserve"> </v>
          </cell>
          <cell r="CM1648" t="str">
            <v>BA (Stanford University) 00</v>
          </cell>
          <cell r="CP1648">
            <v>57500</v>
          </cell>
          <cell r="CQ1648">
            <v>37987</v>
          </cell>
          <cell r="CR1648">
            <v>57500</v>
          </cell>
          <cell r="CS1648">
            <v>37895</v>
          </cell>
          <cell r="CT1648">
            <v>57500</v>
          </cell>
          <cell r="CU1648">
            <v>37803</v>
          </cell>
          <cell r="CV1648">
            <v>40000</v>
          </cell>
          <cell r="CW1648">
            <v>37712</v>
          </cell>
          <cell r="CX1648">
            <v>40000</v>
          </cell>
          <cell r="CY1648">
            <v>37622</v>
          </cell>
          <cell r="CZ1648" t="str">
            <v>Sales - On-Line Ad Sales</v>
          </cell>
          <cell r="DA1648">
            <v>0</v>
          </cell>
          <cell r="DB1648">
            <v>90</v>
          </cell>
        </row>
        <row r="1649">
          <cell r="A1649">
            <v>1057</v>
          </cell>
          <cell r="B1649">
            <v>1057</v>
          </cell>
          <cell r="C1649">
            <v>7113</v>
          </cell>
          <cell r="D1649" t="str">
            <v>US-MTV-SAL</v>
          </cell>
          <cell r="E1649" t="str">
            <v>april</v>
          </cell>
          <cell r="F1649" t="str">
            <v>April</v>
          </cell>
          <cell r="G1649" t="str">
            <v xml:space="preserve"> </v>
          </cell>
          <cell r="H1649" t="str">
            <v>Dana</v>
          </cell>
          <cell r="I1649" t="str">
            <v>April Dana</v>
          </cell>
          <cell r="J1649" t="str">
            <v>April Dana</v>
          </cell>
          <cell r="K1649" t="str">
            <v>April</v>
          </cell>
          <cell r="L1649" t="str">
            <v>USD</v>
          </cell>
          <cell r="M1649" t="str">
            <v>Dana, April</v>
          </cell>
          <cell r="N1649" t="str">
            <v>F</v>
          </cell>
          <cell r="O1649">
            <v>29172</v>
          </cell>
          <cell r="P1649" t="str">
            <v>US</v>
          </cell>
          <cell r="Q1649" t="str">
            <v xml:space="preserve"> </v>
          </cell>
          <cell r="R1649" t="str">
            <v>AdWords Rep Team Lead</v>
          </cell>
          <cell r="S1649" t="str">
            <v>EMPLOYEE</v>
          </cell>
          <cell r="T1649">
            <v>3.5</v>
          </cell>
          <cell r="U1649" t="str">
            <v>Griffin, Denise</v>
          </cell>
          <cell r="V1649" t="str">
            <v>denise</v>
          </cell>
          <cell r="W1649" t="str">
            <v>TEMP-AGENCY EMP-REF</v>
          </cell>
          <cell r="X1649" t="str">
            <v xml:space="preserve">  Markham, Bradley</v>
          </cell>
          <cell r="Y1649" t="str">
            <v>Deloitte Consulting</v>
          </cell>
          <cell r="Z1649">
            <v>41</v>
          </cell>
          <cell r="AA1649" t="str">
            <v>C1</v>
          </cell>
          <cell r="AB1649" t="str">
            <v>275a</v>
          </cell>
          <cell r="AC1649" t="str">
            <v>650-623-4768</v>
          </cell>
          <cell r="AD1649" t="str">
            <v>65 Rio Robles East</v>
          </cell>
          <cell r="AE1649" t="str">
            <v>Apt 3218</v>
          </cell>
          <cell r="AF1649" t="str">
            <v>San Jose</v>
          </cell>
          <cell r="AG1649" t="str">
            <v>CA</v>
          </cell>
          <cell r="AH1649">
            <v>95134</v>
          </cell>
          <cell r="AI1649" t="str">
            <v>US</v>
          </cell>
          <cell r="AJ1649" t="str">
            <v xml:space="preserve"> </v>
          </cell>
          <cell r="AK1649" t="str">
            <v>U</v>
          </cell>
          <cell r="AL1649" t="str">
            <v>S</v>
          </cell>
          <cell r="AM1649" t="str">
            <v>N</v>
          </cell>
          <cell r="AN1649" t="str">
            <v>525-31-5084</v>
          </cell>
          <cell r="AO1649" t="str">
            <v>U</v>
          </cell>
          <cell r="AP1649" t="str">
            <v>COSTCENTER</v>
          </cell>
          <cell r="AQ1649" t="str">
            <v>E4</v>
          </cell>
          <cell r="AR1649" t="str">
            <v>AdWords Rep Team Lead</v>
          </cell>
          <cell r="AS1649" t="str">
            <v>Online Ad Sales - NA</v>
          </cell>
          <cell r="AT1649">
            <v>151</v>
          </cell>
          <cell r="AU1649" t="str">
            <v>Sales - On-Line Ad Sales</v>
          </cell>
          <cell r="AW1649">
            <v>37620</v>
          </cell>
          <cell r="AX1649">
            <v>37620</v>
          </cell>
          <cell r="AY1649" t="str">
            <v>E4 - Sales - On-Line Ad Sales - AdWords Rep Team Lead</v>
          </cell>
          <cell r="AZ1649" t="str">
            <v>Sales</v>
          </cell>
          <cell r="BA1649" t="str">
            <v>JOBCODE</v>
          </cell>
          <cell r="BB1649" t="str">
            <v>JOBCODE-PROM</v>
          </cell>
          <cell r="BC1649">
            <v>38093</v>
          </cell>
          <cell r="BD1649">
            <v>1.4</v>
          </cell>
          <cell r="BE1649">
            <v>0.1</v>
          </cell>
          <cell r="BF1649" t="str">
            <v>E</v>
          </cell>
          <cell r="BG1649">
            <v>714</v>
          </cell>
          <cell r="BH1649">
            <v>10714</v>
          </cell>
          <cell r="BI1649">
            <v>1</v>
          </cell>
          <cell r="BJ1649">
            <v>38093</v>
          </cell>
          <cell r="BK1649" t="str">
            <v>SALARY</v>
          </cell>
          <cell r="BL1649" t="str">
            <v>SALARY-PROM</v>
          </cell>
          <cell r="BM1649">
            <v>20</v>
          </cell>
          <cell r="BN1649">
            <v>3500</v>
          </cell>
          <cell r="BO1649" t="str">
            <v>E4 - Sales</v>
          </cell>
          <cell r="BP1649">
            <v>42000</v>
          </cell>
          <cell r="BQ1649">
            <v>32500</v>
          </cell>
          <cell r="BR1649">
            <v>38093</v>
          </cell>
          <cell r="BS1649">
            <v>0.2</v>
          </cell>
          <cell r="BT1649">
            <v>45150</v>
          </cell>
          <cell r="BU1649">
            <v>58800</v>
          </cell>
          <cell r="BV1649">
            <v>72450</v>
          </cell>
          <cell r="BW1649">
            <v>4.8000000000000001E-2</v>
          </cell>
          <cell r="BX1649">
            <v>0.06</v>
          </cell>
          <cell r="BY1649">
            <v>45000</v>
          </cell>
          <cell r="BZ1649">
            <v>3000</v>
          </cell>
          <cell r="CA1649">
            <v>3000</v>
          </cell>
          <cell r="CB1649">
            <v>2000</v>
          </cell>
          <cell r="CC1649">
            <v>2000</v>
          </cell>
          <cell r="CD1649">
            <v>2000</v>
          </cell>
          <cell r="CE1649">
            <v>2000</v>
          </cell>
          <cell r="CF1649" t="str">
            <v>W</v>
          </cell>
          <cell r="CG1649">
            <v>24</v>
          </cell>
          <cell r="CH1649" t="str">
            <v xml:space="preserve"> </v>
          </cell>
          <cell r="CI1649" t="str">
            <v xml:space="preserve"> </v>
          </cell>
          <cell r="CJ1649" t="str">
            <v xml:space="preserve"> </v>
          </cell>
          <cell r="CK1649" t="str">
            <v xml:space="preserve"> </v>
          </cell>
          <cell r="CL1649" t="str">
            <v xml:space="preserve"> </v>
          </cell>
          <cell r="CM1649" t="str">
            <v>BA (Stanford University) 02 MA (Stanford University) 02/ 0.0</v>
          </cell>
          <cell r="CN1649" t="str">
            <v>VERIFIED-NONE</v>
          </cell>
          <cell r="CP1649">
            <v>45000</v>
          </cell>
          <cell r="CQ1649">
            <v>37987</v>
          </cell>
          <cell r="CR1649">
            <v>45000</v>
          </cell>
          <cell r="CS1649">
            <v>37895</v>
          </cell>
          <cell r="CT1649">
            <v>45000</v>
          </cell>
          <cell r="CU1649">
            <v>37803</v>
          </cell>
          <cell r="CV1649">
            <v>40000</v>
          </cell>
          <cell r="CW1649">
            <v>37712</v>
          </cell>
          <cell r="CX1649">
            <v>35000</v>
          </cell>
          <cell r="CY1649">
            <v>37622</v>
          </cell>
          <cell r="CZ1649" t="str">
            <v>Sales - On-Line Ad Sales</v>
          </cell>
          <cell r="DA1649">
            <v>0</v>
          </cell>
          <cell r="DB1649">
            <v>90</v>
          </cell>
        </row>
        <row r="1650">
          <cell r="A1650">
            <v>586</v>
          </cell>
          <cell r="B1650">
            <v>586</v>
          </cell>
          <cell r="C1650">
            <v>7113</v>
          </cell>
          <cell r="D1650" t="str">
            <v>US-MTV-SAL</v>
          </cell>
          <cell r="E1650" t="str">
            <v>bcross</v>
          </cell>
          <cell r="F1650" t="str">
            <v>Beniquez</v>
          </cell>
          <cell r="G1650" t="str">
            <v xml:space="preserve"> </v>
          </cell>
          <cell r="H1650" t="str">
            <v>Cross</v>
          </cell>
          <cell r="I1650" t="str">
            <v>Beniquez Cross</v>
          </cell>
          <cell r="J1650" t="str">
            <v>Beniquez Cross</v>
          </cell>
          <cell r="K1650" t="str">
            <v>Beniquez</v>
          </cell>
          <cell r="L1650" t="str">
            <v>USD</v>
          </cell>
          <cell r="M1650" t="str">
            <v>Cross, Beniquez</v>
          </cell>
          <cell r="N1650" t="str">
            <v>M</v>
          </cell>
          <cell r="O1650">
            <v>27807</v>
          </cell>
          <cell r="P1650" t="str">
            <v>US</v>
          </cell>
          <cell r="Q1650" t="str">
            <v xml:space="preserve"> </v>
          </cell>
          <cell r="R1650" t="str">
            <v>AdWords Team Lead</v>
          </cell>
          <cell r="S1650" t="str">
            <v>EMPLOYEE</v>
          </cell>
          <cell r="T1650">
            <v>3.5</v>
          </cell>
          <cell r="U1650" t="str">
            <v>Griffin, Denise</v>
          </cell>
          <cell r="V1650" t="str">
            <v>denise</v>
          </cell>
          <cell r="W1650" t="str">
            <v xml:space="preserve"> </v>
          </cell>
          <cell r="X1650" t="str">
            <v xml:space="preserve"> </v>
          </cell>
          <cell r="Y1650" t="str">
            <v>Village Corner</v>
          </cell>
          <cell r="Z1650">
            <v>41</v>
          </cell>
          <cell r="AA1650" t="str">
            <v>C1</v>
          </cell>
          <cell r="AB1650">
            <v>223</v>
          </cell>
          <cell r="AC1650" t="str">
            <v>650-623-4541</v>
          </cell>
          <cell r="AD1650" t="str">
            <v>1080 23RD AVE</v>
          </cell>
          <cell r="AE1650" t="str">
            <v>#101</v>
          </cell>
          <cell r="AF1650" t="str">
            <v>Oakland</v>
          </cell>
          <cell r="AG1650" t="str">
            <v>CA</v>
          </cell>
          <cell r="AH1650">
            <v>94606</v>
          </cell>
          <cell r="AI1650" t="str">
            <v>US</v>
          </cell>
          <cell r="AJ1650" t="str">
            <v>510-533-7377</v>
          </cell>
          <cell r="AK1650" t="str">
            <v>U</v>
          </cell>
          <cell r="AL1650" t="str">
            <v>S</v>
          </cell>
          <cell r="AM1650" t="str">
            <v>N</v>
          </cell>
          <cell r="AN1650" t="str">
            <v>365-84-7620</v>
          </cell>
          <cell r="AO1650" t="str">
            <v>U</v>
          </cell>
          <cell r="AP1650" t="str">
            <v>COSTCENTER</v>
          </cell>
          <cell r="AQ1650" t="str">
            <v>E4</v>
          </cell>
          <cell r="AR1650" t="str">
            <v>AdWords Rep Team Lead</v>
          </cell>
          <cell r="AS1650" t="str">
            <v>Online Ad Sales - NA</v>
          </cell>
          <cell r="AT1650">
            <v>151</v>
          </cell>
          <cell r="AU1650" t="str">
            <v>Sales - On-Line Ad Sales</v>
          </cell>
          <cell r="AW1650">
            <v>37473</v>
          </cell>
          <cell r="AX1650">
            <v>37473</v>
          </cell>
          <cell r="AY1650" t="str">
            <v>E4 - Sales - On-Line Ad Sales - AdWords Rep Team Lead</v>
          </cell>
          <cell r="AZ1650" t="str">
            <v>Sales</v>
          </cell>
          <cell r="BA1650" t="str">
            <v>JOBCODE</v>
          </cell>
          <cell r="BB1650" t="str">
            <v>JOBCODE-PROM</v>
          </cell>
          <cell r="BC1650">
            <v>38093</v>
          </cell>
          <cell r="BD1650">
            <v>1.8</v>
          </cell>
          <cell r="BE1650">
            <v>0.1</v>
          </cell>
          <cell r="BF1650" t="str">
            <v>E</v>
          </cell>
          <cell r="BG1650">
            <v>545</v>
          </cell>
          <cell r="BH1650">
            <v>10545</v>
          </cell>
          <cell r="BI1650">
            <v>1</v>
          </cell>
          <cell r="BJ1650">
            <v>38093</v>
          </cell>
          <cell r="BK1650" t="str">
            <v>SALARY</v>
          </cell>
          <cell r="BL1650" t="str">
            <v>SALARY-PROM</v>
          </cell>
          <cell r="BM1650">
            <v>20</v>
          </cell>
          <cell r="BN1650">
            <v>3500</v>
          </cell>
          <cell r="BO1650" t="str">
            <v>E4 - Sales</v>
          </cell>
          <cell r="BP1650">
            <v>42000</v>
          </cell>
          <cell r="BQ1650">
            <v>32500</v>
          </cell>
          <cell r="BR1650">
            <v>38093</v>
          </cell>
          <cell r="BS1650">
            <v>0.2</v>
          </cell>
          <cell r="BT1650">
            <v>45150</v>
          </cell>
          <cell r="BU1650">
            <v>58800</v>
          </cell>
          <cell r="BV1650">
            <v>72450</v>
          </cell>
          <cell r="BW1650">
            <v>4.8000000000000001E-2</v>
          </cell>
          <cell r="BX1650">
            <v>0.06</v>
          </cell>
          <cell r="BY1650">
            <v>45000</v>
          </cell>
          <cell r="BZ1650">
            <v>3000</v>
          </cell>
          <cell r="CA1650">
            <v>3000</v>
          </cell>
          <cell r="CB1650">
            <v>2000</v>
          </cell>
          <cell r="CC1650">
            <v>2400</v>
          </cell>
          <cell r="CD1650">
            <v>2400</v>
          </cell>
          <cell r="CE1650">
            <v>2400</v>
          </cell>
          <cell r="CF1650" t="str">
            <v>H</v>
          </cell>
          <cell r="CG1650">
            <v>28</v>
          </cell>
          <cell r="CH1650" t="str">
            <v xml:space="preserve"> </v>
          </cell>
          <cell r="CI1650" t="str">
            <v xml:space="preserve"> </v>
          </cell>
          <cell r="CJ1650" t="str">
            <v xml:space="preserve"> </v>
          </cell>
          <cell r="CK1650" t="str">
            <v xml:space="preserve"> </v>
          </cell>
          <cell r="CL1650" t="str">
            <v xml:space="preserve"> </v>
          </cell>
          <cell r="CM1650" t="str">
            <v>BA (University of Michigan) 02</v>
          </cell>
          <cell r="CP1650">
            <v>45000</v>
          </cell>
          <cell r="CQ1650">
            <v>37987</v>
          </cell>
          <cell r="CR1650">
            <v>45000</v>
          </cell>
          <cell r="CS1650">
            <v>37895</v>
          </cell>
          <cell r="CT1650">
            <v>45000</v>
          </cell>
          <cell r="CU1650">
            <v>37803</v>
          </cell>
          <cell r="CV1650">
            <v>40000</v>
          </cell>
          <cell r="CW1650">
            <v>37712</v>
          </cell>
          <cell r="CX1650">
            <v>40000</v>
          </cell>
          <cell r="CY1650">
            <v>37622</v>
          </cell>
          <cell r="CZ1650" t="str">
            <v>Sales - On-Line Ad Sales</v>
          </cell>
          <cell r="DA1650">
            <v>0</v>
          </cell>
          <cell r="DB1650">
            <v>90</v>
          </cell>
        </row>
        <row r="1651">
          <cell r="A1651">
            <v>4730</v>
          </cell>
          <cell r="B1651">
            <v>4730</v>
          </cell>
          <cell r="C1651">
            <v>6403</v>
          </cell>
          <cell r="D1651" t="str">
            <v>US-NYC-BDWY</v>
          </cell>
          <cell r="E1651" t="str">
            <v>lsaksons</v>
          </cell>
          <cell r="F1651" t="str">
            <v>Lisa</v>
          </cell>
          <cell r="G1651" t="str">
            <v>A</v>
          </cell>
          <cell r="H1651" t="str">
            <v>Saksons</v>
          </cell>
          <cell r="I1651" t="str">
            <v>Lisa Saksons</v>
          </cell>
          <cell r="J1651" t="str">
            <v>Lisa A Saksons</v>
          </cell>
          <cell r="K1651" t="str">
            <v>Lisa</v>
          </cell>
          <cell r="L1651" t="str">
            <v>USD</v>
          </cell>
          <cell r="M1651" t="str">
            <v>Saksons, Lisa</v>
          </cell>
          <cell r="N1651" t="str">
            <v>F</v>
          </cell>
          <cell r="O1651">
            <v>28053</v>
          </cell>
          <cell r="P1651" t="str">
            <v>US</v>
          </cell>
          <cell r="Q1651" t="str">
            <v xml:space="preserve"> </v>
          </cell>
          <cell r="R1651" t="str">
            <v>Senior Inside Sales Representative</v>
          </cell>
          <cell r="S1651" t="str">
            <v>EMPLOYEE</v>
          </cell>
          <cell r="T1651" t="str">
            <v>NA</v>
          </cell>
          <cell r="U1651" t="str">
            <v>DiMarco, Anthony</v>
          </cell>
          <cell r="V1651" t="str">
            <v>adimarco</v>
          </cell>
          <cell r="W1651" t="str">
            <v>EMP-REF</v>
          </cell>
          <cell r="X1651" t="str">
            <v>Schuchardt, Karen</v>
          </cell>
          <cell r="Y1651" t="str">
            <v>Yahoo Inc</v>
          </cell>
          <cell r="Z1651">
            <v>11</v>
          </cell>
          <cell r="AA1651" t="str">
            <v>C1</v>
          </cell>
          <cell r="AB1651" t="str">
            <v>18-011</v>
          </cell>
          <cell r="AC1651">
            <v>-9478</v>
          </cell>
          <cell r="AD1651" t="str">
            <v>140 West 70th Street</v>
          </cell>
          <cell r="AE1651" t="str">
            <v>2F</v>
          </cell>
          <cell r="AF1651" t="str">
            <v>New York</v>
          </cell>
          <cell r="AG1651" t="str">
            <v>NY</v>
          </cell>
          <cell r="AH1651">
            <v>10023</v>
          </cell>
          <cell r="AI1651" t="str">
            <v>US</v>
          </cell>
          <cell r="AJ1651" t="str">
            <v xml:space="preserve"> </v>
          </cell>
          <cell r="AK1651" t="str">
            <v>R</v>
          </cell>
          <cell r="AL1651" t="str">
            <v>S</v>
          </cell>
          <cell r="AM1651" t="str">
            <v>N</v>
          </cell>
          <cell r="AN1651" t="str">
            <v>027-78-4228</v>
          </cell>
          <cell r="AO1651" t="str">
            <v>N</v>
          </cell>
          <cell r="AP1651" t="str">
            <v>COSTCENTER</v>
          </cell>
          <cell r="AQ1651" t="str">
            <v>E4</v>
          </cell>
          <cell r="AR1651" t="str">
            <v>Inside Sales Senior Representative</v>
          </cell>
          <cell r="AS1651" t="str">
            <v>Local - YP &amp; Channel</v>
          </cell>
          <cell r="AT1651">
            <v>139</v>
          </cell>
          <cell r="AU1651" t="str">
            <v>Sales - Local &amp; Third Party Sales</v>
          </cell>
          <cell r="AW1651">
            <v>38040</v>
          </cell>
          <cell r="AX1651">
            <v>38040</v>
          </cell>
          <cell r="AY1651" t="str">
            <v>E4 - Sales - Local &amp; Third Party Sales - Inside Sales Senior Representative</v>
          </cell>
          <cell r="AZ1651" t="str">
            <v>Sales</v>
          </cell>
          <cell r="BA1651" t="str">
            <v>HIRE</v>
          </cell>
          <cell r="BB1651" t="str">
            <v>HIRE-OPEN</v>
          </cell>
          <cell r="BC1651">
            <v>38040</v>
          </cell>
          <cell r="BD1651">
            <v>0.2</v>
          </cell>
          <cell r="BE1651">
            <v>0.3</v>
          </cell>
          <cell r="BF1651" t="str">
            <v>E</v>
          </cell>
          <cell r="BG1651">
            <v>1719</v>
          </cell>
          <cell r="BH1651">
            <v>11719</v>
          </cell>
          <cell r="BI1651">
            <v>1</v>
          </cell>
          <cell r="BJ1651">
            <v>38040</v>
          </cell>
          <cell r="BK1651" t="str">
            <v>SALARY</v>
          </cell>
          <cell r="BL1651" t="str">
            <v>SALARY-INIT</v>
          </cell>
          <cell r="BM1651">
            <v>27</v>
          </cell>
          <cell r="BN1651">
            <v>4750</v>
          </cell>
          <cell r="BO1651" t="str">
            <v>E4 - Sales</v>
          </cell>
          <cell r="BP1651">
            <v>57000</v>
          </cell>
          <cell r="BQ1651">
            <v>57000</v>
          </cell>
          <cell r="BR1651" t="str">
            <v xml:space="preserve"> </v>
          </cell>
          <cell r="BS1651" t="str">
            <v>Hire</v>
          </cell>
          <cell r="BT1651">
            <v>45150</v>
          </cell>
          <cell r="BU1651">
            <v>58800</v>
          </cell>
          <cell r="BV1651">
            <v>72450</v>
          </cell>
          <cell r="BW1651">
            <v>6.6000000000000003E-2</v>
          </cell>
          <cell r="BX1651">
            <v>8.1000000000000003E-2</v>
          </cell>
          <cell r="BY1651">
            <v>90000</v>
          </cell>
          <cell r="BZ1651">
            <v>33000</v>
          </cell>
          <cell r="CA1651">
            <v>33000</v>
          </cell>
          <cell r="CB1651">
            <v>550</v>
          </cell>
          <cell r="CC1651">
            <v>550</v>
          </cell>
          <cell r="CD1651">
            <v>550</v>
          </cell>
          <cell r="CE1651">
            <v>550</v>
          </cell>
          <cell r="CF1651" t="str">
            <v>W</v>
          </cell>
          <cell r="CG1651">
            <v>27</v>
          </cell>
          <cell r="CH1651" t="str">
            <v xml:space="preserve"> </v>
          </cell>
          <cell r="CI1651" t="str">
            <v xml:space="preserve"> </v>
          </cell>
          <cell r="CJ1651" t="str">
            <v xml:space="preserve"> </v>
          </cell>
          <cell r="CK1651" t="str">
            <v xml:space="preserve"> </v>
          </cell>
          <cell r="CL1651" t="str">
            <v xml:space="preserve"> </v>
          </cell>
          <cell r="CM1651" t="str">
            <v>BA (Bishop University) / 3.0</v>
          </cell>
          <cell r="CN1651" t="str">
            <v>VERIFIED-NONE</v>
          </cell>
          <cell r="CP1651">
            <v>90000</v>
          </cell>
          <cell r="CQ1651">
            <v>37987</v>
          </cell>
          <cell r="CR1651" t="str">
            <v xml:space="preserve"> </v>
          </cell>
          <cell r="CS1651" t="str">
            <v xml:space="preserve"> </v>
          </cell>
          <cell r="CT1651" t="str">
            <v xml:space="preserve"> </v>
          </cell>
          <cell r="CU1651" t="str">
            <v xml:space="preserve"> </v>
          </cell>
          <cell r="CV1651" t="str">
            <v xml:space="preserve"> </v>
          </cell>
          <cell r="CW1651" t="str">
            <v xml:space="preserve"> </v>
          </cell>
          <cell r="CX1651" t="str">
            <v xml:space="preserve"> </v>
          </cell>
          <cell r="CY1651" t="str">
            <v xml:space="preserve"> </v>
          </cell>
          <cell r="CZ1651" t="str">
            <v>Sales - Local &amp; Third Party Sales</v>
          </cell>
          <cell r="DA1651">
            <v>0</v>
          </cell>
          <cell r="DB1651">
            <v>37</v>
          </cell>
        </row>
        <row r="1652">
          <cell r="A1652">
            <v>6284</v>
          </cell>
          <cell r="B1652">
            <v>6284</v>
          </cell>
          <cell r="C1652">
            <v>6403</v>
          </cell>
          <cell r="D1652" t="str">
            <v>US-NYC-BDWY</v>
          </cell>
          <cell r="E1652" t="str">
            <v>edlopez</v>
          </cell>
          <cell r="F1652" t="str">
            <v>Eduardo</v>
          </cell>
          <cell r="G1652" t="str">
            <v>D</v>
          </cell>
          <cell r="H1652" t="str">
            <v>Lopez</v>
          </cell>
          <cell r="I1652" t="str">
            <v>Ed Lopez</v>
          </cell>
          <cell r="J1652" t="str">
            <v>Eduardo D Lopez</v>
          </cell>
          <cell r="K1652" t="str">
            <v>Ed</v>
          </cell>
          <cell r="L1652" t="str">
            <v>USD</v>
          </cell>
          <cell r="M1652" t="str">
            <v>Lopez, Eduardo</v>
          </cell>
          <cell r="N1652" t="str">
            <v>M</v>
          </cell>
          <cell r="O1652">
            <v>27703</v>
          </cell>
          <cell r="P1652" t="str">
            <v>US</v>
          </cell>
          <cell r="Q1652" t="str">
            <v xml:space="preserve"> </v>
          </cell>
          <cell r="R1652" t="str">
            <v>Senior Inside Sales Representative</v>
          </cell>
          <cell r="S1652" t="str">
            <v>EMPLOYEE</v>
          </cell>
          <cell r="T1652" t="str">
            <v>Q1 Rating</v>
          </cell>
          <cell r="U1652" t="str">
            <v>Jacobs, Lori</v>
          </cell>
          <cell r="V1652" t="str">
            <v>ljacobs</v>
          </cell>
          <cell r="W1652" t="str">
            <v>EMP-REF</v>
          </cell>
          <cell r="X1652" t="str">
            <v>Eberhardt, Sara</v>
          </cell>
          <cell r="Y1652" t="str">
            <v>Valassis Communications, Inc.</v>
          </cell>
          <cell r="Z1652">
            <v>11</v>
          </cell>
          <cell r="AA1652" t="str">
            <v>C1</v>
          </cell>
          <cell r="AB1652" t="str">
            <v xml:space="preserve"> </v>
          </cell>
          <cell r="AC1652">
            <v>-9520</v>
          </cell>
          <cell r="AD1652" t="str">
            <v>32-27 35th Street</v>
          </cell>
          <cell r="AE1652" t="str">
            <v xml:space="preserve"> </v>
          </cell>
          <cell r="AF1652" t="str">
            <v>Astoria</v>
          </cell>
          <cell r="AG1652" t="str">
            <v>NY</v>
          </cell>
          <cell r="AH1652">
            <v>11106</v>
          </cell>
          <cell r="AI1652" t="str">
            <v xml:space="preserve"> </v>
          </cell>
          <cell r="AJ1652" t="str">
            <v xml:space="preserve"> </v>
          </cell>
          <cell r="AK1652" t="str">
            <v>U</v>
          </cell>
          <cell r="AL1652" t="str">
            <v>S</v>
          </cell>
          <cell r="AM1652" t="str">
            <v>U</v>
          </cell>
          <cell r="AN1652" t="str">
            <v>126-72-1415</v>
          </cell>
          <cell r="AO1652" t="str">
            <v>U</v>
          </cell>
          <cell r="AP1652" t="str">
            <v>COSTCENTER</v>
          </cell>
          <cell r="AQ1652" t="str">
            <v>E4</v>
          </cell>
          <cell r="AR1652" t="str">
            <v>Inside Sales Senior Representative</v>
          </cell>
          <cell r="AS1652" t="str">
            <v>Inside Sales</v>
          </cell>
          <cell r="AT1652">
            <v>164</v>
          </cell>
          <cell r="AU1652" t="str">
            <v>Sales - Inside Sales</v>
          </cell>
          <cell r="AW1652">
            <v>38124</v>
          </cell>
          <cell r="AX1652">
            <v>38124</v>
          </cell>
          <cell r="AY1652" t="str">
            <v>E4 - Sales - Inside Sales - Inside Sales Senior Representative</v>
          </cell>
          <cell r="AZ1652" t="str">
            <v>Sales</v>
          </cell>
          <cell r="BA1652" t="str">
            <v>HIRE</v>
          </cell>
          <cell r="BB1652" t="str">
            <v>HIRE-OPEN</v>
          </cell>
          <cell r="BC1652">
            <v>38124</v>
          </cell>
          <cell r="BD1652">
            <v>0</v>
          </cell>
          <cell r="BE1652">
            <v>0</v>
          </cell>
          <cell r="BF1652" t="str">
            <v>E</v>
          </cell>
          <cell r="BG1652">
            <v>1980</v>
          </cell>
          <cell r="BH1652">
            <v>11980</v>
          </cell>
          <cell r="BI1652">
            <v>1</v>
          </cell>
          <cell r="BJ1652">
            <v>38124</v>
          </cell>
          <cell r="BK1652" t="str">
            <v>SALARY</v>
          </cell>
          <cell r="BL1652" t="str">
            <v>SALARY-INIT</v>
          </cell>
          <cell r="BM1652">
            <v>29</v>
          </cell>
          <cell r="BN1652">
            <v>5000</v>
          </cell>
          <cell r="BO1652" t="str">
            <v>E4 - Sales</v>
          </cell>
          <cell r="BP1652">
            <v>60000</v>
          </cell>
          <cell r="BQ1652">
            <v>60000</v>
          </cell>
          <cell r="BR1652" t="str">
            <v xml:space="preserve"> </v>
          </cell>
          <cell r="BS1652" t="str">
            <v>Hire</v>
          </cell>
          <cell r="BT1652">
            <v>45150</v>
          </cell>
          <cell r="BU1652">
            <v>58800</v>
          </cell>
          <cell r="BV1652">
            <v>72450</v>
          </cell>
          <cell r="BW1652">
            <v>6.9000000000000006E-2</v>
          </cell>
          <cell r="BX1652">
            <v>8.5000000000000006E-2</v>
          </cell>
          <cell r="BY1652" t="str">
            <v>x</v>
          </cell>
          <cell r="BZ1652" t="str">
            <v xml:space="preserve"> </v>
          </cell>
          <cell r="CA1652" t="str">
            <v xml:space="preserve"> </v>
          </cell>
          <cell r="CB1652" t="str">
            <v xml:space="preserve"> </v>
          </cell>
          <cell r="CC1652" t="str">
            <v xml:space="preserve"> </v>
          </cell>
          <cell r="CD1652" t="str">
            <v xml:space="preserve"> </v>
          </cell>
          <cell r="CE1652" t="str">
            <v xml:space="preserve"> </v>
          </cell>
          <cell r="CF1652" t="str">
            <v>H</v>
          </cell>
          <cell r="CG1652">
            <v>28</v>
          </cell>
          <cell r="CH1652" t="str">
            <v xml:space="preserve"> </v>
          </cell>
          <cell r="CI1652" t="str">
            <v xml:space="preserve"> </v>
          </cell>
          <cell r="CJ1652" t="str">
            <v xml:space="preserve"> </v>
          </cell>
          <cell r="CK1652" t="str">
            <v xml:space="preserve"> </v>
          </cell>
          <cell r="CL1652" t="str">
            <v xml:space="preserve"> </v>
          </cell>
          <cell r="CM1652" t="str">
            <v>BA (Vassar College) 97/ 3.4 MBA (University of Michigan) 04/ 0.0</v>
          </cell>
          <cell r="CN1652" t="str">
            <v>VERIFIED-NONE VERIFIED-NONE</v>
          </cell>
          <cell r="CP1652" t="str">
            <v xml:space="preserve"> </v>
          </cell>
          <cell r="CQ1652" t="str">
            <v xml:space="preserve"> </v>
          </cell>
          <cell r="CR1652" t="str">
            <v xml:space="preserve"> </v>
          </cell>
          <cell r="CS1652" t="str">
            <v xml:space="preserve"> </v>
          </cell>
          <cell r="CT1652" t="str">
            <v xml:space="preserve"> </v>
          </cell>
          <cell r="CU1652" t="str">
            <v xml:space="preserve"> </v>
          </cell>
          <cell r="CV1652" t="str">
            <v xml:space="preserve"> </v>
          </cell>
          <cell r="CW1652" t="str">
            <v xml:space="preserve"> </v>
          </cell>
          <cell r="CX1652" t="str">
            <v xml:space="preserve"> </v>
          </cell>
          <cell r="CY1652" t="str">
            <v xml:space="preserve"> </v>
          </cell>
          <cell r="CZ1652" t="str">
            <v>Sales - Inside Sales</v>
          </cell>
          <cell r="DA1652">
            <v>0</v>
          </cell>
          <cell r="DB1652">
            <v>0</v>
          </cell>
        </row>
        <row r="1653">
          <cell r="A1653">
            <v>4063</v>
          </cell>
          <cell r="B1653">
            <v>4063</v>
          </cell>
          <cell r="C1653">
            <v>6403</v>
          </cell>
          <cell r="D1653" t="str">
            <v>US-NYC-BDWY</v>
          </cell>
          <cell r="E1653" t="str">
            <v>agoldberg</v>
          </cell>
          <cell r="F1653" t="str">
            <v>Adam</v>
          </cell>
          <cell r="G1653" t="str">
            <v>Scott</v>
          </cell>
          <cell r="H1653" t="str">
            <v>Goldberg</v>
          </cell>
          <cell r="I1653" t="str">
            <v>Adam Goldberg</v>
          </cell>
          <cell r="J1653" t="str">
            <v>Adam S Goldberg</v>
          </cell>
          <cell r="K1653" t="str">
            <v>Adam</v>
          </cell>
          <cell r="L1653" t="str">
            <v>USD</v>
          </cell>
          <cell r="M1653" t="str">
            <v>Goldberg, Adam</v>
          </cell>
          <cell r="N1653" t="str">
            <v>M</v>
          </cell>
          <cell r="O1653">
            <v>27293</v>
          </cell>
          <cell r="P1653" t="str">
            <v>US</v>
          </cell>
          <cell r="Q1653" t="str">
            <v xml:space="preserve"> </v>
          </cell>
          <cell r="R1653" t="str">
            <v>Senior Inside Sales Representative</v>
          </cell>
          <cell r="S1653" t="str">
            <v>EMPLOYEE</v>
          </cell>
          <cell r="T1653">
            <v>3.5</v>
          </cell>
          <cell r="U1653" t="str">
            <v>DiMarco, Anthony</v>
          </cell>
          <cell r="V1653" t="str">
            <v>adimarco</v>
          </cell>
          <cell r="W1653" t="str">
            <v>RECRUITER SOURCED</v>
          </cell>
          <cell r="X1653" t="str">
            <v xml:space="preserve"> </v>
          </cell>
          <cell r="Y1653" t="str">
            <v>Actuate Corp</v>
          </cell>
          <cell r="Z1653">
            <v>11</v>
          </cell>
          <cell r="AA1653" t="str">
            <v>C1</v>
          </cell>
          <cell r="AB1653" t="str">
            <v>18-013</v>
          </cell>
          <cell r="AC1653">
            <v>-6146</v>
          </cell>
          <cell r="AD1653" t="str">
            <v>75 West End Ave. C8J</v>
          </cell>
          <cell r="AE1653" t="str">
            <v xml:space="preserve"> </v>
          </cell>
          <cell r="AF1653" t="str">
            <v>New York</v>
          </cell>
          <cell r="AG1653" t="str">
            <v>NY</v>
          </cell>
          <cell r="AH1653">
            <v>10023</v>
          </cell>
          <cell r="AI1653" t="str">
            <v>US</v>
          </cell>
          <cell r="AJ1653" t="str">
            <v xml:space="preserve"> </v>
          </cell>
          <cell r="AK1653" t="str">
            <v>R</v>
          </cell>
          <cell r="AL1653" t="str">
            <v>S</v>
          </cell>
          <cell r="AM1653" t="str">
            <v>N</v>
          </cell>
          <cell r="AN1653" t="str">
            <v>210-52-3605</v>
          </cell>
          <cell r="AO1653" t="str">
            <v>N</v>
          </cell>
          <cell r="AP1653" t="str">
            <v>COSTCENTER</v>
          </cell>
          <cell r="AQ1653" t="str">
            <v>E4</v>
          </cell>
          <cell r="AR1653" t="str">
            <v>Inside Sales Senior Representative</v>
          </cell>
          <cell r="AS1653" t="str">
            <v>Inside Sales</v>
          </cell>
          <cell r="AT1653">
            <v>164</v>
          </cell>
          <cell r="AU1653" t="str">
            <v>Sales - Inside Sales</v>
          </cell>
          <cell r="AW1653">
            <v>37928</v>
          </cell>
          <cell r="AX1653">
            <v>37928</v>
          </cell>
          <cell r="AY1653" t="str">
            <v>E4 - Sales - Inside Sales - Inside Sales Senior Representative</v>
          </cell>
          <cell r="AZ1653" t="str">
            <v>Sales</v>
          </cell>
          <cell r="BA1653" t="str">
            <v>HIRE</v>
          </cell>
          <cell r="BB1653" t="str">
            <v>HIRE-OPEN</v>
          </cell>
          <cell r="BC1653">
            <v>37928</v>
          </cell>
          <cell r="BD1653">
            <v>0.5</v>
          </cell>
          <cell r="BE1653">
            <v>0.5</v>
          </cell>
          <cell r="BF1653" t="str">
            <v>E</v>
          </cell>
          <cell r="BG1653">
            <v>1438</v>
          </cell>
          <cell r="BH1653">
            <v>11438</v>
          </cell>
          <cell r="BI1653">
            <v>1</v>
          </cell>
          <cell r="BJ1653">
            <v>37928</v>
          </cell>
          <cell r="BK1653" t="str">
            <v>SALARY</v>
          </cell>
          <cell r="BL1653" t="str">
            <v>SALARY-INIT</v>
          </cell>
          <cell r="BM1653">
            <v>29</v>
          </cell>
          <cell r="BN1653">
            <v>5000</v>
          </cell>
          <cell r="BO1653" t="str">
            <v>E4 - Sales</v>
          </cell>
          <cell r="BP1653">
            <v>60000</v>
          </cell>
          <cell r="BQ1653">
            <v>60000</v>
          </cell>
          <cell r="BR1653" t="str">
            <v xml:space="preserve"> </v>
          </cell>
          <cell r="BS1653" t="str">
            <v>Hire</v>
          </cell>
          <cell r="BT1653">
            <v>45150</v>
          </cell>
          <cell r="BU1653">
            <v>58800</v>
          </cell>
          <cell r="BV1653">
            <v>72450</v>
          </cell>
          <cell r="BW1653">
            <v>6.9000000000000006E-2</v>
          </cell>
          <cell r="BX1653">
            <v>8.5000000000000006E-2</v>
          </cell>
          <cell r="BY1653">
            <v>90000</v>
          </cell>
          <cell r="BZ1653">
            <v>30000</v>
          </cell>
          <cell r="CA1653">
            <v>30000</v>
          </cell>
          <cell r="CB1653">
            <v>900</v>
          </cell>
          <cell r="CC1653">
            <v>900</v>
          </cell>
          <cell r="CD1653">
            <v>900</v>
          </cell>
          <cell r="CE1653">
            <v>900</v>
          </cell>
          <cell r="CF1653" t="str">
            <v>W</v>
          </cell>
          <cell r="CG1653">
            <v>29</v>
          </cell>
          <cell r="CH1653" t="str">
            <v xml:space="preserve"> </v>
          </cell>
          <cell r="CI1653" t="str">
            <v xml:space="preserve"> </v>
          </cell>
          <cell r="CJ1653" t="str">
            <v xml:space="preserve"> </v>
          </cell>
          <cell r="CK1653" t="str">
            <v xml:space="preserve"> </v>
          </cell>
          <cell r="CL1653" t="str">
            <v xml:space="preserve"> </v>
          </cell>
          <cell r="CM1653" t="str">
            <v>BS (Ohio State University) 97/ 0.0</v>
          </cell>
          <cell r="CN1653" t="str">
            <v>VERIFIED-NONE</v>
          </cell>
          <cell r="CP1653">
            <v>90000</v>
          </cell>
          <cell r="CQ1653">
            <v>37987</v>
          </cell>
          <cell r="CR1653">
            <v>90000</v>
          </cell>
          <cell r="CS1653">
            <v>37895</v>
          </cell>
          <cell r="CT1653" t="str">
            <v xml:space="preserve"> </v>
          </cell>
          <cell r="CU1653" t="str">
            <v xml:space="preserve"> </v>
          </cell>
          <cell r="CV1653" t="str">
            <v xml:space="preserve"> </v>
          </cell>
          <cell r="CW1653" t="str">
            <v xml:space="preserve"> </v>
          </cell>
          <cell r="CX1653" t="str">
            <v xml:space="preserve"> </v>
          </cell>
          <cell r="CY1653" t="str">
            <v xml:space="preserve"> </v>
          </cell>
          <cell r="CZ1653" t="str">
            <v>Sales - Inside Sales</v>
          </cell>
          <cell r="DA1653">
            <v>0</v>
          </cell>
          <cell r="DB1653">
            <v>90</v>
          </cell>
        </row>
        <row r="1654">
          <cell r="A1654">
            <v>4136</v>
          </cell>
          <cell r="B1654">
            <v>4136</v>
          </cell>
          <cell r="C1654">
            <v>6403</v>
          </cell>
          <cell r="D1654" t="str">
            <v>US-NYC-BDWY</v>
          </cell>
          <cell r="E1654" t="str">
            <v>reagan</v>
          </cell>
          <cell r="F1654" t="str">
            <v>Reagan</v>
          </cell>
          <cell r="G1654" t="str">
            <v xml:space="preserve"> </v>
          </cell>
          <cell r="H1654" t="str">
            <v>Nunnally</v>
          </cell>
          <cell r="I1654" t="str">
            <v>Reagan Nunnally</v>
          </cell>
          <cell r="J1654" t="str">
            <v>Reagan Nunnally</v>
          </cell>
          <cell r="K1654" t="str">
            <v>Reagan</v>
          </cell>
          <cell r="L1654" t="str">
            <v>USD</v>
          </cell>
          <cell r="M1654" t="str">
            <v>Nunnally, Reagan</v>
          </cell>
          <cell r="N1654" t="str">
            <v>F</v>
          </cell>
          <cell r="O1654">
            <v>27252</v>
          </cell>
          <cell r="P1654" t="str">
            <v>US</v>
          </cell>
          <cell r="Q1654" t="str">
            <v xml:space="preserve"> </v>
          </cell>
          <cell r="R1654" t="str">
            <v>Senior Inside Sales Representative</v>
          </cell>
          <cell r="S1654" t="str">
            <v>EMPLOYEE</v>
          </cell>
          <cell r="T1654">
            <v>3</v>
          </cell>
          <cell r="U1654" t="str">
            <v>DiMarco, Anthony</v>
          </cell>
          <cell r="V1654" t="str">
            <v>adimarco</v>
          </cell>
          <cell r="W1654" t="str">
            <v>EMP-REF</v>
          </cell>
          <cell r="X1654" t="str">
            <v>Bevilacqua, Daniel</v>
          </cell>
          <cell r="Y1654" t="str">
            <v>Music Choice</v>
          </cell>
          <cell r="Z1654">
            <v>11</v>
          </cell>
          <cell r="AA1654" t="str">
            <v>C1</v>
          </cell>
          <cell r="AB1654" t="str">
            <v>18-025</v>
          </cell>
          <cell r="AC1654">
            <v>-6152</v>
          </cell>
          <cell r="AD1654" t="str">
            <v>505 E 79th St</v>
          </cell>
          <cell r="AE1654" t="str">
            <v>#9H</v>
          </cell>
          <cell r="AF1654" t="str">
            <v>New York</v>
          </cell>
          <cell r="AG1654" t="str">
            <v>NY</v>
          </cell>
          <cell r="AH1654">
            <v>10021</v>
          </cell>
          <cell r="AI1654" t="str">
            <v>US</v>
          </cell>
          <cell r="AJ1654" t="str">
            <v xml:space="preserve"> </v>
          </cell>
          <cell r="AK1654" t="str">
            <v>R</v>
          </cell>
          <cell r="AL1654" t="str">
            <v>S</v>
          </cell>
          <cell r="AM1654" t="str">
            <v>N</v>
          </cell>
          <cell r="AN1654" t="str">
            <v>632-03-5819</v>
          </cell>
          <cell r="AO1654" t="str">
            <v>N</v>
          </cell>
          <cell r="AP1654" t="str">
            <v>COSTCENTER</v>
          </cell>
          <cell r="AQ1654" t="str">
            <v>E4</v>
          </cell>
          <cell r="AR1654" t="str">
            <v>Inside Sales Senior Representative</v>
          </cell>
          <cell r="AS1654" t="str">
            <v>Inside Sales</v>
          </cell>
          <cell r="AT1654">
            <v>164</v>
          </cell>
          <cell r="AU1654" t="str">
            <v>Sales - Inside Sales</v>
          </cell>
          <cell r="AW1654">
            <v>37942</v>
          </cell>
          <cell r="AX1654">
            <v>37942</v>
          </cell>
          <cell r="AY1654" t="str">
            <v>E4 - Sales - Inside Sales - Inside Sales Senior Representative</v>
          </cell>
          <cell r="AZ1654" t="str">
            <v>Sales</v>
          </cell>
          <cell r="BA1654" t="str">
            <v>HIRE</v>
          </cell>
          <cell r="BB1654" t="str">
            <v>HIRE-OPEN</v>
          </cell>
          <cell r="BC1654">
            <v>37942</v>
          </cell>
          <cell r="BD1654">
            <v>0.5</v>
          </cell>
          <cell r="BE1654">
            <v>0.5</v>
          </cell>
          <cell r="BF1654" t="str">
            <v>E</v>
          </cell>
          <cell r="BG1654">
            <v>1485</v>
          </cell>
          <cell r="BH1654">
            <v>11485</v>
          </cell>
          <cell r="BI1654">
            <v>1</v>
          </cell>
          <cell r="BJ1654">
            <v>37942</v>
          </cell>
          <cell r="BK1654" t="str">
            <v>SALARY</v>
          </cell>
          <cell r="BL1654" t="str">
            <v>SALARY-INIT</v>
          </cell>
          <cell r="BM1654">
            <v>29</v>
          </cell>
          <cell r="BN1654">
            <v>5000</v>
          </cell>
          <cell r="BO1654" t="str">
            <v>E4 - Sales</v>
          </cell>
          <cell r="BP1654">
            <v>60000</v>
          </cell>
          <cell r="BQ1654">
            <v>60000</v>
          </cell>
          <cell r="BR1654" t="str">
            <v xml:space="preserve"> </v>
          </cell>
          <cell r="BS1654" t="str">
            <v>Hire</v>
          </cell>
          <cell r="BT1654">
            <v>45150</v>
          </cell>
          <cell r="BU1654">
            <v>58800</v>
          </cell>
          <cell r="BV1654">
            <v>72450</v>
          </cell>
          <cell r="BW1654">
            <v>6.9000000000000006E-2</v>
          </cell>
          <cell r="BX1654">
            <v>8.5000000000000006E-2</v>
          </cell>
          <cell r="BY1654">
            <v>90000</v>
          </cell>
          <cell r="BZ1654">
            <v>30000</v>
          </cell>
          <cell r="CA1654">
            <v>30000</v>
          </cell>
          <cell r="CB1654">
            <v>900</v>
          </cell>
          <cell r="CC1654">
            <v>900</v>
          </cell>
          <cell r="CD1654">
            <v>900</v>
          </cell>
          <cell r="CE1654">
            <v>900</v>
          </cell>
          <cell r="CF1654" t="str">
            <v>W</v>
          </cell>
          <cell r="CG1654">
            <v>29</v>
          </cell>
          <cell r="CH1654" t="str">
            <v xml:space="preserve"> </v>
          </cell>
          <cell r="CI1654" t="str">
            <v xml:space="preserve"> </v>
          </cell>
          <cell r="CJ1654" t="str">
            <v xml:space="preserve"> </v>
          </cell>
          <cell r="CK1654" t="str">
            <v xml:space="preserve"> </v>
          </cell>
          <cell r="CL1654" t="str">
            <v xml:space="preserve"> </v>
          </cell>
          <cell r="CM1654" t="str">
            <v>BA (University of Texas, Austin) 95/ 3.0 BS (Univeristy of Texas, Austin) 96/ 0.0</v>
          </cell>
          <cell r="CN1654" t="str">
            <v>VERIFIED-NONE VERIFIED-NONE</v>
          </cell>
          <cell r="CP1654">
            <v>90000</v>
          </cell>
          <cell r="CQ1654">
            <v>37987</v>
          </cell>
          <cell r="CR1654">
            <v>90000</v>
          </cell>
          <cell r="CS1654">
            <v>37895</v>
          </cell>
          <cell r="CT1654" t="str">
            <v xml:space="preserve"> </v>
          </cell>
          <cell r="CU1654" t="str">
            <v xml:space="preserve"> </v>
          </cell>
          <cell r="CV1654" t="str">
            <v xml:space="preserve"> </v>
          </cell>
          <cell r="CW1654" t="str">
            <v xml:space="preserve"> </v>
          </cell>
          <cell r="CX1654" t="str">
            <v xml:space="preserve"> </v>
          </cell>
          <cell r="CY1654" t="str">
            <v xml:space="preserve"> </v>
          </cell>
          <cell r="CZ1654" t="str">
            <v>Sales - Inside Sales</v>
          </cell>
          <cell r="DA1654">
            <v>0</v>
          </cell>
          <cell r="DB1654">
            <v>90</v>
          </cell>
        </row>
        <row r="1655">
          <cell r="A1655">
            <v>4207</v>
          </cell>
          <cell r="B1655">
            <v>4207</v>
          </cell>
          <cell r="C1655">
            <v>6403</v>
          </cell>
          <cell r="D1655" t="str">
            <v>US-NYC-BDWY</v>
          </cell>
          <cell r="E1655" t="str">
            <v>jeramie</v>
          </cell>
          <cell r="F1655" t="str">
            <v>Jeramie</v>
          </cell>
          <cell r="G1655" t="str">
            <v>S</v>
          </cell>
          <cell r="H1655" t="str">
            <v>Wright</v>
          </cell>
          <cell r="I1655" t="str">
            <v>Jeramie Wright</v>
          </cell>
          <cell r="J1655" t="str">
            <v>Jeramie S Wright</v>
          </cell>
          <cell r="K1655" t="str">
            <v>Jeramie</v>
          </cell>
          <cell r="L1655" t="str">
            <v>USD</v>
          </cell>
          <cell r="M1655" t="str">
            <v>Wright, Jeramie</v>
          </cell>
          <cell r="N1655" t="str">
            <v>M</v>
          </cell>
          <cell r="O1655">
            <v>27048</v>
          </cell>
          <cell r="P1655" t="str">
            <v>US</v>
          </cell>
          <cell r="Q1655" t="str">
            <v xml:space="preserve"> </v>
          </cell>
          <cell r="R1655" t="str">
            <v>Senior Inside Sales Representative</v>
          </cell>
          <cell r="S1655" t="str">
            <v>EMPLOYEE</v>
          </cell>
          <cell r="T1655">
            <v>3.25</v>
          </cell>
          <cell r="U1655" t="str">
            <v>DiMarco, Anthony</v>
          </cell>
          <cell r="V1655" t="str">
            <v>adimarco</v>
          </cell>
          <cell r="W1655" t="str">
            <v>EMP-REF</v>
          </cell>
          <cell r="X1655" t="str">
            <v>Goffin, Brett</v>
          </cell>
          <cell r="Y1655" t="str">
            <v>Infospace Inc</v>
          </cell>
          <cell r="Z1655">
            <v>11</v>
          </cell>
          <cell r="AA1655" t="str">
            <v>C1</v>
          </cell>
          <cell r="AB1655" t="str">
            <v>18-024A</v>
          </cell>
          <cell r="AC1655">
            <v>-10391</v>
          </cell>
          <cell r="AD1655" t="str">
            <v>151 E 31st</v>
          </cell>
          <cell r="AE1655" t="str">
            <v>#8E</v>
          </cell>
          <cell r="AF1655" t="str">
            <v>New York</v>
          </cell>
          <cell r="AG1655" t="str">
            <v>NY</v>
          </cell>
          <cell r="AH1655">
            <v>10016</v>
          </cell>
          <cell r="AI1655" t="str">
            <v>US</v>
          </cell>
          <cell r="AJ1655" t="str">
            <v xml:space="preserve"> </v>
          </cell>
          <cell r="AK1655" t="str">
            <v>R</v>
          </cell>
          <cell r="AL1655" t="str">
            <v>S</v>
          </cell>
          <cell r="AM1655" t="str">
            <v>N</v>
          </cell>
          <cell r="AN1655" t="str">
            <v>009-64-4719</v>
          </cell>
          <cell r="AO1655" t="str">
            <v>N</v>
          </cell>
          <cell r="AP1655" t="str">
            <v>COSTCENTER</v>
          </cell>
          <cell r="AQ1655" t="str">
            <v>E4</v>
          </cell>
          <cell r="AR1655" t="str">
            <v>Inside Sales Senior Representative</v>
          </cell>
          <cell r="AS1655" t="str">
            <v>Inside Sales</v>
          </cell>
          <cell r="AT1655">
            <v>164</v>
          </cell>
          <cell r="AU1655" t="str">
            <v>Sales - Inside Sales</v>
          </cell>
          <cell r="AW1655">
            <v>37963</v>
          </cell>
          <cell r="AX1655">
            <v>37963</v>
          </cell>
          <cell r="AY1655" t="str">
            <v>E4 - Sales - Inside Sales - Inside Sales Senior Representative</v>
          </cell>
          <cell r="AZ1655" t="str">
            <v>Sales</v>
          </cell>
          <cell r="BA1655" t="str">
            <v>HIRE</v>
          </cell>
          <cell r="BB1655" t="str">
            <v>HIRE-OPEN</v>
          </cell>
          <cell r="BC1655">
            <v>37963</v>
          </cell>
          <cell r="BD1655">
            <v>0.4</v>
          </cell>
          <cell r="BE1655">
            <v>0.5</v>
          </cell>
          <cell r="BF1655" t="str">
            <v>E</v>
          </cell>
          <cell r="BG1655">
            <v>1527</v>
          </cell>
          <cell r="BH1655">
            <v>11527</v>
          </cell>
          <cell r="BI1655">
            <v>1</v>
          </cell>
          <cell r="BJ1655">
            <v>37963</v>
          </cell>
          <cell r="BK1655" t="str">
            <v>SALARY</v>
          </cell>
          <cell r="BL1655" t="str">
            <v>SALARY-INIT</v>
          </cell>
          <cell r="BM1655">
            <v>29</v>
          </cell>
          <cell r="BN1655">
            <v>5000</v>
          </cell>
          <cell r="BO1655" t="str">
            <v>E4 - Sales</v>
          </cell>
          <cell r="BP1655">
            <v>60000</v>
          </cell>
          <cell r="BQ1655">
            <v>60000</v>
          </cell>
          <cell r="BR1655" t="str">
            <v xml:space="preserve"> </v>
          </cell>
          <cell r="BS1655" t="str">
            <v>Hire</v>
          </cell>
          <cell r="BT1655">
            <v>45150</v>
          </cell>
          <cell r="BU1655">
            <v>58800</v>
          </cell>
          <cell r="BV1655">
            <v>72450</v>
          </cell>
          <cell r="BW1655">
            <v>6.9000000000000006E-2</v>
          </cell>
          <cell r="BX1655">
            <v>8.5000000000000006E-2</v>
          </cell>
          <cell r="BY1655">
            <v>90000</v>
          </cell>
          <cell r="BZ1655">
            <v>30000</v>
          </cell>
          <cell r="CA1655">
            <v>30000</v>
          </cell>
          <cell r="CB1655">
            <v>900</v>
          </cell>
          <cell r="CC1655">
            <v>900</v>
          </cell>
          <cell r="CD1655">
            <v>900</v>
          </cell>
          <cell r="CE1655">
            <v>900</v>
          </cell>
          <cell r="CF1655" t="str">
            <v>W</v>
          </cell>
          <cell r="CG1655">
            <v>30</v>
          </cell>
          <cell r="CH1655" t="str">
            <v xml:space="preserve"> </v>
          </cell>
          <cell r="CI1655" t="str">
            <v xml:space="preserve"> </v>
          </cell>
          <cell r="CJ1655" t="str">
            <v xml:space="preserve"> </v>
          </cell>
          <cell r="CK1655" t="str">
            <v xml:space="preserve"> </v>
          </cell>
          <cell r="CL1655" t="str">
            <v xml:space="preserve"> </v>
          </cell>
          <cell r="CM1655" t="str">
            <v>BS (University of Vermont, Burlington) 96/ 3.3</v>
          </cell>
          <cell r="CN1655" t="str">
            <v>VERIFIED-NONE</v>
          </cell>
          <cell r="CP1655">
            <v>90000</v>
          </cell>
          <cell r="CQ1655">
            <v>37987</v>
          </cell>
          <cell r="CR1655">
            <v>90000</v>
          </cell>
          <cell r="CS1655">
            <v>37963</v>
          </cell>
          <cell r="CT1655" t="str">
            <v xml:space="preserve"> </v>
          </cell>
          <cell r="CU1655" t="str">
            <v xml:space="preserve"> </v>
          </cell>
          <cell r="CV1655" t="str">
            <v xml:space="preserve"> </v>
          </cell>
          <cell r="CW1655" t="str">
            <v xml:space="preserve"> </v>
          </cell>
          <cell r="CX1655" t="str">
            <v xml:space="preserve"> </v>
          </cell>
          <cell r="CY1655" t="str">
            <v xml:space="preserve"> </v>
          </cell>
          <cell r="CZ1655" t="str">
            <v>Sales - Inside Sales</v>
          </cell>
          <cell r="DA1655">
            <v>0</v>
          </cell>
          <cell r="DB1655">
            <v>90</v>
          </cell>
        </row>
        <row r="1656">
          <cell r="A1656">
            <v>4458</v>
          </cell>
          <cell r="B1656">
            <v>4458</v>
          </cell>
          <cell r="C1656">
            <v>6403</v>
          </cell>
          <cell r="D1656" t="str">
            <v>US-NYC-BDWY</v>
          </cell>
          <cell r="E1656" t="str">
            <v>kschuchardt</v>
          </cell>
          <cell r="F1656" t="str">
            <v>Karen</v>
          </cell>
          <cell r="G1656" t="str">
            <v>K</v>
          </cell>
          <cell r="H1656" t="str">
            <v>Schuchardt</v>
          </cell>
          <cell r="I1656" t="str">
            <v>Karen Schuchardt</v>
          </cell>
          <cell r="J1656" t="str">
            <v>Karen K Schuchardt</v>
          </cell>
          <cell r="K1656" t="str">
            <v>Karen</v>
          </cell>
          <cell r="L1656" t="str">
            <v>USD</v>
          </cell>
          <cell r="M1656" t="str">
            <v>Schuchardt, Karen</v>
          </cell>
          <cell r="N1656" t="str">
            <v>F</v>
          </cell>
          <cell r="O1656">
            <v>28308</v>
          </cell>
          <cell r="P1656" t="str">
            <v>US</v>
          </cell>
          <cell r="Q1656" t="str">
            <v xml:space="preserve"> </v>
          </cell>
          <cell r="R1656" t="str">
            <v>Senior Inside Sales Representative</v>
          </cell>
          <cell r="S1656" t="str">
            <v>EMPLOYEE</v>
          </cell>
          <cell r="T1656">
            <v>3.25</v>
          </cell>
          <cell r="U1656" t="str">
            <v>DiMarco, Anthony</v>
          </cell>
          <cell r="V1656" t="str">
            <v>adimarco</v>
          </cell>
          <cell r="W1656" t="str">
            <v>JOBS-AT-GOOGLE</v>
          </cell>
          <cell r="X1656" t="str">
            <v xml:space="preserve"> </v>
          </cell>
          <cell r="Y1656" t="str">
            <v>Yahoo Inc</v>
          </cell>
          <cell r="Z1656">
            <v>11</v>
          </cell>
          <cell r="AA1656" t="str">
            <v>C1</v>
          </cell>
          <cell r="AB1656" t="str">
            <v>18-023</v>
          </cell>
          <cell r="AC1656">
            <v>-9464</v>
          </cell>
          <cell r="AD1656" t="str">
            <v>271 W 47th St</v>
          </cell>
          <cell r="AE1656" t="str">
            <v>#35F</v>
          </cell>
          <cell r="AF1656" t="str">
            <v>New York</v>
          </cell>
          <cell r="AG1656" t="str">
            <v>NY</v>
          </cell>
          <cell r="AH1656">
            <v>10036</v>
          </cell>
          <cell r="AI1656" t="str">
            <v>US</v>
          </cell>
          <cell r="AJ1656" t="str">
            <v xml:space="preserve"> </v>
          </cell>
          <cell r="AK1656" t="str">
            <v>R</v>
          </cell>
          <cell r="AL1656" t="str">
            <v>S</v>
          </cell>
          <cell r="AM1656" t="str">
            <v>N</v>
          </cell>
          <cell r="AN1656" t="str">
            <v>389-82-7977</v>
          </cell>
          <cell r="AO1656" t="str">
            <v>N</v>
          </cell>
          <cell r="AP1656" t="str">
            <v>COSTCENTER</v>
          </cell>
          <cell r="AQ1656" t="str">
            <v>E4</v>
          </cell>
          <cell r="AR1656" t="str">
            <v>Inside Sales Senior Representative</v>
          </cell>
          <cell r="AS1656" t="str">
            <v>Inside Sales</v>
          </cell>
          <cell r="AT1656">
            <v>164</v>
          </cell>
          <cell r="AU1656" t="str">
            <v>Sales - Inside Sales</v>
          </cell>
          <cell r="AW1656">
            <v>37991</v>
          </cell>
          <cell r="AX1656">
            <v>37991</v>
          </cell>
          <cell r="AY1656" t="str">
            <v>E4 - Sales - Inside Sales - Inside Sales Senior Representative</v>
          </cell>
          <cell r="AZ1656" t="str">
            <v>Sales</v>
          </cell>
          <cell r="BA1656" t="str">
            <v>HIRE</v>
          </cell>
          <cell r="BB1656" t="str">
            <v>HIRE-OPEN</v>
          </cell>
          <cell r="BC1656">
            <v>37991</v>
          </cell>
          <cell r="BD1656">
            <v>0.4</v>
          </cell>
          <cell r="BE1656">
            <v>0.4</v>
          </cell>
          <cell r="BF1656" t="str">
            <v>E</v>
          </cell>
          <cell r="BG1656">
            <v>1615</v>
          </cell>
          <cell r="BH1656">
            <v>11615</v>
          </cell>
          <cell r="BI1656">
            <v>1</v>
          </cell>
          <cell r="BJ1656">
            <v>37991</v>
          </cell>
          <cell r="BK1656" t="str">
            <v>SALARY</v>
          </cell>
          <cell r="BL1656" t="str">
            <v>SALARY-INIT</v>
          </cell>
          <cell r="BM1656">
            <v>29</v>
          </cell>
          <cell r="BN1656">
            <v>5000</v>
          </cell>
          <cell r="BO1656" t="str">
            <v>E4 - Sales</v>
          </cell>
          <cell r="BP1656">
            <v>60000</v>
          </cell>
          <cell r="BQ1656">
            <v>60000</v>
          </cell>
          <cell r="BR1656" t="str">
            <v xml:space="preserve"> </v>
          </cell>
          <cell r="BS1656" t="str">
            <v>Hire</v>
          </cell>
          <cell r="BT1656">
            <v>45150</v>
          </cell>
          <cell r="BU1656">
            <v>58800</v>
          </cell>
          <cell r="BV1656">
            <v>72450</v>
          </cell>
          <cell r="BW1656">
            <v>6.9000000000000006E-2</v>
          </cell>
          <cell r="BX1656">
            <v>8.5000000000000006E-2</v>
          </cell>
          <cell r="BY1656">
            <v>90000</v>
          </cell>
          <cell r="BZ1656">
            <v>30000</v>
          </cell>
          <cell r="CA1656">
            <v>30000</v>
          </cell>
          <cell r="CB1656">
            <v>700</v>
          </cell>
          <cell r="CC1656">
            <v>700</v>
          </cell>
          <cell r="CD1656">
            <v>700</v>
          </cell>
          <cell r="CE1656">
            <v>700</v>
          </cell>
          <cell r="CF1656" t="str">
            <v>W</v>
          </cell>
          <cell r="CG1656">
            <v>26</v>
          </cell>
          <cell r="CH1656" t="str">
            <v xml:space="preserve"> </v>
          </cell>
          <cell r="CI1656" t="str">
            <v xml:space="preserve"> </v>
          </cell>
          <cell r="CJ1656" t="str">
            <v xml:space="preserve"> </v>
          </cell>
          <cell r="CK1656" t="str">
            <v xml:space="preserve"> </v>
          </cell>
          <cell r="CL1656" t="str">
            <v xml:space="preserve"> </v>
          </cell>
          <cell r="CM1656" t="str">
            <v>BS (University of Wisconsin-Madison) 99/ 3.4</v>
          </cell>
          <cell r="CN1656" t="str">
            <v>VERIFIED-NONE</v>
          </cell>
          <cell r="CP1656">
            <v>90000</v>
          </cell>
          <cell r="CQ1656">
            <v>37987</v>
          </cell>
          <cell r="CR1656" t="str">
            <v xml:space="preserve"> </v>
          </cell>
          <cell r="CS1656" t="str">
            <v xml:space="preserve"> </v>
          </cell>
          <cell r="CT1656" t="str">
            <v xml:space="preserve"> </v>
          </cell>
          <cell r="CU1656" t="str">
            <v xml:space="preserve"> </v>
          </cell>
          <cell r="CV1656" t="str">
            <v xml:space="preserve"> </v>
          </cell>
          <cell r="CW1656" t="str">
            <v xml:space="preserve"> </v>
          </cell>
          <cell r="CX1656" t="str">
            <v xml:space="preserve"> </v>
          </cell>
          <cell r="CY1656" t="str">
            <v xml:space="preserve"> </v>
          </cell>
          <cell r="CZ1656" t="str">
            <v>Sales - Inside Sales</v>
          </cell>
          <cell r="DA1656">
            <v>0</v>
          </cell>
          <cell r="DB1656">
            <v>86</v>
          </cell>
        </row>
        <row r="1657">
          <cell r="A1657">
            <v>5035</v>
          </cell>
          <cell r="B1657">
            <v>5035</v>
          </cell>
          <cell r="C1657">
            <v>6403</v>
          </cell>
          <cell r="D1657" t="str">
            <v>US-NYC-BDWY</v>
          </cell>
          <cell r="E1657" t="str">
            <v>amalangone</v>
          </cell>
          <cell r="F1657" t="str">
            <v>Anthony</v>
          </cell>
          <cell r="G1657" t="str">
            <v xml:space="preserve"> </v>
          </cell>
          <cell r="H1657" t="str">
            <v>Malangone</v>
          </cell>
          <cell r="I1657" t="str">
            <v>Anthony Malangone</v>
          </cell>
          <cell r="J1657" t="str">
            <v>Anthony Malangone</v>
          </cell>
          <cell r="K1657" t="str">
            <v>Anthony</v>
          </cell>
          <cell r="L1657" t="str">
            <v>USD</v>
          </cell>
          <cell r="M1657" t="str">
            <v>Malangone, Anthony</v>
          </cell>
          <cell r="N1657" t="str">
            <v>M</v>
          </cell>
          <cell r="O1657">
            <v>26119</v>
          </cell>
          <cell r="P1657" t="str">
            <v>US</v>
          </cell>
          <cell r="Q1657" t="str">
            <v xml:space="preserve"> </v>
          </cell>
          <cell r="R1657" t="str">
            <v>Sr. Inside Sales Representative</v>
          </cell>
          <cell r="S1657" t="str">
            <v>EMPLOYEE</v>
          </cell>
          <cell r="T1657">
            <v>3</v>
          </cell>
          <cell r="U1657" t="str">
            <v>Jacobs, Lori</v>
          </cell>
          <cell r="V1657" t="str">
            <v>ljacobs</v>
          </cell>
          <cell r="W1657" t="str">
            <v>EMP-REF</v>
          </cell>
          <cell r="X1657" t="str">
            <v>Goldberg, Adam</v>
          </cell>
          <cell r="Y1657" t="str">
            <v>Oracle Corporation</v>
          </cell>
          <cell r="Z1657">
            <v>11</v>
          </cell>
          <cell r="AA1657" t="str">
            <v>C1</v>
          </cell>
          <cell r="AB1657" t="str">
            <v>18-028</v>
          </cell>
          <cell r="AC1657">
            <v>-9499</v>
          </cell>
          <cell r="AD1657" t="str">
            <v>226 East 13th Street</v>
          </cell>
          <cell r="AE1657" t="str">
            <v>Apt. #18</v>
          </cell>
          <cell r="AF1657" t="str">
            <v>New York</v>
          </cell>
          <cell r="AG1657" t="str">
            <v>NY</v>
          </cell>
          <cell r="AH1657">
            <v>10003</v>
          </cell>
          <cell r="AI1657" t="str">
            <v>US</v>
          </cell>
          <cell r="AJ1657" t="str">
            <v xml:space="preserve"> </v>
          </cell>
          <cell r="AK1657" t="str">
            <v>R</v>
          </cell>
          <cell r="AL1657" t="str">
            <v>S</v>
          </cell>
          <cell r="AM1657" t="str">
            <v>N</v>
          </cell>
          <cell r="AN1657" t="str">
            <v>140-52-8912</v>
          </cell>
          <cell r="AO1657" t="str">
            <v>N</v>
          </cell>
          <cell r="AP1657" t="str">
            <v>COSTCENTER</v>
          </cell>
          <cell r="AQ1657" t="str">
            <v>E4</v>
          </cell>
          <cell r="AR1657" t="str">
            <v>Inside Sales Senior Representative</v>
          </cell>
          <cell r="AS1657" t="str">
            <v>Inside Sales</v>
          </cell>
          <cell r="AT1657">
            <v>164</v>
          </cell>
          <cell r="AU1657" t="str">
            <v>Sales - Inside Sales</v>
          </cell>
          <cell r="AW1657">
            <v>38068</v>
          </cell>
          <cell r="AX1657">
            <v>38068</v>
          </cell>
          <cell r="AY1657" t="str">
            <v>E4 - Sales - Inside Sales - Inside Sales Senior Representative</v>
          </cell>
          <cell r="AZ1657" t="str">
            <v>Sales</v>
          </cell>
          <cell r="BA1657" t="str">
            <v>HIRE</v>
          </cell>
          <cell r="BB1657" t="str">
            <v>HIRE-OPEN</v>
          </cell>
          <cell r="BC1657">
            <v>38068</v>
          </cell>
          <cell r="BD1657">
            <v>0.2</v>
          </cell>
          <cell r="BE1657">
            <v>0.2</v>
          </cell>
          <cell r="BF1657" t="str">
            <v>E</v>
          </cell>
          <cell r="BG1657">
            <v>1797</v>
          </cell>
          <cell r="BH1657">
            <v>11797</v>
          </cell>
          <cell r="BI1657">
            <v>1</v>
          </cell>
          <cell r="BJ1657">
            <v>38068</v>
          </cell>
          <cell r="BK1657" t="str">
            <v>SALARY</v>
          </cell>
          <cell r="BL1657" t="str">
            <v>SALARY-INIT</v>
          </cell>
          <cell r="BM1657">
            <v>29</v>
          </cell>
          <cell r="BN1657">
            <v>5000</v>
          </cell>
          <cell r="BO1657" t="str">
            <v>E4 - Sales</v>
          </cell>
          <cell r="BP1657">
            <v>60000</v>
          </cell>
          <cell r="BQ1657">
            <v>60000</v>
          </cell>
          <cell r="BR1657" t="str">
            <v xml:space="preserve"> </v>
          </cell>
          <cell r="BS1657" t="str">
            <v>Hire</v>
          </cell>
          <cell r="BT1657">
            <v>45150</v>
          </cell>
          <cell r="BU1657">
            <v>58800</v>
          </cell>
          <cell r="BV1657">
            <v>72450</v>
          </cell>
          <cell r="BW1657">
            <v>6.9000000000000006E-2</v>
          </cell>
          <cell r="BX1657">
            <v>8.5000000000000006E-2</v>
          </cell>
          <cell r="BY1657">
            <v>90000</v>
          </cell>
          <cell r="BZ1657">
            <v>30000</v>
          </cell>
          <cell r="CA1657">
            <v>30000</v>
          </cell>
          <cell r="CB1657">
            <v>550</v>
          </cell>
          <cell r="CC1657">
            <v>550</v>
          </cell>
          <cell r="CD1657">
            <v>550</v>
          </cell>
          <cell r="CE1657">
            <v>550</v>
          </cell>
          <cell r="CF1657" t="str">
            <v>W</v>
          </cell>
          <cell r="CG1657">
            <v>32</v>
          </cell>
          <cell r="CH1657" t="str">
            <v xml:space="preserve"> </v>
          </cell>
          <cell r="CI1657" t="str">
            <v xml:space="preserve"> </v>
          </cell>
          <cell r="CJ1657" t="str">
            <v xml:space="preserve"> </v>
          </cell>
          <cell r="CK1657" t="str">
            <v xml:space="preserve"> </v>
          </cell>
          <cell r="CL1657" t="str">
            <v xml:space="preserve"> </v>
          </cell>
          <cell r="CM1657" t="str">
            <v>BA (Boston College) 93/ 3.2</v>
          </cell>
          <cell r="CN1657" t="str">
            <v>VERIFIED-NONE</v>
          </cell>
          <cell r="CP1657">
            <v>90000</v>
          </cell>
          <cell r="CQ1657">
            <v>37987</v>
          </cell>
          <cell r="CR1657" t="str">
            <v xml:space="preserve"> </v>
          </cell>
          <cell r="CS1657" t="str">
            <v xml:space="preserve"> </v>
          </cell>
          <cell r="CT1657" t="str">
            <v xml:space="preserve"> </v>
          </cell>
          <cell r="CU1657" t="str">
            <v xml:space="preserve"> </v>
          </cell>
          <cell r="CV1657" t="str">
            <v xml:space="preserve"> </v>
          </cell>
          <cell r="CW1657" t="str">
            <v xml:space="preserve"> </v>
          </cell>
          <cell r="CX1657" t="str">
            <v xml:space="preserve"> </v>
          </cell>
          <cell r="CY1657" t="str">
            <v xml:space="preserve"> </v>
          </cell>
          <cell r="CZ1657" t="str">
            <v>Sales - Inside Sales</v>
          </cell>
          <cell r="DA1657">
            <v>0</v>
          </cell>
          <cell r="DB1657">
            <v>0</v>
          </cell>
        </row>
        <row r="1658">
          <cell r="A1658">
            <v>4204</v>
          </cell>
          <cell r="B1658">
            <v>4204</v>
          </cell>
          <cell r="C1658">
            <v>6403</v>
          </cell>
          <cell r="D1658" t="str">
            <v>US-NYC-BDWY</v>
          </cell>
          <cell r="E1658" t="str">
            <v>tomc</v>
          </cell>
          <cell r="F1658" t="str">
            <v>Thomas</v>
          </cell>
          <cell r="G1658" t="str">
            <v>D</v>
          </cell>
          <cell r="H1658" t="str">
            <v>Cannuscio</v>
          </cell>
          <cell r="I1658" t="str">
            <v>Thomas Cannuscio</v>
          </cell>
          <cell r="J1658" t="str">
            <v>Thomas D Cannuscio</v>
          </cell>
          <cell r="K1658" t="str">
            <v>Thomas</v>
          </cell>
          <cell r="L1658" t="str">
            <v>USD</v>
          </cell>
          <cell r="M1658" t="str">
            <v>Cannuscio, Thomas</v>
          </cell>
          <cell r="N1658" t="str">
            <v>M</v>
          </cell>
          <cell r="O1658">
            <v>27898</v>
          </cell>
          <cell r="P1658" t="str">
            <v>US</v>
          </cell>
          <cell r="Q1658" t="str">
            <v xml:space="preserve"> </v>
          </cell>
          <cell r="R1658" t="str">
            <v>Sr. Inside Sales Representative</v>
          </cell>
          <cell r="S1658" t="str">
            <v>EMPLOYEE</v>
          </cell>
          <cell r="T1658">
            <v>3.5</v>
          </cell>
          <cell r="U1658" t="str">
            <v>DiMarco, Anthony</v>
          </cell>
          <cell r="V1658" t="str">
            <v>adimarco</v>
          </cell>
          <cell r="W1658" t="str">
            <v>EMP-REF</v>
          </cell>
          <cell r="X1658" t="str">
            <v>Croake, Erin</v>
          </cell>
          <cell r="Y1658" t="str">
            <v>DailyApartments.com</v>
          </cell>
          <cell r="Z1658">
            <v>11</v>
          </cell>
          <cell r="AA1658" t="str">
            <v>C1</v>
          </cell>
          <cell r="AB1658" t="str">
            <v>18-027</v>
          </cell>
          <cell r="AC1658">
            <v>-6085</v>
          </cell>
          <cell r="AD1658" t="str">
            <v>317 E 91st</v>
          </cell>
          <cell r="AE1658" t="str">
            <v>#4E</v>
          </cell>
          <cell r="AF1658" t="str">
            <v>New York</v>
          </cell>
          <cell r="AG1658" t="str">
            <v>NY</v>
          </cell>
          <cell r="AH1658">
            <v>10128</v>
          </cell>
          <cell r="AI1658" t="str">
            <v>US</v>
          </cell>
          <cell r="AJ1658" t="str">
            <v xml:space="preserve"> </v>
          </cell>
          <cell r="AK1658" t="str">
            <v>R</v>
          </cell>
          <cell r="AL1658" t="str">
            <v>S</v>
          </cell>
          <cell r="AM1658" t="str">
            <v>N</v>
          </cell>
          <cell r="AN1658" t="str">
            <v>092-60-0537</v>
          </cell>
          <cell r="AO1658" t="str">
            <v>N</v>
          </cell>
          <cell r="AP1658" t="str">
            <v>COSTCENTER</v>
          </cell>
          <cell r="AQ1658" t="str">
            <v>E4</v>
          </cell>
          <cell r="AR1658" t="str">
            <v>Inside Sales Senior Representative</v>
          </cell>
          <cell r="AS1658" t="str">
            <v>Inside Sales</v>
          </cell>
          <cell r="AT1658">
            <v>164</v>
          </cell>
          <cell r="AU1658" t="str">
            <v>Sales - Inside Sales</v>
          </cell>
          <cell r="AW1658">
            <v>37942</v>
          </cell>
          <cell r="AX1658">
            <v>37942</v>
          </cell>
          <cell r="AY1658" t="str">
            <v>E4 - Sales - Inside Sales - Inside Sales Senior Representative</v>
          </cell>
          <cell r="AZ1658" t="str">
            <v>Sales</v>
          </cell>
          <cell r="BA1658" t="str">
            <v>HIRE</v>
          </cell>
          <cell r="BB1658" t="str">
            <v>HIRE-OPEN</v>
          </cell>
          <cell r="BC1658">
            <v>37942</v>
          </cell>
          <cell r="BD1658">
            <v>0.5</v>
          </cell>
          <cell r="BE1658">
            <v>0.5</v>
          </cell>
          <cell r="BF1658" t="str">
            <v>E</v>
          </cell>
          <cell r="BG1658">
            <v>1476</v>
          </cell>
          <cell r="BH1658">
            <v>11476</v>
          </cell>
          <cell r="BI1658">
            <v>1</v>
          </cell>
          <cell r="BJ1658">
            <v>37942</v>
          </cell>
          <cell r="BK1658" t="str">
            <v>SALARY</v>
          </cell>
          <cell r="BL1658" t="str">
            <v>SALARY-INIT</v>
          </cell>
          <cell r="BM1658">
            <v>24</v>
          </cell>
          <cell r="BN1658">
            <v>4167</v>
          </cell>
          <cell r="BO1658" t="str">
            <v>E4 - Sales</v>
          </cell>
          <cell r="BP1658">
            <v>50000</v>
          </cell>
          <cell r="BQ1658">
            <v>50000</v>
          </cell>
          <cell r="BR1658" t="str">
            <v xml:space="preserve"> </v>
          </cell>
          <cell r="BS1658" t="str">
            <v>Hire</v>
          </cell>
          <cell r="BT1658">
            <v>45150</v>
          </cell>
          <cell r="BU1658">
            <v>58800</v>
          </cell>
          <cell r="BV1658">
            <v>72450</v>
          </cell>
          <cell r="BW1658">
            <v>5.8000000000000003E-2</v>
          </cell>
          <cell r="BX1658">
            <v>7.0999999999999994E-2</v>
          </cell>
          <cell r="BY1658">
            <v>75000</v>
          </cell>
          <cell r="BZ1658">
            <v>25000</v>
          </cell>
          <cell r="CA1658">
            <v>25000</v>
          </cell>
          <cell r="CB1658">
            <v>900</v>
          </cell>
          <cell r="CC1658">
            <v>900</v>
          </cell>
          <cell r="CD1658">
            <v>900</v>
          </cell>
          <cell r="CE1658">
            <v>900</v>
          </cell>
          <cell r="CF1658" t="str">
            <v>W</v>
          </cell>
          <cell r="CG1658">
            <v>28</v>
          </cell>
          <cell r="CH1658" t="str">
            <v xml:space="preserve"> </v>
          </cell>
          <cell r="CI1658" t="str">
            <v xml:space="preserve"> </v>
          </cell>
          <cell r="CJ1658" t="str">
            <v xml:space="preserve"> </v>
          </cell>
          <cell r="CK1658" t="str">
            <v xml:space="preserve"> </v>
          </cell>
          <cell r="CL1658" t="str">
            <v xml:space="preserve"> </v>
          </cell>
          <cell r="CM1658" t="str">
            <v>BA (Sate University of New York) 98/ 3.1</v>
          </cell>
          <cell r="CN1658" t="str">
            <v>VERIFIED-NONE</v>
          </cell>
          <cell r="CP1658">
            <v>75000</v>
          </cell>
          <cell r="CQ1658">
            <v>37987</v>
          </cell>
          <cell r="CR1658">
            <v>75000</v>
          </cell>
          <cell r="CS1658">
            <v>37895</v>
          </cell>
          <cell r="CT1658" t="str">
            <v xml:space="preserve"> </v>
          </cell>
          <cell r="CU1658" t="str">
            <v xml:space="preserve"> </v>
          </cell>
          <cell r="CV1658" t="str">
            <v xml:space="preserve"> </v>
          </cell>
          <cell r="CW1658" t="str">
            <v xml:space="preserve"> </v>
          </cell>
          <cell r="CX1658" t="str">
            <v xml:space="preserve"> </v>
          </cell>
          <cell r="CY1658" t="str">
            <v xml:space="preserve"> </v>
          </cell>
          <cell r="CZ1658" t="str">
            <v>Sales - Inside Sales</v>
          </cell>
          <cell r="DA1658">
            <v>0</v>
          </cell>
          <cell r="DB1658">
            <v>90</v>
          </cell>
        </row>
        <row r="1659">
          <cell r="A1659">
            <v>4896</v>
          </cell>
          <cell r="B1659">
            <v>4896</v>
          </cell>
          <cell r="C1659">
            <v>6403</v>
          </cell>
          <cell r="D1659" t="str">
            <v>US-NYC-BDWY</v>
          </cell>
          <cell r="E1659" t="str">
            <v>vennard</v>
          </cell>
          <cell r="F1659" t="str">
            <v>Christopher</v>
          </cell>
          <cell r="G1659" t="str">
            <v>C</v>
          </cell>
          <cell r="H1659" t="str">
            <v>Vennard</v>
          </cell>
          <cell r="I1659" t="str">
            <v>Chris Vennard</v>
          </cell>
          <cell r="J1659" t="str">
            <v>Christopher C Vennard</v>
          </cell>
          <cell r="K1659" t="str">
            <v>Chris</v>
          </cell>
          <cell r="L1659" t="str">
            <v>USD</v>
          </cell>
          <cell r="M1659" t="str">
            <v>Vennard, Christopher</v>
          </cell>
          <cell r="N1659" t="str">
            <v>M</v>
          </cell>
          <cell r="O1659">
            <v>27550</v>
          </cell>
          <cell r="P1659" t="str">
            <v>US</v>
          </cell>
          <cell r="Q1659" t="str">
            <v xml:space="preserve"> </v>
          </cell>
          <cell r="R1659" t="str">
            <v>Sr. Inside Sales Representative</v>
          </cell>
          <cell r="S1659" t="str">
            <v>EMPLOYEE</v>
          </cell>
          <cell r="T1659">
            <v>3</v>
          </cell>
          <cell r="U1659" t="str">
            <v>Jacobs, Lori</v>
          </cell>
          <cell r="V1659" t="str">
            <v>ljacobs</v>
          </cell>
          <cell r="W1659" t="str">
            <v>EMP-REF</v>
          </cell>
          <cell r="X1659" t="str">
            <v>Wanner-Vennard, Valarie</v>
          </cell>
          <cell r="Y1659" t="str">
            <v>MaxOnline</v>
          </cell>
          <cell r="Z1659">
            <v>11</v>
          </cell>
          <cell r="AA1659" t="str">
            <v>C1</v>
          </cell>
          <cell r="AB1659" t="str">
            <v>18-012</v>
          </cell>
          <cell r="AC1659">
            <v>-9493</v>
          </cell>
          <cell r="AD1659" t="str">
            <v>82 E Sunnyside Ln</v>
          </cell>
          <cell r="AE1659" t="str">
            <v xml:space="preserve"> </v>
          </cell>
          <cell r="AF1659" t="str">
            <v>Irvington</v>
          </cell>
          <cell r="AG1659" t="str">
            <v>NY</v>
          </cell>
          <cell r="AH1659">
            <v>10533</v>
          </cell>
          <cell r="AI1659" t="str">
            <v>US</v>
          </cell>
          <cell r="AJ1659" t="str">
            <v xml:space="preserve"> </v>
          </cell>
          <cell r="AK1659" t="str">
            <v>R</v>
          </cell>
          <cell r="AL1659" t="str">
            <v>M</v>
          </cell>
          <cell r="AM1659" t="str">
            <v>N</v>
          </cell>
          <cell r="AN1659" t="str">
            <v>102-58-7245</v>
          </cell>
          <cell r="AO1659" t="str">
            <v>N</v>
          </cell>
          <cell r="AP1659" t="str">
            <v>COSTCENTER</v>
          </cell>
          <cell r="AQ1659" t="str">
            <v>E4</v>
          </cell>
          <cell r="AR1659" t="str">
            <v>Inside Sales Senior Representative</v>
          </cell>
          <cell r="AS1659" t="str">
            <v>Inside Sales</v>
          </cell>
          <cell r="AT1659">
            <v>164</v>
          </cell>
          <cell r="AU1659" t="str">
            <v>Sales - Inside Sales</v>
          </cell>
          <cell r="AW1659">
            <v>38068</v>
          </cell>
          <cell r="AX1659">
            <v>38068</v>
          </cell>
          <cell r="AY1659" t="str">
            <v>E4 - Sales - Inside Sales - Inside Sales Senior Representative</v>
          </cell>
          <cell r="AZ1659" t="str">
            <v>Sales</v>
          </cell>
          <cell r="BA1659" t="str">
            <v>HIRE</v>
          </cell>
          <cell r="BB1659" t="str">
            <v>HIRE-OPEN</v>
          </cell>
          <cell r="BC1659">
            <v>38068</v>
          </cell>
          <cell r="BD1659">
            <v>0.2</v>
          </cell>
          <cell r="BE1659">
            <v>0.2</v>
          </cell>
          <cell r="BF1659" t="str">
            <v>E</v>
          </cell>
          <cell r="BG1659">
            <v>1801</v>
          </cell>
          <cell r="BH1659">
            <v>11801</v>
          </cell>
          <cell r="BI1659">
            <v>1</v>
          </cell>
          <cell r="BJ1659">
            <v>38068</v>
          </cell>
          <cell r="BK1659" t="str">
            <v>SALARY</v>
          </cell>
          <cell r="BL1659" t="str">
            <v>SALARY-INIT</v>
          </cell>
          <cell r="BM1659">
            <v>24</v>
          </cell>
          <cell r="BN1659">
            <v>4167</v>
          </cell>
          <cell r="BO1659" t="str">
            <v>E4 - Sales</v>
          </cell>
          <cell r="BP1659">
            <v>50000</v>
          </cell>
          <cell r="BQ1659">
            <v>50000</v>
          </cell>
          <cell r="BR1659" t="str">
            <v xml:space="preserve"> </v>
          </cell>
          <cell r="BS1659" t="str">
            <v>Hire</v>
          </cell>
          <cell r="BT1659">
            <v>45150</v>
          </cell>
          <cell r="BU1659">
            <v>58800</v>
          </cell>
          <cell r="BV1659">
            <v>72450</v>
          </cell>
          <cell r="BW1659">
            <v>5.8000000000000003E-2</v>
          </cell>
          <cell r="BX1659">
            <v>7.0999999999999994E-2</v>
          </cell>
          <cell r="BY1659">
            <v>75000</v>
          </cell>
          <cell r="BZ1659">
            <v>25000</v>
          </cell>
          <cell r="CA1659">
            <v>25000</v>
          </cell>
          <cell r="CB1659">
            <v>550</v>
          </cell>
          <cell r="CC1659">
            <v>550</v>
          </cell>
          <cell r="CD1659">
            <v>550</v>
          </cell>
          <cell r="CE1659">
            <v>550</v>
          </cell>
          <cell r="CF1659" t="str">
            <v>W</v>
          </cell>
          <cell r="CG1659">
            <v>28</v>
          </cell>
          <cell r="CH1659" t="str">
            <v xml:space="preserve"> </v>
          </cell>
          <cell r="CI1659" t="str">
            <v xml:space="preserve"> </v>
          </cell>
          <cell r="CJ1659" t="str">
            <v xml:space="preserve"> </v>
          </cell>
          <cell r="CK1659" t="str">
            <v xml:space="preserve"> </v>
          </cell>
          <cell r="CL1659" t="str">
            <v xml:space="preserve"> </v>
          </cell>
          <cell r="CM1659" t="str">
            <v>BS (State University of New York) 97/ 2.8</v>
          </cell>
          <cell r="CN1659" t="str">
            <v>VERIFIED-NONE</v>
          </cell>
          <cell r="CP1659">
            <v>75000</v>
          </cell>
          <cell r="CQ1659">
            <v>37987</v>
          </cell>
          <cell r="CR1659" t="str">
            <v xml:space="preserve"> </v>
          </cell>
          <cell r="CS1659" t="str">
            <v xml:space="preserve"> </v>
          </cell>
          <cell r="CT1659" t="str">
            <v xml:space="preserve"> </v>
          </cell>
          <cell r="CU1659" t="str">
            <v xml:space="preserve"> </v>
          </cell>
          <cell r="CV1659" t="str">
            <v xml:space="preserve"> </v>
          </cell>
          <cell r="CW1659" t="str">
            <v xml:space="preserve"> </v>
          </cell>
          <cell r="CX1659" t="str">
            <v xml:space="preserve"> </v>
          </cell>
          <cell r="CY1659" t="str">
            <v xml:space="preserve"> </v>
          </cell>
          <cell r="CZ1659" t="str">
            <v>Sales - Inside Sales</v>
          </cell>
          <cell r="DA1659">
            <v>0</v>
          </cell>
          <cell r="DB1659">
            <v>0</v>
          </cell>
        </row>
        <row r="1660">
          <cell r="A1660">
            <v>1155</v>
          </cell>
          <cell r="B1660">
            <v>1155</v>
          </cell>
          <cell r="C1660">
            <v>7145</v>
          </cell>
          <cell r="D1660" t="str">
            <v>US-MTV-SAL</v>
          </cell>
          <cell r="E1660" t="str">
            <v>dzweifach</v>
          </cell>
          <cell r="F1660" t="str">
            <v>Daniel</v>
          </cell>
          <cell r="G1660" t="str">
            <v xml:space="preserve"> </v>
          </cell>
          <cell r="H1660" t="str">
            <v>Zweifach</v>
          </cell>
          <cell r="I1660" t="str">
            <v>Daniel Zweifach</v>
          </cell>
          <cell r="J1660" t="str">
            <v>Daniel Zweifach</v>
          </cell>
          <cell r="K1660" t="str">
            <v>Daniel</v>
          </cell>
          <cell r="L1660" t="str">
            <v>USD</v>
          </cell>
          <cell r="M1660" t="str">
            <v>Zweifach, Daniel</v>
          </cell>
          <cell r="N1660" t="str">
            <v>M</v>
          </cell>
          <cell r="O1660">
            <v>29209</v>
          </cell>
          <cell r="P1660" t="str">
            <v>US</v>
          </cell>
          <cell r="Q1660" t="str">
            <v xml:space="preserve"> </v>
          </cell>
          <cell r="R1660" t="str">
            <v>Maximizer Sr Associate</v>
          </cell>
          <cell r="S1660" t="str">
            <v>EMPLOYEE</v>
          </cell>
          <cell r="T1660">
            <v>3.25</v>
          </cell>
          <cell r="U1660" t="str">
            <v>Dorobantu, Ruxandra</v>
          </cell>
          <cell r="V1660" t="str">
            <v>ruxandra</v>
          </cell>
          <cell r="W1660" t="str">
            <v>JOBS-AT-GOOGLE</v>
          </cell>
          <cell r="X1660" t="str">
            <v xml:space="preserve"> </v>
          </cell>
          <cell r="Y1660" t="str">
            <v>Lets Go Publications</v>
          </cell>
          <cell r="Z1660">
            <v>41</v>
          </cell>
          <cell r="AA1660" t="str">
            <v>C1</v>
          </cell>
          <cell r="AB1660">
            <v>349</v>
          </cell>
          <cell r="AC1660" t="str">
            <v>650-623-4773</v>
          </cell>
          <cell r="AD1660" t="str">
            <v>915 Dolores St</v>
          </cell>
          <cell r="AE1660" t="str">
            <v xml:space="preserve"> </v>
          </cell>
          <cell r="AF1660" t="str">
            <v>San Francisco</v>
          </cell>
          <cell r="AG1660" t="str">
            <v>CA</v>
          </cell>
          <cell r="AH1660">
            <v>94110</v>
          </cell>
          <cell r="AI1660" t="str">
            <v>US</v>
          </cell>
          <cell r="AJ1660" t="str">
            <v xml:space="preserve"> </v>
          </cell>
          <cell r="AK1660" t="str">
            <v>U</v>
          </cell>
          <cell r="AL1660" t="str">
            <v>S</v>
          </cell>
          <cell r="AM1660" t="str">
            <v>N</v>
          </cell>
          <cell r="AN1660" t="str">
            <v>573-75-4139</v>
          </cell>
          <cell r="AO1660" t="str">
            <v>U</v>
          </cell>
          <cell r="AP1660" t="str">
            <v>COSTCENTER</v>
          </cell>
          <cell r="AQ1660" t="str">
            <v>E4</v>
          </cell>
          <cell r="AR1660" t="str">
            <v>Maximizer Sr Associate</v>
          </cell>
          <cell r="AS1660" t="str">
            <v>Direct Ad Sales Ops - NA West</v>
          </cell>
          <cell r="AT1660">
            <v>211</v>
          </cell>
          <cell r="AU1660" t="str">
            <v>Sales - Direct Ad Sales Ops</v>
          </cell>
          <cell r="AW1660">
            <v>37627</v>
          </cell>
          <cell r="AX1660">
            <v>37627</v>
          </cell>
          <cell r="AY1660" t="str">
            <v>E4 - Sales - Direct Ad Sales Ops - Maximizer Sr Associate</v>
          </cell>
          <cell r="AZ1660" t="str">
            <v>Sales</v>
          </cell>
          <cell r="BA1660" t="str">
            <v>JOBCODE</v>
          </cell>
          <cell r="BB1660" t="str">
            <v>JOBCODE-PROM</v>
          </cell>
          <cell r="BC1660">
            <v>38018</v>
          </cell>
          <cell r="BD1660">
            <v>1.4</v>
          </cell>
          <cell r="BE1660">
            <v>0.3</v>
          </cell>
          <cell r="BF1660" t="str">
            <v>E</v>
          </cell>
          <cell r="BG1660">
            <v>736</v>
          </cell>
          <cell r="BH1660">
            <v>10736</v>
          </cell>
          <cell r="BI1660">
            <v>1</v>
          </cell>
          <cell r="BJ1660">
            <v>38018</v>
          </cell>
          <cell r="BK1660" t="str">
            <v>SALARY</v>
          </cell>
          <cell r="BL1660" t="str">
            <v>SALARY-PROM</v>
          </cell>
          <cell r="BM1660">
            <v>26</v>
          </cell>
          <cell r="BN1660">
            <v>4583</v>
          </cell>
          <cell r="BO1660" t="str">
            <v>E4 - Sales</v>
          </cell>
          <cell r="BP1660">
            <v>55000</v>
          </cell>
          <cell r="BQ1660">
            <v>40000</v>
          </cell>
          <cell r="BR1660">
            <v>38018</v>
          </cell>
          <cell r="BS1660">
            <v>0.375</v>
          </cell>
          <cell r="BT1660">
            <v>45150</v>
          </cell>
          <cell r="BU1660">
            <v>58800</v>
          </cell>
          <cell r="BV1660">
            <v>72450</v>
          </cell>
          <cell r="BW1660">
            <v>6.3E-2</v>
          </cell>
          <cell r="BX1660">
            <v>7.8E-2</v>
          </cell>
          <cell r="BY1660">
            <v>70000</v>
          </cell>
          <cell r="BZ1660">
            <v>15000</v>
          </cell>
          <cell r="CA1660">
            <v>15000</v>
          </cell>
          <cell r="CB1660">
            <v>3000</v>
          </cell>
          <cell r="CC1660">
            <v>3000</v>
          </cell>
          <cell r="CD1660">
            <v>3000</v>
          </cell>
          <cell r="CE1660">
            <v>3000</v>
          </cell>
          <cell r="CF1660" t="str">
            <v>W</v>
          </cell>
          <cell r="CG1660">
            <v>24</v>
          </cell>
          <cell r="CH1660" t="str">
            <v xml:space="preserve"> </v>
          </cell>
          <cell r="CI1660" t="str">
            <v xml:space="preserve"> </v>
          </cell>
          <cell r="CJ1660" t="str">
            <v xml:space="preserve"> </v>
          </cell>
          <cell r="CK1660" t="str">
            <v xml:space="preserve"> </v>
          </cell>
          <cell r="CL1660" t="str">
            <v xml:space="preserve"> </v>
          </cell>
          <cell r="CM1660" t="str">
            <v>BA (Harvard University) 02/ 3.65</v>
          </cell>
          <cell r="CP1660">
            <v>70000</v>
          </cell>
          <cell r="CQ1660">
            <v>37987</v>
          </cell>
          <cell r="CR1660">
            <v>52500</v>
          </cell>
          <cell r="CS1660">
            <v>37895</v>
          </cell>
          <cell r="CT1660">
            <v>52500</v>
          </cell>
          <cell r="CU1660">
            <v>37803</v>
          </cell>
          <cell r="CV1660">
            <v>50000</v>
          </cell>
          <cell r="CW1660">
            <v>37712</v>
          </cell>
          <cell r="CX1660">
            <v>50000</v>
          </cell>
          <cell r="CY1660">
            <v>37622</v>
          </cell>
          <cell r="CZ1660" t="str">
            <v>Sales - Direct Ad Sales Ops</v>
          </cell>
          <cell r="DA1660">
            <v>0</v>
          </cell>
          <cell r="DB1660">
            <v>90</v>
          </cell>
        </row>
        <row r="1661">
          <cell r="A1661">
            <v>966</v>
          </cell>
          <cell r="B1661">
            <v>966</v>
          </cell>
          <cell r="C1661">
            <v>7145</v>
          </cell>
          <cell r="D1661" t="str">
            <v>US-MTV-SAL</v>
          </cell>
          <cell r="E1661" t="str">
            <v>kramey</v>
          </cell>
          <cell r="F1661" t="str">
            <v>Kiesha</v>
          </cell>
          <cell r="G1661" t="str">
            <v>A</v>
          </cell>
          <cell r="H1661" t="str">
            <v>Ramey</v>
          </cell>
          <cell r="I1661" t="str">
            <v>Kiesha Ramey</v>
          </cell>
          <cell r="J1661" t="str">
            <v>Kiesha A Ramey</v>
          </cell>
          <cell r="K1661" t="str">
            <v>Kiesha</v>
          </cell>
          <cell r="L1661" t="str">
            <v>USD</v>
          </cell>
          <cell r="M1661" t="str">
            <v>Ramey, Kiesha</v>
          </cell>
          <cell r="N1661" t="str">
            <v>F</v>
          </cell>
          <cell r="O1661">
            <v>27411</v>
          </cell>
          <cell r="P1661" t="str">
            <v>US</v>
          </cell>
          <cell r="Q1661" t="str">
            <v xml:space="preserve"> </v>
          </cell>
          <cell r="R1661" t="str">
            <v>Maximizer Sr Associate</v>
          </cell>
          <cell r="S1661" t="str">
            <v>EMPLOYEE</v>
          </cell>
          <cell r="T1661">
            <v>3</v>
          </cell>
          <cell r="U1661" t="str">
            <v>Dorobantu, Ruxandra</v>
          </cell>
          <cell r="V1661" t="str">
            <v>ruxandra</v>
          </cell>
          <cell r="W1661" t="str">
            <v>EMP-REF</v>
          </cell>
          <cell r="X1661" t="str">
            <v>Presner, Brad</v>
          </cell>
          <cell r="Y1661" t="str">
            <v>PeopleSoft</v>
          </cell>
          <cell r="Z1661">
            <v>41</v>
          </cell>
          <cell r="AA1661" t="str">
            <v>C1</v>
          </cell>
          <cell r="AB1661">
            <v>350</v>
          </cell>
          <cell r="AC1661" t="str">
            <v>650-623-4657</v>
          </cell>
          <cell r="AD1661" t="str">
            <v>10 Parker Ave</v>
          </cell>
          <cell r="AE1661" t="str">
            <v>#7</v>
          </cell>
          <cell r="AF1661" t="str">
            <v>San Francisco</v>
          </cell>
          <cell r="AG1661" t="str">
            <v>CA</v>
          </cell>
          <cell r="AH1661">
            <v>94118</v>
          </cell>
          <cell r="AI1661" t="str">
            <v>US</v>
          </cell>
          <cell r="AJ1661" t="str">
            <v xml:space="preserve"> </v>
          </cell>
          <cell r="AK1661" t="str">
            <v>U</v>
          </cell>
          <cell r="AL1661" t="str">
            <v>M</v>
          </cell>
          <cell r="AM1661" t="str">
            <v>N</v>
          </cell>
          <cell r="AN1661" t="str">
            <v>626-14-9301</v>
          </cell>
          <cell r="AO1661" t="str">
            <v>U</v>
          </cell>
          <cell r="AP1661" t="str">
            <v>COSTCENTER</v>
          </cell>
          <cell r="AQ1661" t="str">
            <v>E4</v>
          </cell>
          <cell r="AR1661" t="str">
            <v>Maximizer Sr Associate</v>
          </cell>
          <cell r="AS1661" t="str">
            <v>Direct Ad Sales Ops - NA West</v>
          </cell>
          <cell r="AT1661">
            <v>211</v>
          </cell>
          <cell r="AU1661" t="str">
            <v>Sales - Direct Ad Sales Ops</v>
          </cell>
          <cell r="AW1661">
            <v>37557</v>
          </cell>
          <cell r="AX1661">
            <v>37557</v>
          </cell>
          <cell r="AY1661" t="str">
            <v>E4 - Sales - Direct Ad Sales Ops - Maximizer Sr Associate</v>
          </cell>
          <cell r="AZ1661" t="str">
            <v>Sales</v>
          </cell>
          <cell r="BA1661" t="str">
            <v>JOBCODE</v>
          </cell>
          <cell r="BB1661" t="str">
            <v>JOBCODE-PROM</v>
          </cell>
          <cell r="BC1661">
            <v>38018</v>
          </cell>
          <cell r="BD1661">
            <v>1.6</v>
          </cell>
          <cell r="BE1661">
            <v>0.3</v>
          </cell>
          <cell r="BF1661" t="str">
            <v>E</v>
          </cell>
          <cell r="BG1661">
            <v>647</v>
          </cell>
          <cell r="BH1661">
            <v>10647</v>
          </cell>
          <cell r="BI1661">
            <v>1</v>
          </cell>
          <cell r="BJ1661">
            <v>38018</v>
          </cell>
          <cell r="BK1661" t="str">
            <v>SALARY</v>
          </cell>
          <cell r="BL1661" t="str">
            <v>SALARY-PROM</v>
          </cell>
          <cell r="BM1661">
            <v>26</v>
          </cell>
          <cell r="BN1661">
            <v>4583</v>
          </cell>
          <cell r="BO1661" t="str">
            <v>E4 - Sales</v>
          </cell>
          <cell r="BP1661">
            <v>55000</v>
          </cell>
          <cell r="BQ1661" t="str">
            <v xml:space="preserve"> </v>
          </cell>
          <cell r="BR1661">
            <v>38018</v>
          </cell>
          <cell r="BS1661">
            <v>0.1</v>
          </cell>
          <cell r="BT1661">
            <v>45150</v>
          </cell>
          <cell r="BU1661">
            <v>58800</v>
          </cell>
          <cell r="BV1661">
            <v>72450</v>
          </cell>
          <cell r="BW1661">
            <v>6.3E-2</v>
          </cell>
          <cell r="BX1661">
            <v>7.8E-2</v>
          </cell>
          <cell r="BY1661">
            <v>70000</v>
          </cell>
          <cell r="BZ1661">
            <v>15000</v>
          </cell>
          <cell r="CA1661">
            <v>15000</v>
          </cell>
          <cell r="CB1661">
            <v>5000</v>
          </cell>
          <cell r="CC1661">
            <v>5000</v>
          </cell>
          <cell r="CD1661">
            <v>5000</v>
          </cell>
          <cell r="CE1661">
            <v>5000</v>
          </cell>
          <cell r="CF1661" t="str">
            <v>B</v>
          </cell>
          <cell r="CG1661">
            <v>29</v>
          </cell>
          <cell r="CH1661" t="str">
            <v xml:space="preserve"> </v>
          </cell>
          <cell r="CI1661" t="str">
            <v xml:space="preserve"> </v>
          </cell>
          <cell r="CJ1661" t="str">
            <v xml:space="preserve"> </v>
          </cell>
          <cell r="CK1661" t="str">
            <v xml:space="preserve"> </v>
          </cell>
          <cell r="CL1661" t="str">
            <v xml:space="preserve"> </v>
          </cell>
          <cell r="CM1661" t="str">
            <v>BA (Stanford University) 96</v>
          </cell>
          <cell r="CP1661">
            <v>70000</v>
          </cell>
          <cell r="CQ1661">
            <v>37987</v>
          </cell>
          <cell r="CR1661">
            <v>62500</v>
          </cell>
          <cell r="CS1661">
            <v>37895</v>
          </cell>
          <cell r="CT1661">
            <v>62500</v>
          </cell>
          <cell r="CU1661">
            <v>37803</v>
          </cell>
          <cell r="CV1661">
            <v>60000</v>
          </cell>
          <cell r="CW1661">
            <v>37712</v>
          </cell>
          <cell r="CX1661">
            <v>60000</v>
          </cell>
          <cell r="CY1661">
            <v>37622</v>
          </cell>
          <cell r="CZ1661" t="str">
            <v>Sales - Direct Ad Sales Ops</v>
          </cell>
          <cell r="DA1661">
            <v>0</v>
          </cell>
          <cell r="DB1661">
            <v>90</v>
          </cell>
        </row>
        <row r="1662">
          <cell r="A1662">
            <v>1336</v>
          </cell>
          <cell r="B1662">
            <v>1336</v>
          </cell>
          <cell r="C1662">
            <v>7145</v>
          </cell>
          <cell r="D1662" t="str">
            <v>US-NYC-BDWY</v>
          </cell>
          <cell r="E1662" t="str">
            <v>jrichardson</v>
          </cell>
          <cell r="F1662" t="str">
            <v>Johanna</v>
          </cell>
          <cell r="G1662" t="str">
            <v xml:space="preserve"> </v>
          </cell>
          <cell r="H1662" t="str">
            <v>Richardson</v>
          </cell>
          <cell r="I1662" t="str">
            <v>Johanna Richardson</v>
          </cell>
          <cell r="J1662" t="str">
            <v>Johanna Richardson</v>
          </cell>
          <cell r="K1662" t="str">
            <v>Johanna</v>
          </cell>
          <cell r="L1662" t="str">
            <v>USD</v>
          </cell>
          <cell r="M1662" t="str">
            <v>Richardson, Johanna</v>
          </cell>
          <cell r="N1662" t="str">
            <v>F</v>
          </cell>
          <cell r="O1662">
            <v>29219</v>
          </cell>
          <cell r="P1662" t="str">
            <v>US</v>
          </cell>
          <cell r="Q1662" t="str">
            <v xml:space="preserve"> </v>
          </cell>
          <cell r="R1662" t="str">
            <v>Maximizer Sr Associate</v>
          </cell>
          <cell r="S1662" t="str">
            <v>EMPLOYEE</v>
          </cell>
          <cell r="T1662">
            <v>3.25</v>
          </cell>
          <cell r="U1662" t="str">
            <v>McGivney, Dorothy</v>
          </cell>
          <cell r="V1662" t="str">
            <v>dorothy</v>
          </cell>
          <cell r="W1662" t="str">
            <v>EMP-REF</v>
          </cell>
          <cell r="X1662" t="str">
            <v>Meech, Randy</v>
          </cell>
          <cell r="Y1662" t="str">
            <v>New York Public Library</v>
          </cell>
          <cell r="Z1662">
            <v>11</v>
          </cell>
          <cell r="AA1662" t="str">
            <v xml:space="preserve"> </v>
          </cell>
          <cell r="AB1662" t="str">
            <v>21-115</v>
          </cell>
          <cell r="AC1662" t="str">
            <v>212-994-4885</v>
          </cell>
          <cell r="AD1662" t="str">
            <v>119 Park Pl</v>
          </cell>
          <cell r="AE1662" t="str">
            <v xml:space="preserve"> </v>
          </cell>
          <cell r="AF1662" t="str">
            <v>Brooklyn</v>
          </cell>
          <cell r="AG1662" t="str">
            <v>NY</v>
          </cell>
          <cell r="AH1662">
            <v>11217</v>
          </cell>
          <cell r="AI1662" t="str">
            <v>US</v>
          </cell>
          <cell r="AJ1662" t="str">
            <v>718-622-2064</v>
          </cell>
          <cell r="AK1662" t="str">
            <v>U</v>
          </cell>
          <cell r="AL1662" t="str">
            <v>S</v>
          </cell>
          <cell r="AM1662" t="str">
            <v>N</v>
          </cell>
          <cell r="AN1662" t="str">
            <v>023-64-1748</v>
          </cell>
          <cell r="AO1662" t="str">
            <v>U</v>
          </cell>
          <cell r="AP1662" t="str">
            <v>COSTCENTER</v>
          </cell>
          <cell r="AQ1662" t="str">
            <v>E4</v>
          </cell>
          <cell r="AR1662" t="str">
            <v>Maximizer Sr Associate</v>
          </cell>
          <cell r="AS1662" t="str">
            <v>Direct Ad Sales Ops - NA East</v>
          </cell>
          <cell r="AT1662">
            <v>212</v>
          </cell>
          <cell r="AU1662" t="str">
            <v>Sales - Direct Ad Sales Ops</v>
          </cell>
          <cell r="AW1662">
            <v>37690</v>
          </cell>
          <cell r="AX1662">
            <v>37690</v>
          </cell>
          <cell r="AY1662" t="str">
            <v>E4 - Sales - Direct Ad Sales Ops - Maximizer Sr Associate</v>
          </cell>
          <cell r="AZ1662" t="str">
            <v>Sales</v>
          </cell>
          <cell r="BA1662" t="str">
            <v>JOBCODE</v>
          </cell>
          <cell r="BB1662" t="str">
            <v>JOBCODE-PROM</v>
          </cell>
          <cell r="BC1662">
            <v>38018</v>
          </cell>
          <cell r="BD1662">
            <v>1.2</v>
          </cell>
          <cell r="BE1662">
            <v>0.3</v>
          </cell>
          <cell r="BF1662" t="str">
            <v>E</v>
          </cell>
          <cell r="BG1662">
            <v>839</v>
          </cell>
          <cell r="BH1662">
            <v>10839</v>
          </cell>
          <cell r="BI1662">
            <v>1</v>
          </cell>
          <cell r="BJ1662">
            <v>38018</v>
          </cell>
          <cell r="BK1662" t="str">
            <v>SALARY</v>
          </cell>
          <cell r="BL1662" t="str">
            <v>SALARY-PROM</v>
          </cell>
          <cell r="BM1662">
            <v>26</v>
          </cell>
          <cell r="BN1662">
            <v>4583</v>
          </cell>
          <cell r="BO1662" t="str">
            <v>E4 - Sales</v>
          </cell>
          <cell r="BP1662">
            <v>55000</v>
          </cell>
          <cell r="BQ1662">
            <v>42000</v>
          </cell>
          <cell r="BR1662">
            <v>38018</v>
          </cell>
          <cell r="BS1662">
            <v>0.31</v>
          </cell>
          <cell r="BT1662">
            <v>45150</v>
          </cell>
          <cell r="BU1662">
            <v>58800</v>
          </cell>
          <cell r="BV1662">
            <v>72450</v>
          </cell>
          <cell r="BW1662">
            <v>6.3E-2</v>
          </cell>
          <cell r="BX1662">
            <v>7.8E-2</v>
          </cell>
          <cell r="BY1662">
            <v>70000</v>
          </cell>
          <cell r="BZ1662">
            <v>15000</v>
          </cell>
          <cell r="CA1662">
            <v>15000</v>
          </cell>
          <cell r="CB1662">
            <v>1800</v>
          </cell>
          <cell r="CC1662">
            <v>1800</v>
          </cell>
          <cell r="CD1662">
            <v>1800</v>
          </cell>
          <cell r="CE1662">
            <v>1800</v>
          </cell>
          <cell r="CF1662" t="str">
            <v>W</v>
          </cell>
          <cell r="CG1662">
            <v>24</v>
          </cell>
          <cell r="CH1662" t="str">
            <v xml:space="preserve"> </v>
          </cell>
          <cell r="CI1662" t="str">
            <v xml:space="preserve"> </v>
          </cell>
          <cell r="CJ1662" t="str">
            <v xml:space="preserve"> </v>
          </cell>
          <cell r="CK1662" t="str">
            <v xml:space="preserve"> </v>
          </cell>
          <cell r="CL1662" t="str">
            <v xml:space="preserve"> </v>
          </cell>
          <cell r="CM1662" t="str">
            <v>BA (Harvard University) 01/ 0.0</v>
          </cell>
          <cell r="CN1662" t="str">
            <v>VERIFIED-NONE</v>
          </cell>
          <cell r="CP1662">
            <v>70000</v>
          </cell>
          <cell r="CQ1662">
            <v>37987</v>
          </cell>
          <cell r="CR1662">
            <v>54500</v>
          </cell>
          <cell r="CS1662">
            <v>37895</v>
          </cell>
          <cell r="CT1662">
            <v>54500</v>
          </cell>
          <cell r="CU1662">
            <v>37803</v>
          </cell>
          <cell r="CV1662">
            <v>52000</v>
          </cell>
          <cell r="CW1662">
            <v>37712</v>
          </cell>
          <cell r="CX1662">
            <v>52000</v>
          </cell>
          <cell r="CY1662">
            <v>37622</v>
          </cell>
          <cell r="CZ1662" t="str">
            <v>Sales - Direct Ad Sales Ops</v>
          </cell>
          <cell r="DA1662">
            <v>0</v>
          </cell>
          <cell r="DB1662">
            <v>90</v>
          </cell>
        </row>
        <row r="1663">
          <cell r="A1663">
            <v>1018</v>
          </cell>
          <cell r="B1663">
            <v>1018</v>
          </cell>
          <cell r="C1663">
            <v>7145</v>
          </cell>
          <cell r="D1663" t="str">
            <v>US-ATL-ABER</v>
          </cell>
          <cell r="E1663" t="str">
            <v>mthomas</v>
          </cell>
          <cell r="F1663" t="str">
            <v>Mindy</v>
          </cell>
          <cell r="G1663" t="str">
            <v>F</v>
          </cell>
          <cell r="H1663" t="str">
            <v>Thomas</v>
          </cell>
          <cell r="I1663" t="str">
            <v>Mindy Thomas</v>
          </cell>
          <cell r="J1663" t="str">
            <v>Mindy F Thomas</v>
          </cell>
          <cell r="K1663" t="str">
            <v>Mindy</v>
          </cell>
          <cell r="L1663" t="str">
            <v>USD</v>
          </cell>
          <cell r="M1663" t="str">
            <v>Thomas, Mindy</v>
          </cell>
          <cell r="N1663" t="str">
            <v>F</v>
          </cell>
          <cell r="O1663">
            <v>28361</v>
          </cell>
          <cell r="P1663" t="str">
            <v>UNKNOWN</v>
          </cell>
          <cell r="Q1663" t="str">
            <v xml:space="preserve"> </v>
          </cell>
          <cell r="R1663" t="str">
            <v>Maximizer Sr Associate</v>
          </cell>
          <cell r="S1663" t="str">
            <v>EMPLOYEE</v>
          </cell>
          <cell r="T1663">
            <v>3</v>
          </cell>
          <cell r="U1663" t="str">
            <v>Torres, Clara</v>
          </cell>
          <cell r="V1663" t="str">
            <v>clara</v>
          </cell>
          <cell r="W1663" t="str">
            <v>JOBS-AT-GOOGLE</v>
          </cell>
          <cell r="X1663" t="str">
            <v xml:space="preserve"> </v>
          </cell>
          <cell r="Y1663" t="str">
            <v>Piedmont Review</v>
          </cell>
          <cell r="Z1663">
            <v>12</v>
          </cell>
          <cell r="AA1663" t="str">
            <v xml:space="preserve"> </v>
          </cell>
          <cell r="AB1663" t="str">
            <v xml:space="preserve"> </v>
          </cell>
          <cell r="AC1663" t="str">
            <v>770-551-8187</v>
          </cell>
          <cell r="AD1663" t="str">
            <v>2410 Glenwood Dr NE</v>
          </cell>
          <cell r="AE1663" t="str">
            <v xml:space="preserve"> </v>
          </cell>
          <cell r="AF1663" t="str">
            <v>Atlanta</v>
          </cell>
          <cell r="AG1663" t="str">
            <v>GA</v>
          </cell>
          <cell r="AH1663">
            <v>30305</v>
          </cell>
          <cell r="AI1663" t="str">
            <v>US</v>
          </cell>
          <cell r="AJ1663" t="str">
            <v xml:space="preserve"> </v>
          </cell>
          <cell r="AK1663" t="str">
            <v>U</v>
          </cell>
          <cell r="AL1663" t="str">
            <v>S</v>
          </cell>
          <cell r="AM1663" t="str">
            <v>N</v>
          </cell>
          <cell r="AN1663" t="str">
            <v>231-51-4089</v>
          </cell>
          <cell r="AO1663" t="str">
            <v>U</v>
          </cell>
          <cell r="AP1663" t="str">
            <v>COSTCENTER</v>
          </cell>
          <cell r="AQ1663" t="str">
            <v>E4</v>
          </cell>
          <cell r="AR1663" t="str">
            <v>Maximizer Sr Associate</v>
          </cell>
          <cell r="AS1663" t="str">
            <v>Direct Ad Sales Ops - NA East</v>
          </cell>
          <cell r="AT1663">
            <v>212</v>
          </cell>
          <cell r="AU1663" t="str">
            <v>Sales - Direct Ad Sales Ops</v>
          </cell>
          <cell r="AW1663">
            <v>37592</v>
          </cell>
          <cell r="AX1663">
            <v>37592</v>
          </cell>
          <cell r="AY1663" t="str">
            <v>E4 - Sales - Direct Ad Sales Ops - Maximizer Sr Associate</v>
          </cell>
          <cell r="AZ1663" t="str">
            <v>Sales</v>
          </cell>
          <cell r="BA1663" t="str">
            <v>JOBCODE</v>
          </cell>
          <cell r="BB1663" t="str">
            <v>JOBCODE-PROM</v>
          </cell>
          <cell r="BC1663">
            <v>37834</v>
          </cell>
          <cell r="BD1663">
            <v>1.5</v>
          </cell>
          <cell r="BE1663">
            <v>0.8</v>
          </cell>
          <cell r="BF1663" t="str">
            <v>E</v>
          </cell>
          <cell r="BG1663">
            <v>683</v>
          </cell>
          <cell r="BH1663">
            <v>10683</v>
          </cell>
          <cell r="BI1663">
            <v>1</v>
          </cell>
          <cell r="BJ1663">
            <v>37834</v>
          </cell>
          <cell r="BK1663" t="str">
            <v>SALARY</v>
          </cell>
          <cell r="BL1663" t="str">
            <v>SALARY-PROM</v>
          </cell>
          <cell r="BM1663">
            <v>24</v>
          </cell>
          <cell r="BN1663">
            <v>4167</v>
          </cell>
          <cell r="BO1663" t="str">
            <v>E4 - Sales</v>
          </cell>
          <cell r="BP1663">
            <v>50000</v>
          </cell>
          <cell r="BQ1663">
            <v>40000</v>
          </cell>
          <cell r="BR1663">
            <v>37834</v>
          </cell>
          <cell r="BS1663">
            <v>0.25</v>
          </cell>
          <cell r="BT1663">
            <v>45150</v>
          </cell>
          <cell r="BU1663">
            <v>58800</v>
          </cell>
          <cell r="BV1663">
            <v>72450</v>
          </cell>
          <cell r="BW1663">
            <v>5.8000000000000003E-2</v>
          </cell>
          <cell r="BX1663">
            <v>7.0999999999999994E-2</v>
          </cell>
          <cell r="BY1663">
            <v>65000</v>
          </cell>
          <cell r="BZ1663">
            <v>15000</v>
          </cell>
          <cell r="CA1663">
            <v>15000</v>
          </cell>
          <cell r="CB1663">
            <v>2000</v>
          </cell>
          <cell r="CC1663">
            <v>2000</v>
          </cell>
          <cell r="CD1663">
            <v>2000</v>
          </cell>
          <cell r="CE1663">
            <v>2000</v>
          </cell>
          <cell r="CF1663" t="str">
            <v>W</v>
          </cell>
          <cell r="CG1663">
            <v>26</v>
          </cell>
          <cell r="CH1663" t="str">
            <v xml:space="preserve"> </v>
          </cell>
          <cell r="CI1663" t="str">
            <v xml:space="preserve"> </v>
          </cell>
          <cell r="CJ1663" t="str">
            <v xml:space="preserve"> </v>
          </cell>
          <cell r="CK1663" t="str">
            <v xml:space="preserve"> </v>
          </cell>
          <cell r="CL1663" t="str">
            <v xml:space="preserve"> </v>
          </cell>
          <cell r="CM1663" t="str">
            <v>BA (College of Santa Fe) 99/ 3.98</v>
          </cell>
          <cell r="CN1663" t="str">
            <v>VERIFIED-NONE</v>
          </cell>
          <cell r="CP1663">
            <v>65000</v>
          </cell>
          <cell r="CQ1663">
            <v>37987</v>
          </cell>
          <cell r="CR1663">
            <v>65000</v>
          </cell>
          <cell r="CS1663">
            <v>37895</v>
          </cell>
          <cell r="CT1663">
            <v>65000</v>
          </cell>
          <cell r="CU1663">
            <v>37803</v>
          </cell>
          <cell r="CV1663">
            <v>50000</v>
          </cell>
          <cell r="CW1663">
            <v>37712</v>
          </cell>
          <cell r="CX1663">
            <v>50000</v>
          </cell>
          <cell r="CY1663">
            <v>37622</v>
          </cell>
          <cell r="CZ1663" t="str">
            <v>Sales - Direct Ad Sales Ops</v>
          </cell>
          <cell r="DA1663">
            <v>0</v>
          </cell>
          <cell r="DB1663">
            <v>90</v>
          </cell>
        </row>
        <row r="1664">
          <cell r="A1664">
            <v>120</v>
          </cell>
          <cell r="B1664">
            <v>120</v>
          </cell>
          <cell r="C1664">
            <v>7206</v>
          </cell>
          <cell r="D1664" t="str">
            <v>US-MTV-SAL</v>
          </cell>
          <cell r="E1664" t="str">
            <v>susie</v>
          </cell>
          <cell r="F1664" t="str">
            <v>Susan</v>
          </cell>
          <cell r="G1664" t="str">
            <v xml:space="preserve"> </v>
          </cell>
          <cell r="H1664" t="str">
            <v>Vakhshourpour</v>
          </cell>
          <cell r="I1664" t="str">
            <v>Susie Vakhshourpour</v>
          </cell>
          <cell r="J1664" t="str">
            <v>Susan Vakhshourpour</v>
          </cell>
          <cell r="K1664" t="str">
            <v>Susie</v>
          </cell>
          <cell r="L1664" t="str">
            <v>USD</v>
          </cell>
          <cell r="M1664" t="str">
            <v>Vakhshourpour, Susan</v>
          </cell>
          <cell r="N1664" t="str">
            <v>F</v>
          </cell>
          <cell r="O1664">
            <v>27857</v>
          </cell>
          <cell r="P1664" t="str">
            <v>US</v>
          </cell>
          <cell r="Q1664" t="str">
            <v xml:space="preserve"> </v>
          </cell>
          <cell r="R1664" t="str">
            <v>Client Services Training Specialist</v>
          </cell>
          <cell r="S1664" t="str">
            <v>EMPLOYEE</v>
          </cell>
          <cell r="T1664">
            <v>3.5</v>
          </cell>
          <cell r="U1664" t="str">
            <v>Crow, Karen</v>
          </cell>
          <cell r="V1664" t="str">
            <v>kcrow</v>
          </cell>
          <cell r="W1664" t="str">
            <v xml:space="preserve"> </v>
          </cell>
          <cell r="X1664" t="str">
            <v xml:space="preserve"> </v>
          </cell>
          <cell r="Y1664" t="str">
            <v>Crew Cuts Inc.</v>
          </cell>
          <cell r="Z1664">
            <v>41</v>
          </cell>
          <cell r="AA1664" t="str">
            <v>C1</v>
          </cell>
          <cell r="AB1664">
            <v>2314</v>
          </cell>
          <cell r="AC1664" t="str">
            <v>650-623-4170</v>
          </cell>
          <cell r="AD1664" t="str">
            <v>108 Bryant St</v>
          </cell>
          <cell r="AE1664" t="str">
            <v>#27</v>
          </cell>
          <cell r="AF1664" t="str">
            <v>Mountain View</v>
          </cell>
          <cell r="AG1664" t="str">
            <v>CA</v>
          </cell>
          <cell r="AH1664">
            <v>94041</v>
          </cell>
          <cell r="AI1664" t="str">
            <v>US</v>
          </cell>
          <cell r="AJ1664" t="str">
            <v>415-370-9103</v>
          </cell>
          <cell r="AK1664" t="str">
            <v>U</v>
          </cell>
          <cell r="AL1664" t="str">
            <v>S</v>
          </cell>
          <cell r="AM1664" t="str">
            <v>N</v>
          </cell>
          <cell r="AN1664" t="str">
            <v>605-18-1464</v>
          </cell>
          <cell r="AO1664" t="str">
            <v>U</v>
          </cell>
          <cell r="AP1664" t="str">
            <v>COSTCENTER</v>
          </cell>
          <cell r="AQ1664" t="str">
            <v>E4</v>
          </cell>
          <cell r="AR1664" t="str">
            <v>Client Services Training Specialist</v>
          </cell>
          <cell r="AS1664" t="str">
            <v>Direct Ad Sales Ops - NA West</v>
          </cell>
          <cell r="AT1664">
            <v>211</v>
          </cell>
          <cell r="AU1664" t="str">
            <v>Sales - Direct Ad Sales Ops</v>
          </cell>
          <cell r="AW1664">
            <v>36731</v>
          </cell>
          <cell r="AX1664">
            <v>36731</v>
          </cell>
          <cell r="AY1664" t="str">
            <v>E4 - Sales - Direct Ad Sales Ops - Client Services Training Specialist</v>
          </cell>
          <cell r="AZ1664" t="str">
            <v>Sales</v>
          </cell>
          <cell r="BA1664" t="str">
            <v>JOBCODE</v>
          </cell>
          <cell r="BB1664" t="str">
            <v>JOBCODE-PROM</v>
          </cell>
          <cell r="BC1664">
            <v>37530</v>
          </cell>
          <cell r="BD1664">
            <v>3.8</v>
          </cell>
          <cell r="BE1664">
            <v>1.6</v>
          </cell>
          <cell r="BF1664" t="str">
            <v>E</v>
          </cell>
          <cell r="BG1664">
            <v>144</v>
          </cell>
          <cell r="BH1664">
            <v>10144</v>
          </cell>
          <cell r="BI1664">
            <v>1</v>
          </cell>
          <cell r="BJ1664">
            <v>37096</v>
          </cell>
          <cell r="BK1664" t="str">
            <v>SALARY</v>
          </cell>
          <cell r="BL1664" t="str">
            <v>SALARY-ANNIV</v>
          </cell>
          <cell r="BM1664">
            <v>29</v>
          </cell>
          <cell r="BN1664">
            <v>5000</v>
          </cell>
          <cell r="BO1664" t="str">
            <v>E4 - Sales</v>
          </cell>
          <cell r="BP1664">
            <v>60000</v>
          </cell>
          <cell r="BQ1664">
            <v>50000</v>
          </cell>
          <cell r="BR1664">
            <v>37096</v>
          </cell>
          <cell r="BS1664">
            <v>9.0999999999999998E-2</v>
          </cell>
          <cell r="BT1664">
            <v>55125</v>
          </cell>
          <cell r="BU1664">
            <v>71925</v>
          </cell>
          <cell r="BV1664">
            <v>88725</v>
          </cell>
          <cell r="BW1664">
            <v>5.6000000000000001E-2</v>
          </cell>
          <cell r="BX1664">
            <v>7.0000000000000007E-2</v>
          </cell>
          <cell r="BY1664">
            <v>75000</v>
          </cell>
          <cell r="BZ1664">
            <v>15000</v>
          </cell>
          <cell r="CA1664">
            <v>15000</v>
          </cell>
          <cell r="CB1664">
            <v>12000</v>
          </cell>
          <cell r="CC1664">
            <v>21600</v>
          </cell>
          <cell r="CD1664">
            <v>21600</v>
          </cell>
          <cell r="CE1664">
            <v>21600</v>
          </cell>
          <cell r="CF1664" t="str">
            <v>W</v>
          </cell>
          <cell r="CG1664">
            <v>28</v>
          </cell>
          <cell r="CH1664" t="str">
            <v xml:space="preserve"> </v>
          </cell>
          <cell r="CI1664" t="str">
            <v xml:space="preserve"> </v>
          </cell>
          <cell r="CJ1664" t="str">
            <v xml:space="preserve"> </v>
          </cell>
          <cell r="CK1664" t="str">
            <v xml:space="preserve"> </v>
          </cell>
          <cell r="CL1664" t="str">
            <v xml:space="preserve"> </v>
          </cell>
          <cell r="CM1664" t="str">
            <v>BA (University of California, Los Angeles) 98/ 0.0</v>
          </cell>
          <cell r="CN1664" t="str">
            <v>VERIFIED-NONE</v>
          </cell>
          <cell r="CP1664">
            <v>75000</v>
          </cell>
          <cell r="CQ1664">
            <v>37987</v>
          </cell>
          <cell r="CR1664">
            <v>75000</v>
          </cell>
          <cell r="CS1664">
            <v>37895</v>
          </cell>
          <cell r="CT1664">
            <v>75000</v>
          </cell>
          <cell r="CU1664">
            <v>37803</v>
          </cell>
          <cell r="CV1664">
            <v>70000</v>
          </cell>
          <cell r="CW1664">
            <v>37712</v>
          </cell>
          <cell r="CX1664">
            <v>70000</v>
          </cell>
          <cell r="CY1664">
            <v>37622</v>
          </cell>
          <cell r="CZ1664" t="str">
            <v>Sales - Direct Ad Sales Ops</v>
          </cell>
          <cell r="DA1664">
            <v>0</v>
          </cell>
          <cell r="DB1664">
            <v>90</v>
          </cell>
        </row>
        <row r="1665">
          <cell r="A1665">
            <v>4834</v>
          </cell>
          <cell r="B1665">
            <v>4834</v>
          </cell>
          <cell r="C1665">
            <v>7203</v>
          </cell>
          <cell r="D1665" t="str">
            <v>US-NEW-DOVE</v>
          </cell>
          <cell r="E1665" t="str">
            <v>cmccarley</v>
          </cell>
          <cell r="F1665" t="str">
            <v>Christopher</v>
          </cell>
          <cell r="G1665" t="str">
            <v>David</v>
          </cell>
          <cell r="H1665" t="str">
            <v>McCarley</v>
          </cell>
          <cell r="I1665" t="str">
            <v>Chris McCarley</v>
          </cell>
          <cell r="J1665" t="str">
            <v>Christopher D McCarley</v>
          </cell>
          <cell r="K1665" t="str">
            <v>Chris</v>
          </cell>
          <cell r="L1665" t="str">
            <v>USD</v>
          </cell>
          <cell r="M1665" t="str">
            <v>McCarley, Christopher</v>
          </cell>
          <cell r="N1665" t="str">
            <v>M</v>
          </cell>
          <cell r="O1665">
            <v>27376</v>
          </cell>
          <cell r="P1665" t="str">
            <v>US</v>
          </cell>
          <cell r="Q1665" t="str">
            <v xml:space="preserve"> </v>
          </cell>
          <cell r="R1665" t="str">
            <v>Client Services Senior Associate</v>
          </cell>
          <cell r="S1665" t="str">
            <v>EMPLOYEE</v>
          </cell>
          <cell r="T1665" t="str">
            <v>NA</v>
          </cell>
          <cell r="U1665" t="str">
            <v>Silvandersson, Janna</v>
          </cell>
          <cell r="V1665" t="str">
            <v>janna</v>
          </cell>
          <cell r="W1665" t="str">
            <v>EMP-REF</v>
          </cell>
          <cell r="X1665" t="str">
            <v>Elmore, William</v>
          </cell>
          <cell r="Y1665" t="str">
            <v>Muller and Company</v>
          </cell>
          <cell r="Z1665">
            <v>52</v>
          </cell>
          <cell r="AA1665" t="str">
            <v>C1</v>
          </cell>
          <cell r="AB1665" t="str">
            <v xml:space="preserve"> </v>
          </cell>
          <cell r="AC1665" t="str">
            <v xml:space="preserve"> </v>
          </cell>
          <cell r="AD1665" t="str">
            <v>407.5 38th Street</v>
          </cell>
          <cell r="AE1665" t="str">
            <v xml:space="preserve"> </v>
          </cell>
          <cell r="AF1665" t="str">
            <v>Newport Beach</v>
          </cell>
          <cell r="AG1665" t="str">
            <v>CA</v>
          </cell>
          <cell r="AH1665">
            <v>92663</v>
          </cell>
          <cell r="AI1665" t="str">
            <v>US</v>
          </cell>
          <cell r="AJ1665" t="str">
            <v xml:space="preserve"> </v>
          </cell>
          <cell r="AK1665" t="str">
            <v xml:space="preserve"> </v>
          </cell>
          <cell r="AL1665" t="str">
            <v>S</v>
          </cell>
          <cell r="AM1665" t="str">
            <v>N</v>
          </cell>
          <cell r="AN1665" t="str">
            <v>131-54-5982</v>
          </cell>
          <cell r="AO1665" t="str">
            <v xml:space="preserve"> </v>
          </cell>
          <cell r="AP1665" t="str">
            <v>COSTCENTER</v>
          </cell>
          <cell r="AQ1665" t="str">
            <v>E4</v>
          </cell>
          <cell r="AR1665" t="str">
            <v>Client Services Senior Associate</v>
          </cell>
          <cell r="AS1665" t="str">
            <v>Direct Ad Sales Ops - NA West</v>
          </cell>
          <cell r="AT1665">
            <v>211</v>
          </cell>
          <cell r="AU1665" t="str">
            <v>Sales - Direct Ad Sales Ops</v>
          </cell>
          <cell r="AW1665">
            <v>38082</v>
          </cell>
          <cell r="AX1665">
            <v>38082</v>
          </cell>
          <cell r="AY1665" t="str">
            <v>E4 - Sales - Direct Ad Sales Ops - Client Services Senior Associate</v>
          </cell>
          <cell r="AZ1665" t="str">
            <v>Sales</v>
          </cell>
          <cell r="BA1665" t="str">
            <v>HIRE</v>
          </cell>
          <cell r="BB1665" t="str">
            <v>HIRE-OPEN</v>
          </cell>
          <cell r="BC1665">
            <v>38082</v>
          </cell>
          <cell r="BD1665">
            <v>0.1</v>
          </cell>
          <cell r="BE1665">
            <v>0.2</v>
          </cell>
          <cell r="BF1665" t="str">
            <v>E</v>
          </cell>
          <cell r="BG1665">
            <v>1838</v>
          </cell>
          <cell r="BH1665">
            <v>11838</v>
          </cell>
          <cell r="BI1665">
            <v>1</v>
          </cell>
          <cell r="BJ1665">
            <v>38082</v>
          </cell>
          <cell r="BK1665" t="str">
            <v>SALARY</v>
          </cell>
          <cell r="BL1665" t="str">
            <v>SALARY-INIT</v>
          </cell>
          <cell r="BM1665">
            <v>29</v>
          </cell>
          <cell r="BN1665">
            <v>5000</v>
          </cell>
          <cell r="BO1665" t="str">
            <v>E4 - Sales</v>
          </cell>
          <cell r="BP1665">
            <v>60000</v>
          </cell>
          <cell r="BQ1665">
            <v>60000</v>
          </cell>
          <cell r="BR1665" t="str">
            <v xml:space="preserve"> </v>
          </cell>
          <cell r="BS1665" t="str">
            <v>Hire</v>
          </cell>
          <cell r="BT1665">
            <v>45150</v>
          </cell>
          <cell r="BU1665">
            <v>58800</v>
          </cell>
          <cell r="BV1665">
            <v>72450</v>
          </cell>
          <cell r="BW1665">
            <v>6.9000000000000006E-2</v>
          </cell>
          <cell r="BX1665">
            <v>8.5000000000000006E-2</v>
          </cell>
          <cell r="BY1665" t="str">
            <v>x</v>
          </cell>
          <cell r="BZ1665" t="str">
            <v xml:space="preserve"> </v>
          </cell>
          <cell r="CA1665" t="str">
            <v xml:space="preserve"> </v>
          </cell>
          <cell r="CB1665">
            <v>650</v>
          </cell>
          <cell r="CC1665">
            <v>650</v>
          </cell>
          <cell r="CD1665">
            <v>650</v>
          </cell>
          <cell r="CE1665">
            <v>650</v>
          </cell>
          <cell r="CF1665" t="str">
            <v>W</v>
          </cell>
          <cell r="CG1665">
            <v>29</v>
          </cell>
          <cell r="CH1665" t="str">
            <v xml:space="preserve"> </v>
          </cell>
          <cell r="CI1665" t="str">
            <v xml:space="preserve"> </v>
          </cell>
          <cell r="CJ1665" t="str">
            <v xml:space="preserve"> </v>
          </cell>
          <cell r="CK1665" t="str">
            <v xml:space="preserve"> </v>
          </cell>
          <cell r="CL1665" t="str">
            <v xml:space="preserve"> </v>
          </cell>
          <cell r="CM1665" t="str">
            <v>BS (University of Texas) 97/ 3.4</v>
          </cell>
          <cell r="CP1665" t="str">
            <v xml:space="preserve"> </v>
          </cell>
          <cell r="CQ1665" t="str">
            <v xml:space="preserve"> </v>
          </cell>
          <cell r="CR1665" t="str">
            <v xml:space="preserve"> </v>
          </cell>
          <cell r="CS1665" t="str">
            <v xml:space="preserve"> </v>
          </cell>
          <cell r="CT1665" t="str">
            <v xml:space="preserve"> </v>
          </cell>
          <cell r="CU1665" t="str">
            <v xml:space="preserve"> </v>
          </cell>
          <cell r="CV1665" t="str">
            <v xml:space="preserve"> </v>
          </cell>
          <cell r="CW1665" t="str">
            <v xml:space="preserve"> </v>
          </cell>
          <cell r="CX1665" t="str">
            <v xml:space="preserve"> </v>
          </cell>
          <cell r="CY1665" t="str">
            <v xml:space="preserve"> </v>
          </cell>
          <cell r="CZ1665" t="str">
            <v>Sales - Direct Ad Sales Ops</v>
          </cell>
          <cell r="DA1665">
            <v>0</v>
          </cell>
          <cell r="DB1665">
            <v>0</v>
          </cell>
        </row>
        <row r="1666">
          <cell r="A1666">
            <v>5112</v>
          </cell>
          <cell r="B1666">
            <v>5112</v>
          </cell>
          <cell r="C1666">
            <v>7203</v>
          </cell>
          <cell r="D1666" t="str">
            <v>US-NYC-BDWY</v>
          </cell>
          <cell r="E1666" t="str">
            <v>jshap</v>
          </cell>
          <cell r="F1666" t="str">
            <v>Jennifer</v>
          </cell>
          <cell r="G1666" t="str">
            <v>E</v>
          </cell>
          <cell r="H1666" t="str">
            <v>Polansky</v>
          </cell>
          <cell r="I1666" t="str">
            <v>Jennifer Shap</v>
          </cell>
          <cell r="J1666" t="str">
            <v>Jennifer Polansky</v>
          </cell>
          <cell r="K1666" t="str">
            <v>Jennifer</v>
          </cell>
          <cell r="L1666" t="str">
            <v>USD</v>
          </cell>
          <cell r="M1666" t="str">
            <v>Shap, Jennifer</v>
          </cell>
          <cell r="N1666" t="str">
            <v>F</v>
          </cell>
          <cell r="O1666">
            <v>26760</v>
          </cell>
          <cell r="P1666" t="str">
            <v>US</v>
          </cell>
          <cell r="Q1666" t="str">
            <v xml:space="preserve"> </v>
          </cell>
          <cell r="R1666" t="str">
            <v>Client Services Senior Associate</v>
          </cell>
          <cell r="S1666" t="str">
            <v>EMPLOYEE</v>
          </cell>
          <cell r="T1666" t="str">
            <v>NA</v>
          </cell>
          <cell r="U1666" t="str">
            <v>Balkovich, Laura</v>
          </cell>
          <cell r="V1666" t="str">
            <v>lbalkovich</v>
          </cell>
          <cell r="W1666" t="str">
            <v>EMP-REF</v>
          </cell>
          <cell r="X1666" t="str">
            <v>Lui, Yvette</v>
          </cell>
          <cell r="Y1666" t="str">
            <v>LinkShare Corporation</v>
          </cell>
          <cell r="Z1666">
            <v>11</v>
          </cell>
          <cell r="AA1666" t="str">
            <v>C1</v>
          </cell>
          <cell r="AB1666" t="str">
            <v>21-010</v>
          </cell>
          <cell r="AC1666">
            <v>-9403</v>
          </cell>
          <cell r="AD1666" t="str">
            <v>478 Henry Street</v>
          </cell>
          <cell r="AE1666">
            <v>2</v>
          </cell>
          <cell r="AF1666" t="str">
            <v>Brooklyn</v>
          </cell>
          <cell r="AG1666" t="str">
            <v>NY</v>
          </cell>
          <cell r="AH1666">
            <v>11231</v>
          </cell>
          <cell r="AI1666" t="str">
            <v>US</v>
          </cell>
          <cell r="AJ1666" t="str">
            <v xml:space="preserve"> </v>
          </cell>
          <cell r="AK1666" t="str">
            <v>U</v>
          </cell>
          <cell r="AL1666" t="str">
            <v>S</v>
          </cell>
          <cell r="AM1666" t="str">
            <v>N</v>
          </cell>
          <cell r="AN1666" t="str">
            <v>115-52-0454</v>
          </cell>
          <cell r="AO1666" t="str">
            <v>N</v>
          </cell>
          <cell r="AP1666" t="str">
            <v>COSTCENTER</v>
          </cell>
          <cell r="AQ1666" t="str">
            <v>E4</v>
          </cell>
          <cell r="AR1666" t="str">
            <v>Client Services Senior Associate</v>
          </cell>
          <cell r="AS1666" t="str">
            <v>Direct Ad Sales Ops - NA East</v>
          </cell>
          <cell r="AT1666">
            <v>212</v>
          </cell>
          <cell r="AU1666" t="str">
            <v>Sales - Direct Ad Sales Ops</v>
          </cell>
          <cell r="AW1666">
            <v>38089</v>
          </cell>
          <cell r="AX1666">
            <v>38089</v>
          </cell>
          <cell r="AY1666" t="str">
            <v>E4 - Sales - Direct Ad Sales Ops - Client Services Senior Associate</v>
          </cell>
          <cell r="AZ1666" t="str">
            <v>Sales</v>
          </cell>
          <cell r="BA1666" t="str">
            <v>HIRE</v>
          </cell>
          <cell r="BB1666" t="str">
            <v>HIRE-OPEN</v>
          </cell>
          <cell r="BC1666">
            <v>38089</v>
          </cell>
          <cell r="BD1666">
            <v>0.1</v>
          </cell>
          <cell r="BE1666">
            <v>0.2</v>
          </cell>
          <cell r="BF1666" t="str">
            <v>E</v>
          </cell>
          <cell r="BG1666">
            <v>1860</v>
          </cell>
          <cell r="BH1666">
            <v>11860</v>
          </cell>
          <cell r="BI1666">
            <v>1</v>
          </cell>
          <cell r="BJ1666">
            <v>38089</v>
          </cell>
          <cell r="BK1666" t="str">
            <v>SALARY</v>
          </cell>
          <cell r="BL1666" t="str">
            <v>SALARY-INIT</v>
          </cell>
          <cell r="BM1666">
            <v>34</v>
          </cell>
          <cell r="BN1666">
            <v>5833</v>
          </cell>
          <cell r="BO1666" t="str">
            <v>E4 - Sales</v>
          </cell>
          <cell r="BP1666">
            <v>70000</v>
          </cell>
          <cell r="BQ1666">
            <v>70000</v>
          </cell>
          <cell r="BR1666" t="str">
            <v xml:space="preserve"> </v>
          </cell>
          <cell r="BS1666" t="str">
            <v>Hire</v>
          </cell>
          <cell r="BT1666">
            <v>45150</v>
          </cell>
          <cell r="BU1666">
            <v>58800</v>
          </cell>
          <cell r="BV1666">
            <v>72450</v>
          </cell>
          <cell r="BW1666">
            <v>0.08</v>
          </cell>
          <cell r="BX1666">
            <v>9.9000000000000005E-2</v>
          </cell>
          <cell r="BY1666" t="str">
            <v>x</v>
          </cell>
          <cell r="BZ1666" t="str">
            <v xml:space="preserve"> </v>
          </cell>
          <cell r="CA1666" t="str">
            <v xml:space="preserve"> </v>
          </cell>
          <cell r="CB1666">
            <v>650</v>
          </cell>
          <cell r="CC1666">
            <v>650</v>
          </cell>
          <cell r="CD1666">
            <v>650</v>
          </cell>
          <cell r="CE1666">
            <v>650</v>
          </cell>
          <cell r="CF1666" t="str">
            <v>W</v>
          </cell>
          <cell r="CG1666">
            <v>31</v>
          </cell>
          <cell r="CH1666" t="str">
            <v xml:space="preserve"> </v>
          </cell>
          <cell r="CI1666" t="str">
            <v xml:space="preserve"> </v>
          </cell>
          <cell r="CJ1666" t="str">
            <v xml:space="preserve"> </v>
          </cell>
          <cell r="CK1666" t="str">
            <v xml:space="preserve"> </v>
          </cell>
          <cell r="CL1666" t="str">
            <v xml:space="preserve"> </v>
          </cell>
          <cell r="CM1666" t="str">
            <v>BA (Cornell University) 95/ 0.0</v>
          </cell>
          <cell r="CN1666" t="str">
            <v>VERIFIED-NONE</v>
          </cell>
          <cell r="CO1666" t="str">
            <v>Sebastian,Shap(M)--SPOUSE</v>
          </cell>
          <cell r="CP1666" t="str">
            <v xml:space="preserve"> </v>
          </cell>
          <cell r="CQ1666" t="str">
            <v xml:space="preserve"> </v>
          </cell>
          <cell r="CR1666" t="str">
            <v xml:space="preserve"> </v>
          </cell>
          <cell r="CS1666" t="str">
            <v xml:space="preserve"> </v>
          </cell>
          <cell r="CT1666" t="str">
            <v xml:space="preserve"> </v>
          </cell>
          <cell r="CU1666" t="str">
            <v xml:space="preserve"> </v>
          </cell>
          <cell r="CV1666" t="str">
            <v xml:space="preserve"> </v>
          </cell>
          <cell r="CW1666" t="str">
            <v xml:space="preserve"> </v>
          </cell>
          <cell r="CX1666" t="str">
            <v xml:space="preserve"> </v>
          </cell>
          <cell r="CY1666" t="str">
            <v xml:space="preserve"> </v>
          </cell>
          <cell r="CZ1666" t="str">
            <v>Sales - Direct Ad Sales Ops</v>
          </cell>
          <cell r="DA1666">
            <v>0</v>
          </cell>
          <cell r="DB1666">
            <v>0</v>
          </cell>
        </row>
        <row r="1667">
          <cell r="A1667">
            <v>4225</v>
          </cell>
          <cell r="B1667">
            <v>4225</v>
          </cell>
          <cell r="C1667">
            <v>7203</v>
          </cell>
          <cell r="D1667" t="str">
            <v>US-NYC-BDWY</v>
          </cell>
          <cell r="E1667" t="str">
            <v>ylui</v>
          </cell>
          <cell r="F1667" t="str">
            <v>Yvette</v>
          </cell>
          <cell r="G1667" t="str">
            <v>S</v>
          </cell>
          <cell r="H1667" t="str">
            <v>Lui</v>
          </cell>
          <cell r="I1667" t="str">
            <v>Yvette Lui</v>
          </cell>
          <cell r="J1667" t="str">
            <v>Yvette S Lui</v>
          </cell>
          <cell r="K1667" t="str">
            <v>Yvette</v>
          </cell>
          <cell r="L1667" t="str">
            <v>USD</v>
          </cell>
          <cell r="M1667" t="str">
            <v>Lui, Yvette</v>
          </cell>
          <cell r="N1667" t="str">
            <v>F</v>
          </cell>
          <cell r="O1667">
            <v>27074</v>
          </cell>
          <cell r="P1667" t="str">
            <v>US</v>
          </cell>
          <cell r="Q1667" t="str">
            <v xml:space="preserve"> </v>
          </cell>
          <cell r="R1667" t="str">
            <v>Client Services Senior Associate</v>
          </cell>
          <cell r="S1667" t="str">
            <v>EMPLOYEE</v>
          </cell>
          <cell r="T1667">
            <v>3</v>
          </cell>
          <cell r="U1667" t="str">
            <v>Crow, Karen</v>
          </cell>
          <cell r="V1667" t="str">
            <v>kcrow</v>
          </cell>
          <cell r="W1667" t="str">
            <v>EMP-REF</v>
          </cell>
          <cell r="X1667" t="str">
            <v>Silvandersson, Janna</v>
          </cell>
          <cell r="Y1667" t="str">
            <v>Linkshare Corp</v>
          </cell>
          <cell r="Z1667">
            <v>11</v>
          </cell>
          <cell r="AA1667" t="str">
            <v>C1</v>
          </cell>
          <cell r="AB1667" t="str">
            <v>21-045</v>
          </cell>
          <cell r="AC1667">
            <v>-10422</v>
          </cell>
          <cell r="AD1667" t="str">
            <v>128 W. 13th St.</v>
          </cell>
          <cell r="AE1667" t="str">
            <v>#42</v>
          </cell>
          <cell r="AF1667" t="str">
            <v>New York</v>
          </cell>
          <cell r="AG1667" t="str">
            <v>NY</v>
          </cell>
          <cell r="AH1667">
            <v>10011</v>
          </cell>
          <cell r="AI1667" t="str">
            <v>US</v>
          </cell>
          <cell r="AJ1667" t="str">
            <v xml:space="preserve"> </v>
          </cell>
          <cell r="AK1667" t="str">
            <v>R</v>
          </cell>
          <cell r="AL1667" t="str">
            <v>S</v>
          </cell>
          <cell r="AM1667" t="str">
            <v>N</v>
          </cell>
          <cell r="AN1667" t="str">
            <v>572-61-0184</v>
          </cell>
          <cell r="AO1667" t="str">
            <v>N</v>
          </cell>
          <cell r="AP1667" t="str">
            <v>COSTCENTER</v>
          </cell>
          <cell r="AQ1667" t="str">
            <v>E4</v>
          </cell>
          <cell r="AR1667" t="str">
            <v>Client Services Senior Associate</v>
          </cell>
          <cell r="AS1667" t="str">
            <v>Direct Ad Sales Ops - NA East</v>
          </cell>
          <cell r="AT1667">
            <v>212</v>
          </cell>
          <cell r="AU1667" t="str">
            <v>Sales - Direct Ad Sales Ops</v>
          </cell>
          <cell r="AW1667">
            <v>37956</v>
          </cell>
          <cell r="AX1667">
            <v>37956</v>
          </cell>
          <cell r="AY1667" t="str">
            <v>E4 - Sales - Direct Ad Sales Ops - Client Services Senior Associate</v>
          </cell>
          <cell r="AZ1667" t="str">
            <v>Sales</v>
          </cell>
          <cell r="BA1667" t="str">
            <v>HIRE</v>
          </cell>
          <cell r="BB1667" t="str">
            <v>HIRE-OPEN</v>
          </cell>
          <cell r="BC1667">
            <v>37956</v>
          </cell>
          <cell r="BD1667">
            <v>0.5</v>
          </cell>
          <cell r="BE1667">
            <v>0.5</v>
          </cell>
          <cell r="BF1667" t="str">
            <v>E</v>
          </cell>
          <cell r="BG1667">
            <v>1495</v>
          </cell>
          <cell r="BH1667">
            <v>11495</v>
          </cell>
          <cell r="BI1667">
            <v>1</v>
          </cell>
          <cell r="BJ1667">
            <v>37956</v>
          </cell>
          <cell r="BK1667" t="str">
            <v>SALARY</v>
          </cell>
          <cell r="BL1667" t="str">
            <v>SALARY-INIT</v>
          </cell>
          <cell r="BM1667">
            <v>34</v>
          </cell>
          <cell r="BN1667">
            <v>5833</v>
          </cell>
          <cell r="BO1667" t="str">
            <v>E4 - Sales</v>
          </cell>
          <cell r="BP1667">
            <v>70000</v>
          </cell>
          <cell r="BQ1667">
            <v>70000</v>
          </cell>
          <cell r="BR1667" t="str">
            <v xml:space="preserve"> </v>
          </cell>
          <cell r="BS1667" t="str">
            <v>Hire</v>
          </cell>
          <cell r="BT1667">
            <v>45150</v>
          </cell>
          <cell r="BU1667">
            <v>58800</v>
          </cell>
          <cell r="BV1667">
            <v>72450</v>
          </cell>
          <cell r="BW1667">
            <v>0.08</v>
          </cell>
          <cell r="BX1667">
            <v>9.9000000000000005E-2</v>
          </cell>
          <cell r="BY1667">
            <v>85000</v>
          </cell>
          <cell r="BZ1667">
            <v>15000</v>
          </cell>
          <cell r="CA1667">
            <v>15000</v>
          </cell>
          <cell r="CB1667">
            <v>700</v>
          </cell>
          <cell r="CC1667">
            <v>700</v>
          </cell>
          <cell r="CD1667">
            <v>700</v>
          </cell>
          <cell r="CE1667">
            <v>700</v>
          </cell>
          <cell r="CF1667" t="str">
            <v>A</v>
          </cell>
          <cell r="CG1667">
            <v>30</v>
          </cell>
          <cell r="CH1667" t="str">
            <v xml:space="preserve"> </v>
          </cell>
          <cell r="CI1667" t="str">
            <v xml:space="preserve"> </v>
          </cell>
          <cell r="CJ1667" t="str">
            <v xml:space="preserve"> </v>
          </cell>
          <cell r="CK1667" t="str">
            <v xml:space="preserve"> </v>
          </cell>
          <cell r="CL1667" t="str">
            <v xml:space="preserve"> </v>
          </cell>
          <cell r="CM1667" t="str">
            <v>BS (University of California, Berkeley) 96/ 3.65</v>
          </cell>
          <cell r="CN1667" t="str">
            <v>VERIFIED-NONE</v>
          </cell>
          <cell r="CP1667">
            <v>85000</v>
          </cell>
          <cell r="CQ1667">
            <v>37987</v>
          </cell>
          <cell r="CR1667">
            <v>85000</v>
          </cell>
          <cell r="CS1667">
            <v>37956</v>
          </cell>
          <cell r="CT1667" t="str">
            <v xml:space="preserve"> </v>
          </cell>
          <cell r="CU1667" t="str">
            <v xml:space="preserve"> </v>
          </cell>
          <cell r="CV1667" t="str">
            <v xml:space="preserve"> </v>
          </cell>
          <cell r="CW1667" t="str">
            <v xml:space="preserve"> </v>
          </cell>
          <cell r="CX1667" t="str">
            <v xml:space="preserve"> </v>
          </cell>
          <cell r="CY1667" t="str">
            <v xml:space="preserve"> </v>
          </cell>
          <cell r="CZ1667" t="str">
            <v>Sales - Direct Ad Sales Ops</v>
          </cell>
          <cell r="DA1667">
            <v>0</v>
          </cell>
          <cell r="DB1667">
            <v>90</v>
          </cell>
        </row>
        <row r="1668">
          <cell r="A1668">
            <v>894</v>
          </cell>
          <cell r="B1668">
            <v>894</v>
          </cell>
          <cell r="C1668">
            <v>7203</v>
          </cell>
          <cell r="D1668" t="str">
            <v>US-MTV-SAL</v>
          </cell>
          <cell r="E1668" t="str">
            <v>jasons</v>
          </cell>
          <cell r="F1668" t="str">
            <v>Jason</v>
          </cell>
          <cell r="G1668" t="str">
            <v xml:space="preserve"> </v>
          </cell>
          <cell r="H1668" t="str">
            <v>Smith</v>
          </cell>
          <cell r="I1668" t="str">
            <v>Jason Smith</v>
          </cell>
          <cell r="J1668" t="str">
            <v>Jason Smith</v>
          </cell>
          <cell r="K1668" t="str">
            <v>Jason</v>
          </cell>
          <cell r="L1668" t="str">
            <v>USD</v>
          </cell>
          <cell r="M1668" t="str">
            <v>Smith, Jason</v>
          </cell>
          <cell r="N1668" t="str">
            <v>M</v>
          </cell>
          <cell r="O1668">
            <v>25356</v>
          </cell>
          <cell r="P1668" t="str">
            <v>US</v>
          </cell>
          <cell r="Q1668" t="str">
            <v xml:space="preserve"> </v>
          </cell>
          <cell r="R1668" t="str">
            <v>Client Services Senior Associate</v>
          </cell>
          <cell r="S1668" t="str">
            <v>EMPLOYEE</v>
          </cell>
          <cell r="T1668">
            <v>3.5</v>
          </cell>
          <cell r="U1668" t="str">
            <v>Standley, Judith</v>
          </cell>
          <cell r="V1668" t="str">
            <v>judith</v>
          </cell>
          <cell r="W1668" t="str">
            <v>EMP-REF</v>
          </cell>
          <cell r="X1668" t="str">
            <v>Cooper, Christopher</v>
          </cell>
          <cell r="Y1668" t="str">
            <v>Microsoft</v>
          </cell>
          <cell r="Z1668">
            <v>41</v>
          </cell>
          <cell r="AA1668" t="str">
            <v>C1</v>
          </cell>
          <cell r="AB1668">
            <v>308</v>
          </cell>
          <cell r="AC1668" t="str">
            <v>650-623-4671</v>
          </cell>
          <cell r="AD1668" t="str">
            <v>2961 Lantz Ave</v>
          </cell>
          <cell r="AE1668" t="str">
            <v xml:space="preserve"> </v>
          </cell>
          <cell r="AF1668" t="str">
            <v>San Jose</v>
          </cell>
          <cell r="AG1668" t="str">
            <v>CA</v>
          </cell>
          <cell r="AH1668">
            <v>95124</v>
          </cell>
          <cell r="AI1668" t="str">
            <v>US</v>
          </cell>
          <cell r="AJ1668" t="str">
            <v xml:space="preserve"> </v>
          </cell>
          <cell r="AK1668" t="str">
            <v>U</v>
          </cell>
          <cell r="AL1668" t="str">
            <v>M</v>
          </cell>
          <cell r="AM1668" t="str">
            <v>N</v>
          </cell>
          <cell r="AN1668" t="str">
            <v>567-77-6526</v>
          </cell>
          <cell r="AO1668" t="str">
            <v>U</v>
          </cell>
          <cell r="AP1668" t="str">
            <v>COSTCENTER</v>
          </cell>
          <cell r="AQ1668" t="str">
            <v>E4</v>
          </cell>
          <cell r="AR1668" t="str">
            <v>Client Services Senior Associate</v>
          </cell>
          <cell r="AS1668" t="str">
            <v>Direct Ad Sales Ops - NA West</v>
          </cell>
          <cell r="AT1668">
            <v>211</v>
          </cell>
          <cell r="AU1668" t="str">
            <v>Sales - Direct Ad Sales Ops</v>
          </cell>
          <cell r="AW1668">
            <v>37543</v>
          </cell>
          <cell r="AX1668">
            <v>37543</v>
          </cell>
          <cell r="AY1668" t="str">
            <v>E4 - Sales - Direct Ad Sales Ops - Client Services Senior Associate</v>
          </cell>
          <cell r="AZ1668" t="str">
            <v>Sales</v>
          </cell>
          <cell r="BA1668" t="str">
            <v>HIRE</v>
          </cell>
          <cell r="BB1668" t="str">
            <v>HIRE-OPEN</v>
          </cell>
          <cell r="BC1668">
            <v>37543</v>
          </cell>
          <cell r="BD1668">
            <v>1.6</v>
          </cell>
          <cell r="BE1668">
            <v>1.6</v>
          </cell>
          <cell r="BF1668" t="str">
            <v>E</v>
          </cell>
          <cell r="BG1668">
            <v>627</v>
          </cell>
          <cell r="BH1668">
            <v>10627</v>
          </cell>
          <cell r="BI1668">
            <v>1</v>
          </cell>
          <cell r="BJ1668">
            <v>37543</v>
          </cell>
          <cell r="BK1668" t="str">
            <v>SALARY</v>
          </cell>
          <cell r="BL1668" t="str">
            <v>SALARY-INIT</v>
          </cell>
          <cell r="BM1668">
            <v>31</v>
          </cell>
          <cell r="BN1668">
            <v>5417</v>
          </cell>
          <cell r="BO1668" t="str">
            <v>E4 - Sales</v>
          </cell>
          <cell r="BP1668">
            <v>65000</v>
          </cell>
          <cell r="BQ1668">
            <v>65000</v>
          </cell>
          <cell r="BR1668" t="str">
            <v xml:space="preserve"> </v>
          </cell>
          <cell r="BS1668" t="str">
            <v>Hire</v>
          </cell>
          <cell r="BT1668">
            <v>45150</v>
          </cell>
          <cell r="BU1668">
            <v>58800</v>
          </cell>
          <cell r="BV1668">
            <v>72450</v>
          </cell>
          <cell r="BW1668">
            <v>7.4999999999999997E-2</v>
          </cell>
          <cell r="BX1668">
            <v>9.1999999999999998E-2</v>
          </cell>
          <cell r="BY1668">
            <v>80000</v>
          </cell>
          <cell r="BZ1668">
            <v>15000</v>
          </cell>
          <cell r="CA1668">
            <v>15000</v>
          </cell>
          <cell r="CB1668">
            <v>6000</v>
          </cell>
          <cell r="CC1668">
            <v>6000</v>
          </cell>
          <cell r="CD1668">
            <v>6000</v>
          </cell>
          <cell r="CE1668">
            <v>6000</v>
          </cell>
          <cell r="CF1668" t="str">
            <v>W</v>
          </cell>
          <cell r="CG1668">
            <v>34</v>
          </cell>
          <cell r="CH1668" t="str">
            <v xml:space="preserve"> </v>
          </cell>
          <cell r="CI1668" t="str">
            <v xml:space="preserve"> </v>
          </cell>
          <cell r="CJ1668" t="str">
            <v xml:space="preserve"> </v>
          </cell>
          <cell r="CK1668" t="str">
            <v xml:space="preserve"> </v>
          </cell>
          <cell r="CL1668" t="str">
            <v xml:space="preserve"> </v>
          </cell>
          <cell r="CM1668" t="str">
            <v>BA (University of California, Davis) 95/ 0.0</v>
          </cell>
          <cell r="CO1668" t="str">
            <v>Grace,Smith(F)--CHILD Jessica,Bergstrom(F)--SPOUSE</v>
          </cell>
          <cell r="CP1668">
            <v>80000</v>
          </cell>
          <cell r="CQ1668">
            <v>37987</v>
          </cell>
          <cell r="CR1668">
            <v>80000</v>
          </cell>
          <cell r="CS1668">
            <v>37895</v>
          </cell>
          <cell r="CT1668">
            <v>80000</v>
          </cell>
          <cell r="CU1668">
            <v>37803</v>
          </cell>
          <cell r="CV1668">
            <v>75000</v>
          </cell>
          <cell r="CW1668">
            <v>37712</v>
          </cell>
          <cell r="CX1668">
            <v>75000</v>
          </cell>
          <cell r="CY1668">
            <v>37622</v>
          </cell>
          <cell r="CZ1668" t="str">
            <v>Sales - Direct Ad Sales Ops</v>
          </cell>
          <cell r="DA1668">
            <v>0</v>
          </cell>
          <cell r="DB1668">
            <v>90</v>
          </cell>
        </row>
        <row r="1669">
          <cell r="A1669">
            <v>1153</v>
          </cell>
          <cell r="B1669">
            <v>1153</v>
          </cell>
          <cell r="C1669">
            <v>7203</v>
          </cell>
          <cell r="D1669" t="str">
            <v>US-SEA-5TH</v>
          </cell>
          <cell r="E1669" t="str">
            <v>mward</v>
          </cell>
          <cell r="F1669" t="str">
            <v>Mathew</v>
          </cell>
          <cell r="G1669" t="str">
            <v xml:space="preserve"> </v>
          </cell>
          <cell r="H1669" t="str">
            <v>Ward</v>
          </cell>
          <cell r="I1669" t="str">
            <v>Matt Ward</v>
          </cell>
          <cell r="J1669" t="str">
            <v>Mathew Ward</v>
          </cell>
          <cell r="K1669" t="str">
            <v>Matt</v>
          </cell>
          <cell r="L1669" t="str">
            <v>USD</v>
          </cell>
          <cell r="M1669" t="str">
            <v>Ward, Mathew</v>
          </cell>
          <cell r="N1669" t="str">
            <v>M</v>
          </cell>
          <cell r="O1669">
            <v>27181</v>
          </cell>
          <cell r="P1669" t="str">
            <v>US</v>
          </cell>
          <cell r="Q1669" t="str">
            <v xml:space="preserve"> </v>
          </cell>
          <cell r="R1669" t="str">
            <v>Client Services Senior Associate</v>
          </cell>
          <cell r="S1669" t="str">
            <v>EMPLOYEE</v>
          </cell>
          <cell r="T1669">
            <v>3.5</v>
          </cell>
          <cell r="U1669" t="str">
            <v>Crow, Karen</v>
          </cell>
          <cell r="V1669" t="str">
            <v>kcrow</v>
          </cell>
          <cell r="W1669" t="str">
            <v>EMP-REF</v>
          </cell>
          <cell r="X1669" t="str">
            <v>Cooper, Christopher</v>
          </cell>
          <cell r="Y1669" t="str">
            <v>QAS</v>
          </cell>
          <cell r="Z1669">
            <v>44</v>
          </cell>
          <cell r="AA1669" t="str">
            <v>C1</v>
          </cell>
          <cell r="AB1669" t="str">
            <v xml:space="preserve"> </v>
          </cell>
          <cell r="AC1669" t="str">
            <v>1-206-262 7441</v>
          </cell>
          <cell r="AD1669" t="str">
            <v>431 North 70th St</v>
          </cell>
          <cell r="AE1669" t="str">
            <v xml:space="preserve"> </v>
          </cell>
          <cell r="AF1669" t="str">
            <v>Seattle</v>
          </cell>
          <cell r="AG1669" t="str">
            <v>WA</v>
          </cell>
          <cell r="AH1669">
            <v>98103</v>
          </cell>
          <cell r="AI1669" t="str">
            <v>US</v>
          </cell>
          <cell r="AJ1669" t="str">
            <v xml:space="preserve"> </v>
          </cell>
          <cell r="AK1669" t="str">
            <v>U</v>
          </cell>
          <cell r="AL1669" t="str">
            <v>S</v>
          </cell>
          <cell r="AM1669" t="str">
            <v>N</v>
          </cell>
          <cell r="AN1669" t="str">
            <v>561-83-1903</v>
          </cell>
          <cell r="AO1669" t="str">
            <v>U</v>
          </cell>
          <cell r="AP1669" t="str">
            <v>COSTCENTER</v>
          </cell>
          <cell r="AQ1669" t="str">
            <v>E4</v>
          </cell>
          <cell r="AR1669" t="str">
            <v>Client Services Senior Associate</v>
          </cell>
          <cell r="AS1669" t="str">
            <v>Direct Ad Sales Ops - NA West</v>
          </cell>
          <cell r="AT1669">
            <v>211</v>
          </cell>
          <cell r="AU1669" t="str">
            <v>Sales - Direct Ad Sales Ops</v>
          </cell>
          <cell r="AW1669">
            <v>37627</v>
          </cell>
          <cell r="AX1669">
            <v>37627</v>
          </cell>
          <cell r="AY1669" t="str">
            <v>E4 - Sales - Direct Ad Sales Ops - Client Services Senior Associate</v>
          </cell>
          <cell r="AZ1669" t="str">
            <v>Sales</v>
          </cell>
          <cell r="BA1669" t="str">
            <v>HIRE</v>
          </cell>
          <cell r="BB1669" t="str">
            <v>HIRE-OPEN</v>
          </cell>
          <cell r="BC1669">
            <v>37627</v>
          </cell>
          <cell r="BD1669">
            <v>1.4</v>
          </cell>
          <cell r="BE1669">
            <v>1.4</v>
          </cell>
          <cell r="BF1669" t="str">
            <v>E</v>
          </cell>
          <cell r="BG1669">
            <v>734</v>
          </cell>
          <cell r="BH1669">
            <v>10734</v>
          </cell>
          <cell r="BI1669">
            <v>1</v>
          </cell>
          <cell r="BJ1669">
            <v>37627</v>
          </cell>
          <cell r="BK1669" t="str">
            <v>SALARY</v>
          </cell>
          <cell r="BL1669" t="str">
            <v>SALARY-INIT</v>
          </cell>
          <cell r="BM1669">
            <v>31</v>
          </cell>
          <cell r="BN1669">
            <v>5417</v>
          </cell>
          <cell r="BO1669" t="str">
            <v>E4 - Sales</v>
          </cell>
          <cell r="BP1669">
            <v>65000</v>
          </cell>
          <cell r="BQ1669">
            <v>65000</v>
          </cell>
          <cell r="BR1669" t="str">
            <v xml:space="preserve"> </v>
          </cell>
          <cell r="BS1669" t="str">
            <v>Hire</v>
          </cell>
          <cell r="BT1669">
            <v>45150</v>
          </cell>
          <cell r="BU1669">
            <v>58800</v>
          </cell>
          <cell r="BV1669">
            <v>72450</v>
          </cell>
          <cell r="BW1669">
            <v>7.4999999999999997E-2</v>
          </cell>
          <cell r="BX1669">
            <v>9.1999999999999998E-2</v>
          </cell>
          <cell r="BY1669">
            <v>80000</v>
          </cell>
          <cell r="BZ1669">
            <v>15000</v>
          </cell>
          <cell r="CA1669">
            <v>15000</v>
          </cell>
          <cell r="CB1669">
            <v>6000</v>
          </cell>
          <cell r="CC1669">
            <v>6000</v>
          </cell>
          <cell r="CD1669">
            <v>6000</v>
          </cell>
          <cell r="CE1669">
            <v>6000</v>
          </cell>
          <cell r="CF1669" t="str">
            <v>W</v>
          </cell>
          <cell r="CG1669">
            <v>29</v>
          </cell>
          <cell r="CH1669" t="str">
            <v xml:space="preserve"> </v>
          </cell>
          <cell r="CI1669" t="str">
            <v xml:space="preserve"> </v>
          </cell>
          <cell r="CJ1669" t="str">
            <v xml:space="preserve"> </v>
          </cell>
          <cell r="CK1669" t="str">
            <v xml:space="preserve"> </v>
          </cell>
          <cell r="CL1669" t="str">
            <v xml:space="preserve"> </v>
          </cell>
          <cell r="CM1669" t="str">
            <v>BA (Washington State University) 96/ 0.0</v>
          </cell>
          <cell r="CN1669" t="str">
            <v>VERIFIED-NONE</v>
          </cell>
          <cell r="CP1669">
            <v>80000</v>
          </cell>
          <cell r="CQ1669">
            <v>37987</v>
          </cell>
          <cell r="CR1669">
            <v>80000</v>
          </cell>
          <cell r="CS1669">
            <v>37895</v>
          </cell>
          <cell r="CT1669">
            <v>80000</v>
          </cell>
          <cell r="CU1669">
            <v>37803</v>
          </cell>
          <cell r="CV1669">
            <v>75000</v>
          </cell>
          <cell r="CW1669">
            <v>37712</v>
          </cell>
          <cell r="CX1669">
            <v>75000</v>
          </cell>
          <cell r="CY1669">
            <v>37622</v>
          </cell>
          <cell r="CZ1669" t="str">
            <v>Sales - Direct Ad Sales Ops</v>
          </cell>
          <cell r="DA1669">
            <v>0</v>
          </cell>
          <cell r="DB1669">
            <v>90</v>
          </cell>
        </row>
        <row r="1670">
          <cell r="A1670">
            <v>399</v>
          </cell>
          <cell r="B1670">
            <v>399</v>
          </cell>
          <cell r="C1670">
            <v>7203</v>
          </cell>
          <cell r="D1670" t="str">
            <v>US-ATL-ABER</v>
          </cell>
          <cell r="E1670" t="str">
            <v>psohn</v>
          </cell>
          <cell r="F1670" t="str">
            <v>Pamela</v>
          </cell>
          <cell r="G1670" t="str">
            <v xml:space="preserve"> </v>
          </cell>
          <cell r="H1670" t="str">
            <v>Dittmer</v>
          </cell>
          <cell r="I1670" t="str">
            <v>Pam Sohn</v>
          </cell>
          <cell r="J1670" t="str">
            <v>Pamela Dittmer</v>
          </cell>
          <cell r="K1670" t="str">
            <v>Pam</v>
          </cell>
          <cell r="L1670" t="str">
            <v>USD</v>
          </cell>
          <cell r="M1670" t="str">
            <v>Dittmer, Pamela</v>
          </cell>
          <cell r="N1670" t="str">
            <v>F</v>
          </cell>
          <cell r="O1670">
            <v>24217</v>
          </cell>
          <cell r="P1670" t="str">
            <v>US</v>
          </cell>
          <cell r="Q1670" t="str">
            <v>Sohn</v>
          </cell>
          <cell r="R1670" t="str">
            <v>Client Services Senior Associate</v>
          </cell>
          <cell r="S1670" t="str">
            <v>EMPLOYEE</v>
          </cell>
          <cell r="T1670">
            <v>3.25</v>
          </cell>
          <cell r="U1670" t="str">
            <v>Mun, Ki</v>
          </cell>
          <cell r="V1670" t="str">
            <v>ki</v>
          </cell>
          <cell r="W1670" t="str">
            <v>EMP-REF</v>
          </cell>
          <cell r="X1670" t="str">
            <v>Standley, Judith</v>
          </cell>
          <cell r="Y1670" t="str">
            <v>Engage / Adknowledge</v>
          </cell>
          <cell r="Z1670">
            <v>12</v>
          </cell>
          <cell r="AA1670" t="str">
            <v>OTHER</v>
          </cell>
          <cell r="AB1670" t="str">
            <v xml:space="preserve"> </v>
          </cell>
          <cell r="AC1670" t="str">
            <v>770-551-8172</v>
          </cell>
          <cell r="AD1670" t="str">
            <v>220 Third Ave</v>
          </cell>
          <cell r="AE1670" t="str">
            <v xml:space="preserve"> </v>
          </cell>
          <cell r="AF1670" t="str">
            <v>Decatur</v>
          </cell>
          <cell r="AG1670" t="str">
            <v>GA</v>
          </cell>
          <cell r="AH1670">
            <v>30030</v>
          </cell>
          <cell r="AI1670" t="str">
            <v>US</v>
          </cell>
          <cell r="AJ1670" t="str">
            <v>404-377-5175</v>
          </cell>
          <cell r="AK1670" t="str">
            <v>U</v>
          </cell>
          <cell r="AL1670" t="str">
            <v>M</v>
          </cell>
          <cell r="AM1670" t="str">
            <v>N</v>
          </cell>
          <cell r="AN1670" t="str">
            <v>246-08-9826</v>
          </cell>
          <cell r="AO1670" t="str">
            <v>U</v>
          </cell>
          <cell r="AP1670" t="str">
            <v>COSTCENTER</v>
          </cell>
          <cell r="AQ1670" t="str">
            <v>E4</v>
          </cell>
          <cell r="AR1670" t="str">
            <v>Client Services Senior Associate</v>
          </cell>
          <cell r="AS1670" t="str">
            <v>Direct Ad Sales Ops - NA East</v>
          </cell>
          <cell r="AT1670">
            <v>212</v>
          </cell>
          <cell r="AU1670" t="str">
            <v>Sales - Direct Ad Sales Ops</v>
          </cell>
          <cell r="AW1670">
            <v>37347</v>
          </cell>
          <cell r="AX1670">
            <v>37347</v>
          </cell>
          <cell r="AY1670" t="str">
            <v>E4 - Sales - Direct Ad Sales Ops - Client Services Senior Associate</v>
          </cell>
          <cell r="AZ1670" t="str">
            <v>Sales</v>
          </cell>
          <cell r="BA1670" t="str">
            <v>HIRE</v>
          </cell>
          <cell r="BB1670" t="str">
            <v>HIRE-OPEN</v>
          </cell>
          <cell r="BC1670">
            <v>37347</v>
          </cell>
          <cell r="BD1670">
            <v>2.1</v>
          </cell>
          <cell r="BE1670">
            <v>2.1</v>
          </cell>
          <cell r="BF1670" t="str">
            <v>E</v>
          </cell>
          <cell r="BG1670">
            <v>415</v>
          </cell>
          <cell r="BH1670">
            <v>10415</v>
          </cell>
          <cell r="BI1670">
            <v>1</v>
          </cell>
          <cell r="BJ1670">
            <v>37347</v>
          </cell>
          <cell r="BK1670" t="str">
            <v>SALARY</v>
          </cell>
          <cell r="BL1670" t="str">
            <v>SALARY-INIT</v>
          </cell>
          <cell r="BM1670">
            <v>31</v>
          </cell>
          <cell r="BN1670">
            <v>5417</v>
          </cell>
          <cell r="BO1670" t="str">
            <v>E4 - Sales</v>
          </cell>
          <cell r="BP1670">
            <v>65000</v>
          </cell>
          <cell r="BQ1670">
            <v>65000</v>
          </cell>
          <cell r="BR1670" t="str">
            <v xml:space="preserve"> </v>
          </cell>
          <cell r="BS1670" t="str">
            <v>Hire</v>
          </cell>
          <cell r="BT1670">
            <v>45150</v>
          </cell>
          <cell r="BU1670">
            <v>58800</v>
          </cell>
          <cell r="BV1670">
            <v>72450</v>
          </cell>
          <cell r="BW1670">
            <v>7.4999999999999997E-2</v>
          </cell>
          <cell r="BX1670">
            <v>9.1999999999999998E-2</v>
          </cell>
          <cell r="BY1670">
            <v>80000</v>
          </cell>
          <cell r="BZ1670">
            <v>15000</v>
          </cell>
          <cell r="CA1670">
            <v>15000</v>
          </cell>
          <cell r="CB1670">
            <v>12000</v>
          </cell>
          <cell r="CC1670">
            <v>13100</v>
          </cell>
          <cell r="CD1670">
            <v>13100</v>
          </cell>
          <cell r="CE1670">
            <v>13100</v>
          </cell>
          <cell r="CF1670" t="str">
            <v>W</v>
          </cell>
          <cell r="CG1670">
            <v>38</v>
          </cell>
          <cell r="CH1670" t="str">
            <v xml:space="preserve"> </v>
          </cell>
          <cell r="CI1670" t="str">
            <v xml:space="preserve"> </v>
          </cell>
          <cell r="CJ1670" t="str">
            <v xml:space="preserve"> </v>
          </cell>
          <cell r="CK1670" t="str">
            <v xml:space="preserve"> </v>
          </cell>
          <cell r="CL1670" t="str">
            <v xml:space="preserve"> </v>
          </cell>
          <cell r="CM1670" t="str">
            <v>BA (University of Maryland) 88</v>
          </cell>
          <cell r="CO1670" t="str">
            <v>Ella,Dittmer(F)--CHILD Chad,Dittmer(M)--SPOUSE</v>
          </cell>
          <cell r="CP1670">
            <v>80000</v>
          </cell>
          <cell r="CQ1670">
            <v>37987</v>
          </cell>
          <cell r="CR1670">
            <v>80000</v>
          </cell>
          <cell r="CS1670">
            <v>37895</v>
          </cell>
          <cell r="CT1670">
            <v>80000</v>
          </cell>
          <cell r="CU1670">
            <v>37803</v>
          </cell>
          <cell r="CV1670">
            <v>75000</v>
          </cell>
          <cell r="CW1670">
            <v>37712</v>
          </cell>
          <cell r="CX1670">
            <v>75000</v>
          </cell>
          <cell r="CY1670">
            <v>37622</v>
          </cell>
          <cell r="CZ1670" t="str">
            <v>Sales - Direct Ad Sales Ops</v>
          </cell>
          <cell r="DA1670">
            <v>0</v>
          </cell>
          <cell r="DB1670">
            <v>90</v>
          </cell>
        </row>
        <row r="1671">
          <cell r="A1671">
            <v>1712</v>
          </cell>
          <cell r="B1671">
            <v>1712</v>
          </cell>
          <cell r="C1671">
            <v>7203</v>
          </cell>
          <cell r="D1671" t="str">
            <v>US-NYC-BDWY</v>
          </cell>
          <cell r="E1671" t="str">
            <v>izabela</v>
          </cell>
          <cell r="F1671" t="str">
            <v>Izabela</v>
          </cell>
          <cell r="G1671" t="str">
            <v>A</v>
          </cell>
          <cell r="H1671" t="str">
            <v>Lopes</v>
          </cell>
          <cell r="I1671" t="str">
            <v>Izabela Lopes</v>
          </cell>
          <cell r="J1671" t="str">
            <v>Izabela A Lopes</v>
          </cell>
          <cell r="K1671" t="str">
            <v>Izabela</v>
          </cell>
          <cell r="L1671" t="str">
            <v>USD</v>
          </cell>
          <cell r="M1671" t="str">
            <v>Lopes, Izabela</v>
          </cell>
          <cell r="N1671" t="str">
            <v>F</v>
          </cell>
          <cell r="O1671">
            <v>26852</v>
          </cell>
          <cell r="P1671" t="str">
            <v>BR</v>
          </cell>
          <cell r="Q1671" t="str">
            <v xml:space="preserve"> </v>
          </cell>
          <cell r="R1671" t="str">
            <v>Client Services Sr Associate</v>
          </cell>
          <cell r="S1671" t="str">
            <v>EMPLOYEE</v>
          </cell>
          <cell r="T1671">
            <v>3.5</v>
          </cell>
          <cell r="U1671" t="str">
            <v>Cogan, Melanie</v>
          </cell>
          <cell r="V1671" t="str">
            <v>mcogan</v>
          </cell>
          <cell r="W1671" t="str">
            <v>JOBS-AT-GOOGLE</v>
          </cell>
          <cell r="X1671" t="str">
            <v xml:space="preserve"> </v>
          </cell>
          <cell r="Y1671" t="str">
            <v>Lumina Americas</v>
          </cell>
          <cell r="Z1671">
            <v>11</v>
          </cell>
          <cell r="AA1671" t="str">
            <v xml:space="preserve"> </v>
          </cell>
          <cell r="AB1671" t="str">
            <v>21-040</v>
          </cell>
          <cell r="AC1671" t="str">
            <v>212-994-4903</v>
          </cell>
          <cell r="AD1671" t="str">
            <v>128 Berkeley Place</v>
          </cell>
          <cell r="AE1671" t="str">
            <v>#2</v>
          </cell>
          <cell r="AF1671" t="str">
            <v>Brooklyn</v>
          </cell>
          <cell r="AG1671" t="str">
            <v>NY</v>
          </cell>
          <cell r="AH1671">
            <v>11217</v>
          </cell>
          <cell r="AI1671" t="str">
            <v>US</v>
          </cell>
          <cell r="AJ1671" t="str">
            <v xml:space="preserve"> </v>
          </cell>
          <cell r="AK1671" t="str">
            <v>U</v>
          </cell>
          <cell r="AL1671" t="str">
            <v>S</v>
          </cell>
          <cell r="AM1671" t="str">
            <v>N</v>
          </cell>
          <cell r="AN1671" t="str">
            <v>382-15-7597</v>
          </cell>
          <cell r="AO1671" t="str">
            <v>U</v>
          </cell>
          <cell r="AP1671" t="str">
            <v>COSTCENTER</v>
          </cell>
          <cell r="AQ1671" t="str">
            <v>E4</v>
          </cell>
          <cell r="AR1671" t="str">
            <v>Client Services Senior Associate</v>
          </cell>
          <cell r="AS1671" t="str">
            <v>Direct Ad Sales Ops - NA East</v>
          </cell>
          <cell r="AT1671">
            <v>212</v>
          </cell>
          <cell r="AU1671" t="str">
            <v>Sales - Direct Ad Sales Ops</v>
          </cell>
          <cell r="AW1671">
            <v>37739</v>
          </cell>
          <cell r="AX1671">
            <v>37739</v>
          </cell>
          <cell r="AY1671" t="str">
            <v>E4 - Sales - Direct Ad Sales Ops - Client Services Senior Associate</v>
          </cell>
          <cell r="AZ1671" t="str">
            <v>Sales</v>
          </cell>
          <cell r="BA1671" t="str">
            <v>HIRE</v>
          </cell>
          <cell r="BB1671" t="str">
            <v>HIRE-OPEN</v>
          </cell>
          <cell r="BC1671">
            <v>37739</v>
          </cell>
          <cell r="BD1671">
            <v>1.1000000000000001</v>
          </cell>
          <cell r="BE1671">
            <v>1.1000000000000001</v>
          </cell>
          <cell r="BF1671" t="str">
            <v>E</v>
          </cell>
          <cell r="BG1671">
            <v>962</v>
          </cell>
          <cell r="BH1671">
            <v>10962</v>
          </cell>
          <cell r="BI1671">
            <v>1</v>
          </cell>
          <cell r="BJ1671">
            <v>37739</v>
          </cell>
          <cell r="BK1671" t="str">
            <v>SALARY</v>
          </cell>
          <cell r="BL1671" t="str">
            <v>SALARY-INIT</v>
          </cell>
          <cell r="BM1671">
            <v>31</v>
          </cell>
          <cell r="BN1671">
            <v>5417</v>
          </cell>
          <cell r="BO1671" t="str">
            <v>E4 - Sales</v>
          </cell>
          <cell r="BP1671">
            <v>65000</v>
          </cell>
          <cell r="BQ1671">
            <v>65000</v>
          </cell>
          <cell r="BR1671" t="str">
            <v xml:space="preserve"> </v>
          </cell>
          <cell r="BS1671" t="str">
            <v>Hire</v>
          </cell>
          <cell r="BT1671">
            <v>45150</v>
          </cell>
          <cell r="BU1671">
            <v>58800</v>
          </cell>
          <cell r="BV1671">
            <v>72450</v>
          </cell>
          <cell r="BW1671">
            <v>7.4999999999999997E-2</v>
          </cell>
          <cell r="BX1671">
            <v>9.1999999999999998E-2</v>
          </cell>
          <cell r="BY1671">
            <v>80000</v>
          </cell>
          <cell r="BZ1671">
            <v>15000</v>
          </cell>
          <cell r="CA1671">
            <v>15000</v>
          </cell>
          <cell r="CB1671">
            <v>4100</v>
          </cell>
          <cell r="CC1671">
            <v>4100</v>
          </cell>
          <cell r="CD1671">
            <v>4100</v>
          </cell>
          <cell r="CE1671">
            <v>4100</v>
          </cell>
          <cell r="CF1671" t="str">
            <v>H</v>
          </cell>
          <cell r="CG1671">
            <v>30</v>
          </cell>
          <cell r="CH1671" t="str">
            <v xml:space="preserve"> </v>
          </cell>
          <cell r="CI1671" t="str">
            <v xml:space="preserve"> </v>
          </cell>
          <cell r="CJ1671" t="str">
            <v xml:space="preserve"> </v>
          </cell>
          <cell r="CK1671" t="str">
            <v xml:space="preserve"> </v>
          </cell>
          <cell r="CL1671" t="str">
            <v xml:space="preserve"> </v>
          </cell>
          <cell r="CM1671" t="str">
            <v>BS (Towson University) 97/ 4.0</v>
          </cell>
          <cell r="CN1671" t="str">
            <v>VERIFIED-NONE</v>
          </cell>
          <cell r="CP1671">
            <v>80000</v>
          </cell>
          <cell r="CQ1671">
            <v>37987</v>
          </cell>
          <cell r="CR1671">
            <v>80000</v>
          </cell>
          <cell r="CS1671">
            <v>37895</v>
          </cell>
          <cell r="CT1671">
            <v>80000</v>
          </cell>
          <cell r="CU1671">
            <v>37803</v>
          </cell>
          <cell r="CV1671">
            <v>75000</v>
          </cell>
          <cell r="CW1671">
            <v>37712</v>
          </cell>
          <cell r="CX1671" t="str">
            <v xml:space="preserve"> </v>
          </cell>
          <cell r="CY1671" t="str">
            <v xml:space="preserve"> </v>
          </cell>
          <cell r="CZ1671" t="str">
            <v>Sales - Direct Ad Sales Ops</v>
          </cell>
          <cell r="DA1671">
            <v>0</v>
          </cell>
          <cell r="DB1671">
            <v>90</v>
          </cell>
        </row>
        <row r="1672">
          <cell r="A1672">
            <v>503</v>
          </cell>
          <cell r="B1672">
            <v>503</v>
          </cell>
          <cell r="C1672">
            <v>7203</v>
          </cell>
          <cell r="D1672" t="str">
            <v>US-CHI-NMI</v>
          </cell>
          <cell r="E1672" t="str">
            <v>britton</v>
          </cell>
          <cell r="F1672" t="str">
            <v>Britton</v>
          </cell>
          <cell r="G1672" t="str">
            <v xml:space="preserve"> </v>
          </cell>
          <cell r="H1672" t="str">
            <v>Mauchline</v>
          </cell>
          <cell r="I1672" t="str">
            <v>Britton Mauchline</v>
          </cell>
          <cell r="J1672" t="str">
            <v>Britton Mauchline</v>
          </cell>
          <cell r="K1672" t="str">
            <v>Britton</v>
          </cell>
          <cell r="L1672" t="str">
            <v>USD</v>
          </cell>
          <cell r="M1672" t="str">
            <v>Mauchline, Britton</v>
          </cell>
          <cell r="N1672" t="str">
            <v>F</v>
          </cell>
          <cell r="O1672">
            <v>26180</v>
          </cell>
          <cell r="P1672" t="str">
            <v>US</v>
          </cell>
          <cell r="Q1672" t="str">
            <v xml:space="preserve"> </v>
          </cell>
          <cell r="R1672" t="str">
            <v>Client Services Senior Associate</v>
          </cell>
          <cell r="S1672" t="str">
            <v>EMPLOYEE</v>
          </cell>
          <cell r="T1672">
            <v>3.25</v>
          </cell>
          <cell r="U1672" t="str">
            <v>Souder, Edward</v>
          </cell>
          <cell r="V1672" t="str">
            <v>ted</v>
          </cell>
          <cell r="W1672" t="str">
            <v>JOBS-AT-GOOGLE</v>
          </cell>
          <cell r="X1672" t="str">
            <v xml:space="preserve"> </v>
          </cell>
          <cell r="Y1672" t="str">
            <v>GMB / New Gen</v>
          </cell>
          <cell r="Z1672">
            <v>71</v>
          </cell>
          <cell r="AA1672" t="str">
            <v>OTHER</v>
          </cell>
          <cell r="AB1672" t="str">
            <v xml:space="preserve"> </v>
          </cell>
          <cell r="AC1672" t="str">
            <v>312-840-4261</v>
          </cell>
          <cell r="AD1672" t="str">
            <v>7219 Faxton Ln.</v>
          </cell>
          <cell r="AE1672" t="str">
            <v xml:space="preserve"> </v>
          </cell>
          <cell r="AF1672" t="str">
            <v>Plainfield</v>
          </cell>
          <cell r="AG1672" t="str">
            <v>IL</v>
          </cell>
          <cell r="AH1672">
            <v>60544</v>
          </cell>
          <cell r="AI1672" t="str">
            <v>US</v>
          </cell>
          <cell r="AJ1672" t="str">
            <v>815-436-1299</v>
          </cell>
          <cell r="AK1672" t="str">
            <v>U</v>
          </cell>
          <cell r="AL1672" t="str">
            <v>S</v>
          </cell>
          <cell r="AM1672" t="str">
            <v>N</v>
          </cell>
          <cell r="AN1672" t="str">
            <v>318-76-3779</v>
          </cell>
          <cell r="AO1672" t="str">
            <v>U</v>
          </cell>
          <cell r="AP1672" t="str">
            <v>COSTCENTER</v>
          </cell>
          <cell r="AQ1672" t="str">
            <v>E4</v>
          </cell>
          <cell r="AR1672" t="str">
            <v>Client Services Senior Associate</v>
          </cell>
          <cell r="AS1672" t="str">
            <v>Direct Ad Sales Ops - NA East</v>
          </cell>
          <cell r="AT1672">
            <v>212</v>
          </cell>
          <cell r="AU1672" t="str">
            <v>Sales - Direct Ad Sales Ops</v>
          </cell>
          <cell r="AW1672">
            <v>37417</v>
          </cell>
          <cell r="AX1672">
            <v>37417</v>
          </cell>
          <cell r="AY1672" t="str">
            <v>E4 - Sales - Direct Ad Sales Ops - Client Services Senior Associate</v>
          </cell>
          <cell r="AZ1672" t="str">
            <v>Sales</v>
          </cell>
          <cell r="BA1672" t="str">
            <v>HIRE</v>
          </cell>
          <cell r="BB1672" t="str">
            <v>HIRE-OPEN</v>
          </cell>
          <cell r="BC1672">
            <v>37417</v>
          </cell>
          <cell r="BD1672">
            <v>1.9</v>
          </cell>
          <cell r="BE1672">
            <v>1.9</v>
          </cell>
          <cell r="BF1672" t="str">
            <v>E</v>
          </cell>
          <cell r="BG1672">
            <v>492</v>
          </cell>
          <cell r="BH1672">
            <v>10492</v>
          </cell>
          <cell r="BI1672">
            <v>1</v>
          </cell>
          <cell r="BJ1672">
            <v>37417</v>
          </cell>
          <cell r="BK1672" t="str">
            <v>SALARY</v>
          </cell>
          <cell r="BL1672" t="str">
            <v>SALARY-INIT</v>
          </cell>
          <cell r="BM1672">
            <v>30</v>
          </cell>
          <cell r="BN1672">
            <v>5167</v>
          </cell>
          <cell r="BO1672" t="str">
            <v>E4 - Sales</v>
          </cell>
          <cell r="BP1672">
            <v>62000</v>
          </cell>
          <cell r="BQ1672">
            <v>62000</v>
          </cell>
          <cell r="BR1672" t="str">
            <v xml:space="preserve"> </v>
          </cell>
          <cell r="BS1672" t="str">
            <v>Hire</v>
          </cell>
          <cell r="BT1672">
            <v>45150</v>
          </cell>
          <cell r="BU1672">
            <v>58800</v>
          </cell>
          <cell r="BV1672">
            <v>72450</v>
          </cell>
          <cell r="BW1672">
            <v>7.0999999999999994E-2</v>
          </cell>
          <cell r="BX1672">
            <v>8.7999999999999995E-2</v>
          </cell>
          <cell r="BY1672">
            <v>77000</v>
          </cell>
          <cell r="BZ1672">
            <v>15000</v>
          </cell>
          <cell r="CA1672">
            <v>15000</v>
          </cell>
          <cell r="CB1672">
            <v>10000</v>
          </cell>
          <cell r="CC1672">
            <v>10850</v>
          </cell>
          <cell r="CD1672">
            <v>10850</v>
          </cell>
          <cell r="CE1672">
            <v>10850</v>
          </cell>
          <cell r="CF1672" t="str">
            <v>W</v>
          </cell>
          <cell r="CG1672">
            <v>32</v>
          </cell>
          <cell r="CH1672" t="str">
            <v xml:space="preserve"> </v>
          </cell>
          <cell r="CI1672" t="str">
            <v xml:space="preserve"> </v>
          </cell>
          <cell r="CJ1672" t="str">
            <v xml:space="preserve"> </v>
          </cell>
          <cell r="CK1672" t="str">
            <v xml:space="preserve"> </v>
          </cell>
          <cell r="CL1672" t="str">
            <v xml:space="preserve"> </v>
          </cell>
          <cell r="CM1672" t="str">
            <v>BA (Arizona State University) 94</v>
          </cell>
          <cell r="CP1672">
            <v>77000</v>
          </cell>
          <cell r="CQ1672">
            <v>37987</v>
          </cell>
          <cell r="CR1672">
            <v>77000</v>
          </cell>
          <cell r="CS1672">
            <v>37895</v>
          </cell>
          <cell r="CT1672">
            <v>77000</v>
          </cell>
          <cell r="CU1672">
            <v>37803</v>
          </cell>
          <cell r="CV1672">
            <v>72000</v>
          </cell>
          <cell r="CW1672">
            <v>37712</v>
          </cell>
          <cell r="CX1672">
            <v>72000</v>
          </cell>
          <cell r="CY1672">
            <v>37622</v>
          </cell>
          <cell r="CZ1672" t="str">
            <v>Sales - Direct Ad Sales Ops</v>
          </cell>
          <cell r="DA1672">
            <v>0</v>
          </cell>
          <cell r="DB1672">
            <v>90</v>
          </cell>
        </row>
        <row r="1673">
          <cell r="A1673">
            <v>2044</v>
          </cell>
          <cell r="B1673">
            <v>2044</v>
          </cell>
          <cell r="C1673">
            <v>7203</v>
          </cell>
          <cell r="D1673" t="str">
            <v>US-MTV-SAL</v>
          </cell>
          <cell r="E1673" t="str">
            <v>kristieb</v>
          </cell>
          <cell r="F1673" t="str">
            <v>Kristin</v>
          </cell>
          <cell r="G1673" t="str">
            <v>M</v>
          </cell>
          <cell r="H1673" t="str">
            <v>Bennett</v>
          </cell>
          <cell r="I1673" t="str">
            <v>Kristie Bennett</v>
          </cell>
          <cell r="J1673" t="str">
            <v>Kristin M Bennett</v>
          </cell>
          <cell r="K1673" t="str">
            <v>Kristie</v>
          </cell>
          <cell r="L1673" t="str">
            <v>USD</v>
          </cell>
          <cell r="M1673" t="str">
            <v>Bennett, Kristin</v>
          </cell>
          <cell r="N1673" t="str">
            <v>F</v>
          </cell>
          <cell r="O1673">
            <v>26450</v>
          </cell>
          <cell r="P1673" t="str">
            <v>US</v>
          </cell>
          <cell r="Q1673" t="str">
            <v xml:space="preserve"> </v>
          </cell>
          <cell r="R1673" t="str">
            <v>Client Services Senior Associate</v>
          </cell>
          <cell r="S1673" t="str">
            <v>EMPLOYEE</v>
          </cell>
          <cell r="T1673">
            <v>3.25</v>
          </cell>
          <cell r="U1673" t="str">
            <v>Cooper, Christopher</v>
          </cell>
          <cell r="V1673" t="str">
            <v>ccooper</v>
          </cell>
          <cell r="W1673" t="str">
            <v>JOBS-AT-GOOGLE</v>
          </cell>
          <cell r="X1673" t="str">
            <v xml:space="preserve"> </v>
          </cell>
          <cell r="Y1673" t="str">
            <v>Knight Ridder Digital</v>
          </cell>
          <cell r="Z1673">
            <v>41</v>
          </cell>
          <cell r="AA1673" t="str">
            <v>C1</v>
          </cell>
          <cell r="AB1673">
            <v>302</v>
          </cell>
          <cell r="AC1673" t="str">
            <v>650-623-5534</v>
          </cell>
          <cell r="AD1673" t="str">
            <v>108 Bryant St</v>
          </cell>
          <cell r="AE1673" t="str">
            <v>#27</v>
          </cell>
          <cell r="AF1673" t="str">
            <v>Mountain View</v>
          </cell>
          <cell r="AG1673" t="str">
            <v>CA</v>
          </cell>
          <cell r="AH1673">
            <v>94041</v>
          </cell>
          <cell r="AI1673" t="str">
            <v>US</v>
          </cell>
          <cell r="AJ1673" t="str">
            <v xml:space="preserve"> </v>
          </cell>
          <cell r="AK1673" t="str">
            <v>R</v>
          </cell>
          <cell r="AL1673" t="str">
            <v>S</v>
          </cell>
          <cell r="AM1673" t="str">
            <v>N</v>
          </cell>
          <cell r="AN1673" t="str">
            <v>561-85-7046</v>
          </cell>
          <cell r="AO1673" t="str">
            <v>N</v>
          </cell>
          <cell r="AP1673" t="str">
            <v>COSTCENTER</v>
          </cell>
          <cell r="AQ1673" t="str">
            <v>E4</v>
          </cell>
          <cell r="AR1673" t="str">
            <v>Client Services Senior Associate</v>
          </cell>
          <cell r="AS1673" t="str">
            <v>Direct Ad Sales Ops - NA West</v>
          </cell>
          <cell r="AT1673">
            <v>211</v>
          </cell>
          <cell r="AU1673" t="str">
            <v>Sales - Direct Ad Sales Ops</v>
          </cell>
          <cell r="AW1673">
            <v>37788</v>
          </cell>
          <cell r="AX1673">
            <v>37788</v>
          </cell>
          <cell r="AY1673" t="str">
            <v>E4 - Sales - Direct Ad Sales Ops - Client Services Senior Associate</v>
          </cell>
          <cell r="AZ1673" t="str">
            <v>Sales</v>
          </cell>
          <cell r="BA1673" t="str">
            <v>HIRE</v>
          </cell>
          <cell r="BB1673" t="str">
            <v>HIRE-OPEN</v>
          </cell>
          <cell r="BC1673">
            <v>37788</v>
          </cell>
          <cell r="BD1673">
            <v>0.9</v>
          </cell>
          <cell r="BE1673">
            <v>0.9</v>
          </cell>
          <cell r="BF1673" t="str">
            <v>E</v>
          </cell>
          <cell r="BG1673">
            <v>1090</v>
          </cell>
          <cell r="BH1673">
            <v>11090</v>
          </cell>
          <cell r="BI1673">
            <v>1</v>
          </cell>
          <cell r="BJ1673">
            <v>37788</v>
          </cell>
          <cell r="BK1673" t="str">
            <v>SALARY</v>
          </cell>
          <cell r="BL1673" t="str">
            <v>SALARY-INIT</v>
          </cell>
          <cell r="BM1673">
            <v>29</v>
          </cell>
          <cell r="BN1673">
            <v>5000</v>
          </cell>
          <cell r="BO1673" t="str">
            <v>E4 - Sales</v>
          </cell>
          <cell r="BP1673">
            <v>60000</v>
          </cell>
          <cell r="BQ1673">
            <v>60000</v>
          </cell>
          <cell r="BR1673" t="str">
            <v xml:space="preserve"> </v>
          </cell>
          <cell r="BS1673" t="str">
            <v>Hire</v>
          </cell>
          <cell r="BT1673">
            <v>45150</v>
          </cell>
          <cell r="BU1673">
            <v>58800</v>
          </cell>
          <cell r="BV1673">
            <v>72450</v>
          </cell>
          <cell r="BW1673">
            <v>6.9000000000000006E-2</v>
          </cell>
          <cell r="BX1673">
            <v>8.5000000000000006E-2</v>
          </cell>
          <cell r="BY1673">
            <v>75000</v>
          </cell>
          <cell r="BZ1673">
            <v>15000</v>
          </cell>
          <cell r="CA1673">
            <v>15000</v>
          </cell>
          <cell r="CB1673">
            <v>1600</v>
          </cell>
          <cell r="CC1673">
            <v>1600</v>
          </cell>
          <cell r="CD1673">
            <v>1600</v>
          </cell>
          <cell r="CE1673">
            <v>1600</v>
          </cell>
          <cell r="CF1673" t="str">
            <v>W</v>
          </cell>
          <cell r="CG1673">
            <v>31</v>
          </cell>
          <cell r="CH1673" t="str">
            <v xml:space="preserve"> </v>
          </cell>
          <cell r="CI1673" t="str">
            <v xml:space="preserve"> </v>
          </cell>
          <cell r="CJ1673" t="str">
            <v xml:space="preserve"> </v>
          </cell>
          <cell r="CK1673" t="str">
            <v xml:space="preserve"> </v>
          </cell>
          <cell r="CL1673" t="str">
            <v xml:space="preserve"> </v>
          </cell>
          <cell r="CM1673" t="str">
            <v>BA (University of California, Santa Barbara) 94/ 3.0</v>
          </cell>
          <cell r="CN1673" t="str">
            <v>VERIFIED-NONE</v>
          </cell>
          <cell r="CP1673">
            <v>75000</v>
          </cell>
          <cell r="CQ1673">
            <v>37987</v>
          </cell>
          <cell r="CR1673">
            <v>75000</v>
          </cell>
          <cell r="CS1673">
            <v>37895</v>
          </cell>
          <cell r="CT1673">
            <v>75000</v>
          </cell>
          <cell r="CU1673">
            <v>37803</v>
          </cell>
          <cell r="CV1673">
            <v>70000</v>
          </cell>
          <cell r="CW1673">
            <v>37712</v>
          </cell>
          <cell r="CX1673" t="str">
            <v xml:space="preserve"> </v>
          </cell>
          <cell r="CY1673" t="str">
            <v xml:space="preserve"> </v>
          </cell>
          <cell r="CZ1673" t="str">
            <v>Sales - Direct Ad Sales Ops</v>
          </cell>
          <cell r="DA1673">
            <v>0</v>
          </cell>
          <cell r="DB1673">
            <v>90</v>
          </cell>
        </row>
        <row r="1674">
          <cell r="A1674">
            <v>2810</v>
          </cell>
          <cell r="B1674">
            <v>2810</v>
          </cell>
          <cell r="C1674">
            <v>7203</v>
          </cell>
          <cell r="D1674" t="str">
            <v>US-NEW-DOVE</v>
          </cell>
          <cell r="E1674" t="str">
            <v>nsmith</v>
          </cell>
          <cell r="F1674" t="str">
            <v>Nicole</v>
          </cell>
          <cell r="G1674" t="str">
            <v>Renee</v>
          </cell>
          <cell r="H1674" t="str">
            <v>Smith</v>
          </cell>
          <cell r="I1674" t="str">
            <v>Nicole Smith</v>
          </cell>
          <cell r="J1674" t="str">
            <v>Nicole Renee Smith</v>
          </cell>
          <cell r="K1674" t="str">
            <v>Nicole</v>
          </cell>
          <cell r="L1674" t="str">
            <v>USD</v>
          </cell>
          <cell r="M1674" t="str">
            <v>Smith, Nicole</v>
          </cell>
          <cell r="N1674" t="str">
            <v>F</v>
          </cell>
          <cell r="O1674">
            <v>27641</v>
          </cell>
          <cell r="P1674" t="str">
            <v>US</v>
          </cell>
          <cell r="Q1674" t="str">
            <v xml:space="preserve"> </v>
          </cell>
          <cell r="R1674" t="str">
            <v>Client Services Senior Associate</v>
          </cell>
          <cell r="S1674" t="str">
            <v>EMPLOYEE</v>
          </cell>
          <cell r="T1674">
            <v>3.5</v>
          </cell>
          <cell r="U1674" t="str">
            <v>Silvandersson, Janna</v>
          </cell>
          <cell r="V1674" t="str">
            <v>janna</v>
          </cell>
          <cell r="W1674" t="str">
            <v>EMP-REF</v>
          </cell>
          <cell r="X1674" t="str">
            <v>Silvandersson, Janna</v>
          </cell>
          <cell r="Y1674" t="str">
            <v>BizRate.com</v>
          </cell>
          <cell r="Z1674">
            <v>52</v>
          </cell>
          <cell r="AA1674" t="str">
            <v>C1</v>
          </cell>
          <cell r="AB1674" t="str">
            <v xml:space="preserve"> </v>
          </cell>
          <cell r="AC1674" t="str">
            <v>949-851-6559</v>
          </cell>
          <cell r="AD1674" t="str">
            <v>7051 Maddox Dr</v>
          </cell>
          <cell r="AE1674" t="str">
            <v>#30</v>
          </cell>
          <cell r="AF1674" t="str">
            <v>Huntington Beach</v>
          </cell>
          <cell r="AG1674" t="str">
            <v>CA</v>
          </cell>
          <cell r="AH1674">
            <v>92467</v>
          </cell>
          <cell r="AI1674" t="str">
            <v>US</v>
          </cell>
          <cell r="AJ1674" t="str">
            <v xml:space="preserve"> </v>
          </cell>
          <cell r="AK1674" t="str">
            <v>R</v>
          </cell>
          <cell r="AL1674" t="str">
            <v>S</v>
          </cell>
          <cell r="AM1674" t="str">
            <v>N</v>
          </cell>
          <cell r="AN1674" t="str">
            <v>173-56-8188</v>
          </cell>
          <cell r="AO1674" t="str">
            <v>N</v>
          </cell>
          <cell r="AP1674" t="str">
            <v>COSTCENTER</v>
          </cell>
          <cell r="AQ1674" t="str">
            <v>E4</v>
          </cell>
          <cell r="AR1674" t="str">
            <v>Client Services Senior Associate</v>
          </cell>
          <cell r="AS1674" t="str">
            <v>Direct Ad Sales Ops - NA West</v>
          </cell>
          <cell r="AT1674">
            <v>211</v>
          </cell>
          <cell r="AU1674" t="str">
            <v>Sales - Direct Ad Sales Ops</v>
          </cell>
          <cell r="AW1674">
            <v>37809</v>
          </cell>
          <cell r="AX1674">
            <v>37809</v>
          </cell>
          <cell r="AY1674" t="str">
            <v>E4 - Sales - Direct Ad Sales Ops - Client Services Senior Associate</v>
          </cell>
          <cell r="AZ1674" t="str">
            <v>Sales</v>
          </cell>
          <cell r="BA1674" t="str">
            <v>HIRE</v>
          </cell>
          <cell r="BB1674" t="str">
            <v>HIRE-OPEN</v>
          </cell>
          <cell r="BC1674">
            <v>37809</v>
          </cell>
          <cell r="BD1674">
            <v>0.9</v>
          </cell>
          <cell r="BE1674">
            <v>0.9</v>
          </cell>
          <cell r="BF1674" t="str">
            <v>E</v>
          </cell>
          <cell r="BG1674">
            <v>1149</v>
          </cell>
          <cell r="BH1674">
            <v>11149</v>
          </cell>
          <cell r="BI1674">
            <v>1</v>
          </cell>
          <cell r="BJ1674">
            <v>37809</v>
          </cell>
          <cell r="BK1674" t="str">
            <v>SALARY</v>
          </cell>
          <cell r="BL1674" t="str">
            <v>SALARY-INIT</v>
          </cell>
          <cell r="BM1674">
            <v>29</v>
          </cell>
          <cell r="BN1674">
            <v>5000</v>
          </cell>
          <cell r="BO1674" t="str">
            <v>E4 - Sales</v>
          </cell>
          <cell r="BP1674">
            <v>60000</v>
          </cell>
          <cell r="BQ1674">
            <v>60000</v>
          </cell>
          <cell r="BR1674" t="str">
            <v xml:space="preserve"> </v>
          </cell>
          <cell r="BS1674" t="str">
            <v>Hire</v>
          </cell>
          <cell r="BT1674">
            <v>45150</v>
          </cell>
          <cell r="BU1674">
            <v>58800</v>
          </cell>
          <cell r="BV1674">
            <v>72450</v>
          </cell>
          <cell r="BW1674">
            <v>6.9000000000000006E-2</v>
          </cell>
          <cell r="BX1674">
            <v>8.5000000000000006E-2</v>
          </cell>
          <cell r="BY1674">
            <v>75000</v>
          </cell>
          <cell r="BZ1674">
            <v>15000</v>
          </cell>
          <cell r="CA1674">
            <v>15000</v>
          </cell>
          <cell r="CB1674">
            <v>1000</v>
          </cell>
          <cell r="CC1674">
            <v>1000</v>
          </cell>
          <cell r="CD1674">
            <v>1000</v>
          </cell>
          <cell r="CE1674">
            <v>1000</v>
          </cell>
          <cell r="CF1674" t="str">
            <v>W</v>
          </cell>
          <cell r="CG1674">
            <v>28</v>
          </cell>
          <cell r="CH1674" t="str">
            <v xml:space="preserve"> </v>
          </cell>
          <cell r="CI1674" t="str">
            <v xml:space="preserve"> </v>
          </cell>
          <cell r="CJ1674" t="str">
            <v xml:space="preserve"> </v>
          </cell>
          <cell r="CK1674" t="str">
            <v xml:space="preserve"> </v>
          </cell>
          <cell r="CL1674" t="str">
            <v xml:space="preserve"> </v>
          </cell>
          <cell r="CM1674" t="str">
            <v>BS (Pennsylvania State University) 99/ 3.52</v>
          </cell>
          <cell r="CN1674" t="str">
            <v>VERIFIED-NONE</v>
          </cell>
          <cell r="CP1674">
            <v>75000</v>
          </cell>
          <cell r="CQ1674">
            <v>37987</v>
          </cell>
          <cell r="CR1674">
            <v>75000</v>
          </cell>
          <cell r="CS1674">
            <v>37895</v>
          </cell>
          <cell r="CT1674">
            <v>75000</v>
          </cell>
          <cell r="CU1674">
            <v>37803</v>
          </cell>
          <cell r="CV1674" t="str">
            <v xml:space="preserve"> </v>
          </cell>
          <cell r="CW1674" t="str">
            <v xml:space="preserve"> </v>
          </cell>
          <cell r="CX1674" t="str">
            <v xml:space="preserve"> </v>
          </cell>
          <cell r="CY1674" t="str">
            <v xml:space="preserve"> </v>
          </cell>
          <cell r="CZ1674" t="str">
            <v>Sales - Direct Ad Sales Ops</v>
          </cell>
          <cell r="DA1674">
            <v>0</v>
          </cell>
          <cell r="DB1674">
            <v>90</v>
          </cell>
        </row>
        <row r="1675">
          <cell r="A1675">
            <v>3485</v>
          </cell>
          <cell r="B1675">
            <v>3485</v>
          </cell>
          <cell r="C1675">
            <v>7203</v>
          </cell>
          <cell r="D1675" t="str">
            <v>US-SEA-5TH</v>
          </cell>
          <cell r="E1675" t="str">
            <v>jenniferu</v>
          </cell>
          <cell r="F1675" t="str">
            <v>Jennifer</v>
          </cell>
          <cell r="G1675" t="str">
            <v>R.</v>
          </cell>
          <cell r="H1675" t="str">
            <v>Ueland</v>
          </cell>
          <cell r="I1675" t="str">
            <v>Jennifer Ueland</v>
          </cell>
          <cell r="J1675" t="str">
            <v>Jennifer R Ueland</v>
          </cell>
          <cell r="K1675" t="str">
            <v>Jennifer</v>
          </cell>
          <cell r="L1675" t="str">
            <v>USD</v>
          </cell>
          <cell r="M1675" t="str">
            <v>Ueland, Jennifer</v>
          </cell>
          <cell r="N1675" t="str">
            <v>F</v>
          </cell>
          <cell r="O1675">
            <v>27044</v>
          </cell>
          <cell r="P1675" t="str">
            <v>US</v>
          </cell>
          <cell r="Q1675" t="str">
            <v xml:space="preserve"> </v>
          </cell>
          <cell r="R1675" t="str">
            <v>Client Services Senior Associate</v>
          </cell>
          <cell r="S1675" t="str">
            <v>EMPLOYEE</v>
          </cell>
          <cell r="T1675">
            <v>3.5</v>
          </cell>
          <cell r="U1675" t="str">
            <v>Butler, Miquette</v>
          </cell>
          <cell r="V1675" t="str">
            <v>miquette</v>
          </cell>
          <cell r="W1675" t="str">
            <v>JOBS-AT-GOOGLE</v>
          </cell>
          <cell r="X1675" t="str">
            <v xml:space="preserve"> </v>
          </cell>
          <cell r="Y1675" t="str">
            <v>Vendaria Inc</v>
          </cell>
          <cell r="Z1675">
            <v>44</v>
          </cell>
          <cell r="AA1675" t="str">
            <v>C1</v>
          </cell>
          <cell r="AB1675" t="str">
            <v xml:space="preserve"> </v>
          </cell>
          <cell r="AC1675" t="str">
            <v>206-262-7449</v>
          </cell>
          <cell r="AD1675" t="str">
            <v>2036 Franklin Ave E</v>
          </cell>
          <cell r="AE1675" t="str">
            <v xml:space="preserve"> </v>
          </cell>
          <cell r="AF1675" t="str">
            <v>Seattle</v>
          </cell>
          <cell r="AG1675" t="str">
            <v>WA</v>
          </cell>
          <cell r="AH1675">
            <v>98102</v>
          </cell>
          <cell r="AI1675" t="str">
            <v>US</v>
          </cell>
          <cell r="AJ1675" t="str">
            <v>206-325-1656</v>
          </cell>
          <cell r="AK1675" t="str">
            <v>R</v>
          </cell>
          <cell r="AL1675" t="str">
            <v>S</v>
          </cell>
          <cell r="AM1675" t="str">
            <v>N</v>
          </cell>
          <cell r="AN1675" t="str">
            <v>521-63-0373</v>
          </cell>
          <cell r="AO1675" t="str">
            <v>N</v>
          </cell>
          <cell r="AP1675" t="str">
            <v>COSTCENTER</v>
          </cell>
          <cell r="AQ1675" t="str">
            <v>E4</v>
          </cell>
          <cell r="AR1675" t="str">
            <v>Client Services Senior Associate</v>
          </cell>
          <cell r="AS1675" t="str">
            <v>Direct Ad Sales Ops - NA West</v>
          </cell>
          <cell r="AT1675">
            <v>211</v>
          </cell>
          <cell r="AU1675" t="str">
            <v>Sales - Direct Ad Sales Ops</v>
          </cell>
          <cell r="AW1675">
            <v>37879</v>
          </cell>
          <cell r="AX1675">
            <v>37879</v>
          </cell>
          <cell r="AY1675" t="str">
            <v>E4 - Sales - Direct Ad Sales Ops - Client Services Senior Associate</v>
          </cell>
          <cell r="AZ1675" t="str">
            <v>Sales</v>
          </cell>
          <cell r="BA1675" t="str">
            <v>HIRE</v>
          </cell>
          <cell r="BB1675" t="str">
            <v>HIRE-OPEN</v>
          </cell>
          <cell r="BC1675">
            <v>37879</v>
          </cell>
          <cell r="BD1675">
            <v>0.7</v>
          </cell>
          <cell r="BE1675">
            <v>0</v>
          </cell>
          <cell r="BF1675" t="str">
            <v>E</v>
          </cell>
          <cell r="BG1675">
            <v>1328</v>
          </cell>
          <cell r="BH1675">
            <v>11328</v>
          </cell>
          <cell r="BI1675">
            <v>1</v>
          </cell>
          <cell r="BJ1675">
            <v>37879</v>
          </cell>
          <cell r="BK1675" t="str">
            <v>SALARY</v>
          </cell>
          <cell r="BL1675" t="str">
            <v>SALARY-INIT</v>
          </cell>
          <cell r="BM1675">
            <v>29</v>
          </cell>
          <cell r="BN1675">
            <v>5000</v>
          </cell>
          <cell r="BO1675" t="str">
            <v>E4 - Sales</v>
          </cell>
          <cell r="BP1675">
            <v>60000</v>
          </cell>
          <cell r="BQ1675">
            <v>60000</v>
          </cell>
          <cell r="BR1675" t="str">
            <v xml:space="preserve"> </v>
          </cell>
          <cell r="BS1675" t="str">
            <v>Hire</v>
          </cell>
          <cell r="BT1675">
            <v>45150</v>
          </cell>
          <cell r="BU1675">
            <v>58800</v>
          </cell>
          <cell r="BV1675">
            <v>72450</v>
          </cell>
          <cell r="BW1675">
            <v>6.9000000000000006E-2</v>
          </cell>
          <cell r="BX1675">
            <v>8.5000000000000006E-2</v>
          </cell>
          <cell r="BY1675">
            <v>75000</v>
          </cell>
          <cell r="BZ1675">
            <v>15000</v>
          </cell>
          <cell r="CA1675">
            <v>15000</v>
          </cell>
          <cell r="CB1675">
            <v>1000</v>
          </cell>
          <cell r="CC1675">
            <v>1000</v>
          </cell>
          <cell r="CD1675">
            <v>1000</v>
          </cell>
          <cell r="CE1675">
            <v>1000</v>
          </cell>
          <cell r="CF1675" t="str">
            <v>W</v>
          </cell>
          <cell r="CG1675">
            <v>30</v>
          </cell>
          <cell r="CH1675" t="str">
            <v xml:space="preserve"> </v>
          </cell>
          <cell r="CI1675" t="str">
            <v xml:space="preserve"> </v>
          </cell>
          <cell r="CJ1675" t="str">
            <v xml:space="preserve"> </v>
          </cell>
          <cell r="CK1675" t="str">
            <v xml:space="preserve"> </v>
          </cell>
          <cell r="CL1675" t="str">
            <v xml:space="preserve"> </v>
          </cell>
          <cell r="CM1675" t="str">
            <v>BA (University of Washington) 96/ 3.6</v>
          </cell>
          <cell r="CN1675" t="str">
            <v>VERIFIED-NONE</v>
          </cell>
          <cell r="CP1675">
            <v>75000</v>
          </cell>
          <cell r="CQ1675">
            <v>37987</v>
          </cell>
          <cell r="CR1675">
            <v>75000</v>
          </cell>
          <cell r="CS1675">
            <v>37895</v>
          </cell>
          <cell r="CT1675">
            <v>75000</v>
          </cell>
          <cell r="CU1675">
            <v>37803</v>
          </cell>
          <cell r="CV1675" t="str">
            <v xml:space="preserve"> </v>
          </cell>
          <cell r="CW1675" t="str">
            <v xml:space="preserve"> </v>
          </cell>
          <cell r="CX1675" t="str">
            <v xml:space="preserve"> </v>
          </cell>
          <cell r="CY1675" t="str">
            <v xml:space="preserve"> </v>
          </cell>
          <cell r="CZ1675" t="str">
            <v>Sales - Direct Ad Sales Ops</v>
          </cell>
          <cell r="DA1675">
            <v>0</v>
          </cell>
          <cell r="DB1675">
            <v>90</v>
          </cell>
        </row>
        <row r="1676">
          <cell r="A1676">
            <v>1382</v>
          </cell>
          <cell r="B1676">
            <v>1382</v>
          </cell>
          <cell r="C1676">
            <v>7203</v>
          </cell>
          <cell r="D1676" t="str">
            <v>US-DAL-LCOL</v>
          </cell>
          <cell r="E1676" t="str">
            <v>mjacobs</v>
          </cell>
          <cell r="F1676" t="str">
            <v>Marc</v>
          </cell>
          <cell r="G1676" t="str">
            <v xml:space="preserve"> </v>
          </cell>
          <cell r="H1676" t="str">
            <v>Jacobs</v>
          </cell>
          <cell r="I1676" t="str">
            <v>Marc Jacobs</v>
          </cell>
          <cell r="J1676" t="str">
            <v>Marc Jacobs</v>
          </cell>
          <cell r="K1676" t="str">
            <v>Marc</v>
          </cell>
          <cell r="L1676" t="str">
            <v>USD</v>
          </cell>
          <cell r="M1676" t="str">
            <v>Jacobs, Marc</v>
          </cell>
          <cell r="N1676" t="str">
            <v>M</v>
          </cell>
          <cell r="O1676">
            <v>27148</v>
          </cell>
          <cell r="P1676" t="str">
            <v>US</v>
          </cell>
          <cell r="Q1676" t="str">
            <v xml:space="preserve"> </v>
          </cell>
          <cell r="R1676" t="str">
            <v>Client Services Senior Associate</v>
          </cell>
          <cell r="S1676" t="str">
            <v>EMPLOYEE</v>
          </cell>
          <cell r="T1676">
            <v>3.25</v>
          </cell>
          <cell r="U1676" t="str">
            <v>Mun, Ki</v>
          </cell>
          <cell r="V1676" t="str">
            <v>ki</v>
          </cell>
          <cell r="W1676" t="str">
            <v>EMP-REF EMP-REF</v>
          </cell>
          <cell r="X1676" t="str">
            <v>DiCola, John Souder, Edward</v>
          </cell>
          <cell r="Y1676" t="str">
            <v>Match.com</v>
          </cell>
          <cell r="Z1676">
            <v>72</v>
          </cell>
          <cell r="AA1676" t="str">
            <v xml:space="preserve"> </v>
          </cell>
          <cell r="AB1676" t="str">
            <v xml:space="preserve"> </v>
          </cell>
          <cell r="AC1676" t="str">
            <v>972-444-2552</v>
          </cell>
          <cell r="AD1676" t="str">
            <v>4012 Windhaven Ln</v>
          </cell>
          <cell r="AE1676" t="str">
            <v xml:space="preserve"> </v>
          </cell>
          <cell r="AF1676" t="str">
            <v>Dallas</v>
          </cell>
          <cell r="AG1676" t="str">
            <v>TX</v>
          </cell>
          <cell r="AH1676">
            <v>75287</v>
          </cell>
          <cell r="AI1676" t="str">
            <v>US</v>
          </cell>
          <cell r="AJ1676" t="str">
            <v xml:space="preserve"> </v>
          </cell>
          <cell r="AK1676" t="str">
            <v>U</v>
          </cell>
          <cell r="AL1676" t="str">
            <v>S</v>
          </cell>
          <cell r="AM1676" t="str">
            <v>N</v>
          </cell>
          <cell r="AN1676" t="str">
            <v>460-27-1804</v>
          </cell>
          <cell r="AO1676" t="str">
            <v>U</v>
          </cell>
          <cell r="AP1676" t="str">
            <v>COSTCENTER</v>
          </cell>
          <cell r="AQ1676" t="str">
            <v>E4</v>
          </cell>
          <cell r="AR1676" t="str">
            <v>Client Services Senior Associate</v>
          </cell>
          <cell r="AS1676" t="str">
            <v>Direct Ad Sales Ops - NA East</v>
          </cell>
          <cell r="AT1676">
            <v>212</v>
          </cell>
          <cell r="AU1676" t="str">
            <v>Sales - Direct Ad Sales Ops</v>
          </cell>
          <cell r="AW1676">
            <v>37697</v>
          </cell>
          <cell r="AX1676">
            <v>37697</v>
          </cell>
          <cell r="AY1676" t="str">
            <v>E4 - Sales - Direct Ad Sales Ops - Client Services Senior Associate</v>
          </cell>
          <cell r="AZ1676" t="str">
            <v>Sales</v>
          </cell>
          <cell r="BA1676" t="str">
            <v>HIRE</v>
          </cell>
          <cell r="BB1676" t="str">
            <v>HIRE-OPEN</v>
          </cell>
          <cell r="BC1676">
            <v>37697</v>
          </cell>
          <cell r="BD1676">
            <v>1.2</v>
          </cell>
          <cell r="BE1676">
            <v>1.2</v>
          </cell>
          <cell r="BF1676" t="str">
            <v>E</v>
          </cell>
          <cell r="BG1676">
            <v>849</v>
          </cell>
          <cell r="BH1676">
            <v>10849</v>
          </cell>
          <cell r="BI1676">
            <v>1</v>
          </cell>
          <cell r="BJ1676">
            <v>37697</v>
          </cell>
          <cell r="BK1676" t="str">
            <v>SALARY</v>
          </cell>
          <cell r="BL1676" t="str">
            <v>SALARY-INIT</v>
          </cell>
          <cell r="BM1676">
            <v>29</v>
          </cell>
          <cell r="BN1676">
            <v>5000</v>
          </cell>
          <cell r="BO1676" t="str">
            <v>E4 - Sales</v>
          </cell>
          <cell r="BP1676">
            <v>60000</v>
          </cell>
          <cell r="BQ1676">
            <v>60000</v>
          </cell>
          <cell r="BR1676" t="str">
            <v xml:space="preserve"> </v>
          </cell>
          <cell r="BS1676" t="str">
            <v>Hire</v>
          </cell>
          <cell r="BT1676">
            <v>45150</v>
          </cell>
          <cell r="BU1676">
            <v>58800</v>
          </cell>
          <cell r="BV1676">
            <v>72450</v>
          </cell>
          <cell r="BW1676">
            <v>6.9000000000000006E-2</v>
          </cell>
          <cell r="BX1676">
            <v>8.5000000000000006E-2</v>
          </cell>
          <cell r="BY1676">
            <v>75000</v>
          </cell>
          <cell r="BZ1676">
            <v>15000</v>
          </cell>
          <cell r="CA1676">
            <v>15000</v>
          </cell>
          <cell r="CB1676">
            <v>4400</v>
          </cell>
          <cell r="CC1676">
            <v>4400</v>
          </cell>
          <cell r="CD1676">
            <v>4400</v>
          </cell>
          <cell r="CE1676">
            <v>4400</v>
          </cell>
          <cell r="CF1676" t="str">
            <v>W</v>
          </cell>
          <cell r="CG1676">
            <v>30</v>
          </cell>
          <cell r="CH1676" t="str">
            <v xml:space="preserve"> </v>
          </cell>
          <cell r="CI1676" t="str">
            <v xml:space="preserve"> </v>
          </cell>
          <cell r="CJ1676" t="str">
            <v xml:space="preserve"> </v>
          </cell>
          <cell r="CK1676" t="str">
            <v xml:space="preserve"> </v>
          </cell>
          <cell r="CL1676" t="str">
            <v xml:space="preserve"> </v>
          </cell>
          <cell r="CM1676" t="str">
            <v>BA (Texas Tech University) 97</v>
          </cell>
          <cell r="CP1676">
            <v>75000</v>
          </cell>
          <cell r="CQ1676">
            <v>37987</v>
          </cell>
          <cell r="CR1676">
            <v>75000</v>
          </cell>
          <cell r="CS1676">
            <v>37895</v>
          </cell>
          <cell r="CT1676">
            <v>75000</v>
          </cell>
          <cell r="CU1676">
            <v>37803</v>
          </cell>
          <cell r="CV1676">
            <v>70000</v>
          </cell>
          <cell r="CW1676">
            <v>37712</v>
          </cell>
          <cell r="CX1676">
            <v>70000</v>
          </cell>
          <cell r="CY1676">
            <v>37622</v>
          </cell>
          <cell r="CZ1676" t="str">
            <v>Sales - Direct Ad Sales Ops</v>
          </cell>
          <cell r="DA1676">
            <v>0</v>
          </cell>
          <cell r="DB1676">
            <v>90</v>
          </cell>
        </row>
        <row r="1677">
          <cell r="A1677">
            <v>3862</v>
          </cell>
          <cell r="B1677">
            <v>3862</v>
          </cell>
          <cell r="C1677">
            <v>7203</v>
          </cell>
          <cell r="D1677" t="str">
            <v>US-DET-ORHL</v>
          </cell>
          <cell r="E1677" t="str">
            <v>cchung</v>
          </cell>
          <cell r="F1677" t="str">
            <v>Carrie</v>
          </cell>
          <cell r="G1677" t="str">
            <v>A.</v>
          </cell>
          <cell r="H1677" t="str">
            <v>Chung</v>
          </cell>
          <cell r="I1677" t="str">
            <v>Carrie Chung</v>
          </cell>
          <cell r="J1677" t="str">
            <v>Carrie A Chung</v>
          </cell>
          <cell r="K1677" t="str">
            <v>Carrie</v>
          </cell>
          <cell r="L1677" t="str">
            <v>USD</v>
          </cell>
          <cell r="M1677" t="str">
            <v>Chung, Carrie</v>
          </cell>
          <cell r="N1677" t="str">
            <v>F</v>
          </cell>
          <cell r="O1677">
            <v>27475</v>
          </cell>
          <cell r="P1677" t="str">
            <v>US</v>
          </cell>
          <cell r="Q1677" t="str">
            <v xml:space="preserve"> </v>
          </cell>
          <cell r="R1677" t="str">
            <v>Client Services Senior Associate</v>
          </cell>
          <cell r="S1677" t="str">
            <v>EMPLOYEE</v>
          </cell>
          <cell r="T1677">
            <v>3.25</v>
          </cell>
          <cell r="U1677" t="str">
            <v>Souder, Edward</v>
          </cell>
          <cell r="V1677" t="str">
            <v>ted</v>
          </cell>
          <cell r="W1677" t="str">
            <v>JOBS-AT-GOOGLE</v>
          </cell>
          <cell r="X1677" t="str">
            <v xml:space="preserve"> </v>
          </cell>
          <cell r="Y1677" t="str">
            <v>Organic Inc.</v>
          </cell>
          <cell r="Z1677">
            <v>73</v>
          </cell>
          <cell r="AA1677" t="str">
            <v>C1</v>
          </cell>
          <cell r="AB1677" t="str">
            <v>no seat assignment needed in MV</v>
          </cell>
          <cell r="AC1677">
            <v>-9336</v>
          </cell>
          <cell r="AD1677" t="str">
            <v>16193 Locherbie</v>
          </cell>
          <cell r="AE1677" t="str">
            <v xml:space="preserve"> </v>
          </cell>
          <cell r="AF1677" t="str">
            <v>Beverly Hills</v>
          </cell>
          <cell r="AG1677" t="str">
            <v>MI</v>
          </cell>
          <cell r="AH1677">
            <v>48025</v>
          </cell>
          <cell r="AI1677" t="str">
            <v>US</v>
          </cell>
          <cell r="AJ1677" t="str">
            <v xml:space="preserve"> </v>
          </cell>
          <cell r="AK1677" t="str">
            <v>R</v>
          </cell>
          <cell r="AL1677" t="str">
            <v>M</v>
          </cell>
          <cell r="AM1677" t="str">
            <v>N</v>
          </cell>
          <cell r="AN1677" t="str">
            <v>385-76-0431</v>
          </cell>
          <cell r="AO1677" t="str">
            <v>N</v>
          </cell>
          <cell r="AP1677" t="str">
            <v>COSTCENTER</v>
          </cell>
          <cell r="AQ1677" t="str">
            <v>E4</v>
          </cell>
          <cell r="AR1677" t="str">
            <v>Client Services Senior Associate</v>
          </cell>
          <cell r="AS1677" t="str">
            <v>Direct Ad Sales Ops - NA East</v>
          </cell>
          <cell r="AT1677">
            <v>212</v>
          </cell>
          <cell r="AU1677" t="str">
            <v>Sales - Direct Ad Sales Ops</v>
          </cell>
          <cell r="AW1677">
            <v>37921</v>
          </cell>
          <cell r="AX1677">
            <v>37921</v>
          </cell>
          <cell r="AY1677" t="str">
            <v>E4 - Sales - Direct Ad Sales Ops - Client Services Senior Associate</v>
          </cell>
          <cell r="AZ1677" t="str">
            <v>Sales</v>
          </cell>
          <cell r="BA1677" t="str">
            <v>HIRE</v>
          </cell>
          <cell r="BB1677" t="str">
            <v>HIRE-OPEN</v>
          </cell>
          <cell r="BC1677">
            <v>37921</v>
          </cell>
          <cell r="BD1677">
            <v>0.6</v>
          </cell>
          <cell r="BE1677">
            <v>0</v>
          </cell>
          <cell r="BF1677" t="str">
            <v>E</v>
          </cell>
          <cell r="BG1677">
            <v>1415</v>
          </cell>
          <cell r="BH1677">
            <v>11415</v>
          </cell>
          <cell r="BI1677">
            <v>1</v>
          </cell>
          <cell r="BJ1677">
            <v>37921</v>
          </cell>
          <cell r="BK1677" t="str">
            <v>SALARY</v>
          </cell>
          <cell r="BL1677" t="str">
            <v>SALARY-INIT</v>
          </cell>
          <cell r="BM1677">
            <v>29</v>
          </cell>
          <cell r="BN1677">
            <v>5000</v>
          </cell>
          <cell r="BO1677" t="str">
            <v>E4 - Sales</v>
          </cell>
          <cell r="BP1677">
            <v>60000</v>
          </cell>
          <cell r="BQ1677">
            <v>60000</v>
          </cell>
          <cell r="BR1677" t="str">
            <v xml:space="preserve"> </v>
          </cell>
          <cell r="BS1677" t="str">
            <v>Hire</v>
          </cell>
          <cell r="BT1677">
            <v>45150</v>
          </cell>
          <cell r="BU1677">
            <v>58800</v>
          </cell>
          <cell r="BV1677">
            <v>72450</v>
          </cell>
          <cell r="BW1677">
            <v>6.9000000000000006E-2</v>
          </cell>
          <cell r="BX1677">
            <v>8.5000000000000006E-2</v>
          </cell>
          <cell r="BY1677">
            <v>75000</v>
          </cell>
          <cell r="BZ1677">
            <v>15000</v>
          </cell>
          <cell r="CA1677">
            <v>15000</v>
          </cell>
          <cell r="CB1677">
            <v>900</v>
          </cell>
          <cell r="CC1677">
            <v>900</v>
          </cell>
          <cell r="CD1677">
            <v>900</v>
          </cell>
          <cell r="CE1677">
            <v>900</v>
          </cell>
          <cell r="CF1677" t="str">
            <v>W</v>
          </cell>
          <cell r="CG1677">
            <v>29</v>
          </cell>
          <cell r="CH1677" t="str">
            <v xml:space="preserve"> </v>
          </cell>
          <cell r="CI1677" t="str">
            <v xml:space="preserve"> </v>
          </cell>
          <cell r="CJ1677" t="str">
            <v xml:space="preserve"> </v>
          </cell>
          <cell r="CK1677" t="str">
            <v xml:space="preserve"> </v>
          </cell>
          <cell r="CL1677" t="str">
            <v xml:space="preserve"> </v>
          </cell>
          <cell r="CM1677" t="str">
            <v>BA (Michigan State University) / 3.0</v>
          </cell>
          <cell r="CN1677" t="str">
            <v>VERIFIED-NONE</v>
          </cell>
          <cell r="CO1677" t="str">
            <v>John,Chung(M)--SPOUSE</v>
          </cell>
          <cell r="CP1677">
            <v>75000</v>
          </cell>
          <cell r="CQ1677">
            <v>37987</v>
          </cell>
          <cell r="CR1677">
            <v>75000</v>
          </cell>
          <cell r="CS1677">
            <v>37895</v>
          </cell>
          <cell r="CT1677" t="str">
            <v xml:space="preserve"> </v>
          </cell>
          <cell r="CU1677" t="str">
            <v xml:space="preserve"> </v>
          </cell>
          <cell r="CV1677" t="str">
            <v xml:space="preserve"> </v>
          </cell>
          <cell r="CW1677" t="str">
            <v xml:space="preserve"> </v>
          </cell>
          <cell r="CX1677" t="str">
            <v xml:space="preserve"> </v>
          </cell>
          <cell r="CY1677" t="str">
            <v xml:space="preserve"> </v>
          </cell>
          <cell r="CZ1677" t="str">
            <v>Sales - Direct Ad Sales Ops</v>
          </cell>
          <cell r="DA1677">
            <v>0</v>
          </cell>
          <cell r="DB1677">
            <v>90</v>
          </cell>
        </row>
        <row r="1678">
          <cell r="A1678">
            <v>230</v>
          </cell>
          <cell r="B1678">
            <v>230</v>
          </cell>
          <cell r="C1678">
            <v>7203</v>
          </cell>
          <cell r="D1678" t="str">
            <v>US-NYC-BDWY</v>
          </cell>
          <cell r="E1678" t="str">
            <v>blafazan</v>
          </cell>
          <cell r="F1678" t="str">
            <v>Brooke</v>
          </cell>
          <cell r="G1678" t="str">
            <v xml:space="preserve"> </v>
          </cell>
          <cell r="H1678" t="str">
            <v>Lafazan</v>
          </cell>
          <cell r="I1678" t="str">
            <v>Brooke Lafazan</v>
          </cell>
          <cell r="J1678" t="str">
            <v>Brooke Lafazan</v>
          </cell>
          <cell r="K1678" t="str">
            <v>Brooke</v>
          </cell>
          <cell r="L1678" t="str">
            <v>USD</v>
          </cell>
          <cell r="M1678" t="str">
            <v>Lafazan, Brooke</v>
          </cell>
          <cell r="N1678" t="str">
            <v>F</v>
          </cell>
          <cell r="O1678">
            <v>28815</v>
          </cell>
          <cell r="P1678" t="str">
            <v>UNKNOWN</v>
          </cell>
          <cell r="Q1678" t="str">
            <v xml:space="preserve"> </v>
          </cell>
          <cell r="R1678" t="str">
            <v>Client Services Sr Associate</v>
          </cell>
          <cell r="S1678" t="str">
            <v>EMPLOYEE</v>
          </cell>
          <cell r="T1678">
            <v>3.5</v>
          </cell>
          <cell r="U1678" t="str">
            <v>Crow, Karen</v>
          </cell>
          <cell r="V1678" t="str">
            <v>kcrow</v>
          </cell>
          <cell r="W1678" t="str">
            <v xml:space="preserve"> </v>
          </cell>
          <cell r="X1678" t="str">
            <v xml:space="preserve"> </v>
          </cell>
          <cell r="Y1678" t="str">
            <v>24/7 Media Inc.</v>
          </cell>
          <cell r="Z1678">
            <v>11</v>
          </cell>
          <cell r="AA1678" t="str">
            <v>OTHER</v>
          </cell>
          <cell r="AB1678" t="str">
            <v>21-039</v>
          </cell>
          <cell r="AC1678" t="str">
            <v>212-624-9604</v>
          </cell>
          <cell r="AD1678" t="str">
            <v>2533 Eileen Rd</v>
          </cell>
          <cell r="AE1678" t="str">
            <v xml:space="preserve"> </v>
          </cell>
          <cell r="AF1678" t="str">
            <v>Oceanside</v>
          </cell>
          <cell r="AG1678" t="str">
            <v>NY</v>
          </cell>
          <cell r="AH1678">
            <v>11572</v>
          </cell>
          <cell r="AI1678" t="str">
            <v>US</v>
          </cell>
          <cell r="AJ1678" t="str">
            <v>646-414-9042</v>
          </cell>
          <cell r="AK1678" t="str">
            <v>U</v>
          </cell>
          <cell r="AL1678" t="str">
            <v>S</v>
          </cell>
          <cell r="AM1678" t="str">
            <v>N</v>
          </cell>
          <cell r="AN1678" t="str">
            <v>115-64-6711</v>
          </cell>
          <cell r="AO1678" t="str">
            <v>U</v>
          </cell>
          <cell r="AP1678" t="str">
            <v>COSTCENTER</v>
          </cell>
          <cell r="AQ1678" t="str">
            <v>E4</v>
          </cell>
          <cell r="AR1678" t="str">
            <v>Client Services Senior Associate</v>
          </cell>
          <cell r="AS1678" t="str">
            <v>Direct Ad Sales Ops - NA East</v>
          </cell>
          <cell r="AT1678">
            <v>212</v>
          </cell>
          <cell r="AU1678" t="str">
            <v>Sales - Direct Ad Sales Ops</v>
          </cell>
          <cell r="AW1678">
            <v>36992</v>
          </cell>
          <cell r="AX1678">
            <v>36992</v>
          </cell>
          <cell r="AY1678" t="str">
            <v>E4 - Sales - Direct Ad Sales Ops - Client Services Senior Associate</v>
          </cell>
          <cell r="AZ1678" t="str">
            <v>Sales</v>
          </cell>
          <cell r="BA1678" t="str">
            <v>JOBCODE</v>
          </cell>
          <cell r="BB1678" t="str">
            <v>JOBCODE-PROM</v>
          </cell>
          <cell r="BC1678">
            <v>37622</v>
          </cell>
          <cell r="BD1678">
            <v>3.1</v>
          </cell>
          <cell r="BE1678">
            <v>1.4</v>
          </cell>
          <cell r="BF1678" t="str">
            <v>E</v>
          </cell>
          <cell r="BG1678">
            <v>256</v>
          </cell>
          <cell r="BH1678">
            <v>10256</v>
          </cell>
          <cell r="BI1678">
            <v>1</v>
          </cell>
          <cell r="BJ1678">
            <v>37834</v>
          </cell>
          <cell r="BK1678" t="str">
            <v>SALARY</v>
          </cell>
          <cell r="BL1678" t="str">
            <v>SALARY-ADJUST</v>
          </cell>
          <cell r="BM1678">
            <v>29</v>
          </cell>
          <cell r="BN1678">
            <v>5000</v>
          </cell>
          <cell r="BO1678" t="str">
            <v>E4 - Sales</v>
          </cell>
          <cell r="BP1678">
            <v>60000</v>
          </cell>
          <cell r="BQ1678">
            <v>40000</v>
          </cell>
          <cell r="BR1678">
            <v>37834</v>
          </cell>
          <cell r="BS1678">
            <v>9.0999999999999998E-2</v>
          </cell>
          <cell r="BT1678">
            <v>45150</v>
          </cell>
          <cell r="BU1678">
            <v>58800</v>
          </cell>
          <cell r="BV1678">
            <v>72450</v>
          </cell>
          <cell r="BW1678">
            <v>6.9000000000000006E-2</v>
          </cell>
          <cell r="BX1678">
            <v>8.5000000000000006E-2</v>
          </cell>
          <cell r="BY1678">
            <v>75000</v>
          </cell>
          <cell r="BZ1678">
            <v>15000</v>
          </cell>
          <cell r="CA1678">
            <v>15000</v>
          </cell>
          <cell r="CB1678">
            <v>8000</v>
          </cell>
          <cell r="CC1678">
            <v>14400</v>
          </cell>
          <cell r="CD1678">
            <v>14400</v>
          </cell>
          <cell r="CE1678">
            <v>14400</v>
          </cell>
          <cell r="CF1678" t="str">
            <v>W</v>
          </cell>
          <cell r="CG1678">
            <v>25</v>
          </cell>
          <cell r="CH1678" t="str">
            <v xml:space="preserve"> </v>
          </cell>
          <cell r="CI1678" t="str">
            <v xml:space="preserve"> </v>
          </cell>
          <cell r="CJ1678" t="str">
            <v xml:space="preserve"> </v>
          </cell>
          <cell r="CK1678" t="str">
            <v xml:space="preserve"> </v>
          </cell>
          <cell r="CL1678" t="str">
            <v xml:space="preserve"> </v>
          </cell>
          <cell r="CM1678" t="str">
            <v>BS (University of Maryland) 00/ 3.4</v>
          </cell>
          <cell r="CP1678">
            <v>75000</v>
          </cell>
          <cell r="CQ1678">
            <v>37987</v>
          </cell>
          <cell r="CR1678">
            <v>75000</v>
          </cell>
          <cell r="CS1678">
            <v>37895</v>
          </cell>
          <cell r="CT1678">
            <v>75000</v>
          </cell>
          <cell r="CU1678">
            <v>37803</v>
          </cell>
          <cell r="CV1678">
            <v>65000</v>
          </cell>
          <cell r="CW1678">
            <v>37712</v>
          </cell>
          <cell r="CX1678">
            <v>65000</v>
          </cell>
          <cell r="CY1678">
            <v>37622</v>
          </cell>
          <cell r="CZ1678" t="str">
            <v>Sales - Direct Ad Sales Ops</v>
          </cell>
          <cell r="DA1678">
            <v>0</v>
          </cell>
          <cell r="DB1678">
            <v>90</v>
          </cell>
        </row>
        <row r="1679">
          <cell r="A1679">
            <v>386</v>
          </cell>
          <cell r="B1679">
            <v>386</v>
          </cell>
          <cell r="C1679">
            <v>7203</v>
          </cell>
          <cell r="D1679" t="str">
            <v>US-NYC-BDWY</v>
          </cell>
          <cell r="E1679" t="str">
            <v>courtney</v>
          </cell>
          <cell r="F1679" t="str">
            <v>Courtney</v>
          </cell>
          <cell r="G1679" t="str">
            <v xml:space="preserve"> </v>
          </cell>
          <cell r="H1679" t="str">
            <v>Tuckman</v>
          </cell>
          <cell r="I1679" t="str">
            <v>Courtney Tuckman</v>
          </cell>
          <cell r="J1679" t="str">
            <v>Courtney Tuckman</v>
          </cell>
          <cell r="K1679" t="str">
            <v>Courtney</v>
          </cell>
          <cell r="L1679" t="str">
            <v>USD</v>
          </cell>
          <cell r="M1679" t="str">
            <v>Tuckman, Courtney</v>
          </cell>
          <cell r="N1679" t="str">
            <v>F</v>
          </cell>
          <cell r="O1679">
            <v>28379</v>
          </cell>
          <cell r="P1679" t="str">
            <v>US</v>
          </cell>
          <cell r="Q1679" t="str">
            <v xml:space="preserve"> </v>
          </cell>
          <cell r="R1679" t="str">
            <v>Client Services Senior Associate</v>
          </cell>
          <cell r="S1679" t="str">
            <v>EMPLOYEE</v>
          </cell>
          <cell r="T1679">
            <v>3</v>
          </cell>
          <cell r="U1679" t="str">
            <v>Balkovich, Laura</v>
          </cell>
          <cell r="V1679" t="str">
            <v>lbalkovich</v>
          </cell>
          <cell r="W1679" t="str">
            <v xml:space="preserve"> </v>
          </cell>
          <cell r="X1679" t="str">
            <v xml:space="preserve"> </v>
          </cell>
          <cell r="Y1679" t="str">
            <v>Sony</v>
          </cell>
          <cell r="Z1679">
            <v>11</v>
          </cell>
          <cell r="AA1679" t="str">
            <v>OTHER</v>
          </cell>
          <cell r="AB1679" t="str">
            <v>21-032</v>
          </cell>
          <cell r="AC1679" t="str">
            <v>212-624-9629</v>
          </cell>
          <cell r="AD1679" t="str">
            <v>43 West 16Th St.</v>
          </cell>
          <cell r="AE1679" t="str">
            <v>#11H</v>
          </cell>
          <cell r="AF1679" t="str">
            <v>New York</v>
          </cell>
          <cell r="AG1679" t="str">
            <v>NY</v>
          </cell>
          <cell r="AH1679">
            <v>10011</v>
          </cell>
          <cell r="AI1679" t="str">
            <v>US</v>
          </cell>
          <cell r="AJ1679" t="str">
            <v xml:space="preserve"> </v>
          </cell>
          <cell r="AK1679" t="str">
            <v>U</v>
          </cell>
          <cell r="AL1679" t="str">
            <v>S</v>
          </cell>
          <cell r="AM1679" t="str">
            <v>N</v>
          </cell>
          <cell r="AN1679" t="str">
            <v>065-68-4558</v>
          </cell>
          <cell r="AO1679" t="str">
            <v>U</v>
          </cell>
          <cell r="AP1679" t="str">
            <v>COSTCENTER</v>
          </cell>
          <cell r="AQ1679" t="str">
            <v>E4</v>
          </cell>
          <cell r="AR1679" t="str">
            <v>Client Services Senior Associate</v>
          </cell>
          <cell r="AS1679" t="str">
            <v>Direct Ad Sales Ops - NA East</v>
          </cell>
          <cell r="AT1679">
            <v>212</v>
          </cell>
          <cell r="AU1679" t="str">
            <v>Sales - Direct Ad Sales Ops</v>
          </cell>
          <cell r="AW1679">
            <v>37328</v>
          </cell>
          <cell r="AX1679">
            <v>37328</v>
          </cell>
          <cell r="AY1679" t="str">
            <v>E4 - Sales - Direct Ad Sales Ops - Client Services Senior Associate</v>
          </cell>
          <cell r="AZ1679" t="str">
            <v>Sales</v>
          </cell>
          <cell r="BA1679" t="str">
            <v>JOBCODE</v>
          </cell>
          <cell r="BB1679" t="str">
            <v>JOBCODE-PROM</v>
          </cell>
          <cell r="BC1679">
            <v>38018</v>
          </cell>
          <cell r="BD1679">
            <v>2.2000000000000002</v>
          </cell>
          <cell r="BE1679">
            <v>0.3</v>
          </cell>
          <cell r="BF1679" t="str">
            <v>E</v>
          </cell>
          <cell r="BG1679">
            <v>402</v>
          </cell>
          <cell r="BH1679">
            <v>10402</v>
          </cell>
          <cell r="BI1679">
            <v>1</v>
          </cell>
          <cell r="BJ1679">
            <v>38018</v>
          </cell>
          <cell r="BK1679" t="str">
            <v>SALARY</v>
          </cell>
          <cell r="BL1679" t="str">
            <v>SALARY-PROM</v>
          </cell>
          <cell r="BM1679">
            <v>29</v>
          </cell>
          <cell r="BN1679">
            <v>5000</v>
          </cell>
          <cell r="BO1679" t="str">
            <v>E4 - Sales</v>
          </cell>
          <cell r="BP1679">
            <v>60000</v>
          </cell>
          <cell r="BQ1679">
            <v>55000</v>
          </cell>
          <cell r="BR1679">
            <v>38018</v>
          </cell>
          <cell r="BS1679">
            <v>9.0999999999999998E-2</v>
          </cell>
          <cell r="BT1679">
            <v>45150</v>
          </cell>
          <cell r="BU1679">
            <v>58800</v>
          </cell>
          <cell r="BV1679">
            <v>72450</v>
          </cell>
          <cell r="BW1679">
            <v>6.9000000000000006E-2</v>
          </cell>
          <cell r="BX1679">
            <v>8.5000000000000006E-2</v>
          </cell>
          <cell r="BY1679">
            <v>75000</v>
          </cell>
          <cell r="BZ1679">
            <v>15000</v>
          </cell>
          <cell r="CA1679">
            <v>15000</v>
          </cell>
          <cell r="CB1679">
            <v>8000</v>
          </cell>
          <cell r="CC1679">
            <v>8850</v>
          </cell>
          <cell r="CD1679">
            <v>8850</v>
          </cell>
          <cell r="CE1679">
            <v>8850</v>
          </cell>
          <cell r="CF1679" t="str">
            <v>W</v>
          </cell>
          <cell r="CG1679">
            <v>26</v>
          </cell>
          <cell r="CH1679" t="str">
            <v xml:space="preserve"> </v>
          </cell>
          <cell r="CI1679" t="str">
            <v xml:space="preserve"> </v>
          </cell>
          <cell r="CJ1679" t="str">
            <v xml:space="preserve"> </v>
          </cell>
          <cell r="CK1679" t="str">
            <v xml:space="preserve"> </v>
          </cell>
          <cell r="CL1679" t="str">
            <v xml:space="preserve"> </v>
          </cell>
          <cell r="CM1679" t="str">
            <v>BS (University of Pennsylvania) 99/ 3.7</v>
          </cell>
          <cell r="CP1679">
            <v>75000</v>
          </cell>
          <cell r="CQ1679">
            <v>37987</v>
          </cell>
          <cell r="CR1679">
            <v>67500</v>
          </cell>
          <cell r="CS1679">
            <v>37895</v>
          </cell>
          <cell r="CT1679">
            <v>67500</v>
          </cell>
          <cell r="CU1679">
            <v>37803</v>
          </cell>
          <cell r="CV1679">
            <v>65000</v>
          </cell>
          <cell r="CW1679">
            <v>37712</v>
          </cell>
          <cell r="CX1679">
            <v>65000</v>
          </cell>
          <cell r="CY1679">
            <v>37622</v>
          </cell>
          <cell r="CZ1679" t="str">
            <v>Sales - Direct Ad Sales Ops</v>
          </cell>
          <cell r="DA1679">
            <v>0</v>
          </cell>
          <cell r="DB1679">
            <v>90</v>
          </cell>
        </row>
        <row r="1680">
          <cell r="A1680">
            <v>1454</v>
          </cell>
          <cell r="B1680">
            <v>1454</v>
          </cell>
          <cell r="C1680">
            <v>7203</v>
          </cell>
          <cell r="D1680" t="str">
            <v>US-NYC-BDWY</v>
          </cell>
          <cell r="E1680" t="str">
            <v>ecroake</v>
          </cell>
          <cell r="F1680" t="str">
            <v>Erin</v>
          </cell>
          <cell r="G1680" t="str">
            <v xml:space="preserve"> </v>
          </cell>
          <cell r="H1680" t="str">
            <v>Croake</v>
          </cell>
          <cell r="I1680" t="str">
            <v>Erin Croake</v>
          </cell>
          <cell r="J1680" t="str">
            <v>Erin Croake</v>
          </cell>
          <cell r="K1680" t="str">
            <v>Erin</v>
          </cell>
          <cell r="L1680" t="str">
            <v>USD</v>
          </cell>
          <cell r="M1680" t="str">
            <v>Croake, Erin</v>
          </cell>
          <cell r="N1680" t="str">
            <v>F</v>
          </cell>
          <cell r="O1680">
            <v>28441</v>
          </cell>
          <cell r="P1680" t="str">
            <v>US</v>
          </cell>
          <cell r="Q1680" t="str">
            <v xml:space="preserve"> </v>
          </cell>
          <cell r="R1680" t="str">
            <v>Client Services Sr Associate</v>
          </cell>
          <cell r="S1680" t="str">
            <v>EMPLOYEE</v>
          </cell>
          <cell r="T1680">
            <v>3.25</v>
          </cell>
          <cell r="U1680" t="str">
            <v>Balkovich, Laura</v>
          </cell>
          <cell r="V1680" t="str">
            <v>lbalkovich</v>
          </cell>
          <cell r="W1680" t="str">
            <v>JOBS-AT-GOOGLE</v>
          </cell>
          <cell r="X1680" t="str">
            <v xml:space="preserve"> </v>
          </cell>
          <cell r="Y1680" t="str">
            <v>Ask Jeeves, Inc.</v>
          </cell>
          <cell r="Z1680">
            <v>11</v>
          </cell>
          <cell r="AA1680" t="str">
            <v xml:space="preserve"> </v>
          </cell>
          <cell r="AB1680" t="str">
            <v>21-014</v>
          </cell>
          <cell r="AC1680" t="str">
            <v>212-994-4887</v>
          </cell>
          <cell r="AD1680" t="str">
            <v>37 Charles St.</v>
          </cell>
          <cell r="AE1680" t="str">
            <v>Apt. #8</v>
          </cell>
          <cell r="AF1680" t="str">
            <v>New York</v>
          </cell>
          <cell r="AG1680" t="str">
            <v>NY</v>
          </cell>
          <cell r="AH1680">
            <v>10014</v>
          </cell>
          <cell r="AI1680" t="str">
            <v>US</v>
          </cell>
          <cell r="AJ1680" t="str">
            <v xml:space="preserve"> </v>
          </cell>
          <cell r="AK1680" t="str">
            <v>U</v>
          </cell>
          <cell r="AL1680" t="str">
            <v>S</v>
          </cell>
          <cell r="AM1680" t="str">
            <v>N</v>
          </cell>
          <cell r="AN1680" t="str">
            <v>119-72-1758</v>
          </cell>
          <cell r="AO1680" t="str">
            <v>U</v>
          </cell>
          <cell r="AP1680" t="str">
            <v>COSTCENTER</v>
          </cell>
          <cell r="AQ1680" t="str">
            <v>E4</v>
          </cell>
          <cell r="AR1680" t="str">
            <v>Client Services Senior Associate</v>
          </cell>
          <cell r="AS1680" t="str">
            <v>Direct Ad Sales Ops - NA East</v>
          </cell>
          <cell r="AT1680">
            <v>212</v>
          </cell>
          <cell r="AU1680" t="str">
            <v>Sales - Direct Ad Sales Ops</v>
          </cell>
          <cell r="AW1680">
            <v>37711</v>
          </cell>
          <cell r="AX1680">
            <v>37711</v>
          </cell>
          <cell r="AY1680" t="str">
            <v>E4 - Sales - Direct Ad Sales Ops - Client Services Senior Associate</v>
          </cell>
          <cell r="AZ1680" t="str">
            <v>Sales</v>
          </cell>
          <cell r="BA1680" t="str">
            <v>HIRE</v>
          </cell>
          <cell r="BB1680" t="str">
            <v>HIRE-OPEN</v>
          </cell>
          <cell r="BC1680">
            <v>37711</v>
          </cell>
          <cell r="BD1680">
            <v>1.1000000000000001</v>
          </cell>
          <cell r="BE1680">
            <v>1.1000000000000001</v>
          </cell>
          <cell r="BF1680" t="str">
            <v>E</v>
          </cell>
          <cell r="BG1680">
            <v>897</v>
          </cell>
          <cell r="BH1680">
            <v>10897</v>
          </cell>
          <cell r="BI1680">
            <v>1</v>
          </cell>
          <cell r="BJ1680">
            <v>37711</v>
          </cell>
          <cell r="BK1680" t="str">
            <v>SALARY</v>
          </cell>
          <cell r="BL1680" t="str">
            <v>SALARY-INIT</v>
          </cell>
          <cell r="BM1680">
            <v>28</v>
          </cell>
          <cell r="BN1680">
            <v>4917</v>
          </cell>
          <cell r="BO1680" t="str">
            <v>E4 - Sales</v>
          </cell>
          <cell r="BP1680">
            <v>59000</v>
          </cell>
          <cell r="BQ1680">
            <v>59000</v>
          </cell>
          <cell r="BR1680" t="str">
            <v xml:space="preserve"> </v>
          </cell>
          <cell r="BS1680" t="str">
            <v>Hire</v>
          </cell>
          <cell r="BT1680">
            <v>45150</v>
          </cell>
          <cell r="BU1680">
            <v>58800</v>
          </cell>
          <cell r="BV1680">
            <v>72450</v>
          </cell>
          <cell r="BW1680">
            <v>6.8000000000000005E-2</v>
          </cell>
          <cell r="BX1680">
            <v>8.4000000000000005E-2</v>
          </cell>
          <cell r="BY1680">
            <v>74000</v>
          </cell>
          <cell r="BZ1680">
            <v>15000</v>
          </cell>
          <cell r="CA1680">
            <v>15000</v>
          </cell>
          <cell r="CB1680">
            <v>4200</v>
          </cell>
          <cell r="CC1680">
            <v>4200</v>
          </cell>
          <cell r="CD1680">
            <v>4200</v>
          </cell>
          <cell r="CE1680">
            <v>4200</v>
          </cell>
          <cell r="CF1680" t="str">
            <v>W</v>
          </cell>
          <cell r="CG1680">
            <v>26</v>
          </cell>
          <cell r="CH1680" t="str">
            <v xml:space="preserve"> </v>
          </cell>
          <cell r="CI1680" t="str">
            <v xml:space="preserve"> </v>
          </cell>
          <cell r="CJ1680" t="str">
            <v xml:space="preserve"> </v>
          </cell>
          <cell r="CK1680" t="str">
            <v xml:space="preserve"> </v>
          </cell>
          <cell r="CL1680" t="str">
            <v xml:space="preserve"> </v>
          </cell>
          <cell r="CM1680" t="str">
            <v>BA (State University of New York) 98 MA (State University of New York) 00</v>
          </cell>
          <cell r="CP1680">
            <v>74000</v>
          </cell>
          <cell r="CQ1680">
            <v>37987</v>
          </cell>
          <cell r="CR1680">
            <v>74000</v>
          </cell>
          <cell r="CS1680">
            <v>37895</v>
          </cell>
          <cell r="CT1680">
            <v>74000</v>
          </cell>
          <cell r="CU1680">
            <v>37803</v>
          </cell>
          <cell r="CV1680">
            <v>69000</v>
          </cell>
          <cell r="CW1680">
            <v>37712</v>
          </cell>
          <cell r="CX1680">
            <v>69000</v>
          </cell>
          <cell r="CY1680">
            <v>37622</v>
          </cell>
          <cell r="CZ1680" t="str">
            <v>Sales - Direct Ad Sales Ops</v>
          </cell>
          <cell r="DA1680">
            <v>0</v>
          </cell>
          <cell r="DB1680">
            <v>90</v>
          </cell>
        </row>
        <row r="1681">
          <cell r="A1681">
            <v>331</v>
          </cell>
          <cell r="B1681">
            <v>331</v>
          </cell>
          <cell r="C1681">
            <v>7203</v>
          </cell>
          <cell r="D1681" t="str">
            <v>US-CHI-NMI</v>
          </cell>
          <cell r="E1681" t="str">
            <v>adam</v>
          </cell>
          <cell r="F1681" t="str">
            <v>Adam</v>
          </cell>
          <cell r="G1681" t="str">
            <v xml:space="preserve"> </v>
          </cell>
          <cell r="H1681" t="str">
            <v>Samko</v>
          </cell>
          <cell r="I1681" t="str">
            <v>Adam Samko</v>
          </cell>
          <cell r="J1681" t="str">
            <v>Adam Samko</v>
          </cell>
          <cell r="K1681" t="str">
            <v>Adam</v>
          </cell>
          <cell r="L1681" t="str">
            <v>USD</v>
          </cell>
          <cell r="M1681" t="str">
            <v>Samko, Adam</v>
          </cell>
          <cell r="N1681" t="str">
            <v>M</v>
          </cell>
          <cell r="O1681">
            <v>27860</v>
          </cell>
          <cell r="P1681" t="str">
            <v>US</v>
          </cell>
          <cell r="Q1681" t="str">
            <v xml:space="preserve"> </v>
          </cell>
          <cell r="R1681" t="str">
            <v>Client Services Senior Associate</v>
          </cell>
          <cell r="S1681" t="str">
            <v>EMPLOYEE</v>
          </cell>
          <cell r="T1681">
            <v>3.25</v>
          </cell>
          <cell r="U1681" t="str">
            <v>Souder, Edward</v>
          </cell>
          <cell r="V1681" t="str">
            <v>ted</v>
          </cell>
          <cell r="W1681" t="str">
            <v>EMP-REF</v>
          </cell>
          <cell r="X1681" t="str">
            <v>Zurek, Andrea</v>
          </cell>
          <cell r="Y1681" t="str">
            <v>Nextcard.com</v>
          </cell>
          <cell r="Z1681">
            <v>71</v>
          </cell>
          <cell r="AA1681" t="str">
            <v>OTHER</v>
          </cell>
          <cell r="AB1681" t="str">
            <v xml:space="preserve"> </v>
          </cell>
          <cell r="AC1681" t="str">
            <v>312-840-4260</v>
          </cell>
          <cell r="AD1681" t="str">
            <v>1036 N Dearborn</v>
          </cell>
          <cell r="AE1681" t="str">
            <v>Apt 802</v>
          </cell>
          <cell r="AF1681" t="str">
            <v>Chicago</v>
          </cell>
          <cell r="AG1681" t="str">
            <v>IL</v>
          </cell>
          <cell r="AH1681">
            <v>60610</v>
          </cell>
          <cell r="AI1681" t="str">
            <v>US</v>
          </cell>
          <cell r="AJ1681" t="str">
            <v xml:space="preserve"> </v>
          </cell>
          <cell r="AK1681" t="str">
            <v>U</v>
          </cell>
          <cell r="AL1681" t="str">
            <v>S</v>
          </cell>
          <cell r="AM1681" t="str">
            <v>N</v>
          </cell>
          <cell r="AN1681" t="str">
            <v>353-78-1442</v>
          </cell>
          <cell r="AO1681" t="str">
            <v>U</v>
          </cell>
          <cell r="AP1681" t="str">
            <v>COSTCENTER</v>
          </cell>
          <cell r="AQ1681" t="str">
            <v>E4</v>
          </cell>
          <cell r="AR1681" t="str">
            <v>Client Services Senior Associate</v>
          </cell>
          <cell r="AS1681" t="str">
            <v>Direct Ad Sales Ops - NA East</v>
          </cell>
          <cell r="AT1681">
            <v>212</v>
          </cell>
          <cell r="AU1681" t="str">
            <v>Sales - Direct Ad Sales Ops</v>
          </cell>
          <cell r="AW1681">
            <v>37235</v>
          </cell>
          <cell r="AX1681">
            <v>37235</v>
          </cell>
          <cell r="AY1681" t="str">
            <v>E4 - Sales - Direct Ad Sales Ops - Client Services Senior Associate</v>
          </cell>
          <cell r="AZ1681" t="str">
            <v>Sales</v>
          </cell>
          <cell r="BA1681" t="str">
            <v>JOBCODE</v>
          </cell>
          <cell r="BB1681" t="str">
            <v>JOBCODE-PROM</v>
          </cell>
          <cell r="BC1681">
            <v>37834</v>
          </cell>
          <cell r="BD1681">
            <v>2.4</v>
          </cell>
          <cell r="BE1681">
            <v>0.8</v>
          </cell>
          <cell r="BF1681" t="str">
            <v>E</v>
          </cell>
          <cell r="BG1681">
            <v>354</v>
          </cell>
          <cell r="BH1681">
            <v>10354</v>
          </cell>
          <cell r="BI1681">
            <v>1</v>
          </cell>
          <cell r="BJ1681">
            <v>37834</v>
          </cell>
          <cell r="BK1681" t="str">
            <v>SALARY</v>
          </cell>
          <cell r="BL1681" t="str">
            <v>SALARY-PROM</v>
          </cell>
          <cell r="BM1681">
            <v>28</v>
          </cell>
          <cell r="BN1681">
            <v>4792</v>
          </cell>
          <cell r="BO1681" t="str">
            <v>E4 - Sales</v>
          </cell>
          <cell r="BP1681">
            <v>57500</v>
          </cell>
          <cell r="BQ1681">
            <v>54000</v>
          </cell>
          <cell r="BR1681">
            <v>37834</v>
          </cell>
          <cell r="BS1681">
            <v>6.5000000000000002E-2</v>
          </cell>
          <cell r="BT1681">
            <v>45150</v>
          </cell>
          <cell r="BU1681">
            <v>58800</v>
          </cell>
          <cell r="BV1681">
            <v>72450</v>
          </cell>
          <cell r="BW1681">
            <v>6.6000000000000003E-2</v>
          </cell>
          <cell r="BX1681">
            <v>8.2000000000000003E-2</v>
          </cell>
          <cell r="BY1681">
            <v>72500</v>
          </cell>
          <cell r="BZ1681">
            <v>15000</v>
          </cell>
          <cell r="CA1681">
            <v>15000</v>
          </cell>
          <cell r="CB1681">
            <v>8000</v>
          </cell>
          <cell r="CC1681">
            <v>9100</v>
          </cell>
          <cell r="CD1681">
            <v>9100</v>
          </cell>
          <cell r="CE1681">
            <v>9100</v>
          </cell>
          <cell r="CF1681" t="str">
            <v>W</v>
          </cell>
          <cell r="CG1681">
            <v>28</v>
          </cell>
          <cell r="CH1681" t="str">
            <v xml:space="preserve"> </v>
          </cell>
          <cell r="CI1681" t="str">
            <v xml:space="preserve"> </v>
          </cell>
          <cell r="CJ1681" t="str">
            <v xml:space="preserve"> </v>
          </cell>
          <cell r="CK1681" t="str">
            <v xml:space="preserve"> </v>
          </cell>
          <cell r="CL1681" t="str">
            <v xml:space="preserve"> </v>
          </cell>
          <cell r="CM1681" t="str">
            <v>BA (John Carroll University) 98</v>
          </cell>
          <cell r="CP1681">
            <v>72500</v>
          </cell>
          <cell r="CQ1681">
            <v>37987</v>
          </cell>
          <cell r="CR1681">
            <v>72500</v>
          </cell>
          <cell r="CS1681">
            <v>37895</v>
          </cell>
          <cell r="CT1681">
            <v>72500</v>
          </cell>
          <cell r="CU1681">
            <v>37803</v>
          </cell>
          <cell r="CV1681">
            <v>64000</v>
          </cell>
          <cell r="CW1681">
            <v>37712</v>
          </cell>
          <cell r="CX1681">
            <v>64000</v>
          </cell>
          <cell r="CY1681">
            <v>37622</v>
          </cell>
          <cell r="CZ1681" t="str">
            <v>Sales - Direct Ad Sales Ops</v>
          </cell>
          <cell r="DA1681">
            <v>0</v>
          </cell>
          <cell r="DB1681">
            <v>90</v>
          </cell>
        </row>
        <row r="1682">
          <cell r="A1682">
            <v>686</v>
          </cell>
          <cell r="B1682">
            <v>686</v>
          </cell>
          <cell r="C1682">
            <v>7203</v>
          </cell>
          <cell r="D1682" t="str">
            <v>US-MTV-SAL</v>
          </cell>
          <cell r="E1682" t="str">
            <v>cpolhemus</v>
          </cell>
          <cell r="F1682" t="str">
            <v>Caroline</v>
          </cell>
          <cell r="G1682" t="str">
            <v xml:space="preserve"> </v>
          </cell>
          <cell r="H1682" t="str">
            <v>Polhemus</v>
          </cell>
          <cell r="I1682" t="str">
            <v>Carrie Polhemus</v>
          </cell>
          <cell r="J1682" t="str">
            <v>Caroline Polhemus</v>
          </cell>
          <cell r="K1682" t="str">
            <v>Carrie</v>
          </cell>
          <cell r="L1682" t="str">
            <v>USD</v>
          </cell>
          <cell r="M1682" t="str">
            <v>Polhemus, Caroline</v>
          </cell>
          <cell r="N1682" t="str">
            <v>F</v>
          </cell>
          <cell r="O1682">
            <v>28501</v>
          </cell>
          <cell r="P1682" t="str">
            <v>US</v>
          </cell>
          <cell r="Q1682" t="str">
            <v xml:space="preserve"> </v>
          </cell>
          <cell r="R1682" t="str">
            <v>Client Services Senior Associate</v>
          </cell>
          <cell r="S1682" t="str">
            <v>EMPLOYEE</v>
          </cell>
          <cell r="T1682">
            <v>3</v>
          </cell>
          <cell r="U1682" t="str">
            <v>Crow, Karen</v>
          </cell>
          <cell r="V1682" t="str">
            <v>kcrow</v>
          </cell>
          <cell r="W1682" t="str">
            <v xml:space="preserve"> </v>
          </cell>
          <cell r="X1682" t="str">
            <v xml:space="preserve"> </v>
          </cell>
          <cell r="Y1682" t="str">
            <v>Gator Corporation</v>
          </cell>
          <cell r="Z1682">
            <v>41</v>
          </cell>
          <cell r="AA1682" t="str">
            <v>OTHER</v>
          </cell>
          <cell r="AB1682">
            <v>2320</v>
          </cell>
          <cell r="AC1682" t="str">
            <v>650-623-4584</v>
          </cell>
          <cell r="AD1682" t="str">
            <v>442 E. Ferndale Ave.</v>
          </cell>
          <cell r="AE1682" t="str">
            <v xml:space="preserve"> </v>
          </cell>
          <cell r="AF1682" t="str">
            <v>Sunnyvale</v>
          </cell>
          <cell r="AG1682" t="str">
            <v>CA</v>
          </cell>
          <cell r="AH1682">
            <v>94085</v>
          </cell>
          <cell r="AI1682" t="str">
            <v>US</v>
          </cell>
          <cell r="AJ1682" t="str">
            <v xml:space="preserve"> </v>
          </cell>
          <cell r="AK1682" t="str">
            <v>U</v>
          </cell>
          <cell r="AL1682" t="str">
            <v>S</v>
          </cell>
          <cell r="AM1682" t="str">
            <v>N</v>
          </cell>
          <cell r="AN1682" t="str">
            <v>560-93-8965</v>
          </cell>
          <cell r="AO1682" t="str">
            <v>U</v>
          </cell>
          <cell r="AP1682" t="str">
            <v>COSTCENTER</v>
          </cell>
          <cell r="AQ1682" t="str">
            <v>E4</v>
          </cell>
          <cell r="AR1682" t="str">
            <v>Client Services Senior Associate</v>
          </cell>
          <cell r="AS1682" t="str">
            <v>Direct Ad Sales Ops - NA West</v>
          </cell>
          <cell r="AT1682">
            <v>211</v>
          </cell>
          <cell r="AU1682" t="str">
            <v>Sales - Direct Ad Sales Ops</v>
          </cell>
          <cell r="AW1682">
            <v>37531</v>
          </cell>
          <cell r="AX1682">
            <v>37531</v>
          </cell>
          <cell r="AY1682" t="str">
            <v>E4 - Sales - Direct Ad Sales Ops - Client Services Senior Associate</v>
          </cell>
          <cell r="AZ1682" t="str">
            <v>Sales</v>
          </cell>
          <cell r="BA1682" t="str">
            <v>JOBCODE</v>
          </cell>
          <cell r="BB1682" t="str">
            <v>JOBCODE-PROM</v>
          </cell>
          <cell r="BC1682">
            <v>38018</v>
          </cell>
          <cell r="BD1682">
            <v>1.6</v>
          </cell>
          <cell r="BE1682">
            <v>0.3</v>
          </cell>
          <cell r="BF1682" t="str">
            <v>E</v>
          </cell>
          <cell r="BG1682">
            <v>602</v>
          </cell>
          <cell r="BH1682">
            <v>10602</v>
          </cell>
          <cell r="BI1682">
            <v>1</v>
          </cell>
          <cell r="BJ1682">
            <v>38018</v>
          </cell>
          <cell r="BK1682" t="str">
            <v>SALARY</v>
          </cell>
          <cell r="BL1682" t="str">
            <v>SALARY-PROM</v>
          </cell>
          <cell r="BM1682">
            <v>26</v>
          </cell>
          <cell r="BN1682">
            <v>4583</v>
          </cell>
          <cell r="BO1682" t="str">
            <v>E4 - Sales</v>
          </cell>
          <cell r="BP1682">
            <v>55000</v>
          </cell>
          <cell r="BQ1682">
            <v>50000</v>
          </cell>
          <cell r="BR1682">
            <v>38018</v>
          </cell>
          <cell r="BS1682">
            <v>0.1</v>
          </cell>
          <cell r="BT1682">
            <v>45150</v>
          </cell>
          <cell r="BU1682">
            <v>58800</v>
          </cell>
          <cell r="BV1682">
            <v>72450</v>
          </cell>
          <cell r="BW1682">
            <v>6.3E-2</v>
          </cell>
          <cell r="BX1682">
            <v>7.8E-2</v>
          </cell>
          <cell r="BY1682">
            <v>70000</v>
          </cell>
          <cell r="BZ1682">
            <v>15000</v>
          </cell>
          <cell r="CA1682">
            <v>15000</v>
          </cell>
          <cell r="CB1682">
            <v>6000</v>
          </cell>
          <cell r="CC1682">
            <v>6000</v>
          </cell>
          <cell r="CD1682">
            <v>6000</v>
          </cell>
          <cell r="CE1682">
            <v>6000</v>
          </cell>
          <cell r="CF1682" t="str">
            <v>W</v>
          </cell>
          <cell r="CG1682">
            <v>26</v>
          </cell>
          <cell r="CH1682" t="str">
            <v xml:space="preserve"> </v>
          </cell>
          <cell r="CI1682" t="str">
            <v xml:space="preserve"> </v>
          </cell>
          <cell r="CJ1682" t="str">
            <v xml:space="preserve"> </v>
          </cell>
          <cell r="CK1682" t="str">
            <v xml:space="preserve"> </v>
          </cell>
          <cell r="CL1682" t="str">
            <v xml:space="preserve"> </v>
          </cell>
          <cell r="CM1682" t="str">
            <v>BA (Santa Clara University) 00/ 3.85</v>
          </cell>
          <cell r="CP1682">
            <v>70000</v>
          </cell>
          <cell r="CQ1682">
            <v>37987</v>
          </cell>
          <cell r="CR1682">
            <v>62500</v>
          </cell>
          <cell r="CS1682">
            <v>37895</v>
          </cell>
          <cell r="CT1682">
            <v>62500</v>
          </cell>
          <cell r="CU1682">
            <v>37803</v>
          </cell>
          <cell r="CV1682">
            <v>60000</v>
          </cell>
          <cell r="CW1682">
            <v>37712</v>
          </cell>
          <cell r="CX1682">
            <v>60000</v>
          </cell>
          <cell r="CY1682">
            <v>37622</v>
          </cell>
          <cell r="CZ1682" t="str">
            <v>Sales - Direct Ad Sales Ops</v>
          </cell>
          <cell r="DA1682">
            <v>0</v>
          </cell>
          <cell r="DB1682">
            <v>90</v>
          </cell>
        </row>
        <row r="1683">
          <cell r="A1683">
            <v>4774</v>
          </cell>
          <cell r="B1683">
            <v>4774</v>
          </cell>
          <cell r="C1683">
            <v>7203</v>
          </cell>
          <cell r="D1683" t="str">
            <v>US-CHI-NMI</v>
          </cell>
          <cell r="E1683" t="str">
            <v>lbiltekoff</v>
          </cell>
          <cell r="F1683" t="str">
            <v>Leslie</v>
          </cell>
          <cell r="G1683" t="str">
            <v>P</v>
          </cell>
          <cell r="H1683" t="str">
            <v>Biltekoff</v>
          </cell>
          <cell r="I1683" t="str">
            <v>Leslie Biltekoff</v>
          </cell>
          <cell r="J1683" t="str">
            <v>Leslie P Biltekoff</v>
          </cell>
          <cell r="K1683" t="str">
            <v>Leslie</v>
          </cell>
          <cell r="L1683" t="str">
            <v>USD</v>
          </cell>
          <cell r="M1683" t="str">
            <v>Biltekoff, Leslie</v>
          </cell>
          <cell r="N1683" t="str">
            <v>F</v>
          </cell>
          <cell r="O1683">
            <v>27595</v>
          </cell>
          <cell r="P1683" t="str">
            <v>US</v>
          </cell>
          <cell r="Q1683" t="str">
            <v xml:space="preserve"> </v>
          </cell>
          <cell r="R1683" t="str">
            <v>Client Services Senior Associate</v>
          </cell>
          <cell r="S1683" t="str">
            <v>EMPLOYEE</v>
          </cell>
          <cell r="T1683" t="str">
            <v>NA</v>
          </cell>
          <cell r="U1683" t="str">
            <v>Souder, Edward</v>
          </cell>
          <cell r="V1683" t="str">
            <v>ted</v>
          </cell>
          <cell r="W1683" t="str">
            <v xml:space="preserve"> </v>
          </cell>
          <cell r="X1683" t="str">
            <v xml:space="preserve"> </v>
          </cell>
          <cell r="Y1683" t="str">
            <v>The Knot, Inc</v>
          </cell>
          <cell r="Z1683">
            <v>71</v>
          </cell>
          <cell r="AA1683" t="str">
            <v>C1</v>
          </cell>
          <cell r="AB1683" t="str">
            <v xml:space="preserve"> </v>
          </cell>
          <cell r="AC1683">
            <v>-5394</v>
          </cell>
          <cell r="AD1683" t="str">
            <v>1730 N. Clark St</v>
          </cell>
          <cell r="AE1683" t="str">
            <v xml:space="preserve"> </v>
          </cell>
          <cell r="AF1683" t="str">
            <v>Chicago</v>
          </cell>
          <cell r="AG1683" t="str">
            <v>IL</v>
          </cell>
          <cell r="AH1683">
            <v>60614</v>
          </cell>
          <cell r="AI1683" t="str">
            <v>US</v>
          </cell>
          <cell r="AJ1683" t="str">
            <v xml:space="preserve"> </v>
          </cell>
          <cell r="AK1683" t="str">
            <v xml:space="preserve"> </v>
          </cell>
          <cell r="AL1683" t="str">
            <v>S</v>
          </cell>
          <cell r="AM1683" t="str">
            <v>N</v>
          </cell>
          <cell r="AN1683" t="str">
            <v>089-64-3051</v>
          </cell>
          <cell r="AO1683" t="str">
            <v xml:space="preserve"> </v>
          </cell>
          <cell r="AP1683" t="str">
            <v>COSTCENTER</v>
          </cell>
          <cell r="AQ1683" t="str">
            <v>E4</v>
          </cell>
          <cell r="AR1683" t="str">
            <v>Client Services Senior Associate</v>
          </cell>
          <cell r="AS1683" t="str">
            <v>Direct Ad Sales Ops - NA East</v>
          </cell>
          <cell r="AT1683">
            <v>212</v>
          </cell>
          <cell r="AU1683" t="str">
            <v>Sales - Direct Ad Sales Ops</v>
          </cell>
          <cell r="AW1683">
            <v>38075</v>
          </cell>
          <cell r="AX1683">
            <v>38075</v>
          </cell>
          <cell r="AY1683" t="str">
            <v>E4 - Sales - Direct Ad Sales Ops - Client Services Senior Associate</v>
          </cell>
          <cell r="AZ1683" t="str">
            <v>Sales</v>
          </cell>
          <cell r="BA1683" t="str">
            <v>HIRE</v>
          </cell>
          <cell r="BB1683" t="str">
            <v>HIRE-OPEN</v>
          </cell>
          <cell r="BC1683">
            <v>38075</v>
          </cell>
          <cell r="BD1683">
            <v>0.1</v>
          </cell>
          <cell r="BE1683">
            <v>0.3</v>
          </cell>
          <cell r="BF1683" t="str">
            <v>E</v>
          </cell>
          <cell r="BG1683">
            <v>1806</v>
          </cell>
          <cell r="BH1683">
            <v>11806</v>
          </cell>
          <cell r="BI1683">
            <v>1</v>
          </cell>
          <cell r="BJ1683">
            <v>38075</v>
          </cell>
          <cell r="BK1683" t="str">
            <v>SALARY</v>
          </cell>
          <cell r="BL1683" t="str">
            <v>SALARY-INIT</v>
          </cell>
          <cell r="BM1683">
            <v>26</v>
          </cell>
          <cell r="BN1683">
            <v>4583</v>
          </cell>
          <cell r="BO1683" t="str">
            <v>E4 - Sales</v>
          </cell>
          <cell r="BP1683">
            <v>55000</v>
          </cell>
          <cell r="BQ1683">
            <v>55000</v>
          </cell>
          <cell r="BR1683" t="str">
            <v xml:space="preserve"> </v>
          </cell>
          <cell r="BS1683" t="str">
            <v>Hire</v>
          </cell>
          <cell r="BT1683">
            <v>45150</v>
          </cell>
          <cell r="BU1683">
            <v>58800</v>
          </cell>
          <cell r="BV1683">
            <v>72450</v>
          </cell>
          <cell r="BW1683">
            <v>6.3E-2</v>
          </cell>
          <cell r="BX1683">
            <v>7.8E-2</v>
          </cell>
          <cell r="BY1683">
            <v>70000</v>
          </cell>
          <cell r="BZ1683">
            <v>15000</v>
          </cell>
          <cell r="CA1683">
            <v>15000</v>
          </cell>
          <cell r="CB1683">
            <v>650</v>
          </cell>
          <cell r="CC1683">
            <v>650</v>
          </cell>
          <cell r="CD1683">
            <v>650</v>
          </cell>
          <cell r="CE1683">
            <v>650</v>
          </cell>
          <cell r="CF1683" t="str">
            <v>W</v>
          </cell>
          <cell r="CG1683">
            <v>28</v>
          </cell>
          <cell r="CH1683" t="str">
            <v xml:space="preserve"> </v>
          </cell>
          <cell r="CI1683" t="str">
            <v xml:space="preserve"> </v>
          </cell>
          <cell r="CJ1683" t="str">
            <v xml:space="preserve"> </v>
          </cell>
          <cell r="CK1683" t="str">
            <v xml:space="preserve"> </v>
          </cell>
          <cell r="CL1683" t="str">
            <v xml:space="preserve"> </v>
          </cell>
          <cell r="CM1683" t="str">
            <v>BA (Tufts University) 97/ 3.3</v>
          </cell>
          <cell r="CN1683" t="str">
            <v>VERIFIED-NONE</v>
          </cell>
          <cell r="CP1683">
            <v>70000</v>
          </cell>
          <cell r="CQ1683">
            <v>37987</v>
          </cell>
          <cell r="CR1683" t="str">
            <v xml:space="preserve"> </v>
          </cell>
          <cell r="CS1683" t="str">
            <v xml:space="preserve"> </v>
          </cell>
          <cell r="CT1683" t="str">
            <v xml:space="preserve"> </v>
          </cell>
          <cell r="CU1683" t="str">
            <v xml:space="preserve"> </v>
          </cell>
          <cell r="CV1683" t="str">
            <v xml:space="preserve"> </v>
          </cell>
          <cell r="CW1683" t="str">
            <v xml:space="preserve"> </v>
          </cell>
          <cell r="CX1683" t="str">
            <v xml:space="preserve"> </v>
          </cell>
          <cell r="CY1683" t="str">
            <v xml:space="preserve"> </v>
          </cell>
          <cell r="CZ1683" t="str">
            <v>Sales - Direct Ad Sales Ops</v>
          </cell>
          <cell r="DA1683">
            <v>0</v>
          </cell>
          <cell r="DB1683">
            <v>0</v>
          </cell>
        </row>
        <row r="1684">
          <cell r="A1684">
            <v>574</v>
          </cell>
          <cell r="B1684">
            <v>574</v>
          </cell>
          <cell r="C1684">
            <v>7203</v>
          </cell>
          <cell r="D1684" t="str">
            <v>US-BOS-PARK</v>
          </cell>
          <cell r="E1684" t="str">
            <v>clabate</v>
          </cell>
          <cell r="F1684" t="str">
            <v>Christine</v>
          </cell>
          <cell r="G1684" t="str">
            <v xml:space="preserve"> </v>
          </cell>
          <cell r="H1684" t="str">
            <v>Labate</v>
          </cell>
          <cell r="I1684" t="str">
            <v>Christine Labate</v>
          </cell>
          <cell r="J1684" t="str">
            <v>Christine Labate</v>
          </cell>
          <cell r="K1684" t="str">
            <v>Christine</v>
          </cell>
          <cell r="L1684" t="str">
            <v>USD</v>
          </cell>
          <cell r="M1684" t="str">
            <v>Labate, Christine</v>
          </cell>
          <cell r="N1684" t="str">
            <v>F</v>
          </cell>
          <cell r="O1684">
            <v>28051</v>
          </cell>
          <cell r="P1684" t="str">
            <v>US</v>
          </cell>
          <cell r="Q1684" t="str">
            <v xml:space="preserve"> </v>
          </cell>
          <cell r="R1684" t="str">
            <v>Client Services Senior Associate</v>
          </cell>
          <cell r="S1684" t="str">
            <v>EMPLOYEE</v>
          </cell>
          <cell r="T1684">
            <v>3</v>
          </cell>
          <cell r="U1684" t="str">
            <v>Carey, Amy Blake</v>
          </cell>
          <cell r="V1684" t="str">
            <v>bcarey</v>
          </cell>
          <cell r="W1684" t="str">
            <v>EMP-REF</v>
          </cell>
          <cell r="X1684" t="str">
            <v>Escobar, Caroline</v>
          </cell>
          <cell r="Y1684" t="str">
            <v>Dealtime Inc.</v>
          </cell>
          <cell r="Z1684">
            <v>14</v>
          </cell>
          <cell r="AA1684" t="str">
            <v>OTHER</v>
          </cell>
          <cell r="AB1684" t="str">
            <v xml:space="preserve"> </v>
          </cell>
          <cell r="AC1684" t="str">
            <v>617-948-2673</v>
          </cell>
          <cell r="AD1684" t="str">
            <v>478 Massachusetts Ave.</v>
          </cell>
          <cell r="AE1684" t="str">
            <v>#4</v>
          </cell>
          <cell r="AF1684" t="str">
            <v>Boston</v>
          </cell>
          <cell r="AG1684" t="str">
            <v>MA</v>
          </cell>
          <cell r="AH1684">
            <v>2118</v>
          </cell>
          <cell r="AI1684" t="str">
            <v>US</v>
          </cell>
          <cell r="AJ1684" t="str">
            <v xml:space="preserve"> </v>
          </cell>
          <cell r="AK1684" t="str">
            <v>U</v>
          </cell>
          <cell r="AL1684" t="str">
            <v>S</v>
          </cell>
          <cell r="AM1684" t="str">
            <v>N</v>
          </cell>
          <cell r="AN1684" t="str">
            <v>064-70-0144</v>
          </cell>
          <cell r="AO1684" t="str">
            <v>U</v>
          </cell>
          <cell r="AP1684" t="str">
            <v>COSTCENTER</v>
          </cell>
          <cell r="AQ1684" t="str">
            <v>E4</v>
          </cell>
          <cell r="AR1684" t="str">
            <v>Client Services Senior Associate</v>
          </cell>
          <cell r="AS1684" t="str">
            <v>Direct Ad Sales Ops - NA East</v>
          </cell>
          <cell r="AT1684">
            <v>212</v>
          </cell>
          <cell r="AU1684" t="str">
            <v>Sales - Direct Ad Sales Ops</v>
          </cell>
          <cell r="AW1684">
            <v>37459</v>
          </cell>
          <cell r="AX1684">
            <v>37459</v>
          </cell>
          <cell r="AY1684" t="str">
            <v>E4 - Sales - Direct Ad Sales Ops - Client Services Senior Associate</v>
          </cell>
          <cell r="AZ1684" t="str">
            <v>Sales</v>
          </cell>
          <cell r="BA1684" t="str">
            <v>JOBCODE</v>
          </cell>
          <cell r="BB1684" t="str">
            <v>JOBCODE-PROM</v>
          </cell>
          <cell r="BC1684">
            <v>38018</v>
          </cell>
          <cell r="BD1684">
            <v>1.8</v>
          </cell>
          <cell r="BE1684">
            <v>0.3</v>
          </cell>
          <cell r="BF1684" t="str">
            <v>E</v>
          </cell>
          <cell r="BG1684">
            <v>543</v>
          </cell>
          <cell r="BH1684">
            <v>10543</v>
          </cell>
          <cell r="BI1684">
            <v>1</v>
          </cell>
          <cell r="BJ1684">
            <v>38018</v>
          </cell>
          <cell r="BK1684" t="str">
            <v>SALARY</v>
          </cell>
          <cell r="BL1684" t="str">
            <v>SALARY-PROM</v>
          </cell>
          <cell r="BM1684">
            <v>26</v>
          </cell>
          <cell r="BN1684">
            <v>4500</v>
          </cell>
          <cell r="BO1684" t="str">
            <v>E4 - Sales</v>
          </cell>
          <cell r="BP1684">
            <v>54000</v>
          </cell>
          <cell r="BQ1684">
            <v>45000</v>
          </cell>
          <cell r="BR1684">
            <v>38018</v>
          </cell>
          <cell r="BS1684">
            <v>0.13700000000000001</v>
          </cell>
          <cell r="BT1684">
            <v>45150</v>
          </cell>
          <cell r="BU1684">
            <v>58800</v>
          </cell>
          <cell r="BV1684">
            <v>72450</v>
          </cell>
          <cell r="BW1684">
            <v>6.2E-2</v>
          </cell>
          <cell r="BX1684">
            <v>7.5999999999999998E-2</v>
          </cell>
          <cell r="BY1684">
            <v>69000</v>
          </cell>
          <cell r="BZ1684">
            <v>15000</v>
          </cell>
          <cell r="CA1684">
            <v>15000</v>
          </cell>
          <cell r="CB1684">
            <v>6000</v>
          </cell>
          <cell r="CC1684">
            <v>6400</v>
          </cell>
          <cell r="CD1684">
            <v>6400</v>
          </cell>
          <cell r="CE1684">
            <v>6400</v>
          </cell>
          <cell r="CF1684" t="str">
            <v>W</v>
          </cell>
          <cell r="CG1684">
            <v>27</v>
          </cell>
          <cell r="CH1684" t="str">
            <v xml:space="preserve"> </v>
          </cell>
          <cell r="CI1684" t="str">
            <v xml:space="preserve"> </v>
          </cell>
          <cell r="CJ1684" t="str">
            <v xml:space="preserve"> </v>
          </cell>
          <cell r="CK1684" t="str">
            <v xml:space="preserve"> </v>
          </cell>
          <cell r="CL1684" t="str">
            <v xml:space="preserve"> </v>
          </cell>
          <cell r="CM1684" t="str">
            <v>BA (University of Vermont) 98</v>
          </cell>
          <cell r="CP1684">
            <v>69000</v>
          </cell>
          <cell r="CQ1684">
            <v>37987</v>
          </cell>
          <cell r="CR1684">
            <v>60000</v>
          </cell>
          <cell r="CS1684">
            <v>37895</v>
          </cell>
          <cell r="CT1684">
            <v>60000</v>
          </cell>
          <cell r="CU1684">
            <v>37803</v>
          </cell>
          <cell r="CV1684">
            <v>55000</v>
          </cell>
          <cell r="CW1684">
            <v>37712</v>
          </cell>
          <cell r="CX1684">
            <v>55000</v>
          </cell>
          <cell r="CY1684">
            <v>37622</v>
          </cell>
          <cell r="CZ1684" t="str">
            <v>Sales - Direct Ad Sales Ops</v>
          </cell>
          <cell r="DA1684">
            <v>0</v>
          </cell>
          <cell r="DB1684">
            <v>90</v>
          </cell>
        </row>
        <row r="1685">
          <cell r="A1685">
            <v>3142</v>
          </cell>
          <cell r="B1685">
            <v>3142</v>
          </cell>
          <cell r="C1685">
            <v>7203</v>
          </cell>
          <cell r="D1685" t="str">
            <v>US-MTV-SAL</v>
          </cell>
          <cell r="E1685" t="str">
            <v>shana</v>
          </cell>
          <cell r="F1685" t="str">
            <v>Shana</v>
          </cell>
          <cell r="G1685" t="str">
            <v>D</v>
          </cell>
          <cell r="H1685" t="str">
            <v>Roark</v>
          </cell>
          <cell r="I1685" t="str">
            <v>Shana Roark</v>
          </cell>
          <cell r="J1685" t="str">
            <v>Shana D Roark</v>
          </cell>
          <cell r="K1685" t="str">
            <v>Shana</v>
          </cell>
          <cell r="L1685" t="str">
            <v>USD</v>
          </cell>
          <cell r="M1685" t="str">
            <v>Roark, Shana</v>
          </cell>
          <cell r="N1685" t="str">
            <v>F</v>
          </cell>
          <cell r="O1685">
            <v>28340</v>
          </cell>
          <cell r="P1685" t="str">
            <v>US</v>
          </cell>
          <cell r="Q1685" t="str">
            <v xml:space="preserve"> </v>
          </cell>
          <cell r="R1685" t="str">
            <v>Client Services Sr. Associate</v>
          </cell>
          <cell r="S1685" t="str">
            <v>EMPLOYEE</v>
          </cell>
          <cell r="T1685">
            <v>3.5</v>
          </cell>
          <cell r="U1685" t="str">
            <v>Crow, Karen</v>
          </cell>
          <cell r="V1685" t="str">
            <v>kcrow</v>
          </cell>
          <cell r="W1685" t="str">
            <v>EMP-REF</v>
          </cell>
          <cell r="X1685" t="str">
            <v>Paulson, Kurt</v>
          </cell>
          <cell r="Y1685" t="str">
            <v>Looksmart</v>
          </cell>
          <cell r="Z1685">
            <v>41</v>
          </cell>
          <cell r="AA1685" t="str">
            <v>C1</v>
          </cell>
          <cell r="AB1685">
            <v>2314</v>
          </cell>
          <cell r="AC1685">
            <v>5647</v>
          </cell>
          <cell r="AD1685" t="str">
            <v>1501 Ralston Ave</v>
          </cell>
          <cell r="AE1685" t="str">
            <v>#204</v>
          </cell>
          <cell r="AF1685" t="str">
            <v>Burlingame</v>
          </cell>
          <cell r="AG1685" t="str">
            <v>CA</v>
          </cell>
          <cell r="AH1685">
            <v>94010</v>
          </cell>
          <cell r="AI1685" t="str">
            <v>US</v>
          </cell>
          <cell r="AJ1685" t="str">
            <v xml:space="preserve"> </v>
          </cell>
          <cell r="AK1685" t="str">
            <v>R</v>
          </cell>
          <cell r="AL1685" t="str">
            <v>S</v>
          </cell>
          <cell r="AM1685" t="str">
            <v>N</v>
          </cell>
          <cell r="AN1685" t="str">
            <v>550-49-3699</v>
          </cell>
          <cell r="AO1685" t="str">
            <v>N</v>
          </cell>
          <cell r="AP1685" t="str">
            <v>COSTCENTER</v>
          </cell>
          <cell r="AQ1685" t="str">
            <v>E4</v>
          </cell>
          <cell r="AR1685" t="str">
            <v>Client Services Senior Associate</v>
          </cell>
          <cell r="AS1685" t="str">
            <v>Direct Ad Sales Ops - NA West</v>
          </cell>
          <cell r="AT1685">
            <v>211</v>
          </cell>
          <cell r="AU1685" t="str">
            <v>Sales - Direct Ad Sales Ops</v>
          </cell>
          <cell r="AW1685">
            <v>37816</v>
          </cell>
          <cell r="AX1685">
            <v>37816</v>
          </cell>
          <cell r="AY1685" t="str">
            <v>E4 - Sales - Direct Ad Sales Ops - Client Services Senior Associate</v>
          </cell>
          <cell r="AZ1685" t="str">
            <v>Sales</v>
          </cell>
          <cell r="BA1685" t="str">
            <v>JOBCODE</v>
          </cell>
          <cell r="BB1685" t="str">
            <v>JOBCODE-TRAN</v>
          </cell>
          <cell r="BC1685">
            <v>38032</v>
          </cell>
          <cell r="BD1685">
            <v>0.9</v>
          </cell>
          <cell r="BE1685">
            <v>0.3</v>
          </cell>
          <cell r="BF1685" t="str">
            <v>E</v>
          </cell>
          <cell r="BG1685">
            <v>1168</v>
          </cell>
          <cell r="BH1685">
            <v>11168</v>
          </cell>
          <cell r="BI1685">
            <v>1</v>
          </cell>
          <cell r="BJ1685">
            <v>37816</v>
          </cell>
          <cell r="BK1685" t="str">
            <v>SALARY</v>
          </cell>
          <cell r="BL1685" t="str">
            <v>SALARY-INIT</v>
          </cell>
          <cell r="BM1685">
            <v>28</v>
          </cell>
          <cell r="BN1685">
            <v>4833</v>
          </cell>
          <cell r="BO1685" t="str">
            <v>E4 - Sales</v>
          </cell>
          <cell r="BP1685">
            <v>58000</v>
          </cell>
          <cell r="BQ1685">
            <v>58000</v>
          </cell>
          <cell r="BR1685" t="str">
            <v xml:space="preserve"> </v>
          </cell>
          <cell r="BS1685" t="str">
            <v>Hire</v>
          </cell>
          <cell r="BT1685">
            <v>45150</v>
          </cell>
          <cell r="BU1685">
            <v>58800</v>
          </cell>
          <cell r="BV1685">
            <v>72450</v>
          </cell>
          <cell r="BW1685">
            <v>6.7000000000000004E-2</v>
          </cell>
          <cell r="BX1685">
            <v>8.2000000000000003E-2</v>
          </cell>
          <cell r="BY1685">
            <v>68000</v>
          </cell>
          <cell r="BZ1685">
            <v>10000</v>
          </cell>
          <cell r="CA1685">
            <v>10000</v>
          </cell>
          <cell r="CB1685">
            <v>2000</v>
          </cell>
          <cell r="CC1685">
            <v>2000</v>
          </cell>
          <cell r="CD1685">
            <v>2000</v>
          </cell>
          <cell r="CE1685">
            <v>2000</v>
          </cell>
          <cell r="CF1685" t="str">
            <v>W</v>
          </cell>
          <cell r="CG1685">
            <v>26</v>
          </cell>
          <cell r="CH1685" t="str">
            <v xml:space="preserve"> </v>
          </cell>
          <cell r="CI1685" t="str">
            <v xml:space="preserve"> </v>
          </cell>
          <cell r="CJ1685" t="str">
            <v xml:space="preserve"> </v>
          </cell>
          <cell r="CK1685" t="str">
            <v xml:space="preserve"> </v>
          </cell>
          <cell r="CL1685" t="str">
            <v xml:space="preserve"> </v>
          </cell>
          <cell r="CM1685" t="str">
            <v>BS (University of the Pacific) / 3.68</v>
          </cell>
          <cell r="CN1685" t="str">
            <v>VERIFIED-DEPT</v>
          </cell>
          <cell r="CP1685">
            <v>68000</v>
          </cell>
          <cell r="CQ1685">
            <v>37987</v>
          </cell>
          <cell r="CR1685">
            <v>68000</v>
          </cell>
          <cell r="CS1685">
            <v>37895</v>
          </cell>
          <cell r="CT1685">
            <v>68000</v>
          </cell>
          <cell r="CU1685">
            <v>37803</v>
          </cell>
          <cell r="CV1685" t="str">
            <v xml:space="preserve"> </v>
          </cell>
          <cell r="CW1685" t="str">
            <v xml:space="preserve"> </v>
          </cell>
          <cell r="CX1685" t="str">
            <v xml:space="preserve"> </v>
          </cell>
          <cell r="CY1685" t="str">
            <v xml:space="preserve"> </v>
          </cell>
          <cell r="CZ1685" t="str">
            <v>Sales - Direct Ad Sales Ops</v>
          </cell>
          <cell r="DA1685">
            <v>0</v>
          </cell>
          <cell r="DB1685">
            <v>90</v>
          </cell>
        </row>
        <row r="1686">
          <cell r="A1686">
            <v>463</v>
          </cell>
          <cell r="B1686">
            <v>463</v>
          </cell>
          <cell r="C1686">
            <v>7203</v>
          </cell>
          <cell r="D1686" t="str">
            <v>US-ATL-ABER</v>
          </cell>
          <cell r="E1686" t="str">
            <v>natasha</v>
          </cell>
          <cell r="F1686" t="str">
            <v>Natasha</v>
          </cell>
          <cell r="G1686" t="str">
            <v xml:space="preserve"> </v>
          </cell>
          <cell r="H1686" t="str">
            <v>Robertson</v>
          </cell>
          <cell r="I1686" t="str">
            <v>Natasha Robertson</v>
          </cell>
          <cell r="J1686" t="str">
            <v>Natasha Robertson</v>
          </cell>
          <cell r="K1686" t="str">
            <v>Natasha</v>
          </cell>
          <cell r="L1686" t="str">
            <v>USD</v>
          </cell>
          <cell r="M1686" t="str">
            <v>Robertson, Natasha</v>
          </cell>
          <cell r="N1686" t="str">
            <v>F</v>
          </cell>
          <cell r="O1686">
            <v>27850</v>
          </cell>
          <cell r="P1686" t="str">
            <v>US</v>
          </cell>
          <cell r="Q1686" t="str">
            <v xml:space="preserve"> </v>
          </cell>
          <cell r="R1686" t="str">
            <v>Client Services Sr Associate</v>
          </cell>
          <cell r="S1686" t="str">
            <v>EMPLOYEE</v>
          </cell>
          <cell r="T1686">
            <v>3</v>
          </cell>
          <cell r="U1686" t="str">
            <v>Mun, Ki</v>
          </cell>
          <cell r="V1686" t="str">
            <v>ki</v>
          </cell>
          <cell r="W1686" t="str">
            <v xml:space="preserve"> </v>
          </cell>
          <cell r="X1686" t="str">
            <v xml:space="preserve"> </v>
          </cell>
          <cell r="Y1686" t="str">
            <v>TMP Worldwide</v>
          </cell>
          <cell r="Z1686">
            <v>12</v>
          </cell>
          <cell r="AA1686" t="str">
            <v>C2</v>
          </cell>
          <cell r="AB1686" t="str">
            <v xml:space="preserve"> </v>
          </cell>
          <cell r="AC1686" t="str">
            <v>770-551-8173</v>
          </cell>
          <cell r="AD1686" t="str">
            <v>2277 Dillard Crossing</v>
          </cell>
          <cell r="AE1686" t="str">
            <v xml:space="preserve"> </v>
          </cell>
          <cell r="AF1686" t="str">
            <v>Tucker</v>
          </cell>
          <cell r="AG1686" t="str">
            <v>GA</v>
          </cell>
          <cell r="AH1686">
            <v>30084</v>
          </cell>
          <cell r="AI1686" t="str">
            <v>US</v>
          </cell>
          <cell r="AJ1686" t="str">
            <v xml:space="preserve"> </v>
          </cell>
          <cell r="AK1686" t="str">
            <v>U</v>
          </cell>
          <cell r="AL1686" t="str">
            <v>S</v>
          </cell>
          <cell r="AM1686" t="str">
            <v>N</v>
          </cell>
          <cell r="AN1686" t="str">
            <v>259-59-6265</v>
          </cell>
          <cell r="AO1686" t="str">
            <v>U</v>
          </cell>
          <cell r="AP1686" t="str">
            <v>COSTCENTER</v>
          </cell>
          <cell r="AQ1686" t="str">
            <v>E4</v>
          </cell>
          <cell r="AR1686" t="str">
            <v>Client Services Senior Associate</v>
          </cell>
          <cell r="AS1686" t="str">
            <v>Direct Ad Sales Ops - NA East</v>
          </cell>
          <cell r="AT1686">
            <v>212</v>
          </cell>
          <cell r="AU1686" t="str">
            <v>Sales - Direct Ad Sales Ops</v>
          </cell>
          <cell r="AW1686">
            <v>37396</v>
          </cell>
          <cell r="AX1686">
            <v>37396</v>
          </cell>
          <cell r="AY1686" t="str">
            <v>E4 - Sales - Direct Ad Sales Ops - Client Services Senior Associate</v>
          </cell>
          <cell r="AZ1686" t="str">
            <v>Sales</v>
          </cell>
          <cell r="BA1686" t="str">
            <v>JOBCODE</v>
          </cell>
          <cell r="BB1686" t="str">
            <v>JOBCODE-PROM</v>
          </cell>
          <cell r="BC1686">
            <v>38018</v>
          </cell>
          <cell r="BD1686">
            <v>2</v>
          </cell>
          <cell r="BE1686">
            <v>0.3</v>
          </cell>
          <cell r="BF1686" t="str">
            <v>E</v>
          </cell>
          <cell r="BG1686">
            <v>469</v>
          </cell>
          <cell r="BH1686">
            <v>10469</v>
          </cell>
          <cell r="BI1686">
            <v>1</v>
          </cell>
          <cell r="BJ1686">
            <v>38018</v>
          </cell>
          <cell r="BK1686" t="str">
            <v>SALARY</v>
          </cell>
          <cell r="BL1686" t="str">
            <v>SALARY-PROM</v>
          </cell>
          <cell r="BM1686">
            <v>25</v>
          </cell>
          <cell r="BN1686">
            <v>4333</v>
          </cell>
          <cell r="BO1686" t="str">
            <v>E4 - Sales</v>
          </cell>
          <cell r="BP1686">
            <v>52000</v>
          </cell>
          <cell r="BQ1686">
            <v>45000</v>
          </cell>
          <cell r="BR1686">
            <v>38018</v>
          </cell>
          <cell r="BS1686">
            <v>0.156</v>
          </cell>
          <cell r="BT1686">
            <v>45150</v>
          </cell>
          <cell r="BU1686">
            <v>58800</v>
          </cell>
          <cell r="BV1686">
            <v>72450</v>
          </cell>
          <cell r="BW1686">
            <v>0.06</v>
          </cell>
          <cell r="BX1686">
            <v>7.3999999999999996E-2</v>
          </cell>
          <cell r="BY1686">
            <v>67000</v>
          </cell>
          <cell r="BZ1686">
            <v>15000</v>
          </cell>
          <cell r="CA1686">
            <v>15000</v>
          </cell>
          <cell r="CB1686">
            <v>6000</v>
          </cell>
          <cell r="CC1686">
            <v>6400</v>
          </cell>
          <cell r="CD1686">
            <v>6400</v>
          </cell>
          <cell r="CE1686">
            <v>6400</v>
          </cell>
          <cell r="CF1686" t="str">
            <v>B</v>
          </cell>
          <cell r="CG1686">
            <v>28</v>
          </cell>
          <cell r="CH1686" t="str">
            <v xml:space="preserve"> </v>
          </cell>
          <cell r="CI1686" t="str">
            <v xml:space="preserve"> </v>
          </cell>
          <cell r="CJ1686" t="str">
            <v xml:space="preserve"> </v>
          </cell>
          <cell r="CK1686" t="str">
            <v xml:space="preserve"> </v>
          </cell>
          <cell r="CL1686" t="str">
            <v xml:space="preserve"> </v>
          </cell>
          <cell r="CM1686" t="str">
            <v>BA (Georgia Southern University)</v>
          </cell>
          <cell r="CP1686">
            <v>67000</v>
          </cell>
          <cell r="CQ1686">
            <v>37987</v>
          </cell>
          <cell r="CR1686">
            <v>57500</v>
          </cell>
          <cell r="CS1686">
            <v>37895</v>
          </cell>
          <cell r="CT1686">
            <v>57500</v>
          </cell>
          <cell r="CU1686">
            <v>37803</v>
          </cell>
          <cell r="CV1686">
            <v>55000</v>
          </cell>
          <cell r="CW1686">
            <v>37712</v>
          </cell>
          <cell r="CX1686">
            <v>55000</v>
          </cell>
          <cell r="CY1686">
            <v>37622</v>
          </cell>
          <cell r="CZ1686" t="str">
            <v>Sales - Direct Ad Sales Ops</v>
          </cell>
          <cell r="DA1686">
            <v>0</v>
          </cell>
          <cell r="DB1686">
            <v>90</v>
          </cell>
        </row>
        <row r="1687">
          <cell r="A1687">
            <v>108</v>
          </cell>
          <cell r="B1687">
            <v>108</v>
          </cell>
          <cell r="C1687">
            <v>7010</v>
          </cell>
          <cell r="D1687" t="str">
            <v>US-MTV-SAL</v>
          </cell>
          <cell r="E1687" t="str">
            <v>etain</v>
          </cell>
          <cell r="F1687" t="str">
            <v>Etain</v>
          </cell>
          <cell r="G1687" t="str">
            <v>M</v>
          </cell>
          <cell r="H1687" t="str">
            <v>Wilson</v>
          </cell>
          <cell r="I1687" t="str">
            <v>Etain Wilson</v>
          </cell>
          <cell r="J1687" t="str">
            <v>Etain M Wilson</v>
          </cell>
          <cell r="K1687" t="str">
            <v>Etain</v>
          </cell>
          <cell r="L1687" t="str">
            <v>USD</v>
          </cell>
          <cell r="M1687" t="str">
            <v>Wilson, Etain</v>
          </cell>
          <cell r="N1687" t="str">
            <v>F</v>
          </cell>
          <cell r="O1687">
            <v>25537</v>
          </cell>
          <cell r="P1687" t="str">
            <v>IE</v>
          </cell>
          <cell r="Q1687" t="str">
            <v xml:space="preserve"> </v>
          </cell>
          <cell r="R1687" t="str">
            <v>Ad Ops Senior Associate</v>
          </cell>
          <cell r="S1687" t="str">
            <v>EMPLOYEE</v>
          </cell>
          <cell r="T1687">
            <v>3.25</v>
          </cell>
          <cell r="U1687" t="str">
            <v>Wang, Sylvia</v>
          </cell>
          <cell r="V1687" t="str">
            <v>sylvia</v>
          </cell>
          <cell r="W1687" t="str">
            <v>NO-FEE</v>
          </cell>
          <cell r="X1687" t="str">
            <v xml:space="preserve"> </v>
          </cell>
          <cell r="Y1687" t="str">
            <v>Netscape Communications</v>
          </cell>
          <cell r="Z1687">
            <v>41</v>
          </cell>
          <cell r="AA1687" t="str">
            <v>C1</v>
          </cell>
          <cell r="AB1687">
            <v>299</v>
          </cell>
          <cell r="AC1687" t="str">
            <v>650-623-4116</v>
          </cell>
          <cell r="AD1687" t="str">
            <v>790 Mahogany Lane</v>
          </cell>
          <cell r="AE1687" t="str">
            <v xml:space="preserve"> </v>
          </cell>
          <cell r="AF1687" t="str">
            <v>Sunnyvale</v>
          </cell>
          <cell r="AG1687" t="str">
            <v>CA</v>
          </cell>
          <cell r="AH1687">
            <v>94086</v>
          </cell>
          <cell r="AI1687" t="str">
            <v>US</v>
          </cell>
          <cell r="AJ1687" t="str">
            <v>408-245-9509</v>
          </cell>
          <cell r="AK1687" t="str">
            <v>U</v>
          </cell>
          <cell r="AL1687" t="str">
            <v>M</v>
          </cell>
          <cell r="AM1687" t="str">
            <v>N</v>
          </cell>
          <cell r="AN1687" t="str">
            <v>146-86-4858</v>
          </cell>
          <cell r="AO1687" t="str">
            <v>U</v>
          </cell>
          <cell r="AP1687" t="str">
            <v>COSTCENTER</v>
          </cell>
          <cell r="AQ1687" t="str">
            <v>E4</v>
          </cell>
          <cell r="AR1687" t="str">
            <v>Ad Ops Senior Associate</v>
          </cell>
          <cell r="AS1687" t="str">
            <v>Direct Ad Sales Ops - NA West</v>
          </cell>
          <cell r="AT1687">
            <v>211</v>
          </cell>
          <cell r="AU1687" t="str">
            <v>Sales - Direct Ad Sales Ops</v>
          </cell>
          <cell r="AW1687">
            <v>36689</v>
          </cell>
          <cell r="AX1687">
            <v>36689</v>
          </cell>
          <cell r="AY1687" t="str">
            <v>E4 - Sales - Direct Ad Sales Ops - Ad Ops Senior Associate</v>
          </cell>
          <cell r="AZ1687" t="str">
            <v>Sales</v>
          </cell>
          <cell r="BA1687" t="str">
            <v>JOBCODE</v>
          </cell>
          <cell r="BB1687" t="str">
            <v>JOBCODE-PROM</v>
          </cell>
          <cell r="BC1687">
            <v>37834</v>
          </cell>
          <cell r="BD1687">
            <v>3.9</v>
          </cell>
          <cell r="BE1687">
            <v>0.8</v>
          </cell>
          <cell r="BF1687" t="str">
            <v>E</v>
          </cell>
          <cell r="BG1687">
            <v>108</v>
          </cell>
          <cell r="BH1687">
            <v>10108</v>
          </cell>
          <cell r="BI1687">
            <v>0.6</v>
          </cell>
          <cell r="BJ1687">
            <v>37288</v>
          </cell>
          <cell r="BK1687" t="str">
            <v>HRPWK</v>
          </cell>
          <cell r="BL1687" t="str">
            <v>HRPWK-OTHER</v>
          </cell>
          <cell r="BM1687">
            <v>31</v>
          </cell>
          <cell r="BN1687">
            <v>5417</v>
          </cell>
          <cell r="BO1687" t="str">
            <v>E4 - Sales</v>
          </cell>
          <cell r="BP1687">
            <v>65000</v>
          </cell>
          <cell r="BQ1687" t="str">
            <v xml:space="preserve"> </v>
          </cell>
          <cell r="BR1687">
            <v>37054</v>
          </cell>
          <cell r="BS1687">
            <v>8.3000000000000004E-2</v>
          </cell>
          <cell r="BT1687">
            <v>45150</v>
          </cell>
          <cell r="BU1687">
            <v>58800</v>
          </cell>
          <cell r="BV1687">
            <v>72450</v>
          </cell>
          <cell r="BW1687">
            <v>7.4999999999999997E-2</v>
          </cell>
          <cell r="BX1687">
            <v>9.1999999999999998E-2</v>
          </cell>
          <cell r="BY1687">
            <v>80000</v>
          </cell>
          <cell r="BZ1687">
            <v>15000</v>
          </cell>
          <cell r="CA1687">
            <v>15000</v>
          </cell>
          <cell r="CB1687">
            <v>400</v>
          </cell>
          <cell r="CC1687">
            <v>36700</v>
          </cell>
          <cell r="CD1687">
            <v>36700</v>
          </cell>
          <cell r="CE1687">
            <v>36700</v>
          </cell>
          <cell r="CF1687" t="str">
            <v>W</v>
          </cell>
          <cell r="CG1687">
            <v>34</v>
          </cell>
          <cell r="CH1687" t="str">
            <v xml:space="preserve"> </v>
          </cell>
          <cell r="CI1687" t="str">
            <v xml:space="preserve"> </v>
          </cell>
          <cell r="CJ1687" t="str">
            <v xml:space="preserve"> </v>
          </cell>
          <cell r="CK1687" t="str">
            <v xml:space="preserve"> </v>
          </cell>
          <cell r="CL1687" t="str">
            <v xml:space="preserve"> </v>
          </cell>
          <cell r="CM1687" t="str">
            <v>BS (NUI, Ireland) / 0.0 MS (Queen's University, Ireland) / 0.0</v>
          </cell>
          <cell r="CN1687" t="str">
            <v>VERIFIED-NONE VERIFIED-NONE</v>
          </cell>
          <cell r="CO1687" t="str">
            <v>John,Cloonan(M)--SPOUSE Darragh,Cloonan(M)--CHILD Cian,Cloonan(M)--CHILD</v>
          </cell>
          <cell r="CP1687">
            <v>80000</v>
          </cell>
          <cell r="CQ1687">
            <v>37987</v>
          </cell>
          <cell r="CR1687">
            <v>80000</v>
          </cell>
          <cell r="CS1687">
            <v>37895</v>
          </cell>
          <cell r="CT1687">
            <v>80000</v>
          </cell>
          <cell r="CU1687">
            <v>37803</v>
          </cell>
          <cell r="CV1687">
            <v>78500</v>
          </cell>
          <cell r="CW1687">
            <v>37712</v>
          </cell>
          <cell r="CX1687">
            <v>78500</v>
          </cell>
          <cell r="CY1687">
            <v>37622</v>
          </cell>
          <cell r="CZ1687" t="str">
            <v>Sales - Direct Ad Sales Ops</v>
          </cell>
          <cell r="DA1687">
            <v>0</v>
          </cell>
          <cell r="DB1687">
            <v>90</v>
          </cell>
        </row>
        <row r="1688">
          <cell r="A1688">
            <v>375</v>
          </cell>
          <cell r="B1688">
            <v>375</v>
          </cell>
          <cell r="C1688">
            <v>7010</v>
          </cell>
          <cell r="D1688" t="str">
            <v>US-NYC-BDWY</v>
          </cell>
          <cell r="E1688" t="str">
            <v>beth</v>
          </cell>
          <cell r="F1688" t="str">
            <v>Mary</v>
          </cell>
          <cell r="G1688" t="str">
            <v xml:space="preserve"> </v>
          </cell>
          <cell r="H1688" t="str">
            <v>Guthrie</v>
          </cell>
          <cell r="I1688" t="str">
            <v>Beth Guthrie</v>
          </cell>
          <cell r="J1688" t="str">
            <v>Mary Guthrie</v>
          </cell>
          <cell r="K1688" t="str">
            <v>Beth</v>
          </cell>
          <cell r="L1688" t="str">
            <v>USD</v>
          </cell>
          <cell r="M1688" t="str">
            <v>Guthrie, Mary</v>
          </cell>
          <cell r="N1688" t="str">
            <v>F</v>
          </cell>
          <cell r="O1688">
            <v>27775</v>
          </cell>
          <cell r="P1688" t="str">
            <v>US</v>
          </cell>
          <cell r="Q1688" t="str">
            <v xml:space="preserve"> </v>
          </cell>
          <cell r="R1688" t="str">
            <v>Ad Ops Senior Associate</v>
          </cell>
          <cell r="S1688" t="str">
            <v>EMPLOYEE</v>
          </cell>
          <cell r="T1688">
            <v>3.5</v>
          </cell>
          <cell r="U1688" t="str">
            <v>Lewis, Starla</v>
          </cell>
          <cell r="V1688" t="str">
            <v>starla</v>
          </cell>
          <cell r="W1688" t="str">
            <v xml:space="preserve"> </v>
          </cell>
          <cell r="X1688" t="str">
            <v xml:space="preserve"> </v>
          </cell>
          <cell r="Y1688" t="str">
            <v>New Digital Media</v>
          </cell>
          <cell r="Z1688">
            <v>11</v>
          </cell>
          <cell r="AA1688" t="str">
            <v>OTHER</v>
          </cell>
          <cell r="AB1688" t="str">
            <v>21-107</v>
          </cell>
          <cell r="AC1688" t="str">
            <v>212-624-9632</v>
          </cell>
          <cell r="AD1688" t="str">
            <v>310 E 44th St</v>
          </cell>
          <cell r="AE1688" t="str">
            <v>#809</v>
          </cell>
          <cell r="AF1688" t="str">
            <v>New York</v>
          </cell>
          <cell r="AG1688" t="str">
            <v>NY</v>
          </cell>
          <cell r="AH1688">
            <v>10017</v>
          </cell>
          <cell r="AI1688" t="str">
            <v>US</v>
          </cell>
          <cell r="AJ1688" t="str">
            <v xml:space="preserve"> </v>
          </cell>
          <cell r="AK1688" t="str">
            <v>U</v>
          </cell>
          <cell r="AL1688" t="str">
            <v>S</v>
          </cell>
          <cell r="AM1688" t="str">
            <v>N</v>
          </cell>
          <cell r="AN1688" t="str">
            <v>067-64-0925</v>
          </cell>
          <cell r="AO1688" t="str">
            <v>U</v>
          </cell>
          <cell r="AP1688" t="str">
            <v>COSTCENTER</v>
          </cell>
          <cell r="AQ1688" t="str">
            <v>E4</v>
          </cell>
          <cell r="AR1688" t="str">
            <v>Ad Ops Senior Associate</v>
          </cell>
          <cell r="AS1688" t="str">
            <v>Direct Ad Sales Ops - NA East</v>
          </cell>
          <cell r="AT1688">
            <v>212</v>
          </cell>
          <cell r="AU1688" t="str">
            <v>Sales - Direct Ad Sales Ops</v>
          </cell>
          <cell r="AW1688">
            <v>37319</v>
          </cell>
          <cell r="AX1688">
            <v>37319</v>
          </cell>
          <cell r="AY1688" t="str">
            <v>E4 - Sales - Direct Ad Sales Ops - Ad Ops Senior Associate</v>
          </cell>
          <cell r="AZ1688" t="str">
            <v>Sales</v>
          </cell>
          <cell r="BA1688" t="str">
            <v>JOBCODE</v>
          </cell>
          <cell r="BB1688" t="str">
            <v>JOBCODE-PROM</v>
          </cell>
          <cell r="BC1688">
            <v>37834</v>
          </cell>
          <cell r="BD1688">
            <v>2.2000000000000002</v>
          </cell>
          <cell r="BE1688">
            <v>0.8</v>
          </cell>
          <cell r="BF1688" t="str">
            <v>E</v>
          </cell>
          <cell r="BG1688">
            <v>395</v>
          </cell>
          <cell r="BH1688">
            <v>10395</v>
          </cell>
          <cell r="BI1688">
            <v>1</v>
          </cell>
          <cell r="BJ1688">
            <v>37834</v>
          </cell>
          <cell r="BK1688" t="str">
            <v>SALARY</v>
          </cell>
          <cell r="BL1688" t="str">
            <v>SALARY-PROM</v>
          </cell>
          <cell r="BM1688">
            <v>29</v>
          </cell>
          <cell r="BN1688">
            <v>5000</v>
          </cell>
          <cell r="BO1688" t="str">
            <v>E4 - Sales</v>
          </cell>
          <cell r="BP1688">
            <v>60000</v>
          </cell>
          <cell r="BQ1688">
            <v>55000</v>
          </cell>
          <cell r="BR1688">
            <v>37834</v>
          </cell>
          <cell r="BS1688">
            <v>9.0999999999999998E-2</v>
          </cell>
          <cell r="BT1688">
            <v>45150</v>
          </cell>
          <cell r="BU1688">
            <v>58800</v>
          </cell>
          <cell r="BV1688">
            <v>72450</v>
          </cell>
          <cell r="BW1688">
            <v>6.9000000000000006E-2</v>
          </cell>
          <cell r="BX1688">
            <v>8.5000000000000006E-2</v>
          </cell>
          <cell r="BY1688">
            <v>75000</v>
          </cell>
          <cell r="BZ1688">
            <v>15000</v>
          </cell>
          <cell r="CA1688">
            <v>15000</v>
          </cell>
          <cell r="CB1688">
            <v>4000</v>
          </cell>
          <cell r="CC1688">
            <v>4850</v>
          </cell>
          <cell r="CD1688">
            <v>4850</v>
          </cell>
          <cell r="CE1688">
            <v>4850</v>
          </cell>
          <cell r="CF1688" t="str">
            <v>W</v>
          </cell>
          <cell r="CG1688">
            <v>28</v>
          </cell>
          <cell r="CH1688" t="str">
            <v xml:space="preserve"> </v>
          </cell>
          <cell r="CI1688" t="str">
            <v xml:space="preserve"> </v>
          </cell>
          <cell r="CJ1688" t="str">
            <v xml:space="preserve"> </v>
          </cell>
          <cell r="CK1688" t="str">
            <v xml:space="preserve"> </v>
          </cell>
          <cell r="CL1688" t="str">
            <v xml:space="preserve"> </v>
          </cell>
          <cell r="CM1688" t="str">
            <v>BA (Marist College) 98/ 3.35</v>
          </cell>
          <cell r="CP1688">
            <v>75000</v>
          </cell>
          <cell r="CQ1688">
            <v>37987</v>
          </cell>
          <cell r="CR1688">
            <v>75000</v>
          </cell>
          <cell r="CS1688">
            <v>37895</v>
          </cell>
          <cell r="CT1688">
            <v>75000</v>
          </cell>
          <cell r="CU1688">
            <v>37803</v>
          </cell>
          <cell r="CV1688">
            <v>65000</v>
          </cell>
          <cell r="CW1688">
            <v>37712</v>
          </cell>
          <cell r="CX1688">
            <v>65000</v>
          </cell>
          <cell r="CY1688">
            <v>37622</v>
          </cell>
          <cell r="CZ1688" t="str">
            <v>Sales - Direct Ad Sales Ops</v>
          </cell>
          <cell r="DA1688">
            <v>0</v>
          </cell>
          <cell r="DB1688">
            <v>90</v>
          </cell>
        </row>
        <row r="1689">
          <cell r="A1689">
            <v>173</v>
          </cell>
          <cell r="B1689">
            <v>173</v>
          </cell>
          <cell r="C1689">
            <v>7010</v>
          </cell>
          <cell r="D1689" t="str">
            <v>US-MTV-SAL</v>
          </cell>
          <cell r="E1689" t="str">
            <v>alexa</v>
          </cell>
          <cell r="F1689" t="str">
            <v>Alexa</v>
          </cell>
          <cell r="G1689" t="str">
            <v>R</v>
          </cell>
          <cell r="H1689" t="str">
            <v>Couluris</v>
          </cell>
          <cell r="I1689" t="str">
            <v>Alexa Couluris</v>
          </cell>
          <cell r="J1689" t="str">
            <v>Alexa R Couluris</v>
          </cell>
          <cell r="K1689" t="str">
            <v>Alexa</v>
          </cell>
          <cell r="L1689" t="str">
            <v>USD</v>
          </cell>
          <cell r="M1689" t="str">
            <v>Couluris, Alexa</v>
          </cell>
          <cell r="N1689" t="str">
            <v>F</v>
          </cell>
          <cell r="O1689">
            <v>27500</v>
          </cell>
          <cell r="P1689" t="str">
            <v>US</v>
          </cell>
          <cell r="Q1689" t="str">
            <v xml:space="preserve"> </v>
          </cell>
          <cell r="R1689" t="str">
            <v>Ad Ops Senior Associate</v>
          </cell>
          <cell r="S1689" t="str">
            <v>EMPLOYEE</v>
          </cell>
          <cell r="T1689">
            <v>3.5</v>
          </cell>
          <cell r="U1689" t="str">
            <v>Wang, Sylvia</v>
          </cell>
          <cell r="V1689" t="str">
            <v>sylvia</v>
          </cell>
          <cell r="W1689" t="str">
            <v>WEB</v>
          </cell>
          <cell r="X1689" t="str">
            <v xml:space="preserve"> </v>
          </cell>
          <cell r="Y1689" t="str">
            <v>Snowball.com</v>
          </cell>
          <cell r="Z1689">
            <v>41</v>
          </cell>
          <cell r="AA1689" t="str">
            <v>C1</v>
          </cell>
          <cell r="AB1689">
            <v>338</v>
          </cell>
          <cell r="AC1689" t="str">
            <v>650-623-4202</v>
          </cell>
          <cell r="AD1689" t="str">
            <v>1380 Oak Creek Dr</v>
          </cell>
          <cell r="AE1689" t="str">
            <v>#318</v>
          </cell>
          <cell r="AF1689" t="str">
            <v>Palo Alto</v>
          </cell>
          <cell r="AG1689" t="str">
            <v>CA</v>
          </cell>
          <cell r="AH1689">
            <v>94304</v>
          </cell>
          <cell r="AI1689" t="str">
            <v>US</v>
          </cell>
          <cell r="AJ1689" t="str">
            <v xml:space="preserve"> </v>
          </cell>
          <cell r="AK1689" t="str">
            <v>U</v>
          </cell>
          <cell r="AL1689" t="str">
            <v>S</v>
          </cell>
          <cell r="AM1689" t="str">
            <v>N</v>
          </cell>
          <cell r="AN1689" t="str">
            <v>559-37-1810</v>
          </cell>
          <cell r="AO1689" t="str">
            <v>U</v>
          </cell>
          <cell r="AP1689" t="str">
            <v>COSTCENTER</v>
          </cell>
          <cell r="AQ1689" t="str">
            <v>E4</v>
          </cell>
          <cell r="AR1689" t="str">
            <v>Ad Ops Senior Associate</v>
          </cell>
          <cell r="AS1689" t="str">
            <v>Direct Ad Sales Ops - NA West</v>
          </cell>
          <cell r="AT1689">
            <v>211</v>
          </cell>
          <cell r="AU1689" t="str">
            <v>Sales - Direct Ad Sales Ops</v>
          </cell>
          <cell r="AW1689">
            <v>36850</v>
          </cell>
          <cell r="AX1689">
            <v>36850</v>
          </cell>
          <cell r="AY1689" t="str">
            <v>E4 - Sales - Direct Ad Sales Ops - Ad Ops Senior Associate</v>
          </cell>
          <cell r="AZ1689" t="str">
            <v>Sales</v>
          </cell>
          <cell r="BA1689" t="str">
            <v>JOBCODE</v>
          </cell>
          <cell r="BB1689" t="str">
            <v>JOBCODE-PROM</v>
          </cell>
          <cell r="BC1689">
            <v>37834</v>
          </cell>
          <cell r="BD1689">
            <v>3.5</v>
          </cell>
          <cell r="BE1689">
            <v>0.8</v>
          </cell>
          <cell r="BF1689" t="str">
            <v>E</v>
          </cell>
          <cell r="BG1689">
            <v>198</v>
          </cell>
          <cell r="BH1689">
            <v>10198</v>
          </cell>
          <cell r="BI1689">
            <v>1</v>
          </cell>
          <cell r="BJ1689">
            <v>37834</v>
          </cell>
          <cell r="BK1689" t="str">
            <v>SALARY</v>
          </cell>
          <cell r="BL1689" t="str">
            <v>SALARY-PROM</v>
          </cell>
          <cell r="BM1689">
            <v>26</v>
          </cell>
          <cell r="BN1689">
            <v>4583</v>
          </cell>
          <cell r="BO1689" t="str">
            <v>E4 - Sales</v>
          </cell>
          <cell r="BP1689">
            <v>55000</v>
          </cell>
          <cell r="BQ1689">
            <v>45000</v>
          </cell>
          <cell r="BR1689">
            <v>37834</v>
          </cell>
          <cell r="BS1689">
            <v>7.8E-2</v>
          </cell>
          <cell r="BT1689">
            <v>45150</v>
          </cell>
          <cell r="BU1689">
            <v>58800</v>
          </cell>
          <cell r="BV1689">
            <v>72450</v>
          </cell>
          <cell r="BW1689">
            <v>6.3E-2</v>
          </cell>
          <cell r="BX1689">
            <v>7.8E-2</v>
          </cell>
          <cell r="BY1689">
            <v>70000</v>
          </cell>
          <cell r="BZ1689">
            <v>15000</v>
          </cell>
          <cell r="CA1689">
            <v>15000</v>
          </cell>
          <cell r="CB1689">
            <v>10000</v>
          </cell>
          <cell r="CC1689">
            <v>14250</v>
          </cell>
          <cell r="CD1689">
            <v>14250</v>
          </cell>
          <cell r="CE1689">
            <v>14250</v>
          </cell>
          <cell r="CF1689" t="str">
            <v>W</v>
          </cell>
          <cell r="CG1689">
            <v>29</v>
          </cell>
          <cell r="CH1689" t="str">
            <v xml:space="preserve"> </v>
          </cell>
          <cell r="CI1689" t="str">
            <v xml:space="preserve"> </v>
          </cell>
          <cell r="CJ1689" t="str">
            <v xml:space="preserve"> </v>
          </cell>
          <cell r="CK1689" t="str">
            <v xml:space="preserve"> </v>
          </cell>
          <cell r="CL1689" t="str">
            <v xml:space="preserve"> </v>
          </cell>
          <cell r="CM1689" t="str">
            <v>BA (University of California, Davis) 97</v>
          </cell>
          <cell r="CP1689">
            <v>70000</v>
          </cell>
          <cell r="CQ1689">
            <v>37987</v>
          </cell>
          <cell r="CR1689">
            <v>70000</v>
          </cell>
          <cell r="CS1689">
            <v>37895</v>
          </cell>
          <cell r="CT1689">
            <v>70000</v>
          </cell>
          <cell r="CU1689">
            <v>37803</v>
          </cell>
          <cell r="CV1689">
            <v>61000</v>
          </cell>
          <cell r="CW1689">
            <v>37712</v>
          </cell>
          <cell r="CX1689" t="str">
            <v xml:space="preserve"> </v>
          </cell>
          <cell r="CY1689" t="str">
            <v xml:space="preserve"> </v>
          </cell>
          <cell r="CZ1689" t="str">
            <v>Sales - Direct Ad Sales Ops</v>
          </cell>
          <cell r="DA1689">
            <v>0</v>
          </cell>
          <cell r="DB1689">
            <v>90</v>
          </cell>
        </row>
        <row r="1690">
          <cell r="A1690">
            <v>381</v>
          </cell>
          <cell r="B1690">
            <v>381</v>
          </cell>
          <cell r="C1690">
            <v>7010</v>
          </cell>
          <cell r="D1690" t="str">
            <v>US-MTV-SAL</v>
          </cell>
          <cell r="E1690" t="str">
            <v>robert</v>
          </cell>
          <cell r="F1690" t="str">
            <v>Robert</v>
          </cell>
          <cell r="G1690" t="str">
            <v xml:space="preserve"> </v>
          </cell>
          <cell r="H1690" t="str">
            <v>Davis</v>
          </cell>
          <cell r="I1690" t="str">
            <v>Robert Davis</v>
          </cell>
          <cell r="J1690" t="str">
            <v>Robert Davis</v>
          </cell>
          <cell r="K1690" t="str">
            <v>Robert</v>
          </cell>
          <cell r="L1690" t="str">
            <v>USD</v>
          </cell>
          <cell r="M1690" t="str">
            <v>Davis, Robert</v>
          </cell>
          <cell r="N1690" t="str">
            <v>M</v>
          </cell>
          <cell r="O1690">
            <v>25334</v>
          </cell>
          <cell r="P1690" t="str">
            <v>US</v>
          </cell>
          <cell r="Q1690" t="str">
            <v xml:space="preserve"> </v>
          </cell>
          <cell r="R1690" t="str">
            <v>Ad Ops Senior Associate</v>
          </cell>
          <cell r="S1690" t="str">
            <v>EMPLOYEE</v>
          </cell>
          <cell r="T1690">
            <v>3.25</v>
          </cell>
          <cell r="U1690" t="str">
            <v>Wang, Sylvia</v>
          </cell>
          <cell r="V1690" t="str">
            <v>sylvia</v>
          </cell>
          <cell r="W1690" t="str">
            <v>WEB</v>
          </cell>
          <cell r="X1690" t="str">
            <v xml:space="preserve"> </v>
          </cell>
          <cell r="Y1690" t="str">
            <v>Walt Disney Internet Group</v>
          </cell>
          <cell r="Z1690">
            <v>41</v>
          </cell>
          <cell r="AA1690" t="str">
            <v>C1</v>
          </cell>
          <cell r="AB1690">
            <v>319</v>
          </cell>
          <cell r="AC1690" t="str">
            <v>650-623-4293</v>
          </cell>
          <cell r="AD1690" t="str">
            <v>2390 Lucretia Ave</v>
          </cell>
          <cell r="AE1690" t="str">
            <v>#1302</v>
          </cell>
          <cell r="AF1690" t="str">
            <v>San Jose</v>
          </cell>
          <cell r="AG1690" t="str">
            <v>CA</v>
          </cell>
          <cell r="AH1690">
            <v>95122</v>
          </cell>
          <cell r="AI1690" t="str">
            <v>US</v>
          </cell>
          <cell r="AJ1690" t="str">
            <v xml:space="preserve"> </v>
          </cell>
          <cell r="AK1690" t="str">
            <v>U</v>
          </cell>
          <cell r="AL1690" t="str">
            <v>M</v>
          </cell>
          <cell r="AM1690" t="str">
            <v>N</v>
          </cell>
          <cell r="AN1690" t="str">
            <v>555-83-8287</v>
          </cell>
          <cell r="AO1690" t="str">
            <v>U</v>
          </cell>
          <cell r="AP1690" t="str">
            <v>COSTCENTER</v>
          </cell>
          <cell r="AQ1690" t="str">
            <v>E4</v>
          </cell>
          <cell r="AR1690" t="str">
            <v>Ad Ops Senior Associate</v>
          </cell>
          <cell r="AS1690" t="str">
            <v>Direct Ad Sales Ops - NA West</v>
          </cell>
          <cell r="AT1690">
            <v>211</v>
          </cell>
          <cell r="AU1690" t="str">
            <v>Sales - Direct Ad Sales Ops</v>
          </cell>
          <cell r="AW1690">
            <v>37321</v>
          </cell>
          <cell r="AX1690">
            <v>37321</v>
          </cell>
          <cell r="AY1690" t="str">
            <v>E4 - Sales - Direct Ad Sales Ops - Ad Ops Senior Associate</v>
          </cell>
          <cell r="AZ1690" t="str">
            <v>Sales</v>
          </cell>
          <cell r="BA1690" t="str">
            <v>JOBCODE</v>
          </cell>
          <cell r="BB1690" t="str">
            <v>JOBCODE-PROM</v>
          </cell>
          <cell r="BC1690">
            <v>37834</v>
          </cell>
          <cell r="BD1690">
            <v>2.2000000000000002</v>
          </cell>
          <cell r="BE1690">
            <v>0.8</v>
          </cell>
          <cell r="BF1690" t="str">
            <v>E</v>
          </cell>
          <cell r="BG1690">
            <v>401</v>
          </cell>
          <cell r="BH1690">
            <v>10401</v>
          </cell>
          <cell r="BI1690">
            <v>1</v>
          </cell>
          <cell r="BJ1690">
            <v>37834</v>
          </cell>
          <cell r="BK1690" t="str">
            <v>SALARY</v>
          </cell>
          <cell r="BL1690" t="str">
            <v>SALARY-PROM</v>
          </cell>
          <cell r="BM1690">
            <v>26</v>
          </cell>
          <cell r="BN1690">
            <v>4583</v>
          </cell>
          <cell r="BO1690" t="str">
            <v>E4 - Sales</v>
          </cell>
          <cell r="BP1690">
            <v>55000</v>
          </cell>
          <cell r="BQ1690" t="str">
            <v xml:space="preserve"> </v>
          </cell>
          <cell r="BR1690">
            <v>37834</v>
          </cell>
          <cell r="BS1690">
            <v>0.1</v>
          </cell>
          <cell r="BT1690">
            <v>45150</v>
          </cell>
          <cell r="BU1690">
            <v>58800</v>
          </cell>
          <cell r="BV1690">
            <v>72450</v>
          </cell>
          <cell r="BW1690">
            <v>6.3E-2</v>
          </cell>
          <cell r="BX1690">
            <v>7.8E-2</v>
          </cell>
          <cell r="BY1690">
            <v>70000</v>
          </cell>
          <cell r="BZ1690">
            <v>15000</v>
          </cell>
          <cell r="CA1690">
            <v>15000</v>
          </cell>
          <cell r="CB1690">
            <v>6000</v>
          </cell>
          <cell r="CC1690">
            <v>6400</v>
          </cell>
          <cell r="CD1690">
            <v>6400</v>
          </cell>
          <cell r="CE1690">
            <v>6400</v>
          </cell>
          <cell r="CF1690" t="str">
            <v>B</v>
          </cell>
          <cell r="CG1690">
            <v>35</v>
          </cell>
          <cell r="CH1690" t="str">
            <v xml:space="preserve"> </v>
          </cell>
          <cell r="CI1690" t="str">
            <v xml:space="preserve"> </v>
          </cell>
          <cell r="CJ1690" t="str">
            <v xml:space="preserve"> </v>
          </cell>
          <cell r="CK1690" t="str">
            <v xml:space="preserve"> </v>
          </cell>
          <cell r="CL1690" t="str">
            <v xml:space="preserve"> </v>
          </cell>
          <cell r="CN1690" t="str">
            <v xml:space="preserve"> </v>
          </cell>
          <cell r="CO1690" t="str">
            <v>Asia,Davis(F)--CHILD Chardonnay,Davis(F)--CHILD Dianne,Davis(F)--SPOUSE</v>
          </cell>
          <cell r="CP1690">
            <v>70000</v>
          </cell>
          <cell r="CQ1690">
            <v>37987</v>
          </cell>
          <cell r="CR1690">
            <v>70000</v>
          </cell>
          <cell r="CS1690">
            <v>37895</v>
          </cell>
          <cell r="CT1690">
            <v>70000</v>
          </cell>
          <cell r="CU1690">
            <v>37803</v>
          </cell>
          <cell r="CV1690">
            <v>63000</v>
          </cell>
          <cell r="CW1690">
            <v>37712</v>
          </cell>
          <cell r="CX1690">
            <v>63000</v>
          </cell>
          <cell r="CY1690">
            <v>37622</v>
          </cell>
          <cell r="CZ1690" t="str">
            <v>Sales - Direct Ad Sales Ops</v>
          </cell>
          <cell r="DA1690">
            <v>0</v>
          </cell>
          <cell r="DB1690">
            <v>90</v>
          </cell>
        </row>
        <row r="1691">
          <cell r="A1691">
            <v>288</v>
          </cell>
          <cell r="B1691">
            <v>288</v>
          </cell>
          <cell r="C1691">
            <v>7010</v>
          </cell>
          <cell r="D1691" t="str">
            <v>US-NYC-BDWY</v>
          </cell>
          <cell r="E1691" t="str">
            <v>vanvaley</v>
          </cell>
          <cell r="F1691" t="str">
            <v>Christine</v>
          </cell>
          <cell r="G1691" t="str">
            <v>A</v>
          </cell>
          <cell r="H1691" t="str">
            <v>Scott</v>
          </cell>
          <cell r="I1691" t="str">
            <v>Christine Scott</v>
          </cell>
          <cell r="J1691" t="str">
            <v>Christine A Scott</v>
          </cell>
          <cell r="K1691" t="str">
            <v>Christine</v>
          </cell>
          <cell r="L1691" t="str">
            <v>USD</v>
          </cell>
          <cell r="M1691" t="str">
            <v>Scott, Christine</v>
          </cell>
          <cell r="N1691" t="str">
            <v>F</v>
          </cell>
          <cell r="O1691">
            <v>26284</v>
          </cell>
          <cell r="P1691" t="str">
            <v>US</v>
          </cell>
          <cell r="Q1691" t="str">
            <v>Van Valey</v>
          </cell>
          <cell r="R1691" t="str">
            <v>Ad Ops Senior Associate</v>
          </cell>
          <cell r="S1691" t="str">
            <v>EMPLOYEE</v>
          </cell>
          <cell r="T1691">
            <v>3.5</v>
          </cell>
          <cell r="U1691" t="str">
            <v>Lewis, Starla</v>
          </cell>
          <cell r="V1691" t="str">
            <v>starla</v>
          </cell>
          <cell r="W1691" t="str">
            <v>EMP-REF</v>
          </cell>
          <cell r="X1691" t="str">
            <v>Lewis, Starla</v>
          </cell>
          <cell r="Y1691" t="str">
            <v>Juno Online Services</v>
          </cell>
          <cell r="Z1691">
            <v>11</v>
          </cell>
          <cell r="AA1691" t="str">
            <v>OTHER</v>
          </cell>
          <cell r="AB1691" t="str">
            <v>21-105</v>
          </cell>
          <cell r="AC1691" t="str">
            <v>212-624-9638</v>
          </cell>
          <cell r="AD1691" t="str">
            <v>45-42 41st Street</v>
          </cell>
          <cell r="AE1691" t="str">
            <v>5F</v>
          </cell>
          <cell r="AF1691" t="str">
            <v>Sunnyside</v>
          </cell>
          <cell r="AG1691" t="str">
            <v>NY</v>
          </cell>
          <cell r="AH1691">
            <v>11104</v>
          </cell>
          <cell r="AI1691" t="str">
            <v>US</v>
          </cell>
          <cell r="AJ1691" t="str">
            <v xml:space="preserve"> </v>
          </cell>
          <cell r="AK1691" t="str">
            <v>U</v>
          </cell>
          <cell r="AL1691" t="str">
            <v>M</v>
          </cell>
          <cell r="AM1691" t="str">
            <v>N</v>
          </cell>
          <cell r="AN1691" t="str">
            <v>381-96-5262</v>
          </cell>
          <cell r="AO1691" t="str">
            <v>U</v>
          </cell>
          <cell r="AP1691" t="str">
            <v>COSTCENTER</v>
          </cell>
          <cell r="AQ1691" t="str">
            <v>E4</v>
          </cell>
          <cell r="AR1691" t="str">
            <v>Ad Ops Senior Associate</v>
          </cell>
          <cell r="AS1691" t="str">
            <v>Direct Ad Sales Ops - NA East</v>
          </cell>
          <cell r="AT1691">
            <v>212</v>
          </cell>
          <cell r="AU1691" t="str">
            <v>Sales - Direct Ad Sales Ops</v>
          </cell>
          <cell r="AW1691">
            <v>37138</v>
          </cell>
          <cell r="AX1691">
            <v>37138</v>
          </cell>
          <cell r="AY1691" t="str">
            <v>E4 - Sales - Direct Ad Sales Ops - Ad Ops Senior Associate</v>
          </cell>
          <cell r="AZ1691" t="str">
            <v>Sales</v>
          </cell>
          <cell r="BA1691" t="str">
            <v>JOBCODE</v>
          </cell>
          <cell r="BB1691" t="str">
            <v>JOBCODE-PROM</v>
          </cell>
          <cell r="BC1691">
            <v>37834</v>
          </cell>
          <cell r="BD1691">
            <v>2.7</v>
          </cell>
          <cell r="BE1691">
            <v>0.8</v>
          </cell>
          <cell r="BF1691" t="str">
            <v>E</v>
          </cell>
          <cell r="BG1691">
            <v>318</v>
          </cell>
          <cell r="BH1691">
            <v>10318</v>
          </cell>
          <cell r="BI1691">
            <v>1</v>
          </cell>
          <cell r="BJ1691">
            <v>37138</v>
          </cell>
          <cell r="BK1691" t="str">
            <v>SALARY</v>
          </cell>
          <cell r="BL1691" t="str">
            <v>SALARY-INIT</v>
          </cell>
          <cell r="BM1691">
            <v>26</v>
          </cell>
          <cell r="BN1691">
            <v>4583</v>
          </cell>
          <cell r="BO1691" t="str">
            <v>E4 - Sales</v>
          </cell>
          <cell r="BP1691">
            <v>55000</v>
          </cell>
          <cell r="BQ1691">
            <v>55000</v>
          </cell>
          <cell r="BR1691" t="str">
            <v xml:space="preserve"> </v>
          </cell>
          <cell r="BS1691" t="str">
            <v>Hire</v>
          </cell>
          <cell r="BT1691">
            <v>45150</v>
          </cell>
          <cell r="BU1691">
            <v>58800</v>
          </cell>
          <cell r="BV1691">
            <v>72450</v>
          </cell>
          <cell r="BW1691">
            <v>6.3E-2</v>
          </cell>
          <cell r="BX1691">
            <v>7.8E-2</v>
          </cell>
          <cell r="BY1691">
            <v>70000</v>
          </cell>
          <cell r="BZ1691">
            <v>15000</v>
          </cell>
          <cell r="CA1691">
            <v>15000</v>
          </cell>
          <cell r="CB1691">
            <v>6000</v>
          </cell>
          <cell r="CC1691">
            <v>7100</v>
          </cell>
          <cell r="CD1691">
            <v>7100</v>
          </cell>
          <cell r="CE1691">
            <v>7100</v>
          </cell>
          <cell r="CF1691" t="str">
            <v>W</v>
          </cell>
          <cell r="CG1691">
            <v>32</v>
          </cell>
          <cell r="CH1691" t="str">
            <v xml:space="preserve"> </v>
          </cell>
          <cell r="CI1691" t="str">
            <v xml:space="preserve"> </v>
          </cell>
          <cell r="CJ1691" t="str">
            <v xml:space="preserve"> </v>
          </cell>
          <cell r="CK1691" t="str">
            <v xml:space="preserve"> </v>
          </cell>
          <cell r="CL1691" t="str">
            <v xml:space="preserve"> </v>
          </cell>
          <cell r="CM1691" t="str">
            <v>Certificate (The New School) BA (University of Michigan) 94</v>
          </cell>
          <cell r="CO1691" t="str">
            <v>Matthew,Scott(M)--SPOUSE</v>
          </cell>
          <cell r="CP1691">
            <v>70000</v>
          </cell>
          <cell r="CQ1691">
            <v>37987</v>
          </cell>
          <cell r="CR1691">
            <v>70000</v>
          </cell>
          <cell r="CS1691">
            <v>37895</v>
          </cell>
          <cell r="CT1691">
            <v>70000</v>
          </cell>
          <cell r="CU1691">
            <v>37803</v>
          </cell>
          <cell r="CV1691">
            <v>69000</v>
          </cell>
          <cell r="CW1691">
            <v>37712</v>
          </cell>
          <cell r="CX1691">
            <v>69000</v>
          </cell>
          <cell r="CY1691">
            <v>37622</v>
          </cell>
          <cell r="CZ1691" t="str">
            <v>Sales - Direct Ad Sales Ops</v>
          </cell>
          <cell r="DA1691">
            <v>0</v>
          </cell>
          <cell r="DB1691">
            <v>90</v>
          </cell>
        </row>
        <row r="1692">
          <cell r="A1692">
            <v>436</v>
          </cell>
          <cell r="B1692">
            <v>436</v>
          </cell>
          <cell r="C1692">
            <v>7301</v>
          </cell>
          <cell r="D1692" t="str">
            <v>US-MTV-SAL</v>
          </cell>
          <cell r="E1692" t="str">
            <v>dashton</v>
          </cell>
          <cell r="F1692" t="str">
            <v>David</v>
          </cell>
          <cell r="G1692" t="str">
            <v xml:space="preserve"> </v>
          </cell>
          <cell r="H1692" t="str">
            <v>Ashton</v>
          </cell>
          <cell r="I1692" t="str">
            <v>Dave Ashton</v>
          </cell>
          <cell r="J1692" t="str">
            <v>David Ashton</v>
          </cell>
          <cell r="K1692" t="str">
            <v>Dave</v>
          </cell>
          <cell r="L1692" t="str">
            <v>USD</v>
          </cell>
          <cell r="M1692" t="str">
            <v>Ashton, David</v>
          </cell>
          <cell r="N1692" t="str">
            <v>M</v>
          </cell>
          <cell r="O1692">
            <v>26905</v>
          </cell>
          <cell r="P1692" t="str">
            <v>US</v>
          </cell>
          <cell r="Q1692" t="str">
            <v xml:space="preserve"> </v>
          </cell>
          <cell r="R1692" t="str">
            <v>Sales Technical Specialist</v>
          </cell>
          <cell r="S1692" t="str">
            <v>EMPLOYEE</v>
          </cell>
          <cell r="T1692">
            <v>3.25</v>
          </cell>
          <cell r="U1692" t="str">
            <v>Hirsch, Olana</v>
          </cell>
          <cell r="V1692" t="str">
            <v>olana</v>
          </cell>
          <cell r="W1692" t="str">
            <v>EMP-REF</v>
          </cell>
          <cell r="X1692" t="str">
            <v>Grigsby, Michael</v>
          </cell>
          <cell r="Y1692" t="str">
            <v>Ask Jeeves</v>
          </cell>
          <cell r="Z1692">
            <v>41</v>
          </cell>
          <cell r="AA1692" t="str">
            <v>O1-2</v>
          </cell>
          <cell r="AB1692">
            <v>2342</v>
          </cell>
          <cell r="AC1692" t="str">
            <v>650-623-4438</v>
          </cell>
          <cell r="AD1692" t="str">
            <v>905 W Middlefield Rd</v>
          </cell>
          <cell r="AE1692">
            <v>975</v>
          </cell>
          <cell r="AF1692" t="str">
            <v>Mountain View</v>
          </cell>
          <cell r="AG1692" t="str">
            <v>CA</v>
          </cell>
          <cell r="AH1692">
            <v>94043</v>
          </cell>
          <cell r="AI1692" t="str">
            <v>US</v>
          </cell>
          <cell r="AJ1692" t="str">
            <v>650-961-4870</v>
          </cell>
          <cell r="AK1692" t="str">
            <v>U</v>
          </cell>
          <cell r="AL1692" t="str">
            <v>S</v>
          </cell>
          <cell r="AM1692" t="str">
            <v>N</v>
          </cell>
          <cell r="AN1692" t="str">
            <v>646-01-5945</v>
          </cell>
          <cell r="AO1692" t="str">
            <v>U</v>
          </cell>
          <cell r="AP1692" t="str">
            <v>COSTCENTER</v>
          </cell>
          <cell r="AQ1692" t="str">
            <v>E4</v>
          </cell>
          <cell r="AR1692" t="str">
            <v>Sales Professional Services Specialist I</v>
          </cell>
          <cell r="AS1692" t="str">
            <v>Direct Ad Sales - Admin</v>
          </cell>
          <cell r="AT1692">
            <v>113</v>
          </cell>
          <cell r="AU1692" t="str">
            <v>Sales - Direct Ad Sales</v>
          </cell>
          <cell r="AW1692">
            <v>37375</v>
          </cell>
          <cell r="AX1692">
            <v>37375</v>
          </cell>
          <cell r="AY1692" t="str">
            <v>E4 - Sales - Direct Ad Sales - Sales Professional Services Specialist I</v>
          </cell>
          <cell r="AZ1692" t="str">
            <v>Sales</v>
          </cell>
          <cell r="BA1692" t="str">
            <v>HIRE</v>
          </cell>
          <cell r="BB1692" t="str">
            <v>HIRE-OPEN</v>
          </cell>
          <cell r="BC1692">
            <v>37375</v>
          </cell>
          <cell r="BD1692">
            <v>2.1</v>
          </cell>
          <cell r="BE1692">
            <v>2.1</v>
          </cell>
          <cell r="BF1692" t="str">
            <v>E</v>
          </cell>
          <cell r="BG1692">
            <v>453</v>
          </cell>
          <cell r="BH1692">
            <v>10453</v>
          </cell>
          <cell r="BI1692">
            <v>1</v>
          </cell>
          <cell r="BJ1692">
            <v>37375</v>
          </cell>
          <cell r="BK1692" t="str">
            <v>SALARY</v>
          </cell>
          <cell r="BL1692" t="str">
            <v>SALARY-INIT</v>
          </cell>
          <cell r="BM1692">
            <v>31</v>
          </cell>
          <cell r="BN1692">
            <v>5417</v>
          </cell>
          <cell r="BO1692" t="str">
            <v>E4 - Sales</v>
          </cell>
          <cell r="BP1692">
            <v>65000</v>
          </cell>
          <cell r="BQ1692">
            <v>65000</v>
          </cell>
          <cell r="BR1692" t="str">
            <v xml:space="preserve"> </v>
          </cell>
          <cell r="BS1692" t="str">
            <v>Hire</v>
          </cell>
          <cell r="BT1692">
            <v>55125</v>
          </cell>
          <cell r="BU1692">
            <v>71925</v>
          </cell>
          <cell r="BV1692">
            <v>88725</v>
          </cell>
          <cell r="BW1692">
            <v>6.0999999999999999E-2</v>
          </cell>
          <cell r="BX1692">
            <v>7.4999999999999997E-2</v>
          </cell>
          <cell r="BY1692">
            <v>78000</v>
          </cell>
          <cell r="BZ1692">
            <v>13000</v>
          </cell>
          <cell r="CA1692">
            <v>13000</v>
          </cell>
          <cell r="CB1692">
            <v>10000</v>
          </cell>
          <cell r="CC1692">
            <v>10850</v>
          </cell>
          <cell r="CD1692">
            <v>10850</v>
          </cell>
          <cell r="CE1692">
            <v>10850</v>
          </cell>
          <cell r="CF1692" t="str">
            <v>W</v>
          </cell>
          <cell r="CG1692">
            <v>30</v>
          </cell>
          <cell r="CH1692" t="str">
            <v xml:space="preserve"> </v>
          </cell>
          <cell r="CI1692" t="str">
            <v xml:space="preserve"> </v>
          </cell>
          <cell r="CJ1692" t="str">
            <v xml:space="preserve"> </v>
          </cell>
          <cell r="CK1692" t="str">
            <v xml:space="preserve"> </v>
          </cell>
          <cell r="CL1692" t="str">
            <v xml:space="preserve"> </v>
          </cell>
          <cell r="CM1692" t="str">
            <v>BA (University of California, Santa Barbara) 97/ 0.0</v>
          </cell>
          <cell r="CP1692">
            <v>78000</v>
          </cell>
          <cell r="CQ1692">
            <v>37987</v>
          </cell>
          <cell r="CR1692">
            <v>78000</v>
          </cell>
          <cell r="CS1692">
            <v>37895</v>
          </cell>
          <cell r="CT1692">
            <v>75000</v>
          </cell>
          <cell r="CU1692">
            <v>37803</v>
          </cell>
          <cell r="CV1692">
            <v>75000</v>
          </cell>
          <cell r="CW1692">
            <v>37712</v>
          </cell>
          <cell r="CX1692">
            <v>75000</v>
          </cell>
          <cell r="CY1692">
            <v>37622</v>
          </cell>
          <cell r="CZ1692" t="str">
            <v>Sales - Direct Ad Sales</v>
          </cell>
          <cell r="DA1692">
            <v>0</v>
          </cell>
          <cell r="DB1692">
            <v>90</v>
          </cell>
        </row>
        <row r="1693">
          <cell r="A1693">
            <v>2301</v>
          </cell>
          <cell r="B1693">
            <v>2301</v>
          </cell>
          <cell r="C1693">
            <v>7301</v>
          </cell>
          <cell r="D1693" t="str">
            <v>US-NYC-BDWY</v>
          </cell>
          <cell r="E1693" t="str">
            <v>bkennish</v>
          </cell>
          <cell r="F1693" t="str">
            <v>Brian</v>
          </cell>
          <cell r="G1693" t="str">
            <v>J</v>
          </cell>
          <cell r="H1693" t="str">
            <v>Kennish</v>
          </cell>
          <cell r="I1693" t="str">
            <v>Brian Kennish</v>
          </cell>
          <cell r="J1693" t="str">
            <v>Brian J Kennish</v>
          </cell>
          <cell r="K1693" t="str">
            <v>Brian</v>
          </cell>
          <cell r="L1693" t="str">
            <v>USD</v>
          </cell>
          <cell r="M1693" t="str">
            <v>Kennish, Brian</v>
          </cell>
          <cell r="N1693" t="str">
            <v>M</v>
          </cell>
          <cell r="O1693">
            <v>27932</v>
          </cell>
          <cell r="P1693" t="str">
            <v>US</v>
          </cell>
          <cell r="Q1693" t="str">
            <v xml:space="preserve"> </v>
          </cell>
          <cell r="R1693" t="str">
            <v>SPS Ad Sales Engineer</v>
          </cell>
          <cell r="S1693" t="str">
            <v>EMPLOYEE</v>
          </cell>
          <cell r="T1693">
            <v>3.5</v>
          </cell>
          <cell r="U1693" t="str">
            <v>Hirsch, Olana</v>
          </cell>
          <cell r="V1693" t="str">
            <v>olana</v>
          </cell>
          <cell r="W1693" t="str">
            <v>JOBS-AT-GOOGLE</v>
          </cell>
          <cell r="X1693" t="str">
            <v xml:space="preserve"> </v>
          </cell>
          <cell r="Y1693" t="str">
            <v>D &amp; D Studios</v>
          </cell>
          <cell r="Z1693">
            <v>11</v>
          </cell>
          <cell r="AA1693" t="str">
            <v>C1</v>
          </cell>
          <cell r="AB1693" t="str">
            <v>20-001</v>
          </cell>
          <cell r="AC1693" t="str">
            <v>212-624-9573</v>
          </cell>
          <cell r="AD1693" t="str">
            <v>317 W 29th St, Apt 3A</v>
          </cell>
          <cell r="AE1693" t="str">
            <v xml:space="preserve"> </v>
          </cell>
          <cell r="AF1693" t="str">
            <v>New York</v>
          </cell>
          <cell r="AG1693" t="str">
            <v>NY</v>
          </cell>
          <cell r="AH1693">
            <v>10001</v>
          </cell>
          <cell r="AI1693" t="str">
            <v>US</v>
          </cell>
          <cell r="AJ1693" t="str">
            <v xml:space="preserve"> </v>
          </cell>
          <cell r="AK1693" t="str">
            <v>R</v>
          </cell>
          <cell r="AL1693" t="str">
            <v>S</v>
          </cell>
          <cell r="AM1693" t="str">
            <v>N</v>
          </cell>
          <cell r="AN1693" t="str">
            <v>117-58-8289</v>
          </cell>
          <cell r="AO1693" t="str">
            <v>N</v>
          </cell>
          <cell r="AP1693" t="str">
            <v>COSTCENTER</v>
          </cell>
          <cell r="AQ1693" t="str">
            <v>E4</v>
          </cell>
          <cell r="AR1693" t="str">
            <v>Sales Professional Services Specialist I</v>
          </cell>
          <cell r="AS1693" t="str">
            <v>Direct Ad Sales - Admin</v>
          </cell>
          <cell r="AT1693">
            <v>113</v>
          </cell>
          <cell r="AU1693" t="str">
            <v>Sales - Direct Ad Sales</v>
          </cell>
          <cell r="AW1693">
            <v>37809</v>
          </cell>
          <cell r="AX1693">
            <v>37809</v>
          </cell>
          <cell r="AY1693" t="str">
            <v>E4 - Sales - Direct Ad Sales - Sales Professional Services Specialist I</v>
          </cell>
          <cell r="AZ1693" t="str">
            <v>Sales</v>
          </cell>
          <cell r="BA1693" t="str">
            <v>HIRE</v>
          </cell>
          <cell r="BB1693" t="str">
            <v>HIRE-OPEN</v>
          </cell>
          <cell r="BC1693">
            <v>37809</v>
          </cell>
          <cell r="BD1693">
            <v>0.9</v>
          </cell>
          <cell r="BE1693">
            <v>0.9</v>
          </cell>
          <cell r="BF1693" t="str">
            <v>E</v>
          </cell>
          <cell r="BG1693">
            <v>1142</v>
          </cell>
          <cell r="BH1693">
            <v>11142</v>
          </cell>
          <cell r="BI1693">
            <v>1</v>
          </cell>
          <cell r="BJ1693">
            <v>37809</v>
          </cell>
          <cell r="BK1693" t="str">
            <v>SALARY</v>
          </cell>
          <cell r="BL1693" t="str">
            <v>SALARY-INIT</v>
          </cell>
          <cell r="BM1693">
            <v>31</v>
          </cell>
          <cell r="BN1693">
            <v>5417</v>
          </cell>
          <cell r="BO1693" t="str">
            <v>E4 - Sales</v>
          </cell>
          <cell r="BP1693">
            <v>65000</v>
          </cell>
          <cell r="BQ1693">
            <v>65000</v>
          </cell>
          <cell r="BR1693" t="str">
            <v xml:space="preserve"> </v>
          </cell>
          <cell r="BS1693" t="str">
            <v>Hire</v>
          </cell>
          <cell r="BT1693">
            <v>55125</v>
          </cell>
          <cell r="BU1693">
            <v>71925</v>
          </cell>
          <cell r="BV1693">
            <v>88725</v>
          </cell>
          <cell r="BW1693">
            <v>6.0999999999999999E-2</v>
          </cell>
          <cell r="BX1693">
            <v>7.4999999999999997E-2</v>
          </cell>
          <cell r="BY1693">
            <v>78000</v>
          </cell>
          <cell r="BZ1693">
            <v>13000</v>
          </cell>
          <cell r="CA1693">
            <v>13000</v>
          </cell>
          <cell r="CB1693">
            <v>3000</v>
          </cell>
          <cell r="CC1693">
            <v>3000</v>
          </cell>
          <cell r="CD1693">
            <v>3000</v>
          </cell>
          <cell r="CE1693">
            <v>3000</v>
          </cell>
          <cell r="CF1693" t="str">
            <v>W</v>
          </cell>
          <cell r="CG1693">
            <v>27</v>
          </cell>
          <cell r="CH1693" t="str">
            <v xml:space="preserve"> </v>
          </cell>
          <cell r="CI1693" t="str">
            <v xml:space="preserve"> </v>
          </cell>
          <cell r="CJ1693" t="str">
            <v xml:space="preserve"> </v>
          </cell>
          <cell r="CK1693" t="str">
            <v xml:space="preserve"> </v>
          </cell>
          <cell r="CL1693" t="str">
            <v xml:space="preserve"> </v>
          </cell>
          <cell r="CM1693" t="str">
            <v>BA (Brown University) 98/ 3.2</v>
          </cell>
          <cell r="CN1693" t="str">
            <v>VERIFIED-NONE</v>
          </cell>
          <cell r="CP1693">
            <v>78000</v>
          </cell>
          <cell r="CQ1693">
            <v>37987</v>
          </cell>
          <cell r="CR1693">
            <v>78000</v>
          </cell>
          <cell r="CS1693">
            <v>37895</v>
          </cell>
          <cell r="CT1693">
            <v>75000</v>
          </cell>
          <cell r="CU1693">
            <v>37803</v>
          </cell>
          <cell r="CV1693" t="str">
            <v xml:space="preserve"> </v>
          </cell>
          <cell r="CW1693" t="str">
            <v xml:space="preserve"> </v>
          </cell>
          <cell r="CX1693" t="str">
            <v xml:space="preserve"> </v>
          </cell>
          <cell r="CY1693" t="str">
            <v xml:space="preserve"> </v>
          </cell>
          <cell r="CZ1693" t="str">
            <v>Sales - Direct Ad Sales</v>
          </cell>
          <cell r="DA1693">
            <v>0</v>
          </cell>
          <cell r="DB1693">
            <v>90</v>
          </cell>
        </row>
        <row r="1694">
          <cell r="A1694">
            <v>4073</v>
          </cell>
          <cell r="B1694">
            <v>4073</v>
          </cell>
          <cell r="C1694">
            <v>7301</v>
          </cell>
          <cell r="D1694" t="str">
            <v>US-NYC-BDWY</v>
          </cell>
          <cell r="E1694" t="str">
            <v>annc</v>
          </cell>
          <cell r="F1694" t="str">
            <v>Ann-Lee</v>
          </cell>
          <cell r="G1694" t="str">
            <v xml:space="preserve"> </v>
          </cell>
          <cell r="H1694" t="str">
            <v>Chou</v>
          </cell>
          <cell r="I1694" t="str">
            <v>Ann-Lee Chou</v>
          </cell>
          <cell r="J1694" t="str">
            <v>Ann-Lee Chou</v>
          </cell>
          <cell r="K1694" t="str">
            <v>Ann-Lee</v>
          </cell>
          <cell r="L1694" t="str">
            <v>USD</v>
          </cell>
          <cell r="M1694" t="str">
            <v>Chou, Ann-Lee</v>
          </cell>
          <cell r="N1694" t="str">
            <v>F</v>
          </cell>
          <cell r="O1694">
            <v>27135</v>
          </cell>
          <cell r="P1694" t="str">
            <v>US</v>
          </cell>
          <cell r="Q1694" t="str">
            <v xml:space="preserve"> </v>
          </cell>
          <cell r="R1694" t="str">
            <v>Sales Professional Services Specialist</v>
          </cell>
          <cell r="S1694" t="str">
            <v>EMPLOYEE</v>
          </cell>
          <cell r="T1694">
            <v>3.5</v>
          </cell>
          <cell r="U1694" t="str">
            <v>Frodella, Cristin</v>
          </cell>
          <cell r="V1694" t="str">
            <v>cfrodella</v>
          </cell>
          <cell r="W1694" t="str">
            <v>RECRUITER SOURCED</v>
          </cell>
          <cell r="X1694" t="str">
            <v xml:space="preserve"> </v>
          </cell>
          <cell r="Y1694" t="str">
            <v>Doubleclick Inc</v>
          </cell>
          <cell r="Z1694">
            <v>11</v>
          </cell>
          <cell r="AA1694" t="str">
            <v>O3-4</v>
          </cell>
          <cell r="AB1694" t="str">
            <v>20-010</v>
          </cell>
          <cell r="AC1694">
            <v>-6139</v>
          </cell>
          <cell r="AD1694" t="str">
            <v>713 E 9th St</v>
          </cell>
          <cell r="AE1694" t="str">
            <v>#4B</v>
          </cell>
          <cell r="AF1694" t="str">
            <v>New York</v>
          </cell>
          <cell r="AG1694" t="str">
            <v>NY</v>
          </cell>
          <cell r="AH1694">
            <v>10009</v>
          </cell>
          <cell r="AI1694" t="str">
            <v>US</v>
          </cell>
          <cell r="AJ1694" t="str">
            <v xml:space="preserve"> </v>
          </cell>
          <cell r="AK1694" t="str">
            <v>R</v>
          </cell>
          <cell r="AL1694" t="str">
            <v>S</v>
          </cell>
          <cell r="AM1694" t="str">
            <v>N</v>
          </cell>
          <cell r="AN1694" t="str">
            <v>559-77-3578</v>
          </cell>
          <cell r="AO1694" t="str">
            <v>N</v>
          </cell>
          <cell r="AP1694" t="str">
            <v>COSTCENTER</v>
          </cell>
          <cell r="AQ1694" t="str">
            <v>E4</v>
          </cell>
          <cell r="AR1694" t="str">
            <v>Sales Professional Services Specialist I</v>
          </cell>
          <cell r="AS1694" t="str">
            <v>Direct Ad Sales - Admin</v>
          </cell>
          <cell r="AT1694">
            <v>113</v>
          </cell>
          <cell r="AU1694" t="str">
            <v>Sales - Direct Ad Sales</v>
          </cell>
          <cell r="AW1694">
            <v>37956</v>
          </cell>
          <cell r="AX1694">
            <v>37956</v>
          </cell>
          <cell r="AY1694" t="str">
            <v>E4 - Sales - Direct Ad Sales - Sales Professional Services Specialist I</v>
          </cell>
          <cell r="AZ1694" t="str">
            <v>Sales</v>
          </cell>
          <cell r="BA1694" t="str">
            <v>HIRE</v>
          </cell>
          <cell r="BB1694" t="str">
            <v>HIRE-OPEN</v>
          </cell>
          <cell r="BC1694">
            <v>37956</v>
          </cell>
          <cell r="BD1694">
            <v>0.5</v>
          </cell>
          <cell r="BE1694">
            <v>0.6</v>
          </cell>
          <cell r="BF1694" t="str">
            <v>E</v>
          </cell>
          <cell r="BG1694">
            <v>1492</v>
          </cell>
          <cell r="BH1694">
            <v>11492</v>
          </cell>
          <cell r="BI1694">
            <v>1</v>
          </cell>
          <cell r="BJ1694">
            <v>37956</v>
          </cell>
          <cell r="BK1694" t="str">
            <v>SALARY</v>
          </cell>
          <cell r="BL1694" t="str">
            <v>SALARY-INIT</v>
          </cell>
          <cell r="BM1694">
            <v>33</v>
          </cell>
          <cell r="BN1694">
            <v>5667</v>
          </cell>
          <cell r="BO1694" t="str">
            <v>E4 - Sales</v>
          </cell>
          <cell r="BP1694">
            <v>68000</v>
          </cell>
          <cell r="BQ1694">
            <v>68000</v>
          </cell>
          <cell r="BR1694" t="str">
            <v xml:space="preserve"> </v>
          </cell>
          <cell r="BS1694" t="str">
            <v>Hire</v>
          </cell>
          <cell r="BT1694">
            <v>55125</v>
          </cell>
          <cell r="BU1694">
            <v>71925</v>
          </cell>
          <cell r="BV1694">
            <v>88725</v>
          </cell>
          <cell r="BW1694">
            <v>6.4000000000000001E-2</v>
          </cell>
          <cell r="BX1694">
            <v>7.9000000000000001E-2</v>
          </cell>
          <cell r="BY1694">
            <v>78000</v>
          </cell>
          <cell r="BZ1694">
            <v>10000</v>
          </cell>
          <cell r="CA1694">
            <v>10000</v>
          </cell>
          <cell r="CB1694">
            <v>2000</v>
          </cell>
          <cell r="CC1694">
            <v>2000</v>
          </cell>
          <cell r="CD1694">
            <v>2000</v>
          </cell>
          <cell r="CE1694">
            <v>2000</v>
          </cell>
          <cell r="CF1694" t="str">
            <v>A</v>
          </cell>
          <cell r="CG1694">
            <v>30</v>
          </cell>
          <cell r="CH1694" t="str">
            <v xml:space="preserve"> </v>
          </cell>
          <cell r="CI1694" t="str">
            <v xml:space="preserve"> </v>
          </cell>
          <cell r="CJ1694" t="str">
            <v xml:space="preserve"> </v>
          </cell>
          <cell r="CK1694" t="str">
            <v xml:space="preserve"> </v>
          </cell>
          <cell r="CL1694" t="str">
            <v xml:space="preserve"> </v>
          </cell>
          <cell r="CM1694" t="str">
            <v>BA (University of California, Berkeley) 97/ 3.7</v>
          </cell>
          <cell r="CN1694" t="str">
            <v>VERIFIED-NONE</v>
          </cell>
          <cell r="CP1694">
            <v>78000</v>
          </cell>
          <cell r="CQ1694">
            <v>37987</v>
          </cell>
          <cell r="CR1694">
            <v>78000</v>
          </cell>
          <cell r="CS1694">
            <v>37956</v>
          </cell>
          <cell r="CT1694" t="str">
            <v xml:space="preserve"> </v>
          </cell>
          <cell r="CU1694" t="str">
            <v xml:space="preserve"> </v>
          </cell>
          <cell r="CV1694" t="str">
            <v xml:space="preserve"> </v>
          </cell>
          <cell r="CW1694" t="str">
            <v xml:space="preserve"> </v>
          </cell>
          <cell r="CX1694" t="str">
            <v xml:space="preserve"> </v>
          </cell>
          <cell r="CY1694" t="str">
            <v xml:space="preserve"> </v>
          </cell>
          <cell r="CZ1694" t="str">
            <v>Sales - Direct Ad Sales</v>
          </cell>
          <cell r="DA1694">
            <v>0</v>
          </cell>
          <cell r="DB1694">
            <v>90</v>
          </cell>
        </row>
        <row r="1695">
          <cell r="A1695">
            <v>224</v>
          </cell>
          <cell r="B1695">
            <v>224</v>
          </cell>
          <cell r="C1695">
            <v>7301</v>
          </cell>
          <cell r="D1695" t="str">
            <v>US-MTV-SAL</v>
          </cell>
          <cell r="E1695" t="str">
            <v>dirk</v>
          </cell>
          <cell r="F1695" t="str">
            <v>Dirk</v>
          </cell>
          <cell r="G1695" t="str">
            <v xml:space="preserve"> </v>
          </cell>
          <cell r="H1695" t="str">
            <v>Aguilar</v>
          </cell>
          <cell r="I1695" t="str">
            <v>Dirk Aguilar</v>
          </cell>
          <cell r="J1695" t="str">
            <v>Dirk Aguilar</v>
          </cell>
          <cell r="K1695" t="str">
            <v>Dirk</v>
          </cell>
          <cell r="L1695" t="str">
            <v>USD</v>
          </cell>
          <cell r="M1695" t="str">
            <v>Aguilar, Dirk</v>
          </cell>
          <cell r="N1695" t="str">
            <v>M</v>
          </cell>
          <cell r="O1695">
            <v>26743</v>
          </cell>
          <cell r="P1695" t="str">
            <v>UNKNOWN</v>
          </cell>
          <cell r="Q1695" t="str">
            <v xml:space="preserve"> </v>
          </cell>
          <cell r="R1695" t="str">
            <v>Sales Strategy Specialist</v>
          </cell>
          <cell r="S1695" t="str">
            <v>EMPLOYEE</v>
          </cell>
          <cell r="T1695">
            <v>3.5</v>
          </cell>
          <cell r="U1695" t="str">
            <v>Hirsch, Olana</v>
          </cell>
          <cell r="V1695" t="str">
            <v>olana</v>
          </cell>
          <cell r="W1695" t="str">
            <v>EMP-REF EMP-REF</v>
          </cell>
          <cell r="X1695" t="str">
            <v>Healy, Margaret Selmoni, Fabio</v>
          </cell>
          <cell r="Y1695" t="str">
            <v>Alladvantage.com</v>
          </cell>
          <cell r="Z1695">
            <v>41</v>
          </cell>
          <cell r="AA1695" t="str">
            <v>O3</v>
          </cell>
          <cell r="AB1695">
            <v>2408</v>
          </cell>
          <cell r="AC1695" t="str">
            <v>650-623-4233</v>
          </cell>
          <cell r="AD1695" t="str">
            <v>2090 Green St</v>
          </cell>
          <cell r="AE1695" t="str">
            <v>#14</v>
          </cell>
          <cell r="AF1695" t="str">
            <v>San Francisco</v>
          </cell>
          <cell r="AG1695" t="str">
            <v>CA</v>
          </cell>
          <cell r="AH1695">
            <v>94123</v>
          </cell>
          <cell r="AI1695" t="str">
            <v>US</v>
          </cell>
          <cell r="AJ1695" t="str">
            <v xml:space="preserve"> </v>
          </cell>
          <cell r="AK1695" t="str">
            <v>U</v>
          </cell>
          <cell r="AL1695" t="str">
            <v>S</v>
          </cell>
          <cell r="AM1695" t="str">
            <v>N</v>
          </cell>
          <cell r="AN1695" t="str">
            <v>602-19-6412</v>
          </cell>
          <cell r="AO1695" t="str">
            <v>U</v>
          </cell>
          <cell r="AP1695" t="str">
            <v>COSTCENTER</v>
          </cell>
          <cell r="AQ1695" t="str">
            <v>E4</v>
          </cell>
          <cell r="AR1695" t="str">
            <v>Sales Professional Services Specialist I</v>
          </cell>
          <cell r="AS1695" t="str">
            <v>Direct Ad Sales - Admin</v>
          </cell>
          <cell r="AT1695">
            <v>113</v>
          </cell>
          <cell r="AU1695" t="str">
            <v>Sales - Direct Ad Sales</v>
          </cell>
          <cell r="AW1695">
            <v>36969</v>
          </cell>
          <cell r="AX1695">
            <v>36969</v>
          </cell>
          <cell r="AY1695" t="str">
            <v>E4 - Sales - Direct Ad Sales - Sales Professional Services Specialist I</v>
          </cell>
          <cell r="AZ1695" t="str">
            <v>Sales</v>
          </cell>
          <cell r="BA1695" t="str">
            <v>HIRE</v>
          </cell>
          <cell r="BB1695" t="str">
            <v>HIRE-OPEN</v>
          </cell>
          <cell r="BC1695">
            <v>36969</v>
          </cell>
          <cell r="BD1695">
            <v>3.2</v>
          </cell>
          <cell r="BE1695">
            <v>0</v>
          </cell>
          <cell r="BF1695" t="str">
            <v>E</v>
          </cell>
          <cell r="BG1695">
            <v>251</v>
          </cell>
          <cell r="BH1695">
            <v>10251</v>
          </cell>
          <cell r="BI1695">
            <v>1</v>
          </cell>
          <cell r="BJ1695">
            <v>37622</v>
          </cell>
          <cell r="BK1695" t="str">
            <v>SALARY</v>
          </cell>
          <cell r="BL1695" t="str">
            <v>SALARY-FOCAL</v>
          </cell>
          <cell r="BM1695">
            <v>29</v>
          </cell>
          <cell r="BN1695">
            <v>5000</v>
          </cell>
          <cell r="BO1695" t="str">
            <v>E4 - Sales</v>
          </cell>
          <cell r="BP1695">
            <v>60000</v>
          </cell>
          <cell r="BQ1695">
            <v>55000</v>
          </cell>
          <cell r="BR1695">
            <v>37334</v>
          </cell>
          <cell r="BS1695">
            <v>9.0999999999999998E-2</v>
          </cell>
          <cell r="BT1695">
            <v>55125</v>
          </cell>
          <cell r="BU1695">
            <v>71925</v>
          </cell>
          <cell r="BV1695">
            <v>88725</v>
          </cell>
          <cell r="BW1695">
            <v>5.6000000000000001E-2</v>
          </cell>
          <cell r="BX1695">
            <v>7.0000000000000007E-2</v>
          </cell>
          <cell r="BY1695">
            <v>75000</v>
          </cell>
          <cell r="BZ1695">
            <v>15000</v>
          </cell>
          <cell r="CA1695">
            <v>15000</v>
          </cell>
          <cell r="CB1695">
            <v>16000</v>
          </cell>
          <cell r="CC1695">
            <v>25500</v>
          </cell>
          <cell r="CD1695">
            <v>25500</v>
          </cell>
          <cell r="CE1695">
            <v>25500</v>
          </cell>
          <cell r="CF1695" t="str">
            <v>W</v>
          </cell>
          <cell r="CG1695">
            <v>31</v>
          </cell>
          <cell r="CH1695" t="str">
            <v xml:space="preserve"> </v>
          </cell>
          <cell r="CI1695" t="str">
            <v xml:space="preserve"> </v>
          </cell>
          <cell r="CJ1695" t="str">
            <v xml:space="preserve"> </v>
          </cell>
          <cell r="CK1695" t="str">
            <v xml:space="preserve"> </v>
          </cell>
          <cell r="CL1695" t="str">
            <v xml:space="preserve"> </v>
          </cell>
          <cell r="CM1695" t="str">
            <v>BA (Lycee Lamartine, France) 95/ 0.0</v>
          </cell>
          <cell r="CP1695">
            <v>75000</v>
          </cell>
          <cell r="CQ1695">
            <v>37987</v>
          </cell>
          <cell r="CR1695">
            <v>75000</v>
          </cell>
          <cell r="CS1695">
            <v>37895</v>
          </cell>
          <cell r="CT1695">
            <v>75000</v>
          </cell>
          <cell r="CU1695">
            <v>37803</v>
          </cell>
          <cell r="CV1695">
            <v>75000</v>
          </cell>
          <cell r="CW1695">
            <v>37712</v>
          </cell>
          <cell r="CX1695">
            <v>75000</v>
          </cell>
          <cell r="CY1695">
            <v>37622</v>
          </cell>
          <cell r="CZ1695" t="str">
            <v>Sales - Direct Ad Sales</v>
          </cell>
          <cell r="DA1695">
            <v>0</v>
          </cell>
          <cell r="DB1695">
            <v>90</v>
          </cell>
        </row>
        <row r="1696">
          <cell r="A1696">
            <v>344</v>
          </cell>
          <cell r="B1696">
            <v>344</v>
          </cell>
          <cell r="C1696">
            <v>7405</v>
          </cell>
          <cell r="D1696" t="str">
            <v>US-MTV-SAL</v>
          </cell>
          <cell r="E1696" t="str">
            <v>kjohnston</v>
          </cell>
          <cell r="F1696" t="str">
            <v>Katherine</v>
          </cell>
          <cell r="G1696" t="str">
            <v xml:space="preserve"> </v>
          </cell>
          <cell r="H1696" t="str">
            <v>Johnston</v>
          </cell>
          <cell r="I1696" t="str">
            <v>Kate Johnston</v>
          </cell>
          <cell r="J1696" t="str">
            <v>Katherine Johnston</v>
          </cell>
          <cell r="K1696" t="str">
            <v>Kate</v>
          </cell>
          <cell r="L1696" t="str">
            <v>USD</v>
          </cell>
          <cell r="M1696" t="str">
            <v>Johnston, Katherine</v>
          </cell>
          <cell r="N1696" t="str">
            <v>F</v>
          </cell>
          <cell r="O1696">
            <v>26281</v>
          </cell>
          <cell r="P1696" t="str">
            <v>US</v>
          </cell>
          <cell r="Q1696" t="str">
            <v xml:space="preserve"> </v>
          </cell>
          <cell r="R1696" t="str">
            <v>Sales Operations Specialist</v>
          </cell>
          <cell r="S1696" t="str">
            <v>EMPLOYEE</v>
          </cell>
          <cell r="T1696">
            <v>3</v>
          </cell>
          <cell r="U1696" t="str">
            <v>Amin, Kalpesh</v>
          </cell>
          <cell r="V1696" t="str">
            <v>kal</v>
          </cell>
          <cell r="W1696" t="str">
            <v>WEB</v>
          </cell>
          <cell r="X1696" t="str">
            <v xml:space="preserve"> </v>
          </cell>
          <cell r="Y1696" t="str">
            <v>DDB - Beyond DDB Promotions</v>
          </cell>
          <cell r="Z1696">
            <v>41</v>
          </cell>
          <cell r="AA1696" t="str">
            <v>C1</v>
          </cell>
          <cell r="AB1696">
            <v>2402</v>
          </cell>
          <cell r="AC1696" t="str">
            <v>650-623-4325</v>
          </cell>
          <cell r="AD1696" t="str">
            <v>575 S Rengstorff Ave</v>
          </cell>
          <cell r="AE1696" t="str">
            <v>#184</v>
          </cell>
          <cell r="AF1696" t="str">
            <v>Mountain View</v>
          </cell>
          <cell r="AG1696" t="str">
            <v>CA</v>
          </cell>
          <cell r="AH1696">
            <v>94040</v>
          </cell>
          <cell r="AI1696" t="str">
            <v>US</v>
          </cell>
          <cell r="AJ1696" t="str">
            <v xml:space="preserve"> </v>
          </cell>
          <cell r="AK1696" t="str">
            <v>U</v>
          </cell>
          <cell r="AL1696" t="str">
            <v>S</v>
          </cell>
          <cell r="AM1696" t="str">
            <v>N</v>
          </cell>
          <cell r="AN1696" t="str">
            <v>522-41-6396</v>
          </cell>
          <cell r="AO1696" t="str">
            <v>U</v>
          </cell>
          <cell r="AP1696" t="str">
            <v>COSTCENTER</v>
          </cell>
          <cell r="AQ1696" t="str">
            <v>E4</v>
          </cell>
          <cell r="AR1696" t="str">
            <v>Process &amp; Compliance Specialist</v>
          </cell>
          <cell r="AS1696" t="str">
            <v>Direct Ad Sales - Admin</v>
          </cell>
          <cell r="AT1696">
            <v>113</v>
          </cell>
          <cell r="AU1696" t="str">
            <v>Sales - Direct Ad Sales</v>
          </cell>
          <cell r="AW1696">
            <v>37270</v>
          </cell>
          <cell r="AX1696">
            <v>37270</v>
          </cell>
          <cell r="AY1696" t="str">
            <v>E4 - Sales - Direct Ad Sales - Process &amp; Compliance Specialist</v>
          </cell>
          <cell r="AZ1696" t="str">
            <v>Sales</v>
          </cell>
          <cell r="BA1696" t="str">
            <v>JOBCODE</v>
          </cell>
          <cell r="BB1696" t="str">
            <v>JOBCODE-REDO</v>
          </cell>
          <cell r="BC1696">
            <v>37452</v>
          </cell>
          <cell r="BD1696">
            <v>2.2999999999999998</v>
          </cell>
          <cell r="BE1696">
            <v>1.8</v>
          </cell>
          <cell r="BF1696" t="str">
            <v>E</v>
          </cell>
          <cell r="BG1696">
            <v>365</v>
          </cell>
          <cell r="BH1696">
            <v>10365</v>
          </cell>
          <cell r="BI1696">
            <v>1</v>
          </cell>
          <cell r="BJ1696">
            <v>37270</v>
          </cell>
          <cell r="BK1696" t="str">
            <v>SALARY</v>
          </cell>
          <cell r="BL1696" t="str">
            <v>SALARY-INIT</v>
          </cell>
          <cell r="BM1696">
            <v>26</v>
          </cell>
          <cell r="BN1696">
            <v>4583</v>
          </cell>
          <cell r="BO1696" t="str">
            <v>E4 - Sales</v>
          </cell>
          <cell r="BP1696">
            <v>55000</v>
          </cell>
          <cell r="BQ1696">
            <v>55000</v>
          </cell>
          <cell r="BR1696" t="str">
            <v xml:space="preserve"> </v>
          </cell>
          <cell r="BS1696" t="str">
            <v>Hire</v>
          </cell>
          <cell r="BT1696">
            <v>45150</v>
          </cell>
          <cell r="BU1696">
            <v>58800</v>
          </cell>
          <cell r="BV1696">
            <v>72450</v>
          </cell>
          <cell r="BW1696">
            <v>6.3E-2</v>
          </cell>
          <cell r="BX1696">
            <v>7.8E-2</v>
          </cell>
          <cell r="BY1696">
            <v>65000</v>
          </cell>
          <cell r="BZ1696">
            <v>10000</v>
          </cell>
          <cell r="CA1696">
            <v>10000</v>
          </cell>
          <cell r="CB1696">
            <v>8000</v>
          </cell>
          <cell r="CC1696">
            <v>8850</v>
          </cell>
          <cell r="CD1696">
            <v>8850</v>
          </cell>
          <cell r="CE1696">
            <v>8850</v>
          </cell>
          <cell r="CF1696" t="str">
            <v>W</v>
          </cell>
          <cell r="CG1696">
            <v>32</v>
          </cell>
          <cell r="CH1696" t="str">
            <v xml:space="preserve"> </v>
          </cell>
          <cell r="CI1696" t="str">
            <v xml:space="preserve"> </v>
          </cell>
          <cell r="CJ1696" t="str">
            <v xml:space="preserve"> </v>
          </cell>
          <cell r="CK1696" t="str">
            <v xml:space="preserve"> </v>
          </cell>
          <cell r="CL1696" t="str">
            <v xml:space="preserve"> </v>
          </cell>
          <cell r="CM1696" t="str">
            <v>BA (Southern Methodist University) 92</v>
          </cell>
          <cell r="CP1696">
            <v>65000</v>
          </cell>
          <cell r="CQ1696">
            <v>37987</v>
          </cell>
          <cell r="CR1696">
            <v>65000</v>
          </cell>
          <cell r="CS1696">
            <v>37895</v>
          </cell>
          <cell r="CT1696">
            <v>65000</v>
          </cell>
          <cell r="CU1696">
            <v>37803</v>
          </cell>
          <cell r="CV1696">
            <v>65000</v>
          </cell>
          <cell r="CW1696">
            <v>37712</v>
          </cell>
          <cell r="CX1696">
            <v>65000</v>
          </cell>
          <cell r="CY1696">
            <v>37622</v>
          </cell>
          <cell r="CZ1696" t="str">
            <v>Sales - Direct Ad Sales</v>
          </cell>
          <cell r="DA1696">
            <v>0</v>
          </cell>
          <cell r="DB1696">
            <v>90</v>
          </cell>
        </row>
        <row r="1697">
          <cell r="A1697">
            <v>3313</v>
          </cell>
          <cell r="B1697">
            <v>3313</v>
          </cell>
          <cell r="C1697">
            <v>7405</v>
          </cell>
          <cell r="D1697" t="str">
            <v>US-NYC-BDWY</v>
          </cell>
          <cell r="E1697" t="str">
            <v>isaac</v>
          </cell>
          <cell r="F1697" t="str">
            <v>Isaac</v>
          </cell>
          <cell r="G1697" t="str">
            <v>R</v>
          </cell>
          <cell r="H1697" t="str">
            <v>Taylor</v>
          </cell>
          <cell r="I1697" t="str">
            <v>Isaac Taylor</v>
          </cell>
          <cell r="J1697" t="str">
            <v>Isaac R Taylor</v>
          </cell>
          <cell r="K1697" t="str">
            <v>Isaac</v>
          </cell>
          <cell r="L1697" t="str">
            <v>USD</v>
          </cell>
          <cell r="M1697" t="str">
            <v>Taylor, Isaac</v>
          </cell>
          <cell r="N1697" t="str">
            <v>M</v>
          </cell>
          <cell r="O1697">
            <v>26936</v>
          </cell>
          <cell r="P1697" t="str">
            <v>US</v>
          </cell>
          <cell r="Q1697" t="str">
            <v xml:space="preserve"> </v>
          </cell>
          <cell r="R1697" t="str">
            <v>Sales Operations Specialist</v>
          </cell>
          <cell r="S1697" t="str">
            <v>EMPLOYEE</v>
          </cell>
          <cell r="T1697">
            <v>3</v>
          </cell>
          <cell r="U1697" t="str">
            <v>Amin, Kalpesh</v>
          </cell>
          <cell r="V1697" t="str">
            <v>kal</v>
          </cell>
          <cell r="W1697" t="str">
            <v>EMP-REF</v>
          </cell>
          <cell r="X1697" t="str">
            <v>Meech, Randy</v>
          </cell>
          <cell r="Y1697" t="str">
            <v>Boston Volkswagen</v>
          </cell>
          <cell r="Z1697">
            <v>11</v>
          </cell>
          <cell r="AA1697" t="str">
            <v>C1</v>
          </cell>
          <cell r="AB1697" t="str">
            <v>18-040</v>
          </cell>
          <cell r="AC1697" t="str">
            <v>212-624-9625</v>
          </cell>
          <cell r="AD1697" t="str">
            <v>1440 Broadway</v>
          </cell>
          <cell r="AE1697" t="str">
            <v>21st Floor</v>
          </cell>
          <cell r="AF1697" t="str">
            <v>New York</v>
          </cell>
          <cell r="AG1697" t="str">
            <v>NY</v>
          </cell>
          <cell r="AH1697">
            <v>10018</v>
          </cell>
          <cell r="AI1697" t="str">
            <v>US</v>
          </cell>
          <cell r="AJ1697" t="str">
            <v xml:space="preserve"> </v>
          </cell>
          <cell r="AK1697" t="str">
            <v>R</v>
          </cell>
          <cell r="AL1697" t="str">
            <v>S</v>
          </cell>
          <cell r="AM1697" t="str">
            <v>N</v>
          </cell>
          <cell r="AN1697" t="str">
            <v>020-68-7695</v>
          </cell>
          <cell r="AO1697" t="str">
            <v>N</v>
          </cell>
          <cell r="AP1697" t="str">
            <v>COSTCENTER</v>
          </cell>
          <cell r="AQ1697" t="str">
            <v>E4</v>
          </cell>
          <cell r="AR1697" t="str">
            <v>Process &amp; Compliance Specialist</v>
          </cell>
          <cell r="AS1697" t="str">
            <v>Direct Ad Sales - Admin</v>
          </cell>
          <cell r="AT1697">
            <v>113</v>
          </cell>
          <cell r="AU1697" t="str">
            <v>Sales - Direct Ad Sales</v>
          </cell>
          <cell r="AW1697">
            <v>37970</v>
          </cell>
          <cell r="AX1697">
            <v>37970</v>
          </cell>
          <cell r="AY1697" t="str">
            <v>E4 - Sales - Direct Ad Sales - Process &amp; Compliance Specialist</v>
          </cell>
          <cell r="AZ1697" t="str">
            <v>Sales</v>
          </cell>
          <cell r="BA1697" t="str">
            <v>HIRE</v>
          </cell>
          <cell r="BB1697" t="str">
            <v>HIRE-CONV</v>
          </cell>
          <cell r="BC1697">
            <v>37970</v>
          </cell>
          <cell r="BD1697">
            <v>0.4</v>
          </cell>
          <cell r="BE1697">
            <v>0.4</v>
          </cell>
          <cell r="BF1697" t="str">
            <v>E</v>
          </cell>
          <cell r="BG1697">
            <v>1573</v>
          </cell>
          <cell r="BH1697">
            <v>11573</v>
          </cell>
          <cell r="BI1697">
            <v>1</v>
          </cell>
          <cell r="BJ1697">
            <v>37970</v>
          </cell>
          <cell r="BK1697" t="str">
            <v>SALARY</v>
          </cell>
          <cell r="BL1697" t="str">
            <v>SALARY-CONVERT</v>
          </cell>
          <cell r="BM1697">
            <v>26</v>
          </cell>
          <cell r="BN1697">
            <v>4583</v>
          </cell>
          <cell r="BO1697" t="str">
            <v>E4 - Sales</v>
          </cell>
          <cell r="BP1697">
            <v>55000</v>
          </cell>
          <cell r="BQ1697" t="str">
            <v xml:space="preserve"> </v>
          </cell>
          <cell r="BR1697">
            <v>37970</v>
          </cell>
          <cell r="BS1697">
            <v>0.15</v>
          </cell>
          <cell r="BT1697">
            <v>45150</v>
          </cell>
          <cell r="BU1697">
            <v>58800</v>
          </cell>
          <cell r="BV1697">
            <v>72450</v>
          </cell>
          <cell r="BW1697">
            <v>6.3E-2</v>
          </cell>
          <cell r="BX1697">
            <v>7.8E-2</v>
          </cell>
          <cell r="BY1697">
            <v>65000</v>
          </cell>
          <cell r="BZ1697">
            <v>10000</v>
          </cell>
          <cell r="CA1697">
            <v>10000</v>
          </cell>
          <cell r="CB1697">
            <v>700</v>
          </cell>
          <cell r="CC1697">
            <v>700</v>
          </cell>
          <cell r="CD1697">
            <v>700</v>
          </cell>
          <cell r="CE1697">
            <v>700</v>
          </cell>
          <cell r="CF1697" t="str">
            <v>W</v>
          </cell>
          <cell r="CG1697">
            <v>30</v>
          </cell>
          <cell r="CH1697" t="str">
            <v xml:space="preserve"> </v>
          </cell>
          <cell r="CI1697" t="str">
            <v xml:space="preserve"> </v>
          </cell>
          <cell r="CJ1697" t="str">
            <v xml:space="preserve"> </v>
          </cell>
          <cell r="CK1697" t="str">
            <v xml:space="preserve"> </v>
          </cell>
          <cell r="CL1697" t="str">
            <v xml:space="preserve"> </v>
          </cell>
          <cell r="CM1697" t="str">
            <v>BA (Harvard University) 01/ 3.3</v>
          </cell>
          <cell r="CN1697" t="str">
            <v>VERIFIED-NONE</v>
          </cell>
          <cell r="CP1697">
            <v>65000</v>
          </cell>
          <cell r="CQ1697">
            <v>37987</v>
          </cell>
          <cell r="CR1697">
            <v>65000</v>
          </cell>
          <cell r="CS1697" t="str">
            <v xml:space="preserve"> </v>
          </cell>
          <cell r="CT1697" t="str">
            <v xml:space="preserve"> </v>
          </cell>
          <cell r="CU1697" t="str">
            <v xml:space="preserve"> </v>
          </cell>
          <cell r="CV1697" t="str">
            <v xml:space="preserve"> </v>
          </cell>
          <cell r="CW1697" t="str">
            <v xml:space="preserve"> </v>
          </cell>
          <cell r="CX1697" t="str">
            <v xml:space="preserve"> </v>
          </cell>
          <cell r="CY1697" t="str">
            <v xml:space="preserve"> </v>
          </cell>
          <cell r="CZ1697" t="str">
            <v>Sales - Direct Ad Sales</v>
          </cell>
          <cell r="DA1697">
            <v>0</v>
          </cell>
          <cell r="DB1697">
            <v>90</v>
          </cell>
        </row>
        <row r="1698">
          <cell r="A1698">
            <v>4720</v>
          </cell>
          <cell r="B1698">
            <v>4720</v>
          </cell>
          <cell r="C1698">
            <v>6002</v>
          </cell>
          <cell r="D1698" t="str">
            <v>US-CHI-NMI</v>
          </cell>
          <cell r="E1698" t="str">
            <v>toneil</v>
          </cell>
          <cell r="F1698" t="str">
            <v>Thomas</v>
          </cell>
          <cell r="G1698" t="str">
            <v>C</v>
          </cell>
          <cell r="H1698" t="str">
            <v>O'Neil</v>
          </cell>
          <cell r="I1698" t="str">
            <v>Thomas O'Neil</v>
          </cell>
          <cell r="J1698" t="str">
            <v>Thomas C O'Neil Jr</v>
          </cell>
          <cell r="K1698" t="str">
            <v>Thomas</v>
          </cell>
          <cell r="L1698" t="str">
            <v>USD</v>
          </cell>
          <cell r="M1698" t="str">
            <v>O'Neil, Thomas</v>
          </cell>
          <cell r="N1698" t="str">
            <v>M</v>
          </cell>
          <cell r="O1698">
            <v>27727</v>
          </cell>
          <cell r="P1698" t="str">
            <v>US</v>
          </cell>
          <cell r="Q1698" t="str">
            <v xml:space="preserve"> </v>
          </cell>
          <cell r="R1698" t="str">
            <v>AdSales Account Representative</v>
          </cell>
          <cell r="S1698" t="str">
            <v>EMPLOYEE</v>
          </cell>
          <cell r="T1698">
            <v>3</v>
          </cell>
          <cell r="U1698" t="str">
            <v>DiCola, John</v>
          </cell>
          <cell r="V1698" t="str">
            <v>jdicola</v>
          </cell>
          <cell r="W1698" t="str">
            <v>NO-FEE</v>
          </cell>
          <cell r="X1698" t="str">
            <v xml:space="preserve"> </v>
          </cell>
          <cell r="Y1698" t="str">
            <v>Dynamic Logic Inc</v>
          </cell>
          <cell r="Z1698">
            <v>71</v>
          </cell>
          <cell r="AA1698" t="str">
            <v>C1</v>
          </cell>
          <cell r="AB1698" t="str">
            <v xml:space="preserve"> </v>
          </cell>
          <cell r="AC1698">
            <v>-5378</v>
          </cell>
          <cell r="AD1698" t="str">
            <v>1208 W Webster</v>
          </cell>
          <cell r="AE1698" t="str">
            <v>#3</v>
          </cell>
          <cell r="AF1698" t="str">
            <v>Chicago</v>
          </cell>
          <cell r="AG1698" t="str">
            <v>IL</v>
          </cell>
          <cell r="AH1698">
            <v>60614</v>
          </cell>
          <cell r="AI1698" t="str">
            <v>US</v>
          </cell>
          <cell r="AJ1698" t="str">
            <v xml:space="preserve"> </v>
          </cell>
          <cell r="AK1698" t="str">
            <v>R</v>
          </cell>
          <cell r="AL1698" t="str">
            <v>M</v>
          </cell>
          <cell r="AM1698" t="str">
            <v>N</v>
          </cell>
          <cell r="AN1698" t="str">
            <v>361-82-2087</v>
          </cell>
          <cell r="AO1698" t="str">
            <v>N</v>
          </cell>
          <cell r="AP1698" t="str">
            <v>COSTCENTER</v>
          </cell>
          <cell r="AQ1698" t="str">
            <v>E4</v>
          </cell>
          <cell r="AR1698" t="str">
            <v>AdSales Account Representative</v>
          </cell>
          <cell r="AS1698" t="str">
            <v>Direct Ad Sales - NA East</v>
          </cell>
          <cell r="AT1698">
            <v>162</v>
          </cell>
          <cell r="AU1698" t="str">
            <v>Sales - Direct Ad Sales</v>
          </cell>
          <cell r="AW1698">
            <v>38026</v>
          </cell>
          <cell r="AX1698">
            <v>38026</v>
          </cell>
          <cell r="AY1698" t="str">
            <v>E4 - Sales - Direct Ad Sales - AdSales Account Representative</v>
          </cell>
          <cell r="AZ1698" t="str">
            <v>Sales</v>
          </cell>
          <cell r="BA1698" t="str">
            <v>HIRE</v>
          </cell>
          <cell r="BB1698" t="str">
            <v>HIRE-OPEN</v>
          </cell>
          <cell r="BC1698">
            <v>38026</v>
          </cell>
          <cell r="BD1698">
            <v>0.3</v>
          </cell>
          <cell r="BE1698">
            <v>0.3</v>
          </cell>
          <cell r="BF1698" t="str">
            <v>E</v>
          </cell>
          <cell r="BG1698">
            <v>1697</v>
          </cell>
          <cell r="BH1698">
            <v>11697</v>
          </cell>
          <cell r="BI1698">
            <v>1</v>
          </cell>
          <cell r="BJ1698">
            <v>38026</v>
          </cell>
          <cell r="BK1698" t="str">
            <v>SALARY</v>
          </cell>
          <cell r="BL1698" t="str">
            <v>SALARY-INIT</v>
          </cell>
          <cell r="BM1698">
            <v>31</v>
          </cell>
          <cell r="BN1698">
            <v>5417</v>
          </cell>
          <cell r="BO1698" t="str">
            <v>E4 - Sales</v>
          </cell>
          <cell r="BP1698">
            <v>65000</v>
          </cell>
          <cell r="BQ1698">
            <v>65000</v>
          </cell>
          <cell r="BR1698" t="str">
            <v xml:space="preserve"> </v>
          </cell>
          <cell r="BS1698" t="str">
            <v>Hire</v>
          </cell>
          <cell r="BT1698">
            <v>45150</v>
          </cell>
          <cell r="BU1698">
            <v>58800</v>
          </cell>
          <cell r="BV1698">
            <v>72450</v>
          </cell>
          <cell r="BW1698">
            <v>7.4999999999999997E-2</v>
          </cell>
          <cell r="BX1698">
            <v>9.1999999999999998E-2</v>
          </cell>
          <cell r="BY1698">
            <v>100000</v>
          </cell>
          <cell r="BZ1698">
            <v>35000</v>
          </cell>
          <cell r="CA1698">
            <v>35000</v>
          </cell>
          <cell r="CB1698">
            <v>550</v>
          </cell>
          <cell r="CC1698">
            <v>550</v>
          </cell>
          <cell r="CD1698">
            <v>550</v>
          </cell>
          <cell r="CE1698">
            <v>550</v>
          </cell>
          <cell r="CF1698" t="str">
            <v>W</v>
          </cell>
          <cell r="CG1698">
            <v>28</v>
          </cell>
          <cell r="CH1698" t="str">
            <v xml:space="preserve"> </v>
          </cell>
          <cell r="CI1698" t="str">
            <v xml:space="preserve"> </v>
          </cell>
          <cell r="CJ1698" t="str">
            <v xml:space="preserve"> </v>
          </cell>
          <cell r="CK1698" t="str">
            <v xml:space="preserve"> </v>
          </cell>
          <cell r="CL1698" t="str">
            <v xml:space="preserve"> </v>
          </cell>
          <cell r="CM1698" t="str">
            <v>BA (St. Lawrence University) / 2.5</v>
          </cell>
          <cell r="CN1698" t="str">
            <v>VERIFIED-NONE</v>
          </cell>
          <cell r="CO1698" t="str">
            <v>Margaret,O'Neil(F)--SPOUSE</v>
          </cell>
          <cell r="CP1698">
            <v>100000</v>
          </cell>
          <cell r="CQ1698">
            <v>37987</v>
          </cell>
          <cell r="CR1698" t="str">
            <v xml:space="preserve"> </v>
          </cell>
          <cell r="CS1698" t="str">
            <v xml:space="preserve"> </v>
          </cell>
          <cell r="CT1698" t="str">
            <v xml:space="preserve"> </v>
          </cell>
          <cell r="CU1698" t="str">
            <v xml:space="preserve"> </v>
          </cell>
          <cell r="CV1698" t="str">
            <v xml:space="preserve"> </v>
          </cell>
          <cell r="CW1698" t="str">
            <v xml:space="preserve"> </v>
          </cell>
          <cell r="CX1698" t="str">
            <v xml:space="preserve"> </v>
          </cell>
          <cell r="CY1698" t="str">
            <v xml:space="preserve"> </v>
          </cell>
          <cell r="CZ1698" t="str">
            <v>Sales - Direct Ad Sales</v>
          </cell>
          <cell r="DA1698">
            <v>0</v>
          </cell>
          <cell r="DB1698">
            <v>51</v>
          </cell>
        </row>
        <row r="1699">
          <cell r="A1699">
            <v>1791</v>
          </cell>
          <cell r="B1699">
            <v>1791</v>
          </cell>
          <cell r="C1699">
            <v>6002</v>
          </cell>
          <cell r="D1699" t="str">
            <v>US-NYC-BDWY</v>
          </cell>
          <cell r="E1699" t="str">
            <v>danb</v>
          </cell>
          <cell r="F1699" t="str">
            <v>Daniel</v>
          </cell>
          <cell r="G1699" t="str">
            <v xml:space="preserve"> </v>
          </cell>
          <cell r="H1699" t="str">
            <v>Bevilacqua</v>
          </cell>
          <cell r="I1699" t="str">
            <v>Dan Bevilacqua</v>
          </cell>
          <cell r="J1699" t="str">
            <v>Daniel Bevilacqua</v>
          </cell>
          <cell r="K1699" t="str">
            <v>Dan</v>
          </cell>
          <cell r="L1699" t="str">
            <v>USD</v>
          </cell>
          <cell r="M1699" t="str">
            <v>Bevilacqua, Daniel</v>
          </cell>
          <cell r="N1699" t="str">
            <v>M</v>
          </cell>
          <cell r="O1699">
            <v>27649</v>
          </cell>
          <cell r="P1699" t="str">
            <v>US</v>
          </cell>
          <cell r="Q1699" t="str">
            <v xml:space="preserve"> </v>
          </cell>
          <cell r="R1699" t="str">
            <v>Account Representative</v>
          </cell>
          <cell r="S1699" t="str">
            <v>EMPLOYEE</v>
          </cell>
          <cell r="T1699">
            <v>3.25</v>
          </cell>
          <cell r="U1699" t="str">
            <v>Gallina, Paula</v>
          </cell>
          <cell r="V1699" t="str">
            <v>paula</v>
          </cell>
          <cell r="W1699" t="str">
            <v>EMP-REF</v>
          </cell>
          <cell r="X1699" t="str">
            <v>Lee, Gregory</v>
          </cell>
          <cell r="Y1699" t="str">
            <v>mySimon.com / CNET Networks</v>
          </cell>
          <cell r="Z1699">
            <v>11</v>
          </cell>
          <cell r="AA1699" t="str">
            <v xml:space="preserve"> </v>
          </cell>
          <cell r="AB1699" t="str">
            <v>21-007</v>
          </cell>
          <cell r="AC1699" t="str">
            <v>212-994-4878</v>
          </cell>
          <cell r="AD1699" t="str">
            <v>245 E 39th St</v>
          </cell>
          <cell r="AE1699" t="str">
            <v>Apt 2A</v>
          </cell>
          <cell r="AF1699" t="str">
            <v>New York</v>
          </cell>
          <cell r="AG1699" t="str">
            <v>NY</v>
          </cell>
          <cell r="AH1699">
            <v>10016</v>
          </cell>
          <cell r="AI1699" t="str">
            <v>US</v>
          </cell>
          <cell r="AJ1699" t="str">
            <v xml:space="preserve"> </v>
          </cell>
          <cell r="AK1699" t="str">
            <v>U</v>
          </cell>
          <cell r="AL1699" t="str">
            <v>S</v>
          </cell>
          <cell r="AM1699" t="str">
            <v>N</v>
          </cell>
          <cell r="AN1699" t="str">
            <v>155-60-0232</v>
          </cell>
          <cell r="AO1699" t="str">
            <v>U</v>
          </cell>
          <cell r="AP1699" t="str">
            <v>COSTCENTER</v>
          </cell>
          <cell r="AQ1699" t="str">
            <v>E4</v>
          </cell>
          <cell r="AR1699" t="str">
            <v>AdSales Account Representative</v>
          </cell>
          <cell r="AS1699" t="str">
            <v>Direct Ad Sales - NA East</v>
          </cell>
          <cell r="AT1699">
            <v>162</v>
          </cell>
          <cell r="AU1699" t="str">
            <v>Sales - Direct Ad Sales</v>
          </cell>
          <cell r="AW1699">
            <v>37753</v>
          </cell>
          <cell r="AX1699">
            <v>37753</v>
          </cell>
          <cell r="AY1699" t="str">
            <v>E4 - Sales - Direct Ad Sales - AdSales Account Representative</v>
          </cell>
          <cell r="AZ1699" t="str">
            <v>Sales</v>
          </cell>
          <cell r="BA1699" t="str">
            <v>HIRE</v>
          </cell>
          <cell r="BB1699" t="str">
            <v>HIRE-OPEN</v>
          </cell>
          <cell r="BC1699">
            <v>37753</v>
          </cell>
          <cell r="BD1699">
            <v>1</v>
          </cell>
          <cell r="BE1699">
            <v>1</v>
          </cell>
          <cell r="BF1699" t="str">
            <v>E</v>
          </cell>
          <cell r="BG1699">
            <v>1029</v>
          </cell>
          <cell r="BH1699">
            <v>11029</v>
          </cell>
          <cell r="BI1699">
            <v>1</v>
          </cell>
          <cell r="BJ1699">
            <v>37753</v>
          </cell>
          <cell r="BK1699" t="str">
            <v>SALARY</v>
          </cell>
          <cell r="BL1699" t="str">
            <v>SALARY-INIT</v>
          </cell>
          <cell r="BM1699">
            <v>31</v>
          </cell>
          <cell r="BN1699">
            <v>5417</v>
          </cell>
          <cell r="BO1699" t="str">
            <v>E4 - Sales</v>
          </cell>
          <cell r="BP1699">
            <v>65000</v>
          </cell>
          <cell r="BQ1699">
            <v>65000</v>
          </cell>
          <cell r="BR1699" t="str">
            <v xml:space="preserve"> </v>
          </cell>
          <cell r="BS1699" t="str">
            <v>Hire</v>
          </cell>
          <cell r="BT1699">
            <v>45150</v>
          </cell>
          <cell r="BU1699">
            <v>58800</v>
          </cell>
          <cell r="BV1699">
            <v>72450</v>
          </cell>
          <cell r="BW1699">
            <v>7.4999999999999997E-2</v>
          </cell>
          <cell r="BX1699">
            <v>9.1999999999999998E-2</v>
          </cell>
          <cell r="BY1699">
            <v>100000</v>
          </cell>
          <cell r="BZ1699">
            <v>35000</v>
          </cell>
          <cell r="CA1699">
            <v>35000</v>
          </cell>
          <cell r="CB1699">
            <v>2400</v>
          </cell>
          <cell r="CC1699">
            <v>2400</v>
          </cell>
          <cell r="CD1699">
            <v>2400</v>
          </cell>
          <cell r="CE1699">
            <v>2400</v>
          </cell>
          <cell r="CF1699" t="str">
            <v>W</v>
          </cell>
          <cell r="CG1699">
            <v>28</v>
          </cell>
          <cell r="CH1699" t="str">
            <v xml:space="preserve"> </v>
          </cell>
          <cell r="CI1699" t="str">
            <v xml:space="preserve"> </v>
          </cell>
          <cell r="CJ1699" t="str">
            <v xml:space="preserve"> </v>
          </cell>
          <cell r="CK1699" t="str">
            <v xml:space="preserve"> </v>
          </cell>
          <cell r="CL1699" t="str">
            <v xml:space="preserve"> </v>
          </cell>
          <cell r="CM1699" t="str">
            <v>BS (University of Delaware) 98/ 0.0</v>
          </cell>
          <cell r="CN1699" t="str">
            <v>VERIFIED-NONE</v>
          </cell>
          <cell r="CP1699">
            <v>100000</v>
          </cell>
          <cell r="CQ1699">
            <v>37987</v>
          </cell>
          <cell r="CR1699">
            <v>100000</v>
          </cell>
          <cell r="CS1699">
            <v>37895</v>
          </cell>
          <cell r="CT1699" t="str">
            <v xml:space="preserve"> </v>
          </cell>
          <cell r="CU1699" t="str">
            <v xml:space="preserve"> </v>
          </cell>
          <cell r="CV1699" t="str">
            <v xml:space="preserve"> </v>
          </cell>
          <cell r="CW1699" t="str">
            <v xml:space="preserve"> </v>
          </cell>
          <cell r="CX1699" t="str">
            <v xml:space="preserve"> </v>
          </cell>
          <cell r="CY1699" t="str">
            <v xml:space="preserve"> </v>
          </cell>
          <cell r="CZ1699" t="str">
            <v>Sales - Direct Ad Sales</v>
          </cell>
          <cell r="DA1699">
            <v>0</v>
          </cell>
          <cell r="DB1699">
            <v>90</v>
          </cell>
        </row>
        <row r="1700">
          <cell r="A1700">
            <v>3414</v>
          </cell>
          <cell r="B1700">
            <v>3414</v>
          </cell>
          <cell r="C1700">
            <v>6002</v>
          </cell>
          <cell r="D1700" t="str">
            <v>US-NYC-BDWY</v>
          </cell>
          <cell r="E1700" t="str">
            <v>rippey</v>
          </cell>
          <cell r="F1700" t="str">
            <v>George</v>
          </cell>
          <cell r="G1700" t="str">
            <v>Christopher</v>
          </cell>
          <cell r="H1700" t="str">
            <v>Rippey</v>
          </cell>
          <cell r="I1700" t="str">
            <v>Chris Rippey</v>
          </cell>
          <cell r="J1700" t="str">
            <v>George C Rippey</v>
          </cell>
          <cell r="K1700" t="str">
            <v>Chris</v>
          </cell>
          <cell r="L1700" t="str">
            <v>USD</v>
          </cell>
          <cell r="M1700" t="str">
            <v>Rippey, George</v>
          </cell>
          <cell r="N1700" t="str">
            <v>M</v>
          </cell>
          <cell r="O1700">
            <v>28076</v>
          </cell>
          <cell r="P1700" t="str">
            <v>US</v>
          </cell>
          <cell r="Q1700" t="str">
            <v xml:space="preserve"> </v>
          </cell>
          <cell r="R1700" t="str">
            <v>Account Representative</v>
          </cell>
          <cell r="S1700" t="str">
            <v>EMPLOYEE</v>
          </cell>
          <cell r="T1700">
            <v>4</v>
          </cell>
          <cell r="U1700" t="str">
            <v>Wiederkehr, Matthew</v>
          </cell>
          <cell r="V1700" t="str">
            <v>mattw</v>
          </cell>
          <cell r="W1700" t="str">
            <v>EMP-REF</v>
          </cell>
          <cell r="X1700" t="str">
            <v>Hansen, Terry</v>
          </cell>
          <cell r="Y1700" t="str">
            <v>America Online Inc</v>
          </cell>
          <cell r="Z1700">
            <v>11</v>
          </cell>
          <cell r="AA1700" t="str">
            <v>C1</v>
          </cell>
          <cell r="AB1700" t="str">
            <v xml:space="preserve"> </v>
          </cell>
          <cell r="AC1700" t="str">
            <v>212-994-4929</v>
          </cell>
          <cell r="AD1700" t="str">
            <v>207 E 30th St</v>
          </cell>
          <cell r="AE1700" t="str">
            <v>Apt 2F</v>
          </cell>
          <cell r="AF1700" t="str">
            <v>New York</v>
          </cell>
          <cell r="AG1700" t="str">
            <v>NY</v>
          </cell>
          <cell r="AH1700">
            <v>10016</v>
          </cell>
          <cell r="AI1700" t="str">
            <v>US</v>
          </cell>
          <cell r="AJ1700" t="str">
            <v xml:space="preserve"> </v>
          </cell>
          <cell r="AK1700" t="str">
            <v>R</v>
          </cell>
          <cell r="AL1700" t="str">
            <v>S</v>
          </cell>
          <cell r="AM1700" t="str">
            <v>N</v>
          </cell>
          <cell r="AN1700" t="str">
            <v>044-74-4751</v>
          </cell>
          <cell r="AO1700" t="str">
            <v>N</v>
          </cell>
          <cell r="AP1700" t="str">
            <v>COSTCENTER</v>
          </cell>
          <cell r="AQ1700" t="str">
            <v>E4</v>
          </cell>
          <cell r="AR1700" t="str">
            <v>AdSales Account Representative</v>
          </cell>
          <cell r="AS1700" t="str">
            <v>Direct Ad Sales - NA East</v>
          </cell>
          <cell r="AT1700">
            <v>162</v>
          </cell>
          <cell r="AU1700" t="str">
            <v>Sales - Direct Ad Sales</v>
          </cell>
          <cell r="AW1700">
            <v>37872</v>
          </cell>
          <cell r="AX1700">
            <v>37872</v>
          </cell>
          <cell r="AY1700" t="str">
            <v>E4 - Sales - Direct Ad Sales - AdSales Account Representative</v>
          </cell>
          <cell r="AZ1700" t="str">
            <v>Sales</v>
          </cell>
          <cell r="BA1700" t="str">
            <v>HIRE</v>
          </cell>
          <cell r="BB1700" t="str">
            <v>HIRE-OPEN</v>
          </cell>
          <cell r="BC1700">
            <v>37872</v>
          </cell>
          <cell r="BD1700">
            <v>0.7</v>
          </cell>
          <cell r="BE1700">
            <v>0.8</v>
          </cell>
          <cell r="BF1700" t="str">
            <v>E</v>
          </cell>
          <cell r="BG1700">
            <v>1312</v>
          </cell>
          <cell r="BH1700">
            <v>11312</v>
          </cell>
          <cell r="BI1700">
            <v>1</v>
          </cell>
          <cell r="BJ1700">
            <v>37872</v>
          </cell>
          <cell r="BK1700" t="str">
            <v>SALARY</v>
          </cell>
          <cell r="BL1700" t="str">
            <v>SALARY-INIT</v>
          </cell>
          <cell r="BM1700">
            <v>26</v>
          </cell>
          <cell r="BN1700">
            <v>4583</v>
          </cell>
          <cell r="BO1700" t="str">
            <v>E4 - Sales</v>
          </cell>
          <cell r="BP1700">
            <v>55000</v>
          </cell>
          <cell r="BQ1700">
            <v>55000</v>
          </cell>
          <cell r="BR1700" t="str">
            <v xml:space="preserve"> </v>
          </cell>
          <cell r="BS1700" t="str">
            <v>Hire</v>
          </cell>
          <cell r="BT1700">
            <v>45150</v>
          </cell>
          <cell r="BU1700">
            <v>58800</v>
          </cell>
          <cell r="BV1700">
            <v>72450</v>
          </cell>
          <cell r="BW1700">
            <v>6.3E-2</v>
          </cell>
          <cell r="BX1700">
            <v>7.8E-2</v>
          </cell>
          <cell r="BY1700">
            <v>80000</v>
          </cell>
          <cell r="BZ1700">
            <v>25000</v>
          </cell>
          <cell r="CA1700">
            <v>25000</v>
          </cell>
          <cell r="CB1700">
            <v>1200</v>
          </cell>
          <cell r="CC1700">
            <v>1200</v>
          </cell>
          <cell r="CD1700">
            <v>1200</v>
          </cell>
          <cell r="CE1700">
            <v>1200</v>
          </cell>
          <cell r="CF1700" t="str">
            <v>W</v>
          </cell>
          <cell r="CG1700">
            <v>27</v>
          </cell>
          <cell r="CH1700" t="str">
            <v xml:space="preserve"> </v>
          </cell>
          <cell r="CI1700" t="str">
            <v xml:space="preserve"> </v>
          </cell>
          <cell r="CJ1700" t="str">
            <v xml:space="preserve"> </v>
          </cell>
          <cell r="CK1700" t="str">
            <v xml:space="preserve"> </v>
          </cell>
          <cell r="CL1700" t="str">
            <v xml:space="preserve"> </v>
          </cell>
          <cell r="CM1700" t="str">
            <v>BA (Gettysburg College) 99/ 0.0</v>
          </cell>
          <cell r="CN1700" t="str">
            <v>VERIFIED-NONE</v>
          </cell>
          <cell r="CP1700">
            <v>80000</v>
          </cell>
          <cell r="CQ1700">
            <v>37987</v>
          </cell>
          <cell r="CR1700">
            <v>80000</v>
          </cell>
          <cell r="CS1700">
            <v>37895</v>
          </cell>
          <cell r="CT1700">
            <v>80000</v>
          </cell>
          <cell r="CU1700">
            <v>37803</v>
          </cell>
          <cell r="CV1700" t="str">
            <v xml:space="preserve"> </v>
          </cell>
          <cell r="CW1700" t="str">
            <v xml:space="preserve"> </v>
          </cell>
          <cell r="CX1700" t="str">
            <v xml:space="preserve"> </v>
          </cell>
          <cell r="CY1700" t="str">
            <v xml:space="preserve"> </v>
          </cell>
          <cell r="CZ1700" t="str">
            <v>Sales - Direct Ad Sales</v>
          </cell>
          <cell r="DA1700">
            <v>0</v>
          </cell>
          <cell r="DB1700">
            <v>90</v>
          </cell>
        </row>
        <row r="1701">
          <cell r="A1701">
            <v>1411</v>
          </cell>
          <cell r="B1701">
            <v>1411</v>
          </cell>
          <cell r="C1701">
            <v>6002</v>
          </cell>
          <cell r="D1701" t="str">
            <v>US-MTV-SAL</v>
          </cell>
          <cell r="E1701" t="str">
            <v>mandy</v>
          </cell>
          <cell r="F1701" t="str">
            <v>Amanda</v>
          </cell>
          <cell r="G1701" t="str">
            <v xml:space="preserve"> </v>
          </cell>
          <cell r="H1701" t="str">
            <v>Gardiner</v>
          </cell>
          <cell r="I1701" t="str">
            <v>Mandy Gardiner</v>
          </cell>
          <cell r="J1701" t="str">
            <v>Amanda Gardiner</v>
          </cell>
          <cell r="K1701" t="str">
            <v>Mandy</v>
          </cell>
          <cell r="L1701" t="str">
            <v>USD</v>
          </cell>
          <cell r="M1701" t="str">
            <v>Gardiner, Amanda</v>
          </cell>
          <cell r="N1701" t="str">
            <v>F</v>
          </cell>
          <cell r="O1701">
            <v>27563</v>
          </cell>
          <cell r="P1701" t="str">
            <v>US</v>
          </cell>
          <cell r="Q1701" t="str">
            <v xml:space="preserve"> </v>
          </cell>
          <cell r="R1701" t="str">
            <v>Account Representative</v>
          </cell>
          <cell r="S1701" t="str">
            <v>EMPLOYEE</v>
          </cell>
          <cell r="T1701">
            <v>3</v>
          </cell>
          <cell r="U1701" t="str">
            <v>Zurek, Andrea</v>
          </cell>
          <cell r="V1701" t="str">
            <v>andrea</v>
          </cell>
          <cell r="W1701" t="str">
            <v>JOBS-AT-GOOGLE</v>
          </cell>
          <cell r="X1701" t="str">
            <v xml:space="preserve"> </v>
          </cell>
          <cell r="Y1701" t="str">
            <v>Multex.Com, Inc.</v>
          </cell>
          <cell r="Z1701">
            <v>41</v>
          </cell>
          <cell r="AA1701" t="str">
            <v>C1</v>
          </cell>
          <cell r="AB1701">
            <v>311</v>
          </cell>
          <cell r="AC1701" t="str">
            <v>650-623-5272</v>
          </cell>
          <cell r="AD1701" t="str">
            <v>2825 Sacramento St</v>
          </cell>
          <cell r="AE1701">
            <v>302</v>
          </cell>
          <cell r="AF1701" t="str">
            <v>San Francisco</v>
          </cell>
          <cell r="AG1701" t="str">
            <v>CA</v>
          </cell>
          <cell r="AH1701">
            <v>94115</v>
          </cell>
          <cell r="AI1701" t="str">
            <v>US</v>
          </cell>
          <cell r="AJ1701" t="str">
            <v xml:space="preserve"> </v>
          </cell>
          <cell r="AK1701" t="str">
            <v>U</v>
          </cell>
          <cell r="AL1701" t="str">
            <v>M</v>
          </cell>
          <cell r="AM1701" t="str">
            <v>N</v>
          </cell>
          <cell r="AN1701" t="str">
            <v>180-64-1027</v>
          </cell>
          <cell r="AO1701" t="str">
            <v>U</v>
          </cell>
          <cell r="AP1701" t="str">
            <v>COSTCENTER</v>
          </cell>
          <cell r="AQ1701" t="str">
            <v>E4</v>
          </cell>
          <cell r="AR1701" t="str">
            <v>AdSales Account Representative</v>
          </cell>
          <cell r="AS1701" t="str">
            <v>Direct Ad Sales - NA West</v>
          </cell>
          <cell r="AT1701">
            <v>161</v>
          </cell>
          <cell r="AU1701" t="str">
            <v>Sales - Direct Ad Sales</v>
          </cell>
          <cell r="AW1701">
            <v>37704</v>
          </cell>
          <cell r="AX1701">
            <v>37704</v>
          </cell>
          <cell r="AY1701" t="str">
            <v>E4 - Sales - Direct Ad Sales - AdSales Account Representative</v>
          </cell>
          <cell r="AZ1701" t="str">
            <v>Sales</v>
          </cell>
          <cell r="BA1701" t="str">
            <v>HIRE</v>
          </cell>
          <cell r="BB1701" t="str">
            <v>HIRE-OPEN</v>
          </cell>
          <cell r="BC1701">
            <v>37704</v>
          </cell>
          <cell r="BD1701">
            <v>1.2</v>
          </cell>
          <cell r="BE1701">
            <v>1.2</v>
          </cell>
          <cell r="BF1701" t="str">
            <v>E</v>
          </cell>
          <cell r="BG1701">
            <v>864</v>
          </cell>
          <cell r="BH1701">
            <v>10864</v>
          </cell>
          <cell r="BI1701">
            <v>1</v>
          </cell>
          <cell r="BJ1701">
            <v>37704</v>
          </cell>
          <cell r="BK1701" t="str">
            <v>SALARY</v>
          </cell>
          <cell r="BL1701" t="str">
            <v>SALARY-INIT</v>
          </cell>
          <cell r="BM1701">
            <v>28</v>
          </cell>
          <cell r="BN1701">
            <v>4833</v>
          </cell>
          <cell r="BO1701" t="str">
            <v>E4 - Sales</v>
          </cell>
          <cell r="BP1701">
            <v>58000</v>
          </cell>
          <cell r="BQ1701">
            <v>58000</v>
          </cell>
          <cell r="BR1701" t="str">
            <v xml:space="preserve"> </v>
          </cell>
          <cell r="BS1701" t="str">
            <v>Hire</v>
          </cell>
          <cell r="BT1701">
            <v>45150</v>
          </cell>
          <cell r="BU1701">
            <v>58800</v>
          </cell>
          <cell r="BV1701">
            <v>72450</v>
          </cell>
          <cell r="BW1701">
            <v>6.7000000000000004E-2</v>
          </cell>
          <cell r="BX1701">
            <v>8.2000000000000003E-2</v>
          </cell>
          <cell r="BY1701">
            <v>78000</v>
          </cell>
          <cell r="BZ1701">
            <v>20000</v>
          </cell>
          <cell r="CA1701">
            <v>20000</v>
          </cell>
          <cell r="CB1701">
            <v>2900</v>
          </cell>
          <cell r="CC1701">
            <v>2900</v>
          </cell>
          <cell r="CD1701">
            <v>2900</v>
          </cell>
          <cell r="CE1701">
            <v>2900</v>
          </cell>
          <cell r="CF1701" t="str">
            <v>W</v>
          </cell>
          <cell r="CG1701">
            <v>28</v>
          </cell>
          <cell r="CH1701" t="str">
            <v xml:space="preserve"> </v>
          </cell>
          <cell r="CI1701" t="str">
            <v xml:space="preserve"> </v>
          </cell>
          <cell r="CJ1701" t="str">
            <v xml:space="preserve"> </v>
          </cell>
          <cell r="CK1701" t="str">
            <v xml:space="preserve"> </v>
          </cell>
          <cell r="CL1701" t="str">
            <v xml:space="preserve"> </v>
          </cell>
          <cell r="CM1701" t="str">
            <v>BA (The College of William and Mary) 97</v>
          </cell>
          <cell r="CP1701">
            <v>78000</v>
          </cell>
          <cell r="CQ1701">
            <v>37987</v>
          </cell>
          <cell r="CR1701">
            <v>78000</v>
          </cell>
          <cell r="CS1701">
            <v>37895</v>
          </cell>
          <cell r="CT1701">
            <v>78000</v>
          </cell>
          <cell r="CU1701">
            <v>37803</v>
          </cell>
          <cell r="CV1701">
            <v>78000</v>
          </cell>
          <cell r="CW1701">
            <v>37712</v>
          </cell>
          <cell r="CX1701">
            <v>78000</v>
          </cell>
          <cell r="CY1701">
            <v>37622</v>
          </cell>
          <cell r="CZ1701" t="str">
            <v>Sales - Direct Ad Sales</v>
          </cell>
          <cell r="DA1701">
            <v>0</v>
          </cell>
          <cell r="DB1701">
            <v>90</v>
          </cell>
        </row>
        <row r="1702">
          <cell r="A1702">
            <v>1376</v>
          </cell>
          <cell r="B1702">
            <v>1376</v>
          </cell>
          <cell r="C1702">
            <v>6002</v>
          </cell>
          <cell r="D1702" t="str">
            <v>US-MTV-SAL</v>
          </cell>
          <cell r="E1702" t="str">
            <v>susane</v>
          </cell>
          <cell r="F1702" t="str">
            <v>Susan</v>
          </cell>
          <cell r="G1702" t="str">
            <v xml:space="preserve"> </v>
          </cell>
          <cell r="H1702" t="str">
            <v>Eakin</v>
          </cell>
          <cell r="I1702" t="str">
            <v>Susan Eakin</v>
          </cell>
          <cell r="J1702" t="str">
            <v>Susan Eakin</v>
          </cell>
          <cell r="K1702" t="str">
            <v>Susan</v>
          </cell>
          <cell r="L1702" t="str">
            <v>USD</v>
          </cell>
          <cell r="M1702" t="str">
            <v>Eakin, Susan</v>
          </cell>
          <cell r="N1702" t="str">
            <v>F</v>
          </cell>
          <cell r="O1702">
            <v>28106</v>
          </cell>
          <cell r="P1702" t="str">
            <v>US</v>
          </cell>
          <cell r="Q1702" t="str">
            <v xml:space="preserve"> </v>
          </cell>
          <cell r="R1702" t="str">
            <v>Account Representative</v>
          </cell>
          <cell r="S1702" t="str">
            <v>EMPLOYEE</v>
          </cell>
          <cell r="T1702">
            <v>3</v>
          </cell>
          <cell r="U1702" t="str">
            <v>Zurek, Andrea</v>
          </cell>
          <cell r="V1702" t="str">
            <v>andrea</v>
          </cell>
          <cell r="W1702" t="str">
            <v>EMP-REF</v>
          </cell>
          <cell r="X1702" t="str">
            <v>Ward, Mathew</v>
          </cell>
          <cell r="Y1702" t="str">
            <v>Cnet Channel</v>
          </cell>
          <cell r="Z1702">
            <v>41</v>
          </cell>
          <cell r="AA1702" t="str">
            <v>C1</v>
          </cell>
          <cell r="AB1702">
            <v>305</v>
          </cell>
          <cell r="AC1702" t="str">
            <v>650-623-5196</v>
          </cell>
          <cell r="AD1702" t="str">
            <v>1880 Steiner St</v>
          </cell>
          <cell r="AE1702" t="str">
            <v>#208</v>
          </cell>
          <cell r="AF1702" t="str">
            <v>San Francisco</v>
          </cell>
          <cell r="AG1702" t="str">
            <v>CA</v>
          </cell>
          <cell r="AH1702">
            <v>94115</v>
          </cell>
          <cell r="AI1702" t="str">
            <v>US</v>
          </cell>
          <cell r="AJ1702" t="str">
            <v>415-346-8992</v>
          </cell>
          <cell r="AK1702" t="str">
            <v>U</v>
          </cell>
          <cell r="AL1702" t="str">
            <v>M</v>
          </cell>
          <cell r="AM1702" t="str">
            <v>N</v>
          </cell>
          <cell r="AN1702" t="str">
            <v>545-77-9591</v>
          </cell>
          <cell r="AO1702" t="str">
            <v>U</v>
          </cell>
          <cell r="AP1702" t="str">
            <v>COSTCENTER</v>
          </cell>
          <cell r="AQ1702" t="str">
            <v>E4</v>
          </cell>
          <cell r="AR1702" t="str">
            <v>AdSales Account Representative</v>
          </cell>
          <cell r="AS1702" t="str">
            <v>Direct Ad Sales - NA West</v>
          </cell>
          <cell r="AT1702">
            <v>161</v>
          </cell>
          <cell r="AU1702" t="str">
            <v>Sales - Direct Ad Sales</v>
          </cell>
          <cell r="AW1702">
            <v>37697</v>
          </cell>
          <cell r="AX1702">
            <v>37697</v>
          </cell>
          <cell r="AY1702" t="str">
            <v>E4 - Sales - Direct Ad Sales - AdSales Account Representative</v>
          </cell>
          <cell r="AZ1702" t="str">
            <v>Sales</v>
          </cell>
          <cell r="BA1702" t="str">
            <v>HIRE</v>
          </cell>
          <cell r="BB1702" t="str">
            <v>HIRE-OPEN</v>
          </cell>
          <cell r="BC1702">
            <v>37697</v>
          </cell>
          <cell r="BD1702">
            <v>1.2</v>
          </cell>
          <cell r="BE1702">
            <v>1.2</v>
          </cell>
          <cell r="BF1702" t="str">
            <v>E</v>
          </cell>
          <cell r="BG1702">
            <v>846</v>
          </cell>
          <cell r="BH1702">
            <v>10846</v>
          </cell>
          <cell r="BI1702">
            <v>1</v>
          </cell>
          <cell r="BJ1702">
            <v>37697</v>
          </cell>
          <cell r="BK1702" t="str">
            <v>SALARY</v>
          </cell>
          <cell r="BL1702" t="str">
            <v>SALARY-INIT</v>
          </cell>
          <cell r="BM1702">
            <v>26</v>
          </cell>
          <cell r="BN1702">
            <v>4583</v>
          </cell>
          <cell r="BO1702" t="str">
            <v>E4 - Sales</v>
          </cell>
          <cell r="BP1702">
            <v>55000</v>
          </cell>
          <cell r="BQ1702">
            <v>55000</v>
          </cell>
          <cell r="BR1702" t="str">
            <v xml:space="preserve"> </v>
          </cell>
          <cell r="BS1702" t="str">
            <v>Hire</v>
          </cell>
          <cell r="BT1702">
            <v>45150</v>
          </cell>
          <cell r="BU1702">
            <v>58800</v>
          </cell>
          <cell r="BV1702">
            <v>72450</v>
          </cell>
          <cell r="BW1702">
            <v>6.3E-2</v>
          </cell>
          <cell r="BX1702">
            <v>7.8E-2</v>
          </cell>
          <cell r="BY1702">
            <v>75000</v>
          </cell>
          <cell r="BZ1702">
            <v>20000</v>
          </cell>
          <cell r="CA1702">
            <v>20000</v>
          </cell>
          <cell r="CB1702">
            <v>2900</v>
          </cell>
          <cell r="CC1702">
            <v>2900</v>
          </cell>
          <cell r="CD1702">
            <v>2900</v>
          </cell>
          <cell r="CE1702">
            <v>2900</v>
          </cell>
          <cell r="CF1702" t="str">
            <v>W</v>
          </cell>
          <cell r="CG1702">
            <v>27</v>
          </cell>
          <cell r="CH1702" t="str">
            <v xml:space="preserve"> </v>
          </cell>
          <cell r="CI1702" t="str">
            <v xml:space="preserve"> </v>
          </cell>
          <cell r="CJ1702" t="str">
            <v xml:space="preserve"> </v>
          </cell>
          <cell r="CK1702" t="str">
            <v xml:space="preserve"> </v>
          </cell>
          <cell r="CL1702" t="str">
            <v xml:space="preserve"> </v>
          </cell>
          <cell r="CM1702" t="str">
            <v>BA (Hamilton College) 99</v>
          </cell>
          <cell r="CO1702" t="str">
            <v>Tyler,Eakin(M)--CHILD Andrew,Eakin(M)--SPOUSE</v>
          </cell>
          <cell r="CP1702">
            <v>75000</v>
          </cell>
          <cell r="CQ1702">
            <v>37987</v>
          </cell>
          <cell r="CR1702">
            <v>75000</v>
          </cell>
          <cell r="CS1702">
            <v>37895</v>
          </cell>
          <cell r="CT1702">
            <v>75000</v>
          </cell>
          <cell r="CU1702">
            <v>37803</v>
          </cell>
          <cell r="CV1702">
            <v>69000</v>
          </cell>
          <cell r="CW1702">
            <v>37712</v>
          </cell>
          <cell r="CX1702">
            <v>69000</v>
          </cell>
          <cell r="CY1702">
            <v>37622</v>
          </cell>
          <cell r="CZ1702" t="str">
            <v>Sales - Direct Ad Sales</v>
          </cell>
          <cell r="DA1702">
            <v>0</v>
          </cell>
          <cell r="DB1702">
            <v>90</v>
          </cell>
        </row>
        <row r="1703">
          <cell r="A1703">
            <v>3899</v>
          </cell>
          <cell r="B1703">
            <v>3899</v>
          </cell>
          <cell r="C1703">
            <v>6002</v>
          </cell>
          <cell r="D1703" t="str">
            <v>US-SEA-5TH</v>
          </cell>
          <cell r="E1703" t="str">
            <v>dans</v>
          </cell>
          <cell r="F1703" t="str">
            <v>Daniel</v>
          </cell>
          <cell r="G1703" t="str">
            <v>J</v>
          </cell>
          <cell r="H1703" t="str">
            <v>Sundgren</v>
          </cell>
          <cell r="I1703" t="str">
            <v>Dan Sundgren</v>
          </cell>
          <cell r="J1703" t="str">
            <v>Daniel Sundgren</v>
          </cell>
          <cell r="K1703" t="str">
            <v>Dan</v>
          </cell>
          <cell r="L1703" t="str">
            <v>USD</v>
          </cell>
          <cell r="M1703" t="str">
            <v>Sundgren, Dan</v>
          </cell>
          <cell r="N1703" t="str">
            <v>M</v>
          </cell>
          <cell r="O1703">
            <v>26464</v>
          </cell>
          <cell r="P1703" t="str">
            <v>US</v>
          </cell>
          <cell r="Q1703" t="str">
            <v xml:space="preserve"> </v>
          </cell>
          <cell r="R1703" t="str">
            <v>Account Representative</v>
          </cell>
          <cell r="S1703" t="str">
            <v>EMPLOYEE</v>
          </cell>
          <cell r="T1703">
            <v>3.25</v>
          </cell>
          <cell r="U1703" t="str">
            <v>Hurley, Regan</v>
          </cell>
          <cell r="V1703" t="str">
            <v>regan</v>
          </cell>
          <cell r="W1703" t="str">
            <v>NO-FEE</v>
          </cell>
          <cell r="X1703" t="str">
            <v xml:space="preserve"> </v>
          </cell>
          <cell r="Y1703" t="str">
            <v>AeA-American Electronics Assn</v>
          </cell>
          <cell r="Z1703">
            <v>44</v>
          </cell>
          <cell r="AA1703" t="str">
            <v>C1</v>
          </cell>
          <cell r="AB1703" t="str">
            <v>no seat assignment needed in MV</v>
          </cell>
          <cell r="AC1703" t="str">
            <v>206-262-7448</v>
          </cell>
          <cell r="AD1703" t="str">
            <v>3919 Latona Ave</v>
          </cell>
          <cell r="AE1703" t="str">
            <v>NE #302</v>
          </cell>
          <cell r="AF1703" t="str">
            <v>Seattle</v>
          </cell>
          <cell r="AG1703" t="str">
            <v>WA</v>
          </cell>
          <cell r="AH1703">
            <v>98105</v>
          </cell>
          <cell r="AI1703" t="str">
            <v>US</v>
          </cell>
          <cell r="AJ1703" t="str">
            <v>206-545-1393</v>
          </cell>
          <cell r="AK1703" t="str">
            <v>R</v>
          </cell>
          <cell r="AL1703" t="str">
            <v>S</v>
          </cell>
          <cell r="AM1703" t="str">
            <v>N</v>
          </cell>
          <cell r="AN1703" t="str">
            <v>533-11-2963</v>
          </cell>
          <cell r="AO1703" t="str">
            <v>N</v>
          </cell>
          <cell r="AP1703" t="str">
            <v>COSTCENTER</v>
          </cell>
          <cell r="AQ1703" t="str">
            <v>E4</v>
          </cell>
          <cell r="AR1703" t="str">
            <v>AdSales Account Representative</v>
          </cell>
          <cell r="AS1703" t="str">
            <v>Direct Ad Sales - NA West</v>
          </cell>
          <cell r="AT1703">
            <v>161</v>
          </cell>
          <cell r="AU1703" t="str">
            <v>Sales - Direct Ad Sales</v>
          </cell>
          <cell r="AW1703">
            <v>37921</v>
          </cell>
          <cell r="AX1703">
            <v>37921</v>
          </cell>
          <cell r="AY1703" t="str">
            <v>E4 - Sales - Direct Ad Sales - AdSales Account Representative</v>
          </cell>
          <cell r="AZ1703" t="str">
            <v>Sales</v>
          </cell>
          <cell r="BA1703" t="str">
            <v>HIRE</v>
          </cell>
          <cell r="BB1703" t="str">
            <v>HIRE-OPEN</v>
          </cell>
          <cell r="BC1703">
            <v>37921</v>
          </cell>
          <cell r="BD1703">
            <v>0.6</v>
          </cell>
          <cell r="BE1703">
            <v>0</v>
          </cell>
          <cell r="BF1703" t="str">
            <v>E</v>
          </cell>
          <cell r="BG1703">
            <v>1428</v>
          </cell>
          <cell r="BH1703">
            <v>11428</v>
          </cell>
          <cell r="BI1703">
            <v>1</v>
          </cell>
          <cell r="BJ1703">
            <v>37921</v>
          </cell>
          <cell r="BK1703" t="str">
            <v>SALARY</v>
          </cell>
          <cell r="BL1703" t="str">
            <v>SALARY-INIT</v>
          </cell>
          <cell r="BM1703">
            <v>24</v>
          </cell>
          <cell r="BN1703">
            <v>4167</v>
          </cell>
          <cell r="BO1703" t="str">
            <v>E4 - Sales</v>
          </cell>
          <cell r="BP1703">
            <v>50000</v>
          </cell>
          <cell r="BQ1703">
            <v>50000</v>
          </cell>
          <cell r="BR1703" t="str">
            <v xml:space="preserve"> </v>
          </cell>
          <cell r="BS1703" t="str">
            <v>Hire</v>
          </cell>
          <cell r="BT1703">
            <v>45150</v>
          </cell>
          <cell r="BU1703">
            <v>58800</v>
          </cell>
          <cell r="BV1703">
            <v>72450</v>
          </cell>
          <cell r="BW1703">
            <v>5.8000000000000003E-2</v>
          </cell>
          <cell r="BX1703">
            <v>7.0999999999999994E-2</v>
          </cell>
          <cell r="BY1703">
            <v>75000</v>
          </cell>
          <cell r="BZ1703">
            <v>25000</v>
          </cell>
          <cell r="CA1703">
            <v>25000</v>
          </cell>
          <cell r="CB1703">
            <v>900</v>
          </cell>
          <cell r="CC1703">
            <v>900</v>
          </cell>
          <cell r="CD1703">
            <v>900</v>
          </cell>
          <cell r="CE1703">
            <v>900</v>
          </cell>
          <cell r="CF1703" t="str">
            <v>W</v>
          </cell>
          <cell r="CG1703">
            <v>31</v>
          </cell>
          <cell r="CH1703" t="str">
            <v xml:space="preserve"> </v>
          </cell>
          <cell r="CI1703" t="str">
            <v xml:space="preserve"> </v>
          </cell>
          <cell r="CJ1703" t="str">
            <v xml:space="preserve"> </v>
          </cell>
          <cell r="CK1703" t="str">
            <v xml:space="preserve"> </v>
          </cell>
          <cell r="CL1703" t="str">
            <v xml:space="preserve"> </v>
          </cell>
          <cell r="CM1703" t="str">
            <v>BA (Washington State University) / 0.0</v>
          </cell>
          <cell r="CN1703" t="str">
            <v>VERIFIED-NONE</v>
          </cell>
          <cell r="CP1703">
            <v>75000</v>
          </cell>
          <cell r="CQ1703">
            <v>37987</v>
          </cell>
          <cell r="CR1703">
            <v>75000</v>
          </cell>
          <cell r="CS1703">
            <v>37895</v>
          </cell>
          <cell r="CT1703" t="str">
            <v xml:space="preserve"> </v>
          </cell>
          <cell r="CU1703" t="str">
            <v xml:space="preserve"> </v>
          </cell>
          <cell r="CV1703" t="str">
            <v xml:space="preserve"> </v>
          </cell>
          <cell r="CW1703" t="str">
            <v xml:space="preserve"> </v>
          </cell>
          <cell r="CX1703" t="str">
            <v xml:space="preserve"> </v>
          </cell>
          <cell r="CY1703" t="str">
            <v xml:space="preserve"> </v>
          </cell>
          <cell r="CZ1703" t="str">
            <v>Sales - Direct Ad Sales</v>
          </cell>
          <cell r="DA1703">
            <v>0</v>
          </cell>
          <cell r="DB1703">
            <v>90</v>
          </cell>
        </row>
        <row r="1704">
          <cell r="A1704">
            <v>396</v>
          </cell>
          <cell r="B1704">
            <v>396</v>
          </cell>
          <cell r="C1704">
            <v>6002</v>
          </cell>
          <cell r="D1704" t="str">
            <v>US-ATL-ABER</v>
          </cell>
          <cell r="E1704" t="str">
            <v>heidim</v>
          </cell>
          <cell r="F1704" t="str">
            <v>Heidi</v>
          </cell>
          <cell r="G1704" t="str">
            <v xml:space="preserve"> </v>
          </cell>
          <cell r="H1704" t="str">
            <v>Muller</v>
          </cell>
          <cell r="I1704" t="str">
            <v>Heidi Muller</v>
          </cell>
          <cell r="J1704" t="str">
            <v>Heidi Muller</v>
          </cell>
          <cell r="K1704" t="str">
            <v>Heidi</v>
          </cell>
          <cell r="L1704" t="str">
            <v>USD</v>
          </cell>
          <cell r="M1704" t="str">
            <v>Muller, Heidi</v>
          </cell>
          <cell r="N1704" t="str">
            <v>F</v>
          </cell>
          <cell r="O1704">
            <v>26996</v>
          </cell>
          <cell r="P1704" t="str">
            <v>US</v>
          </cell>
          <cell r="Q1704" t="str">
            <v xml:space="preserve"> </v>
          </cell>
          <cell r="R1704" t="str">
            <v>Account Representative</v>
          </cell>
          <cell r="S1704" t="str">
            <v>EMPLOYEE</v>
          </cell>
          <cell r="T1704">
            <v>3</v>
          </cell>
          <cell r="U1704" t="str">
            <v>Carpinella, Ronald</v>
          </cell>
          <cell r="V1704" t="str">
            <v>carpinella</v>
          </cell>
          <cell r="W1704" t="str">
            <v xml:space="preserve"> </v>
          </cell>
          <cell r="X1704" t="str">
            <v xml:space="preserve"> </v>
          </cell>
          <cell r="Y1704" t="str">
            <v>Merrill Lynch</v>
          </cell>
          <cell r="Z1704">
            <v>12</v>
          </cell>
          <cell r="AA1704" t="str">
            <v>OTHER</v>
          </cell>
          <cell r="AB1704" t="str">
            <v xml:space="preserve"> </v>
          </cell>
          <cell r="AC1704" t="str">
            <v>770-551-8174</v>
          </cell>
          <cell r="AD1704" t="str">
            <v>1884 Mallard St</v>
          </cell>
          <cell r="AE1704" t="str">
            <v xml:space="preserve"> </v>
          </cell>
          <cell r="AF1704" t="str">
            <v>Atlanta</v>
          </cell>
          <cell r="AG1704" t="str">
            <v>GA</v>
          </cell>
          <cell r="AH1704">
            <v>30318</v>
          </cell>
          <cell r="AI1704" t="str">
            <v>US</v>
          </cell>
          <cell r="AJ1704" t="str">
            <v>404-367-8502</v>
          </cell>
          <cell r="AK1704" t="str">
            <v>U</v>
          </cell>
          <cell r="AL1704" t="str">
            <v>M</v>
          </cell>
          <cell r="AM1704" t="str">
            <v>N</v>
          </cell>
          <cell r="AN1704" t="str">
            <v>391-88-8137</v>
          </cell>
          <cell r="AO1704" t="str">
            <v>U</v>
          </cell>
          <cell r="AP1704" t="str">
            <v>COSTCENTER</v>
          </cell>
          <cell r="AQ1704" t="str">
            <v>E4</v>
          </cell>
          <cell r="AR1704" t="str">
            <v>AdSales Account Representative</v>
          </cell>
          <cell r="AS1704" t="str">
            <v>Direct Ad Sales - NA East</v>
          </cell>
          <cell r="AT1704">
            <v>162</v>
          </cell>
          <cell r="AU1704" t="str">
            <v>Sales - Direct Ad Sales</v>
          </cell>
          <cell r="AW1704">
            <v>37340</v>
          </cell>
          <cell r="AX1704">
            <v>37340</v>
          </cell>
          <cell r="AY1704" t="str">
            <v>E4 - Sales - Direct Ad Sales - AdSales Account Representative</v>
          </cell>
          <cell r="AZ1704" t="str">
            <v>Sales</v>
          </cell>
          <cell r="BA1704" t="str">
            <v>JOBCODE</v>
          </cell>
          <cell r="BB1704" t="str">
            <v>JOBCODE-PROM</v>
          </cell>
          <cell r="BC1704">
            <v>38018</v>
          </cell>
          <cell r="BD1704">
            <v>2.2000000000000002</v>
          </cell>
          <cell r="BE1704">
            <v>0.3</v>
          </cell>
          <cell r="BF1704" t="str">
            <v>E</v>
          </cell>
          <cell r="BG1704">
            <v>412</v>
          </cell>
          <cell r="BH1704">
            <v>10412</v>
          </cell>
          <cell r="BI1704">
            <v>1</v>
          </cell>
          <cell r="BJ1704">
            <v>38018</v>
          </cell>
          <cell r="BK1704" t="str">
            <v>SALARY</v>
          </cell>
          <cell r="BL1704" t="str">
            <v>SALARY-PROM</v>
          </cell>
          <cell r="BM1704">
            <v>24</v>
          </cell>
          <cell r="BN1704">
            <v>4167</v>
          </cell>
          <cell r="BO1704" t="str">
            <v>E4 - Sales</v>
          </cell>
          <cell r="BP1704">
            <v>50000</v>
          </cell>
          <cell r="BQ1704">
            <v>45000</v>
          </cell>
          <cell r="BR1704">
            <v>38018</v>
          </cell>
          <cell r="BS1704" t="str">
            <v xml:space="preserve"> </v>
          </cell>
          <cell r="BT1704">
            <v>45150</v>
          </cell>
          <cell r="BU1704">
            <v>58800</v>
          </cell>
          <cell r="BV1704">
            <v>72450</v>
          </cell>
          <cell r="BW1704">
            <v>5.8000000000000003E-2</v>
          </cell>
          <cell r="BX1704">
            <v>7.0999999999999994E-2</v>
          </cell>
          <cell r="BY1704">
            <v>75000</v>
          </cell>
          <cell r="BZ1704">
            <v>25000</v>
          </cell>
          <cell r="CA1704">
            <v>25000</v>
          </cell>
          <cell r="CB1704">
            <v>6000</v>
          </cell>
          <cell r="CC1704">
            <v>6400</v>
          </cell>
          <cell r="CD1704">
            <v>6400</v>
          </cell>
          <cell r="CE1704">
            <v>6400</v>
          </cell>
          <cell r="CF1704" t="str">
            <v>W</v>
          </cell>
          <cell r="CG1704">
            <v>30</v>
          </cell>
          <cell r="CH1704" t="str">
            <v xml:space="preserve"> </v>
          </cell>
          <cell r="CI1704" t="str">
            <v xml:space="preserve"> </v>
          </cell>
          <cell r="CJ1704" t="str">
            <v xml:space="preserve"> </v>
          </cell>
          <cell r="CK1704" t="str">
            <v xml:space="preserve"> </v>
          </cell>
          <cell r="CL1704" t="str">
            <v xml:space="preserve"> </v>
          </cell>
          <cell r="CM1704" t="str">
            <v>BA (College of St. Benedict) 96</v>
          </cell>
          <cell r="CP1704">
            <v>75000</v>
          </cell>
          <cell r="CQ1704">
            <v>37987</v>
          </cell>
          <cell r="CR1704">
            <v>55000</v>
          </cell>
          <cell r="CS1704">
            <v>37895</v>
          </cell>
          <cell r="CT1704">
            <v>55000</v>
          </cell>
          <cell r="CU1704">
            <v>37803</v>
          </cell>
          <cell r="CV1704">
            <v>55000</v>
          </cell>
          <cell r="CW1704">
            <v>37712</v>
          </cell>
          <cell r="CX1704">
            <v>55000</v>
          </cell>
          <cell r="CY1704">
            <v>37622</v>
          </cell>
          <cell r="CZ1704" t="str">
            <v>Sales - Direct Ad Sales</v>
          </cell>
          <cell r="DA1704">
            <v>0</v>
          </cell>
          <cell r="DB1704">
            <v>90</v>
          </cell>
        </row>
        <row r="1705">
          <cell r="A1705">
            <v>2202</v>
          </cell>
          <cell r="B1705">
            <v>2202</v>
          </cell>
          <cell r="C1705">
            <v>6002</v>
          </cell>
          <cell r="D1705" t="str">
            <v>US-CHI-NMI</v>
          </cell>
          <cell r="E1705" t="str">
            <v>markm</v>
          </cell>
          <cell r="F1705" t="str">
            <v>Mark</v>
          </cell>
          <cell r="G1705" t="str">
            <v>J.</v>
          </cell>
          <cell r="H1705" t="str">
            <v>Marinacci</v>
          </cell>
          <cell r="I1705" t="str">
            <v>Mark Marinacci</v>
          </cell>
          <cell r="J1705" t="str">
            <v>Mark J. Marinacci</v>
          </cell>
          <cell r="K1705" t="str">
            <v>Mark</v>
          </cell>
          <cell r="L1705" t="str">
            <v>USD</v>
          </cell>
          <cell r="M1705" t="str">
            <v>Marinacci, Mark</v>
          </cell>
          <cell r="N1705" t="str">
            <v>M</v>
          </cell>
          <cell r="O1705">
            <v>27572</v>
          </cell>
          <cell r="P1705" t="str">
            <v>US</v>
          </cell>
          <cell r="Q1705" t="str">
            <v xml:space="preserve"> </v>
          </cell>
          <cell r="R1705" t="str">
            <v>Account Representative</v>
          </cell>
          <cell r="S1705" t="str">
            <v>EMPLOYEE</v>
          </cell>
          <cell r="T1705">
            <v>3.25</v>
          </cell>
          <cell r="U1705" t="str">
            <v>DiCola, John</v>
          </cell>
          <cell r="V1705" t="str">
            <v>jdicola</v>
          </cell>
          <cell r="W1705" t="str">
            <v>EMP-REF</v>
          </cell>
          <cell r="X1705" t="str">
            <v>Willer, Kevin</v>
          </cell>
          <cell r="Y1705" t="str">
            <v>Hot Jobs</v>
          </cell>
          <cell r="Z1705">
            <v>71</v>
          </cell>
          <cell r="AA1705" t="str">
            <v xml:space="preserve"> </v>
          </cell>
          <cell r="AB1705" t="str">
            <v xml:space="preserve"> </v>
          </cell>
          <cell r="AC1705" t="str">
            <v>312-840-4202</v>
          </cell>
          <cell r="AD1705" t="str">
            <v>4745 N Ravenswood</v>
          </cell>
          <cell r="AE1705" t="str">
            <v>Unit #101</v>
          </cell>
          <cell r="AF1705" t="str">
            <v>Chicago</v>
          </cell>
          <cell r="AG1705" t="str">
            <v>IL</v>
          </cell>
          <cell r="AH1705">
            <v>60640</v>
          </cell>
          <cell r="AI1705" t="str">
            <v>US</v>
          </cell>
          <cell r="AJ1705" t="str">
            <v>773-271-2337</v>
          </cell>
          <cell r="AK1705" t="str">
            <v>R</v>
          </cell>
          <cell r="AL1705" t="str">
            <v>S</v>
          </cell>
          <cell r="AM1705" t="str">
            <v>N</v>
          </cell>
          <cell r="AN1705" t="str">
            <v>335-76-0454</v>
          </cell>
          <cell r="AO1705" t="str">
            <v>N</v>
          </cell>
          <cell r="AP1705" t="str">
            <v>COSTCENTER</v>
          </cell>
          <cell r="AQ1705" t="str">
            <v>E4</v>
          </cell>
          <cell r="AR1705" t="str">
            <v>AdSales Account Representative</v>
          </cell>
          <cell r="AS1705" t="str">
            <v>Direct Ad Sales - NA East</v>
          </cell>
          <cell r="AT1705">
            <v>162</v>
          </cell>
          <cell r="AU1705" t="str">
            <v>Sales - Direct Ad Sales</v>
          </cell>
          <cell r="AW1705">
            <v>37795</v>
          </cell>
          <cell r="AX1705">
            <v>37795</v>
          </cell>
          <cell r="AY1705" t="str">
            <v>E4 - Sales - Direct Ad Sales - AdSales Account Representative</v>
          </cell>
          <cell r="AZ1705" t="str">
            <v>Sales</v>
          </cell>
          <cell r="BA1705" t="str">
            <v>HIRE</v>
          </cell>
          <cell r="BB1705" t="str">
            <v>HIRE-OPEN</v>
          </cell>
          <cell r="BC1705">
            <v>37795</v>
          </cell>
          <cell r="BD1705">
            <v>0.9</v>
          </cell>
          <cell r="BE1705">
            <v>0</v>
          </cell>
          <cell r="BF1705" t="str">
            <v>E</v>
          </cell>
          <cell r="BG1705">
            <v>1106</v>
          </cell>
          <cell r="BH1705">
            <v>11106</v>
          </cell>
          <cell r="BI1705">
            <v>1</v>
          </cell>
          <cell r="BJ1705">
            <v>37795</v>
          </cell>
          <cell r="BK1705" t="str">
            <v>SALARY</v>
          </cell>
          <cell r="BL1705" t="str">
            <v>SALARY-INIT</v>
          </cell>
          <cell r="BM1705">
            <v>24</v>
          </cell>
          <cell r="BN1705">
            <v>4167</v>
          </cell>
          <cell r="BO1705" t="str">
            <v>E4 - Sales</v>
          </cell>
          <cell r="BP1705">
            <v>50000</v>
          </cell>
          <cell r="BQ1705">
            <v>50000</v>
          </cell>
          <cell r="BR1705" t="str">
            <v xml:space="preserve"> </v>
          </cell>
          <cell r="BS1705" t="str">
            <v>Hire</v>
          </cell>
          <cell r="BT1705">
            <v>45150</v>
          </cell>
          <cell r="BU1705">
            <v>58800</v>
          </cell>
          <cell r="BV1705">
            <v>72450</v>
          </cell>
          <cell r="BW1705">
            <v>5.8000000000000003E-2</v>
          </cell>
          <cell r="BX1705">
            <v>7.0999999999999994E-2</v>
          </cell>
          <cell r="BY1705">
            <v>75000</v>
          </cell>
          <cell r="BZ1705">
            <v>25000</v>
          </cell>
          <cell r="CA1705">
            <v>25000</v>
          </cell>
          <cell r="CB1705">
            <v>1500</v>
          </cell>
          <cell r="CC1705">
            <v>1500</v>
          </cell>
          <cell r="CD1705">
            <v>1500</v>
          </cell>
          <cell r="CE1705">
            <v>1500</v>
          </cell>
          <cell r="CF1705" t="str">
            <v>W</v>
          </cell>
          <cell r="CG1705">
            <v>28</v>
          </cell>
          <cell r="CH1705" t="str">
            <v xml:space="preserve"> </v>
          </cell>
          <cell r="CI1705" t="str">
            <v xml:space="preserve"> </v>
          </cell>
          <cell r="CJ1705" t="str">
            <v xml:space="preserve"> </v>
          </cell>
          <cell r="CK1705" t="str">
            <v xml:space="preserve"> </v>
          </cell>
          <cell r="CL1705" t="str">
            <v xml:space="preserve"> </v>
          </cell>
          <cell r="CM1705" t="str">
            <v>BA (Georgetown University) 97/ 0.0</v>
          </cell>
          <cell r="CN1705" t="str">
            <v>VERIFIED-NONE</v>
          </cell>
          <cell r="CP1705">
            <v>75000</v>
          </cell>
          <cell r="CQ1705">
            <v>37987</v>
          </cell>
          <cell r="CR1705">
            <v>75000</v>
          </cell>
          <cell r="CS1705">
            <v>37895</v>
          </cell>
          <cell r="CT1705">
            <v>75000</v>
          </cell>
          <cell r="CU1705">
            <v>37803</v>
          </cell>
          <cell r="CV1705">
            <v>75000</v>
          </cell>
          <cell r="CW1705">
            <v>37712</v>
          </cell>
          <cell r="CX1705" t="str">
            <v xml:space="preserve"> </v>
          </cell>
          <cell r="CY1705" t="str">
            <v xml:space="preserve"> </v>
          </cell>
          <cell r="CZ1705" t="str">
            <v>Sales - Direct Ad Sales</v>
          </cell>
          <cell r="DA1705">
            <v>0</v>
          </cell>
          <cell r="DB1705">
            <v>90</v>
          </cell>
        </row>
        <row r="1706">
          <cell r="A1706">
            <v>447</v>
          </cell>
          <cell r="B1706">
            <v>447</v>
          </cell>
          <cell r="C1706">
            <v>6002</v>
          </cell>
          <cell r="D1706" t="str">
            <v>US-MTV-SAL</v>
          </cell>
          <cell r="E1706" t="str">
            <v>sherri</v>
          </cell>
          <cell r="F1706" t="str">
            <v>Sherri</v>
          </cell>
          <cell r="G1706" t="str">
            <v xml:space="preserve"> </v>
          </cell>
          <cell r="H1706" t="str">
            <v>Sloan-Bohinc</v>
          </cell>
          <cell r="I1706" t="str">
            <v>Sherri Sloan-Bohinc</v>
          </cell>
          <cell r="J1706" t="str">
            <v>Sherri Sloan-Bohinc</v>
          </cell>
          <cell r="K1706" t="str">
            <v>Sherri</v>
          </cell>
          <cell r="L1706" t="str">
            <v>USD</v>
          </cell>
          <cell r="M1706" t="str">
            <v>Sloan-Bohinc, Sherri</v>
          </cell>
          <cell r="N1706" t="str">
            <v>F</v>
          </cell>
          <cell r="O1706">
            <v>27270</v>
          </cell>
          <cell r="P1706" t="str">
            <v>US</v>
          </cell>
          <cell r="Q1706" t="str">
            <v>Sloan</v>
          </cell>
          <cell r="R1706" t="str">
            <v>Account Representative</v>
          </cell>
          <cell r="S1706" t="str">
            <v>EMPLOYEE</v>
          </cell>
          <cell r="T1706">
            <v>3.25</v>
          </cell>
          <cell r="U1706" t="str">
            <v>Hutto, Robin</v>
          </cell>
          <cell r="V1706" t="str">
            <v>robin</v>
          </cell>
          <cell r="W1706" t="str">
            <v xml:space="preserve"> </v>
          </cell>
          <cell r="X1706" t="str">
            <v xml:space="preserve"> </v>
          </cell>
          <cell r="Y1706" t="str">
            <v>Neiman Marcus</v>
          </cell>
          <cell r="Z1706">
            <v>41</v>
          </cell>
          <cell r="AA1706" t="str">
            <v>C2</v>
          </cell>
          <cell r="AB1706">
            <v>321</v>
          </cell>
          <cell r="AC1706" t="str">
            <v>650-623-4433</v>
          </cell>
          <cell r="AD1706" t="str">
            <v>900 High School Way</v>
          </cell>
          <cell r="AE1706" t="str">
            <v>#2215</v>
          </cell>
          <cell r="AF1706" t="str">
            <v>Mountain View</v>
          </cell>
          <cell r="AG1706" t="str">
            <v>CA</v>
          </cell>
          <cell r="AH1706">
            <v>94041</v>
          </cell>
          <cell r="AI1706" t="str">
            <v>US</v>
          </cell>
          <cell r="AJ1706" t="str">
            <v>650-968-3381</v>
          </cell>
          <cell r="AK1706" t="str">
            <v>U</v>
          </cell>
          <cell r="AL1706" t="str">
            <v>M</v>
          </cell>
          <cell r="AM1706" t="str">
            <v>N</v>
          </cell>
          <cell r="AN1706" t="str">
            <v>217-88-6984</v>
          </cell>
          <cell r="AO1706" t="str">
            <v>U</v>
          </cell>
          <cell r="AP1706" t="str">
            <v>COSTCENTER</v>
          </cell>
          <cell r="AQ1706" t="str">
            <v>E4</v>
          </cell>
          <cell r="AR1706" t="str">
            <v>AdSales Account Representative</v>
          </cell>
          <cell r="AS1706" t="str">
            <v>Direct Ad Sales - NA West</v>
          </cell>
          <cell r="AT1706">
            <v>161</v>
          </cell>
          <cell r="AU1706" t="str">
            <v>Sales - Direct Ad Sales</v>
          </cell>
          <cell r="AW1706">
            <v>37382</v>
          </cell>
          <cell r="AX1706">
            <v>37382</v>
          </cell>
          <cell r="AY1706" t="str">
            <v>E4 - Sales - Direct Ad Sales - AdSales Account Representative</v>
          </cell>
          <cell r="AZ1706" t="str">
            <v>Sales</v>
          </cell>
          <cell r="BA1706" t="str">
            <v>JOBCODE</v>
          </cell>
          <cell r="BB1706" t="str">
            <v>JOBCODE-PROM</v>
          </cell>
          <cell r="BC1706">
            <v>37773</v>
          </cell>
          <cell r="BD1706">
            <v>2</v>
          </cell>
          <cell r="BE1706">
            <v>1</v>
          </cell>
          <cell r="BF1706" t="str">
            <v>E</v>
          </cell>
          <cell r="BG1706">
            <v>455</v>
          </cell>
          <cell r="BH1706">
            <v>10455</v>
          </cell>
          <cell r="BI1706">
            <v>1</v>
          </cell>
          <cell r="BJ1706">
            <v>37773</v>
          </cell>
          <cell r="BK1706" t="str">
            <v>SALARY</v>
          </cell>
          <cell r="BL1706" t="str">
            <v>SALARY-PROM</v>
          </cell>
          <cell r="BM1706">
            <v>24</v>
          </cell>
          <cell r="BN1706">
            <v>4167</v>
          </cell>
          <cell r="BO1706" t="str">
            <v>E4 - Sales</v>
          </cell>
          <cell r="BP1706">
            <v>50000</v>
          </cell>
          <cell r="BQ1706">
            <v>45000</v>
          </cell>
          <cell r="BR1706">
            <v>37773</v>
          </cell>
          <cell r="BS1706">
            <v>0.111</v>
          </cell>
          <cell r="BT1706">
            <v>45150</v>
          </cell>
          <cell r="BU1706">
            <v>58800</v>
          </cell>
          <cell r="BV1706">
            <v>72450</v>
          </cell>
          <cell r="BW1706">
            <v>5.8000000000000003E-2</v>
          </cell>
          <cell r="BX1706">
            <v>7.0999999999999994E-2</v>
          </cell>
          <cell r="BY1706">
            <v>70000</v>
          </cell>
          <cell r="BZ1706">
            <v>20000</v>
          </cell>
          <cell r="CA1706">
            <v>20000</v>
          </cell>
          <cell r="CB1706">
            <v>6000</v>
          </cell>
          <cell r="CC1706">
            <v>6400</v>
          </cell>
          <cell r="CD1706">
            <v>6400</v>
          </cell>
          <cell r="CE1706">
            <v>6400</v>
          </cell>
          <cell r="CF1706" t="str">
            <v>W</v>
          </cell>
          <cell r="CG1706">
            <v>29</v>
          </cell>
          <cell r="CH1706" t="str">
            <v xml:space="preserve"> </v>
          </cell>
          <cell r="CI1706" t="str">
            <v xml:space="preserve"> </v>
          </cell>
          <cell r="CJ1706" t="str">
            <v xml:space="preserve"> </v>
          </cell>
          <cell r="CK1706" t="str">
            <v xml:space="preserve"> </v>
          </cell>
          <cell r="CL1706" t="str">
            <v xml:space="preserve"> </v>
          </cell>
          <cell r="CM1706" t="str">
            <v>BS (Olivet Nazarene University) 96/ 3.7 MBA (Indiana University) 00/ 3.3</v>
          </cell>
          <cell r="CN1706" t="str">
            <v>VERIFIED-NONE VERIFIED-NONE</v>
          </cell>
          <cell r="CP1706">
            <v>70000</v>
          </cell>
          <cell r="CQ1706">
            <v>37987</v>
          </cell>
          <cell r="CR1706">
            <v>70000</v>
          </cell>
          <cell r="CS1706">
            <v>37895</v>
          </cell>
          <cell r="CT1706">
            <v>70000</v>
          </cell>
          <cell r="CU1706">
            <v>37803</v>
          </cell>
          <cell r="CV1706">
            <v>70000</v>
          </cell>
          <cell r="CW1706">
            <v>37712</v>
          </cell>
          <cell r="CX1706">
            <v>60000</v>
          </cell>
          <cell r="CY1706">
            <v>37622</v>
          </cell>
          <cell r="CZ1706" t="str">
            <v>Sales - Direct Ad Sales</v>
          </cell>
          <cell r="DA1706">
            <v>0</v>
          </cell>
          <cell r="DB1706">
            <v>90</v>
          </cell>
        </row>
        <row r="1707">
          <cell r="A1707">
            <v>1417</v>
          </cell>
          <cell r="B1707">
            <v>1417</v>
          </cell>
          <cell r="C1707">
            <v>6002</v>
          </cell>
          <cell r="D1707" t="str">
            <v>US-DEN-SVAL</v>
          </cell>
          <cell r="E1707" t="str">
            <v>mrotter</v>
          </cell>
          <cell r="F1707" t="str">
            <v>Michelle</v>
          </cell>
          <cell r="G1707" t="str">
            <v xml:space="preserve"> </v>
          </cell>
          <cell r="H1707" t="str">
            <v>Rotter</v>
          </cell>
          <cell r="I1707" t="str">
            <v>Michelle Rotter</v>
          </cell>
          <cell r="J1707" t="str">
            <v>Michelle Rotter</v>
          </cell>
          <cell r="K1707" t="str">
            <v>Michelle</v>
          </cell>
          <cell r="L1707" t="str">
            <v>USD</v>
          </cell>
          <cell r="M1707" t="str">
            <v>Rotter, Michelle</v>
          </cell>
          <cell r="N1707" t="str">
            <v>F</v>
          </cell>
          <cell r="O1707">
            <v>27764</v>
          </cell>
          <cell r="P1707" t="str">
            <v>US</v>
          </cell>
          <cell r="Q1707" t="str">
            <v xml:space="preserve"> </v>
          </cell>
          <cell r="R1707" t="str">
            <v>Account Representative</v>
          </cell>
          <cell r="S1707" t="str">
            <v>EMPLOYEE</v>
          </cell>
          <cell r="T1707">
            <v>3.25</v>
          </cell>
          <cell r="U1707" t="str">
            <v>Moynihan, Timothy</v>
          </cell>
          <cell r="V1707" t="str">
            <v>tmoynihan</v>
          </cell>
          <cell r="W1707" t="str">
            <v>EMP-REF</v>
          </cell>
          <cell r="X1707" t="str">
            <v>Randall, Christine</v>
          </cell>
          <cell r="Y1707" t="str">
            <v>Alta Vista</v>
          </cell>
          <cell r="Z1707">
            <v>74</v>
          </cell>
          <cell r="AA1707" t="str">
            <v xml:space="preserve"> </v>
          </cell>
          <cell r="AB1707" t="str">
            <v xml:space="preserve"> </v>
          </cell>
          <cell r="AC1707" t="str">
            <v>303-524-1183</v>
          </cell>
          <cell r="AD1707" t="str">
            <v>2960 Inca St</v>
          </cell>
          <cell r="AE1707" t="str">
            <v>#107</v>
          </cell>
          <cell r="AF1707" t="str">
            <v>Denver</v>
          </cell>
          <cell r="AG1707" t="str">
            <v>CO</v>
          </cell>
          <cell r="AH1707">
            <v>80202</v>
          </cell>
          <cell r="AI1707" t="str">
            <v>US</v>
          </cell>
          <cell r="AJ1707" t="str">
            <v xml:space="preserve"> </v>
          </cell>
          <cell r="AK1707" t="str">
            <v>U</v>
          </cell>
          <cell r="AL1707" t="str">
            <v>M</v>
          </cell>
          <cell r="AM1707" t="str">
            <v>N</v>
          </cell>
          <cell r="AN1707" t="str">
            <v>511-78-2005</v>
          </cell>
          <cell r="AO1707" t="str">
            <v>U</v>
          </cell>
          <cell r="AP1707" t="str">
            <v>COSTCENTER</v>
          </cell>
          <cell r="AQ1707" t="str">
            <v>E4</v>
          </cell>
          <cell r="AR1707" t="str">
            <v>AdSales Account Representative</v>
          </cell>
          <cell r="AS1707" t="str">
            <v>Direct Ad Sales - NA West</v>
          </cell>
          <cell r="AT1707">
            <v>161</v>
          </cell>
          <cell r="AU1707" t="str">
            <v>Sales - Direct Ad Sales</v>
          </cell>
          <cell r="AW1707">
            <v>37704</v>
          </cell>
          <cell r="AX1707">
            <v>37704</v>
          </cell>
          <cell r="AY1707" t="str">
            <v>E4 - Sales - Direct Ad Sales - AdSales Account Representative</v>
          </cell>
          <cell r="AZ1707" t="str">
            <v>Sales</v>
          </cell>
          <cell r="BA1707" t="str">
            <v>HIRE</v>
          </cell>
          <cell r="BB1707" t="str">
            <v>HIRE-OPEN</v>
          </cell>
          <cell r="BC1707">
            <v>37704</v>
          </cell>
          <cell r="BD1707">
            <v>1.2</v>
          </cell>
          <cell r="BE1707">
            <v>1.2</v>
          </cell>
          <cell r="BF1707" t="str">
            <v>E</v>
          </cell>
          <cell r="BG1707">
            <v>869</v>
          </cell>
          <cell r="BH1707">
            <v>10869</v>
          </cell>
          <cell r="BI1707">
            <v>1</v>
          </cell>
          <cell r="BJ1707">
            <v>37704</v>
          </cell>
          <cell r="BK1707" t="str">
            <v>SALARY</v>
          </cell>
          <cell r="BL1707" t="str">
            <v>SALARY-INIT</v>
          </cell>
          <cell r="BM1707">
            <v>24</v>
          </cell>
          <cell r="BN1707">
            <v>4167</v>
          </cell>
          <cell r="BO1707" t="str">
            <v>E4 - Sales</v>
          </cell>
          <cell r="BP1707">
            <v>50000</v>
          </cell>
          <cell r="BQ1707">
            <v>50000</v>
          </cell>
          <cell r="BR1707" t="str">
            <v xml:space="preserve"> </v>
          </cell>
          <cell r="BS1707" t="str">
            <v>Hire</v>
          </cell>
          <cell r="BT1707">
            <v>45150</v>
          </cell>
          <cell r="BU1707">
            <v>58800</v>
          </cell>
          <cell r="BV1707">
            <v>72450</v>
          </cell>
          <cell r="BW1707">
            <v>5.8000000000000003E-2</v>
          </cell>
          <cell r="BX1707">
            <v>7.0999999999999994E-2</v>
          </cell>
          <cell r="BY1707">
            <v>68000</v>
          </cell>
          <cell r="BZ1707">
            <v>18000</v>
          </cell>
          <cell r="CA1707">
            <v>18000</v>
          </cell>
          <cell r="CB1707">
            <v>2900</v>
          </cell>
          <cell r="CC1707">
            <v>2900</v>
          </cell>
          <cell r="CD1707">
            <v>2900</v>
          </cell>
          <cell r="CE1707">
            <v>2900</v>
          </cell>
          <cell r="CF1707" t="str">
            <v>W</v>
          </cell>
          <cell r="CG1707">
            <v>28</v>
          </cell>
          <cell r="CH1707" t="str">
            <v xml:space="preserve"> </v>
          </cell>
          <cell r="CI1707" t="str">
            <v xml:space="preserve"> </v>
          </cell>
          <cell r="CJ1707" t="str">
            <v xml:space="preserve"> </v>
          </cell>
          <cell r="CK1707" t="str">
            <v xml:space="preserve"> </v>
          </cell>
          <cell r="CL1707" t="str">
            <v xml:space="preserve"> </v>
          </cell>
          <cell r="CM1707" t="str">
            <v>BS (University of Colorado) 98</v>
          </cell>
          <cell r="CO1707" t="str">
            <v>Stephen,Rotter(M)--SPOUSE</v>
          </cell>
          <cell r="CP1707">
            <v>68000</v>
          </cell>
          <cell r="CQ1707">
            <v>37987</v>
          </cell>
          <cell r="CR1707">
            <v>68000</v>
          </cell>
          <cell r="CS1707">
            <v>37895</v>
          </cell>
          <cell r="CT1707">
            <v>68000</v>
          </cell>
          <cell r="CU1707">
            <v>37803</v>
          </cell>
          <cell r="CV1707">
            <v>68000</v>
          </cell>
          <cell r="CW1707">
            <v>37712</v>
          </cell>
          <cell r="CX1707">
            <v>68000</v>
          </cell>
          <cell r="CY1707">
            <v>37622</v>
          </cell>
          <cell r="CZ1707" t="str">
            <v>Sales - Direct Ad Sales</v>
          </cell>
          <cell r="DA1707">
            <v>0</v>
          </cell>
          <cell r="DB1707">
            <v>90</v>
          </cell>
        </row>
        <row r="1708">
          <cell r="A1708">
            <v>397</v>
          </cell>
          <cell r="B1708">
            <v>397</v>
          </cell>
          <cell r="C1708">
            <v>6002</v>
          </cell>
          <cell r="D1708" t="str">
            <v>US-NYC-BDWY</v>
          </cell>
          <cell r="E1708" t="str">
            <v>jzaino</v>
          </cell>
          <cell r="F1708" t="str">
            <v>Jeanne</v>
          </cell>
          <cell r="G1708" t="str">
            <v xml:space="preserve"> </v>
          </cell>
          <cell r="H1708" t="str">
            <v>Zaino</v>
          </cell>
          <cell r="I1708" t="str">
            <v>Jeanne Zaino</v>
          </cell>
          <cell r="J1708" t="str">
            <v>Jeanne Zaino</v>
          </cell>
          <cell r="K1708" t="str">
            <v>Jeanne</v>
          </cell>
          <cell r="L1708" t="str">
            <v>USD</v>
          </cell>
          <cell r="M1708" t="str">
            <v>Zaino, Jeanne</v>
          </cell>
          <cell r="N1708" t="str">
            <v>F</v>
          </cell>
          <cell r="O1708">
            <v>28514</v>
          </cell>
          <cell r="P1708" t="str">
            <v>US</v>
          </cell>
          <cell r="Q1708" t="str">
            <v xml:space="preserve"> </v>
          </cell>
          <cell r="R1708" t="str">
            <v>Account Representative</v>
          </cell>
          <cell r="S1708" t="str">
            <v>EMPLOYEE</v>
          </cell>
          <cell r="T1708">
            <v>3.25</v>
          </cell>
          <cell r="U1708" t="str">
            <v>Gallina, Paula</v>
          </cell>
          <cell r="V1708" t="str">
            <v>paula</v>
          </cell>
          <cell r="W1708" t="str">
            <v>EMP-REF</v>
          </cell>
          <cell r="X1708" t="str">
            <v>Cahn, Karen</v>
          </cell>
          <cell r="Y1708" t="str">
            <v>Fox News Channel</v>
          </cell>
          <cell r="Z1708">
            <v>11</v>
          </cell>
          <cell r="AA1708" t="str">
            <v>OTHER</v>
          </cell>
          <cell r="AB1708" t="str">
            <v>21-048</v>
          </cell>
          <cell r="AC1708" t="str">
            <v>212-624-9648</v>
          </cell>
          <cell r="AD1708" t="str">
            <v>34 Glenwood Lane</v>
          </cell>
          <cell r="AE1708" t="str">
            <v xml:space="preserve"> </v>
          </cell>
          <cell r="AF1708" t="str">
            <v>East Hills</v>
          </cell>
          <cell r="AG1708" t="str">
            <v>NY</v>
          </cell>
          <cell r="AH1708">
            <v>11577</v>
          </cell>
          <cell r="AI1708" t="str">
            <v>US</v>
          </cell>
          <cell r="AJ1708" t="str">
            <v xml:space="preserve"> </v>
          </cell>
          <cell r="AK1708" t="str">
            <v>U</v>
          </cell>
          <cell r="AL1708" t="str">
            <v>S</v>
          </cell>
          <cell r="AM1708" t="str">
            <v>N</v>
          </cell>
          <cell r="AN1708" t="str">
            <v>074-76-6964</v>
          </cell>
          <cell r="AO1708" t="str">
            <v>U</v>
          </cell>
          <cell r="AP1708" t="str">
            <v>COSTCENTER</v>
          </cell>
          <cell r="AQ1708" t="str">
            <v>E4</v>
          </cell>
          <cell r="AR1708" t="str">
            <v>AdSales Account Representative</v>
          </cell>
          <cell r="AS1708" t="str">
            <v>Direct Ad Sales - NA East</v>
          </cell>
          <cell r="AT1708">
            <v>162</v>
          </cell>
          <cell r="AU1708" t="str">
            <v>Sales - Direct Ad Sales</v>
          </cell>
          <cell r="AW1708">
            <v>37342</v>
          </cell>
          <cell r="AX1708">
            <v>37342</v>
          </cell>
          <cell r="AY1708" t="str">
            <v>E4 - Sales - Direct Ad Sales - AdSales Account Representative</v>
          </cell>
          <cell r="AZ1708" t="str">
            <v>Sales</v>
          </cell>
          <cell r="BA1708" t="str">
            <v>JOBCODE</v>
          </cell>
          <cell r="BB1708" t="str">
            <v>JOBCODE-PROM</v>
          </cell>
          <cell r="BC1708">
            <v>37773</v>
          </cell>
          <cell r="BD1708">
            <v>2.1</v>
          </cell>
          <cell r="BE1708">
            <v>1</v>
          </cell>
          <cell r="BF1708" t="str">
            <v>E</v>
          </cell>
          <cell r="BG1708">
            <v>414</v>
          </cell>
          <cell r="BH1708">
            <v>10414</v>
          </cell>
          <cell r="BI1708">
            <v>1</v>
          </cell>
          <cell r="BJ1708">
            <v>37773</v>
          </cell>
          <cell r="BK1708" t="str">
            <v>SALARY</v>
          </cell>
          <cell r="BL1708" t="str">
            <v>SALARY-PROM</v>
          </cell>
          <cell r="BM1708">
            <v>23</v>
          </cell>
          <cell r="BN1708">
            <v>4000</v>
          </cell>
          <cell r="BO1708" t="str">
            <v>E4 - Sales</v>
          </cell>
          <cell r="BP1708">
            <v>48000</v>
          </cell>
          <cell r="BQ1708">
            <v>38000</v>
          </cell>
          <cell r="BR1708">
            <v>37773</v>
          </cell>
          <cell r="BS1708">
            <v>0.26300000000000001</v>
          </cell>
          <cell r="BT1708">
            <v>45150</v>
          </cell>
          <cell r="BU1708">
            <v>58800</v>
          </cell>
          <cell r="BV1708">
            <v>72450</v>
          </cell>
          <cell r="BW1708">
            <v>5.5E-2</v>
          </cell>
          <cell r="BX1708">
            <v>6.8000000000000005E-2</v>
          </cell>
          <cell r="BY1708">
            <v>68000</v>
          </cell>
          <cell r="BZ1708">
            <v>20000</v>
          </cell>
          <cell r="CA1708">
            <v>20000</v>
          </cell>
          <cell r="CB1708">
            <v>4000</v>
          </cell>
          <cell r="CC1708">
            <v>5500</v>
          </cell>
          <cell r="CD1708">
            <v>5500</v>
          </cell>
          <cell r="CE1708">
            <v>5500</v>
          </cell>
          <cell r="CF1708" t="str">
            <v>W</v>
          </cell>
          <cell r="CG1708">
            <v>26</v>
          </cell>
          <cell r="CH1708" t="str">
            <v xml:space="preserve"> </v>
          </cell>
          <cell r="CI1708" t="str">
            <v xml:space="preserve"> </v>
          </cell>
          <cell r="CJ1708" t="str">
            <v xml:space="preserve"> </v>
          </cell>
          <cell r="CK1708" t="str">
            <v xml:space="preserve"> </v>
          </cell>
          <cell r="CL1708" t="str">
            <v xml:space="preserve"> </v>
          </cell>
          <cell r="CM1708" t="str">
            <v>BS (Syracuse University) 00</v>
          </cell>
          <cell r="CP1708">
            <v>68000</v>
          </cell>
          <cell r="CQ1708">
            <v>37987</v>
          </cell>
          <cell r="CR1708">
            <v>68000</v>
          </cell>
          <cell r="CS1708">
            <v>37895</v>
          </cell>
          <cell r="CT1708">
            <v>68000</v>
          </cell>
          <cell r="CU1708">
            <v>37803</v>
          </cell>
          <cell r="CV1708">
            <v>68000</v>
          </cell>
          <cell r="CW1708">
            <v>37712</v>
          </cell>
          <cell r="CX1708">
            <v>55000</v>
          </cell>
          <cell r="CY1708">
            <v>37622</v>
          </cell>
          <cell r="CZ1708" t="str">
            <v>Sales - Direct Ad Sales</v>
          </cell>
          <cell r="DA1708">
            <v>0</v>
          </cell>
          <cell r="DB1708">
            <v>90</v>
          </cell>
        </row>
        <row r="1709">
          <cell r="A1709">
            <v>2123</v>
          </cell>
          <cell r="B1709">
            <v>2123</v>
          </cell>
          <cell r="C1709">
            <v>6002</v>
          </cell>
          <cell r="D1709" t="str">
            <v>US-MTV-41</v>
          </cell>
          <cell r="E1709" t="str">
            <v>gvaldes</v>
          </cell>
          <cell r="F1709" t="str">
            <v>Gabriela</v>
          </cell>
          <cell r="G1709" t="str">
            <v>Maria</v>
          </cell>
          <cell r="H1709" t="str">
            <v>Valdes</v>
          </cell>
          <cell r="I1709" t="str">
            <v>Gabriela Valdes</v>
          </cell>
          <cell r="J1709" t="str">
            <v>Gabriela M Valdes</v>
          </cell>
          <cell r="K1709" t="str">
            <v>Gabriela</v>
          </cell>
          <cell r="L1709" t="str">
            <v>USD</v>
          </cell>
          <cell r="M1709" t="str">
            <v>Valdes, Gabriela</v>
          </cell>
          <cell r="N1709" t="str">
            <v>F</v>
          </cell>
          <cell r="O1709">
            <v>25002</v>
          </cell>
          <cell r="P1709" t="str">
            <v>US</v>
          </cell>
          <cell r="Q1709" t="str">
            <v xml:space="preserve"> </v>
          </cell>
          <cell r="R1709" t="str">
            <v>Sales Associate- Latin America Ad Sales</v>
          </cell>
          <cell r="S1709" t="str">
            <v>EMPLOYEE</v>
          </cell>
          <cell r="T1709">
            <v>3.25</v>
          </cell>
          <cell r="U1709" t="str">
            <v>Lee, David</v>
          </cell>
          <cell r="V1709" t="str">
            <v>lee</v>
          </cell>
          <cell r="W1709" t="str">
            <v>JOBS-AT-GOOGLE JOBS-AT-GOOGLE</v>
          </cell>
          <cell r="X1709" t="str">
            <v xml:space="preserve">  </v>
          </cell>
          <cell r="Y1709" t="str">
            <v>Music Camp Inc</v>
          </cell>
          <cell r="Z1709">
            <v>41</v>
          </cell>
          <cell r="AA1709" t="str">
            <v>C1</v>
          </cell>
          <cell r="AB1709" t="str">
            <v>343A</v>
          </cell>
          <cell r="AC1709" t="str">
            <v>1-650-623-5252</v>
          </cell>
          <cell r="AD1709" t="str">
            <v>626 Mariners Island Blvd</v>
          </cell>
          <cell r="AE1709" t="str">
            <v>#115</v>
          </cell>
          <cell r="AF1709" t="str">
            <v>San Mateo</v>
          </cell>
          <cell r="AG1709" t="str">
            <v>CA</v>
          </cell>
          <cell r="AH1709">
            <v>94404</v>
          </cell>
          <cell r="AI1709" t="str">
            <v>US</v>
          </cell>
          <cell r="AJ1709" t="str">
            <v xml:space="preserve"> </v>
          </cell>
          <cell r="AK1709" t="str">
            <v>R</v>
          </cell>
          <cell r="AL1709" t="str">
            <v>S</v>
          </cell>
          <cell r="AM1709" t="str">
            <v>N</v>
          </cell>
          <cell r="AN1709" t="str">
            <v>565-83-4157</v>
          </cell>
          <cell r="AO1709" t="str">
            <v>N</v>
          </cell>
          <cell r="AP1709" t="str">
            <v>COSTCENTER</v>
          </cell>
          <cell r="AQ1709" t="str">
            <v>E4</v>
          </cell>
          <cell r="AR1709" t="str">
            <v>AdSales Account Representative</v>
          </cell>
          <cell r="AS1709" t="str">
            <v>Direct Ad Sales - APAC</v>
          </cell>
          <cell r="AT1709">
            <v>173</v>
          </cell>
          <cell r="AU1709" t="str">
            <v>Sales - Direct Ad Sales</v>
          </cell>
          <cell r="AW1709">
            <v>38040</v>
          </cell>
          <cell r="AX1709">
            <v>38040</v>
          </cell>
          <cell r="AY1709" t="str">
            <v>E4 - Sales - Direct Ad Sales - AdSales Account Representative</v>
          </cell>
          <cell r="AZ1709" t="str">
            <v>Sales</v>
          </cell>
          <cell r="BA1709" t="str">
            <v>HIRE</v>
          </cell>
          <cell r="BB1709" t="str">
            <v>HIRE-CONV</v>
          </cell>
          <cell r="BC1709">
            <v>38040</v>
          </cell>
          <cell r="BD1709">
            <v>0.2</v>
          </cell>
          <cell r="BE1709">
            <v>0.2</v>
          </cell>
          <cell r="BF1709" t="str">
            <v>E</v>
          </cell>
          <cell r="BG1709">
            <v>1726</v>
          </cell>
          <cell r="BH1709">
            <v>11726</v>
          </cell>
          <cell r="BI1709">
            <v>1</v>
          </cell>
          <cell r="BJ1709">
            <v>38040</v>
          </cell>
          <cell r="BK1709" t="str">
            <v>SALARY</v>
          </cell>
          <cell r="BL1709" t="str">
            <v>SALARY-CONVERT</v>
          </cell>
          <cell r="BM1709">
            <v>24</v>
          </cell>
          <cell r="BN1709">
            <v>4167</v>
          </cell>
          <cell r="BO1709" t="str">
            <v>E4 - Sales</v>
          </cell>
          <cell r="BP1709">
            <v>50000</v>
          </cell>
          <cell r="BQ1709" t="str">
            <v xml:space="preserve"> </v>
          </cell>
          <cell r="BR1709">
            <v>38040</v>
          </cell>
          <cell r="BS1709">
            <v>-0.19900000000000001</v>
          </cell>
          <cell r="BT1709">
            <v>45150</v>
          </cell>
          <cell r="BU1709">
            <v>58800</v>
          </cell>
          <cell r="BV1709">
            <v>72450</v>
          </cell>
          <cell r="BW1709">
            <v>5.8000000000000003E-2</v>
          </cell>
          <cell r="BX1709">
            <v>7.0999999999999994E-2</v>
          </cell>
          <cell r="BY1709">
            <v>65000</v>
          </cell>
          <cell r="BZ1709">
            <v>15000</v>
          </cell>
          <cell r="CA1709">
            <v>15000</v>
          </cell>
          <cell r="CB1709">
            <v>550</v>
          </cell>
          <cell r="CC1709">
            <v>550</v>
          </cell>
          <cell r="CD1709">
            <v>550</v>
          </cell>
          <cell r="CE1709">
            <v>550</v>
          </cell>
          <cell r="CF1709" t="str">
            <v>H</v>
          </cell>
          <cell r="CG1709">
            <v>35</v>
          </cell>
          <cell r="CH1709" t="str">
            <v xml:space="preserve"> </v>
          </cell>
          <cell r="CI1709" t="str">
            <v xml:space="preserve"> </v>
          </cell>
          <cell r="CJ1709" t="str">
            <v xml:space="preserve"> </v>
          </cell>
          <cell r="CK1709" t="str">
            <v xml:space="preserve"> </v>
          </cell>
          <cell r="CL1709" t="str">
            <v xml:space="preserve"> </v>
          </cell>
          <cell r="CM1709" t="str">
            <v>BA (San Francisco State University) 91/ 3.3</v>
          </cell>
          <cell r="CN1709" t="str">
            <v>VERIFIED-NONE</v>
          </cell>
          <cell r="CP1709">
            <v>65000</v>
          </cell>
          <cell r="CQ1709">
            <v>37987</v>
          </cell>
          <cell r="CR1709" t="str">
            <v xml:space="preserve"> </v>
          </cell>
          <cell r="CS1709" t="str">
            <v xml:space="preserve"> </v>
          </cell>
          <cell r="CT1709" t="str">
            <v xml:space="preserve"> </v>
          </cell>
          <cell r="CU1709" t="str">
            <v xml:space="preserve"> </v>
          </cell>
          <cell r="CV1709" t="str">
            <v xml:space="preserve"> </v>
          </cell>
          <cell r="CW1709" t="str">
            <v xml:space="preserve"> </v>
          </cell>
          <cell r="CX1709" t="str">
            <v xml:space="preserve"> </v>
          </cell>
          <cell r="CY1709" t="str">
            <v xml:space="preserve"> </v>
          </cell>
          <cell r="CZ1709" t="str">
            <v>Sales - Direct Ad Sales</v>
          </cell>
          <cell r="DA1709">
            <v>0</v>
          </cell>
          <cell r="DB1709">
            <v>37</v>
          </cell>
        </row>
        <row r="1710">
          <cell r="A1710">
            <v>276</v>
          </cell>
          <cell r="B1710">
            <v>276</v>
          </cell>
          <cell r="C1710">
            <v>6002</v>
          </cell>
          <cell r="D1710" t="str">
            <v>US-NYC-BDWY</v>
          </cell>
          <cell r="E1710" t="str">
            <v>randall</v>
          </cell>
          <cell r="F1710" t="str">
            <v>Christine</v>
          </cell>
          <cell r="G1710" t="str">
            <v xml:space="preserve"> </v>
          </cell>
          <cell r="H1710" t="str">
            <v>Randall</v>
          </cell>
          <cell r="I1710" t="str">
            <v>Christine Randall</v>
          </cell>
          <cell r="J1710" t="str">
            <v>Christine Randall</v>
          </cell>
          <cell r="K1710" t="str">
            <v>Christine</v>
          </cell>
          <cell r="L1710" t="str">
            <v>USD</v>
          </cell>
          <cell r="M1710" t="str">
            <v>Randall, Christine</v>
          </cell>
          <cell r="N1710" t="str">
            <v>F</v>
          </cell>
          <cell r="O1710">
            <v>27859</v>
          </cell>
          <cell r="P1710" t="str">
            <v>US</v>
          </cell>
          <cell r="Q1710" t="str">
            <v xml:space="preserve"> </v>
          </cell>
          <cell r="R1710" t="str">
            <v>Account Representative</v>
          </cell>
          <cell r="S1710" t="str">
            <v>EMPLOYEE</v>
          </cell>
          <cell r="T1710">
            <v>3.5</v>
          </cell>
          <cell r="U1710" t="str">
            <v>Gallina, Paula</v>
          </cell>
          <cell r="V1710" t="str">
            <v>paula</v>
          </cell>
          <cell r="W1710" t="str">
            <v>EMP-REF</v>
          </cell>
          <cell r="X1710" t="str">
            <v>Zurek, Andrea</v>
          </cell>
          <cell r="Y1710" t="str">
            <v>Phase 2 Media</v>
          </cell>
          <cell r="Z1710">
            <v>11</v>
          </cell>
          <cell r="AA1710" t="str">
            <v>OTHER</v>
          </cell>
          <cell r="AB1710" t="str">
            <v>21-044</v>
          </cell>
          <cell r="AC1710" t="str">
            <v>212-994-4866</v>
          </cell>
          <cell r="AD1710" t="str">
            <v>259 W 19th St</v>
          </cell>
          <cell r="AE1710" t="str">
            <v>Apt 2 E</v>
          </cell>
          <cell r="AF1710" t="str">
            <v>New York</v>
          </cell>
          <cell r="AG1710" t="str">
            <v>NY</v>
          </cell>
          <cell r="AH1710">
            <v>10011</v>
          </cell>
          <cell r="AI1710" t="str">
            <v>US</v>
          </cell>
          <cell r="AJ1710" t="str">
            <v xml:space="preserve"> </v>
          </cell>
          <cell r="AK1710" t="str">
            <v>U</v>
          </cell>
          <cell r="AL1710" t="str">
            <v>S</v>
          </cell>
          <cell r="AM1710" t="str">
            <v>N</v>
          </cell>
          <cell r="AN1710" t="str">
            <v>569-45-6995</v>
          </cell>
          <cell r="AO1710" t="str">
            <v>U</v>
          </cell>
          <cell r="AP1710" t="str">
            <v>COSTCENTER</v>
          </cell>
          <cell r="AQ1710" t="str">
            <v>E4</v>
          </cell>
          <cell r="AR1710" t="str">
            <v>AdSales Account Representative</v>
          </cell>
          <cell r="AS1710" t="str">
            <v>Direct Ad Sales - NA East</v>
          </cell>
          <cell r="AT1710">
            <v>162</v>
          </cell>
          <cell r="AU1710" t="str">
            <v>Sales - Direct Ad Sales</v>
          </cell>
          <cell r="AW1710">
            <v>37109</v>
          </cell>
          <cell r="AX1710">
            <v>37109</v>
          </cell>
          <cell r="AY1710" t="str">
            <v>E4 - Sales - Direct Ad Sales - AdSales Account Representative</v>
          </cell>
          <cell r="AZ1710" t="str">
            <v>Sales</v>
          </cell>
          <cell r="BA1710" t="str">
            <v>HIRE</v>
          </cell>
          <cell r="BB1710" t="str">
            <v>HIRE-OPEN</v>
          </cell>
          <cell r="BC1710">
            <v>37109</v>
          </cell>
          <cell r="BD1710">
            <v>2.8</v>
          </cell>
          <cell r="BE1710">
            <v>2.8</v>
          </cell>
          <cell r="BF1710" t="str">
            <v>E</v>
          </cell>
          <cell r="BG1710">
            <v>306</v>
          </cell>
          <cell r="BH1710">
            <v>10306</v>
          </cell>
          <cell r="BI1710">
            <v>1</v>
          </cell>
          <cell r="BJ1710">
            <v>37109</v>
          </cell>
          <cell r="BK1710" t="str">
            <v>SALARY</v>
          </cell>
          <cell r="BL1710" t="str">
            <v>SALARY-INIT</v>
          </cell>
          <cell r="BM1710">
            <v>22</v>
          </cell>
          <cell r="BN1710">
            <v>3833</v>
          </cell>
          <cell r="BO1710" t="str">
            <v>E4 - Sales</v>
          </cell>
          <cell r="BP1710">
            <v>46000</v>
          </cell>
          <cell r="BQ1710">
            <v>46000</v>
          </cell>
          <cell r="BR1710" t="str">
            <v xml:space="preserve"> </v>
          </cell>
          <cell r="BS1710" t="str">
            <v>Hire</v>
          </cell>
          <cell r="BT1710">
            <v>45150</v>
          </cell>
          <cell r="BU1710">
            <v>58800</v>
          </cell>
          <cell r="BV1710">
            <v>72450</v>
          </cell>
          <cell r="BW1710">
            <v>5.2999999999999999E-2</v>
          </cell>
          <cell r="BX1710">
            <v>6.5000000000000002E-2</v>
          </cell>
          <cell r="BY1710">
            <v>60000</v>
          </cell>
          <cell r="BZ1710">
            <v>14000</v>
          </cell>
          <cell r="CA1710">
            <v>14000</v>
          </cell>
          <cell r="CB1710">
            <v>8000</v>
          </cell>
          <cell r="CC1710">
            <v>8750</v>
          </cell>
          <cell r="CD1710">
            <v>8750</v>
          </cell>
          <cell r="CE1710">
            <v>8750</v>
          </cell>
          <cell r="CF1710" t="str">
            <v>W</v>
          </cell>
          <cell r="CG1710">
            <v>28</v>
          </cell>
          <cell r="CH1710" t="str">
            <v xml:space="preserve"> </v>
          </cell>
          <cell r="CI1710" t="str">
            <v xml:space="preserve"> </v>
          </cell>
          <cell r="CJ1710" t="str">
            <v xml:space="preserve"> </v>
          </cell>
          <cell r="CK1710" t="str">
            <v xml:space="preserve"> </v>
          </cell>
          <cell r="CL1710" t="str">
            <v xml:space="preserve"> </v>
          </cell>
          <cell r="CM1710" t="str">
            <v>BA (University of Colorado) 98</v>
          </cell>
          <cell r="CP1710">
            <v>60000</v>
          </cell>
          <cell r="CQ1710">
            <v>37987</v>
          </cell>
          <cell r="CR1710">
            <v>60000</v>
          </cell>
          <cell r="CS1710">
            <v>37895</v>
          </cell>
          <cell r="CT1710">
            <v>60000</v>
          </cell>
          <cell r="CU1710">
            <v>37803</v>
          </cell>
          <cell r="CV1710">
            <v>60000</v>
          </cell>
          <cell r="CW1710">
            <v>37712</v>
          </cell>
          <cell r="CX1710">
            <v>60000</v>
          </cell>
          <cell r="CY1710">
            <v>37622</v>
          </cell>
          <cell r="CZ1710" t="str">
            <v>Sales - Direct Ad Sales</v>
          </cell>
          <cell r="DA1710">
            <v>0</v>
          </cell>
          <cell r="DB1710">
            <v>90</v>
          </cell>
        </row>
        <row r="1711">
          <cell r="A1711">
            <v>5204</v>
          </cell>
          <cell r="B1711">
            <v>5204</v>
          </cell>
          <cell r="C1711">
            <v>6403</v>
          </cell>
          <cell r="D1711" t="str">
            <v>US-NYC-BDWY</v>
          </cell>
          <cell r="E1711" t="str">
            <v>lmartinez</v>
          </cell>
          <cell r="F1711" t="str">
            <v>Lisa</v>
          </cell>
          <cell r="G1711" t="str">
            <v xml:space="preserve"> </v>
          </cell>
          <cell r="H1711" t="str">
            <v>Martinez Gilpin</v>
          </cell>
          <cell r="I1711" t="str">
            <v>Lisa Martinez</v>
          </cell>
          <cell r="J1711" t="str">
            <v>Lisa Martinez Gilpin</v>
          </cell>
          <cell r="K1711" t="str">
            <v>Lisa</v>
          </cell>
          <cell r="L1711" t="str">
            <v>USD</v>
          </cell>
          <cell r="M1711" t="str">
            <v>Martinez, Lisa</v>
          </cell>
          <cell r="N1711" t="str">
            <v>F</v>
          </cell>
          <cell r="O1711">
            <v>27157</v>
          </cell>
          <cell r="P1711" t="str">
            <v>US</v>
          </cell>
          <cell r="Q1711" t="str">
            <v xml:space="preserve"> </v>
          </cell>
          <cell r="R1711" t="str">
            <v>Senior AdSense Sales Representative</v>
          </cell>
          <cell r="S1711" t="str">
            <v>EMPLOYEE</v>
          </cell>
          <cell r="T1711" t="str">
            <v>NA</v>
          </cell>
          <cell r="U1711" t="str">
            <v>Macdonald, Robert</v>
          </cell>
          <cell r="V1711" t="str">
            <v>robmac</v>
          </cell>
          <cell r="W1711" t="str">
            <v>JOBS-AT-GOOGLE</v>
          </cell>
          <cell r="X1711" t="str">
            <v xml:space="preserve"> </v>
          </cell>
          <cell r="Y1711" t="str">
            <v>Internet Profiles Corporation</v>
          </cell>
          <cell r="Z1711">
            <v>11</v>
          </cell>
          <cell r="AA1711" t="str">
            <v>C1</v>
          </cell>
          <cell r="AB1711" t="str">
            <v>18-005</v>
          </cell>
          <cell r="AC1711">
            <v>-9481</v>
          </cell>
          <cell r="AD1711" t="str">
            <v>300 Linden Avenue</v>
          </cell>
          <cell r="AE1711" t="str">
            <v xml:space="preserve"> </v>
          </cell>
          <cell r="AF1711" t="str">
            <v>Glen Ridge</v>
          </cell>
          <cell r="AG1711" t="str">
            <v>NJ</v>
          </cell>
          <cell r="AH1711">
            <v>7028</v>
          </cell>
          <cell r="AI1711" t="str">
            <v>US</v>
          </cell>
          <cell r="AJ1711" t="str">
            <v xml:space="preserve"> </v>
          </cell>
          <cell r="AK1711" t="str">
            <v>R</v>
          </cell>
          <cell r="AL1711" t="str">
            <v>M</v>
          </cell>
          <cell r="AM1711" t="str">
            <v>N</v>
          </cell>
          <cell r="AN1711" t="str">
            <v>135-80-1286</v>
          </cell>
          <cell r="AO1711" t="str">
            <v>N</v>
          </cell>
          <cell r="AP1711" t="str">
            <v>COSTCENTER</v>
          </cell>
          <cell r="AQ1711" t="str">
            <v>E4</v>
          </cell>
          <cell r="AR1711" t="str">
            <v>Inside Sales Senior Representative</v>
          </cell>
          <cell r="AS1711" t="str">
            <v>Content Sales - NA</v>
          </cell>
          <cell r="AT1711">
            <v>181</v>
          </cell>
          <cell r="AU1711" t="str">
            <v>Sales - AdSense</v>
          </cell>
          <cell r="AW1711">
            <v>38082</v>
          </cell>
          <cell r="AX1711">
            <v>38082</v>
          </cell>
          <cell r="AY1711" t="str">
            <v>E4 - Sales - AdSense - Inside Sales Senior Representative</v>
          </cell>
          <cell r="AZ1711" t="str">
            <v>Sales</v>
          </cell>
          <cell r="BA1711" t="str">
            <v>HIRE</v>
          </cell>
          <cell r="BB1711" t="str">
            <v>HIRE-OPEN</v>
          </cell>
          <cell r="BC1711">
            <v>38082</v>
          </cell>
          <cell r="BD1711">
            <v>0.1</v>
          </cell>
          <cell r="BE1711">
            <v>0.1</v>
          </cell>
          <cell r="BF1711" t="str">
            <v>E</v>
          </cell>
          <cell r="BG1711">
            <v>1837</v>
          </cell>
          <cell r="BH1711">
            <v>11837</v>
          </cell>
          <cell r="BI1711">
            <v>1</v>
          </cell>
          <cell r="BJ1711">
            <v>38082</v>
          </cell>
          <cell r="BK1711" t="str">
            <v>SALARY</v>
          </cell>
          <cell r="BL1711" t="str">
            <v>SALARY-INIT</v>
          </cell>
          <cell r="BM1711">
            <v>31</v>
          </cell>
          <cell r="BN1711">
            <v>5417</v>
          </cell>
          <cell r="BO1711" t="str">
            <v>E4 - Sales</v>
          </cell>
          <cell r="BP1711">
            <v>65000</v>
          </cell>
          <cell r="BQ1711">
            <v>65000</v>
          </cell>
          <cell r="BR1711" t="str">
            <v xml:space="preserve"> </v>
          </cell>
          <cell r="BS1711" t="str">
            <v>Hire</v>
          </cell>
          <cell r="BT1711">
            <v>45150</v>
          </cell>
          <cell r="BU1711">
            <v>58800</v>
          </cell>
          <cell r="BV1711">
            <v>72450</v>
          </cell>
          <cell r="BW1711">
            <v>7.4999999999999997E-2</v>
          </cell>
          <cell r="BX1711">
            <v>9.1999999999999998E-2</v>
          </cell>
          <cell r="BY1711" t="str">
            <v>x</v>
          </cell>
          <cell r="BZ1711" t="str">
            <v xml:space="preserve"> </v>
          </cell>
          <cell r="CA1711" t="str">
            <v xml:space="preserve"> </v>
          </cell>
          <cell r="CB1711">
            <v>650</v>
          </cell>
          <cell r="CC1711">
            <v>650</v>
          </cell>
          <cell r="CD1711">
            <v>650</v>
          </cell>
          <cell r="CE1711">
            <v>650</v>
          </cell>
          <cell r="CF1711" t="str">
            <v>H</v>
          </cell>
          <cell r="CG1711">
            <v>30</v>
          </cell>
          <cell r="CH1711" t="str">
            <v xml:space="preserve"> </v>
          </cell>
          <cell r="CI1711" t="str">
            <v xml:space="preserve"> </v>
          </cell>
          <cell r="CJ1711" t="str">
            <v xml:space="preserve"> </v>
          </cell>
          <cell r="CK1711" t="str">
            <v xml:space="preserve"> </v>
          </cell>
          <cell r="CL1711" t="str">
            <v xml:space="preserve"> </v>
          </cell>
          <cell r="CM1711" t="str">
            <v>BA (Lafayette College) 96/ 3.0</v>
          </cell>
          <cell r="CN1711" t="str">
            <v>VERIFIED-NONE</v>
          </cell>
          <cell r="CO1711" t="str">
            <v>Richard,Gilpin Jr(M)--SPOUSE</v>
          </cell>
          <cell r="CP1711" t="str">
            <v xml:space="preserve"> </v>
          </cell>
          <cell r="CQ1711" t="str">
            <v xml:space="preserve"> </v>
          </cell>
          <cell r="CR1711" t="str">
            <v xml:space="preserve"> </v>
          </cell>
          <cell r="CS1711" t="str">
            <v xml:space="preserve"> </v>
          </cell>
          <cell r="CT1711" t="str">
            <v xml:space="preserve"> </v>
          </cell>
          <cell r="CU1711" t="str">
            <v xml:space="preserve"> </v>
          </cell>
          <cell r="CV1711" t="str">
            <v xml:space="preserve"> </v>
          </cell>
          <cell r="CW1711" t="str">
            <v xml:space="preserve"> </v>
          </cell>
          <cell r="CX1711" t="str">
            <v xml:space="preserve"> </v>
          </cell>
          <cell r="CY1711" t="str">
            <v xml:space="preserve"> </v>
          </cell>
          <cell r="CZ1711" t="str">
            <v>Sales - AdSense</v>
          </cell>
          <cell r="DA1711">
            <v>0</v>
          </cell>
          <cell r="DB1711">
            <v>0</v>
          </cell>
        </row>
        <row r="1712">
          <cell r="A1712">
            <v>6177</v>
          </cell>
          <cell r="B1712">
            <v>6177</v>
          </cell>
          <cell r="C1712">
            <v>6403</v>
          </cell>
          <cell r="D1712" t="str">
            <v>US-NYC-BDWY</v>
          </cell>
          <cell r="E1712" t="str">
            <v>kstone</v>
          </cell>
          <cell r="F1712" t="str">
            <v>Keri</v>
          </cell>
          <cell r="G1712" t="str">
            <v>A</v>
          </cell>
          <cell r="H1712" t="str">
            <v>Stone</v>
          </cell>
          <cell r="I1712" t="str">
            <v>Keri Stone</v>
          </cell>
          <cell r="J1712" t="str">
            <v>Keri A Stone</v>
          </cell>
          <cell r="K1712" t="str">
            <v>Keri</v>
          </cell>
          <cell r="L1712" t="str">
            <v>USD</v>
          </cell>
          <cell r="M1712" t="str">
            <v>Stone, Keri</v>
          </cell>
          <cell r="N1712" t="str">
            <v>F</v>
          </cell>
          <cell r="O1712">
            <v>28340</v>
          </cell>
          <cell r="P1712" t="str">
            <v>US</v>
          </cell>
          <cell r="Q1712" t="str">
            <v xml:space="preserve"> </v>
          </cell>
          <cell r="R1712" t="str">
            <v>Senior AdSense Sales Representative</v>
          </cell>
          <cell r="S1712" t="str">
            <v>EMPLOYEE</v>
          </cell>
          <cell r="T1712" t="str">
            <v>Q1 Rating</v>
          </cell>
          <cell r="U1712" t="str">
            <v>DiMarco, Anthony</v>
          </cell>
          <cell r="V1712" t="str">
            <v>adimarco</v>
          </cell>
          <cell r="W1712" t="str">
            <v>NO-FEE</v>
          </cell>
          <cell r="X1712" t="str">
            <v xml:space="preserve"> </v>
          </cell>
          <cell r="Y1712" t="str">
            <v>Meredith Corporation</v>
          </cell>
          <cell r="Z1712">
            <v>11</v>
          </cell>
          <cell r="AA1712" t="str">
            <v>C1</v>
          </cell>
          <cell r="AB1712" t="str">
            <v xml:space="preserve"> </v>
          </cell>
          <cell r="AC1712">
            <v>-9519</v>
          </cell>
          <cell r="AD1712" t="str">
            <v>446 E. 86th St</v>
          </cell>
          <cell r="AE1712" t="str">
            <v>11E</v>
          </cell>
          <cell r="AF1712" t="str">
            <v>New York</v>
          </cell>
          <cell r="AG1712" t="str">
            <v>NY</v>
          </cell>
          <cell r="AH1712">
            <v>10028</v>
          </cell>
          <cell r="AI1712" t="str">
            <v>US</v>
          </cell>
          <cell r="AJ1712" t="str">
            <v xml:space="preserve"> </v>
          </cell>
          <cell r="AK1712" t="str">
            <v>U</v>
          </cell>
          <cell r="AL1712" t="str">
            <v>S</v>
          </cell>
          <cell r="AM1712" t="str">
            <v>U</v>
          </cell>
          <cell r="AN1712" t="str">
            <v>105-60-7567</v>
          </cell>
          <cell r="AO1712" t="str">
            <v>U</v>
          </cell>
          <cell r="AP1712" t="str">
            <v>COSTCENTER</v>
          </cell>
          <cell r="AQ1712" t="str">
            <v>E4</v>
          </cell>
          <cell r="AR1712" t="str">
            <v>Inside Sales Senior Representative</v>
          </cell>
          <cell r="AS1712" t="str">
            <v>Content Sales - NA</v>
          </cell>
          <cell r="AT1712">
            <v>181</v>
          </cell>
          <cell r="AU1712" t="str">
            <v>Sales - AdSense</v>
          </cell>
          <cell r="AW1712">
            <v>38124</v>
          </cell>
          <cell r="AX1712">
            <v>38124</v>
          </cell>
          <cell r="AY1712" t="str">
            <v>E4 - Sales - AdSense - Inside Sales Senior Representative</v>
          </cell>
          <cell r="AZ1712" t="str">
            <v>Sales</v>
          </cell>
          <cell r="BA1712" t="str">
            <v>HIRE</v>
          </cell>
          <cell r="BB1712" t="str">
            <v>HIRE-OPEN</v>
          </cell>
          <cell r="BC1712">
            <v>38124</v>
          </cell>
          <cell r="BD1712">
            <v>0</v>
          </cell>
          <cell r="BE1712">
            <v>0.1</v>
          </cell>
          <cell r="BF1712" t="str">
            <v>E</v>
          </cell>
          <cell r="BG1712">
            <v>1972</v>
          </cell>
          <cell r="BH1712">
            <v>11972</v>
          </cell>
          <cell r="BI1712">
            <v>1</v>
          </cell>
          <cell r="BJ1712">
            <v>38124</v>
          </cell>
          <cell r="BK1712" t="str">
            <v>SALARY</v>
          </cell>
          <cell r="BL1712" t="str">
            <v>SALARY-INIT</v>
          </cell>
          <cell r="BM1712">
            <v>26</v>
          </cell>
          <cell r="BN1712">
            <v>4583</v>
          </cell>
          <cell r="BO1712" t="str">
            <v>E4 - Sales</v>
          </cell>
          <cell r="BP1712">
            <v>55000</v>
          </cell>
          <cell r="BQ1712">
            <v>55000</v>
          </cell>
          <cell r="BR1712" t="str">
            <v xml:space="preserve"> </v>
          </cell>
          <cell r="BS1712" t="str">
            <v>Hire</v>
          </cell>
          <cell r="BT1712">
            <v>45150</v>
          </cell>
          <cell r="BU1712">
            <v>58800</v>
          </cell>
          <cell r="BV1712">
            <v>72450</v>
          </cell>
          <cell r="BW1712">
            <v>6.3E-2</v>
          </cell>
          <cell r="BX1712">
            <v>7.8E-2</v>
          </cell>
          <cell r="BY1712" t="str">
            <v>x</v>
          </cell>
          <cell r="BZ1712" t="str">
            <v xml:space="preserve"> </v>
          </cell>
          <cell r="CA1712" t="str">
            <v xml:space="preserve"> </v>
          </cell>
          <cell r="CB1712" t="str">
            <v xml:space="preserve"> </v>
          </cell>
          <cell r="CC1712" t="str">
            <v xml:space="preserve"> </v>
          </cell>
          <cell r="CD1712" t="str">
            <v xml:space="preserve"> </v>
          </cell>
          <cell r="CE1712" t="str">
            <v xml:space="preserve"> </v>
          </cell>
          <cell r="CF1712" t="str">
            <v>W</v>
          </cell>
          <cell r="CG1712">
            <v>26</v>
          </cell>
          <cell r="CH1712" t="str">
            <v xml:space="preserve"> </v>
          </cell>
          <cell r="CI1712" t="str">
            <v xml:space="preserve"> </v>
          </cell>
          <cell r="CJ1712" t="str">
            <v xml:space="preserve"> </v>
          </cell>
          <cell r="CK1712" t="str">
            <v xml:space="preserve"> </v>
          </cell>
          <cell r="CL1712" t="str">
            <v xml:space="preserve"> </v>
          </cell>
          <cell r="CM1712" t="str">
            <v>BS (Widener University) 99/ 3.6</v>
          </cell>
          <cell r="CN1712" t="str">
            <v>VERIFIED-NONE</v>
          </cell>
          <cell r="CP1712" t="str">
            <v xml:space="preserve"> </v>
          </cell>
          <cell r="CQ1712" t="str">
            <v xml:space="preserve"> </v>
          </cell>
          <cell r="CR1712" t="str">
            <v xml:space="preserve"> </v>
          </cell>
          <cell r="CS1712" t="str">
            <v xml:space="preserve"> </v>
          </cell>
          <cell r="CT1712" t="str">
            <v xml:space="preserve"> </v>
          </cell>
          <cell r="CU1712" t="str">
            <v xml:space="preserve"> </v>
          </cell>
          <cell r="CV1712" t="str">
            <v xml:space="preserve"> </v>
          </cell>
          <cell r="CW1712" t="str">
            <v xml:space="preserve"> </v>
          </cell>
          <cell r="CX1712" t="str">
            <v xml:space="preserve"> </v>
          </cell>
          <cell r="CY1712" t="str">
            <v xml:space="preserve"> </v>
          </cell>
          <cell r="CZ1712" t="str">
            <v>Sales - AdSense</v>
          </cell>
          <cell r="DA1712">
            <v>0</v>
          </cell>
          <cell r="DB1712">
            <v>0</v>
          </cell>
        </row>
        <row r="1713">
          <cell r="A1713">
            <v>4415</v>
          </cell>
          <cell r="B1713">
            <v>4415</v>
          </cell>
          <cell r="C1713">
            <v>6403</v>
          </cell>
          <cell r="D1713" t="str">
            <v>US-NYC-BDWY</v>
          </cell>
          <cell r="E1713" t="str">
            <v>egeithner</v>
          </cell>
          <cell r="F1713" t="str">
            <v>Eric</v>
          </cell>
          <cell r="G1713" t="str">
            <v>J</v>
          </cell>
          <cell r="H1713" t="str">
            <v>Geithner</v>
          </cell>
          <cell r="I1713" t="str">
            <v>Eric Geithner</v>
          </cell>
          <cell r="J1713" t="str">
            <v>Eric J Geithner</v>
          </cell>
          <cell r="K1713" t="str">
            <v>Eric</v>
          </cell>
          <cell r="L1713" t="str">
            <v>USD</v>
          </cell>
          <cell r="M1713" t="str">
            <v>Geithner, Eric</v>
          </cell>
          <cell r="N1713" t="str">
            <v>M</v>
          </cell>
          <cell r="O1713">
            <v>27960</v>
          </cell>
          <cell r="P1713" t="str">
            <v>US</v>
          </cell>
          <cell r="Q1713" t="str">
            <v xml:space="preserve"> </v>
          </cell>
          <cell r="R1713" t="str">
            <v>Sr. AdSense Sales Representative</v>
          </cell>
          <cell r="S1713" t="str">
            <v>EMPLOYEE</v>
          </cell>
          <cell r="T1713" t="str">
            <v>NA</v>
          </cell>
          <cell r="U1713" t="str">
            <v>Macdonald, Robert</v>
          </cell>
          <cell r="V1713" t="str">
            <v>robmac</v>
          </cell>
          <cell r="W1713" t="str">
            <v>JOBS-AT-GOOGLE</v>
          </cell>
          <cell r="X1713" t="str">
            <v xml:space="preserve"> </v>
          </cell>
          <cell r="Y1713" t="str">
            <v>Ogilvyone Worldwide</v>
          </cell>
          <cell r="Z1713">
            <v>11</v>
          </cell>
          <cell r="AA1713" t="str">
            <v>C1</v>
          </cell>
          <cell r="AB1713" t="str">
            <v>18-002</v>
          </cell>
          <cell r="AC1713">
            <v>-9463</v>
          </cell>
          <cell r="AD1713" t="str">
            <v>263 W 70th St.</v>
          </cell>
          <cell r="AE1713" t="str">
            <v>#5B</v>
          </cell>
          <cell r="AF1713" t="str">
            <v>New York</v>
          </cell>
          <cell r="AG1713" t="str">
            <v>NY</v>
          </cell>
          <cell r="AH1713">
            <v>10023</v>
          </cell>
          <cell r="AI1713" t="str">
            <v>US</v>
          </cell>
          <cell r="AJ1713" t="str">
            <v xml:space="preserve"> </v>
          </cell>
          <cell r="AK1713" t="str">
            <v>R</v>
          </cell>
          <cell r="AL1713" t="str">
            <v>S</v>
          </cell>
          <cell r="AM1713" t="str">
            <v>N</v>
          </cell>
          <cell r="AN1713" t="str">
            <v>098-76-2634</v>
          </cell>
          <cell r="AO1713" t="str">
            <v>N</v>
          </cell>
          <cell r="AP1713" t="str">
            <v>COSTCENTER</v>
          </cell>
          <cell r="AQ1713" t="str">
            <v>E4</v>
          </cell>
          <cell r="AR1713" t="str">
            <v>Inside Sales Senior Representative</v>
          </cell>
          <cell r="AS1713" t="str">
            <v>Content Sales - NA</v>
          </cell>
          <cell r="AT1713">
            <v>181</v>
          </cell>
          <cell r="AU1713" t="str">
            <v>Sales - AdSense</v>
          </cell>
          <cell r="AW1713">
            <v>37991</v>
          </cell>
          <cell r="AX1713">
            <v>37991</v>
          </cell>
          <cell r="AY1713" t="str">
            <v>E4 - Sales - AdSense - Inside Sales Senior Representative</v>
          </cell>
          <cell r="AZ1713" t="str">
            <v>Sales</v>
          </cell>
          <cell r="BA1713" t="str">
            <v>HIRE</v>
          </cell>
          <cell r="BB1713" t="str">
            <v>HIRE-OPEN</v>
          </cell>
          <cell r="BC1713">
            <v>37991</v>
          </cell>
          <cell r="BD1713">
            <v>0.4</v>
          </cell>
          <cell r="BE1713">
            <v>0.4</v>
          </cell>
          <cell r="BF1713" t="str">
            <v>E</v>
          </cell>
          <cell r="BG1713">
            <v>1592</v>
          </cell>
          <cell r="BH1713">
            <v>11592</v>
          </cell>
          <cell r="BI1713">
            <v>1</v>
          </cell>
          <cell r="BJ1713">
            <v>37991</v>
          </cell>
          <cell r="BK1713" t="str">
            <v>SALARY</v>
          </cell>
          <cell r="BL1713" t="str">
            <v>SALARY-INIT</v>
          </cell>
          <cell r="BM1713">
            <v>29</v>
          </cell>
          <cell r="BN1713">
            <v>5000</v>
          </cell>
          <cell r="BO1713" t="str">
            <v>E4 - Sales</v>
          </cell>
          <cell r="BP1713">
            <v>60000</v>
          </cell>
          <cell r="BQ1713">
            <v>60000</v>
          </cell>
          <cell r="BR1713" t="str">
            <v xml:space="preserve"> </v>
          </cell>
          <cell r="BS1713" t="str">
            <v>Hire</v>
          </cell>
          <cell r="BT1713">
            <v>45150</v>
          </cell>
          <cell r="BU1713">
            <v>58800</v>
          </cell>
          <cell r="BV1713">
            <v>72450</v>
          </cell>
          <cell r="BW1713">
            <v>6.9000000000000006E-2</v>
          </cell>
          <cell r="BX1713">
            <v>8.5000000000000006E-2</v>
          </cell>
          <cell r="BY1713">
            <v>70000</v>
          </cell>
          <cell r="BZ1713">
            <v>10000</v>
          </cell>
          <cell r="CA1713">
            <v>10000</v>
          </cell>
          <cell r="CB1713">
            <v>700</v>
          </cell>
          <cell r="CC1713">
            <v>700</v>
          </cell>
          <cell r="CD1713">
            <v>700</v>
          </cell>
          <cell r="CE1713">
            <v>700</v>
          </cell>
          <cell r="CF1713" t="str">
            <v>W</v>
          </cell>
          <cell r="CG1713">
            <v>27</v>
          </cell>
          <cell r="CH1713" t="str">
            <v xml:space="preserve"> </v>
          </cell>
          <cell r="CI1713" t="str">
            <v xml:space="preserve"> </v>
          </cell>
          <cell r="CJ1713" t="str">
            <v xml:space="preserve"> </v>
          </cell>
          <cell r="CK1713" t="str">
            <v xml:space="preserve"> </v>
          </cell>
          <cell r="CL1713" t="str">
            <v xml:space="preserve"> </v>
          </cell>
          <cell r="CM1713" t="str">
            <v>BS (State University of New York, Brockport) 98/ 3.0</v>
          </cell>
          <cell r="CN1713" t="str">
            <v>VERIFIED-NONE</v>
          </cell>
          <cell r="CP1713">
            <v>70000</v>
          </cell>
          <cell r="CQ1713">
            <v>37987</v>
          </cell>
          <cell r="CR1713" t="str">
            <v xml:space="preserve"> </v>
          </cell>
          <cell r="CS1713" t="str">
            <v xml:space="preserve"> </v>
          </cell>
          <cell r="CT1713" t="str">
            <v xml:space="preserve"> </v>
          </cell>
          <cell r="CU1713" t="str">
            <v xml:space="preserve"> </v>
          </cell>
          <cell r="CV1713" t="str">
            <v xml:space="preserve"> </v>
          </cell>
          <cell r="CW1713" t="str">
            <v xml:space="preserve"> </v>
          </cell>
          <cell r="CX1713" t="str">
            <v xml:space="preserve"> </v>
          </cell>
          <cell r="CY1713" t="str">
            <v xml:space="preserve"> </v>
          </cell>
          <cell r="CZ1713" t="str">
            <v>Sales - AdSense</v>
          </cell>
          <cell r="DA1713">
            <v>0</v>
          </cell>
          <cell r="DB1713">
            <v>86</v>
          </cell>
        </row>
        <row r="1714">
          <cell r="A1714">
            <v>1648</v>
          </cell>
          <cell r="B1714">
            <v>1648</v>
          </cell>
          <cell r="C1714">
            <v>6002</v>
          </cell>
          <cell r="D1714" t="str">
            <v>US-SMO-30TH</v>
          </cell>
          <cell r="E1714" t="str">
            <v>bgafni</v>
          </cell>
          <cell r="F1714" t="str">
            <v>Benjamin</v>
          </cell>
          <cell r="G1714" t="str">
            <v>Philip</v>
          </cell>
          <cell r="H1714" t="str">
            <v>Gafni</v>
          </cell>
          <cell r="I1714" t="str">
            <v>Ben Gafni</v>
          </cell>
          <cell r="J1714" t="str">
            <v>Benjamin Philip Gafni</v>
          </cell>
          <cell r="K1714" t="str">
            <v>Ben</v>
          </cell>
          <cell r="L1714" t="str">
            <v>USD</v>
          </cell>
          <cell r="M1714" t="str">
            <v>Gafni, Benjamin</v>
          </cell>
          <cell r="N1714" t="str">
            <v>M</v>
          </cell>
          <cell r="O1714">
            <v>28009</v>
          </cell>
          <cell r="P1714" t="str">
            <v>US</v>
          </cell>
          <cell r="Q1714" t="str">
            <v xml:space="preserve"> </v>
          </cell>
          <cell r="R1714" t="str">
            <v>Sales Associate</v>
          </cell>
          <cell r="S1714" t="str">
            <v>EMPLOYEE</v>
          </cell>
          <cell r="T1714">
            <v>3.75</v>
          </cell>
          <cell r="U1714" t="str">
            <v>Morrissey, Kristen</v>
          </cell>
          <cell r="V1714" t="str">
            <v>kristenm</v>
          </cell>
          <cell r="W1714" t="str">
            <v>ACQUISITION</v>
          </cell>
          <cell r="X1714" t="str">
            <v xml:space="preserve"> </v>
          </cell>
          <cell r="Y1714" t="str">
            <v xml:space="preserve"> </v>
          </cell>
          <cell r="Z1714">
            <v>43</v>
          </cell>
          <cell r="AA1714" t="str">
            <v xml:space="preserve"> </v>
          </cell>
          <cell r="AB1714" t="str">
            <v xml:space="preserve"> </v>
          </cell>
          <cell r="AC1714" t="str">
            <v>310-460-4053</v>
          </cell>
          <cell r="AD1714" t="str">
            <v>117 S. Sweetzer Avenue</v>
          </cell>
          <cell r="AE1714" t="str">
            <v xml:space="preserve"> </v>
          </cell>
          <cell r="AF1714" t="str">
            <v>Los Angeles</v>
          </cell>
          <cell r="AG1714" t="str">
            <v>CA</v>
          </cell>
          <cell r="AH1714">
            <v>90048</v>
          </cell>
          <cell r="AI1714" t="str">
            <v>US</v>
          </cell>
          <cell r="AJ1714" t="str">
            <v xml:space="preserve"> </v>
          </cell>
          <cell r="AK1714" t="str">
            <v>R</v>
          </cell>
          <cell r="AL1714" t="str">
            <v>S</v>
          </cell>
          <cell r="AM1714" t="str">
            <v>N</v>
          </cell>
          <cell r="AN1714" t="str">
            <v>571-91-3790</v>
          </cell>
          <cell r="AO1714" t="str">
            <v>U</v>
          </cell>
          <cell r="AP1714" t="str">
            <v>COSTCENTER</v>
          </cell>
          <cell r="AQ1714" t="str">
            <v>E4</v>
          </cell>
          <cell r="AR1714" t="str">
            <v>AdSales Account Representative</v>
          </cell>
          <cell r="AS1714" t="str">
            <v>Content Sales - NA</v>
          </cell>
          <cell r="AT1714">
            <v>181</v>
          </cell>
          <cell r="AU1714" t="str">
            <v>Sales - AdSense</v>
          </cell>
          <cell r="AW1714">
            <v>37735</v>
          </cell>
          <cell r="AX1714">
            <v>37676</v>
          </cell>
          <cell r="AY1714" t="str">
            <v>E4 - Sales - AdSense - AdSales Account Representative</v>
          </cell>
          <cell r="AZ1714" t="str">
            <v>Sales</v>
          </cell>
          <cell r="BA1714" t="str">
            <v>HIRE</v>
          </cell>
          <cell r="BB1714" t="str">
            <v>HIRE-ACQU</v>
          </cell>
          <cell r="BC1714">
            <v>37735</v>
          </cell>
          <cell r="BD1714">
            <v>1.1000000000000001</v>
          </cell>
          <cell r="BE1714">
            <v>1.1000000000000001</v>
          </cell>
          <cell r="BF1714" t="str">
            <v>E</v>
          </cell>
          <cell r="BG1714">
            <v>996</v>
          </cell>
          <cell r="BH1714">
            <v>10996</v>
          </cell>
          <cell r="BI1714">
            <v>1</v>
          </cell>
          <cell r="BJ1714">
            <v>37735</v>
          </cell>
          <cell r="BK1714" t="str">
            <v>SALARY</v>
          </cell>
          <cell r="BL1714" t="str">
            <v>SALARY-INIT</v>
          </cell>
          <cell r="BM1714">
            <v>24</v>
          </cell>
          <cell r="BN1714">
            <v>4167</v>
          </cell>
          <cell r="BO1714" t="str">
            <v>E4 - Sales</v>
          </cell>
          <cell r="BP1714">
            <v>50000</v>
          </cell>
          <cell r="BQ1714">
            <v>50000</v>
          </cell>
          <cell r="BR1714" t="str">
            <v xml:space="preserve"> </v>
          </cell>
          <cell r="BS1714" t="str">
            <v>Hire</v>
          </cell>
          <cell r="BT1714">
            <v>45150</v>
          </cell>
          <cell r="BU1714">
            <v>58800</v>
          </cell>
          <cell r="BV1714">
            <v>72450</v>
          </cell>
          <cell r="BW1714">
            <v>5.8000000000000003E-2</v>
          </cell>
          <cell r="BX1714">
            <v>7.0999999999999994E-2</v>
          </cell>
          <cell r="BY1714">
            <v>65000</v>
          </cell>
          <cell r="BZ1714">
            <v>15000</v>
          </cell>
          <cell r="CA1714">
            <v>15000</v>
          </cell>
          <cell r="CB1714">
            <v>2800</v>
          </cell>
          <cell r="CC1714">
            <v>2800</v>
          </cell>
          <cell r="CD1714">
            <v>2800</v>
          </cell>
          <cell r="CE1714">
            <v>2800</v>
          </cell>
          <cell r="CF1714" t="str">
            <v>W</v>
          </cell>
          <cell r="CG1714">
            <v>27</v>
          </cell>
          <cell r="CH1714" t="str">
            <v xml:space="preserve"> </v>
          </cell>
          <cell r="CI1714" t="str">
            <v xml:space="preserve"> </v>
          </cell>
          <cell r="CJ1714" t="str">
            <v xml:space="preserve"> </v>
          </cell>
          <cell r="CK1714" t="str">
            <v xml:space="preserve"> </v>
          </cell>
          <cell r="CL1714" t="str">
            <v xml:space="preserve"> </v>
          </cell>
          <cell r="CN1714" t="str">
            <v xml:space="preserve"> </v>
          </cell>
          <cell r="CP1714">
            <v>65000</v>
          </cell>
          <cell r="CQ1714">
            <v>37987</v>
          </cell>
          <cell r="CR1714">
            <v>65000</v>
          </cell>
          <cell r="CS1714">
            <v>37895</v>
          </cell>
          <cell r="CT1714">
            <v>65000</v>
          </cell>
          <cell r="CU1714">
            <v>37803</v>
          </cell>
          <cell r="CV1714">
            <v>65000</v>
          </cell>
          <cell r="CW1714">
            <v>37712</v>
          </cell>
          <cell r="CX1714" t="str">
            <v xml:space="preserve"> </v>
          </cell>
          <cell r="CY1714" t="str">
            <v xml:space="preserve"> </v>
          </cell>
          <cell r="CZ1714" t="str">
            <v>Sales - AdSense</v>
          </cell>
          <cell r="DA1714">
            <v>0</v>
          </cell>
          <cell r="DB1714">
            <v>90</v>
          </cell>
        </row>
        <row r="1715">
          <cell r="A1715">
            <v>1052</v>
          </cell>
          <cell r="B1715">
            <v>1052</v>
          </cell>
          <cell r="C1715">
            <v>6209</v>
          </cell>
          <cell r="D1715" t="str">
            <v>US-MTV-41</v>
          </cell>
          <cell r="E1715" t="str">
            <v>alexander</v>
          </cell>
          <cell r="F1715" t="str">
            <v>Alexander</v>
          </cell>
          <cell r="G1715" t="str">
            <v xml:space="preserve"> </v>
          </cell>
          <cell r="H1715" t="str">
            <v>Kleinberg</v>
          </cell>
          <cell r="I1715" t="str">
            <v>Alexander Kleinberg</v>
          </cell>
          <cell r="J1715" t="str">
            <v>Alexander Kleinberg</v>
          </cell>
          <cell r="K1715" t="str">
            <v>Alexander</v>
          </cell>
          <cell r="L1715" t="str">
            <v>USD</v>
          </cell>
          <cell r="M1715" t="str">
            <v>Kleinberg, Alexander</v>
          </cell>
          <cell r="N1715" t="str">
            <v>M</v>
          </cell>
          <cell r="O1715">
            <v>27603</v>
          </cell>
          <cell r="P1715" t="str">
            <v>US</v>
          </cell>
          <cell r="Q1715" t="str">
            <v xml:space="preserve"> </v>
          </cell>
          <cell r="R1715" t="str">
            <v>Sales Support Associate</v>
          </cell>
          <cell r="S1715" t="str">
            <v>EMPLOYEE</v>
          </cell>
          <cell r="T1715">
            <v>3.75</v>
          </cell>
          <cell r="U1715" t="str">
            <v>Panier, Stephane</v>
          </cell>
          <cell r="V1715" t="str">
            <v>stephane</v>
          </cell>
          <cell r="W1715" t="str">
            <v>EMP-REF</v>
          </cell>
          <cell r="X1715" t="str">
            <v>Presner, Brad</v>
          </cell>
          <cell r="Y1715" t="str">
            <v>SF Giants</v>
          </cell>
          <cell r="Z1715">
            <v>41</v>
          </cell>
          <cell r="AA1715" t="str">
            <v>O2-3</v>
          </cell>
          <cell r="AB1715" t="str">
            <v>338I</v>
          </cell>
          <cell r="AC1715" t="str">
            <v>650-623-5178</v>
          </cell>
          <cell r="AD1715" t="str">
            <v>4476 24th St.</v>
          </cell>
          <cell r="AE1715" t="str">
            <v xml:space="preserve"> </v>
          </cell>
          <cell r="AF1715" t="str">
            <v>San Francisco</v>
          </cell>
          <cell r="AG1715" t="str">
            <v>CA</v>
          </cell>
          <cell r="AH1715">
            <v>94114</v>
          </cell>
          <cell r="AI1715" t="str">
            <v>US</v>
          </cell>
          <cell r="AJ1715" t="str">
            <v xml:space="preserve"> </v>
          </cell>
          <cell r="AK1715" t="str">
            <v>U</v>
          </cell>
          <cell r="AL1715" t="str">
            <v>S</v>
          </cell>
          <cell r="AM1715" t="str">
            <v>N</v>
          </cell>
          <cell r="AN1715" t="str">
            <v>558-37-5430</v>
          </cell>
          <cell r="AO1715" t="str">
            <v>U</v>
          </cell>
          <cell r="AP1715" t="str">
            <v>COSTCENTER</v>
          </cell>
          <cell r="AQ1715" t="str">
            <v>E3</v>
          </cell>
          <cell r="AR1715" t="str">
            <v>WebSearch Sales Support Associate</v>
          </cell>
          <cell r="AS1715" t="str">
            <v>Synd/Web Search - NA</v>
          </cell>
          <cell r="AT1715">
            <v>141</v>
          </cell>
          <cell r="AU1715" t="str">
            <v>Sales - Web Search/Syndication</v>
          </cell>
          <cell r="AW1715">
            <v>37711</v>
          </cell>
          <cell r="AX1715">
            <v>37711</v>
          </cell>
          <cell r="AY1715" t="str">
            <v>E3 - Sales - Web Search/Syndication - WebSearch Sales Support Associate</v>
          </cell>
          <cell r="AZ1715" t="str">
            <v>Sales</v>
          </cell>
          <cell r="BA1715" t="str">
            <v>HIRE</v>
          </cell>
          <cell r="BB1715" t="str">
            <v>HIRE-CONV</v>
          </cell>
          <cell r="BC1715">
            <v>37711</v>
          </cell>
          <cell r="BD1715">
            <v>1.1000000000000001</v>
          </cell>
          <cell r="BE1715">
            <v>1.1000000000000001</v>
          </cell>
          <cell r="BF1715" t="str">
            <v>E</v>
          </cell>
          <cell r="BG1715">
            <v>879</v>
          </cell>
          <cell r="BH1715">
            <v>10879</v>
          </cell>
          <cell r="BI1715">
            <v>1</v>
          </cell>
          <cell r="BJ1715">
            <v>37711</v>
          </cell>
          <cell r="BK1715" t="str">
            <v>SALARY</v>
          </cell>
          <cell r="BL1715" t="str">
            <v>SALARY-CONVERT</v>
          </cell>
          <cell r="BM1715">
            <v>22</v>
          </cell>
          <cell r="BN1715">
            <v>3750</v>
          </cell>
          <cell r="BO1715" t="str">
            <v>E3 - Sales</v>
          </cell>
          <cell r="BP1715">
            <v>45000</v>
          </cell>
          <cell r="BQ1715" t="str">
            <v xml:space="preserve"> </v>
          </cell>
          <cell r="BR1715">
            <v>37711</v>
          </cell>
          <cell r="BS1715">
            <v>8.2000000000000003E-2</v>
          </cell>
          <cell r="BT1715">
            <v>30000</v>
          </cell>
          <cell r="BU1715">
            <v>50400</v>
          </cell>
          <cell r="BV1715">
            <v>61950</v>
          </cell>
          <cell r="BW1715">
            <v>0.06</v>
          </cell>
          <cell r="BX1715">
            <v>7.9000000000000001E-2</v>
          </cell>
          <cell r="BY1715">
            <v>55000</v>
          </cell>
          <cell r="BZ1715">
            <v>10000</v>
          </cell>
          <cell r="CA1715">
            <v>10000</v>
          </cell>
          <cell r="CB1715">
            <v>1700</v>
          </cell>
          <cell r="CC1715">
            <v>1700</v>
          </cell>
          <cell r="CD1715">
            <v>1700</v>
          </cell>
          <cell r="CE1715">
            <v>1700</v>
          </cell>
          <cell r="CF1715" t="str">
            <v>W</v>
          </cell>
          <cell r="CG1715">
            <v>28</v>
          </cell>
          <cell r="CH1715" t="str">
            <v xml:space="preserve"> </v>
          </cell>
          <cell r="CI1715" t="str">
            <v xml:space="preserve"> </v>
          </cell>
          <cell r="CJ1715" t="str">
            <v xml:space="preserve"> </v>
          </cell>
          <cell r="CK1715" t="str">
            <v xml:space="preserve"> </v>
          </cell>
          <cell r="CL1715" t="str">
            <v xml:space="preserve"> </v>
          </cell>
          <cell r="CM1715" t="str">
            <v>BA (Brown University) 97</v>
          </cell>
          <cell r="CP1715">
            <v>55000</v>
          </cell>
          <cell r="CQ1715">
            <v>37987</v>
          </cell>
          <cell r="CR1715">
            <v>55000</v>
          </cell>
          <cell r="CS1715">
            <v>37895</v>
          </cell>
          <cell r="CT1715">
            <v>55000</v>
          </cell>
          <cell r="CU1715">
            <v>37803</v>
          </cell>
          <cell r="CV1715">
            <v>55000</v>
          </cell>
          <cell r="CW1715">
            <v>37712</v>
          </cell>
          <cell r="CX1715">
            <v>55000</v>
          </cell>
          <cell r="CY1715">
            <v>37622</v>
          </cell>
          <cell r="CZ1715" t="str">
            <v>Sales - Web Search/Syndication</v>
          </cell>
          <cell r="DA1715">
            <v>0</v>
          </cell>
          <cell r="DB1715">
            <v>90</v>
          </cell>
        </row>
        <row r="1716">
          <cell r="A1716">
            <v>3625</v>
          </cell>
          <cell r="B1716">
            <v>3625</v>
          </cell>
          <cell r="C1716">
            <v>4205</v>
          </cell>
          <cell r="D1716" t="str">
            <v>US-MTV-SAL</v>
          </cell>
          <cell r="E1716" t="str">
            <v>lnurra</v>
          </cell>
          <cell r="F1716" t="str">
            <v>Linda</v>
          </cell>
          <cell r="G1716" t="str">
            <v>V</v>
          </cell>
          <cell r="H1716" t="str">
            <v>Nurra</v>
          </cell>
          <cell r="I1716" t="str">
            <v>Linda Nurra</v>
          </cell>
          <cell r="J1716" t="str">
            <v>Linda V Nurra</v>
          </cell>
          <cell r="K1716" t="str">
            <v>Linda</v>
          </cell>
          <cell r="L1716" t="str">
            <v>USD</v>
          </cell>
          <cell r="M1716" t="str">
            <v>Nurra, Linda</v>
          </cell>
          <cell r="N1716" t="str">
            <v>F</v>
          </cell>
          <cell r="O1716">
            <v>26885</v>
          </cell>
          <cell r="P1716" t="str">
            <v>US</v>
          </cell>
          <cell r="Q1716" t="str">
            <v xml:space="preserve"> </v>
          </cell>
          <cell r="R1716" t="str">
            <v>Online Product Support Associate</v>
          </cell>
          <cell r="S1716" t="str">
            <v>EMPLOYEE</v>
          </cell>
          <cell r="T1716" t="str">
            <v>NA</v>
          </cell>
          <cell r="U1716" t="str">
            <v>Griffin, Denise</v>
          </cell>
          <cell r="V1716" t="str">
            <v>denise</v>
          </cell>
          <cell r="W1716" t="str">
            <v>EMP-REF</v>
          </cell>
          <cell r="X1716" t="str">
            <v>Leung, Vivian</v>
          </cell>
          <cell r="Y1716" t="str">
            <v>University of Rome, Italy</v>
          </cell>
          <cell r="Z1716">
            <v>41</v>
          </cell>
          <cell r="AA1716" t="str">
            <v>C1</v>
          </cell>
          <cell r="AB1716" t="str">
            <v xml:space="preserve"> </v>
          </cell>
          <cell r="AC1716">
            <v>-7480</v>
          </cell>
          <cell r="AD1716" t="str">
            <v>560 Windlass Lane</v>
          </cell>
          <cell r="AE1716" t="str">
            <v xml:space="preserve"> </v>
          </cell>
          <cell r="AF1716" t="str">
            <v>Foster City</v>
          </cell>
          <cell r="AG1716" t="str">
            <v>CA</v>
          </cell>
          <cell r="AH1716">
            <v>94404</v>
          </cell>
          <cell r="AI1716" t="str">
            <v>US</v>
          </cell>
          <cell r="AJ1716" t="str">
            <v xml:space="preserve"> </v>
          </cell>
          <cell r="AK1716" t="str">
            <v>R</v>
          </cell>
          <cell r="AL1716" t="str">
            <v>S</v>
          </cell>
          <cell r="AM1716" t="str">
            <v>N</v>
          </cell>
          <cell r="AN1716" t="str">
            <v>385-98-2266</v>
          </cell>
          <cell r="AO1716" t="str">
            <v>N</v>
          </cell>
          <cell r="AP1716" t="str">
            <v>COSTCENTER</v>
          </cell>
          <cell r="AQ1716" t="str">
            <v>E3</v>
          </cell>
          <cell r="AR1716" t="str">
            <v>User Support Associate</v>
          </cell>
          <cell r="AS1716" t="str">
            <v>User Support</v>
          </cell>
          <cell r="AT1716">
            <v>231</v>
          </cell>
          <cell r="AU1716" t="str">
            <v>Sales - On-Line Ad Sales</v>
          </cell>
          <cell r="AW1716">
            <v>38063</v>
          </cell>
          <cell r="AX1716">
            <v>38063</v>
          </cell>
          <cell r="AY1716" t="str">
            <v>E3 - Sales - On-Line Ad Sales - User Support Associate</v>
          </cell>
          <cell r="AZ1716" t="str">
            <v>Sales</v>
          </cell>
          <cell r="BA1716" t="str">
            <v>HIRE</v>
          </cell>
          <cell r="BB1716" t="str">
            <v>HIRE-CONV</v>
          </cell>
          <cell r="BC1716">
            <v>38063</v>
          </cell>
          <cell r="BD1716">
            <v>0.2</v>
          </cell>
          <cell r="BE1716">
            <v>0.2</v>
          </cell>
          <cell r="BF1716" t="str">
            <v>E</v>
          </cell>
          <cell r="BG1716">
            <v>1781</v>
          </cell>
          <cell r="BH1716">
            <v>11781</v>
          </cell>
          <cell r="BI1716">
            <v>1</v>
          </cell>
          <cell r="BJ1716">
            <v>38063</v>
          </cell>
          <cell r="BK1716" t="str">
            <v>SALARY</v>
          </cell>
          <cell r="BL1716" t="str">
            <v>SALARY-CONVERT</v>
          </cell>
          <cell r="BM1716">
            <v>24</v>
          </cell>
          <cell r="BN1716">
            <v>4167</v>
          </cell>
          <cell r="BO1716" t="str">
            <v>E3 - Sales</v>
          </cell>
          <cell r="BP1716">
            <v>50000</v>
          </cell>
          <cell r="BQ1716" t="str">
            <v xml:space="preserve"> </v>
          </cell>
          <cell r="BR1716">
            <v>38063</v>
          </cell>
          <cell r="BS1716">
            <v>-3.7999999999999999E-2</v>
          </cell>
          <cell r="BT1716">
            <v>45150</v>
          </cell>
          <cell r="BU1716">
            <v>58800</v>
          </cell>
          <cell r="BV1716">
            <v>72450</v>
          </cell>
          <cell r="BW1716">
            <v>5.8000000000000003E-2</v>
          </cell>
          <cell r="BX1716">
            <v>7.0999999999999994E-2</v>
          </cell>
          <cell r="BY1716">
            <v>62500</v>
          </cell>
          <cell r="BZ1716">
            <v>12500</v>
          </cell>
          <cell r="CA1716">
            <v>12500</v>
          </cell>
          <cell r="CB1716">
            <v>750</v>
          </cell>
          <cell r="CC1716">
            <v>750</v>
          </cell>
          <cell r="CD1716">
            <v>750</v>
          </cell>
          <cell r="CE1716">
            <v>750</v>
          </cell>
          <cell r="CF1716" t="str">
            <v>W</v>
          </cell>
          <cell r="CG1716">
            <v>30</v>
          </cell>
          <cell r="CH1716" t="str">
            <v xml:space="preserve"> </v>
          </cell>
          <cell r="CI1716" t="str">
            <v xml:space="preserve"> </v>
          </cell>
          <cell r="CJ1716" t="str">
            <v xml:space="preserve"> </v>
          </cell>
          <cell r="CK1716" t="str">
            <v xml:space="preserve"> </v>
          </cell>
          <cell r="CL1716" t="str">
            <v xml:space="preserve"> </v>
          </cell>
          <cell r="CM1716" t="str">
            <v>MA (University of Rome) 97/ 0.0 MA (University of Pennsylvania) 00/ 0.0</v>
          </cell>
          <cell r="CN1716" t="str">
            <v>VERIFIED-NONE VERIFIED-NONE</v>
          </cell>
          <cell r="CP1716">
            <v>62500</v>
          </cell>
          <cell r="CQ1716">
            <v>37987</v>
          </cell>
          <cell r="CR1716" t="str">
            <v xml:space="preserve"> </v>
          </cell>
          <cell r="CS1716" t="str">
            <v xml:space="preserve"> </v>
          </cell>
          <cell r="CT1716" t="str">
            <v xml:space="preserve"> </v>
          </cell>
          <cell r="CU1716" t="str">
            <v xml:space="preserve"> </v>
          </cell>
          <cell r="CV1716" t="str">
            <v xml:space="preserve"> </v>
          </cell>
          <cell r="CW1716" t="str">
            <v xml:space="preserve"> </v>
          </cell>
          <cell r="CX1716" t="str">
            <v xml:space="preserve"> </v>
          </cell>
          <cell r="CY1716" t="str">
            <v xml:space="preserve"> </v>
          </cell>
          <cell r="CZ1716" t="str">
            <v>Sales - On-Line Ad Sales</v>
          </cell>
          <cell r="DA1716">
            <v>0</v>
          </cell>
          <cell r="DB1716">
            <v>0</v>
          </cell>
        </row>
        <row r="1717">
          <cell r="A1717">
            <v>428</v>
          </cell>
          <cell r="B1717">
            <v>428</v>
          </cell>
          <cell r="C1717">
            <v>4205</v>
          </cell>
          <cell r="D1717" t="str">
            <v>US-MTV-SAL</v>
          </cell>
          <cell r="E1717" t="str">
            <v>juliej</v>
          </cell>
          <cell r="F1717" t="str">
            <v>Jalee</v>
          </cell>
          <cell r="G1717" t="str">
            <v xml:space="preserve"> </v>
          </cell>
          <cell r="H1717" t="str">
            <v>Jalalpour</v>
          </cell>
          <cell r="I1717" t="str">
            <v>Julie Jalalpour</v>
          </cell>
          <cell r="J1717" t="str">
            <v>Jalee Jalalpour</v>
          </cell>
          <cell r="K1717" t="str">
            <v>Julie</v>
          </cell>
          <cell r="L1717" t="str">
            <v>USD</v>
          </cell>
          <cell r="M1717" t="str">
            <v>Jalalpour, Jalee</v>
          </cell>
          <cell r="N1717" t="str">
            <v>F</v>
          </cell>
          <cell r="O1717">
            <v>28736</v>
          </cell>
          <cell r="P1717" t="str">
            <v>US</v>
          </cell>
          <cell r="Q1717" t="str">
            <v xml:space="preserve"> </v>
          </cell>
          <cell r="R1717" t="str">
            <v>User Support Associate</v>
          </cell>
          <cell r="S1717" t="str">
            <v>EMPLOYEE</v>
          </cell>
          <cell r="T1717">
            <v>3.5</v>
          </cell>
          <cell r="U1717" t="str">
            <v>Griffin, Denise</v>
          </cell>
          <cell r="V1717" t="str">
            <v>denise</v>
          </cell>
          <cell r="W1717" t="str">
            <v>EMP-REF</v>
          </cell>
          <cell r="X1717" t="str">
            <v>Kerebel, Stephanie</v>
          </cell>
          <cell r="Y1717" t="str">
            <v>Uniscape, Inc.</v>
          </cell>
          <cell r="Z1717">
            <v>41</v>
          </cell>
          <cell r="AA1717" t="str">
            <v>C1</v>
          </cell>
          <cell r="AB1717">
            <v>201</v>
          </cell>
          <cell r="AC1717" t="str">
            <v>650-623-4424</v>
          </cell>
          <cell r="AD1717" t="str">
            <v>43555 Grimmer Blvd.</v>
          </cell>
          <cell r="AE1717" t="str">
            <v>#D129</v>
          </cell>
          <cell r="AF1717" t="str">
            <v>Fremont</v>
          </cell>
          <cell r="AG1717" t="str">
            <v>CA</v>
          </cell>
          <cell r="AH1717">
            <v>94538</v>
          </cell>
          <cell r="AI1717" t="str">
            <v>US</v>
          </cell>
          <cell r="AJ1717" t="str">
            <v xml:space="preserve"> </v>
          </cell>
          <cell r="AK1717" t="str">
            <v>U</v>
          </cell>
          <cell r="AL1717" t="str">
            <v>S</v>
          </cell>
          <cell r="AM1717" t="str">
            <v>N</v>
          </cell>
          <cell r="AN1717" t="str">
            <v>566-73-0247</v>
          </cell>
          <cell r="AO1717" t="str">
            <v>U</v>
          </cell>
          <cell r="AP1717" t="str">
            <v>COSTCENTER</v>
          </cell>
          <cell r="AQ1717" t="str">
            <v>E3</v>
          </cell>
          <cell r="AR1717" t="str">
            <v>User Support Associate</v>
          </cell>
          <cell r="AS1717" t="str">
            <v>User Support</v>
          </cell>
          <cell r="AT1717">
            <v>231</v>
          </cell>
          <cell r="AU1717" t="str">
            <v>Sales - On-Line Ad Sales</v>
          </cell>
          <cell r="AW1717">
            <v>37362</v>
          </cell>
          <cell r="AX1717">
            <v>37362</v>
          </cell>
          <cell r="AY1717" t="str">
            <v>E3 - Sales - On-Line Ad Sales - User Support Associate</v>
          </cell>
          <cell r="AZ1717" t="str">
            <v>Sales</v>
          </cell>
          <cell r="BA1717" t="str">
            <v>JOBCODE</v>
          </cell>
          <cell r="BB1717" t="str">
            <v>JOBCODE-PROM</v>
          </cell>
          <cell r="BC1717">
            <v>38033</v>
          </cell>
          <cell r="BD1717">
            <v>2.1</v>
          </cell>
          <cell r="BE1717">
            <v>0.3</v>
          </cell>
          <cell r="BF1717" t="str">
            <v>E</v>
          </cell>
          <cell r="BG1717">
            <v>443</v>
          </cell>
          <cell r="BH1717">
            <v>10443</v>
          </cell>
          <cell r="BI1717">
            <v>1</v>
          </cell>
          <cell r="BJ1717">
            <v>38033</v>
          </cell>
          <cell r="BK1717" t="str">
            <v>SALARY</v>
          </cell>
          <cell r="BL1717" t="str">
            <v>SALARY-PROM</v>
          </cell>
          <cell r="BM1717">
            <v>24</v>
          </cell>
          <cell r="BN1717">
            <v>4167</v>
          </cell>
          <cell r="BO1717" t="str">
            <v>E3 - Sales</v>
          </cell>
          <cell r="BP1717">
            <v>50000</v>
          </cell>
          <cell r="BQ1717">
            <v>45000</v>
          </cell>
          <cell r="BR1717">
            <v>38033</v>
          </cell>
          <cell r="BS1717">
            <v>0.111</v>
          </cell>
          <cell r="BT1717">
            <v>45150</v>
          </cell>
          <cell r="BU1717">
            <v>58800</v>
          </cell>
          <cell r="BV1717">
            <v>72450</v>
          </cell>
          <cell r="BW1717">
            <v>5.8000000000000003E-2</v>
          </cell>
          <cell r="BX1717">
            <v>7.0999999999999994E-2</v>
          </cell>
          <cell r="BY1717">
            <v>62500</v>
          </cell>
          <cell r="BZ1717">
            <v>12500</v>
          </cell>
          <cell r="CA1717">
            <v>12500</v>
          </cell>
          <cell r="CB1717">
            <v>8000</v>
          </cell>
          <cell r="CC1717">
            <v>8400</v>
          </cell>
          <cell r="CD1717">
            <v>8400</v>
          </cell>
          <cell r="CE1717">
            <v>8400</v>
          </cell>
          <cell r="CF1717" t="str">
            <v>A</v>
          </cell>
          <cell r="CG1717">
            <v>25</v>
          </cell>
          <cell r="CH1717" t="str">
            <v xml:space="preserve"> </v>
          </cell>
          <cell r="CI1717" t="str">
            <v xml:space="preserve"> </v>
          </cell>
          <cell r="CJ1717" t="str">
            <v xml:space="preserve"> </v>
          </cell>
          <cell r="CK1717" t="str">
            <v xml:space="preserve"> </v>
          </cell>
          <cell r="CL1717" t="str">
            <v xml:space="preserve"> </v>
          </cell>
          <cell r="CM1717" t="str">
            <v>BA (University of California, Berkeley) 00/ 3.3</v>
          </cell>
          <cell r="CP1717">
            <v>62500</v>
          </cell>
          <cell r="CQ1717">
            <v>37987</v>
          </cell>
          <cell r="CR1717">
            <v>55000</v>
          </cell>
          <cell r="CS1717">
            <v>37895</v>
          </cell>
          <cell r="CT1717">
            <v>55000</v>
          </cell>
          <cell r="CU1717">
            <v>37803</v>
          </cell>
          <cell r="CV1717">
            <v>50000</v>
          </cell>
          <cell r="CW1717">
            <v>37712</v>
          </cell>
          <cell r="CX1717">
            <v>50000</v>
          </cell>
          <cell r="CY1717">
            <v>37622</v>
          </cell>
          <cell r="CZ1717" t="str">
            <v>Sales - On-Line Ad Sales</v>
          </cell>
          <cell r="DA1717">
            <v>0</v>
          </cell>
          <cell r="DB1717">
            <v>90</v>
          </cell>
        </row>
        <row r="1718">
          <cell r="A1718">
            <v>920</v>
          </cell>
          <cell r="B1718">
            <v>920</v>
          </cell>
          <cell r="C1718">
            <v>4205</v>
          </cell>
          <cell r="D1718" t="str">
            <v>US-MTV-SAL</v>
          </cell>
          <cell r="E1718" t="str">
            <v>lsimpson</v>
          </cell>
          <cell r="F1718" t="str">
            <v>Lauren</v>
          </cell>
          <cell r="G1718" t="str">
            <v xml:space="preserve"> </v>
          </cell>
          <cell r="H1718" t="str">
            <v>Simpson</v>
          </cell>
          <cell r="I1718" t="str">
            <v>Lauren Simpson</v>
          </cell>
          <cell r="J1718" t="str">
            <v>Lauren Simpson</v>
          </cell>
          <cell r="K1718" t="str">
            <v>Lauren</v>
          </cell>
          <cell r="L1718" t="str">
            <v>USD</v>
          </cell>
          <cell r="M1718" t="str">
            <v>Simpson, Lauren</v>
          </cell>
          <cell r="N1718" t="str">
            <v>F</v>
          </cell>
          <cell r="O1718">
            <v>29269</v>
          </cell>
          <cell r="P1718" t="str">
            <v>UNKNOWN</v>
          </cell>
          <cell r="Q1718" t="str">
            <v>Goodwin</v>
          </cell>
          <cell r="R1718" t="str">
            <v>User Support Associate</v>
          </cell>
          <cell r="S1718" t="str">
            <v>EMPLOYEE</v>
          </cell>
          <cell r="T1718">
            <v>3.5</v>
          </cell>
          <cell r="U1718" t="str">
            <v>Griffin, Denise</v>
          </cell>
          <cell r="V1718" t="str">
            <v>denise</v>
          </cell>
          <cell r="W1718" t="str">
            <v>TEMP-AGENCY AGENCY</v>
          </cell>
          <cell r="X1718" t="str">
            <v xml:space="preserve">  </v>
          </cell>
          <cell r="Y1718" t="str">
            <v xml:space="preserve"> </v>
          </cell>
          <cell r="Z1718">
            <v>41</v>
          </cell>
          <cell r="AA1718" t="str">
            <v>C1</v>
          </cell>
          <cell r="AB1718" t="str">
            <v>5 (old TGIF)</v>
          </cell>
          <cell r="AC1718" t="str">
            <v>650-623-4597</v>
          </cell>
          <cell r="AD1718" t="str">
            <v>350 E Taylor St</v>
          </cell>
          <cell r="AE1718" t="str">
            <v>#6219</v>
          </cell>
          <cell r="AF1718" t="str">
            <v>San Jose</v>
          </cell>
          <cell r="AG1718" t="str">
            <v>CA</v>
          </cell>
          <cell r="AH1718">
            <v>95112</v>
          </cell>
          <cell r="AI1718" t="str">
            <v>US</v>
          </cell>
          <cell r="AJ1718" t="str">
            <v>408-294-0970</v>
          </cell>
          <cell r="AK1718" t="str">
            <v>U</v>
          </cell>
          <cell r="AL1718" t="str">
            <v>M</v>
          </cell>
          <cell r="AM1718" t="str">
            <v>N</v>
          </cell>
          <cell r="AN1718" t="str">
            <v>269-86-2941</v>
          </cell>
          <cell r="AO1718" t="str">
            <v>U</v>
          </cell>
          <cell r="AP1718" t="str">
            <v>COSTCENTER</v>
          </cell>
          <cell r="AQ1718" t="str">
            <v>E3</v>
          </cell>
          <cell r="AR1718" t="str">
            <v>User Support Associate</v>
          </cell>
          <cell r="AS1718" t="str">
            <v>User Support</v>
          </cell>
          <cell r="AT1718">
            <v>231</v>
          </cell>
          <cell r="AU1718" t="str">
            <v>Sales - On-Line Ad Sales</v>
          </cell>
          <cell r="AW1718">
            <v>37606</v>
          </cell>
          <cell r="AX1718">
            <v>37606</v>
          </cell>
          <cell r="AY1718" t="str">
            <v>E3 - Sales - On-Line Ad Sales - User Support Associate</v>
          </cell>
          <cell r="AZ1718" t="str">
            <v>Sales</v>
          </cell>
          <cell r="BA1718" t="str">
            <v>JOBCODE</v>
          </cell>
          <cell r="BB1718" t="str">
            <v>JOBCODE-PROM</v>
          </cell>
          <cell r="BC1718">
            <v>38033</v>
          </cell>
          <cell r="BD1718">
            <v>1.4</v>
          </cell>
          <cell r="BE1718">
            <v>0.3</v>
          </cell>
          <cell r="BF1718" t="str">
            <v>E</v>
          </cell>
          <cell r="BG1718">
            <v>706</v>
          </cell>
          <cell r="BH1718">
            <v>10706</v>
          </cell>
          <cell r="BI1718">
            <v>1</v>
          </cell>
          <cell r="BJ1718">
            <v>38033</v>
          </cell>
          <cell r="BK1718" t="str">
            <v>SALARY</v>
          </cell>
          <cell r="BL1718" t="str">
            <v>SALARY-PROM</v>
          </cell>
          <cell r="BM1718">
            <v>22</v>
          </cell>
          <cell r="BN1718">
            <v>3750</v>
          </cell>
          <cell r="BO1718" t="str">
            <v>E3 - Sales</v>
          </cell>
          <cell r="BP1718">
            <v>45000</v>
          </cell>
          <cell r="BQ1718" t="str">
            <v xml:space="preserve"> </v>
          </cell>
          <cell r="BR1718">
            <v>38033</v>
          </cell>
          <cell r="BS1718">
            <v>0.28599999999999998</v>
          </cell>
          <cell r="BT1718">
            <v>45150</v>
          </cell>
          <cell r="BU1718">
            <v>58800</v>
          </cell>
          <cell r="BV1718">
            <v>72450</v>
          </cell>
          <cell r="BW1718">
            <v>5.1999999999999998E-2</v>
          </cell>
          <cell r="BX1718">
            <v>6.4000000000000001E-2</v>
          </cell>
          <cell r="BY1718">
            <v>57500</v>
          </cell>
          <cell r="BZ1718">
            <v>12500</v>
          </cell>
          <cell r="CA1718">
            <v>12500</v>
          </cell>
          <cell r="CB1718">
            <v>2000</v>
          </cell>
          <cell r="CC1718">
            <v>2000</v>
          </cell>
          <cell r="CD1718">
            <v>2000</v>
          </cell>
          <cell r="CE1718">
            <v>2000</v>
          </cell>
          <cell r="CF1718" t="str">
            <v>W</v>
          </cell>
          <cell r="CG1718">
            <v>24</v>
          </cell>
          <cell r="CH1718" t="str">
            <v xml:space="preserve"> </v>
          </cell>
          <cell r="CI1718" t="str">
            <v xml:space="preserve"> </v>
          </cell>
          <cell r="CJ1718" t="str">
            <v xml:space="preserve"> </v>
          </cell>
          <cell r="CK1718" t="str">
            <v xml:space="preserve"> </v>
          </cell>
          <cell r="CL1718" t="str">
            <v xml:space="preserve"> </v>
          </cell>
          <cell r="CM1718" t="str">
            <v>BA (Santa Clara University) 03/ 3.77</v>
          </cell>
          <cell r="CP1718">
            <v>57500</v>
          </cell>
          <cell r="CQ1718">
            <v>37987</v>
          </cell>
          <cell r="CR1718">
            <v>45000</v>
          </cell>
          <cell r="CS1718">
            <v>37895</v>
          </cell>
          <cell r="CT1718">
            <v>45000</v>
          </cell>
          <cell r="CU1718">
            <v>37803</v>
          </cell>
          <cell r="CV1718">
            <v>40000</v>
          </cell>
          <cell r="CW1718">
            <v>37712</v>
          </cell>
          <cell r="CX1718">
            <v>35000</v>
          </cell>
          <cell r="CY1718">
            <v>37622</v>
          </cell>
          <cell r="CZ1718" t="str">
            <v>Sales - On-Line Ad Sales</v>
          </cell>
          <cell r="DA1718">
            <v>0</v>
          </cell>
          <cell r="DB1718">
            <v>90</v>
          </cell>
        </row>
        <row r="1719">
          <cell r="A1719">
            <v>6192</v>
          </cell>
          <cell r="B1719">
            <v>6192</v>
          </cell>
          <cell r="C1719">
            <v>7222</v>
          </cell>
          <cell r="D1719" t="str">
            <v>US-MTV-SAL</v>
          </cell>
          <cell r="E1719" t="str">
            <v>jhesch</v>
          </cell>
          <cell r="F1719" t="str">
            <v>Jacob</v>
          </cell>
          <cell r="G1719" t="str">
            <v>L</v>
          </cell>
          <cell r="H1719" t="str">
            <v>Hesch</v>
          </cell>
          <cell r="I1719" t="str">
            <v>Jacob Hesch</v>
          </cell>
          <cell r="J1719" t="str">
            <v>Jacob L Hesch</v>
          </cell>
          <cell r="K1719" t="str">
            <v>Jacob</v>
          </cell>
          <cell r="L1719" t="str">
            <v>USD</v>
          </cell>
          <cell r="M1719" t="str">
            <v>Hesch, Jacob</v>
          </cell>
          <cell r="N1719" t="str">
            <v>M</v>
          </cell>
          <cell r="O1719">
            <v>27496</v>
          </cell>
          <cell r="P1719" t="str">
            <v>US</v>
          </cell>
          <cell r="Q1719" t="str">
            <v xml:space="preserve"> </v>
          </cell>
          <cell r="R1719" t="str">
            <v>AdWords Specialist</v>
          </cell>
          <cell r="S1719" t="str">
            <v>EMPLOYEE</v>
          </cell>
          <cell r="T1719" t="str">
            <v>Q1 Rating</v>
          </cell>
          <cell r="U1719" t="str">
            <v>Cabrera, Nicolas</v>
          </cell>
          <cell r="V1719" t="str">
            <v>ncabrera</v>
          </cell>
          <cell r="W1719" t="str">
            <v>EMP-REF EMP-REF</v>
          </cell>
          <cell r="X1719" t="str">
            <v>Schweitz, Matthew Smith, Adam</v>
          </cell>
          <cell r="Y1719" t="str">
            <v>Siftology Inc</v>
          </cell>
          <cell r="Z1719">
            <v>41</v>
          </cell>
          <cell r="AA1719" t="str">
            <v>C1</v>
          </cell>
          <cell r="AB1719" t="str">
            <v>142/143</v>
          </cell>
          <cell r="AC1719">
            <v>-7713</v>
          </cell>
          <cell r="AD1719" t="str">
            <v>1531 Shattuck Ave</v>
          </cell>
          <cell r="AE1719">
            <v>202</v>
          </cell>
          <cell r="AF1719" t="str">
            <v>Berkeley</v>
          </cell>
          <cell r="AG1719" t="str">
            <v>CA</v>
          </cell>
          <cell r="AH1719">
            <v>94709</v>
          </cell>
          <cell r="AI1719" t="str">
            <v>US</v>
          </cell>
          <cell r="AJ1719" t="str">
            <v xml:space="preserve"> </v>
          </cell>
          <cell r="AK1719" t="str">
            <v xml:space="preserve"> </v>
          </cell>
          <cell r="AL1719" t="str">
            <v>S</v>
          </cell>
          <cell r="AM1719" t="str">
            <v>U</v>
          </cell>
          <cell r="AN1719" t="str">
            <v>525-67-4014</v>
          </cell>
          <cell r="AO1719" t="str">
            <v xml:space="preserve"> </v>
          </cell>
          <cell r="AP1719" t="str">
            <v>COSTCENTER</v>
          </cell>
          <cell r="AQ1719" t="str">
            <v>E3</v>
          </cell>
          <cell r="AR1719" t="str">
            <v>Online Specialist II</v>
          </cell>
          <cell r="AS1719" t="str">
            <v>Online Ad Sales - Admin</v>
          </cell>
          <cell r="AT1719">
            <v>112</v>
          </cell>
          <cell r="AU1719" t="str">
            <v>Sales - On-Line Ad Sales</v>
          </cell>
          <cell r="AW1719">
            <v>38124</v>
          </cell>
          <cell r="AX1719">
            <v>38124</v>
          </cell>
          <cell r="AY1719" t="str">
            <v>E3 - Sales - On-Line Ad Sales - Online Specialist II</v>
          </cell>
          <cell r="AZ1719" t="str">
            <v>Sales</v>
          </cell>
          <cell r="BA1719" t="str">
            <v>HIRE</v>
          </cell>
          <cell r="BB1719" t="str">
            <v>HIRE-OPEN</v>
          </cell>
          <cell r="BC1719">
            <v>38124</v>
          </cell>
          <cell r="BD1719">
            <v>0</v>
          </cell>
          <cell r="BE1719">
            <v>0</v>
          </cell>
          <cell r="BF1719" t="str">
            <v>E</v>
          </cell>
          <cell r="BG1719">
            <v>1975</v>
          </cell>
          <cell r="BH1719">
            <v>11975</v>
          </cell>
          <cell r="BI1719">
            <v>1</v>
          </cell>
          <cell r="BJ1719">
            <v>38124</v>
          </cell>
          <cell r="BK1719" t="str">
            <v>SALARY</v>
          </cell>
          <cell r="BL1719" t="str">
            <v>SALARY-INIT</v>
          </cell>
          <cell r="BM1719">
            <v>26</v>
          </cell>
          <cell r="BN1719">
            <v>4583</v>
          </cell>
          <cell r="BO1719" t="str">
            <v>E3 - Sales</v>
          </cell>
          <cell r="BP1719">
            <v>55000</v>
          </cell>
          <cell r="BQ1719">
            <v>55000</v>
          </cell>
          <cell r="BR1719" t="str">
            <v xml:space="preserve"> </v>
          </cell>
          <cell r="BS1719" t="str">
            <v>Hire</v>
          </cell>
          <cell r="BT1719">
            <v>45150</v>
          </cell>
          <cell r="BU1719">
            <v>58800</v>
          </cell>
          <cell r="BV1719">
            <v>72450</v>
          </cell>
          <cell r="BW1719">
            <v>6.3E-2</v>
          </cell>
          <cell r="BX1719">
            <v>7.8E-2</v>
          </cell>
          <cell r="BY1719" t="str">
            <v>x</v>
          </cell>
          <cell r="BZ1719" t="str">
            <v xml:space="preserve"> </v>
          </cell>
          <cell r="CA1719" t="str">
            <v xml:space="preserve"> </v>
          </cell>
          <cell r="CB1719" t="str">
            <v xml:space="preserve"> </v>
          </cell>
          <cell r="CC1719" t="str">
            <v xml:space="preserve"> </v>
          </cell>
          <cell r="CD1719" t="str">
            <v xml:space="preserve"> </v>
          </cell>
          <cell r="CE1719" t="str">
            <v xml:space="preserve"> </v>
          </cell>
          <cell r="CF1719" t="str">
            <v xml:space="preserve"> </v>
          </cell>
          <cell r="CG1719">
            <v>29</v>
          </cell>
          <cell r="CH1719" t="str">
            <v xml:space="preserve"> </v>
          </cell>
          <cell r="CI1719" t="str">
            <v xml:space="preserve"> </v>
          </cell>
          <cell r="CJ1719" t="str">
            <v xml:space="preserve"> </v>
          </cell>
          <cell r="CK1719" t="str">
            <v xml:space="preserve"> </v>
          </cell>
          <cell r="CL1719" t="str">
            <v xml:space="preserve"> </v>
          </cell>
          <cell r="CM1719" t="str">
            <v>BS (University of New Mexico) 00/ 3.54 BA (University of New Mexico) 00/ 3.54</v>
          </cell>
          <cell r="CP1719" t="str">
            <v xml:space="preserve"> </v>
          </cell>
          <cell r="CQ1719" t="str">
            <v xml:space="preserve"> </v>
          </cell>
          <cell r="CR1719" t="str">
            <v xml:space="preserve"> </v>
          </cell>
          <cell r="CS1719" t="str">
            <v xml:space="preserve"> </v>
          </cell>
          <cell r="CT1719" t="str">
            <v xml:space="preserve"> </v>
          </cell>
          <cell r="CU1719" t="str">
            <v xml:space="preserve"> </v>
          </cell>
          <cell r="CV1719" t="str">
            <v xml:space="preserve"> </v>
          </cell>
          <cell r="CW1719" t="str">
            <v xml:space="preserve"> </v>
          </cell>
          <cell r="CX1719" t="str">
            <v xml:space="preserve"> </v>
          </cell>
          <cell r="CY1719" t="str">
            <v xml:space="preserve"> </v>
          </cell>
          <cell r="CZ1719" t="str">
            <v>Sales - On-Line Ad Sales</v>
          </cell>
          <cell r="DA1719">
            <v>0</v>
          </cell>
          <cell r="DB1719">
            <v>0</v>
          </cell>
        </row>
        <row r="1720">
          <cell r="A1720">
            <v>1166</v>
          </cell>
          <cell r="B1720">
            <v>1166</v>
          </cell>
          <cell r="C1720">
            <v>7222</v>
          </cell>
          <cell r="D1720" t="str">
            <v>US-MTV-SAL</v>
          </cell>
          <cell r="E1720" t="str">
            <v>hannah</v>
          </cell>
          <cell r="F1720" t="str">
            <v>Hannah</v>
          </cell>
          <cell r="G1720" t="str">
            <v xml:space="preserve"> </v>
          </cell>
          <cell r="H1720" t="str">
            <v>Mestel</v>
          </cell>
          <cell r="I1720" t="str">
            <v>Hannah Goldie Mestel</v>
          </cell>
          <cell r="J1720" t="str">
            <v>Hannah Mestel</v>
          </cell>
          <cell r="K1720" t="str">
            <v>Hannah</v>
          </cell>
          <cell r="L1720" t="str">
            <v>USD</v>
          </cell>
          <cell r="M1720" t="str">
            <v>Mestel, Hannah</v>
          </cell>
          <cell r="N1720" t="str">
            <v>F</v>
          </cell>
          <cell r="O1720">
            <v>28686</v>
          </cell>
          <cell r="P1720" t="str">
            <v>UNKNOWN</v>
          </cell>
          <cell r="Q1720" t="str">
            <v xml:space="preserve"> </v>
          </cell>
          <cell r="R1720" t="str">
            <v>Product Specialist</v>
          </cell>
          <cell r="S1720" t="str">
            <v>EMPLOYEE</v>
          </cell>
          <cell r="T1720">
            <v>3.5</v>
          </cell>
          <cell r="U1720" t="str">
            <v>White, Emily</v>
          </cell>
          <cell r="V1720" t="str">
            <v>emily</v>
          </cell>
          <cell r="W1720" t="str">
            <v>EMP-REF</v>
          </cell>
          <cell r="X1720" t="str">
            <v>Schwimmer, Lawrence</v>
          </cell>
          <cell r="Y1720" t="str">
            <v>OpenWave Systems</v>
          </cell>
          <cell r="Z1720">
            <v>41</v>
          </cell>
          <cell r="AA1720" t="str">
            <v>O1-2</v>
          </cell>
          <cell r="AB1720">
            <v>2110</v>
          </cell>
          <cell r="AC1720" t="str">
            <v>650-623-4791</v>
          </cell>
          <cell r="AD1720" t="str">
            <v>2400 W El Camino Real</v>
          </cell>
          <cell r="AE1720" t="str">
            <v>#501</v>
          </cell>
          <cell r="AF1720" t="str">
            <v>Mountain View</v>
          </cell>
          <cell r="AG1720" t="str">
            <v>CA</v>
          </cell>
          <cell r="AH1720">
            <v>94040</v>
          </cell>
          <cell r="AI1720" t="str">
            <v>US</v>
          </cell>
          <cell r="AJ1720" t="str">
            <v>650-988-6818</v>
          </cell>
          <cell r="AK1720" t="str">
            <v>U</v>
          </cell>
          <cell r="AL1720" t="str">
            <v>M</v>
          </cell>
          <cell r="AM1720" t="str">
            <v>N</v>
          </cell>
          <cell r="AN1720" t="str">
            <v>570-61-7047</v>
          </cell>
          <cell r="AO1720" t="str">
            <v>U</v>
          </cell>
          <cell r="AP1720" t="str">
            <v>COSTCENTER</v>
          </cell>
          <cell r="AQ1720" t="str">
            <v>E3</v>
          </cell>
          <cell r="AR1720" t="str">
            <v>Online Specialist II</v>
          </cell>
          <cell r="AS1720" t="str">
            <v>Online Ad Sales - Admin</v>
          </cell>
          <cell r="AT1720">
            <v>112</v>
          </cell>
          <cell r="AU1720" t="str">
            <v>Sales - On-Line Ad Sales</v>
          </cell>
          <cell r="AW1720">
            <v>37634</v>
          </cell>
          <cell r="AX1720">
            <v>37634</v>
          </cell>
          <cell r="AY1720" t="str">
            <v>E3 - Sales - On-Line Ad Sales - Online Specialist II</v>
          </cell>
          <cell r="AZ1720" t="str">
            <v>Sales</v>
          </cell>
          <cell r="BA1720" t="str">
            <v>JOBCODE</v>
          </cell>
          <cell r="BB1720" t="str">
            <v>JOBCODE-REDO</v>
          </cell>
          <cell r="BC1720">
            <v>37834</v>
          </cell>
          <cell r="BD1720">
            <v>1.3</v>
          </cell>
          <cell r="BE1720">
            <v>0.8</v>
          </cell>
          <cell r="BF1720" t="str">
            <v>E</v>
          </cell>
          <cell r="BG1720">
            <v>753</v>
          </cell>
          <cell r="BH1720">
            <v>10753</v>
          </cell>
          <cell r="BI1720">
            <v>1</v>
          </cell>
          <cell r="BJ1720">
            <v>37634</v>
          </cell>
          <cell r="BK1720" t="str">
            <v>SALARY</v>
          </cell>
          <cell r="BL1720" t="str">
            <v>SALARY-INIT</v>
          </cell>
          <cell r="BM1720">
            <v>31</v>
          </cell>
          <cell r="BN1720">
            <v>5417</v>
          </cell>
          <cell r="BO1720" t="str">
            <v>E3 - Sales</v>
          </cell>
          <cell r="BP1720">
            <v>65000</v>
          </cell>
          <cell r="BQ1720">
            <v>65000</v>
          </cell>
          <cell r="BR1720" t="str">
            <v xml:space="preserve"> </v>
          </cell>
          <cell r="BS1720" t="str">
            <v>Hire</v>
          </cell>
          <cell r="BT1720">
            <v>45150</v>
          </cell>
          <cell r="BU1720">
            <v>58800</v>
          </cell>
          <cell r="BV1720">
            <v>72450</v>
          </cell>
          <cell r="BW1720">
            <v>7.4999999999999997E-2</v>
          </cell>
          <cell r="BX1720">
            <v>9.1999999999999998E-2</v>
          </cell>
          <cell r="BY1720">
            <v>77500</v>
          </cell>
          <cell r="BZ1720">
            <v>12500</v>
          </cell>
          <cell r="CA1720">
            <v>12500</v>
          </cell>
          <cell r="CB1720">
            <v>12000</v>
          </cell>
          <cell r="CC1720">
            <v>12000</v>
          </cell>
          <cell r="CD1720">
            <v>12000</v>
          </cell>
          <cell r="CE1720">
            <v>12000</v>
          </cell>
          <cell r="CF1720" t="str">
            <v>W</v>
          </cell>
          <cell r="CG1720">
            <v>25</v>
          </cell>
          <cell r="CH1720" t="str">
            <v xml:space="preserve"> </v>
          </cell>
          <cell r="CI1720" t="str">
            <v xml:space="preserve"> </v>
          </cell>
          <cell r="CJ1720" t="str">
            <v xml:space="preserve"> </v>
          </cell>
          <cell r="CK1720" t="str">
            <v xml:space="preserve"> </v>
          </cell>
          <cell r="CL1720" t="str">
            <v xml:space="preserve"> </v>
          </cell>
          <cell r="CM1720" t="str">
            <v>BA (Stanford University) 00/ 3.72</v>
          </cell>
          <cell r="CP1720">
            <v>77500</v>
          </cell>
          <cell r="CQ1720">
            <v>37987</v>
          </cell>
          <cell r="CR1720">
            <v>77500</v>
          </cell>
          <cell r="CS1720">
            <v>37895</v>
          </cell>
          <cell r="CT1720">
            <v>77500</v>
          </cell>
          <cell r="CU1720">
            <v>37803</v>
          </cell>
          <cell r="CV1720">
            <v>75000</v>
          </cell>
          <cell r="CW1720">
            <v>37712</v>
          </cell>
          <cell r="CX1720">
            <v>75000</v>
          </cell>
          <cell r="CY1720">
            <v>37622</v>
          </cell>
          <cell r="CZ1720" t="str">
            <v>Sales - On-Line Ad Sales</v>
          </cell>
          <cell r="DA1720">
            <v>0</v>
          </cell>
          <cell r="DB1720">
            <v>90</v>
          </cell>
        </row>
        <row r="1721">
          <cell r="A1721">
            <v>49</v>
          </cell>
          <cell r="B1721">
            <v>49</v>
          </cell>
          <cell r="C1721">
            <v>7222</v>
          </cell>
          <cell r="D1721" t="str">
            <v>US-MTV-SAL</v>
          </cell>
          <cell r="E1721" t="str">
            <v>katie</v>
          </cell>
          <cell r="F1721" t="str">
            <v>Katherine</v>
          </cell>
          <cell r="G1721" t="str">
            <v xml:space="preserve"> </v>
          </cell>
          <cell r="H1721" t="str">
            <v>Donati</v>
          </cell>
          <cell r="I1721" t="str">
            <v>Katie Donati</v>
          </cell>
          <cell r="J1721" t="str">
            <v>Katherine Donati</v>
          </cell>
          <cell r="K1721" t="str">
            <v>Katie</v>
          </cell>
          <cell r="L1721" t="str">
            <v>USD</v>
          </cell>
          <cell r="M1721" t="str">
            <v>Donati, Katherine</v>
          </cell>
          <cell r="N1721" t="str">
            <v>F</v>
          </cell>
          <cell r="O1721">
            <v>27075</v>
          </cell>
          <cell r="P1721" t="str">
            <v>US</v>
          </cell>
          <cell r="Q1721" t="str">
            <v xml:space="preserve"> </v>
          </cell>
          <cell r="R1721" t="str">
            <v>Training Specialist</v>
          </cell>
          <cell r="S1721" t="str">
            <v>EMPLOYEE</v>
          </cell>
          <cell r="T1721">
            <v>3.25</v>
          </cell>
          <cell r="U1721" t="str">
            <v>Underwood, Christopher</v>
          </cell>
          <cell r="V1721" t="str">
            <v>cunderwood</v>
          </cell>
          <cell r="W1721" t="str">
            <v xml:space="preserve"> </v>
          </cell>
          <cell r="X1721" t="str">
            <v xml:space="preserve"> </v>
          </cell>
          <cell r="Y1721" t="str">
            <v>Netscape</v>
          </cell>
          <cell r="Z1721">
            <v>41</v>
          </cell>
          <cell r="AA1721" t="str">
            <v>C1</v>
          </cell>
          <cell r="AB1721" t="str">
            <v>7 (old TGIF)</v>
          </cell>
          <cell r="AC1721" t="str">
            <v>650-623-4059</v>
          </cell>
          <cell r="AD1721" t="str">
            <v>3455 Homestead Rd</v>
          </cell>
          <cell r="AE1721">
            <v>39</v>
          </cell>
          <cell r="AF1721" t="str">
            <v>Santa Clara</v>
          </cell>
          <cell r="AG1721" t="str">
            <v>CA</v>
          </cell>
          <cell r="AH1721">
            <v>95051</v>
          </cell>
          <cell r="AI1721" t="str">
            <v>US</v>
          </cell>
          <cell r="AJ1721" t="str">
            <v xml:space="preserve"> </v>
          </cell>
          <cell r="AK1721" t="str">
            <v>U</v>
          </cell>
          <cell r="AL1721" t="str">
            <v>S</v>
          </cell>
          <cell r="AM1721" t="str">
            <v>N</v>
          </cell>
          <cell r="AN1721" t="str">
            <v>555-85-1895</v>
          </cell>
          <cell r="AO1721" t="str">
            <v>U</v>
          </cell>
          <cell r="AP1721" t="str">
            <v>COSTCENTER</v>
          </cell>
          <cell r="AQ1721" t="str">
            <v>E3</v>
          </cell>
          <cell r="AR1721" t="str">
            <v>Online Specialist II</v>
          </cell>
          <cell r="AS1721" t="str">
            <v>Online Ad Sales - Admin</v>
          </cell>
          <cell r="AT1721">
            <v>112</v>
          </cell>
          <cell r="AU1721" t="str">
            <v>Sales - On-Line Ad Sales</v>
          </cell>
          <cell r="AW1721">
            <v>36460</v>
          </cell>
          <cell r="AX1721">
            <v>36460</v>
          </cell>
          <cell r="AY1721" t="str">
            <v>E3 - Sales - On-Line Ad Sales - Online Specialist II</v>
          </cell>
          <cell r="AZ1721" t="str">
            <v>Sales</v>
          </cell>
          <cell r="BA1721" t="str">
            <v>JOBCODE</v>
          </cell>
          <cell r="BB1721" t="str">
            <v>JOBCODE-TRAN</v>
          </cell>
          <cell r="BC1721">
            <v>38032</v>
          </cell>
          <cell r="BD1721">
            <v>4.5999999999999996</v>
          </cell>
          <cell r="BE1721">
            <v>0.3</v>
          </cell>
          <cell r="BF1721" t="str">
            <v>E</v>
          </cell>
          <cell r="BG1721">
            <v>60</v>
          </cell>
          <cell r="BH1721">
            <v>10060</v>
          </cell>
          <cell r="BI1721">
            <v>1</v>
          </cell>
          <cell r="BJ1721">
            <v>37557</v>
          </cell>
          <cell r="BK1721" t="str">
            <v>HRPWK</v>
          </cell>
          <cell r="BL1721" t="str">
            <v>HRPWK-OTHER</v>
          </cell>
          <cell r="BM1721">
            <v>28</v>
          </cell>
          <cell r="BN1721">
            <v>4917</v>
          </cell>
          <cell r="BO1721" t="str">
            <v>E3 - Sales</v>
          </cell>
          <cell r="BP1721">
            <v>59000</v>
          </cell>
          <cell r="BQ1721">
            <v>55000</v>
          </cell>
          <cell r="BR1721">
            <v>37191</v>
          </cell>
          <cell r="BS1721">
            <v>7.2999999999999995E-2</v>
          </cell>
          <cell r="BT1721">
            <v>45150</v>
          </cell>
          <cell r="BU1721">
            <v>58800</v>
          </cell>
          <cell r="BV1721">
            <v>72450</v>
          </cell>
          <cell r="BW1721">
            <v>6.8000000000000005E-2</v>
          </cell>
          <cell r="BX1721">
            <v>8.4000000000000005E-2</v>
          </cell>
          <cell r="BY1721">
            <v>71500</v>
          </cell>
          <cell r="BZ1721">
            <v>12500</v>
          </cell>
          <cell r="CA1721">
            <v>12500</v>
          </cell>
          <cell r="CB1721">
            <v>80000</v>
          </cell>
          <cell r="CC1721">
            <v>84450</v>
          </cell>
          <cell r="CD1721">
            <v>84450</v>
          </cell>
          <cell r="CE1721">
            <v>84450</v>
          </cell>
          <cell r="CF1721" t="str">
            <v>W</v>
          </cell>
          <cell r="CG1721">
            <v>30</v>
          </cell>
          <cell r="CH1721" t="str">
            <v xml:space="preserve"> </v>
          </cell>
          <cell r="CI1721" t="str">
            <v xml:space="preserve"> </v>
          </cell>
          <cell r="CJ1721" t="str">
            <v xml:space="preserve"> </v>
          </cell>
          <cell r="CK1721" t="str">
            <v xml:space="preserve"> </v>
          </cell>
          <cell r="CL1721" t="str">
            <v xml:space="preserve"> </v>
          </cell>
          <cell r="CM1721" t="str">
            <v>BA (Dominican College) 96</v>
          </cell>
          <cell r="CP1721">
            <v>71500</v>
          </cell>
          <cell r="CQ1721">
            <v>37987</v>
          </cell>
          <cell r="CR1721">
            <v>71500</v>
          </cell>
          <cell r="CS1721">
            <v>37895</v>
          </cell>
          <cell r="CT1721">
            <v>71500</v>
          </cell>
          <cell r="CU1721">
            <v>37803</v>
          </cell>
          <cell r="CV1721">
            <v>64000</v>
          </cell>
          <cell r="CW1721">
            <v>37712</v>
          </cell>
          <cell r="CX1721">
            <v>64000</v>
          </cell>
          <cell r="CY1721">
            <v>37622</v>
          </cell>
          <cell r="CZ1721" t="str">
            <v>Sales - On-Line Ad Sales</v>
          </cell>
          <cell r="DA1721">
            <v>0</v>
          </cell>
          <cell r="DB1721">
            <v>90</v>
          </cell>
        </row>
        <row r="1722">
          <cell r="A1722">
            <v>371</v>
          </cell>
          <cell r="B1722">
            <v>371</v>
          </cell>
          <cell r="C1722">
            <v>7222</v>
          </cell>
          <cell r="D1722" t="str">
            <v>US-MTV-SAL</v>
          </cell>
          <cell r="E1722" t="str">
            <v>cschroeder</v>
          </cell>
          <cell r="F1722" t="str">
            <v>Cynthia</v>
          </cell>
          <cell r="G1722" t="str">
            <v xml:space="preserve"> </v>
          </cell>
          <cell r="H1722" t="str">
            <v>Schroeder</v>
          </cell>
          <cell r="I1722" t="str">
            <v>Cynthia Schroeder</v>
          </cell>
          <cell r="J1722" t="str">
            <v>Cynthia Schroeder</v>
          </cell>
          <cell r="K1722" t="str">
            <v>Cynthia</v>
          </cell>
          <cell r="L1722" t="str">
            <v>USD</v>
          </cell>
          <cell r="M1722" t="str">
            <v>Schroeder, Cynthia</v>
          </cell>
          <cell r="N1722" t="str">
            <v>F</v>
          </cell>
          <cell r="O1722">
            <v>22342</v>
          </cell>
          <cell r="P1722" t="str">
            <v>US</v>
          </cell>
          <cell r="Q1722" t="str">
            <v xml:space="preserve"> </v>
          </cell>
          <cell r="R1722" t="str">
            <v>Google Grants Administrator</v>
          </cell>
          <cell r="S1722" t="str">
            <v>EMPLOYEE</v>
          </cell>
          <cell r="T1722">
            <v>3.5</v>
          </cell>
          <cell r="U1722" t="str">
            <v>Griffin, Denise</v>
          </cell>
          <cell r="V1722" t="str">
            <v>denise</v>
          </cell>
          <cell r="W1722" t="str">
            <v>NO-FEE</v>
          </cell>
          <cell r="X1722" t="str">
            <v xml:space="preserve"> </v>
          </cell>
          <cell r="Y1722" t="str">
            <v>Red Herring Communications</v>
          </cell>
          <cell r="Z1722">
            <v>41</v>
          </cell>
          <cell r="AA1722" t="str">
            <v>C1</v>
          </cell>
          <cell r="AB1722">
            <v>1654</v>
          </cell>
          <cell r="AC1722" t="str">
            <v>650-623-4384</v>
          </cell>
          <cell r="AD1722" t="str">
            <v>1143 Doralee Way</v>
          </cell>
          <cell r="AE1722" t="str">
            <v xml:space="preserve"> </v>
          </cell>
          <cell r="AF1722" t="str">
            <v>San Jose</v>
          </cell>
          <cell r="AG1722" t="str">
            <v>CA</v>
          </cell>
          <cell r="AH1722">
            <v>95125</v>
          </cell>
          <cell r="AI1722" t="str">
            <v>US</v>
          </cell>
          <cell r="AJ1722" t="str">
            <v xml:space="preserve"> </v>
          </cell>
          <cell r="AK1722" t="str">
            <v>U</v>
          </cell>
          <cell r="AL1722" t="str">
            <v>M</v>
          </cell>
          <cell r="AM1722" t="str">
            <v>N</v>
          </cell>
          <cell r="AN1722" t="str">
            <v>355-62-7662</v>
          </cell>
          <cell r="AO1722" t="str">
            <v>U</v>
          </cell>
          <cell r="AP1722" t="str">
            <v>COSTCENTER</v>
          </cell>
          <cell r="AQ1722" t="str">
            <v>E3</v>
          </cell>
          <cell r="AR1722" t="str">
            <v>Online Specialist II</v>
          </cell>
          <cell r="AS1722" t="str">
            <v>Online Ad Sales - Admin</v>
          </cell>
          <cell r="AT1722">
            <v>112</v>
          </cell>
          <cell r="AU1722" t="str">
            <v>Sales - On-Line Ad Sales</v>
          </cell>
          <cell r="AW1722">
            <v>37313</v>
          </cell>
          <cell r="AX1722">
            <v>37313</v>
          </cell>
          <cell r="AY1722" t="str">
            <v>E3 - Sales - On-Line Ad Sales - Online Specialist II</v>
          </cell>
          <cell r="AZ1722" t="str">
            <v>Sales</v>
          </cell>
          <cell r="BA1722" t="str">
            <v>JOBCODE</v>
          </cell>
          <cell r="BB1722" t="str">
            <v>JOBCODE-PROM</v>
          </cell>
          <cell r="BC1722">
            <v>37834</v>
          </cell>
          <cell r="BD1722">
            <v>2.2000000000000002</v>
          </cell>
          <cell r="BE1722">
            <v>0.8</v>
          </cell>
          <cell r="BF1722" t="str">
            <v>E</v>
          </cell>
          <cell r="BG1722">
            <v>391</v>
          </cell>
          <cell r="BH1722">
            <v>10391</v>
          </cell>
          <cell r="BI1722">
            <v>1</v>
          </cell>
          <cell r="BJ1722">
            <v>37834</v>
          </cell>
          <cell r="BK1722" t="str">
            <v>SALARY</v>
          </cell>
          <cell r="BL1722" t="str">
            <v>SALARY-PROM</v>
          </cell>
          <cell r="BM1722">
            <v>26</v>
          </cell>
          <cell r="BN1722">
            <v>4583</v>
          </cell>
          <cell r="BO1722" t="str">
            <v>E3 - Sales</v>
          </cell>
          <cell r="BP1722">
            <v>55000</v>
          </cell>
          <cell r="BQ1722">
            <v>45000</v>
          </cell>
          <cell r="BR1722">
            <v>37834</v>
          </cell>
          <cell r="BS1722">
            <v>0.1</v>
          </cell>
          <cell r="BT1722">
            <v>45150</v>
          </cell>
          <cell r="BU1722">
            <v>58800</v>
          </cell>
          <cell r="BV1722">
            <v>72450</v>
          </cell>
          <cell r="BW1722">
            <v>6.3E-2</v>
          </cell>
          <cell r="BX1722">
            <v>7.8E-2</v>
          </cell>
          <cell r="BY1722">
            <v>70000</v>
          </cell>
          <cell r="BZ1722">
            <v>15000</v>
          </cell>
          <cell r="CA1722">
            <v>15000</v>
          </cell>
          <cell r="CB1722">
            <v>10000</v>
          </cell>
          <cell r="CC1722">
            <v>11100</v>
          </cell>
          <cell r="CD1722">
            <v>11100</v>
          </cell>
          <cell r="CE1722">
            <v>11100</v>
          </cell>
          <cell r="CF1722" t="str">
            <v>W</v>
          </cell>
          <cell r="CG1722">
            <v>43</v>
          </cell>
          <cell r="CH1722" t="str">
            <v xml:space="preserve"> </v>
          </cell>
          <cell r="CI1722" t="str">
            <v xml:space="preserve"> </v>
          </cell>
          <cell r="CJ1722" t="str">
            <v xml:space="preserve"> </v>
          </cell>
          <cell r="CK1722" t="str">
            <v xml:space="preserve"> </v>
          </cell>
          <cell r="CL1722" t="str">
            <v xml:space="preserve"> </v>
          </cell>
          <cell r="CN1722" t="str">
            <v xml:space="preserve"> </v>
          </cell>
          <cell r="CO1722" t="str">
            <v>Cara,Schroeder(F)--CHILD Kyle,Schroeder(M)--CHILD Douglas,Schroeder(M)--SPOUSE</v>
          </cell>
          <cell r="CP1722">
            <v>70000</v>
          </cell>
          <cell r="CQ1722">
            <v>37987</v>
          </cell>
          <cell r="CR1722">
            <v>70000</v>
          </cell>
          <cell r="CS1722">
            <v>37895</v>
          </cell>
          <cell r="CT1722">
            <v>70000</v>
          </cell>
          <cell r="CU1722">
            <v>37803</v>
          </cell>
          <cell r="CV1722">
            <v>60000</v>
          </cell>
          <cell r="CW1722">
            <v>37712</v>
          </cell>
          <cell r="CX1722">
            <v>60000</v>
          </cell>
          <cell r="CY1722">
            <v>37622</v>
          </cell>
          <cell r="CZ1722" t="str">
            <v>Sales - On-Line Ad Sales</v>
          </cell>
          <cell r="DA1722">
            <v>0</v>
          </cell>
          <cell r="DB1722">
            <v>90</v>
          </cell>
        </row>
        <row r="1723">
          <cell r="A1723">
            <v>389</v>
          </cell>
          <cell r="B1723">
            <v>389</v>
          </cell>
          <cell r="C1723">
            <v>7222</v>
          </cell>
          <cell r="D1723" t="str">
            <v>US-MTV-SAL</v>
          </cell>
          <cell r="E1723" t="str">
            <v>juliec</v>
          </cell>
          <cell r="F1723" t="str">
            <v>Julie</v>
          </cell>
          <cell r="G1723" t="str">
            <v xml:space="preserve"> </v>
          </cell>
          <cell r="H1723" t="str">
            <v>Chin</v>
          </cell>
          <cell r="I1723" t="str">
            <v>Julie Chin</v>
          </cell>
          <cell r="J1723" t="str">
            <v>Julie Chin</v>
          </cell>
          <cell r="K1723" t="str">
            <v>Julie</v>
          </cell>
          <cell r="L1723" t="str">
            <v>USD</v>
          </cell>
          <cell r="M1723" t="str">
            <v>Chin, Julie</v>
          </cell>
          <cell r="N1723" t="str">
            <v>F</v>
          </cell>
          <cell r="O1723">
            <v>28332</v>
          </cell>
          <cell r="P1723" t="str">
            <v>US</v>
          </cell>
          <cell r="Q1723" t="str">
            <v xml:space="preserve"> </v>
          </cell>
          <cell r="R1723" t="str">
            <v>AdWords Technology Specialist</v>
          </cell>
          <cell r="S1723" t="str">
            <v>EMPLOYEE</v>
          </cell>
          <cell r="T1723">
            <v>3.5</v>
          </cell>
          <cell r="U1723" t="str">
            <v>White, Emily</v>
          </cell>
          <cell r="V1723" t="str">
            <v>emily</v>
          </cell>
          <cell r="W1723" t="str">
            <v>EMP-REF</v>
          </cell>
          <cell r="X1723" t="str">
            <v>Erdstein, Max</v>
          </cell>
          <cell r="Y1723" t="str">
            <v>There, Inc</v>
          </cell>
          <cell r="Z1723">
            <v>41</v>
          </cell>
          <cell r="AA1723" t="str">
            <v>C2</v>
          </cell>
          <cell r="AB1723" t="str">
            <v>2114B</v>
          </cell>
          <cell r="AC1723" t="str">
            <v>650-623-4396</v>
          </cell>
          <cell r="AD1723" t="str">
            <v>1571 Begen Ave.</v>
          </cell>
          <cell r="AE1723" t="str">
            <v xml:space="preserve"> </v>
          </cell>
          <cell r="AF1723" t="str">
            <v>Mountain View</v>
          </cell>
          <cell r="AG1723" t="str">
            <v>CA</v>
          </cell>
          <cell r="AH1723">
            <v>94040</v>
          </cell>
          <cell r="AI1723" t="str">
            <v>US</v>
          </cell>
          <cell r="AJ1723" t="str">
            <v xml:space="preserve"> </v>
          </cell>
          <cell r="AK1723" t="str">
            <v>U</v>
          </cell>
          <cell r="AL1723" t="str">
            <v>S</v>
          </cell>
          <cell r="AM1723" t="str">
            <v>N</v>
          </cell>
          <cell r="AN1723" t="str">
            <v>549-49-2021</v>
          </cell>
          <cell r="AO1723" t="str">
            <v>U</v>
          </cell>
          <cell r="AP1723" t="str">
            <v>COSTCENTER</v>
          </cell>
          <cell r="AQ1723" t="str">
            <v>E3</v>
          </cell>
          <cell r="AR1723" t="str">
            <v>Online Specialist II</v>
          </cell>
          <cell r="AS1723" t="str">
            <v>Online Ad Sales - Admin</v>
          </cell>
          <cell r="AT1723">
            <v>112</v>
          </cell>
          <cell r="AU1723" t="str">
            <v>Sales - On-Line Ad Sales</v>
          </cell>
          <cell r="AW1723">
            <v>37333</v>
          </cell>
          <cell r="AX1723">
            <v>37333</v>
          </cell>
          <cell r="AY1723" t="str">
            <v>E3 - Sales - On-Line Ad Sales - Online Specialist II</v>
          </cell>
          <cell r="AZ1723" t="str">
            <v>Sales</v>
          </cell>
          <cell r="BA1723" t="str">
            <v>JOBCODE</v>
          </cell>
          <cell r="BB1723" t="str">
            <v>JOBCODE-PROM</v>
          </cell>
          <cell r="BC1723">
            <v>37834</v>
          </cell>
          <cell r="BD1723">
            <v>2.2000000000000002</v>
          </cell>
          <cell r="BE1723">
            <v>0.8</v>
          </cell>
          <cell r="BF1723" t="str">
            <v>E</v>
          </cell>
          <cell r="BG1723">
            <v>407</v>
          </cell>
          <cell r="BH1723">
            <v>10407</v>
          </cell>
          <cell r="BI1723">
            <v>1</v>
          </cell>
          <cell r="BJ1723">
            <v>37834</v>
          </cell>
          <cell r="BK1723" t="str">
            <v>SALARY</v>
          </cell>
          <cell r="BL1723" t="str">
            <v>SALARY-PROM</v>
          </cell>
          <cell r="BM1723">
            <v>26</v>
          </cell>
          <cell r="BN1723">
            <v>4583</v>
          </cell>
          <cell r="BO1723" t="str">
            <v>E3 - Sales</v>
          </cell>
          <cell r="BP1723">
            <v>55000</v>
          </cell>
          <cell r="BQ1723">
            <v>40000</v>
          </cell>
          <cell r="BR1723">
            <v>37834</v>
          </cell>
          <cell r="BS1723">
            <v>0.222</v>
          </cell>
          <cell r="BT1723">
            <v>45150</v>
          </cell>
          <cell r="BU1723">
            <v>58800</v>
          </cell>
          <cell r="BV1723">
            <v>72450</v>
          </cell>
          <cell r="BW1723">
            <v>6.3E-2</v>
          </cell>
          <cell r="BX1723">
            <v>7.8E-2</v>
          </cell>
          <cell r="BY1723">
            <v>67500</v>
          </cell>
          <cell r="BZ1723">
            <v>12500</v>
          </cell>
          <cell r="CA1723">
            <v>12500</v>
          </cell>
          <cell r="CB1723">
            <v>8000</v>
          </cell>
          <cell r="CC1723">
            <v>9800</v>
          </cell>
          <cell r="CD1723">
            <v>9800</v>
          </cell>
          <cell r="CE1723">
            <v>9800</v>
          </cell>
          <cell r="CF1723" t="str">
            <v>W</v>
          </cell>
          <cell r="CG1723">
            <v>26</v>
          </cell>
          <cell r="CH1723" t="str">
            <v xml:space="preserve"> </v>
          </cell>
          <cell r="CI1723" t="str">
            <v xml:space="preserve"> </v>
          </cell>
          <cell r="CJ1723" t="str">
            <v xml:space="preserve"> </v>
          </cell>
          <cell r="CK1723" t="str">
            <v xml:space="preserve"> </v>
          </cell>
          <cell r="CL1723" t="str">
            <v xml:space="preserve"> </v>
          </cell>
          <cell r="CM1723" t="str">
            <v>BA (Stanford University) 00 BS (Stanford University) 00/ 0.0</v>
          </cell>
          <cell r="CN1723" t="str">
            <v>VERIFIED-NONE</v>
          </cell>
          <cell r="CP1723">
            <v>67500</v>
          </cell>
          <cell r="CQ1723">
            <v>37987</v>
          </cell>
          <cell r="CR1723">
            <v>67500</v>
          </cell>
          <cell r="CS1723">
            <v>37895</v>
          </cell>
          <cell r="CT1723">
            <v>67500</v>
          </cell>
          <cell r="CU1723">
            <v>37803</v>
          </cell>
          <cell r="CV1723">
            <v>55000</v>
          </cell>
          <cell r="CW1723">
            <v>37712</v>
          </cell>
          <cell r="CX1723">
            <v>55000</v>
          </cell>
          <cell r="CY1723">
            <v>37622</v>
          </cell>
          <cell r="CZ1723" t="str">
            <v>Sales - On-Line Ad Sales</v>
          </cell>
          <cell r="DA1723">
            <v>0</v>
          </cell>
          <cell r="DB1723">
            <v>90</v>
          </cell>
        </row>
        <row r="1724">
          <cell r="A1724">
            <v>414</v>
          </cell>
          <cell r="B1724">
            <v>414</v>
          </cell>
          <cell r="C1724">
            <v>7222</v>
          </cell>
          <cell r="D1724" t="str">
            <v>US-MTV-SAL</v>
          </cell>
          <cell r="E1724" t="str">
            <v>kmasson</v>
          </cell>
          <cell r="F1724" t="str">
            <v>Kabir</v>
          </cell>
          <cell r="G1724" t="str">
            <v xml:space="preserve"> </v>
          </cell>
          <cell r="H1724" t="str">
            <v>Masson</v>
          </cell>
          <cell r="I1724" t="str">
            <v>Kabir Masson</v>
          </cell>
          <cell r="J1724" t="str">
            <v>Kabir Masson</v>
          </cell>
          <cell r="K1724" t="str">
            <v>Kabir</v>
          </cell>
          <cell r="L1724" t="str">
            <v>USD</v>
          </cell>
          <cell r="M1724" t="str">
            <v>Masson, Kabir</v>
          </cell>
          <cell r="N1724" t="str">
            <v>M</v>
          </cell>
          <cell r="O1724">
            <v>29070</v>
          </cell>
          <cell r="P1724" t="str">
            <v>US</v>
          </cell>
          <cell r="Q1724" t="str">
            <v xml:space="preserve"> </v>
          </cell>
          <cell r="R1724" t="str">
            <v>Client Services Coordinator - Ad Words</v>
          </cell>
          <cell r="S1724" t="str">
            <v>EMPLOYEE</v>
          </cell>
          <cell r="T1724">
            <v>3.5</v>
          </cell>
          <cell r="U1724" t="str">
            <v>Underwood, Christopher</v>
          </cell>
          <cell r="V1724" t="str">
            <v>cunderwood</v>
          </cell>
          <cell r="W1724" t="str">
            <v>EMP-REF</v>
          </cell>
          <cell r="X1724" t="str">
            <v>Erdstein, Max</v>
          </cell>
          <cell r="Y1724" t="str">
            <v>World Health Organization</v>
          </cell>
          <cell r="Z1724">
            <v>41</v>
          </cell>
          <cell r="AA1724" t="str">
            <v>C1</v>
          </cell>
          <cell r="AB1724" t="str">
            <v>1630C</v>
          </cell>
          <cell r="AC1724" t="str">
            <v>650-623-4410</v>
          </cell>
          <cell r="AD1724" t="str">
            <v>2294 15th St.</v>
          </cell>
          <cell r="AE1724" t="str">
            <v xml:space="preserve"> </v>
          </cell>
          <cell r="AF1724" t="str">
            <v>San Francisco</v>
          </cell>
          <cell r="AG1724" t="str">
            <v>CA</v>
          </cell>
          <cell r="AH1724">
            <v>94114</v>
          </cell>
          <cell r="AI1724" t="str">
            <v>US</v>
          </cell>
          <cell r="AJ1724" t="str">
            <v>650-938-2238</v>
          </cell>
          <cell r="AK1724" t="str">
            <v>U</v>
          </cell>
          <cell r="AL1724" t="str">
            <v>S</v>
          </cell>
          <cell r="AM1724" t="str">
            <v>N</v>
          </cell>
          <cell r="AN1724" t="str">
            <v>225-37-4481</v>
          </cell>
          <cell r="AO1724" t="str">
            <v>U</v>
          </cell>
          <cell r="AP1724" t="str">
            <v>COSTCENTER</v>
          </cell>
          <cell r="AQ1724" t="str">
            <v>E3</v>
          </cell>
          <cell r="AR1724" t="str">
            <v>Online Specialist II</v>
          </cell>
          <cell r="AS1724" t="str">
            <v>Online Ad Sales - Admin</v>
          </cell>
          <cell r="AT1724">
            <v>112</v>
          </cell>
          <cell r="AU1724" t="str">
            <v>Sales - On-Line Ad Sales</v>
          </cell>
          <cell r="AW1724">
            <v>37354</v>
          </cell>
          <cell r="AX1724">
            <v>37354</v>
          </cell>
          <cell r="AY1724" t="str">
            <v>E3 - Sales - On-Line Ad Sales - Online Specialist II</v>
          </cell>
          <cell r="AZ1724" t="str">
            <v>Sales</v>
          </cell>
          <cell r="BA1724" t="str">
            <v>JOBCODE</v>
          </cell>
          <cell r="BB1724" t="str">
            <v>JOBCODE-PROM</v>
          </cell>
          <cell r="BC1724">
            <v>37834</v>
          </cell>
          <cell r="BD1724">
            <v>2.1</v>
          </cell>
          <cell r="BE1724">
            <v>0.8</v>
          </cell>
          <cell r="BF1724" t="str">
            <v>E</v>
          </cell>
          <cell r="BG1724">
            <v>428</v>
          </cell>
          <cell r="BH1724">
            <v>10428</v>
          </cell>
          <cell r="BI1724">
            <v>1</v>
          </cell>
          <cell r="BJ1724">
            <v>37622</v>
          </cell>
          <cell r="BK1724" t="str">
            <v>SALARY</v>
          </cell>
          <cell r="BL1724" t="str">
            <v>SALARY-PROM</v>
          </cell>
          <cell r="BM1724">
            <v>22</v>
          </cell>
          <cell r="BN1724">
            <v>3750</v>
          </cell>
          <cell r="BO1724" t="str">
            <v>E3 - Sales</v>
          </cell>
          <cell r="BP1724">
            <v>45000</v>
          </cell>
          <cell r="BQ1724">
            <v>40000</v>
          </cell>
          <cell r="BR1724">
            <v>37622</v>
          </cell>
          <cell r="BS1724">
            <v>0.125</v>
          </cell>
          <cell r="BT1724">
            <v>45150</v>
          </cell>
          <cell r="BU1724">
            <v>58800</v>
          </cell>
          <cell r="BV1724">
            <v>72450</v>
          </cell>
          <cell r="BW1724">
            <v>5.1999999999999998E-2</v>
          </cell>
          <cell r="BX1724">
            <v>6.4000000000000001E-2</v>
          </cell>
          <cell r="BY1724">
            <v>57500</v>
          </cell>
          <cell r="BZ1724">
            <v>12500</v>
          </cell>
          <cell r="CA1724">
            <v>12500</v>
          </cell>
          <cell r="CB1724">
            <v>6000</v>
          </cell>
          <cell r="CC1724">
            <v>7800</v>
          </cell>
          <cell r="CD1724">
            <v>7800</v>
          </cell>
          <cell r="CE1724">
            <v>7800</v>
          </cell>
          <cell r="CF1724" t="str">
            <v>W</v>
          </cell>
          <cell r="CG1724">
            <v>24</v>
          </cell>
          <cell r="CH1724" t="str">
            <v xml:space="preserve"> </v>
          </cell>
          <cell r="CI1724" t="str">
            <v xml:space="preserve"> </v>
          </cell>
          <cell r="CJ1724" t="str">
            <v xml:space="preserve"> </v>
          </cell>
          <cell r="CK1724" t="str">
            <v xml:space="preserve"> </v>
          </cell>
          <cell r="CL1724" t="str">
            <v xml:space="preserve"> </v>
          </cell>
          <cell r="CM1724" t="str">
            <v>BA (Stanford University) 01/ 0.0 BS (Stanford University) 02/ 0.0</v>
          </cell>
          <cell r="CN1724" t="str">
            <v>VERIFIED-NONE</v>
          </cell>
          <cell r="CP1724">
            <v>57500</v>
          </cell>
          <cell r="CQ1724">
            <v>37987</v>
          </cell>
          <cell r="CR1724">
            <v>57500</v>
          </cell>
          <cell r="CS1724">
            <v>37895</v>
          </cell>
          <cell r="CT1724">
            <v>57500</v>
          </cell>
          <cell r="CU1724">
            <v>37803</v>
          </cell>
          <cell r="CV1724">
            <v>55000</v>
          </cell>
          <cell r="CW1724">
            <v>37712</v>
          </cell>
          <cell r="CX1724">
            <v>55000</v>
          </cell>
          <cell r="CY1724">
            <v>37622</v>
          </cell>
          <cell r="CZ1724" t="str">
            <v>Sales - On-Line Ad Sales</v>
          </cell>
          <cell r="DA1724">
            <v>0</v>
          </cell>
          <cell r="DB1724">
            <v>90</v>
          </cell>
        </row>
        <row r="1725">
          <cell r="A1725">
            <v>424</v>
          </cell>
          <cell r="B1725">
            <v>424</v>
          </cell>
          <cell r="C1725">
            <v>7222</v>
          </cell>
          <cell r="D1725" t="str">
            <v>US-MTV-SAL</v>
          </cell>
          <cell r="E1725" t="str">
            <v>kcoit</v>
          </cell>
          <cell r="F1725" t="str">
            <v>Kristin</v>
          </cell>
          <cell r="G1725" t="str">
            <v xml:space="preserve"> </v>
          </cell>
          <cell r="H1725" t="str">
            <v>Coit</v>
          </cell>
          <cell r="I1725" t="str">
            <v>Kristin Coit</v>
          </cell>
          <cell r="J1725" t="str">
            <v>Kristin Coit</v>
          </cell>
          <cell r="K1725" t="str">
            <v>Kristin</v>
          </cell>
          <cell r="L1725" t="str">
            <v>USD</v>
          </cell>
          <cell r="M1725" t="str">
            <v>Coit, Kristin</v>
          </cell>
          <cell r="N1725" t="str">
            <v>F</v>
          </cell>
          <cell r="O1725">
            <v>28889</v>
          </cell>
          <cell r="P1725" t="str">
            <v>US</v>
          </cell>
          <cell r="Q1725" t="str">
            <v xml:space="preserve"> </v>
          </cell>
          <cell r="R1725" t="str">
            <v>Policy Specialist - Online Sales and Operations</v>
          </cell>
          <cell r="S1725" t="str">
            <v>EMPLOYEE</v>
          </cell>
          <cell r="T1725">
            <v>3</v>
          </cell>
          <cell r="U1725" t="str">
            <v>Karen, Alana</v>
          </cell>
          <cell r="V1725" t="str">
            <v>akaren</v>
          </cell>
          <cell r="W1725" t="str">
            <v xml:space="preserve"> </v>
          </cell>
          <cell r="X1725" t="str">
            <v xml:space="preserve"> </v>
          </cell>
          <cell r="Y1725" t="str">
            <v>Coit Financials</v>
          </cell>
          <cell r="Z1725">
            <v>41</v>
          </cell>
          <cell r="AA1725" t="str">
            <v>C1</v>
          </cell>
          <cell r="AB1725">
            <v>1648</v>
          </cell>
          <cell r="AC1725" t="str">
            <v>650-623-4418</v>
          </cell>
          <cell r="AD1725" t="str">
            <v>2397 Saddleback Dr.</v>
          </cell>
          <cell r="AE1725" t="str">
            <v xml:space="preserve"> </v>
          </cell>
          <cell r="AF1725" t="str">
            <v>Danville</v>
          </cell>
          <cell r="AG1725" t="str">
            <v>CA</v>
          </cell>
          <cell r="AH1725">
            <v>94506</v>
          </cell>
          <cell r="AI1725" t="str">
            <v>US</v>
          </cell>
          <cell r="AJ1725" t="str">
            <v xml:space="preserve"> </v>
          </cell>
          <cell r="AK1725" t="str">
            <v>U</v>
          </cell>
          <cell r="AL1725" t="str">
            <v>S</v>
          </cell>
          <cell r="AM1725" t="str">
            <v>N</v>
          </cell>
          <cell r="AN1725" t="str">
            <v>558-89-6587</v>
          </cell>
          <cell r="AO1725" t="str">
            <v>U</v>
          </cell>
          <cell r="AP1725" t="str">
            <v>COSTCENTER</v>
          </cell>
          <cell r="AQ1725" t="str">
            <v>E3</v>
          </cell>
          <cell r="AR1725" t="str">
            <v>Online Specialist II</v>
          </cell>
          <cell r="AS1725" t="str">
            <v>Online Ad Sales - Admin</v>
          </cell>
          <cell r="AT1725">
            <v>112</v>
          </cell>
          <cell r="AU1725" t="str">
            <v>Sales - On-Line Ad Sales</v>
          </cell>
          <cell r="AW1725">
            <v>37361</v>
          </cell>
          <cell r="AX1725">
            <v>37361</v>
          </cell>
          <cell r="AY1725" t="str">
            <v>E3 - Sales - On-Line Ad Sales - Online Specialist II</v>
          </cell>
          <cell r="AZ1725" t="str">
            <v>Sales</v>
          </cell>
          <cell r="BA1725" t="str">
            <v>JOBCODE</v>
          </cell>
          <cell r="BB1725" t="str">
            <v>JOBCODE-PROM</v>
          </cell>
          <cell r="BC1725">
            <v>37834</v>
          </cell>
          <cell r="BD1725">
            <v>2.1</v>
          </cell>
          <cell r="BE1725">
            <v>0.8</v>
          </cell>
          <cell r="BF1725" t="str">
            <v>E</v>
          </cell>
          <cell r="BG1725">
            <v>438</v>
          </cell>
          <cell r="BH1725">
            <v>10438</v>
          </cell>
          <cell r="BI1725">
            <v>1</v>
          </cell>
          <cell r="BJ1725">
            <v>37834</v>
          </cell>
          <cell r="BK1725" t="str">
            <v>SALARY</v>
          </cell>
          <cell r="BL1725" t="str">
            <v>SALARY-PROM</v>
          </cell>
          <cell r="BM1725">
            <v>22</v>
          </cell>
          <cell r="BN1725">
            <v>3750</v>
          </cell>
          <cell r="BO1725" t="str">
            <v>E3 - Sales</v>
          </cell>
          <cell r="BP1725">
            <v>45000</v>
          </cell>
          <cell r="BQ1725">
            <v>32500</v>
          </cell>
          <cell r="BR1725">
            <v>37834</v>
          </cell>
          <cell r="BS1725">
            <v>0.2</v>
          </cell>
          <cell r="BT1725">
            <v>45150</v>
          </cell>
          <cell r="BU1725">
            <v>58800</v>
          </cell>
          <cell r="BV1725">
            <v>72450</v>
          </cell>
          <cell r="BW1725">
            <v>5.1999999999999998E-2</v>
          </cell>
          <cell r="BX1725">
            <v>6.4000000000000001E-2</v>
          </cell>
          <cell r="BY1725">
            <v>57500</v>
          </cell>
          <cell r="BZ1725">
            <v>12500</v>
          </cell>
          <cell r="CA1725">
            <v>12500</v>
          </cell>
          <cell r="CB1725">
            <v>2000</v>
          </cell>
          <cell r="CC1725">
            <v>3500</v>
          </cell>
          <cell r="CD1725">
            <v>3500</v>
          </cell>
          <cell r="CE1725">
            <v>3500</v>
          </cell>
          <cell r="CF1725" t="str">
            <v>W</v>
          </cell>
          <cell r="CG1725">
            <v>25</v>
          </cell>
          <cell r="CH1725" t="str">
            <v xml:space="preserve"> </v>
          </cell>
          <cell r="CI1725" t="str">
            <v xml:space="preserve"> </v>
          </cell>
          <cell r="CJ1725" t="str">
            <v xml:space="preserve"> </v>
          </cell>
          <cell r="CK1725" t="str">
            <v xml:space="preserve"> </v>
          </cell>
          <cell r="CL1725" t="str">
            <v xml:space="preserve"> </v>
          </cell>
          <cell r="CM1725" t="str">
            <v>BA (University of California, Santa Barbara) / 3.73</v>
          </cell>
          <cell r="CP1725">
            <v>57500</v>
          </cell>
          <cell r="CQ1725">
            <v>37987</v>
          </cell>
          <cell r="CR1725">
            <v>57500</v>
          </cell>
          <cell r="CS1725">
            <v>37895</v>
          </cell>
          <cell r="CT1725">
            <v>57500</v>
          </cell>
          <cell r="CU1725">
            <v>37803</v>
          </cell>
          <cell r="CV1725">
            <v>42500</v>
          </cell>
          <cell r="CW1725">
            <v>37712</v>
          </cell>
          <cell r="CX1725">
            <v>42500</v>
          </cell>
          <cell r="CY1725">
            <v>37622</v>
          </cell>
          <cell r="CZ1725" t="str">
            <v>Sales - On-Line Ad Sales</v>
          </cell>
          <cell r="DA1725">
            <v>0</v>
          </cell>
          <cell r="DB1725">
            <v>90</v>
          </cell>
        </row>
        <row r="1726">
          <cell r="A1726">
            <v>567</v>
          </cell>
          <cell r="B1726">
            <v>567</v>
          </cell>
          <cell r="C1726">
            <v>7222</v>
          </cell>
          <cell r="D1726" t="str">
            <v>US-MTV-SAL</v>
          </cell>
          <cell r="E1726" t="str">
            <v>kpunzalan</v>
          </cell>
          <cell r="F1726" t="str">
            <v>Kevin</v>
          </cell>
          <cell r="G1726" t="str">
            <v xml:space="preserve"> </v>
          </cell>
          <cell r="H1726" t="str">
            <v>Punzalan</v>
          </cell>
          <cell r="I1726" t="str">
            <v>Kevin Punzalan</v>
          </cell>
          <cell r="J1726" t="str">
            <v>Kevin Punzalan</v>
          </cell>
          <cell r="K1726" t="str">
            <v>Kevin</v>
          </cell>
          <cell r="L1726" t="str">
            <v>USD</v>
          </cell>
          <cell r="M1726" t="str">
            <v>Punzalan, Kevin</v>
          </cell>
          <cell r="N1726" t="str">
            <v>M</v>
          </cell>
          <cell r="O1726">
            <v>28023</v>
          </cell>
          <cell r="P1726" t="str">
            <v>US</v>
          </cell>
          <cell r="Q1726" t="str">
            <v xml:space="preserve"> </v>
          </cell>
          <cell r="R1726" t="str">
            <v>AdWords Specialist</v>
          </cell>
          <cell r="S1726" t="str">
            <v>EMPLOYEE</v>
          </cell>
          <cell r="T1726">
            <v>3.5</v>
          </cell>
          <cell r="U1726" t="str">
            <v>Underwood, Christopher</v>
          </cell>
          <cell r="V1726" t="str">
            <v>cunderwood</v>
          </cell>
          <cell r="W1726" t="str">
            <v xml:space="preserve"> </v>
          </cell>
          <cell r="X1726" t="str">
            <v xml:space="preserve"> </v>
          </cell>
          <cell r="Y1726" t="str">
            <v>Gap, Inc.</v>
          </cell>
          <cell r="Z1726">
            <v>41</v>
          </cell>
          <cell r="AA1726" t="str">
            <v>C1</v>
          </cell>
          <cell r="AB1726" t="str">
            <v>1630B</v>
          </cell>
          <cell r="AC1726" t="str">
            <v>650-623-4516</v>
          </cell>
          <cell r="AD1726" t="str">
            <v>3321 22nd St</v>
          </cell>
          <cell r="AE1726">
            <v>2</v>
          </cell>
          <cell r="AF1726" t="str">
            <v>San Francisco</v>
          </cell>
          <cell r="AG1726" t="str">
            <v>CA</v>
          </cell>
          <cell r="AH1726">
            <v>94110</v>
          </cell>
          <cell r="AI1726" t="str">
            <v>US</v>
          </cell>
          <cell r="AJ1726" t="str">
            <v xml:space="preserve"> </v>
          </cell>
          <cell r="AK1726" t="str">
            <v>U</v>
          </cell>
          <cell r="AL1726" t="str">
            <v>S</v>
          </cell>
          <cell r="AM1726" t="str">
            <v>N</v>
          </cell>
          <cell r="AN1726" t="str">
            <v>567-93-8534</v>
          </cell>
          <cell r="AO1726" t="str">
            <v>U</v>
          </cell>
          <cell r="AP1726" t="str">
            <v>COSTCENTER</v>
          </cell>
          <cell r="AQ1726" t="str">
            <v>E3</v>
          </cell>
          <cell r="AR1726" t="str">
            <v>Online Specialist II</v>
          </cell>
          <cell r="AS1726" t="str">
            <v>Online Ad Sales - Admin</v>
          </cell>
          <cell r="AT1726">
            <v>112</v>
          </cell>
          <cell r="AU1726" t="str">
            <v>Sales - On-Line Ad Sales</v>
          </cell>
          <cell r="AW1726">
            <v>37452</v>
          </cell>
          <cell r="AX1726">
            <v>37452</v>
          </cell>
          <cell r="AY1726" t="str">
            <v>E3 - Sales - On-Line Ad Sales - Online Specialist II</v>
          </cell>
          <cell r="AZ1726" t="str">
            <v>Sales</v>
          </cell>
          <cell r="BA1726" t="str">
            <v>JOBCODE</v>
          </cell>
          <cell r="BB1726" t="str">
            <v>JOBCODE-PROM</v>
          </cell>
          <cell r="BC1726">
            <v>37834</v>
          </cell>
          <cell r="BD1726">
            <v>1.8</v>
          </cell>
          <cell r="BE1726">
            <v>0.8</v>
          </cell>
          <cell r="BF1726" t="str">
            <v>E</v>
          </cell>
          <cell r="BG1726">
            <v>534</v>
          </cell>
          <cell r="BH1726">
            <v>10534</v>
          </cell>
          <cell r="BI1726">
            <v>1</v>
          </cell>
          <cell r="BJ1726">
            <v>37834</v>
          </cell>
          <cell r="BK1726" t="str">
            <v>SALARY</v>
          </cell>
          <cell r="BL1726" t="str">
            <v>SALARY-PROM</v>
          </cell>
          <cell r="BM1726">
            <v>22</v>
          </cell>
          <cell r="BN1726">
            <v>3750</v>
          </cell>
          <cell r="BO1726" t="str">
            <v>E3 - Sales</v>
          </cell>
          <cell r="BP1726">
            <v>45000</v>
          </cell>
          <cell r="BQ1726">
            <v>32500</v>
          </cell>
          <cell r="BR1726" t="str">
            <v xml:space="preserve"> </v>
          </cell>
          <cell r="BS1726" t="str">
            <v xml:space="preserve"> </v>
          </cell>
          <cell r="BT1726">
            <v>45150</v>
          </cell>
          <cell r="BU1726">
            <v>58800</v>
          </cell>
          <cell r="BV1726">
            <v>72450</v>
          </cell>
          <cell r="BW1726">
            <v>5.1999999999999998E-2</v>
          </cell>
          <cell r="BX1726">
            <v>6.4000000000000001E-2</v>
          </cell>
          <cell r="BY1726">
            <v>57500</v>
          </cell>
          <cell r="BZ1726">
            <v>12500</v>
          </cell>
          <cell r="CA1726">
            <v>12500</v>
          </cell>
          <cell r="CB1726">
            <v>2000</v>
          </cell>
          <cell r="CC1726">
            <v>2400</v>
          </cell>
          <cell r="CD1726">
            <v>2400</v>
          </cell>
          <cell r="CE1726">
            <v>2400</v>
          </cell>
          <cell r="CF1726" t="str">
            <v>A</v>
          </cell>
          <cell r="CG1726">
            <v>27</v>
          </cell>
          <cell r="CH1726" t="str">
            <v xml:space="preserve"> </v>
          </cell>
          <cell r="CI1726" t="str">
            <v xml:space="preserve"> </v>
          </cell>
          <cell r="CJ1726" t="str">
            <v xml:space="preserve"> </v>
          </cell>
          <cell r="CK1726" t="str">
            <v xml:space="preserve"> </v>
          </cell>
          <cell r="CL1726" t="str">
            <v xml:space="preserve"> </v>
          </cell>
          <cell r="CM1726" t="str">
            <v>BS (San Francisco State University) 02</v>
          </cell>
          <cell r="CP1726">
            <v>57500</v>
          </cell>
          <cell r="CQ1726">
            <v>37987</v>
          </cell>
          <cell r="CR1726">
            <v>57500</v>
          </cell>
          <cell r="CS1726">
            <v>37895</v>
          </cell>
          <cell r="CT1726">
            <v>57500</v>
          </cell>
          <cell r="CU1726">
            <v>37803</v>
          </cell>
          <cell r="CV1726">
            <v>40000</v>
          </cell>
          <cell r="CW1726">
            <v>37712</v>
          </cell>
          <cell r="CX1726">
            <v>40000</v>
          </cell>
          <cell r="CY1726">
            <v>37622</v>
          </cell>
          <cell r="CZ1726" t="str">
            <v>Sales - On-Line Ad Sales</v>
          </cell>
          <cell r="DA1726">
            <v>0</v>
          </cell>
          <cell r="DB1726">
            <v>90</v>
          </cell>
        </row>
        <row r="1727">
          <cell r="A1727">
            <v>648</v>
          </cell>
          <cell r="B1727">
            <v>648</v>
          </cell>
          <cell r="C1727">
            <v>7222</v>
          </cell>
          <cell r="D1727" t="str">
            <v>US-MTV-SAL</v>
          </cell>
          <cell r="E1727" t="str">
            <v>brianp</v>
          </cell>
          <cell r="F1727" t="str">
            <v>Brian</v>
          </cell>
          <cell r="G1727" t="str">
            <v xml:space="preserve"> </v>
          </cell>
          <cell r="H1727" t="str">
            <v>Peterson</v>
          </cell>
          <cell r="I1727" t="str">
            <v>Brian Peterson</v>
          </cell>
          <cell r="J1727" t="str">
            <v>Brian Peterson</v>
          </cell>
          <cell r="K1727" t="str">
            <v>Brian</v>
          </cell>
          <cell r="L1727" t="str">
            <v>USD</v>
          </cell>
          <cell r="M1727" t="str">
            <v>Peterson, Brian</v>
          </cell>
          <cell r="N1727" t="str">
            <v>M</v>
          </cell>
          <cell r="O1727">
            <v>29088</v>
          </cell>
          <cell r="P1727" t="str">
            <v>US</v>
          </cell>
          <cell r="Q1727" t="str">
            <v xml:space="preserve"> </v>
          </cell>
          <cell r="R1727" t="str">
            <v>AdWords Specialist</v>
          </cell>
          <cell r="S1727" t="str">
            <v>EMPLOYEE</v>
          </cell>
          <cell r="T1727">
            <v>3</v>
          </cell>
          <cell r="U1727" t="str">
            <v>Cabrera, Nicolas</v>
          </cell>
          <cell r="V1727" t="str">
            <v>ncabrera</v>
          </cell>
          <cell r="W1727" t="str">
            <v>TEMP-AGENCY EMP-REF</v>
          </cell>
          <cell r="X1727" t="str">
            <v xml:space="preserve">  Warnecke, Julie</v>
          </cell>
          <cell r="Y1727" t="str">
            <v xml:space="preserve"> </v>
          </cell>
          <cell r="Z1727">
            <v>41</v>
          </cell>
          <cell r="AA1727" t="str">
            <v>OTHER</v>
          </cell>
          <cell r="AB1727">
            <v>138</v>
          </cell>
          <cell r="AC1727" t="str">
            <v>650-623-5266</v>
          </cell>
          <cell r="AD1727" t="str">
            <v>18901 Kosich Dr</v>
          </cell>
          <cell r="AE1727" t="str">
            <v xml:space="preserve"> </v>
          </cell>
          <cell r="AF1727" t="str">
            <v>Saratoga</v>
          </cell>
          <cell r="AG1727" t="str">
            <v>CA</v>
          </cell>
          <cell r="AH1727">
            <v>95070</v>
          </cell>
          <cell r="AI1727" t="str">
            <v>US</v>
          </cell>
          <cell r="AJ1727" t="str">
            <v xml:space="preserve"> </v>
          </cell>
          <cell r="AK1727" t="str">
            <v>U</v>
          </cell>
          <cell r="AL1727" t="str">
            <v>S</v>
          </cell>
          <cell r="AM1727" t="str">
            <v>N</v>
          </cell>
          <cell r="AN1727" t="str">
            <v>620-09-9001</v>
          </cell>
          <cell r="AO1727" t="str">
            <v>U</v>
          </cell>
          <cell r="AP1727" t="str">
            <v>COSTCENTER</v>
          </cell>
          <cell r="AQ1727" t="str">
            <v>E3</v>
          </cell>
          <cell r="AR1727" t="str">
            <v>Online Specialist II</v>
          </cell>
          <cell r="AS1727" t="str">
            <v>Online Ad Sales - Admin</v>
          </cell>
          <cell r="AT1727">
            <v>112</v>
          </cell>
          <cell r="AU1727" t="str">
            <v>Sales - On-Line Ad Sales</v>
          </cell>
          <cell r="AW1727">
            <v>37662</v>
          </cell>
          <cell r="AX1727">
            <v>37662</v>
          </cell>
          <cell r="AY1727" t="str">
            <v>E3 - Sales - On-Line Ad Sales - Online Specialist II</v>
          </cell>
          <cell r="AZ1727" t="str">
            <v>Sales</v>
          </cell>
          <cell r="BA1727" t="str">
            <v>JOBCODE</v>
          </cell>
          <cell r="BB1727" t="str">
            <v>JOBCODE-PROM</v>
          </cell>
          <cell r="BC1727">
            <v>38108</v>
          </cell>
          <cell r="BD1727">
            <v>1.3</v>
          </cell>
          <cell r="BE1727">
            <v>0.1</v>
          </cell>
          <cell r="BF1727" t="str">
            <v>E</v>
          </cell>
          <cell r="BG1727">
            <v>799</v>
          </cell>
          <cell r="BH1727">
            <v>10799</v>
          </cell>
          <cell r="BI1727">
            <v>1</v>
          </cell>
          <cell r="BJ1727">
            <v>38108</v>
          </cell>
          <cell r="BK1727" t="str">
            <v>SALARY</v>
          </cell>
          <cell r="BL1727" t="str">
            <v>SALARY-PROM</v>
          </cell>
          <cell r="BM1727">
            <v>22</v>
          </cell>
          <cell r="BN1727">
            <v>3750</v>
          </cell>
          <cell r="BO1727" t="str">
            <v>E3 - Sales</v>
          </cell>
          <cell r="BP1727">
            <v>45000</v>
          </cell>
          <cell r="BQ1727" t="str">
            <v xml:space="preserve"> </v>
          </cell>
          <cell r="BR1727">
            <v>38108</v>
          </cell>
          <cell r="BS1727">
            <v>0.125</v>
          </cell>
          <cell r="BT1727">
            <v>45150</v>
          </cell>
          <cell r="BU1727">
            <v>58800</v>
          </cell>
          <cell r="BV1727">
            <v>72450</v>
          </cell>
          <cell r="BW1727">
            <v>5.1999999999999998E-2</v>
          </cell>
          <cell r="BX1727">
            <v>6.4000000000000001E-2</v>
          </cell>
          <cell r="BY1727">
            <v>50000</v>
          </cell>
          <cell r="BZ1727">
            <v>5000</v>
          </cell>
          <cell r="CA1727">
            <v>5000</v>
          </cell>
          <cell r="CB1727">
            <v>2000</v>
          </cell>
          <cell r="CC1727">
            <v>2000</v>
          </cell>
          <cell r="CD1727">
            <v>2000</v>
          </cell>
          <cell r="CE1727">
            <v>2000</v>
          </cell>
          <cell r="CF1727" t="str">
            <v>W</v>
          </cell>
          <cell r="CG1727">
            <v>24</v>
          </cell>
          <cell r="CH1727" t="str">
            <v xml:space="preserve"> </v>
          </cell>
          <cell r="CI1727" t="str">
            <v xml:space="preserve"> </v>
          </cell>
          <cell r="CJ1727" t="str">
            <v xml:space="preserve"> </v>
          </cell>
          <cell r="CK1727" t="str">
            <v xml:space="preserve"> </v>
          </cell>
          <cell r="CL1727" t="str">
            <v xml:space="preserve"> </v>
          </cell>
          <cell r="CM1727" t="str">
            <v>BS (University of San Diego) 02</v>
          </cell>
          <cell r="CP1727">
            <v>50000</v>
          </cell>
          <cell r="CQ1727">
            <v>37987</v>
          </cell>
          <cell r="CR1727">
            <v>50000</v>
          </cell>
          <cell r="CS1727">
            <v>37895</v>
          </cell>
          <cell r="CT1727">
            <v>50000</v>
          </cell>
          <cell r="CU1727">
            <v>37803</v>
          </cell>
          <cell r="CV1727">
            <v>50000</v>
          </cell>
          <cell r="CW1727">
            <v>37712</v>
          </cell>
          <cell r="CX1727">
            <v>50000</v>
          </cell>
          <cell r="CY1727">
            <v>37622</v>
          </cell>
          <cell r="CZ1727" t="str">
            <v>Sales - On-Line Ad Sales</v>
          </cell>
          <cell r="DA1727">
            <v>0</v>
          </cell>
          <cell r="DB1727">
            <v>90</v>
          </cell>
        </row>
        <row r="1728">
          <cell r="A1728">
            <v>372</v>
          </cell>
          <cell r="B1728">
            <v>372</v>
          </cell>
          <cell r="C1728">
            <v>7222</v>
          </cell>
          <cell r="D1728" t="str">
            <v>US-MTV-SAL</v>
          </cell>
          <cell r="E1728" t="str">
            <v>sarah</v>
          </cell>
          <cell r="F1728" t="str">
            <v>Sarah</v>
          </cell>
          <cell r="G1728" t="str">
            <v xml:space="preserve"> </v>
          </cell>
          <cell r="H1728" t="str">
            <v>Abu Sharkh</v>
          </cell>
          <cell r="I1728" t="str">
            <v>Sarah Abu Sharkh</v>
          </cell>
          <cell r="J1728" t="str">
            <v>Sarah Abu Sharkh</v>
          </cell>
          <cell r="K1728" t="str">
            <v>Sarah</v>
          </cell>
          <cell r="L1728" t="str">
            <v>USD</v>
          </cell>
          <cell r="M1728" t="str">
            <v>Abu Sharkh, Sarah</v>
          </cell>
          <cell r="N1728" t="str">
            <v>F</v>
          </cell>
          <cell r="O1728">
            <v>29213</v>
          </cell>
          <cell r="P1728" t="str">
            <v>US</v>
          </cell>
          <cell r="Q1728" t="str">
            <v xml:space="preserve"> </v>
          </cell>
          <cell r="R1728" t="str">
            <v>AdWords Specialist</v>
          </cell>
          <cell r="S1728" t="str">
            <v>EMPLOYEE</v>
          </cell>
          <cell r="T1728">
            <v>3.5</v>
          </cell>
          <cell r="U1728" t="str">
            <v>Golamco, Griffin</v>
          </cell>
          <cell r="V1728" t="str">
            <v>griffin</v>
          </cell>
          <cell r="W1728" t="str">
            <v>EMP-REF</v>
          </cell>
          <cell r="X1728" t="str">
            <v>Erdstein, Max</v>
          </cell>
          <cell r="Y1728" t="str">
            <v>World Exposition 2000</v>
          </cell>
          <cell r="Z1728">
            <v>41</v>
          </cell>
          <cell r="AA1728" t="str">
            <v>O1-2</v>
          </cell>
          <cell r="AB1728">
            <v>288</v>
          </cell>
          <cell r="AC1728" t="str">
            <v>650-623-4193</v>
          </cell>
          <cell r="AD1728" t="str">
            <v>210 Sierra Vista</v>
          </cell>
          <cell r="AE1728" t="str">
            <v>C</v>
          </cell>
          <cell r="AF1728" t="str">
            <v>Mountain View</v>
          </cell>
          <cell r="AG1728" t="str">
            <v>CA</v>
          </cell>
          <cell r="AH1728">
            <v>94043</v>
          </cell>
          <cell r="AI1728" t="str">
            <v>US</v>
          </cell>
          <cell r="AJ1728" t="str">
            <v xml:space="preserve"> </v>
          </cell>
          <cell r="AK1728" t="str">
            <v>U</v>
          </cell>
          <cell r="AL1728" t="str">
            <v>S</v>
          </cell>
          <cell r="AM1728" t="str">
            <v>N</v>
          </cell>
          <cell r="AN1728" t="str">
            <v>215-37-0564</v>
          </cell>
          <cell r="AO1728" t="str">
            <v>U</v>
          </cell>
          <cell r="AP1728" t="str">
            <v>COSTCENTER</v>
          </cell>
          <cell r="AQ1728" t="str">
            <v>E3</v>
          </cell>
          <cell r="AR1728" t="str">
            <v>Online Specialist II</v>
          </cell>
          <cell r="AS1728" t="str">
            <v>AdWords - ROW</v>
          </cell>
          <cell r="AT1728">
            <v>155</v>
          </cell>
          <cell r="AU1728" t="str">
            <v>Sales - On-Line Ad Sales</v>
          </cell>
          <cell r="AW1728">
            <v>37319</v>
          </cell>
          <cell r="AX1728">
            <v>37319</v>
          </cell>
          <cell r="AY1728" t="str">
            <v>E3 - Sales - On-Line Ad Sales - Online Specialist II</v>
          </cell>
          <cell r="AZ1728" t="str">
            <v>Sales</v>
          </cell>
          <cell r="BA1728" t="str">
            <v>JOBCODE</v>
          </cell>
          <cell r="BB1728" t="str">
            <v>JOBCODE-PROM</v>
          </cell>
          <cell r="BC1728">
            <v>38108</v>
          </cell>
          <cell r="BD1728">
            <v>2.2000000000000002</v>
          </cell>
          <cell r="BE1728">
            <v>0.1</v>
          </cell>
          <cell r="BF1728" t="str">
            <v>E</v>
          </cell>
          <cell r="BG1728">
            <v>394</v>
          </cell>
          <cell r="BH1728">
            <v>10394</v>
          </cell>
          <cell r="BI1728">
            <v>1</v>
          </cell>
          <cell r="BJ1728">
            <v>38108</v>
          </cell>
          <cell r="BK1728" t="str">
            <v>SALARY</v>
          </cell>
          <cell r="BL1728" t="str">
            <v>SALARY-PROM</v>
          </cell>
          <cell r="BM1728">
            <v>22</v>
          </cell>
          <cell r="BN1728">
            <v>3750</v>
          </cell>
          <cell r="BO1728" t="str">
            <v>E3 - Sales</v>
          </cell>
          <cell r="BP1728">
            <v>45000</v>
          </cell>
          <cell r="BQ1728" t="str">
            <v xml:space="preserve"> </v>
          </cell>
          <cell r="BR1728">
            <v>38108</v>
          </cell>
          <cell r="BS1728">
            <v>0.125</v>
          </cell>
          <cell r="BT1728">
            <v>45150</v>
          </cell>
          <cell r="BU1728">
            <v>58800</v>
          </cell>
          <cell r="BV1728">
            <v>72450</v>
          </cell>
          <cell r="BW1728">
            <v>5.1999999999999998E-2</v>
          </cell>
          <cell r="BX1728">
            <v>6.4000000000000001E-2</v>
          </cell>
          <cell r="BY1728">
            <v>50000</v>
          </cell>
          <cell r="BZ1728">
            <v>5000</v>
          </cell>
          <cell r="CA1728">
            <v>5000</v>
          </cell>
          <cell r="CB1728">
            <v>3000</v>
          </cell>
          <cell r="CC1728">
            <v>3850</v>
          </cell>
          <cell r="CD1728">
            <v>3850</v>
          </cell>
          <cell r="CE1728">
            <v>3850</v>
          </cell>
          <cell r="CF1728" t="str">
            <v>W</v>
          </cell>
          <cell r="CG1728">
            <v>24</v>
          </cell>
          <cell r="CH1728" t="str">
            <v xml:space="preserve"> </v>
          </cell>
          <cell r="CI1728" t="str">
            <v xml:space="preserve"> </v>
          </cell>
          <cell r="CJ1728" t="str">
            <v xml:space="preserve"> </v>
          </cell>
          <cell r="CK1728" t="str">
            <v xml:space="preserve"> </v>
          </cell>
          <cell r="CL1728" t="str">
            <v xml:space="preserve"> </v>
          </cell>
          <cell r="CN1728" t="str">
            <v xml:space="preserve"> </v>
          </cell>
          <cell r="CO1728" t="str">
            <v>Rebecca,Sharkh(F)--CHILD</v>
          </cell>
          <cell r="CP1728">
            <v>50000</v>
          </cell>
          <cell r="CQ1728">
            <v>37987</v>
          </cell>
          <cell r="CR1728">
            <v>50000</v>
          </cell>
          <cell r="CS1728">
            <v>37895</v>
          </cell>
          <cell r="CT1728">
            <v>50000</v>
          </cell>
          <cell r="CU1728">
            <v>37803</v>
          </cell>
          <cell r="CV1728">
            <v>50000</v>
          </cell>
          <cell r="CW1728">
            <v>37712</v>
          </cell>
          <cell r="CX1728">
            <v>50000</v>
          </cell>
          <cell r="CY1728">
            <v>37622</v>
          </cell>
          <cell r="CZ1728" t="str">
            <v>Sales - On-Line Ad Sales</v>
          </cell>
          <cell r="DA1728">
            <v>0</v>
          </cell>
          <cell r="DB1728">
            <v>90</v>
          </cell>
        </row>
        <row r="1729">
          <cell r="A1729">
            <v>401</v>
          </cell>
          <cell r="B1729">
            <v>401</v>
          </cell>
          <cell r="C1729">
            <v>7222</v>
          </cell>
          <cell r="D1729" t="str">
            <v>US-MTV-SAL</v>
          </cell>
          <cell r="E1729" t="str">
            <v>scottl</v>
          </cell>
          <cell r="F1729" t="str">
            <v>Scott</v>
          </cell>
          <cell r="G1729" t="str">
            <v xml:space="preserve"> </v>
          </cell>
          <cell r="H1729" t="str">
            <v>Loganbill</v>
          </cell>
          <cell r="I1729" t="str">
            <v>Scott Loganbill</v>
          </cell>
          <cell r="J1729" t="str">
            <v>Scott Loganbill</v>
          </cell>
          <cell r="K1729" t="str">
            <v>Scott</v>
          </cell>
          <cell r="L1729" t="str">
            <v>USD</v>
          </cell>
          <cell r="M1729" t="str">
            <v>Loganbill, Scott</v>
          </cell>
          <cell r="N1729" t="str">
            <v>M</v>
          </cell>
          <cell r="O1729">
            <v>28485</v>
          </cell>
          <cell r="P1729" t="str">
            <v>US</v>
          </cell>
          <cell r="Q1729" t="str">
            <v xml:space="preserve"> </v>
          </cell>
          <cell r="R1729" t="str">
            <v>AdWords Specialist</v>
          </cell>
          <cell r="S1729" t="str">
            <v>EMPLOYEE</v>
          </cell>
          <cell r="T1729">
            <v>3.5</v>
          </cell>
          <cell r="U1729" t="str">
            <v>Cabrera, Nicolas</v>
          </cell>
          <cell r="V1729" t="str">
            <v>ncabrera</v>
          </cell>
          <cell r="W1729" t="str">
            <v xml:space="preserve"> </v>
          </cell>
          <cell r="X1729" t="str">
            <v xml:space="preserve"> </v>
          </cell>
          <cell r="Y1729" t="str">
            <v>GA Communications</v>
          </cell>
          <cell r="Z1729">
            <v>41</v>
          </cell>
          <cell r="AA1729" t="str">
            <v>C1</v>
          </cell>
          <cell r="AB1729">
            <v>145</v>
          </cell>
          <cell r="AC1729" t="str">
            <v>650-623-4182</v>
          </cell>
          <cell r="AD1729" t="str">
            <v>3321 22nd St</v>
          </cell>
          <cell r="AE1729" t="str">
            <v>#2</v>
          </cell>
          <cell r="AF1729" t="str">
            <v>San Francisco</v>
          </cell>
          <cell r="AG1729" t="str">
            <v>CA</v>
          </cell>
          <cell r="AH1729">
            <v>94110</v>
          </cell>
          <cell r="AI1729" t="str">
            <v>US</v>
          </cell>
          <cell r="AJ1729" t="str">
            <v xml:space="preserve"> </v>
          </cell>
          <cell r="AK1729" t="str">
            <v>U</v>
          </cell>
          <cell r="AL1729" t="str">
            <v>S</v>
          </cell>
          <cell r="AM1729" t="str">
            <v>N</v>
          </cell>
          <cell r="AN1729" t="str">
            <v>626-05-1463</v>
          </cell>
          <cell r="AO1729" t="str">
            <v>U</v>
          </cell>
          <cell r="AP1729" t="str">
            <v>COSTCENTER</v>
          </cell>
          <cell r="AQ1729" t="str">
            <v>E3</v>
          </cell>
          <cell r="AR1729" t="str">
            <v>Online Specialist II</v>
          </cell>
          <cell r="AS1729" t="str">
            <v>Online Ad Sales - Admin</v>
          </cell>
          <cell r="AT1729">
            <v>112</v>
          </cell>
          <cell r="AU1729" t="str">
            <v>Sales - On-Line Ad Sales</v>
          </cell>
          <cell r="AW1729">
            <v>37347</v>
          </cell>
          <cell r="AX1729">
            <v>37347</v>
          </cell>
          <cell r="AY1729" t="str">
            <v>E3 - Sales - On-Line Ad Sales - Online Specialist II</v>
          </cell>
          <cell r="AZ1729" t="str">
            <v>Sales</v>
          </cell>
          <cell r="BA1729" t="str">
            <v>JOBCODE</v>
          </cell>
          <cell r="BB1729" t="str">
            <v>JOBCODE-PROM</v>
          </cell>
          <cell r="BC1729">
            <v>38108</v>
          </cell>
          <cell r="BD1729">
            <v>2.1</v>
          </cell>
          <cell r="BE1729">
            <v>0.1</v>
          </cell>
          <cell r="BF1729" t="str">
            <v>E</v>
          </cell>
          <cell r="BG1729">
            <v>418</v>
          </cell>
          <cell r="BH1729">
            <v>10418</v>
          </cell>
          <cell r="BI1729">
            <v>1</v>
          </cell>
          <cell r="BJ1729">
            <v>38108</v>
          </cell>
          <cell r="BK1729" t="str">
            <v>SALARY</v>
          </cell>
          <cell r="BL1729" t="str">
            <v>SALARY-PROM</v>
          </cell>
          <cell r="BM1729">
            <v>22</v>
          </cell>
          <cell r="BN1729">
            <v>3750</v>
          </cell>
          <cell r="BO1729" t="str">
            <v>E3 - Sales</v>
          </cell>
          <cell r="BP1729">
            <v>45000</v>
          </cell>
          <cell r="BQ1729">
            <v>35000</v>
          </cell>
          <cell r="BR1729">
            <v>38108</v>
          </cell>
          <cell r="BS1729">
            <v>0.28599999999999998</v>
          </cell>
          <cell r="BT1729">
            <v>45150</v>
          </cell>
          <cell r="BU1729">
            <v>58800</v>
          </cell>
          <cell r="BV1729">
            <v>72450</v>
          </cell>
          <cell r="BW1729">
            <v>5.1999999999999998E-2</v>
          </cell>
          <cell r="BX1729">
            <v>6.4000000000000001E-2</v>
          </cell>
          <cell r="BY1729">
            <v>45000</v>
          </cell>
          <cell r="BZ1729" t="str">
            <v xml:space="preserve"> </v>
          </cell>
          <cell r="CA1729" t="str">
            <v xml:space="preserve"> </v>
          </cell>
          <cell r="CB1729">
            <v>3000</v>
          </cell>
          <cell r="CC1729">
            <v>3400</v>
          </cell>
          <cell r="CD1729">
            <v>3400</v>
          </cell>
          <cell r="CE1729">
            <v>3400</v>
          </cell>
          <cell r="CF1729" t="str">
            <v>W</v>
          </cell>
          <cell r="CG1729">
            <v>26</v>
          </cell>
          <cell r="CH1729" t="str">
            <v xml:space="preserve"> </v>
          </cell>
          <cell r="CI1729" t="str">
            <v xml:space="preserve"> </v>
          </cell>
          <cell r="CJ1729" t="str">
            <v xml:space="preserve"> </v>
          </cell>
          <cell r="CK1729" t="str">
            <v xml:space="preserve"> </v>
          </cell>
          <cell r="CL1729" t="str">
            <v xml:space="preserve"> </v>
          </cell>
          <cell r="CM1729" t="str">
            <v>BA (University of California, Berkeley) 00/ 2.6</v>
          </cell>
          <cell r="CN1729" t="str">
            <v>VERIFIED-NONE</v>
          </cell>
          <cell r="CP1729">
            <v>45000</v>
          </cell>
          <cell r="CQ1729">
            <v>37987</v>
          </cell>
          <cell r="CR1729">
            <v>45000</v>
          </cell>
          <cell r="CS1729">
            <v>37895</v>
          </cell>
          <cell r="CT1729">
            <v>45000</v>
          </cell>
          <cell r="CU1729">
            <v>37803</v>
          </cell>
          <cell r="CV1729">
            <v>40000</v>
          </cell>
          <cell r="CW1729">
            <v>37712</v>
          </cell>
          <cell r="CX1729">
            <v>40000</v>
          </cell>
          <cell r="CY1729">
            <v>37622</v>
          </cell>
          <cell r="CZ1729" t="str">
            <v>Sales - On-Line Ad Sales</v>
          </cell>
          <cell r="DA1729">
            <v>0</v>
          </cell>
          <cell r="DB1729">
            <v>90</v>
          </cell>
        </row>
        <row r="1730">
          <cell r="A1730">
            <v>509</v>
          </cell>
          <cell r="B1730">
            <v>509</v>
          </cell>
          <cell r="C1730">
            <v>7121</v>
          </cell>
          <cell r="D1730" t="str">
            <v>US-MTV-SAL</v>
          </cell>
          <cell r="E1730" t="str">
            <v>aldo</v>
          </cell>
          <cell r="F1730" t="str">
            <v>Aldo</v>
          </cell>
          <cell r="G1730" t="str">
            <v xml:space="preserve"> </v>
          </cell>
          <cell r="H1730" t="str">
            <v>King</v>
          </cell>
          <cell r="I1730" t="str">
            <v>Aldo King</v>
          </cell>
          <cell r="J1730" t="str">
            <v>Aldo King</v>
          </cell>
          <cell r="K1730" t="str">
            <v>Aldo</v>
          </cell>
          <cell r="L1730" t="str">
            <v>USD</v>
          </cell>
          <cell r="M1730" t="str">
            <v>King, Aldo</v>
          </cell>
          <cell r="N1730" t="str">
            <v>M</v>
          </cell>
          <cell r="O1730">
            <v>28765</v>
          </cell>
          <cell r="P1730" t="str">
            <v>US</v>
          </cell>
          <cell r="Q1730" t="str">
            <v xml:space="preserve"> </v>
          </cell>
          <cell r="R1730" t="str">
            <v>AdWords Business Analyst</v>
          </cell>
          <cell r="S1730" t="str">
            <v>EMPLOYEE</v>
          </cell>
          <cell r="T1730">
            <v>4</v>
          </cell>
          <cell r="U1730" t="str">
            <v>Comerford, Michael</v>
          </cell>
          <cell r="V1730" t="str">
            <v>mcomerford</v>
          </cell>
          <cell r="W1730" t="str">
            <v>AGENCY</v>
          </cell>
          <cell r="X1730" t="str">
            <v xml:space="preserve"> </v>
          </cell>
          <cell r="Y1730" t="str">
            <v xml:space="preserve"> </v>
          </cell>
          <cell r="Z1730">
            <v>41</v>
          </cell>
          <cell r="AA1730" t="str">
            <v>C1</v>
          </cell>
          <cell r="AB1730">
            <v>2230</v>
          </cell>
          <cell r="AC1730" t="str">
            <v>650-623-4483</v>
          </cell>
          <cell r="AD1730" t="str">
            <v>2516 W Middlefield</v>
          </cell>
          <cell r="AE1730" t="str">
            <v xml:space="preserve"> </v>
          </cell>
          <cell r="AF1730" t="str">
            <v>Mountain View</v>
          </cell>
          <cell r="AG1730" t="str">
            <v>CA</v>
          </cell>
          <cell r="AH1730">
            <v>94043</v>
          </cell>
          <cell r="AI1730" t="str">
            <v>US</v>
          </cell>
          <cell r="AJ1730" t="str">
            <v xml:space="preserve"> </v>
          </cell>
          <cell r="AK1730" t="str">
            <v>U</v>
          </cell>
          <cell r="AL1730" t="str">
            <v>S</v>
          </cell>
          <cell r="AM1730" t="str">
            <v>N</v>
          </cell>
          <cell r="AN1730" t="str">
            <v>463-79-6629</v>
          </cell>
          <cell r="AO1730" t="str">
            <v>U</v>
          </cell>
          <cell r="AP1730" t="str">
            <v>COSTCENTER</v>
          </cell>
          <cell r="AQ1730" t="str">
            <v>E3</v>
          </cell>
          <cell r="AR1730" t="str">
            <v>Online Business Analyst I</v>
          </cell>
          <cell r="AS1730" t="str">
            <v>Online Ad Sales - Admin</v>
          </cell>
          <cell r="AT1730">
            <v>112</v>
          </cell>
          <cell r="AU1730" t="str">
            <v>Sales - On-Line Ad Sales</v>
          </cell>
          <cell r="AW1730">
            <v>37424</v>
          </cell>
          <cell r="AX1730">
            <v>37424</v>
          </cell>
          <cell r="AY1730" t="str">
            <v>E3 - Sales - On-Line Ad Sales - Online Business Analyst I</v>
          </cell>
          <cell r="AZ1730" t="str">
            <v>Sales</v>
          </cell>
          <cell r="BA1730" t="str">
            <v>HIRE</v>
          </cell>
          <cell r="BB1730" t="str">
            <v>HIRE-OPEN</v>
          </cell>
          <cell r="BC1730">
            <v>37424</v>
          </cell>
          <cell r="BD1730">
            <v>1.9</v>
          </cell>
          <cell r="BE1730">
            <v>1.9</v>
          </cell>
          <cell r="BF1730" t="str">
            <v>E</v>
          </cell>
          <cell r="BG1730">
            <v>497</v>
          </cell>
          <cell r="BH1730">
            <v>10497</v>
          </cell>
          <cell r="BI1730">
            <v>1</v>
          </cell>
          <cell r="BJ1730">
            <v>37756</v>
          </cell>
          <cell r="BK1730" t="str">
            <v>SALARY</v>
          </cell>
          <cell r="BL1730" t="str">
            <v>SALARY-ADJUST</v>
          </cell>
          <cell r="BM1730">
            <v>24</v>
          </cell>
          <cell r="BN1730">
            <v>4167</v>
          </cell>
          <cell r="BO1730" t="str">
            <v>E3 - Sales</v>
          </cell>
          <cell r="BP1730">
            <v>50000</v>
          </cell>
          <cell r="BQ1730">
            <v>32500</v>
          </cell>
          <cell r="BR1730">
            <v>37756</v>
          </cell>
          <cell r="BS1730">
            <v>-9.0999999999999998E-2</v>
          </cell>
          <cell r="BT1730">
            <v>30000</v>
          </cell>
          <cell r="BU1730">
            <v>50400</v>
          </cell>
          <cell r="BV1730">
            <v>61950</v>
          </cell>
          <cell r="BW1730">
            <v>6.7000000000000004E-2</v>
          </cell>
          <cell r="BX1730">
            <v>8.7999999999999995E-2</v>
          </cell>
          <cell r="BY1730">
            <v>65000</v>
          </cell>
          <cell r="BZ1730">
            <v>15000</v>
          </cell>
          <cell r="CA1730">
            <v>15000</v>
          </cell>
          <cell r="CB1730">
            <v>2000</v>
          </cell>
          <cell r="CC1730">
            <v>3100</v>
          </cell>
          <cell r="CD1730">
            <v>3100</v>
          </cell>
          <cell r="CE1730">
            <v>3100</v>
          </cell>
          <cell r="CF1730" t="str">
            <v>H</v>
          </cell>
          <cell r="CG1730">
            <v>25</v>
          </cell>
          <cell r="CH1730" t="str">
            <v xml:space="preserve"> </v>
          </cell>
          <cell r="CI1730" t="str">
            <v xml:space="preserve"> </v>
          </cell>
          <cell r="CJ1730" t="str">
            <v xml:space="preserve"> </v>
          </cell>
          <cell r="CK1730" t="str">
            <v xml:space="preserve"> </v>
          </cell>
          <cell r="CL1730" t="str">
            <v xml:space="preserve"> </v>
          </cell>
          <cell r="CM1730" t="str">
            <v>BA (Stanford University) 02</v>
          </cell>
          <cell r="CP1730">
            <v>65000</v>
          </cell>
          <cell r="CQ1730">
            <v>37987</v>
          </cell>
          <cell r="CR1730">
            <v>65000</v>
          </cell>
          <cell r="CS1730">
            <v>37895</v>
          </cell>
          <cell r="CT1730">
            <v>65000</v>
          </cell>
          <cell r="CU1730">
            <v>37803</v>
          </cell>
          <cell r="CV1730">
            <v>65000</v>
          </cell>
          <cell r="CW1730">
            <v>37712</v>
          </cell>
          <cell r="CX1730">
            <v>55000</v>
          </cell>
          <cell r="CY1730">
            <v>37622</v>
          </cell>
          <cell r="CZ1730" t="str">
            <v>Sales - On-Line Ad Sales</v>
          </cell>
          <cell r="DA1730">
            <v>0</v>
          </cell>
          <cell r="DB1730">
            <v>90</v>
          </cell>
        </row>
        <row r="1731">
          <cell r="A1731">
            <v>1035</v>
          </cell>
          <cell r="B1731">
            <v>1035</v>
          </cell>
          <cell r="C1731">
            <v>7121</v>
          </cell>
          <cell r="D1731" t="str">
            <v>US-MTV-SAL</v>
          </cell>
          <cell r="E1731" t="str">
            <v>bcameron</v>
          </cell>
          <cell r="F1731" t="str">
            <v>Elizabeth</v>
          </cell>
          <cell r="G1731" t="str">
            <v xml:space="preserve"> </v>
          </cell>
          <cell r="H1731" t="str">
            <v>Cameron</v>
          </cell>
          <cell r="I1731" t="str">
            <v>Betsy Cameron</v>
          </cell>
          <cell r="J1731" t="str">
            <v>Elizabeth Cameron</v>
          </cell>
          <cell r="K1731" t="str">
            <v>Betsy</v>
          </cell>
          <cell r="L1731" t="str">
            <v>USD</v>
          </cell>
          <cell r="M1731" t="str">
            <v>Cameron, Elizabeth</v>
          </cell>
          <cell r="N1731" t="str">
            <v>F</v>
          </cell>
          <cell r="O1731">
            <v>28979</v>
          </cell>
          <cell r="P1731" t="str">
            <v>US</v>
          </cell>
          <cell r="Q1731" t="str">
            <v xml:space="preserve"> </v>
          </cell>
          <cell r="R1731" t="str">
            <v>AdWords Business Analyst</v>
          </cell>
          <cell r="S1731" t="str">
            <v>EMPLOYEE</v>
          </cell>
          <cell r="T1731">
            <v>3</v>
          </cell>
          <cell r="U1731" t="str">
            <v>Comerford, Michael</v>
          </cell>
          <cell r="V1731" t="str">
            <v>mcomerford</v>
          </cell>
          <cell r="W1731" t="str">
            <v>EMP-REF</v>
          </cell>
          <cell r="X1731" t="str">
            <v>King, Aldo</v>
          </cell>
          <cell r="Y1731" t="str">
            <v>Nielsen/Netratings</v>
          </cell>
          <cell r="Z1731">
            <v>41</v>
          </cell>
          <cell r="AA1731" t="str">
            <v xml:space="preserve"> </v>
          </cell>
          <cell r="AB1731" t="str">
            <v>2236B</v>
          </cell>
          <cell r="AC1731" t="str">
            <v>650-623-4747</v>
          </cell>
          <cell r="AD1731" t="str">
            <v>1868 Fordham Way</v>
          </cell>
          <cell r="AE1731" t="str">
            <v xml:space="preserve"> </v>
          </cell>
          <cell r="AF1731" t="str">
            <v>Mountain View</v>
          </cell>
          <cell r="AG1731" t="str">
            <v>CA</v>
          </cell>
          <cell r="AH1731">
            <v>94040</v>
          </cell>
          <cell r="AI1731" t="str">
            <v>US</v>
          </cell>
          <cell r="AJ1731" t="str">
            <v xml:space="preserve"> </v>
          </cell>
          <cell r="AK1731" t="str">
            <v>U</v>
          </cell>
          <cell r="AL1731" t="str">
            <v>S</v>
          </cell>
          <cell r="AM1731" t="str">
            <v>N</v>
          </cell>
          <cell r="AN1731" t="str">
            <v>555-57-2199</v>
          </cell>
          <cell r="AO1731" t="str">
            <v>U</v>
          </cell>
          <cell r="AP1731" t="str">
            <v>COSTCENTER</v>
          </cell>
          <cell r="AQ1731" t="str">
            <v>E3</v>
          </cell>
          <cell r="AR1731" t="str">
            <v>Online Business Analyst I</v>
          </cell>
          <cell r="AS1731" t="str">
            <v>Online Ad Sales - Admin</v>
          </cell>
          <cell r="AT1731">
            <v>112</v>
          </cell>
          <cell r="AU1731" t="str">
            <v>Sales - On-Line Ad Sales</v>
          </cell>
          <cell r="AW1731">
            <v>37599</v>
          </cell>
          <cell r="AX1731">
            <v>37599</v>
          </cell>
          <cell r="AY1731" t="str">
            <v>E3 - Sales - On-Line Ad Sales - Online Business Analyst I</v>
          </cell>
          <cell r="AZ1731" t="str">
            <v>Sales</v>
          </cell>
          <cell r="BA1731" t="str">
            <v>JOBCODE</v>
          </cell>
          <cell r="BB1731" t="str">
            <v>JOBCODE-PROM</v>
          </cell>
          <cell r="BC1731">
            <v>37742</v>
          </cell>
          <cell r="BD1731">
            <v>1.4</v>
          </cell>
          <cell r="BE1731">
            <v>1.1000000000000001</v>
          </cell>
          <cell r="BF1731" t="str">
            <v>E</v>
          </cell>
          <cell r="BG1731">
            <v>699</v>
          </cell>
          <cell r="BH1731">
            <v>10699</v>
          </cell>
          <cell r="BI1731">
            <v>1</v>
          </cell>
          <cell r="BJ1731">
            <v>37756</v>
          </cell>
          <cell r="BK1731" t="str">
            <v>SALARY</v>
          </cell>
          <cell r="BL1731" t="str">
            <v>SALARY-ADJUST</v>
          </cell>
          <cell r="BM1731">
            <v>20</v>
          </cell>
          <cell r="BN1731">
            <v>3542</v>
          </cell>
          <cell r="BO1731" t="str">
            <v>E3 - Sales</v>
          </cell>
          <cell r="BP1731">
            <v>42500</v>
          </cell>
          <cell r="BQ1731">
            <v>37500</v>
          </cell>
          <cell r="BR1731">
            <v>37756</v>
          </cell>
          <cell r="BS1731">
            <v>-0.105</v>
          </cell>
          <cell r="BT1731">
            <v>30000</v>
          </cell>
          <cell r="BU1731">
            <v>50400</v>
          </cell>
          <cell r="BV1731">
            <v>61950</v>
          </cell>
          <cell r="BW1731">
            <v>5.7000000000000002E-2</v>
          </cell>
          <cell r="BX1731">
            <v>7.4999999999999997E-2</v>
          </cell>
          <cell r="BY1731">
            <v>57500</v>
          </cell>
          <cell r="BZ1731">
            <v>15000</v>
          </cell>
          <cell r="CA1731">
            <v>15000</v>
          </cell>
          <cell r="CB1731">
            <v>3000</v>
          </cell>
          <cell r="CC1731">
            <v>3700</v>
          </cell>
          <cell r="CD1731">
            <v>3700</v>
          </cell>
          <cell r="CE1731">
            <v>3700</v>
          </cell>
          <cell r="CF1731" t="str">
            <v>W</v>
          </cell>
          <cell r="CG1731">
            <v>25</v>
          </cell>
          <cell r="CH1731" t="str">
            <v xml:space="preserve"> </v>
          </cell>
          <cell r="CI1731" t="str">
            <v xml:space="preserve"> </v>
          </cell>
          <cell r="CJ1731" t="str">
            <v xml:space="preserve"> </v>
          </cell>
          <cell r="CK1731" t="str">
            <v xml:space="preserve"> </v>
          </cell>
          <cell r="CL1731" t="str">
            <v xml:space="preserve"> </v>
          </cell>
          <cell r="CM1731" t="str">
            <v>BS (Stanford University) 01/ 3.7 MS (Stanford University) 01/ 3.8</v>
          </cell>
          <cell r="CN1731" t="str">
            <v>VERIFIED-NONE VERIFIED-NONE</v>
          </cell>
          <cell r="CP1731">
            <v>57500</v>
          </cell>
          <cell r="CQ1731">
            <v>37987</v>
          </cell>
          <cell r="CR1731">
            <v>57500</v>
          </cell>
          <cell r="CS1731">
            <v>37895</v>
          </cell>
          <cell r="CT1731">
            <v>57500</v>
          </cell>
          <cell r="CU1731">
            <v>37803</v>
          </cell>
          <cell r="CV1731">
            <v>57500</v>
          </cell>
          <cell r="CW1731">
            <v>37712</v>
          </cell>
          <cell r="CX1731">
            <v>42500</v>
          </cell>
          <cell r="CY1731">
            <v>37622</v>
          </cell>
          <cell r="CZ1731" t="str">
            <v>Sales - On-Line Ad Sales</v>
          </cell>
          <cell r="DA1731">
            <v>0</v>
          </cell>
          <cell r="DB1731">
            <v>90</v>
          </cell>
        </row>
        <row r="1732">
          <cell r="A1732">
            <v>483</v>
          </cell>
          <cell r="B1732">
            <v>483</v>
          </cell>
          <cell r="C1732">
            <v>7118</v>
          </cell>
          <cell r="D1732" t="str">
            <v>US-MTV-BAY</v>
          </cell>
          <cell r="E1732" t="str">
            <v>adrugay</v>
          </cell>
          <cell r="F1732" t="str">
            <v>Andrea</v>
          </cell>
          <cell r="G1732" t="str">
            <v xml:space="preserve"> </v>
          </cell>
          <cell r="H1732" t="str">
            <v>Drugay</v>
          </cell>
          <cell r="I1732" t="str">
            <v>Andrea Drugay</v>
          </cell>
          <cell r="J1732" t="str">
            <v>Andrea Drugay</v>
          </cell>
          <cell r="K1732" t="str">
            <v>Andrea</v>
          </cell>
          <cell r="L1732" t="str">
            <v>USD</v>
          </cell>
          <cell r="M1732" t="str">
            <v>Drugay, Andrea</v>
          </cell>
          <cell r="N1732" t="str">
            <v>F</v>
          </cell>
          <cell r="O1732">
            <v>27119</v>
          </cell>
          <cell r="P1732" t="str">
            <v>US</v>
          </cell>
          <cell r="Q1732" t="str">
            <v xml:space="preserve"> </v>
          </cell>
          <cell r="R1732" t="str">
            <v>Froogle Associate</v>
          </cell>
          <cell r="S1732" t="str">
            <v>EMPLOYEE</v>
          </cell>
          <cell r="T1732">
            <v>3.25</v>
          </cell>
          <cell r="U1732" t="str">
            <v>Healy, Jodi</v>
          </cell>
          <cell r="V1732" t="str">
            <v>jhealy</v>
          </cell>
          <cell r="W1732" t="str">
            <v>TEMP-AGENCY NO-FEE</v>
          </cell>
          <cell r="X1732" t="str">
            <v xml:space="preserve">  </v>
          </cell>
          <cell r="Y1732" t="str">
            <v>Academy of Arts College</v>
          </cell>
          <cell r="Z1732">
            <v>41</v>
          </cell>
          <cell r="AA1732" t="str">
            <v>OTHER</v>
          </cell>
          <cell r="AB1732" t="str">
            <v>204D</v>
          </cell>
          <cell r="AC1732" t="str">
            <v>650-623-5346</v>
          </cell>
          <cell r="AD1732" t="str">
            <v>3565 Mission Street</v>
          </cell>
          <cell r="AE1732" t="str">
            <v>#A</v>
          </cell>
          <cell r="AF1732" t="str">
            <v>San Francisco</v>
          </cell>
          <cell r="AG1732" t="str">
            <v>CA</v>
          </cell>
          <cell r="AH1732">
            <v>94110</v>
          </cell>
          <cell r="AI1732" t="str">
            <v>US</v>
          </cell>
          <cell r="AJ1732" t="str">
            <v xml:space="preserve"> </v>
          </cell>
          <cell r="AK1732" t="str">
            <v>U</v>
          </cell>
          <cell r="AL1732" t="str">
            <v>S</v>
          </cell>
          <cell r="AM1732" t="str">
            <v>N</v>
          </cell>
          <cell r="AN1732" t="str">
            <v>340-68-5375</v>
          </cell>
          <cell r="AO1732" t="str">
            <v>U</v>
          </cell>
          <cell r="AP1732" t="str">
            <v>COSTCENTER</v>
          </cell>
          <cell r="AQ1732" t="str">
            <v>E3</v>
          </cell>
          <cell r="AR1732" t="str">
            <v>New Programs Associate</v>
          </cell>
          <cell r="AS1732" t="str">
            <v>New Programs Ops - NA</v>
          </cell>
          <cell r="AT1732">
            <v>241</v>
          </cell>
          <cell r="AU1732" t="str">
            <v>Sales - On-Line Ad Sales</v>
          </cell>
          <cell r="AW1732">
            <v>37662</v>
          </cell>
          <cell r="AX1732">
            <v>37662</v>
          </cell>
          <cell r="AY1732" t="str">
            <v>E3 - Sales - On-Line Ad Sales - New Programs Associate</v>
          </cell>
          <cell r="AZ1732" t="str">
            <v>Sales</v>
          </cell>
          <cell r="BA1732" t="str">
            <v>JOBCODE</v>
          </cell>
          <cell r="BB1732" t="str">
            <v>JOBCODE-PROM</v>
          </cell>
          <cell r="BC1732">
            <v>37834</v>
          </cell>
          <cell r="BD1732">
            <v>1.3</v>
          </cell>
          <cell r="BE1732">
            <v>0.8</v>
          </cell>
          <cell r="BF1732" t="str">
            <v>E</v>
          </cell>
          <cell r="BG1732">
            <v>791</v>
          </cell>
          <cell r="BH1732">
            <v>10791</v>
          </cell>
          <cell r="BI1732">
            <v>1</v>
          </cell>
          <cell r="BJ1732">
            <v>37834</v>
          </cell>
          <cell r="BK1732" t="str">
            <v>SALARY</v>
          </cell>
          <cell r="BL1732" t="str">
            <v>SALARY-PROM</v>
          </cell>
          <cell r="BM1732">
            <v>22</v>
          </cell>
          <cell r="BN1732">
            <v>3750</v>
          </cell>
          <cell r="BO1732" t="str">
            <v>E3 - Sales</v>
          </cell>
          <cell r="BP1732">
            <v>45000</v>
          </cell>
          <cell r="BQ1732" t="str">
            <v xml:space="preserve"> </v>
          </cell>
          <cell r="BR1732" t="str">
            <v xml:space="preserve"> </v>
          </cell>
          <cell r="BS1732" t="str">
            <v xml:space="preserve"> </v>
          </cell>
          <cell r="BT1732">
            <v>45150</v>
          </cell>
          <cell r="BU1732">
            <v>50400</v>
          </cell>
          <cell r="BV1732">
            <v>61950</v>
          </cell>
          <cell r="BW1732">
            <v>0.06</v>
          </cell>
          <cell r="BX1732">
            <v>7.0999999999999994E-2</v>
          </cell>
          <cell r="BY1732">
            <v>57500</v>
          </cell>
          <cell r="BZ1732">
            <v>12500</v>
          </cell>
          <cell r="CA1732">
            <v>12500</v>
          </cell>
          <cell r="CB1732">
            <v>2000</v>
          </cell>
          <cell r="CC1732">
            <v>2000</v>
          </cell>
          <cell r="CD1732">
            <v>2000</v>
          </cell>
          <cell r="CE1732">
            <v>2000</v>
          </cell>
          <cell r="CF1732" t="str">
            <v>W</v>
          </cell>
          <cell r="CG1732">
            <v>30</v>
          </cell>
          <cell r="CH1732" t="str">
            <v xml:space="preserve"> </v>
          </cell>
          <cell r="CI1732" t="str">
            <v xml:space="preserve"> </v>
          </cell>
          <cell r="CJ1732" t="str">
            <v xml:space="preserve"> </v>
          </cell>
          <cell r="CK1732" t="str">
            <v xml:space="preserve"> </v>
          </cell>
          <cell r="CL1732" t="str">
            <v xml:space="preserve"> </v>
          </cell>
          <cell r="CM1732" t="str">
            <v>BA (Santa Clara University) 96 MA (San Francisco State University) 01/ 0.0</v>
          </cell>
          <cell r="CP1732">
            <v>57500</v>
          </cell>
          <cell r="CQ1732">
            <v>37987</v>
          </cell>
          <cell r="CR1732">
            <v>57500</v>
          </cell>
          <cell r="CS1732">
            <v>37895</v>
          </cell>
          <cell r="CT1732">
            <v>57500</v>
          </cell>
          <cell r="CU1732">
            <v>37803</v>
          </cell>
          <cell r="CV1732">
            <v>40000</v>
          </cell>
          <cell r="CW1732">
            <v>37712</v>
          </cell>
          <cell r="CX1732">
            <v>40000</v>
          </cell>
          <cell r="CY1732">
            <v>37622</v>
          </cell>
          <cell r="CZ1732" t="str">
            <v>Sales - On-Line Ad Sales</v>
          </cell>
          <cell r="DA1732">
            <v>0</v>
          </cell>
          <cell r="DB1732">
            <v>90</v>
          </cell>
        </row>
        <row r="1733">
          <cell r="A1733">
            <v>3209</v>
          </cell>
          <cell r="B1733">
            <v>3209</v>
          </cell>
          <cell r="C1733">
            <v>7128</v>
          </cell>
          <cell r="D1733" t="str">
            <v>US-MTV-SAL</v>
          </cell>
          <cell r="E1733" t="str">
            <v>mjeffrey</v>
          </cell>
          <cell r="F1733" t="str">
            <v>Joseph</v>
          </cell>
          <cell r="G1733" t="str">
            <v xml:space="preserve"> </v>
          </cell>
          <cell r="H1733" t="str">
            <v>Jeffrey</v>
          </cell>
          <cell r="I1733" t="str">
            <v>Michael Jeffrey</v>
          </cell>
          <cell r="J1733" t="str">
            <v>Joseph Jeffrey</v>
          </cell>
          <cell r="K1733" t="str">
            <v>Michael</v>
          </cell>
          <cell r="L1733" t="str">
            <v>USD</v>
          </cell>
          <cell r="M1733" t="str">
            <v>Jeffrey, Michael</v>
          </cell>
          <cell r="N1733" t="str">
            <v>M</v>
          </cell>
          <cell r="O1733">
            <v>28501</v>
          </cell>
          <cell r="P1733" t="str">
            <v>US</v>
          </cell>
          <cell r="Q1733" t="str">
            <v xml:space="preserve"> </v>
          </cell>
          <cell r="R1733" t="str">
            <v>AdWords Writer</v>
          </cell>
          <cell r="S1733" t="str">
            <v>EMPLOYEE</v>
          </cell>
          <cell r="T1733">
            <v>3</v>
          </cell>
          <cell r="U1733" t="str">
            <v>Underwood, Christopher</v>
          </cell>
          <cell r="V1733" t="str">
            <v>cunderwood</v>
          </cell>
          <cell r="W1733" t="str">
            <v>OTHER TEMP-AGENCY OTHER</v>
          </cell>
          <cell r="X1733" t="str">
            <v xml:space="preserve">   </v>
          </cell>
          <cell r="Y1733" t="str">
            <v>Centerbeam</v>
          </cell>
          <cell r="Z1733">
            <v>41</v>
          </cell>
          <cell r="AA1733" t="str">
            <v>O3-4</v>
          </cell>
          <cell r="AB1733" t="str">
            <v>1638C</v>
          </cell>
          <cell r="AC1733">
            <v>-7053</v>
          </cell>
          <cell r="AD1733" t="str">
            <v>990A Baker St</v>
          </cell>
          <cell r="AE1733" t="str">
            <v xml:space="preserve"> </v>
          </cell>
          <cell r="AF1733" t="str">
            <v>San Francisco</v>
          </cell>
          <cell r="AG1733" t="str">
            <v>CA</v>
          </cell>
          <cell r="AH1733">
            <v>94115</v>
          </cell>
          <cell r="AI1733" t="str">
            <v>US</v>
          </cell>
          <cell r="AJ1733" t="str">
            <v xml:space="preserve"> </v>
          </cell>
          <cell r="AK1733" t="str">
            <v>R</v>
          </cell>
          <cell r="AL1733" t="str">
            <v>M</v>
          </cell>
          <cell r="AM1733" t="str">
            <v>N</v>
          </cell>
          <cell r="AN1733" t="str">
            <v>607-25-6165</v>
          </cell>
          <cell r="AO1733" t="str">
            <v>N</v>
          </cell>
          <cell r="AP1733" t="str">
            <v>COSTCENTER</v>
          </cell>
          <cell r="AQ1733" t="str">
            <v>E3</v>
          </cell>
          <cell r="AR1733" t="str">
            <v>Editor</v>
          </cell>
          <cell r="AS1733" t="str">
            <v>Online Ad Sales - Admin</v>
          </cell>
          <cell r="AT1733">
            <v>112</v>
          </cell>
          <cell r="AU1733" t="str">
            <v>Sales - On-Line Ad Sales</v>
          </cell>
          <cell r="AW1733">
            <v>37907</v>
          </cell>
          <cell r="AX1733">
            <v>37907</v>
          </cell>
          <cell r="AY1733" t="str">
            <v>E3 - Sales - On-Line Ad Sales - Editor</v>
          </cell>
          <cell r="AZ1733" t="str">
            <v>Sales</v>
          </cell>
          <cell r="BA1733" t="str">
            <v>HIRE</v>
          </cell>
          <cell r="BB1733" t="str">
            <v>HIRE-CONV</v>
          </cell>
          <cell r="BC1733">
            <v>37907</v>
          </cell>
          <cell r="BD1733">
            <v>0.6</v>
          </cell>
          <cell r="BE1733">
            <v>0.6</v>
          </cell>
          <cell r="BF1733" t="str">
            <v>E</v>
          </cell>
          <cell r="BG1733">
            <v>1393</v>
          </cell>
          <cell r="BH1733">
            <v>11393</v>
          </cell>
          <cell r="BI1733">
            <v>1</v>
          </cell>
          <cell r="BJ1733">
            <v>37907</v>
          </cell>
          <cell r="BK1733" t="str">
            <v>SALARY</v>
          </cell>
          <cell r="BL1733" t="str">
            <v>SALARY-CONVERT</v>
          </cell>
          <cell r="BM1733">
            <v>25</v>
          </cell>
          <cell r="BN1733">
            <v>4333</v>
          </cell>
          <cell r="BO1733" t="str">
            <v>E3 - Sales</v>
          </cell>
          <cell r="BP1733">
            <v>52000</v>
          </cell>
          <cell r="BQ1733" t="str">
            <v xml:space="preserve"> </v>
          </cell>
          <cell r="BR1733">
            <v>37907</v>
          </cell>
          <cell r="BS1733">
            <v>0.25</v>
          </cell>
          <cell r="BT1733">
            <v>30000</v>
          </cell>
          <cell r="BU1733">
            <v>50400</v>
          </cell>
          <cell r="BV1733">
            <v>61950</v>
          </cell>
          <cell r="BW1733">
            <v>7.0000000000000007E-2</v>
          </cell>
          <cell r="BX1733">
            <v>9.0999999999999998E-2</v>
          </cell>
          <cell r="BY1733">
            <v>64500</v>
          </cell>
          <cell r="BZ1733">
            <v>12500</v>
          </cell>
          <cell r="CA1733">
            <v>12500</v>
          </cell>
          <cell r="CB1733">
            <v>900</v>
          </cell>
          <cell r="CC1733">
            <v>900</v>
          </cell>
          <cell r="CD1733">
            <v>900</v>
          </cell>
          <cell r="CE1733">
            <v>900</v>
          </cell>
          <cell r="CF1733" t="str">
            <v>W</v>
          </cell>
          <cell r="CG1733">
            <v>26</v>
          </cell>
          <cell r="CH1733" t="str">
            <v xml:space="preserve"> </v>
          </cell>
          <cell r="CI1733" t="str">
            <v xml:space="preserve"> </v>
          </cell>
          <cell r="CJ1733" t="str">
            <v xml:space="preserve"> </v>
          </cell>
          <cell r="CK1733" t="str">
            <v xml:space="preserve"> </v>
          </cell>
          <cell r="CL1733" t="str">
            <v xml:space="preserve"> </v>
          </cell>
          <cell r="CM1733" t="str">
            <v>BA (University of Calgary, Canada) / 0.0</v>
          </cell>
          <cell r="CN1733" t="str">
            <v>VERIFIED-NONE</v>
          </cell>
          <cell r="CO1733" t="str">
            <v>Spring,Jeffrey(F)--SPOUSE</v>
          </cell>
          <cell r="CP1733">
            <v>64500</v>
          </cell>
          <cell r="CQ1733">
            <v>37987</v>
          </cell>
          <cell r="CR1733">
            <v>64500</v>
          </cell>
          <cell r="CS1733">
            <v>37895</v>
          </cell>
          <cell r="CT1733" t="str">
            <v xml:space="preserve"> </v>
          </cell>
          <cell r="CU1733" t="str">
            <v xml:space="preserve"> </v>
          </cell>
          <cell r="CV1733" t="str">
            <v xml:space="preserve"> </v>
          </cell>
          <cell r="CW1733" t="str">
            <v xml:space="preserve"> </v>
          </cell>
          <cell r="CX1733" t="str">
            <v xml:space="preserve"> </v>
          </cell>
          <cell r="CY1733" t="str">
            <v xml:space="preserve"> </v>
          </cell>
          <cell r="CZ1733" t="str">
            <v>Sales - On-Line Ad Sales</v>
          </cell>
          <cell r="DA1733">
            <v>0</v>
          </cell>
          <cell r="DB1733">
            <v>90</v>
          </cell>
        </row>
        <row r="1734">
          <cell r="A1734">
            <v>416</v>
          </cell>
          <cell r="B1734">
            <v>416</v>
          </cell>
          <cell r="C1734">
            <v>7128</v>
          </cell>
          <cell r="D1734" t="str">
            <v>US-MTV-SAL</v>
          </cell>
          <cell r="E1734" t="str">
            <v>mwynn</v>
          </cell>
          <cell r="F1734" t="str">
            <v>Miriam</v>
          </cell>
          <cell r="G1734" t="str">
            <v>M</v>
          </cell>
          <cell r="H1734" t="str">
            <v>Wynn</v>
          </cell>
          <cell r="I1734" t="str">
            <v>Miriam Wynn</v>
          </cell>
          <cell r="J1734" t="str">
            <v>Miriam M Wynn</v>
          </cell>
          <cell r="K1734" t="str">
            <v>Miriam</v>
          </cell>
          <cell r="L1734" t="str">
            <v>USD</v>
          </cell>
          <cell r="M1734" t="str">
            <v>Wynn, Miriam</v>
          </cell>
          <cell r="N1734" t="str">
            <v>F</v>
          </cell>
          <cell r="O1734">
            <v>29146</v>
          </cell>
          <cell r="P1734" t="str">
            <v>US</v>
          </cell>
          <cell r="Q1734" t="str">
            <v xml:space="preserve"> </v>
          </cell>
          <cell r="R1734" t="str">
            <v>AdWords Editor</v>
          </cell>
          <cell r="S1734" t="str">
            <v>EMPLOYEE</v>
          </cell>
          <cell r="T1734">
            <v>3</v>
          </cell>
          <cell r="U1734" t="str">
            <v>Underwood, Christopher</v>
          </cell>
          <cell r="V1734" t="str">
            <v>cunderwood</v>
          </cell>
          <cell r="W1734" t="str">
            <v xml:space="preserve"> </v>
          </cell>
          <cell r="X1734" t="str">
            <v xml:space="preserve"> </v>
          </cell>
          <cell r="Y1734" t="str">
            <v>IConceptual</v>
          </cell>
          <cell r="Z1734">
            <v>41</v>
          </cell>
          <cell r="AA1734" t="str">
            <v>C1</v>
          </cell>
          <cell r="AB1734" t="str">
            <v>1638A</v>
          </cell>
          <cell r="AC1734" t="str">
            <v>650-623-4417</v>
          </cell>
          <cell r="AD1734" t="str">
            <v>2217 Los Padres Blvd</v>
          </cell>
          <cell r="AE1734" t="str">
            <v>Apt# 12</v>
          </cell>
          <cell r="AF1734" t="str">
            <v>Santa Clara</v>
          </cell>
          <cell r="AG1734" t="str">
            <v>CA</v>
          </cell>
          <cell r="AH1734">
            <v>95050</v>
          </cell>
          <cell r="AI1734" t="str">
            <v>US</v>
          </cell>
          <cell r="AJ1734" t="str">
            <v>408-247-5516</v>
          </cell>
          <cell r="AK1734" t="str">
            <v>U</v>
          </cell>
          <cell r="AL1734" t="str">
            <v>S</v>
          </cell>
          <cell r="AM1734" t="str">
            <v>N</v>
          </cell>
          <cell r="AN1734" t="str">
            <v>562-71-8517</v>
          </cell>
          <cell r="AO1734" t="str">
            <v>U</v>
          </cell>
          <cell r="AP1734" t="str">
            <v>COSTCENTER</v>
          </cell>
          <cell r="AQ1734" t="str">
            <v>E3</v>
          </cell>
          <cell r="AR1734" t="str">
            <v>Editor</v>
          </cell>
          <cell r="AS1734" t="str">
            <v>Online Ad Sales - Admin</v>
          </cell>
          <cell r="AT1734">
            <v>112</v>
          </cell>
          <cell r="AU1734" t="str">
            <v>Sales - On-Line Ad Sales</v>
          </cell>
          <cell r="AW1734">
            <v>37354</v>
          </cell>
          <cell r="AX1734">
            <v>37354</v>
          </cell>
          <cell r="AY1734" t="str">
            <v>E3 - Sales - On-Line Ad Sales - Editor</v>
          </cell>
          <cell r="AZ1734" t="str">
            <v>Sales</v>
          </cell>
          <cell r="BA1734" t="str">
            <v>JOBCODE</v>
          </cell>
          <cell r="BB1734" t="str">
            <v>JOBCODE-REDO</v>
          </cell>
          <cell r="BC1734">
            <v>37834</v>
          </cell>
          <cell r="BD1734">
            <v>2.1</v>
          </cell>
          <cell r="BE1734">
            <v>0.8</v>
          </cell>
          <cell r="BF1734" t="str">
            <v>E</v>
          </cell>
          <cell r="BG1734">
            <v>430</v>
          </cell>
          <cell r="BH1734">
            <v>10430</v>
          </cell>
          <cell r="BI1734">
            <v>1</v>
          </cell>
          <cell r="BJ1734">
            <v>37834</v>
          </cell>
          <cell r="BK1734" t="str">
            <v>SALARY</v>
          </cell>
          <cell r="BL1734" t="str">
            <v>SALARY-ADJUST</v>
          </cell>
          <cell r="BM1734">
            <v>19</v>
          </cell>
          <cell r="BN1734">
            <v>3333</v>
          </cell>
          <cell r="BO1734" t="str">
            <v>E3 - Sales</v>
          </cell>
          <cell r="BP1734">
            <v>40000</v>
          </cell>
          <cell r="BQ1734">
            <v>35000</v>
          </cell>
          <cell r="BR1734">
            <v>37834</v>
          </cell>
          <cell r="BS1734">
            <v>0.14299999999999999</v>
          </cell>
          <cell r="BT1734">
            <v>30000</v>
          </cell>
          <cell r="BU1734">
            <v>50400</v>
          </cell>
          <cell r="BV1734">
            <v>61950</v>
          </cell>
          <cell r="BW1734">
            <v>5.3999999999999999E-2</v>
          </cell>
          <cell r="BX1734">
            <v>7.0000000000000007E-2</v>
          </cell>
          <cell r="BY1734">
            <v>52500</v>
          </cell>
          <cell r="BZ1734">
            <v>12500</v>
          </cell>
          <cell r="CA1734">
            <v>12500</v>
          </cell>
          <cell r="CB1734">
            <v>3000</v>
          </cell>
          <cell r="CC1734">
            <v>4100</v>
          </cell>
          <cell r="CD1734">
            <v>4100</v>
          </cell>
          <cell r="CE1734">
            <v>4100</v>
          </cell>
          <cell r="CF1734" t="str">
            <v>B</v>
          </cell>
          <cell r="CG1734">
            <v>24</v>
          </cell>
          <cell r="CH1734" t="str">
            <v xml:space="preserve"> </v>
          </cell>
          <cell r="CI1734" t="str">
            <v xml:space="preserve"> </v>
          </cell>
          <cell r="CJ1734" t="str">
            <v xml:space="preserve"> </v>
          </cell>
          <cell r="CK1734" t="str">
            <v xml:space="preserve"> </v>
          </cell>
          <cell r="CL1734" t="str">
            <v xml:space="preserve"> </v>
          </cell>
          <cell r="CM1734" t="str">
            <v>BA (Stanford University) 01/ 3.7</v>
          </cell>
          <cell r="CP1734">
            <v>52500</v>
          </cell>
          <cell r="CQ1734">
            <v>37987</v>
          </cell>
          <cell r="CR1734">
            <v>52500</v>
          </cell>
          <cell r="CS1734">
            <v>37895</v>
          </cell>
          <cell r="CT1734">
            <v>52500</v>
          </cell>
          <cell r="CU1734">
            <v>37803</v>
          </cell>
          <cell r="CV1734">
            <v>45000</v>
          </cell>
          <cell r="CW1734">
            <v>37712</v>
          </cell>
          <cell r="CX1734">
            <v>45000</v>
          </cell>
          <cell r="CY1734">
            <v>37622</v>
          </cell>
          <cell r="CZ1734" t="str">
            <v>Sales - On-Line Ad Sales</v>
          </cell>
          <cell r="DA1734">
            <v>0</v>
          </cell>
          <cell r="DB1734">
            <v>90</v>
          </cell>
        </row>
        <row r="1735">
          <cell r="A1735">
            <v>1377</v>
          </cell>
          <cell r="B1735">
            <v>1377</v>
          </cell>
          <cell r="C1735">
            <v>7102</v>
          </cell>
          <cell r="D1735" t="str">
            <v>US-MTV-SAL</v>
          </cell>
          <cell r="E1735" t="str">
            <v>ksidman</v>
          </cell>
          <cell r="F1735" t="str">
            <v>Kathleen</v>
          </cell>
          <cell r="G1735" t="str">
            <v xml:space="preserve"> </v>
          </cell>
          <cell r="H1735" t="str">
            <v>Sidman</v>
          </cell>
          <cell r="I1735" t="str">
            <v>Katie Sidman</v>
          </cell>
          <cell r="J1735" t="str">
            <v>Kathleen Sidman</v>
          </cell>
          <cell r="K1735" t="str">
            <v>Katie</v>
          </cell>
          <cell r="L1735" t="str">
            <v>USD</v>
          </cell>
          <cell r="M1735" t="str">
            <v>Sidman, Kathleen</v>
          </cell>
          <cell r="N1735" t="str">
            <v>F</v>
          </cell>
          <cell r="O1735">
            <v>23686</v>
          </cell>
          <cell r="P1735" t="str">
            <v>US</v>
          </cell>
          <cell r="Q1735" t="str">
            <v xml:space="preserve"> </v>
          </cell>
          <cell r="R1735" t="str">
            <v>AdWords Associate</v>
          </cell>
          <cell r="S1735" t="str">
            <v>EMPLOYEE</v>
          </cell>
          <cell r="T1735">
            <v>3.25</v>
          </cell>
          <cell r="U1735" t="str">
            <v>Vijungco, Catherine</v>
          </cell>
          <cell r="V1735" t="str">
            <v>katiev</v>
          </cell>
          <cell r="W1735" t="str">
            <v>JOBS-AT-GOOGLE</v>
          </cell>
          <cell r="X1735" t="str">
            <v xml:space="preserve"> </v>
          </cell>
          <cell r="Y1735" t="str">
            <v>Beyond.com</v>
          </cell>
          <cell r="Z1735">
            <v>41</v>
          </cell>
          <cell r="AA1735" t="str">
            <v>C1</v>
          </cell>
          <cell r="AB1735">
            <v>1471</v>
          </cell>
          <cell r="AC1735" t="str">
            <v>650-623-5247</v>
          </cell>
          <cell r="AD1735" t="str">
            <v>150 Acalanes Dr</v>
          </cell>
          <cell r="AE1735" t="str">
            <v>#239</v>
          </cell>
          <cell r="AF1735" t="str">
            <v>Sunnyvale</v>
          </cell>
          <cell r="AG1735" t="str">
            <v>CA</v>
          </cell>
          <cell r="AH1735">
            <v>94086</v>
          </cell>
          <cell r="AI1735" t="str">
            <v>US</v>
          </cell>
          <cell r="AJ1735" t="str">
            <v>650-988-8700</v>
          </cell>
          <cell r="AK1735" t="str">
            <v>U</v>
          </cell>
          <cell r="AL1735" t="str">
            <v>S</v>
          </cell>
          <cell r="AM1735" t="str">
            <v>N</v>
          </cell>
          <cell r="AN1735" t="str">
            <v>267-97-3780</v>
          </cell>
          <cell r="AO1735" t="str">
            <v>U</v>
          </cell>
          <cell r="AP1735" t="str">
            <v>COSTCENTER</v>
          </cell>
          <cell r="AQ1735" t="str">
            <v>E3</v>
          </cell>
          <cell r="AR1735" t="str">
            <v>AdWords Associate</v>
          </cell>
          <cell r="AS1735" t="str">
            <v>Online Ad Sales - NA</v>
          </cell>
          <cell r="AT1735">
            <v>151</v>
          </cell>
          <cell r="AU1735" t="str">
            <v>Sales - On-Line Ad Sales</v>
          </cell>
          <cell r="AW1735">
            <v>37697</v>
          </cell>
          <cell r="AX1735">
            <v>37697</v>
          </cell>
          <cell r="AY1735" t="str">
            <v>E3 - Sales - On-Line Ad Sales - AdWords Associate</v>
          </cell>
          <cell r="AZ1735" t="str">
            <v>Sales</v>
          </cell>
          <cell r="BA1735" t="str">
            <v>HIRE</v>
          </cell>
          <cell r="BB1735" t="str">
            <v>HIRE-OPEN</v>
          </cell>
          <cell r="BC1735">
            <v>37697</v>
          </cell>
          <cell r="BD1735">
            <v>1.2</v>
          </cell>
          <cell r="BE1735">
            <v>1.2</v>
          </cell>
          <cell r="BF1735" t="str">
            <v>E</v>
          </cell>
          <cell r="BG1735">
            <v>854</v>
          </cell>
          <cell r="BH1735">
            <v>10854</v>
          </cell>
          <cell r="BI1735">
            <v>1</v>
          </cell>
          <cell r="BJ1735">
            <v>37697</v>
          </cell>
          <cell r="BK1735" t="str">
            <v>SALARY</v>
          </cell>
          <cell r="BL1735" t="str">
            <v>SALARY-INIT</v>
          </cell>
          <cell r="BM1735">
            <v>25</v>
          </cell>
          <cell r="BN1735">
            <v>4333</v>
          </cell>
          <cell r="BO1735" t="str">
            <v>E3 - Sales</v>
          </cell>
          <cell r="BP1735">
            <v>52000</v>
          </cell>
          <cell r="BQ1735">
            <v>52000</v>
          </cell>
          <cell r="BR1735" t="str">
            <v xml:space="preserve"> </v>
          </cell>
          <cell r="BS1735" t="str">
            <v>Hire</v>
          </cell>
          <cell r="BT1735">
            <v>45150</v>
          </cell>
          <cell r="BU1735">
            <v>58800</v>
          </cell>
          <cell r="BV1735">
            <v>72450</v>
          </cell>
          <cell r="BW1735">
            <v>0.06</v>
          </cell>
          <cell r="BX1735">
            <v>7.3999999999999996E-2</v>
          </cell>
          <cell r="BY1735">
            <v>64500</v>
          </cell>
          <cell r="BZ1735">
            <v>12500</v>
          </cell>
          <cell r="CA1735">
            <v>12500</v>
          </cell>
          <cell r="CB1735">
            <v>2000</v>
          </cell>
          <cell r="CC1735">
            <v>2000</v>
          </cell>
          <cell r="CD1735">
            <v>2000</v>
          </cell>
          <cell r="CE1735">
            <v>2000</v>
          </cell>
          <cell r="CF1735" t="str">
            <v>W</v>
          </cell>
          <cell r="CG1735">
            <v>39</v>
          </cell>
          <cell r="CH1735" t="str">
            <v xml:space="preserve"> </v>
          </cell>
          <cell r="CI1735" t="str">
            <v xml:space="preserve"> </v>
          </cell>
          <cell r="CJ1735" t="str">
            <v xml:space="preserve"> </v>
          </cell>
          <cell r="CK1735" t="str">
            <v xml:space="preserve"> </v>
          </cell>
          <cell r="CL1735" t="str">
            <v xml:space="preserve"> </v>
          </cell>
          <cell r="CM1735" t="str">
            <v>BA (University of Florida) 91</v>
          </cell>
          <cell r="CP1735">
            <v>64500</v>
          </cell>
          <cell r="CQ1735">
            <v>37987</v>
          </cell>
          <cell r="CR1735">
            <v>62000</v>
          </cell>
          <cell r="CS1735">
            <v>37895</v>
          </cell>
          <cell r="CT1735">
            <v>62000</v>
          </cell>
          <cell r="CU1735">
            <v>37803</v>
          </cell>
          <cell r="CV1735">
            <v>62000</v>
          </cell>
          <cell r="CW1735">
            <v>37712</v>
          </cell>
          <cell r="CX1735">
            <v>62000</v>
          </cell>
          <cell r="CY1735">
            <v>37622</v>
          </cell>
          <cell r="CZ1735" t="str">
            <v>Sales - On-Line Ad Sales</v>
          </cell>
          <cell r="DA1735">
            <v>0</v>
          </cell>
          <cell r="DB1735">
            <v>90</v>
          </cell>
        </row>
        <row r="1736">
          <cell r="A1736">
            <v>1169</v>
          </cell>
          <cell r="B1736">
            <v>1169</v>
          </cell>
          <cell r="C1736">
            <v>7102</v>
          </cell>
          <cell r="D1736" t="str">
            <v>US-MTV-SAL</v>
          </cell>
          <cell r="E1736" t="str">
            <v>mtaylor</v>
          </cell>
          <cell r="F1736" t="str">
            <v>Matthew</v>
          </cell>
          <cell r="G1736" t="str">
            <v>L</v>
          </cell>
          <cell r="H1736" t="str">
            <v>Taylor</v>
          </cell>
          <cell r="I1736" t="str">
            <v>Matt Taylor</v>
          </cell>
          <cell r="J1736" t="str">
            <v>Matthew L Taylor</v>
          </cell>
          <cell r="K1736" t="str">
            <v>Matt</v>
          </cell>
          <cell r="L1736" t="str">
            <v>USD</v>
          </cell>
          <cell r="M1736" t="str">
            <v>Taylor, Matthew</v>
          </cell>
          <cell r="N1736" t="str">
            <v>M</v>
          </cell>
          <cell r="O1736">
            <v>26464</v>
          </cell>
          <cell r="P1736" t="str">
            <v>US</v>
          </cell>
          <cell r="Q1736" t="str">
            <v xml:space="preserve"> </v>
          </cell>
          <cell r="R1736" t="str">
            <v>AdWords Associate</v>
          </cell>
          <cell r="S1736" t="str">
            <v>EMPLOYEE</v>
          </cell>
          <cell r="T1736">
            <v>3</v>
          </cell>
          <cell r="U1736" t="str">
            <v>Vijungco, Catherine</v>
          </cell>
          <cell r="V1736" t="str">
            <v>katiev</v>
          </cell>
          <cell r="W1736" t="str">
            <v>JOBS-AT-GOOGLE</v>
          </cell>
          <cell r="X1736" t="str">
            <v xml:space="preserve"> </v>
          </cell>
          <cell r="Y1736" t="str">
            <v>Yahoo!</v>
          </cell>
          <cell r="Z1736">
            <v>41</v>
          </cell>
          <cell r="AA1736" t="str">
            <v>C1</v>
          </cell>
          <cell r="AB1736">
            <v>2128</v>
          </cell>
          <cell r="AC1736" t="str">
            <v>650-623-5112</v>
          </cell>
          <cell r="AD1736" t="str">
            <v>2056 S. Delaware</v>
          </cell>
          <cell r="AE1736" t="str">
            <v xml:space="preserve"> </v>
          </cell>
          <cell r="AF1736" t="str">
            <v>San Mateo</v>
          </cell>
          <cell r="AG1736" t="str">
            <v>CA</v>
          </cell>
          <cell r="AH1736">
            <v>94403</v>
          </cell>
          <cell r="AI1736" t="str">
            <v>US</v>
          </cell>
          <cell r="AJ1736" t="str">
            <v xml:space="preserve"> </v>
          </cell>
          <cell r="AK1736" t="str">
            <v>U</v>
          </cell>
          <cell r="AL1736" t="str">
            <v>M</v>
          </cell>
          <cell r="AM1736" t="str">
            <v>N</v>
          </cell>
          <cell r="AN1736" t="str">
            <v>566-97-4247</v>
          </cell>
          <cell r="AO1736" t="str">
            <v>U</v>
          </cell>
          <cell r="AP1736" t="str">
            <v>COSTCENTER</v>
          </cell>
          <cell r="AQ1736" t="str">
            <v>E3</v>
          </cell>
          <cell r="AR1736" t="str">
            <v>AdWords Associate</v>
          </cell>
          <cell r="AS1736" t="str">
            <v>Online Ad Sales - NA</v>
          </cell>
          <cell r="AT1736">
            <v>151</v>
          </cell>
          <cell r="AU1736" t="str">
            <v>Sales - On-Line Ad Sales</v>
          </cell>
          <cell r="AW1736">
            <v>37636</v>
          </cell>
          <cell r="AX1736">
            <v>37636</v>
          </cell>
          <cell r="AY1736" t="str">
            <v>E3 - Sales - On-Line Ad Sales - AdWords Associate</v>
          </cell>
          <cell r="AZ1736" t="str">
            <v>Sales</v>
          </cell>
          <cell r="BA1736" t="str">
            <v>JOBCODE</v>
          </cell>
          <cell r="BB1736" t="str">
            <v>JOBCODE-PROM</v>
          </cell>
          <cell r="BC1736">
            <v>38033</v>
          </cell>
          <cell r="BD1736">
            <v>1.3</v>
          </cell>
          <cell r="BE1736">
            <v>0.3</v>
          </cell>
          <cell r="BF1736" t="str">
            <v>E</v>
          </cell>
          <cell r="BG1736">
            <v>762</v>
          </cell>
          <cell r="BH1736">
            <v>10762</v>
          </cell>
          <cell r="BI1736">
            <v>1</v>
          </cell>
          <cell r="BJ1736">
            <v>38033</v>
          </cell>
          <cell r="BK1736" t="str">
            <v>SALARY</v>
          </cell>
          <cell r="BL1736" t="str">
            <v>SALARY-PROM</v>
          </cell>
          <cell r="BM1736">
            <v>24</v>
          </cell>
          <cell r="BN1736">
            <v>4167</v>
          </cell>
          <cell r="BO1736" t="str">
            <v>E3 - Sales</v>
          </cell>
          <cell r="BP1736">
            <v>50000</v>
          </cell>
          <cell r="BQ1736">
            <v>45000</v>
          </cell>
          <cell r="BR1736">
            <v>38033</v>
          </cell>
          <cell r="BS1736">
            <v>0.111</v>
          </cell>
          <cell r="BT1736">
            <v>45150</v>
          </cell>
          <cell r="BU1736">
            <v>58800</v>
          </cell>
          <cell r="BV1736">
            <v>72450</v>
          </cell>
          <cell r="BW1736">
            <v>5.8000000000000003E-2</v>
          </cell>
          <cell r="BX1736">
            <v>7.0999999999999994E-2</v>
          </cell>
          <cell r="BY1736">
            <v>62500</v>
          </cell>
          <cell r="BZ1736">
            <v>12500</v>
          </cell>
          <cell r="CA1736">
            <v>12500</v>
          </cell>
          <cell r="CB1736">
            <v>2000</v>
          </cell>
          <cell r="CC1736">
            <v>2000</v>
          </cell>
          <cell r="CD1736">
            <v>2000</v>
          </cell>
          <cell r="CE1736">
            <v>2000</v>
          </cell>
          <cell r="CF1736" t="str">
            <v>W</v>
          </cell>
          <cell r="CG1736">
            <v>31</v>
          </cell>
          <cell r="CH1736" t="str">
            <v xml:space="preserve"> </v>
          </cell>
          <cell r="CI1736" t="str">
            <v xml:space="preserve"> </v>
          </cell>
          <cell r="CJ1736" t="str">
            <v xml:space="preserve"> </v>
          </cell>
          <cell r="CK1736" t="str">
            <v xml:space="preserve"> </v>
          </cell>
          <cell r="CL1736" t="str">
            <v xml:space="preserve"> </v>
          </cell>
          <cell r="CM1736" t="str">
            <v>BA (Fresno State University) 96</v>
          </cell>
          <cell r="CO1736" t="str">
            <v>Nancy,Beauregard(F)--SPOUSE</v>
          </cell>
          <cell r="CP1736">
            <v>62500</v>
          </cell>
          <cell r="CQ1736">
            <v>37987</v>
          </cell>
          <cell r="CR1736">
            <v>55000</v>
          </cell>
          <cell r="CS1736">
            <v>37895</v>
          </cell>
          <cell r="CT1736">
            <v>55000</v>
          </cell>
          <cell r="CU1736">
            <v>37803</v>
          </cell>
          <cell r="CV1736">
            <v>55000</v>
          </cell>
          <cell r="CW1736">
            <v>37712</v>
          </cell>
          <cell r="CX1736">
            <v>55000</v>
          </cell>
          <cell r="CY1736">
            <v>37622</v>
          </cell>
          <cell r="CZ1736" t="str">
            <v>Sales - On-Line Ad Sales</v>
          </cell>
          <cell r="DA1736">
            <v>0</v>
          </cell>
          <cell r="DB1736">
            <v>90</v>
          </cell>
        </row>
        <row r="1737">
          <cell r="A1737">
            <v>1507</v>
          </cell>
          <cell r="B1737">
            <v>1507</v>
          </cell>
          <cell r="C1737">
            <v>7102</v>
          </cell>
          <cell r="D1737" t="str">
            <v>US-MTV-SAL</v>
          </cell>
          <cell r="E1737" t="str">
            <v>davidd</v>
          </cell>
          <cell r="F1737" t="str">
            <v>David</v>
          </cell>
          <cell r="G1737" t="str">
            <v xml:space="preserve"> </v>
          </cell>
          <cell r="H1737" t="str">
            <v>Dold</v>
          </cell>
          <cell r="I1737" t="str">
            <v>David Dold</v>
          </cell>
          <cell r="J1737" t="str">
            <v>David Dold</v>
          </cell>
          <cell r="K1737" t="str">
            <v>David</v>
          </cell>
          <cell r="L1737" t="str">
            <v>USD</v>
          </cell>
          <cell r="M1737" t="str">
            <v>Dold, David</v>
          </cell>
          <cell r="N1737" t="str">
            <v>M</v>
          </cell>
          <cell r="O1737">
            <v>27202</v>
          </cell>
          <cell r="P1737" t="str">
            <v>US</v>
          </cell>
          <cell r="Q1737" t="str">
            <v xml:space="preserve"> </v>
          </cell>
          <cell r="R1737" t="str">
            <v>AdWords Associate</v>
          </cell>
          <cell r="S1737" t="str">
            <v>EMPLOYEE</v>
          </cell>
          <cell r="T1737">
            <v>3</v>
          </cell>
          <cell r="U1737" t="str">
            <v>White, Emily</v>
          </cell>
          <cell r="V1737" t="str">
            <v>emily</v>
          </cell>
          <cell r="W1737" t="str">
            <v>JOBS-AT-GOOGLE</v>
          </cell>
          <cell r="X1737" t="str">
            <v xml:space="preserve"> </v>
          </cell>
          <cell r="Y1737" t="str">
            <v>HipBone</v>
          </cell>
          <cell r="Z1737">
            <v>41</v>
          </cell>
          <cell r="AA1737" t="str">
            <v>C1</v>
          </cell>
          <cell r="AB1737">
            <v>266</v>
          </cell>
          <cell r="AC1737" t="str">
            <v>650-623-5331</v>
          </cell>
          <cell r="AD1737" t="str">
            <v>998 Michelangelo Dr</v>
          </cell>
          <cell r="AE1737" t="str">
            <v>B</v>
          </cell>
          <cell r="AF1737" t="str">
            <v>Sunnyvale</v>
          </cell>
          <cell r="AG1737" t="str">
            <v>CA</v>
          </cell>
          <cell r="AH1737">
            <v>94087</v>
          </cell>
          <cell r="AI1737" t="str">
            <v>US</v>
          </cell>
          <cell r="AJ1737" t="str">
            <v xml:space="preserve"> </v>
          </cell>
          <cell r="AK1737" t="str">
            <v>U</v>
          </cell>
          <cell r="AL1737" t="str">
            <v>S</v>
          </cell>
          <cell r="AM1737" t="str">
            <v>N</v>
          </cell>
          <cell r="AN1737" t="str">
            <v>619-12-4691</v>
          </cell>
          <cell r="AO1737" t="str">
            <v>U</v>
          </cell>
          <cell r="AP1737" t="str">
            <v>COSTCENTER</v>
          </cell>
          <cell r="AQ1737" t="str">
            <v>E3</v>
          </cell>
          <cell r="AR1737" t="str">
            <v>AdWords Associate</v>
          </cell>
          <cell r="AS1737" t="str">
            <v>Online Ad Sales - NA</v>
          </cell>
          <cell r="AT1737">
            <v>151</v>
          </cell>
          <cell r="AU1737" t="str">
            <v>Sales - On-Line Ad Sales</v>
          </cell>
          <cell r="AW1737">
            <v>37718</v>
          </cell>
          <cell r="AX1737">
            <v>37718</v>
          </cell>
          <cell r="AY1737" t="str">
            <v>E3 - Sales - On-Line Ad Sales - AdWords Associate</v>
          </cell>
          <cell r="AZ1737" t="str">
            <v>Sales</v>
          </cell>
          <cell r="BA1737" t="str">
            <v>JOBCODE</v>
          </cell>
          <cell r="BB1737" t="str">
            <v>JOBCODE-PROM</v>
          </cell>
          <cell r="BC1737">
            <v>38033</v>
          </cell>
          <cell r="BD1737">
            <v>1.1000000000000001</v>
          </cell>
          <cell r="BE1737">
            <v>0.3</v>
          </cell>
          <cell r="BF1737" t="str">
            <v>E</v>
          </cell>
          <cell r="BG1737">
            <v>911</v>
          </cell>
          <cell r="BH1737">
            <v>10911</v>
          </cell>
          <cell r="BI1737">
            <v>1</v>
          </cell>
          <cell r="BJ1737">
            <v>38033</v>
          </cell>
          <cell r="BK1737" t="str">
            <v>SALARY</v>
          </cell>
          <cell r="BL1737" t="str">
            <v>SALARY-PROM</v>
          </cell>
          <cell r="BM1737">
            <v>24</v>
          </cell>
          <cell r="BN1737">
            <v>4167</v>
          </cell>
          <cell r="BO1737" t="str">
            <v>E3 - Sales</v>
          </cell>
          <cell r="BP1737">
            <v>50000</v>
          </cell>
          <cell r="BQ1737">
            <v>45000</v>
          </cell>
          <cell r="BR1737">
            <v>38033</v>
          </cell>
          <cell r="BS1737">
            <v>0.111</v>
          </cell>
          <cell r="BT1737">
            <v>45150</v>
          </cell>
          <cell r="BU1737">
            <v>58800</v>
          </cell>
          <cell r="BV1737">
            <v>72450</v>
          </cell>
          <cell r="BW1737">
            <v>5.8000000000000003E-2</v>
          </cell>
          <cell r="BX1737">
            <v>7.0999999999999994E-2</v>
          </cell>
          <cell r="BY1737">
            <v>62500</v>
          </cell>
          <cell r="BZ1737">
            <v>12500</v>
          </cell>
          <cell r="CA1737">
            <v>12500</v>
          </cell>
          <cell r="CB1737">
            <v>1700</v>
          </cell>
          <cell r="CC1737">
            <v>1700</v>
          </cell>
          <cell r="CD1737">
            <v>1700</v>
          </cell>
          <cell r="CE1737">
            <v>1700</v>
          </cell>
          <cell r="CF1737" t="str">
            <v>W</v>
          </cell>
          <cell r="CG1737">
            <v>29</v>
          </cell>
          <cell r="CH1737" t="str">
            <v xml:space="preserve"> </v>
          </cell>
          <cell r="CI1737" t="str">
            <v xml:space="preserve"> </v>
          </cell>
          <cell r="CJ1737" t="str">
            <v xml:space="preserve"> </v>
          </cell>
          <cell r="CK1737" t="str">
            <v xml:space="preserve"> </v>
          </cell>
          <cell r="CL1737" t="str">
            <v xml:space="preserve"> </v>
          </cell>
          <cell r="CN1737" t="str">
            <v xml:space="preserve"> </v>
          </cell>
          <cell r="CP1737">
            <v>62500</v>
          </cell>
          <cell r="CQ1737">
            <v>37987</v>
          </cell>
          <cell r="CR1737">
            <v>55000</v>
          </cell>
          <cell r="CS1737">
            <v>37895</v>
          </cell>
          <cell r="CT1737">
            <v>55000</v>
          </cell>
          <cell r="CU1737">
            <v>37803</v>
          </cell>
          <cell r="CV1737">
            <v>55000</v>
          </cell>
          <cell r="CW1737">
            <v>37712</v>
          </cell>
          <cell r="CX1737" t="str">
            <v xml:space="preserve"> </v>
          </cell>
          <cell r="CY1737" t="str">
            <v xml:space="preserve"> </v>
          </cell>
          <cell r="CZ1737" t="str">
            <v>Sales - On-Line Ad Sales</v>
          </cell>
          <cell r="DA1737">
            <v>0</v>
          </cell>
          <cell r="DB1737">
            <v>90</v>
          </cell>
        </row>
        <row r="1738">
          <cell r="A1738">
            <v>408</v>
          </cell>
          <cell r="B1738">
            <v>408</v>
          </cell>
          <cell r="C1738">
            <v>7102</v>
          </cell>
          <cell r="D1738" t="str">
            <v>US-MTV-SAL</v>
          </cell>
          <cell r="E1738" t="str">
            <v>christie</v>
          </cell>
          <cell r="F1738" t="str">
            <v>Christina</v>
          </cell>
          <cell r="G1738" t="str">
            <v xml:space="preserve"> </v>
          </cell>
          <cell r="H1738" t="str">
            <v>Cooley</v>
          </cell>
          <cell r="I1738" t="str">
            <v>Christie Cooley</v>
          </cell>
          <cell r="J1738" t="str">
            <v>Christina Cooley</v>
          </cell>
          <cell r="K1738" t="str">
            <v>Christie</v>
          </cell>
          <cell r="L1738" t="str">
            <v>USD</v>
          </cell>
          <cell r="M1738" t="str">
            <v>Cooley, Christina</v>
          </cell>
          <cell r="N1738" t="str">
            <v>F</v>
          </cell>
          <cell r="O1738">
            <v>27502</v>
          </cell>
          <cell r="P1738" t="str">
            <v>US</v>
          </cell>
          <cell r="Q1738" t="str">
            <v xml:space="preserve"> </v>
          </cell>
          <cell r="R1738" t="str">
            <v>AdWords Associate</v>
          </cell>
          <cell r="S1738" t="str">
            <v>EMPLOYEE</v>
          </cell>
          <cell r="T1738">
            <v>3.5</v>
          </cell>
          <cell r="U1738" t="str">
            <v>Vijungco, Catherine</v>
          </cell>
          <cell r="V1738" t="str">
            <v>katiev</v>
          </cell>
          <cell r="W1738" t="str">
            <v>TEMP-AGENCY</v>
          </cell>
          <cell r="X1738" t="str">
            <v xml:space="preserve"> </v>
          </cell>
          <cell r="Y1738" t="str">
            <v>Rational Software</v>
          </cell>
          <cell r="Z1738">
            <v>41</v>
          </cell>
          <cell r="AA1738" t="str">
            <v>C1</v>
          </cell>
          <cell r="AB1738">
            <v>2116</v>
          </cell>
          <cell r="AC1738" t="str">
            <v>650-623-4416</v>
          </cell>
          <cell r="AD1738" t="str">
            <v>7142 Echo Ridge Dr</v>
          </cell>
          <cell r="AE1738" t="str">
            <v xml:space="preserve"> </v>
          </cell>
          <cell r="AF1738" t="str">
            <v>San Jose</v>
          </cell>
          <cell r="AG1738" t="str">
            <v>CA</v>
          </cell>
          <cell r="AH1738">
            <v>95120</v>
          </cell>
          <cell r="AI1738" t="str">
            <v>US</v>
          </cell>
          <cell r="AJ1738" t="str">
            <v xml:space="preserve"> </v>
          </cell>
          <cell r="AK1738" t="str">
            <v>U</v>
          </cell>
          <cell r="AL1738" t="str">
            <v>S</v>
          </cell>
          <cell r="AM1738" t="str">
            <v>N</v>
          </cell>
          <cell r="AN1738" t="str">
            <v>562-93-8877</v>
          </cell>
          <cell r="AO1738" t="str">
            <v>U</v>
          </cell>
          <cell r="AP1738" t="str">
            <v>COSTCENTER</v>
          </cell>
          <cell r="AQ1738" t="str">
            <v>E3</v>
          </cell>
          <cell r="AR1738" t="str">
            <v>AdWords Associate</v>
          </cell>
          <cell r="AS1738" t="str">
            <v>Online Ad Sales - NA</v>
          </cell>
          <cell r="AT1738">
            <v>151</v>
          </cell>
          <cell r="AU1738" t="str">
            <v>Sales - On-Line Ad Sales</v>
          </cell>
          <cell r="AW1738">
            <v>37351</v>
          </cell>
          <cell r="AX1738">
            <v>37351</v>
          </cell>
          <cell r="AY1738" t="str">
            <v>E3 - Sales - On-Line Ad Sales - AdWords Associate</v>
          </cell>
          <cell r="AZ1738" t="str">
            <v>Sales</v>
          </cell>
          <cell r="BA1738" t="str">
            <v>JOBCODE</v>
          </cell>
          <cell r="BB1738" t="str">
            <v>JOBCODE-PROM</v>
          </cell>
          <cell r="BC1738">
            <v>37622</v>
          </cell>
          <cell r="BD1738">
            <v>2.1</v>
          </cell>
          <cell r="BE1738">
            <v>1.4</v>
          </cell>
          <cell r="BF1738" t="str">
            <v>E</v>
          </cell>
          <cell r="BG1738">
            <v>427</v>
          </cell>
          <cell r="BH1738">
            <v>10427</v>
          </cell>
          <cell r="BI1738">
            <v>1</v>
          </cell>
          <cell r="BJ1738">
            <v>37622</v>
          </cell>
          <cell r="BK1738" t="str">
            <v>SALARY</v>
          </cell>
          <cell r="BL1738" t="str">
            <v>SALARY-PROM</v>
          </cell>
          <cell r="BM1738">
            <v>24</v>
          </cell>
          <cell r="BN1738">
            <v>4167</v>
          </cell>
          <cell r="BO1738" t="str">
            <v>E3 - Sales</v>
          </cell>
          <cell r="BP1738">
            <v>50000</v>
          </cell>
          <cell r="BQ1738">
            <v>45000</v>
          </cell>
          <cell r="BR1738">
            <v>37622</v>
          </cell>
          <cell r="BS1738">
            <v>0.111</v>
          </cell>
          <cell r="BT1738">
            <v>45150</v>
          </cell>
          <cell r="BU1738">
            <v>58800</v>
          </cell>
          <cell r="BV1738">
            <v>72450</v>
          </cell>
          <cell r="BW1738">
            <v>5.8000000000000003E-2</v>
          </cell>
          <cell r="BX1738">
            <v>7.0999999999999994E-2</v>
          </cell>
          <cell r="BY1738">
            <v>62500</v>
          </cell>
          <cell r="BZ1738">
            <v>12500</v>
          </cell>
          <cell r="CA1738">
            <v>12500</v>
          </cell>
          <cell r="CB1738">
            <v>8000</v>
          </cell>
          <cell r="CC1738">
            <v>9500</v>
          </cell>
          <cell r="CD1738">
            <v>9500</v>
          </cell>
          <cell r="CE1738">
            <v>9500</v>
          </cell>
          <cell r="CF1738" t="str">
            <v>A</v>
          </cell>
          <cell r="CG1738">
            <v>29</v>
          </cell>
          <cell r="CH1738" t="str">
            <v xml:space="preserve"> </v>
          </cell>
          <cell r="CI1738" t="str">
            <v xml:space="preserve"> </v>
          </cell>
          <cell r="CJ1738" t="str">
            <v xml:space="preserve"> </v>
          </cell>
          <cell r="CK1738" t="str">
            <v xml:space="preserve"> </v>
          </cell>
          <cell r="CL1738" t="str">
            <v xml:space="preserve"> </v>
          </cell>
          <cell r="CM1738" t="str">
            <v>BA (Pomona College) 97/ 3.6</v>
          </cell>
          <cell r="CN1738" t="str">
            <v>VERIFIED-NONE</v>
          </cell>
          <cell r="CP1738">
            <v>62500</v>
          </cell>
          <cell r="CQ1738">
            <v>37987</v>
          </cell>
          <cell r="CR1738">
            <v>62500</v>
          </cell>
          <cell r="CS1738">
            <v>37895</v>
          </cell>
          <cell r="CT1738">
            <v>62500</v>
          </cell>
          <cell r="CU1738">
            <v>37803</v>
          </cell>
          <cell r="CV1738">
            <v>60000</v>
          </cell>
          <cell r="CW1738">
            <v>37712</v>
          </cell>
          <cell r="CX1738">
            <v>60000</v>
          </cell>
          <cell r="CY1738">
            <v>37622</v>
          </cell>
          <cell r="CZ1738" t="str">
            <v>Sales - On-Line Ad Sales</v>
          </cell>
          <cell r="DA1738">
            <v>0</v>
          </cell>
          <cell r="DB1738">
            <v>90</v>
          </cell>
        </row>
        <row r="1739">
          <cell r="A1739">
            <v>494</v>
          </cell>
          <cell r="B1739">
            <v>494</v>
          </cell>
          <cell r="C1739">
            <v>7102</v>
          </cell>
          <cell r="D1739" t="str">
            <v>US-MTV-SAL</v>
          </cell>
          <cell r="E1739" t="str">
            <v>bwharton</v>
          </cell>
          <cell r="F1739" t="str">
            <v>Blake</v>
          </cell>
          <cell r="G1739" t="str">
            <v xml:space="preserve"> </v>
          </cell>
          <cell r="H1739" t="str">
            <v>Wharton</v>
          </cell>
          <cell r="I1739" t="str">
            <v>Blake Wharton</v>
          </cell>
          <cell r="J1739" t="str">
            <v>Blake Wharton</v>
          </cell>
          <cell r="K1739" t="str">
            <v>Blake</v>
          </cell>
          <cell r="L1739" t="str">
            <v>USD</v>
          </cell>
          <cell r="M1739" t="str">
            <v>Wharton, Blake</v>
          </cell>
          <cell r="N1739" t="str">
            <v>M</v>
          </cell>
          <cell r="O1739">
            <v>19136</v>
          </cell>
          <cell r="P1739" t="str">
            <v>US</v>
          </cell>
          <cell r="Q1739" t="str">
            <v xml:space="preserve"> </v>
          </cell>
          <cell r="R1739" t="str">
            <v>AdWords Associate</v>
          </cell>
          <cell r="S1739" t="str">
            <v>EMPLOYEE</v>
          </cell>
          <cell r="T1739">
            <v>3.5</v>
          </cell>
          <cell r="U1739" t="str">
            <v>Kipp, William</v>
          </cell>
          <cell r="V1739" t="str">
            <v>wkipp</v>
          </cell>
          <cell r="W1739" t="str">
            <v>DIRECT</v>
          </cell>
          <cell r="X1739" t="str">
            <v xml:space="preserve"> </v>
          </cell>
          <cell r="Y1739" t="str">
            <v>Webswap</v>
          </cell>
          <cell r="Z1739">
            <v>41</v>
          </cell>
          <cell r="AA1739" t="str">
            <v>C1</v>
          </cell>
          <cell r="AB1739">
            <v>125</v>
          </cell>
          <cell r="AC1739" t="str">
            <v>650-623-4457</v>
          </cell>
          <cell r="AD1739" t="str">
            <v>3472 Hilary Dr.</v>
          </cell>
          <cell r="AE1739" t="str">
            <v xml:space="preserve"> </v>
          </cell>
          <cell r="AF1739" t="str">
            <v>San Jose</v>
          </cell>
          <cell r="AG1739" t="str">
            <v>CA</v>
          </cell>
          <cell r="AH1739">
            <v>95124</v>
          </cell>
          <cell r="AI1739" t="str">
            <v>US</v>
          </cell>
          <cell r="AJ1739" t="str">
            <v>408-371-1533</v>
          </cell>
          <cell r="AK1739" t="str">
            <v>U</v>
          </cell>
          <cell r="AL1739" t="str">
            <v>S</v>
          </cell>
          <cell r="AM1739" t="str">
            <v>N</v>
          </cell>
          <cell r="AN1739" t="str">
            <v>566-80-3725</v>
          </cell>
          <cell r="AO1739" t="str">
            <v>U</v>
          </cell>
          <cell r="AP1739" t="str">
            <v>COSTCENTER</v>
          </cell>
          <cell r="AQ1739" t="str">
            <v>E3</v>
          </cell>
          <cell r="AR1739" t="str">
            <v>AdWords Associate</v>
          </cell>
          <cell r="AS1739" t="str">
            <v>Online Ad Sales - NA</v>
          </cell>
          <cell r="AT1739">
            <v>151</v>
          </cell>
          <cell r="AU1739" t="str">
            <v>Sales - On-Line Ad Sales</v>
          </cell>
          <cell r="AW1739">
            <v>37410</v>
          </cell>
          <cell r="AX1739">
            <v>37410</v>
          </cell>
          <cell r="AY1739" t="str">
            <v>E3 - Sales - On-Line Ad Sales - AdWords Associate</v>
          </cell>
          <cell r="AZ1739" t="str">
            <v>Sales</v>
          </cell>
          <cell r="BA1739" t="str">
            <v>JOBCODE</v>
          </cell>
          <cell r="BB1739" t="str">
            <v>JOBCODE-PROM</v>
          </cell>
          <cell r="BC1739">
            <v>37622</v>
          </cell>
          <cell r="BD1739">
            <v>2</v>
          </cell>
          <cell r="BE1739">
            <v>1.4</v>
          </cell>
          <cell r="BF1739" t="str">
            <v>E</v>
          </cell>
          <cell r="BG1739">
            <v>487</v>
          </cell>
          <cell r="BH1739">
            <v>10487</v>
          </cell>
          <cell r="BI1739">
            <v>1</v>
          </cell>
          <cell r="BJ1739">
            <v>37622</v>
          </cell>
          <cell r="BK1739" t="str">
            <v>SALARY</v>
          </cell>
          <cell r="BL1739" t="str">
            <v>SALARY-PROM</v>
          </cell>
          <cell r="BM1739">
            <v>24</v>
          </cell>
          <cell r="BN1739">
            <v>4167</v>
          </cell>
          <cell r="BO1739" t="str">
            <v>E3 - Sales</v>
          </cell>
          <cell r="BP1739">
            <v>50000</v>
          </cell>
          <cell r="BQ1739">
            <v>45000</v>
          </cell>
          <cell r="BR1739" t="str">
            <v xml:space="preserve"> </v>
          </cell>
          <cell r="BS1739" t="str">
            <v xml:space="preserve"> </v>
          </cell>
          <cell r="BT1739">
            <v>45150</v>
          </cell>
          <cell r="BU1739">
            <v>58800</v>
          </cell>
          <cell r="BV1739">
            <v>72450</v>
          </cell>
          <cell r="BW1739">
            <v>5.8000000000000003E-2</v>
          </cell>
          <cell r="BX1739">
            <v>7.0999999999999994E-2</v>
          </cell>
          <cell r="BY1739">
            <v>62500</v>
          </cell>
          <cell r="BZ1739">
            <v>12500</v>
          </cell>
          <cell r="CA1739">
            <v>12500</v>
          </cell>
          <cell r="CB1739">
            <v>10000</v>
          </cell>
          <cell r="CC1739">
            <v>11100</v>
          </cell>
          <cell r="CD1739">
            <v>11100</v>
          </cell>
          <cell r="CE1739">
            <v>11100</v>
          </cell>
          <cell r="CF1739" t="str">
            <v>W</v>
          </cell>
          <cell r="CG1739">
            <v>51</v>
          </cell>
          <cell r="CH1739" t="str">
            <v xml:space="preserve"> </v>
          </cell>
          <cell r="CI1739" t="str">
            <v xml:space="preserve"> </v>
          </cell>
          <cell r="CJ1739" t="str">
            <v xml:space="preserve"> </v>
          </cell>
          <cell r="CK1739" t="str">
            <v xml:space="preserve"> </v>
          </cell>
          <cell r="CL1739" t="str">
            <v xml:space="preserve"> </v>
          </cell>
          <cell r="CM1739" t="str">
            <v>BS (San Jose State University) 88/ 0.0 TEACH (College of Nortre Dame) 98/ 0.0</v>
          </cell>
          <cell r="CP1739">
            <v>62500</v>
          </cell>
          <cell r="CQ1739">
            <v>37987</v>
          </cell>
          <cell r="CR1739">
            <v>62500</v>
          </cell>
          <cell r="CS1739">
            <v>37895</v>
          </cell>
          <cell r="CT1739">
            <v>62500</v>
          </cell>
          <cell r="CU1739">
            <v>37803</v>
          </cell>
          <cell r="CV1739">
            <v>60000</v>
          </cell>
          <cell r="CW1739">
            <v>37712</v>
          </cell>
          <cell r="CX1739">
            <v>60000</v>
          </cell>
          <cell r="CY1739">
            <v>37622</v>
          </cell>
          <cell r="CZ1739" t="str">
            <v>Sales - On-Line Ad Sales</v>
          </cell>
          <cell r="DA1739">
            <v>0</v>
          </cell>
          <cell r="DB1739">
            <v>90</v>
          </cell>
        </row>
        <row r="1740">
          <cell r="A1740">
            <v>504</v>
          </cell>
          <cell r="B1740">
            <v>504</v>
          </cell>
          <cell r="C1740">
            <v>7102</v>
          </cell>
          <cell r="D1740" t="str">
            <v>US-MTV-SAL</v>
          </cell>
          <cell r="E1740" t="str">
            <v>theresa</v>
          </cell>
          <cell r="F1740" t="str">
            <v>Theresa</v>
          </cell>
          <cell r="G1740" t="str">
            <v xml:space="preserve"> </v>
          </cell>
          <cell r="H1740" t="str">
            <v>Rij</v>
          </cell>
          <cell r="I1740" t="str">
            <v>Theresa Rij</v>
          </cell>
          <cell r="J1740" t="str">
            <v>Theresa Rij</v>
          </cell>
          <cell r="K1740" t="str">
            <v>Theresa</v>
          </cell>
          <cell r="L1740" t="str">
            <v>USD</v>
          </cell>
          <cell r="M1740" t="str">
            <v>Rij, Theresa</v>
          </cell>
          <cell r="N1740" t="str">
            <v>F</v>
          </cell>
          <cell r="O1740">
            <v>23052</v>
          </cell>
          <cell r="P1740" t="str">
            <v>US</v>
          </cell>
          <cell r="Q1740" t="str">
            <v xml:space="preserve"> </v>
          </cell>
          <cell r="R1740" t="str">
            <v>AdWords Associate</v>
          </cell>
          <cell r="S1740" t="str">
            <v>EMPLOYEE</v>
          </cell>
          <cell r="T1740">
            <v>3.25</v>
          </cell>
          <cell r="U1740" t="str">
            <v>Kipp, William</v>
          </cell>
          <cell r="V1740" t="str">
            <v>wkipp</v>
          </cell>
          <cell r="W1740" t="str">
            <v>TEMP-AGENCY</v>
          </cell>
          <cell r="X1740" t="str">
            <v xml:space="preserve"> </v>
          </cell>
          <cell r="Y1740" t="str">
            <v xml:space="preserve"> </v>
          </cell>
          <cell r="Z1740">
            <v>41</v>
          </cell>
          <cell r="AA1740" t="str">
            <v>O1</v>
          </cell>
          <cell r="AB1740">
            <v>130</v>
          </cell>
          <cell r="AC1740" t="str">
            <v>650-623-4476</v>
          </cell>
          <cell r="AD1740" t="str">
            <v>250 W. El Camino Real</v>
          </cell>
          <cell r="AE1740" t="str">
            <v>#2100</v>
          </cell>
          <cell r="AF1740" t="str">
            <v>Sunnyvale</v>
          </cell>
          <cell r="AG1740" t="str">
            <v>CA</v>
          </cell>
          <cell r="AH1740">
            <v>94087</v>
          </cell>
          <cell r="AI1740" t="str">
            <v>US</v>
          </cell>
          <cell r="AJ1740" t="str">
            <v>408-481-0488</v>
          </cell>
          <cell r="AK1740" t="str">
            <v>U</v>
          </cell>
          <cell r="AL1740" t="str">
            <v>S</v>
          </cell>
          <cell r="AM1740" t="str">
            <v>N</v>
          </cell>
          <cell r="AN1740" t="str">
            <v>550-55-9964</v>
          </cell>
          <cell r="AO1740" t="str">
            <v>U</v>
          </cell>
          <cell r="AP1740" t="str">
            <v>COSTCENTER</v>
          </cell>
          <cell r="AQ1740" t="str">
            <v>E3</v>
          </cell>
          <cell r="AR1740" t="str">
            <v>AdWords Associate</v>
          </cell>
          <cell r="AS1740" t="str">
            <v>Online Ad Sales - NA</v>
          </cell>
          <cell r="AT1740">
            <v>151</v>
          </cell>
          <cell r="AU1740" t="str">
            <v>Sales - On-Line Ad Sales</v>
          </cell>
          <cell r="AW1740">
            <v>37417</v>
          </cell>
          <cell r="AX1740">
            <v>37417</v>
          </cell>
          <cell r="AY1740" t="str">
            <v>E3 - Sales - On-Line Ad Sales - AdWords Associate</v>
          </cell>
          <cell r="AZ1740" t="str">
            <v>Sales</v>
          </cell>
          <cell r="BA1740" t="str">
            <v>JOBCODE</v>
          </cell>
          <cell r="BB1740" t="str">
            <v>JOBCODE-PROM</v>
          </cell>
          <cell r="BC1740">
            <v>38033</v>
          </cell>
          <cell r="BD1740">
            <v>1.9</v>
          </cell>
          <cell r="BE1740">
            <v>0.3</v>
          </cell>
          <cell r="BF1740" t="str">
            <v>E</v>
          </cell>
          <cell r="BG1740">
            <v>494</v>
          </cell>
          <cell r="BH1740">
            <v>10494</v>
          </cell>
          <cell r="BI1740">
            <v>1</v>
          </cell>
          <cell r="BJ1740">
            <v>38033</v>
          </cell>
          <cell r="BK1740" t="str">
            <v>SALARY</v>
          </cell>
          <cell r="BL1740" t="str">
            <v>SALARY-PROM</v>
          </cell>
          <cell r="BM1740">
            <v>24</v>
          </cell>
          <cell r="BN1740">
            <v>4167</v>
          </cell>
          <cell r="BO1740" t="str">
            <v>E3 - Sales</v>
          </cell>
          <cell r="BP1740">
            <v>50000</v>
          </cell>
          <cell r="BQ1740">
            <v>45000</v>
          </cell>
          <cell r="BR1740">
            <v>38033</v>
          </cell>
          <cell r="BS1740">
            <v>0.111</v>
          </cell>
          <cell r="BT1740">
            <v>45150</v>
          </cell>
          <cell r="BU1740">
            <v>58800</v>
          </cell>
          <cell r="BV1740">
            <v>72450</v>
          </cell>
          <cell r="BW1740">
            <v>5.8000000000000003E-2</v>
          </cell>
          <cell r="BX1740">
            <v>7.0999999999999994E-2</v>
          </cell>
          <cell r="BY1740">
            <v>62500</v>
          </cell>
          <cell r="BZ1740">
            <v>12500</v>
          </cell>
          <cell r="CA1740">
            <v>12500</v>
          </cell>
          <cell r="CB1740">
            <v>10000</v>
          </cell>
          <cell r="CC1740">
            <v>10400</v>
          </cell>
          <cell r="CD1740">
            <v>10400</v>
          </cell>
          <cell r="CE1740">
            <v>10400</v>
          </cell>
          <cell r="CF1740" t="str">
            <v>W</v>
          </cell>
          <cell r="CG1740">
            <v>41</v>
          </cell>
          <cell r="CH1740" t="str">
            <v xml:space="preserve"> </v>
          </cell>
          <cell r="CI1740" t="str">
            <v xml:space="preserve"> </v>
          </cell>
          <cell r="CJ1740" t="str">
            <v xml:space="preserve"> </v>
          </cell>
          <cell r="CK1740" t="str">
            <v xml:space="preserve"> </v>
          </cell>
          <cell r="CL1740" t="str">
            <v xml:space="preserve"> </v>
          </cell>
          <cell r="CM1740" t="str">
            <v>Psychology (Chadwick University)</v>
          </cell>
          <cell r="CP1740">
            <v>62500</v>
          </cell>
          <cell r="CQ1740">
            <v>37987</v>
          </cell>
          <cell r="CR1740">
            <v>55000</v>
          </cell>
          <cell r="CS1740">
            <v>37895</v>
          </cell>
          <cell r="CT1740">
            <v>55000</v>
          </cell>
          <cell r="CU1740">
            <v>37803</v>
          </cell>
          <cell r="CV1740">
            <v>55000</v>
          </cell>
          <cell r="CW1740">
            <v>37712</v>
          </cell>
          <cell r="CX1740">
            <v>55000</v>
          </cell>
          <cell r="CY1740">
            <v>37622</v>
          </cell>
          <cell r="CZ1740" t="str">
            <v>Sales - On-Line Ad Sales</v>
          </cell>
          <cell r="DA1740">
            <v>0</v>
          </cell>
          <cell r="DB1740">
            <v>90</v>
          </cell>
        </row>
        <row r="1741">
          <cell r="A1741">
            <v>790</v>
          </cell>
          <cell r="B1741">
            <v>790</v>
          </cell>
          <cell r="C1741">
            <v>7102</v>
          </cell>
          <cell r="D1741" t="str">
            <v>US-MTV-SAL</v>
          </cell>
          <cell r="E1741" t="str">
            <v>csamaniego</v>
          </cell>
          <cell r="F1741" t="str">
            <v>Clifford</v>
          </cell>
          <cell r="G1741" t="str">
            <v xml:space="preserve"> </v>
          </cell>
          <cell r="H1741" t="str">
            <v>Samaniego</v>
          </cell>
          <cell r="I1741" t="str">
            <v>Cliff Samaniego</v>
          </cell>
          <cell r="J1741" t="str">
            <v>Clifford Samaniego</v>
          </cell>
          <cell r="K1741" t="str">
            <v>Cliff</v>
          </cell>
          <cell r="L1741" t="str">
            <v>USD</v>
          </cell>
          <cell r="M1741" t="str">
            <v>Samaniego, Clifford</v>
          </cell>
          <cell r="N1741" t="str">
            <v>M</v>
          </cell>
          <cell r="O1741">
            <v>26133</v>
          </cell>
          <cell r="P1741" t="str">
            <v>US</v>
          </cell>
          <cell r="Q1741" t="str">
            <v xml:space="preserve"> </v>
          </cell>
          <cell r="R1741" t="str">
            <v>AdWords Associate</v>
          </cell>
          <cell r="S1741" t="str">
            <v>EMPLOYEE</v>
          </cell>
          <cell r="T1741">
            <v>4</v>
          </cell>
          <cell r="U1741" t="str">
            <v>Vijungco, Catherine</v>
          </cell>
          <cell r="V1741" t="str">
            <v>katiev</v>
          </cell>
          <cell r="W1741" t="str">
            <v>TEMP-AGENCY</v>
          </cell>
          <cell r="X1741" t="str">
            <v xml:space="preserve"> </v>
          </cell>
          <cell r="Y1741" t="str">
            <v>Yahoo</v>
          </cell>
          <cell r="Z1741">
            <v>41</v>
          </cell>
          <cell r="AA1741" t="str">
            <v>C1</v>
          </cell>
          <cell r="AB1741">
            <v>2118</v>
          </cell>
          <cell r="AC1741" t="str">
            <v>650-623-5262</v>
          </cell>
          <cell r="AD1741" t="str">
            <v>2940 Folsom St</v>
          </cell>
          <cell r="AE1741" t="str">
            <v xml:space="preserve"> </v>
          </cell>
          <cell r="AF1741" t="str">
            <v>San Francisco</v>
          </cell>
          <cell r="AG1741" t="str">
            <v>CA</v>
          </cell>
          <cell r="AH1741">
            <v>94110</v>
          </cell>
          <cell r="AI1741" t="str">
            <v>US</v>
          </cell>
          <cell r="AJ1741" t="str">
            <v xml:space="preserve"> </v>
          </cell>
          <cell r="AK1741" t="str">
            <v>U</v>
          </cell>
          <cell r="AL1741" t="str">
            <v>S</v>
          </cell>
          <cell r="AM1741" t="str">
            <v>N</v>
          </cell>
          <cell r="AN1741" t="str">
            <v>368-78-3856</v>
          </cell>
          <cell r="AO1741" t="str">
            <v>U</v>
          </cell>
          <cell r="AP1741" t="str">
            <v>COSTCENTER</v>
          </cell>
          <cell r="AQ1741" t="str">
            <v>E3</v>
          </cell>
          <cell r="AR1741" t="str">
            <v>AdWords Associate</v>
          </cell>
          <cell r="AS1741" t="str">
            <v>Online Ad Sales - NA</v>
          </cell>
          <cell r="AT1741">
            <v>151</v>
          </cell>
          <cell r="AU1741" t="str">
            <v>Sales - On-Line Ad Sales</v>
          </cell>
          <cell r="AW1741">
            <v>37683</v>
          </cell>
          <cell r="AX1741">
            <v>37683</v>
          </cell>
          <cell r="AY1741" t="str">
            <v>E3 - Sales - On-Line Ad Sales - AdWords Associate</v>
          </cell>
          <cell r="AZ1741" t="str">
            <v>Sales</v>
          </cell>
          <cell r="BA1741" t="str">
            <v>JOBCODE</v>
          </cell>
          <cell r="BB1741" t="str">
            <v>JOBCODE-PROM</v>
          </cell>
          <cell r="BC1741">
            <v>38033</v>
          </cell>
          <cell r="BD1741">
            <v>1.2</v>
          </cell>
          <cell r="BE1741">
            <v>0.3</v>
          </cell>
          <cell r="BF1741" t="str">
            <v>E</v>
          </cell>
          <cell r="BG1741">
            <v>826</v>
          </cell>
          <cell r="BH1741">
            <v>10826</v>
          </cell>
          <cell r="BI1741">
            <v>1</v>
          </cell>
          <cell r="BJ1741">
            <v>38033</v>
          </cell>
          <cell r="BK1741" t="str">
            <v>SALARY</v>
          </cell>
          <cell r="BL1741" t="str">
            <v>SALARY-PROM</v>
          </cell>
          <cell r="BM1741">
            <v>24</v>
          </cell>
          <cell r="BN1741">
            <v>4167</v>
          </cell>
          <cell r="BO1741" t="str">
            <v>E3 - Sales</v>
          </cell>
          <cell r="BP1741">
            <v>50000</v>
          </cell>
          <cell r="BQ1741" t="str">
            <v xml:space="preserve"> </v>
          </cell>
          <cell r="BR1741">
            <v>38033</v>
          </cell>
          <cell r="BS1741">
            <v>0.111</v>
          </cell>
          <cell r="BT1741">
            <v>45150</v>
          </cell>
          <cell r="BU1741">
            <v>58800</v>
          </cell>
          <cell r="BV1741">
            <v>72450</v>
          </cell>
          <cell r="BW1741">
            <v>5.8000000000000003E-2</v>
          </cell>
          <cell r="BX1741">
            <v>7.0999999999999994E-2</v>
          </cell>
          <cell r="BY1741">
            <v>62500</v>
          </cell>
          <cell r="BZ1741">
            <v>12500</v>
          </cell>
          <cell r="CA1741">
            <v>12500</v>
          </cell>
          <cell r="CB1741">
            <v>1700</v>
          </cell>
          <cell r="CC1741">
            <v>1700</v>
          </cell>
          <cell r="CD1741">
            <v>1700</v>
          </cell>
          <cell r="CE1741">
            <v>1700</v>
          </cell>
          <cell r="CF1741" t="str">
            <v>A</v>
          </cell>
          <cell r="CG1741">
            <v>32</v>
          </cell>
          <cell r="CH1741" t="str">
            <v xml:space="preserve"> </v>
          </cell>
          <cell r="CI1741" t="str">
            <v xml:space="preserve"> </v>
          </cell>
          <cell r="CJ1741" t="str">
            <v xml:space="preserve"> </v>
          </cell>
          <cell r="CK1741" t="str">
            <v xml:space="preserve"> </v>
          </cell>
          <cell r="CL1741" t="str">
            <v xml:space="preserve"> </v>
          </cell>
          <cell r="CM1741" t="str">
            <v>BA (University of Michigan) 93 MA (Bowling Green State University) 96</v>
          </cell>
          <cell r="CP1741">
            <v>62500</v>
          </cell>
          <cell r="CQ1741">
            <v>37987</v>
          </cell>
          <cell r="CR1741">
            <v>55000</v>
          </cell>
          <cell r="CS1741">
            <v>37895</v>
          </cell>
          <cell r="CT1741">
            <v>55000</v>
          </cell>
          <cell r="CU1741">
            <v>37803</v>
          </cell>
          <cell r="CV1741">
            <v>55000</v>
          </cell>
          <cell r="CW1741">
            <v>37712</v>
          </cell>
          <cell r="CX1741">
            <v>55000</v>
          </cell>
          <cell r="CY1741">
            <v>37622</v>
          </cell>
          <cell r="CZ1741" t="str">
            <v>Sales - On-Line Ad Sales</v>
          </cell>
          <cell r="DA1741">
            <v>0</v>
          </cell>
          <cell r="DB1741">
            <v>90</v>
          </cell>
        </row>
        <row r="1742">
          <cell r="A1742">
            <v>833</v>
          </cell>
          <cell r="B1742">
            <v>833</v>
          </cell>
          <cell r="C1742">
            <v>7102</v>
          </cell>
          <cell r="D1742" t="str">
            <v>US-MTV-SAL</v>
          </cell>
          <cell r="E1742" t="str">
            <v>frederick</v>
          </cell>
          <cell r="F1742" t="str">
            <v>Frederick</v>
          </cell>
          <cell r="G1742" t="str">
            <v xml:space="preserve"> </v>
          </cell>
          <cell r="H1742" t="str">
            <v>Vallaeys</v>
          </cell>
          <cell r="I1742" t="str">
            <v>Frederick Vallaeys</v>
          </cell>
          <cell r="J1742" t="str">
            <v>Frederick Vallaeys</v>
          </cell>
          <cell r="K1742" t="str">
            <v>Frederick</v>
          </cell>
          <cell r="L1742" t="str">
            <v>USD</v>
          </cell>
          <cell r="M1742" t="str">
            <v>Vallaeys, Frederick</v>
          </cell>
          <cell r="N1742" t="str">
            <v>M</v>
          </cell>
          <cell r="O1742">
            <v>28532</v>
          </cell>
          <cell r="P1742" t="str">
            <v>UNKNOWN</v>
          </cell>
          <cell r="Q1742" t="str">
            <v xml:space="preserve"> </v>
          </cell>
          <cell r="R1742" t="str">
            <v>AdWords Associate</v>
          </cell>
          <cell r="S1742" t="str">
            <v>EMPLOYEE</v>
          </cell>
          <cell r="T1742">
            <v>3.25</v>
          </cell>
          <cell r="U1742" t="str">
            <v>White, Emily</v>
          </cell>
          <cell r="V1742" t="str">
            <v>emily</v>
          </cell>
          <cell r="W1742" t="str">
            <v>EMP-REF</v>
          </cell>
          <cell r="X1742" t="str">
            <v>Thomas, Mindy</v>
          </cell>
          <cell r="Y1742" t="str">
            <v>Sapient</v>
          </cell>
          <cell r="Z1742">
            <v>41</v>
          </cell>
          <cell r="AA1742" t="str">
            <v>C1</v>
          </cell>
          <cell r="AB1742">
            <v>287</v>
          </cell>
          <cell r="AC1742" t="str">
            <v>650-623-4649</v>
          </cell>
          <cell r="AD1742" t="str">
            <v>1393 Grant Ct</v>
          </cell>
          <cell r="AE1742" t="str">
            <v xml:space="preserve"> </v>
          </cell>
          <cell r="AF1742" t="str">
            <v>Los Altos</v>
          </cell>
          <cell r="AG1742" t="str">
            <v>CA</v>
          </cell>
          <cell r="AH1742">
            <v>94024</v>
          </cell>
          <cell r="AI1742" t="str">
            <v>US</v>
          </cell>
          <cell r="AJ1742" t="str">
            <v>650-966-1356</v>
          </cell>
          <cell r="AK1742" t="str">
            <v>U</v>
          </cell>
          <cell r="AL1742" t="str">
            <v>S</v>
          </cell>
          <cell r="AM1742" t="str">
            <v>N</v>
          </cell>
          <cell r="AN1742" t="str">
            <v>625-68-5411</v>
          </cell>
          <cell r="AO1742" t="str">
            <v>U</v>
          </cell>
          <cell r="AP1742" t="str">
            <v>COSTCENTER</v>
          </cell>
          <cell r="AQ1742" t="str">
            <v>E3</v>
          </cell>
          <cell r="AR1742" t="str">
            <v>AdWords Associate</v>
          </cell>
          <cell r="AS1742" t="str">
            <v>Online Ad Sales - Admin</v>
          </cell>
          <cell r="AT1742">
            <v>112</v>
          </cell>
          <cell r="AU1742" t="str">
            <v>Sales - On-Line Ad Sales</v>
          </cell>
          <cell r="AW1742">
            <v>37557</v>
          </cell>
          <cell r="AX1742">
            <v>37557</v>
          </cell>
          <cell r="AY1742" t="str">
            <v>E3 - Sales - On-Line Ad Sales - AdWords Associate</v>
          </cell>
          <cell r="AZ1742" t="str">
            <v>Sales</v>
          </cell>
          <cell r="BA1742" t="str">
            <v>JOBCODE</v>
          </cell>
          <cell r="BB1742" t="str">
            <v>JOBCODE-PROM</v>
          </cell>
          <cell r="BC1742">
            <v>37926</v>
          </cell>
          <cell r="BD1742">
            <v>1.6</v>
          </cell>
          <cell r="BE1742">
            <v>0.5</v>
          </cell>
          <cell r="BF1742" t="str">
            <v>E</v>
          </cell>
          <cell r="BG1742">
            <v>638</v>
          </cell>
          <cell r="BH1742">
            <v>10638</v>
          </cell>
          <cell r="BI1742">
            <v>1</v>
          </cell>
          <cell r="BJ1742">
            <v>37926</v>
          </cell>
          <cell r="BK1742" t="str">
            <v>SALARY</v>
          </cell>
          <cell r="BL1742" t="str">
            <v>SALARY-PROM</v>
          </cell>
          <cell r="BM1742">
            <v>23</v>
          </cell>
          <cell r="BN1742">
            <v>3958</v>
          </cell>
          <cell r="BO1742" t="str">
            <v>E3 - Sales</v>
          </cell>
          <cell r="BP1742">
            <v>47500</v>
          </cell>
          <cell r="BQ1742" t="str">
            <v xml:space="preserve"> </v>
          </cell>
          <cell r="BR1742">
            <v>37926</v>
          </cell>
          <cell r="BS1742">
            <v>5.6000000000000001E-2</v>
          </cell>
          <cell r="BT1742">
            <v>45150</v>
          </cell>
          <cell r="BU1742">
            <v>58800</v>
          </cell>
          <cell r="BV1742">
            <v>72450</v>
          </cell>
          <cell r="BW1742">
            <v>5.5E-2</v>
          </cell>
          <cell r="BX1742">
            <v>6.7000000000000004E-2</v>
          </cell>
          <cell r="BY1742">
            <v>60000</v>
          </cell>
          <cell r="BZ1742">
            <v>12500</v>
          </cell>
          <cell r="CA1742">
            <v>12500</v>
          </cell>
          <cell r="CB1742">
            <v>4000</v>
          </cell>
          <cell r="CC1742">
            <v>4000</v>
          </cell>
          <cell r="CD1742">
            <v>4000</v>
          </cell>
          <cell r="CE1742">
            <v>4000</v>
          </cell>
          <cell r="CF1742" t="str">
            <v>W</v>
          </cell>
          <cell r="CG1742">
            <v>26</v>
          </cell>
          <cell r="CH1742" t="str">
            <v xml:space="preserve"> </v>
          </cell>
          <cell r="CI1742" t="str">
            <v xml:space="preserve"> </v>
          </cell>
          <cell r="CJ1742" t="str">
            <v xml:space="preserve"> </v>
          </cell>
          <cell r="CK1742" t="str">
            <v xml:space="preserve"> </v>
          </cell>
          <cell r="CL1742" t="str">
            <v xml:space="preserve"> </v>
          </cell>
          <cell r="CM1742" t="str">
            <v>BS (Stanford University) / 0.0</v>
          </cell>
          <cell r="CP1742">
            <v>60000</v>
          </cell>
          <cell r="CQ1742">
            <v>37987</v>
          </cell>
          <cell r="CR1742">
            <v>60000</v>
          </cell>
          <cell r="CS1742">
            <v>37895</v>
          </cell>
          <cell r="CT1742">
            <v>55000</v>
          </cell>
          <cell r="CU1742">
            <v>37803</v>
          </cell>
          <cell r="CV1742">
            <v>55000</v>
          </cell>
          <cell r="CW1742">
            <v>37712</v>
          </cell>
          <cell r="CX1742">
            <v>55000</v>
          </cell>
          <cell r="CY1742">
            <v>37622</v>
          </cell>
          <cell r="CZ1742" t="str">
            <v>Sales - On-Line Ad Sales</v>
          </cell>
          <cell r="DA1742">
            <v>0</v>
          </cell>
          <cell r="DB1742">
            <v>90</v>
          </cell>
        </row>
        <row r="1743">
          <cell r="A1743">
            <v>1143</v>
          </cell>
          <cell r="B1743">
            <v>1143</v>
          </cell>
          <cell r="C1743">
            <v>7102</v>
          </cell>
          <cell r="D1743" t="str">
            <v>US-MTV-SAL</v>
          </cell>
          <cell r="E1743" t="str">
            <v>gap</v>
          </cell>
          <cell r="F1743" t="str">
            <v>Gap</v>
          </cell>
          <cell r="G1743" t="str">
            <v xml:space="preserve"> </v>
          </cell>
          <cell r="H1743" t="str">
            <v>Kim</v>
          </cell>
          <cell r="I1743" t="str">
            <v>Gap Kim</v>
          </cell>
          <cell r="J1743" t="str">
            <v>Gap Kim</v>
          </cell>
          <cell r="K1743" t="str">
            <v>Gap</v>
          </cell>
          <cell r="L1743" t="str">
            <v>USD</v>
          </cell>
          <cell r="M1743" t="str">
            <v>Kim, Gap</v>
          </cell>
          <cell r="N1743" t="str">
            <v>M</v>
          </cell>
          <cell r="O1743">
            <v>27775</v>
          </cell>
          <cell r="P1743" t="str">
            <v>US</v>
          </cell>
          <cell r="Q1743" t="str">
            <v xml:space="preserve"> </v>
          </cell>
          <cell r="R1743" t="str">
            <v>AdWords Associate</v>
          </cell>
          <cell r="S1743" t="str">
            <v>EMPLOYEE</v>
          </cell>
          <cell r="T1743">
            <v>3.25</v>
          </cell>
          <cell r="U1743" t="str">
            <v>White, Emily</v>
          </cell>
          <cell r="V1743" t="str">
            <v>emily</v>
          </cell>
          <cell r="W1743" t="str">
            <v>EMP-REF</v>
          </cell>
          <cell r="X1743" t="str">
            <v>Schwimmer, Lawrence</v>
          </cell>
          <cell r="Y1743" t="str">
            <v xml:space="preserve"> </v>
          </cell>
          <cell r="Z1743">
            <v>41</v>
          </cell>
          <cell r="AA1743" t="str">
            <v>C1</v>
          </cell>
          <cell r="AB1743">
            <v>251</v>
          </cell>
          <cell r="AC1743" t="str">
            <v>650-623-5108</v>
          </cell>
          <cell r="AD1743" t="str">
            <v>2178 Esperanca Ave.</v>
          </cell>
          <cell r="AE1743" t="str">
            <v xml:space="preserve"> </v>
          </cell>
          <cell r="AF1743" t="str">
            <v>Santa Clara</v>
          </cell>
          <cell r="AG1743" t="str">
            <v>CA</v>
          </cell>
          <cell r="AH1743">
            <v>95054</v>
          </cell>
          <cell r="AI1743" t="str">
            <v>US</v>
          </cell>
          <cell r="AJ1743" t="str">
            <v>408-727-9158</v>
          </cell>
          <cell r="AK1743" t="str">
            <v>U</v>
          </cell>
          <cell r="AL1743" t="str">
            <v>S</v>
          </cell>
          <cell r="AM1743" t="str">
            <v>N</v>
          </cell>
          <cell r="AN1743" t="str">
            <v>322-72-4018</v>
          </cell>
          <cell r="AO1743" t="str">
            <v>U</v>
          </cell>
          <cell r="AP1743" t="str">
            <v>COSTCENTER</v>
          </cell>
          <cell r="AQ1743" t="str">
            <v>E3</v>
          </cell>
          <cell r="AR1743" t="str">
            <v>AdWords Associate</v>
          </cell>
          <cell r="AS1743" t="str">
            <v>Online Ad Sales - NA</v>
          </cell>
          <cell r="AT1743">
            <v>151</v>
          </cell>
          <cell r="AU1743" t="str">
            <v>Sales - On-Line Ad Sales</v>
          </cell>
          <cell r="AW1743">
            <v>37627</v>
          </cell>
          <cell r="AX1743">
            <v>37627</v>
          </cell>
          <cell r="AY1743" t="str">
            <v>E3 - Sales - On-Line Ad Sales - AdWords Associate</v>
          </cell>
          <cell r="AZ1743" t="str">
            <v>Sales</v>
          </cell>
          <cell r="BA1743" t="str">
            <v>JOBCODE</v>
          </cell>
          <cell r="BB1743" t="str">
            <v>JOBCODE-PROM</v>
          </cell>
          <cell r="BC1743">
            <v>38033</v>
          </cell>
          <cell r="BD1743">
            <v>1.4</v>
          </cell>
          <cell r="BE1743">
            <v>0.3</v>
          </cell>
          <cell r="BF1743" t="str">
            <v>E</v>
          </cell>
          <cell r="BG1743">
            <v>732</v>
          </cell>
          <cell r="BH1743">
            <v>10732</v>
          </cell>
          <cell r="BI1743">
            <v>1</v>
          </cell>
          <cell r="BJ1743">
            <v>38033</v>
          </cell>
          <cell r="BK1743" t="str">
            <v>SALARY</v>
          </cell>
          <cell r="BL1743" t="str">
            <v>SALARY-PROM</v>
          </cell>
          <cell r="BM1743">
            <v>23</v>
          </cell>
          <cell r="BN1743">
            <v>3958</v>
          </cell>
          <cell r="BO1743" t="str">
            <v>E3 - Sales</v>
          </cell>
          <cell r="BP1743">
            <v>47500</v>
          </cell>
          <cell r="BQ1743">
            <v>40000</v>
          </cell>
          <cell r="BR1743">
            <v>38033</v>
          </cell>
          <cell r="BS1743">
            <v>0.188</v>
          </cell>
          <cell r="BT1743">
            <v>45150</v>
          </cell>
          <cell r="BU1743">
            <v>58800</v>
          </cell>
          <cell r="BV1743">
            <v>72450</v>
          </cell>
          <cell r="BW1743">
            <v>5.5E-2</v>
          </cell>
          <cell r="BX1743">
            <v>6.7000000000000004E-2</v>
          </cell>
          <cell r="BY1743">
            <v>60000</v>
          </cell>
          <cell r="BZ1743">
            <v>12500</v>
          </cell>
          <cell r="CA1743">
            <v>12500</v>
          </cell>
          <cell r="CB1743">
            <v>2000</v>
          </cell>
          <cell r="CC1743">
            <v>2000</v>
          </cell>
          <cell r="CD1743">
            <v>2000</v>
          </cell>
          <cell r="CE1743">
            <v>2000</v>
          </cell>
          <cell r="CF1743" t="str">
            <v>A</v>
          </cell>
          <cell r="CG1743">
            <v>28</v>
          </cell>
          <cell r="CH1743" t="str">
            <v xml:space="preserve"> </v>
          </cell>
          <cell r="CI1743" t="str">
            <v xml:space="preserve"> </v>
          </cell>
          <cell r="CJ1743" t="str">
            <v xml:space="preserve"> </v>
          </cell>
          <cell r="CK1743" t="str">
            <v xml:space="preserve"> </v>
          </cell>
          <cell r="CL1743" t="str">
            <v xml:space="preserve"> </v>
          </cell>
          <cell r="CM1743" t="str">
            <v>BA (University of California, Davis) 99</v>
          </cell>
          <cell r="CP1743">
            <v>60000</v>
          </cell>
          <cell r="CQ1743">
            <v>37987</v>
          </cell>
          <cell r="CR1743">
            <v>50000</v>
          </cell>
          <cell r="CS1743">
            <v>37895</v>
          </cell>
          <cell r="CT1743">
            <v>50000</v>
          </cell>
          <cell r="CU1743">
            <v>37803</v>
          </cell>
          <cell r="CV1743">
            <v>45000</v>
          </cell>
          <cell r="CW1743">
            <v>37712</v>
          </cell>
          <cell r="CX1743">
            <v>45000</v>
          </cell>
          <cell r="CY1743">
            <v>37622</v>
          </cell>
          <cell r="CZ1743" t="str">
            <v>Sales - On-Line Ad Sales</v>
          </cell>
          <cell r="DA1743">
            <v>0</v>
          </cell>
          <cell r="DB1743">
            <v>90</v>
          </cell>
        </row>
        <row r="1744">
          <cell r="A1744">
            <v>1422</v>
          </cell>
          <cell r="B1744">
            <v>1422</v>
          </cell>
          <cell r="C1744">
            <v>7102</v>
          </cell>
          <cell r="D1744" t="str">
            <v>US-MTV-SAL</v>
          </cell>
          <cell r="E1744" t="str">
            <v>jeanna</v>
          </cell>
          <cell r="F1744" t="str">
            <v>Jeanna</v>
          </cell>
          <cell r="G1744" t="str">
            <v xml:space="preserve"> </v>
          </cell>
          <cell r="H1744" t="str">
            <v>Rosen</v>
          </cell>
          <cell r="I1744" t="str">
            <v>Jeanna Rosen</v>
          </cell>
          <cell r="J1744" t="str">
            <v>Jeanna Rosen</v>
          </cell>
          <cell r="K1744" t="str">
            <v>Jeanna</v>
          </cell>
          <cell r="L1744" t="str">
            <v>USD</v>
          </cell>
          <cell r="M1744" t="str">
            <v>Rosen, Jeanna</v>
          </cell>
          <cell r="N1744" t="str">
            <v>F</v>
          </cell>
          <cell r="O1744">
            <v>27330</v>
          </cell>
          <cell r="P1744" t="str">
            <v>UNKNOWN</v>
          </cell>
          <cell r="Q1744" t="str">
            <v xml:space="preserve"> </v>
          </cell>
          <cell r="R1744" t="str">
            <v>AdWords Associate</v>
          </cell>
          <cell r="S1744" t="str">
            <v>EMPLOYEE</v>
          </cell>
          <cell r="T1744">
            <v>3</v>
          </cell>
          <cell r="U1744" t="str">
            <v>Hoover, Hilary</v>
          </cell>
          <cell r="V1744" t="str">
            <v>hhoover</v>
          </cell>
          <cell r="W1744" t="str">
            <v>EMP-REF</v>
          </cell>
          <cell r="X1744" t="str">
            <v>Gonsalves, Carl</v>
          </cell>
          <cell r="Y1744" t="str">
            <v>Silicon Vikings Inc.</v>
          </cell>
          <cell r="Z1744">
            <v>41</v>
          </cell>
          <cell r="AA1744" t="str">
            <v>C1</v>
          </cell>
          <cell r="AB1744">
            <v>226</v>
          </cell>
          <cell r="AC1744" t="str">
            <v>650-623-5365</v>
          </cell>
          <cell r="AD1744" t="str">
            <v>3125 Genevieve Ct</v>
          </cell>
          <cell r="AE1744" t="str">
            <v xml:space="preserve"> </v>
          </cell>
          <cell r="AF1744" t="str">
            <v>Palo Alto</v>
          </cell>
          <cell r="AG1744" t="str">
            <v>CA</v>
          </cell>
          <cell r="AH1744">
            <v>94043</v>
          </cell>
          <cell r="AI1744" t="str">
            <v>US</v>
          </cell>
          <cell r="AJ1744" t="str">
            <v xml:space="preserve"> </v>
          </cell>
          <cell r="AK1744" t="str">
            <v>U</v>
          </cell>
          <cell r="AL1744" t="str">
            <v>M</v>
          </cell>
          <cell r="AM1744" t="str">
            <v>N</v>
          </cell>
          <cell r="AN1744" t="str">
            <v>610-35-8581</v>
          </cell>
          <cell r="AO1744" t="str">
            <v>U</v>
          </cell>
          <cell r="AP1744" t="str">
            <v>COSTCENTER</v>
          </cell>
          <cell r="AQ1744" t="str">
            <v>E3</v>
          </cell>
          <cell r="AR1744" t="str">
            <v>AdWords Associate</v>
          </cell>
          <cell r="AS1744" t="str">
            <v>Online Ad Sales - NA</v>
          </cell>
          <cell r="AT1744">
            <v>151</v>
          </cell>
          <cell r="AU1744" t="str">
            <v>Sales - On-Line Ad Sales</v>
          </cell>
          <cell r="AW1744">
            <v>37704</v>
          </cell>
          <cell r="AX1744">
            <v>37704</v>
          </cell>
          <cell r="AY1744" t="str">
            <v>E3 - Sales - On-Line Ad Sales - AdWords Associate</v>
          </cell>
          <cell r="AZ1744" t="str">
            <v>Sales</v>
          </cell>
          <cell r="BA1744" t="str">
            <v>JOBCODE</v>
          </cell>
          <cell r="BB1744" t="str">
            <v>JOBCODE-PROM</v>
          </cell>
          <cell r="BC1744">
            <v>37926</v>
          </cell>
          <cell r="BD1744">
            <v>1.2</v>
          </cell>
          <cell r="BE1744">
            <v>0.5</v>
          </cell>
          <cell r="BF1744" t="str">
            <v>E</v>
          </cell>
          <cell r="BG1744">
            <v>876</v>
          </cell>
          <cell r="BH1744">
            <v>10876</v>
          </cell>
          <cell r="BI1744">
            <v>1</v>
          </cell>
          <cell r="BJ1744">
            <v>37926</v>
          </cell>
          <cell r="BK1744" t="str">
            <v>SALARY</v>
          </cell>
          <cell r="BL1744" t="str">
            <v>SALARY-PROM</v>
          </cell>
          <cell r="BM1744">
            <v>23</v>
          </cell>
          <cell r="BN1744">
            <v>3958</v>
          </cell>
          <cell r="BO1744" t="str">
            <v>E3 - Sales</v>
          </cell>
          <cell r="BP1744">
            <v>47500</v>
          </cell>
          <cell r="BQ1744" t="str">
            <v xml:space="preserve"> </v>
          </cell>
          <cell r="BR1744">
            <v>37926</v>
          </cell>
          <cell r="BS1744">
            <v>0.188</v>
          </cell>
          <cell r="BT1744">
            <v>45150</v>
          </cell>
          <cell r="BU1744">
            <v>58800</v>
          </cell>
          <cell r="BV1744">
            <v>72450</v>
          </cell>
          <cell r="BW1744">
            <v>5.5E-2</v>
          </cell>
          <cell r="BX1744">
            <v>6.7000000000000004E-2</v>
          </cell>
          <cell r="BY1744">
            <v>60000</v>
          </cell>
          <cell r="BZ1744">
            <v>12500</v>
          </cell>
          <cell r="CA1744">
            <v>12500</v>
          </cell>
          <cell r="CB1744">
            <v>1700</v>
          </cell>
          <cell r="CC1744">
            <v>1700</v>
          </cell>
          <cell r="CD1744">
            <v>1700</v>
          </cell>
          <cell r="CE1744">
            <v>1700</v>
          </cell>
          <cell r="CF1744" t="str">
            <v>W</v>
          </cell>
          <cell r="CG1744">
            <v>29</v>
          </cell>
          <cell r="CH1744" t="str">
            <v xml:space="preserve"> </v>
          </cell>
          <cell r="CI1744" t="str">
            <v xml:space="preserve"> </v>
          </cell>
          <cell r="CJ1744" t="str">
            <v xml:space="preserve"> </v>
          </cell>
          <cell r="CK1744" t="str">
            <v xml:space="preserve"> </v>
          </cell>
          <cell r="CL1744" t="str">
            <v xml:space="preserve"> </v>
          </cell>
          <cell r="CM1744" t="str">
            <v>BA (Laval University, Canada) MBA (Lund School of Economics and Management)</v>
          </cell>
          <cell r="CP1744">
            <v>60000</v>
          </cell>
          <cell r="CQ1744">
            <v>37987</v>
          </cell>
          <cell r="CR1744">
            <v>60000</v>
          </cell>
          <cell r="CS1744">
            <v>37895</v>
          </cell>
          <cell r="CT1744">
            <v>50000</v>
          </cell>
          <cell r="CU1744">
            <v>37803</v>
          </cell>
          <cell r="CV1744">
            <v>45000</v>
          </cell>
          <cell r="CW1744">
            <v>37712</v>
          </cell>
          <cell r="CX1744">
            <v>45000</v>
          </cell>
          <cell r="CY1744">
            <v>37622</v>
          </cell>
          <cell r="CZ1744" t="str">
            <v>Sales - On-Line Ad Sales</v>
          </cell>
          <cell r="DA1744">
            <v>0</v>
          </cell>
          <cell r="DB1744">
            <v>90</v>
          </cell>
        </row>
        <row r="1745">
          <cell r="A1745">
            <v>3184</v>
          </cell>
          <cell r="B1745">
            <v>3184</v>
          </cell>
          <cell r="C1745">
            <v>7102</v>
          </cell>
          <cell r="D1745" t="str">
            <v>US-MTV-SAL</v>
          </cell>
          <cell r="E1745" t="str">
            <v>pvaughan</v>
          </cell>
          <cell r="F1745" t="str">
            <v>Phoebe</v>
          </cell>
          <cell r="G1745" t="str">
            <v>V</v>
          </cell>
          <cell r="H1745" t="str">
            <v>Vaughan</v>
          </cell>
          <cell r="I1745" t="str">
            <v>Phoebe Vaughan</v>
          </cell>
          <cell r="J1745" t="str">
            <v>Phoebe V Vaughan</v>
          </cell>
          <cell r="K1745" t="str">
            <v>Phoebe</v>
          </cell>
          <cell r="L1745" t="str">
            <v>USD</v>
          </cell>
          <cell r="M1745" t="str">
            <v>Vaughan, Phoebe</v>
          </cell>
          <cell r="N1745" t="str">
            <v>F</v>
          </cell>
          <cell r="O1745">
            <v>28298</v>
          </cell>
          <cell r="P1745" t="str">
            <v>US</v>
          </cell>
          <cell r="Q1745" t="str">
            <v xml:space="preserve"> </v>
          </cell>
          <cell r="R1745" t="str">
            <v>AdWords Associate</v>
          </cell>
          <cell r="S1745" t="str">
            <v>EMPLOYEE</v>
          </cell>
          <cell r="T1745">
            <v>3.5</v>
          </cell>
          <cell r="U1745" t="str">
            <v>Kipp, William</v>
          </cell>
          <cell r="V1745" t="str">
            <v>wkipp</v>
          </cell>
          <cell r="W1745" t="str">
            <v>EMP-REF</v>
          </cell>
          <cell r="X1745" t="str">
            <v>Huffman, Heather</v>
          </cell>
          <cell r="Y1745" t="str">
            <v>Ask Jeeves, Inc.</v>
          </cell>
          <cell r="Z1745">
            <v>41</v>
          </cell>
          <cell r="AA1745" t="str">
            <v>C1</v>
          </cell>
          <cell r="AB1745">
            <v>242</v>
          </cell>
          <cell r="AC1745" t="str">
            <v>650-623-5070</v>
          </cell>
          <cell r="AD1745" t="str">
            <v>486 Duboce Ave.</v>
          </cell>
          <cell r="AE1745" t="str">
            <v xml:space="preserve"> </v>
          </cell>
          <cell r="AF1745" t="str">
            <v>San Francisco</v>
          </cell>
          <cell r="AG1745" t="str">
            <v>CA</v>
          </cell>
          <cell r="AH1745">
            <v>94117</v>
          </cell>
          <cell r="AI1745" t="str">
            <v>US</v>
          </cell>
          <cell r="AJ1745" t="str">
            <v xml:space="preserve"> </v>
          </cell>
          <cell r="AK1745" t="str">
            <v>R</v>
          </cell>
          <cell r="AL1745" t="str">
            <v>S</v>
          </cell>
          <cell r="AM1745" t="str">
            <v>N</v>
          </cell>
          <cell r="AN1745" t="str">
            <v>532-17-6868</v>
          </cell>
          <cell r="AO1745" t="str">
            <v>N</v>
          </cell>
          <cell r="AP1745" t="str">
            <v>COSTCENTER</v>
          </cell>
          <cell r="AQ1745" t="str">
            <v>E3</v>
          </cell>
          <cell r="AR1745" t="str">
            <v>AdWords Associate</v>
          </cell>
          <cell r="AS1745" t="str">
            <v>Online Ad Sales - NA</v>
          </cell>
          <cell r="AT1745">
            <v>151</v>
          </cell>
          <cell r="AU1745" t="str">
            <v>Sales - On-Line Ad Sales</v>
          </cell>
          <cell r="AW1745">
            <v>37886</v>
          </cell>
          <cell r="AX1745">
            <v>37886</v>
          </cell>
          <cell r="AY1745" t="str">
            <v>E3 - Sales - On-Line Ad Sales - AdWords Associate</v>
          </cell>
          <cell r="AZ1745" t="str">
            <v>Sales</v>
          </cell>
          <cell r="BA1745" t="str">
            <v>HIRE</v>
          </cell>
          <cell r="BB1745" t="str">
            <v>HIRE-CONV</v>
          </cell>
          <cell r="BC1745">
            <v>37886</v>
          </cell>
          <cell r="BD1745">
            <v>0.7</v>
          </cell>
          <cell r="BE1745">
            <v>0.7</v>
          </cell>
          <cell r="BF1745" t="str">
            <v>E</v>
          </cell>
          <cell r="BG1745">
            <v>1338</v>
          </cell>
          <cell r="BH1745">
            <v>11338</v>
          </cell>
          <cell r="BI1745">
            <v>1</v>
          </cell>
          <cell r="BJ1745">
            <v>37886</v>
          </cell>
          <cell r="BK1745" t="str">
            <v>SALARY</v>
          </cell>
          <cell r="BL1745" t="str">
            <v>SALARY-CONVERT</v>
          </cell>
          <cell r="BM1745">
            <v>23</v>
          </cell>
          <cell r="BN1745">
            <v>3958</v>
          </cell>
          <cell r="BO1745" t="str">
            <v>E3 - Sales</v>
          </cell>
          <cell r="BP1745">
            <v>47500</v>
          </cell>
          <cell r="BQ1745">
            <v>47500</v>
          </cell>
          <cell r="BR1745" t="str">
            <v xml:space="preserve"> </v>
          </cell>
          <cell r="BS1745" t="str">
            <v>Hire</v>
          </cell>
          <cell r="BT1745">
            <v>45150</v>
          </cell>
          <cell r="BU1745">
            <v>58800</v>
          </cell>
          <cell r="BV1745">
            <v>72450</v>
          </cell>
          <cell r="BW1745">
            <v>5.5E-2</v>
          </cell>
          <cell r="BX1745">
            <v>6.7000000000000004E-2</v>
          </cell>
          <cell r="BY1745">
            <v>60000</v>
          </cell>
          <cell r="BZ1745">
            <v>12500</v>
          </cell>
          <cell r="CA1745">
            <v>12500</v>
          </cell>
          <cell r="CB1745">
            <v>1100</v>
          </cell>
          <cell r="CC1745">
            <v>1100</v>
          </cell>
          <cell r="CD1745">
            <v>1100</v>
          </cell>
          <cell r="CE1745">
            <v>1100</v>
          </cell>
          <cell r="CF1745" t="str">
            <v>W</v>
          </cell>
          <cell r="CG1745">
            <v>26</v>
          </cell>
          <cell r="CH1745" t="str">
            <v xml:space="preserve"> </v>
          </cell>
          <cell r="CI1745" t="str">
            <v xml:space="preserve"> </v>
          </cell>
          <cell r="CJ1745" t="str">
            <v xml:space="preserve"> </v>
          </cell>
          <cell r="CK1745" t="str">
            <v xml:space="preserve"> </v>
          </cell>
          <cell r="CL1745" t="str">
            <v xml:space="preserve"> </v>
          </cell>
          <cell r="CM1745" t="str">
            <v>BA (Macalester College) 97/ 3.41</v>
          </cell>
          <cell r="CN1745" t="str">
            <v>VERIFIED-NONE</v>
          </cell>
          <cell r="CP1745">
            <v>60000</v>
          </cell>
          <cell r="CQ1745">
            <v>37987</v>
          </cell>
          <cell r="CR1745">
            <v>60000</v>
          </cell>
          <cell r="CS1745">
            <v>37895</v>
          </cell>
          <cell r="CT1745">
            <v>60000</v>
          </cell>
          <cell r="CU1745">
            <v>37803</v>
          </cell>
          <cell r="CV1745" t="str">
            <v xml:space="preserve"> </v>
          </cell>
          <cell r="CW1745" t="str">
            <v xml:space="preserve"> </v>
          </cell>
          <cell r="CX1745" t="str">
            <v xml:space="preserve"> </v>
          </cell>
          <cell r="CY1745" t="str">
            <v xml:space="preserve"> </v>
          </cell>
          <cell r="CZ1745" t="str">
            <v>Sales - On-Line Ad Sales</v>
          </cell>
          <cell r="DA1745">
            <v>0</v>
          </cell>
          <cell r="DB1745">
            <v>90</v>
          </cell>
        </row>
        <row r="1746">
          <cell r="A1746">
            <v>3478</v>
          </cell>
          <cell r="B1746">
            <v>3478</v>
          </cell>
          <cell r="C1746">
            <v>7102</v>
          </cell>
          <cell r="D1746" t="str">
            <v>US-MTV-SAL</v>
          </cell>
          <cell r="E1746" t="str">
            <v>jschwartz</v>
          </cell>
          <cell r="F1746" t="str">
            <v>Jodi</v>
          </cell>
          <cell r="G1746" t="str">
            <v>B.</v>
          </cell>
          <cell r="H1746" t="str">
            <v>Schwartz</v>
          </cell>
          <cell r="I1746" t="str">
            <v>Jodi Schwartz</v>
          </cell>
          <cell r="J1746" t="str">
            <v>Jodi B Schwartz</v>
          </cell>
          <cell r="K1746" t="str">
            <v>Jodi</v>
          </cell>
          <cell r="L1746" t="str">
            <v>USD</v>
          </cell>
          <cell r="M1746" t="str">
            <v>Schwartz, Jodi</v>
          </cell>
          <cell r="N1746" t="str">
            <v>F</v>
          </cell>
          <cell r="O1746">
            <v>27661</v>
          </cell>
          <cell r="P1746" t="str">
            <v>US</v>
          </cell>
          <cell r="Q1746" t="str">
            <v xml:space="preserve"> </v>
          </cell>
          <cell r="R1746" t="str">
            <v>AdWords Associate</v>
          </cell>
          <cell r="S1746" t="str">
            <v>EMPLOYEE</v>
          </cell>
          <cell r="T1746">
            <v>3</v>
          </cell>
          <cell r="U1746" t="str">
            <v>White, Emily</v>
          </cell>
          <cell r="V1746" t="str">
            <v>emily</v>
          </cell>
          <cell r="W1746" t="str">
            <v>EMP-REF</v>
          </cell>
          <cell r="X1746" t="str">
            <v>Lim, Jennifer</v>
          </cell>
          <cell r="Y1746" t="str">
            <v>McAfee.com/Network Associates</v>
          </cell>
          <cell r="Z1746">
            <v>41</v>
          </cell>
          <cell r="AA1746" t="str">
            <v>C1</v>
          </cell>
          <cell r="AB1746">
            <v>250</v>
          </cell>
          <cell r="AC1746">
            <v>-6297</v>
          </cell>
          <cell r="AD1746" t="str">
            <v>655 S Fair Oaks Ave</v>
          </cell>
          <cell r="AE1746" t="str">
            <v>#D-311</v>
          </cell>
          <cell r="AF1746" t="str">
            <v>Sunnyvale</v>
          </cell>
          <cell r="AG1746" t="str">
            <v>CA</v>
          </cell>
          <cell r="AH1746">
            <v>94086</v>
          </cell>
          <cell r="AI1746" t="str">
            <v>US</v>
          </cell>
          <cell r="AJ1746" t="str">
            <v xml:space="preserve"> </v>
          </cell>
          <cell r="AK1746" t="str">
            <v>R</v>
          </cell>
          <cell r="AL1746" t="str">
            <v>S</v>
          </cell>
          <cell r="AM1746" t="str">
            <v>N</v>
          </cell>
          <cell r="AN1746" t="str">
            <v>044-64-3062</v>
          </cell>
          <cell r="AO1746" t="str">
            <v>N</v>
          </cell>
          <cell r="AP1746" t="str">
            <v>COSTCENTER</v>
          </cell>
          <cell r="AQ1746" t="str">
            <v>E3</v>
          </cell>
          <cell r="AR1746" t="str">
            <v>AdWords Associate</v>
          </cell>
          <cell r="AS1746" t="str">
            <v>Online Ad Sales - NA</v>
          </cell>
          <cell r="AT1746">
            <v>151</v>
          </cell>
          <cell r="AU1746" t="str">
            <v>Sales - On-Line Ad Sales</v>
          </cell>
          <cell r="AW1746">
            <v>37872</v>
          </cell>
          <cell r="AX1746">
            <v>37872</v>
          </cell>
          <cell r="AY1746" t="str">
            <v>E3 - Sales - On-Line Ad Sales - AdWords Associate</v>
          </cell>
          <cell r="AZ1746" t="str">
            <v>Sales</v>
          </cell>
          <cell r="BA1746" t="str">
            <v>HIRE</v>
          </cell>
          <cell r="BB1746" t="str">
            <v>HIRE-OPEN</v>
          </cell>
          <cell r="BC1746">
            <v>37872</v>
          </cell>
          <cell r="BD1746">
            <v>0.7</v>
          </cell>
          <cell r="BE1746">
            <v>0.7</v>
          </cell>
          <cell r="BF1746" t="str">
            <v>E</v>
          </cell>
          <cell r="BG1746">
            <v>1314</v>
          </cell>
          <cell r="BH1746">
            <v>11314</v>
          </cell>
          <cell r="BI1746">
            <v>1</v>
          </cell>
          <cell r="BJ1746">
            <v>37872</v>
          </cell>
          <cell r="BK1746" t="str">
            <v>SALARY</v>
          </cell>
          <cell r="BL1746" t="str">
            <v>SALARY-INIT</v>
          </cell>
          <cell r="BM1746">
            <v>23</v>
          </cell>
          <cell r="BN1746">
            <v>3958</v>
          </cell>
          <cell r="BO1746" t="str">
            <v>E3 - Sales</v>
          </cell>
          <cell r="BP1746">
            <v>47500</v>
          </cell>
          <cell r="BQ1746">
            <v>47500</v>
          </cell>
          <cell r="BR1746" t="str">
            <v xml:space="preserve"> </v>
          </cell>
          <cell r="BS1746" t="str">
            <v>Hire</v>
          </cell>
          <cell r="BT1746">
            <v>45150</v>
          </cell>
          <cell r="BU1746">
            <v>58800</v>
          </cell>
          <cell r="BV1746">
            <v>72450</v>
          </cell>
          <cell r="BW1746">
            <v>5.5E-2</v>
          </cell>
          <cell r="BX1746">
            <v>6.7000000000000004E-2</v>
          </cell>
          <cell r="BY1746">
            <v>60000</v>
          </cell>
          <cell r="BZ1746">
            <v>12500</v>
          </cell>
          <cell r="CA1746">
            <v>12500</v>
          </cell>
          <cell r="CB1746">
            <v>1100</v>
          </cell>
          <cell r="CC1746">
            <v>1100</v>
          </cell>
          <cell r="CD1746">
            <v>1100</v>
          </cell>
          <cell r="CE1746">
            <v>1100</v>
          </cell>
          <cell r="CF1746" t="str">
            <v>W</v>
          </cell>
          <cell r="CG1746">
            <v>28</v>
          </cell>
          <cell r="CH1746" t="str">
            <v xml:space="preserve"> </v>
          </cell>
          <cell r="CI1746" t="str">
            <v xml:space="preserve"> </v>
          </cell>
          <cell r="CJ1746" t="str">
            <v xml:space="preserve"> </v>
          </cell>
          <cell r="CK1746" t="str">
            <v xml:space="preserve"> </v>
          </cell>
          <cell r="CL1746" t="str">
            <v xml:space="preserve"> </v>
          </cell>
          <cell r="CM1746" t="str">
            <v>BA (Wellesley College) 97/ 0.0</v>
          </cell>
          <cell r="CN1746" t="str">
            <v>VERIFIED-NONE</v>
          </cell>
          <cell r="CP1746">
            <v>60000</v>
          </cell>
          <cell r="CQ1746">
            <v>37987</v>
          </cell>
          <cell r="CR1746">
            <v>60000</v>
          </cell>
          <cell r="CS1746">
            <v>37895</v>
          </cell>
          <cell r="CT1746">
            <v>60000</v>
          </cell>
          <cell r="CU1746">
            <v>37803</v>
          </cell>
          <cell r="CV1746" t="str">
            <v xml:space="preserve"> </v>
          </cell>
          <cell r="CW1746" t="str">
            <v xml:space="preserve"> </v>
          </cell>
          <cell r="CX1746" t="str">
            <v xml:space="preserve"> </v>
          </cell>
          <cell r="CY1746" t="str">
            <v xml:space="preserve"> </v>
          </cell>
          <cell r="CZ1746" t="str">
            <v>Sales - On-Line Ad Sales</v>
          </cell>
          <cell r="DA1746">
            <v>0</v>
          </cell>
          <cell r="DB1746">
            <v>90</v>
          </cell>
        </row>
        <row r="1747">
          <cell r="A1747">
            <v>410</v>
          </cell>
          <cell r="B1747">
            <v>410</v>
          </cell>
          <cell r="C1747">
            <v>7102</v>
          </cell>
          <cell r="D1747" t="str">
            <v>US-MTV-SAL</v>
          </cell>
          <cell r="E1747" t="str">
            <v>frankie</v>
          </cell>
          <cell r="F1747" t="str">
            <v>Frankie</v>
          </cell>
          <cell r="G1747" t="str">
            <v>R</v>
          </cell>
          <cell r="H1747" t="str">
            <v>Davenport</v>
          </cell>
          <cell r="I1747" t="str">
            <v>Frankie Davenport</v>
          </cell>
          <cell r="J1747" t="str">
            <v>Frankie R Davenport</v>
          </cell>
          <cell r="K1747" t="str">
            <v>Frankie Rae</v>
          </cell>
          <cell r="L1747" t="str">
            <v>USD</v>
          </cell>
          <cell r="M1747" t="str">
            <v>Davenport, Frankie</v>
          </cell>
          <cell r="N1747" t="str">
            <v>F</v>
          </cell>
          <cell r="O1747">
            <v>27543</v>
          </cell>
          <cell r="P1747" t="str">
            <v>US</v>
          </cell>
          <cell r="Q1747" t="str">
            <v xml:space="preserve"> </v>
          </cell>
          <cell r="R1747" t="str">
            <v>AdWords Associate</v>
          </cell>
          <cell r="S1747" t="str">
            <v>EMPLOYEE</v>
          </cell>
          <cell r="T1747">
            <v>3.5</v>
          </cell>
          <cell r="U1747" t="str">
            <v>White, Emily</v>
          </cell>
          <cell r="V1747" t="str">
            <v>emily</v>
          </cell>
          <cell r="W1747" t="str">
            <v>JOBS-AT-GOOGLE</v>
          </cell>
          <cell r="X1747" t="str">
            <v xml:space="preserve"> </v>
          </cell>
          <cell r="Y1747" t="str">
            <v>Siemens Enterprise</v>
          </cell>
          <cell r="Z1747">
            <v>41</v>
          </cell>
          <cell r="AA1747" t="str">
            <v>C1</v>
          </cell>
          <cell r="AB1747" t="str">
            <v>1405A</v>
          </cell>
          <cell r="AC1747" t="str">
            <v>650-623-4419</v>
          </cell>
          <cell r="AD1747" t="str">
            <v>5630 Stevens Creek</v>
          </cell>
          <cell r="AE1747" t="str">
            <v>#158</v>
          </cell>
          <cell r="AF1747" t="str">
            <v>Cupertino</v>
          </cell>
          <cell r="AG1747" t="str">
            <v>CA</v>
          </cell>
          <cell r="AH1747">
            <v>95014</v>
          </cell>
          <cell r="AI1747" t="str">
            <v>US</v>
          </cell>
          <cell r="AJ1747" t="str">
            <v>408-253-1303</v>
          </cell>
          <cell r="AK1747" t="str">
            <v>U</v>
          </cell>
          <cell r="AL1747" t="str">
            <v>S</v>
          </cell>
          <cell r="AM1747" t="str">
            <v>N</v>
          </cell>
          <cell r="AN1747" t="str">
            <v>548-63-6548</v>
          </cell>
          <cell r="AO1747" t="str">
            <v>U</v>
          </cell>
          <cell r="AP1747" t="str">
            <v>COSTCENTER</v>
          </cell>
          <cell r="AQ1747" t="str">
            <v>E3</v>
          </cell>
          <cell r="AR1747" t="str">
            <v>AdWords Associate</v>
          </cell>
          <cell r="AS1747" t="str">
            <v>Online Ad Sales - NA</v>
          </cell>
          <cell r="AT1747">
            <v>151</v>
          </cell>
          <cell r="AU1747" t="str">
            <v>Sales - On-Line Ad Sales</v>
          </cell>
          <cell r="AW1747">
            <v>37354</v>
          </cell>
          <cell r="AX1747">
            <v>37354</v>
          </cell>
          <cell r="AY1747" t="str">
            <v>E3 - Sales - On-Line Ad Sales - AdWords Associate</v>
          </cell>
          <cell r="AZ1747" t="str">
            <v>Sales</v>
          </cell>
          <cell r="BA1747" t="str">
            <v>JOBCODE</v>
          </cell>
          <cell r="BB1747" t="str">
            <v>JOBCODE-PROM</v>
          </cell>
          <cell r="BC1747">
            <v>37622</v>
          </cell>
          <cell r="BD1747">
            <v>2.1</v>
          </cell>
          <cell r="BE1747">
            <v>1.4</v>
          </cell>
          <cell r="BF1747" t="str">
            <v>E</v>
          </cell>
          <cell r="BG1747">
            <v>426</v>
          </cell>
          <cell r="BH1747">
            <v>10426</v>
          </cell>
          <cell r="BI1747">
            <v>1</v>
          </cell>
          <cell r="BJ1747">
            <v>37834</v>
          </cell>
          <cell r="BK1747" t="str">
            <v>SALARY</v>
          </cell>
          <cell r="BL1747" t="str">
            <v>SALARY-ADJUST</v>
          </cell>
          <cell r="BM1747">
            <v>23</v>
          </cell>
          <cell r="BN1747">
            <v>3958</v>
          </cell>
          <cell r="BO1747" t="str">
            <v>E3 - Sales</v>
          </cell>
          <cell r="BP1747">
            <v>47500</v>
          </cell>
          <cell r="BQ1747">
            <v>40000</v>
          </cell>
          <cell r="BR1747">
            <v>37834</v>
          </cell>
          <cell r="BS1747">
            <v>0.188</v>
          </cell>
          <cell r="BT1747">
            <v>45150</v>
          </cell>
          <cell r="BU1747">
            <v>58800</v>
          </cell>
          <cell r="BV1747">
            <v>72450</v>
          </cell>
          <cell r="BW1747">
            <v>5.5E-2</v>
          </cell>
          <cell r="BX1747">
            <v>6.7000000000000004E-2</v>
          </cell>
          <cell r="BY1747">
            <v>60000</v>
          </cell>
          <cell r="BZ1747">
            <v>12500</v>
          </cell>
          <cell r="CA1747">
            <v>12500</v>
          </cell>
          <cell r="CB1747">
            <v>4000</v>
          </cell>
          <cell r="CC1747">
            <v>5100</v>
          </cell>
          <cell r="CD1747">
            <v>5100</v>
          </cell>
          <cell r="CE1747">
            <v>5100</v>
          </cell>
          <cell r="CF1747" t="str">
            <v>W</v>
          </cell>
          <cell r="CG1747">
            <v>28</v>
          </cell>
          <cell r="CH1747" t="str">
            <v xml:space="preserve"> </v>
          </cell>
          <cell r="CI1747" t="str">
            <v xml:space="preserve"> </v>
          </cell>
          <cell r="CJ1747" t="str">
            <v xml:space="preserve"> </v>
          </cell>
          <cell r="CK1747" t="str">
            <v xml:space="preserve"> </v>
          </cell>
          <cell r="CL1747" t="str">
            <v xml:space="preserve"> </v>
          </cell>
          <cell r="CM1747" t="str">
            <v>BA (San Jose State University) / 3.3</v>
          </cell>
          <cell r="CP1747">
            <v>60000</v>
          </cell>
          <cell r="CQ1747">
            <v>37987</v>
          </cell>
          <cell r="CR1747">
            <v>60000</v>
          </cell>
          <cell r="CS1747">
            <v>37895</v>
          </cell>
          <cell r="CT1747">
            <v>60000</v>
          </cell>
          <cell r="CU1747">
            <v>37803</v>
          </cell>
          <cell r="CV1747">
            <v>50000</v>
          </cell>
          <cell r="CW1747">
            <v>37712</v>
          </cell>
          <cell r="CX1747">
            <v>50000</v>
          </cell>
          <cell r="CY1747">
            <v>37622</v>
          </cell>
          <cell r="CZ1747" t="str">
            <v>Sales - On-Line Ad Sales</v>
          </cell>
          <cell r="DA1747">
            <v>0</v>
          </cell>
          <cell r="DB1747">
            <v>90</v>
          </cell>
        </row>
        <row r="1748">
          <cell r="A1748">
            <v>4199</v>
          </cell>
          <cell r="B1748">
            <v>4199</v>
          </cell>
          <cell r="C1748">
            <v>7102</v>
          </cell>
          <cell r="D1748" t="str">
            <v>US-MTV-SAL</v>
          </cell>
          <cell r="E1748" t="str">
            <v>carolynb</v>
          </cell>
          <cell r="F1748" t="str">
            <v>Carolyn</v>
          </cell>
          <cell r="G1748" t="str">
            <v>L</v>
          </cell>
          <cell r="H1748" t="str">
            <v>Balousek</v>
          </cell>
          <cell r="I1748" t="str">
            <v>Carolyn Balousek</v>
          </cell>
          <cell r="J1748" t="str">
            <v>Carolyn L Balousek</v>
          </cell>
          <cell r="K1748" t="str">
            <v>Carolyn</v>
          </cell>
          <cell r="L1748" t="str">
            <v>USD</v>
          </cell>
          <cell r="M1748" t="str">
            <v>Balousek, Carolyn</v>
          </cell>
          <cell r="N1748" t="str">
            <v>F</v>
          </cell>
          <cell r="O1748">
            <v>27626</v>
          </cell>
          <cell r="P1748" t="str">
            <v>US</v>
          </cell>
          <cell r="Q1748" t="str">
            <v xml:space="preserve"> </v>
          </cell>
          <cell r="R1748" t="str">
            <v>AdWords Client Services Associate</v>
          </cell>
          <cell r="S1748" t="str">
            <v>EMPLOYEE</v>
          </cell>
          <cell r="T1748">
            <v>3</v>
          </cell>
          <cell r="U1748" t="str">
            <v>White, Emily</v>
          </cell>
          <cell r="V1748" t="str">
            <v>emily</v>
          </cell>
          <cell r="W1748" t="str">
            <v>WEB</v>
          </cell>
          <cell r="X1748" t="str">
            <v xml:space="preserve"> </v>
          </cell>
          <cell r="Y1748" t="str">
            <v>Lexicon Branding</v>
          </cell>
          <cell r="Z1748">
            <v>41</v>
          </cell>
          <cell r="AA1748" t="str">
            <v>OTHER</v>
          </cell>
          <cell r="AB1748">
            <v>234</v>
          </cell>
          <cell r="AC1748">
            <v>-7230</v>
          </cell>
          <cell r="AD1748" t="str">
            <v>780 Roble Ave</v>
          </cell>
          <cell r="AE1748" t="str">
            <v>#3</v>
          </cell>
          <cell r="AF1748" t="str">
            <v>Menlo Park</v>
          </cell>
          <cell r="AG1748" t="str">
            <v>CA</v>
          </cell>
          <cell r="AH1748">
            <v>94025</v>
          </cell>
          <cell r="AI1748" t="str">
            <v>US</v>
          </cell>
          <cell r="AJ1748" t="str">
            <v xml:space="preserve"> </v>
          </cell>
          <cell r="AK1748" t="str">
            <v>R</v>
          </cell>
          <cell r="AL1748" t="str">
            <v>M</v>
          </cell>
          <cell r="AM1748" t="str">
            <v>N</v>
          </cell>
          <cell r="AN1748" t="str">
            <v>609-09-5639</v>
          </cell>
          <cell r="AO1748" t="str">
            <v>N</v>
          </cell>
          <cell r="AP1748" t="str">
            <v>COSTCENTER</v>
          </cell>
          <cell r="AQ1748" t="str">
            <v>E3</v>
          </cell>
          <cell r="AR1748" t="str">
            <v>AdWords Associate</v>
          </cell>
          <cell r="AS1748" t="str">
            <v>Online Ad Sales - NA</v>
          </cell>
          <cell r="AT1748">
            <v>151</v>
          </cell>
          <cell r="AU1748" t="str">
            <v>Sales - On-Line Ad Sales</v>
          </cell>
          <cell r="AW1748">
            <v>37956</v>
          </cell>
          <cell r="AX1748">
            <v>37956</v>
          </cell>
          <cell r="AY1748" t="str">
            <v>E3 - Sales - On-Line Ad Sales - AdWords Associate</v>
          </cell>
          <cell r="AZ1748" t="str">
            <v>Sales</v>
          </cell>
          <cell r="BA1748" t="str">
            <v>HIRE</v>
          </cell>
          <cell r="BB1748" t="str">
            <v>HIRE-OPEN</v>
          </cell>
          <cell r="BC1748">
            <v>37956</v>
          </cell>
          <cell r="BD1748">
            <v>0.5</v>
          </cell>
          <cell r="BE1748">
            <v>0.5</v>
          </cell>
          <cell r="BF1748" t="str">
            <v>E</v>
          </cell>
          <cell r="BG1748">
            <v>1532</v>
          </cell>
          <cell r="BH1748">
            <v>11532</v>
          </cell>
          <cell r="BI1748">
            <v>1</v>
          </cell>
          <cell r="BJ1748">
            <v>37956</v>
          </cell>
          <cell r="BK1748" t="str">
            <v>SALARY</v>
          </cell>
          <cell r="BL1748" t="str">
            <v>SALARY-INIT</v>
          </cell>
          <cell r="BM1748">
            <v>23</v>
          </cell>
          <cell r="BN1748">
            <v>3958</v>
          </cell>
          <cell r="BO1748" t="str">
            <v>E3 - Sales</v>
          </cell>
          <cell r="BP1748">
            <v>47500</v>
          </cell>
          <cell r="BQ1748">
            <v>47500</v>
          </cell>
          <cell r="BR1748" t="str">
            <v xml:space="preserve"> </v>
          </cell>
          <cell r="BS1748" t="str">
            <v>Hire</v>
          </cell>
          <cell r="BT1748">
            <v>45150</v>
          </cell>
          <cell r="BU1748">
            <v>58800</v>
          </cell>
          <cell r="BV1748">
            <v>72450</v>
          </cell>
          <cell r="BW1748">
            <v>5.5E-2</v>
          </cell>
          <cell r="BX1748">
            <v>6.7000000000000004E-2</v>
          </cell>
          <cell r="BY1748">
            <v>60000</v>
          </cell>
          <cell r="BZ1748">
            <v>12500</v>
          </cell>
          <cell r="CA1748">
            <v>12500</v>
          </cell>
          <cell r="CB1748">
            <v>900</v>
          </cell>
          <cell r="CC1748">
            <v>900</v>
          </cell>
          <cell r="CD1748">
            <v>900</v>
          </cell>
          <cell r="CE1748">
            <v>900</v>
          </cell>
          <cell r="CF1748" t="str">
            <v>W</v>
          </cell>
          <cell r="CG1748">
            <v>28</v>
          </cell>
          <cell r="CH1748" t="str">
            <v xml:space="preserve"> </v>
          </cell>
          <cell r="CI1748" t="str">
            <v xml:space="preserve"> </v>
          </cell>
          <cell r="CJ1748" t="str">
            <v xml:space="preserve"> </v>
          </cell>
          <cell r="CK1748" t="str">
            <v xml:space="preserve"> </v>
          </cell>
          <cell r="CL1748" t="str">
            <v xml:space="preserve"> </v>
          </cell>
          <cell r="CM1748" t="str">
            <v>BA (University of California, Los Angeles) 98/ 3.3</v>
          </cell>
          <cell r="CN1748" t="str">
            <v>VERIFIED-NONE</v>
          </cell>
          <cell r="CO1748" t="str">
            <v>Jamey,Balousek(M)--SPOUSE</v>
          </cell>
          <cell r="CP1748">
            <v>60000</v>
          </cell>
          <cell r="CQ1748">
            <v>37987</v>
          </cell>
          <cell r="CR1748">
            <v>60000</v>
          </cell>
          <cell r="CS1748">
            <v>37956</v>
          </cell>
          <cell r="CT1748" t="str">
            <v xml:space="preserve"> </v>
          </cell>
          <cell r="CU1748" t="str">
            <v xml:space="preserve"> </v>
          </cell>
          <cell r="CV1748" t="str">
            <v xml:space="preserve"> </v>
          </cell>
          <cell r="CW1748" t="str">
            <v xml:space="preserve"> </v>
          </cell>
          <cell r="CX1748" t="str">
            <v xml:space="preserve"> </v>
          </cell>
          <cell r="CY1748" t="str">
            <v xml:space="preserve"> </v>
          </cell>
          <cell r="CZ1748" t="str">
            <v>Sales - On-Line Ad Sales</v>
          </cell>
          <cell r="DA1748">
            <v>0</v>
          </cell>
          <cell r="DB1748">
            <v>90</v>
          </cell>
        </row>
        <row r="1749">
          <cell r="A1749">
            <v>685</v>
          </cell>
          <cell r="B1749">
            <v>685</v>
          </cell>
          <cell r="C1749">
            <v>7102</v>
          </cell>
          <cell r="D1749" t="str">
            <v>US-MTV-SAL</v>
          </cell>
          <cell r="E1749" t="str">
            <v>jwilfong</v>
          </cell>
          <cell r="F1749" t="str">
            <v>Jonathan</v>
          </cell>
          <cell r="G1749" t="str">
            <v xml:space="preserve"> </v>
          </cell>
          <cell r="H1749" t="str">
            <v>Wilfong</v>
          </cell>
          <cell r="I1749" t="str">
            <v>Ben Wilfong</v>
          </cell>
          <cell r="J1749" t="str">
            <v>Jonathan Wilfong</v>
          </cell>
          <cell r="K1749" t="str">
            <v>Ben</v>
          </cell>
          <cell r="L1749" t="str">
            <v>USD</v>
          </cell>
          <cell r="M1749" t="str">
            <v>Wilfong, Jonathan</v>
          </cell>
          <cell r="N1749" t="str">
            <v>M</v>
          </cell>
          <cell r="O1749">
            <v>28909</v>
          </cell>
          <cell r="P1749" t="str">
            <v>US</v>
          </cell>
          <cell r="Q1749" t="str">
            <v xml:space="preserve"> </v>
          </cell>
          <cell r="R1749" t="str">
            <v>AdWords Associate</v>
          </cell>
          <cell r="S1749" t="str">
            <v>EMPLOYEE</v>
          </cell>
          <cell r="T1749">
            <v>3.5</v>
          </cell>
          <cell r="U1749" t="str">
            <v>Hoover, Hilary</v>
          </cell>
          <cell r="V1749" t="str">
            <v>hhoover</v>
          </cell>
          <cell r="W1749" t="str">
            <v>EMP-REF</v>
          </cell>
          <cell r="X1749" t="str">
            <v>Masson, Kabir</v>
          </cell>
          <cell r="Y1749" t="str">
            <v xml:space="preserve"> </v>
          </cell>
          <cell r="Z1749">
            <v>41</v>
          </cell>
          <cell r="AA1749" t="str">
            <v>C1</v>
          </cell>
          <cell r="AB1749">
            <v>37</v>
          </cell>
          <cell r="AC1749" t="str">
            <v>650-623-4672</v>
          </cell>
          <cell r="AD1749" t="str">
            <v>2294 15th St.</v>
          </cell>
          <cell r="AE1749" t="str">
            <v xml:space="preserve"> </v>
          </cell>
          <cell r="AF1749" t="str">
            <v>San Francisco</v>
          </cell>
          <cell r="AG1749" t="str">
            <v>CA</v>
          </cell>
          <cell r="AH1749">
            <v>94114</v>
          </cell>
          <cell r="AI1749" t="str">
            <v>US</v>
          </cell>
          <cell r="AJ1749" t="str">
            <v xml:space="preserve"> </v>
          </cell>
          <cell r="AK1749" t="str">
            <v>R</v>
          </cell>
          <cell r="AL1749" t="str">
            <v>S</v>
          </cell>
          <cell r="AM1749" t="str">
            <v>N</v>
          </cell>
          <cell r="AN1749" t="str">
            <v>234-23-2834</v>
          </cell>
          <cell r="AO1749" t="str">
            <v>N</v>
          </cell>
          <cell r="AP1749" t="str">
            <v>COSTCENTER</v>
          </cell>
          <cell r="AQ1749" t="str">
            <v>E3</v>
          </cell>
          <cell r="AR1749" t="str">
            <v>AdWords Associate</v>
          </cell>
          <cell r="AS1749" t="str">
            <v>Online Ad Sales - NA</v>
          </cell>
          <cell r="AT1749">
            <v>151</v>
          </cell>
          <cell r="AU1749" t="str">
            <v>Sales - On-Line Ad Sales</v>
          </cell>
          <cell r="AW1749">
            <v>37530</v>
          </cell>
          <cell r="AX1749">
            <v>37530</v>
          </cell>
          <cell r="AY1749" t="str">
            <v>E3 - Sales - On-Line Ad Sales - AdWords Associate</v>
          </cell>
          <cell r="AZ1749" t="str">
            <v>Sales</v>
          </cell>
          <cell r="BA1749" t="str">
            <v>JOBCODE</v>
          </cell>
          <cell r="BB1749" t="str">
            <v>JOBCODE-PROM</v>
          </cell>
          <cell r="BC1749">
            <v>37926</v>
          </cell>
          <cell r="BD1749">
            <v>1.6</v>
          </cell>
          <cell r="BE1749">
            <v>0.5</v>
          </cell>
          <cell r="BF1749" t="str">
            <v>E</v>
          </cell>
          <cell r="BG1749">
            <v>609</v>
          </cell>
          <cell r="BH1749">
            <v>10609</v>
          </cell>
          <cell r="BI1749">
            <v>1</v>
          </cell>
          <cell r="BJ1749">
            <v>37926</v>
          </cell>
          <cell r="BK1749" t="str">
            <v>SALARY</v>
          </cell>
          <cell r="BL1749" t="str">
            <v>SALARY-PROM</v>
          </cell>
          <cell r="BM1749">
            <v>23</v>
          </cell>
          <cell r="BN1749">
            <v>3958</v>
          </cell>
          <cell r="BO1749" t="str">
            <v>E3 - Sales</v>
          </cell>
          <cell r="BP1749">
            <v>47500</v>
          </cell>
          <cell r="BQ1749" t="str">
            <v xml:space="preserve"> </v>
          </cell>
          <cell r="BR1749">
            <v>37926</v>
          </cell>
          <cell r="BS1749">
            <v>0.35699999999999998</v>
          </cell>
          <cell r="BT1749">
            <v>45150</v>
          </cell>
          <cell r="BU1749">
            <v>58800</v>
          </cell>
          <cell r="BV1749">
            <v>72450</v>
          </cell>
          <cell r="BW1749">
            <v>5.5E-2</v>
          </cell>
          <cell r="BX1749">
            <v>6.7000000000000004E-2</v>
          </cell>
          <cell r="BY1749">
            <v>60000</v>
          </cell>
          <cell r="BZ1749">
            <v>12500</v>
          </cell>
          <cell r="CA1749">
            <v>12500</v>
          </cell>
          <cell r="CB1749">
            <v>2000</v>
          </cell>
          <cell r="CC1749">
            <v>2400</v>
          </cell>
          <cell r="CD1749">
            <v>2400</v>
          </cell>
          <cell r="CE1749">
            <v>2400</v>
          </cell>
          <cell r="CF1749" t="str">
            <v>W</v>
          </cell>
          <cell r="CG1749">
            <v>25</v>
          </cell>
          <cell r="CH1749" t="str">
            <v xml:space="preserve"> </v>
          </cell>
          <cell r="CI1749" t="str">
            <v xml:space="preserve"> </v>
          </cell>
          <cell r="CJ1749" t="str">
            <v xml:space="preserve"> </v>
          </cell>
          <cell r="CK1749" t="str">
            <v xml:space="preserve"> </v>
          </cell>
          <cell r="CL1749" t="str">
            <v xml:space="preserve"> </v>
          </cell>
          <cell r="CM1749" t="str">
            <v>BA (Stanford University) 01/ 0.0</v>
          </cell>
          <cell r="CP1749">
            <v>60000</v>
          </cell>
          <cell r="CQ1749">
            <v>37987</v>
          </cell>
          <cell r="CR1749">
            <v>60000</v>
          </cell>
          <cell r="CS1749">
            <v>37895</v>
          </cell>
          <cell r="CT1749">
            <v>45000</v>
          </cell>
          <cell r="CU1749">
            <v>37803</v>
          </cell>
          <cell r="CV1749">
            <v>40000</v>
          </cell>
          <cell r="CW1749">
            <v>37712</v>
          </cell>
          <cell r="CX1749">
            <v>37500</v>
          </cell>
          <cell r="CY1749">
            <v>37622</v>
          </cell>
          <cell r="CZ1749" t="str">
            <v>Sales - On-Line Ad Sales</v>
          </cell>
          <cell r="DA1749">
            <v>0</v>
          </cell>
          <cell r="DB1749">
            <v>90</v>
          </cell>
        </row>
        <row r="1750">
          <cell r="A1750">
            <v>458</v>
          </cell>
          <cell r="B1750">
            <v>458</v>
          </cell>
          <cell r="C1750">
            <v>7102</v>
          </cell>
          <cell r="D1750" t="str">
            <v>US-MTV-SAL</v>
          </cell>
          <cell r="E1750" t="str">
            <v>leonardo</v>
          </cell>
          <cell r="F1750" t="str">
            <v>Leonardo</v>
          </cell>
          <cell r="G1750" t="str">
            <v xml:space="preserve"> </v>
          </cell>
          <cell r="H1750" t="str">
            <v>De Vivo</v>
          </cell>
          <cell r="I1750" t="str">
            <v>Leonardo De Vivo</v>
          </cell>
          <cell r="J1750" t="str">
            <v>Leonardo De Vivo</v>
          </cell>
          <cell r="K1750" t="str">
            <v>Leonardo</v>
          </cell>
          <cell r="L1750" t="str">
            <v>USD</v>
          </cell>
          <cell r="M1750" t="str">
            <v>De Vivo, Leonardo</v>
          </cell>
          <cell r="N1750" t="str">
            <v>M</v>
          </cell>
          <cell r="O1750">
            <v>24164</v>
          </cell>
          <cell r="P1750" t="str">
            <v>UNKNOWN</v>
          </cell>
          <cell r="Q1750" t="str">
            <v xml:space="preserve"> </v>
          </cell>
          <cell r="R1750" t="str">
            <v>Adwords Associate</v>
          </cell>
          <cell r="S1750" t="str">
            <v>EMPLOYEE</v>
          </cell>
          <cell r="T1750">
            <v>3.5</v>
          </cell>
          <cell r="U1750" t="str">
            <v>Golamco, Griffin</v>
          </cell>
          <cell r="V1750" t="str">
            <v>griffin</v>
          </cell>
          <cell r="W1750" t="str">
            <v>JOBS-AT-GOOGLE</v>
          </cell>
          <cell r="X1750" t="str">
            <v xml:space="preserve"> </v>
          </cell>
          <cell r="Y1750" t="str">
            <v>Oracle</v>
          </cell>
          <cell r="Z1750">
            <v>41</v>
          </cell>
          <cell r="AA1750" t="str">
            <v>O2-3</v>
          </cell>
          <cell r="AB1750">
            <v>280</v>
          </cell>
          <cell r="AC1750" t="str">
            <v>650-623-4449</v>
          </cell>
          <cell r="AD1750" t="str">
            <v>P.O. Box 1028</v>
          </cell>
          <cell r="AE1750" t="str">
            <v xml:space="preserve"> </v>
          </cell>
          <cell r="AF1750" t="str">
            <v>Oregon House</v>
          </cell>
          <cell r="AG1750" t="str">
            <v>CA</v>
          </cell>
          <cell r="AH1750">
            <v>95962</v>
          </cell>
          <cell r="AI1750" t="str">
            <v>US</v>
          </cell>
          <cell r="AJ1750" t="str">
            <v>530-692-2104</v>
          </cell>
          <cell r="AK1750" t="str">
            <v>U</v>
          </cell>
          <cell r="AL1750" t="str">
            <v>M</v>
          </cell>
          <cell r="AM1750" t="str">
            <v>N</v>
          </cell>
          <cell r="AN1750" t="str">
            <v>608-94-2888</v>
          </cell>
          <cell r="AO1750" t="str">
            <v>U</v>
          </cell>
          <cell r="AP1750" t="str">
            <v>COSTCENTER</v>
          </cell>
          <cell r="AQ1750" t="str">
            <v>E3</v>
          </cell>
          <cell r="AR1750" t="str">
            <v>AdWords Associate</v>
          </cell>
          <cell r="AS1750" t="str">
            <v>AdWords - ROW</v>
          </cell>
          <cell r="AT1750">
            <v>155</v>
          </cell>
          <cell r="AU1750" t="str">
            <v>Sales - On-Line Ad Sales</v>
          </cell>
          <cell r="AW1750">
            <v>37390</v>
          </cell>
          <cell r="AX1750">
            <v>37390</v>
          </cell>
          <cell r="AY1750" t="str">
            <v>E3 - Sales - On-Line Ad Sales - AdWords Associate</v>
          </cell>
          <cell r="AZ1750" t="str">
            <v>Sales</v>
          </cell>
          <cell r="BA1750" t="str">
            <v>JOBCODE</v>
          </cell>
          <cell r="BB1750" t="str">
            <v>JOBCODE-PROM</v>
          </cell>
          <cell r="BC1750">
            <v>37926</v>
          </cell>
          <cell r="BD1750">
            <v>2</v>
          </cell>
          <cell r="BE1750">
            <v>0.5</v>
          </cell>
          <cell r="BF1750" t="str">
            <v>E</v>
          </cell>
          <cell r="BG1750">
            <v>467</v>
          </cell>
          <cell r="BH1750">
            <v>10467</v>
          </cell>
          <cell r="BI1750">
            <v>1</v>
          </cell>
          <cell r="BJ1750">
            <v>37926</v>
          </cell>
          <cell r="BK1750" t="str">
            <v>SALARY</v>
          </cell>
          <cell r="BL1750" t="str">
            <v>SALARY-PROM</v>
          </cell>
          <cell r="BM1750">
            <v>23</v>
          </cell>
          <cell r="BN1750">
            <v>3958</v>
          </cell>
          <cell r="BO1750" t="str">
            <v>E3 - Sales</v>
          </cell>
          <cell r="BP1750">
            <v>47500</v>
          </cell>
          <cell r="BQ1750">
            <v>45000</v>
          </cell>
          <cell r="BR1750">
            <v>37926</v>
          </cell>
          <cell r="BS1750">
            <v>5.6000000000000001E-2</v>
          </cell>
          <cell r="BT1750">
            <v>45150</v>
          </cell>
          <cell r="BU1750">
            <v>58800</v>
          </cell>
          <cell r="BV1750">
            <v>72450</v>
          </cell>
          <cell r="BW1750">
            <v>5.5E-2</v>
          </cell>
          <cell r="BX1750">
            <v>6.7000000000000004E-2</v>
          </cell>
          <cell r="BY1750">
            <v>60000</v>
          </cell>
          <cell r="BZ1750">
            <v>12500</v>
          </cell>
          <cell r="CA1750">
            <v>12500</v>
          </cell>
          <cell r="CB1750">
            <v>10000</v>
          </cell>
          <cell r="CC1750">
            <v>10400</v>
          </cell>
          <cell r="CD1750">
            <v>10400</v>
          </cell>
          <cell r="CE1750">
            <v>10400</v>
          </cell>
          <cell r="CF1750" t="str">
            <v>W</v>
          </cell>
          <cell r="CG1750">
            <v>38</v>
          </cell>
          <cell r="CH1750" t="str">
            <v xml:space="preserve"> </v>
          </cell>
          <cell r="CI1750" t="str">
            <v xml:space="preserve"> </v>
          </cell>
          <cell r="CJ1750" t="str">
            <v xml:space="preserve"> </v>
          </cell>
          <cell r="CK1750" t="str">
            <v xml:space="preserve"> </v>
          </cell>
          <cell r="CL1750" t="str">
            <v xml:space="preserve"> </v>
          </cell>
          <cell r="CN1750" t="str">
            <v xml:space="preserve"> </v>
          </cell>
          <cell r="CO1750" t="str">
            <v>Jan,Allen(F)--SPOUSE</v>
          </cell>
          <cell r="CP1750">
            <v>60000</v>
          </cell>
          <cell r="CQ1750">
            <v>37987</v>
          </cell>
          <cell r="CR1750">
            <v>60000</v>
          </cell>
          <cell r="CS1750">
            <v>37895</v>
          </cell>
          <cell r="CT1750">
            <v>55000</v>
          </cell>
          <cell r="CU1750">
            <v>37803</v>
          </cell>
          <cell r="CV1750">
            <v>55000</v>
          </cell>
          <cell r="CW1750">
            <v>37712</v>
          </cell>
          <cell r="CX1750">
            <v>55000</v>
          </cell>
          <cell r="CY1750">
            <v>37622</v>
          </cell>
          <cell r="CZ1750" t="str">
            <v>Sales - On-Line Ad Sales</v>
          </cell>
          <cell r="DA1750">
            <v>0</v>
          </cell>
          <cell r="DB1750">
            <v>90</v>
          </cell>
        </row>
        <row r="1751">
          <cell r="A1751">
            <v>1025</v>
          </cell>
          <cell r="B1751">
            <v>1025</v>
          </cell>
          <cell r="C1751">
            <v>7102</v>
          </cell>
          <cell r="D1751" t="str">
            <v>US-MTV-SAL</v>
          </cell>
          <cell r="E1751" t="str">
            <v>rcastro</v>
          </cell>
          <cell r="F1751" t="str">
            <v>Ronnie</v>
          </cell>
          <cell r="G1751" t="str">
            <v xml:space="preserve"> </v>
          </cell>
          <cell r="H1751" t="str">
            <v>Castro</v>
          </cell>
          <cell r="I1751" t="str">
            <v>Ronnie Castro</v>
          </cell>
          <cell r="J1751" t="str">
            <v>Ronnie Castro</v>
          </cell>
          <cell r="K1751" t="str">
            <v>Ronnie</v>
          </cell>
          <cell r="L1751" t="str">
            <v>USD</v>
          </cell>
          <cell r="M1751" t="str">
            <v>Castro, Ronnie</v>
          </cell>
          <cell r="N1751" t="str">
            <v>M</v>
          </cell>
          <cell r="O1751">
            <v>29381</v>
          </cell>
          <cell r="P1751" t="str">
            <v>US</v>
          </cell>
          <cell r="Q1751" t="str">
            <v xml:space="preserve"> </v>
          </cell>
          <cell r="R1751" t="str">
            <v>AdWords Associate</v>
          </cell>
          <cell r="S1751" t="str">
            <v>EMPLOYEE</v>
          </cell>
          <cell r="T1751">
            <v>3</v>
          </cell>
          <cell r="U1751" t="str">
            <v>White, Emily</v>
          </cell>
          <cell r="V1751" t="str">
            <v>emily</v>
          </cell>
          <cell r="W1751" t="str">
            <v>JOBS-AT-GOOGLE</v>
          </cell>
          <cell r="X1751" t="str">
            <v xml:space="preserve"> </v>
          </cell>
          <cell r="Y1751" t="str">
            <v>SBC</v>
          </cell>
          <cell r="Z1751">
            <v>41</v>
          </cell>
          <cell r="AA1751" t="str">
            <v>C1</v>
          </cell>
          <cell r="AB1751">
            <v>238</v>
          </cell>
          <cell r="AC1751" t="str">
            <v>650-623-4746</v>
          </cell>
          <cell r="AD1751" t="str">
            <v>870 E El Camino Real</v>
          </cell>
          <cell r="AE1751" t="str">
            <v>#89</v>
          </cell>
          <cell r="AF1751" t="str">
            <v>Mountain View</v>
          </cell>
          <cell r="AG1751" t="str">
            <v>CA</v>
          </cell>
          <cell r="AH1751">
            <v>94040</v>
          </cell>
          <cell r="AI1751" t="str">
            <v>US</v>
          </cell>
          <cell r="AJ1751" t="str">
            <v xml:space="preserve"> </v>
          </cell>
          <cell r="AK1751" t="str">
            <v>U</v>
          </cell>
          <cell r="AL1751" t="str">
            <v>S</v>
          </cell>
          <cell r="AM1751" t="str">
            <v>N</v>
          </cell>
          <cell r="AN1751" t="str">
            <v>570-75-3416</v>
          </cell>
          <cell r="AO1751" t="str">
            <v>U</v>
          </cell>
          <cell r="AP1751" t="str">
            <v>COSTCENTER</v>
          </cell>
          <cell r="AQ1751" t="str">
            <v>E3</v>
          </cell>
          <cell r="AR1751" t="str">
            <v>AdWords Associate</v>
          </cell>
          <cell r="AS1751" t="str">
            <v>Online Ad Sales - NA</v>
          </cell>
          <cell r="AT1751">
            <v>151</v>
          </cell>
          <cell r="AU1751" t="str">
            <v>Sales - On-Line Ad Sales</v>
          </cell>
          <cell r="AW1751">
            <v>37599</v>
          </cell>
          <cell r="AX1751">
            <v>37599</v>
          </cell>
          <cell r="AY1751" t="str">
            <v>E3 - Sales - On-Line Ad Sales - AdWords Associate</v>
          </cell>
          <cell r="AZ1751" t="str">
            <v>Sales</v>
          </cell>
          <cell r="BA1751" t="str">
            <v>JOBCODE</v>
          </cell>
          <cell r="BB1751" t="str">
            <v>JOBCODE-PROM</v>
          </cell>
          <cell r="BC1751">
            <v>38033</v>
          </cell>
          <cell r="BD1751">
            <v>1.4</v>
          </cell>
          <cell r="BE1751">
            <v>0.3</v>
          </cell>
          <cell r="BF1751" t="str">
            <v>E</v>
          </cell>
          <cell r="BG1751">
            <v>697</v>
          </cell>
          <cell r="BH1751">
            <v>10697</v>
          </cell>
          <cell r="BI1751">
            <v>1</v>
          </cell>
          <cell r="BJ1751">
            <v>38033</v>
          </cell>
          <cell r="BK1751" t="str">
            <v>SALARY</v>
          </cell>
          <cell r="BL1751" t="str">
            <v>SALARY-PROM</v>
          </cell>
          <cell r="BM1751">
            <v>22</v>
          </cell>
          <cell r="BN1751">
            <v>3750</v>
          </cell>
          <cell r="BO1751" t="str">
            <v>E3 - Sales</v>
          </cell>
          <cell r="BP1751">
            <v>45000</v>
          </cell>
          <cell r="BQ1751" t="str">
            <v xml:space="preserve"> </v>
          </cell>
          <cell r="BR1751">
            <v>38033</v>
          </cell>
          <cell r="BS1751">
            <v>0.28599999999999998</v>
          </cell>
          <cell r="BT1751">
            <v>45150</v>
          </cell>
          <cell r="BU1751">
            <v>58800</v>
          </cell>
          <cell r="BV1751">
            <v>72450</v>
          </cell>
          <cell r="BW1751">
            <v>5.1999999999999998E-2</v>
          </cell>
          <cell r="BX1751">
            <v>6.4000000000000001E-2</v>
          </cell>
          <cell r="BY1751">
            <v>57500</v>
          </cell>
          <cell r="BZ1751">
            <v>12500</v>
          </cell>
          <cell r="CA1751">
            <v>12500</v>
          </cell>
          <cell r="CB1751">
            <v>2000</v>
          </cell>
          <cell r="CC1751">
            <v>2000</v>
          </cell>
          <cell r="CD1751">
            <v>2000</v>
          </cell>
          <cell r="CE1751">
            <v>2000</v>
          </cell>
          <cell r="CF1751" t="str">
            <v>H</v>
          </cell>
          <cell r="CG1751">
            <v>23</v>
          </cell>
          <cell r="CH1751" t="str">
            <v xml:space="preserve"> </v>
          </cell>
          <cell r="CI1751" t="str">
            <v xml:space="preserve"> </v>
          </cell>
          <cell r="CJ1751" t="str">
            <v xml:space="preserve"> </v>
          </cell>
          <cell r="CK1751" t="str">
            <v xml:space="preserve"> </v>
          </cell>
          <cell r="CL1751" t="str">
            <v xml:space="preserve"> </v>
          </cell>
          <cell r="CM1751" t="str">
            <v>BS (Stanford University) 02/ 0.0</v>
          </cell>
          <cell r="CN1751" t="str">
            <v>VERIFIED-NONE</v>
          </cell>
          <cell r="CP1751">
            <v>57500</v>
          </cell>
          <cell r="CQ1751">
            <v>37987</v>
          </cell>
          <cell r="CR1751">
            <v>45000</v>
          </cell>
          <cell r="CS1751">
            <v>37895</v>
          </cell>
          <cell r="CT1751">
            <v>45000</v>
          </cell>
          <cell r="CU1751">
            <v>37803</v>
          </cell>
          <cell r="CV1751">
            <v>40000</v>
          </cell>
          <cell r="CW1751">
            <v>37712</v>
          </cell>
          <cell r="CX1751">
            <v>35000</v>
          </cell>
          <cell r="CY1751">
            <v>37622</v>
          </cell>
          <cell r="CZ1751" t="str">
            <v>Sales - On-Line Ad Sales</v>
          </cell>
          <cell r="DA1751">
            <v>0</v>
          </cell>
          <cell r="DB1751">
            <v>90</v>
          </cell>
        </row>
        <row r="1752">
          <cell r="A1752">
            <v>450</v>
          </cell>
          <cell r="B1752">
            <v>450</v>
          </cell>
          <cell r="C1752">
            <v>7102</v>
          </cell>
          <cell r="D1752" t="str">
            <v>US-MTV-SAL</v>
          </cell>
          <cell r="E1752" t="str">
            <v>regina</v>
          </cell>
          <cell r="F1752" t="str">
            <v>Regina</v>
          </cell>
          <cell r="G1752" t="str">
            <v xml:space="preserve"> </v>
          </cell>
          <cell r="H1752" t="str">
            <v>Manzana-Sawhney</v>
          </cell>
          <cell r="I1752" t="str">
            <v>Regina Manzana-Sawhney</v>
          </cell>
          <cell r="J1752" t="str">
            <v>Regina Manzana-Sawhney</v>
          </cell>
          <cell r="K1752" t="str">
            <v>Regina</v>
          </cell>
          <cell r="L1752" t="str">
            <v>USD</v>
          </cell>
          <cell r="M1752" t="str">
            <v>Manzana-Sawhney, Regina</v>
          </cell>
          <cell r="N1752" t="str">
            <v>F</v>
          </cell>
          <cell r="O1752">
            <v>27610</v>
          </cell>
          <cell r="P1752" t="str">
            <v>US</v>
          </cell>
          <cell r="Q1752" t="str">
            <v xml:space="preserve"> </v>
          </cell>
          <cell r="R1752" t="str">
            <v>AdWords Associate</v>
          </cell>
          <cell r="S1752" t="str">
            <v>EMPLOYEE</v>
          </cell>
          <cell r="T1752">
            <v>3.5</v>
          </cell>
          <cell r="U1752" t="str">
            <v>White, Emily</v>
          </cell>
          <cell r="V1752" t="str">
            <v>emily</v>
          </cell>
          <cell r="W1752" t="str">
            <v>JOBS-AT-GOOGLE</v>
          </cell>
          <cell r="X1752" t="str">
            <v xml:space="preserve"> </v>
          </cell>
          <cell r="Y1752" t="str">
            <v>Novteck Test Systems</v>
          </cell>
          <cell r="Z1752">
            <v>41</v>
          </cell>
          <cell r="AA1752" t="str">
            <v>C1</v>
          </cell>
          <cell r="AB1752">
            <v>256</v>
          </cell>
          <cell r="AC1752" t="str">
            <v>650-623-4448</v>
          </cell>
          <cell r="AD1752" t="str">
            <v>3824 Rhoda Dr</v>
          </cell>
          <cell r="AE1752" t="str">
            <v xml:space="preserve"> </v>
          </cell>
          <cell r="AF1752" t="str">
            <v>San Jose</v>
          </cell>
          <cell r="AG1752" t="str">
            <v>CA</v>
          </cell>
          <cell r="AH1752">
            <v>95117</v>
          </cell>
          <cell r="AI1752" t="str">
            <v>US</v>
          </cell>
          <cell r="AJ1752" t="str">
            <v>408-248-8982</v>
          </cell>
          <cell r="AK1752" t="str">
            <v>U</v>
          </cell>
          <cell r="AL1752" t="str">
            <v>M</v>
          </cell>
          <cell r="AM1752" t="str">
            <v>N</v>
          </cell>
          <cell r="AN1752" t="str">
            <v>213-96-4148</v>
          </cell>
          <cell r="AO1752" t="str">
            <v>U</v>
          </cell>
          <cell r="AP1752" t="str">
            <v>COSTCENTER</v>
          </cell>
          <cell r="AQ1752" t="str">
            <v>E3</v>
          </cell>
          <cell r="AR1752" t="str">
            <v>AdWords Associate</v>
          </cell>
          <cell r="AS1752" t="str">
            <v>Online Ad Sales - NA</v>
          </cell>
          <cell r="AT1752">
            <v>151</v>
          </cell>
          <cell r="AU1752" t="str">
            <v>Sales - On-Line Ad Sales</v>
          </cell>
          <cell r="AW1752">
            <v>37383</v>
          </cell>
          <cell r="AX1752">
            <v>37383</v>
          </cell>
          <cell r="AY1752" t="str">
            <v>E3 - Sales - On-Line Ad Sales - AdWords Associate</v>
          </cell>
          <cell r="AZ1752" t="str">
            <v>Sales</v>
          </cell>
          <cell r="BA1752" t="str">
            <v>JOBCODE</v>
          </cell>
          <cell r="BB1752" t="str">
            <v>JOBCODE-PROM</v>
          </cell>
          <cell r="BC1752">
            <v>37834</v>
          </cell>
          <cell r="BD1752">
            <v>2</v>
          </cell>
          <cell r="BE1752">
            <v>0.8</v>
          </cell>
          <cell r="BF1752" t="str">
            <v>E</v>
          </cell>
          <cell r="BG1752">
            <v>458</v>
          </cell>
          <cell r="BH1752">
            <v>10458</v>
          </cell>
          <cell r="BI1752">
            <v>1</v>
          </cell>
          <cell r="BJ1752">
            <v>37834</v>
          </cell>
          <cell r="BK1752" t="str">
            <v>SALARY</v>
          </cell>
          <cell r="BL1752" t="str">
            <v>SALARY-PROM</v>
          </cell>
          <cell r="BM1752">
            <v>22</v>
          </cell>
          <cell r="BN1752">
            <v>3750</v>
          </cell>
          <cell r="BO1752" t="str">
            <v>E3 - Sales</v>
          </cell>
          <cell r="BP1752">
            <v>45000</v>
          </cell>
          <cell r="BQ1752">
            <v>40000</v>
          </cell>
          <cell r="BR1752">
            <v>37834</v>
          </cell>
          <cell r="BS1752">
            <v>0.125</v>
          </cell>
          <cell r="BT1752">
            <v>45150</v>
          </cell>
          <cell r="BU1752">
            <v>58800</v>
          </cell>
          <cell r="BV1752">
            <v>72450</v>
          </cell>
          <cell r="BW1752">
            <v>5.1999999999999998E-2</v>
          </cell>
          <cell r="BX1752">
            <v>6.4000000000000001E-2</v>
          </cell>
          <cell r="BY1752">
            <v>57500</v>
          </cell>
          <cell r="BZ1752">
            <v>12500</v>
          </cell>
          <cell r="CA1752">
            <v>12500</v>
          </cell>
          <cell r="CB1752">
            <v>3000</v>
          </cell>
          <cell r="CC1752">
            <v>3400</v>
          </cell>
          <cell r="CD1752">
            <v>3400</v>
          </cell>
          <cell r="CE1752">
            <v>3400</v>
          </cell>
          <cell r="CF1752" t="str">
            <v>A</v>
          </cell>
          <cell r="CG1752">
            <v>28</v>
          </cell>
          <cell r="CH1752" t="str">
            <v xml:space="preserve"> </v>
          </cell>
          <cell r="CI1752" t="str">
            <v xml:space="preserve"> </v>
          </cell>
          <cell r="CJ1752" t="str">
            <v xml:space="preserve"> </v>
          </cell>
          <cell r="CK1752" t="str">
            <v xml:space="preserve"> </v>
          </cell>
          <cell r="CL1752" t="str">
            <v xml:space="preserve"> </v>
          </cell>
          <cell r="CM1752" t="str">
            <v>BA (Chatham College) 96</v>
          </cell>
          <cell r="CP1752">
            <v>57500</v>
          </cell>
          <cell r="CQ1752">
            <v>37987</v>
          </cell>
          <cell r="CR1752">
            <v>57500</v>
          </cell>
          <cell r="CS1752">
            <v>37895</v>
          </cell>
          <cell r="CT1752">
            <v>57500</v>
          </cell>
          <cell r="CU1752">
            <v>37803</v>
          </cell>
          <cell r="CV1752">
            <v>45000</v>
          </cell>
          <cell r="CW1752">
            <v>37712</v>
          </cell>
          <cell r="CX1752">
            <v>45000</v>
          </cell>
          <cell r="CY1752">
            <v>37622</v>
          </cell>
          <cell r="CZ1752" t="str">
            <v>Sales - On-Line Ad Sales</v>
          </cell>
          <cell r="DA1752">
            <v>0</v>
          </cell>
          <cell r="DB1752">
            <v>90</v>
          </cell>
        </row>
        <row r="1753">
          <cell r="A1753">
            <v>952</v>
          </cell>
          <cell r="B1753">
            <v>952</v>
          </cell>
          <cell r="C1753">
            <v>7102</v>
          </cell>
          <cell r="D1753" t="str">
            <v>US-MTV-SAL</v>
          </cell>
          <cell r="E1753" t="str">
            <v>rie</v>
          </cell>
          <cell r="F1753" t="str">
            <v>Rie</v>
          </cell>
          <cell r="G1753" t="str">
            <v xml:space="preserve"> </v>
          </cell>
          <cell r="H1753" t="str">
            <v>Hirabaru</v>
          </cell>
          <cell r="I1753" t="str">
            <v>Rie Hirabaru</v>
          </cell>
          <cell r="J1753" t="str">
            <v>Rie Hirabaru</v>
          </cell>
          <cell r="K1753" t="str">
            <v>Rie</v>
          </cell>
          <cell r="L1753" t="str">
            <v>USD</v>
          </cell>
          <cell r="M1753" t="str">
            <v>Hirabaru, Rie</v>
          </cell>
          <cell r="N1753" t="str">
            <v>F</v>
          </cell>
          <cell r="O1753">
            <v>27138</v>
          </cell>
          <cell r="P1753" t="str">
            <v>UNKNOWN</v>
          </cell>
          <cell r="Q1753" t="str">
            <v xml:space="preserve"> </v>
          </cell>
          <cell r="R1753" t="str">
            <v>AdWords Associate</v>
          </cell>
          <cell r="S1753" t="str">
            <v>EMPLOYEE</v>
          </cell>
          <cell r="T1753">
            <v>3.25</v>
          </cell>
          <cell r="U1753" t="str">
            <v>Golamco, Griffin</v>
          </cell>
          <cell r="V1753" t="str">
            <v>griffin</v>
          </cell>
          <cell r="W1753" t="str">
            <v>TEMP-AGENCY JOBS-AT-GOOGLE JOBS-AT-GOOGLE</v>
          </cell>
          <cell r="X1753" t="str">
            <v xml:space="preserve">   </v>
          </cell>
          <cell r="Y1753" t="str">
            <v>Amazon.com</v>
          </cell>
          <cell r="Z1753">
            <v>41</v>
          </cell>
          <cell r="AA1753" t="str">
            <v>C1</v>
          </cell>
          <cell r="AB1753">
            <v>282</v>
          </cell>
          <cell r="AC1753" t="str">
            <v>650-623-5117</v>
          </cell>
          <cell r="AD1753" t="str">
            <v>1415 Franklin St</v>
          </cell>
          <cell r="AE1753" t="str">
            <v>Apt 604</v>
          </cell>
          <cell r="AF1753" t="str">
            <v>San Francisco</v>
          </cell>
          <cell r="AG1753" t="str">
            <v>CA</v>
          </cell>
          <cell r="AH1753">
            <v>94109</v>
          </cell>
          <cell r="AI1753" t="str">
            <v>US</v>
          </cell>
          <cell r="AJ1753" t="str">
            <v>415-771-8278</v>
          </cell>
          <cell r="AK1753" t="str">
            <v>U</v>
          </cell>
          <cell r="AL1753" t="str">
            <v>M</v>
          </cell>
          <cell r="AM1753" t="str">
            <v>N</v>
          </cell>
          <cell r="AN1753" t="str">
            <v>536-39-0108</v>
          </cell>
          <cell r="AO1753" t="str">
            <v>U</v>
          </cell>
          <cell r="AP1753" t="str">
            <v>COSTCENTER</v>
          </cell>
          <cell r="AQ1753" t="str">
            <v>E3</v>
          </cell>
          <cell r="AR1753" t="str">
            <v>AdWords Associate</v>
          </cell>
          <cell r="AS1753" t="str">
            <v>AdWords - ROW</v>
          </cell>
          <cell r="AT1753">
            <v>155</v>
          </cell>
          <cell r="AU1753" t="str">
            <v>Sales - On-Line Ad Sales</v>
          </cell>
          <cell r="AW1753">
            <v>37641</v>
          </cell>
          <cell r="AX1753">
            <v>37641</v>
          </cell>
          <cell r="AY1753" t="str">
            <v>E3 - Sales - On-Line Ad Sales - AdWords Associate</v>
          </cell>
          <cell r="AZ1753" t="str">
            <v>Sales</v>
          </cell>
          <cell r="BA1753" t="str">
            <v>JOBCODE</v>
          </cell>
          <cell r="BB1753" t="str">
            <v>JOBCODE-PROM</v>
          </cell>
          <cell r="BC1753">
            <v>38108</v>
          </cell>
          <cell r="BD1753">
            <v>1.3</v>
          </cell>
          <cell r="BE1753">
            <v>0.1</v>
          </cell>
          <cell r="BF1753" t="str">
            <v>E</v>
          </cell>
          <cell r="BG1753">
            <v>768</v>
          </cell>
          <cell r="BH1753">
            <v>10768</v>
          </cell>
          <cell r="BI1753">
            <v>1</v>
          </cell>
          <cell r="BJ1753">
            <v>38108</v>
          </cell>
          <cell r="BK1753" t="str">
            <v>SALARY</v>
          </cell>
          <cell r="BL1753" t="str">
            <v>SALARY-PROM</v>
          </cell>
          <cell r="BM1753">
            <v>24</v>
          </cell>
          <cell r="BN1753">
            <v>4167</v>
          </cell>
          <cell r="BO1753" t="str">
            <v>E3 - Sales</v>
          </cell>
          <cell r="BP1753">
            <v>50000</v>
          </cell>
          <cell r="BQ1753" t="str">
            <v xml:space="preserve"> </v>
          </cell>
          <cell r="BR1753">
            <v>38108</v>
          </cell>
          <cell r="BS1753">
            <v>0.111</v>
          </cell>
          <cell r="BT1753">
            <v>45150</v>
          </cell>
          <cell r="BU1753">
            <v>58800</v>
          </cell>
          <cell r="BV1753">
            <v>72450</v>
          </cell>
          <cell r="BW1753">
            <v>5.8000000000000003E-2</v>
          </cell>
          <cell r="BX1753">
            <v>7.0999999999999994E-2</v>
          </cell>
          <cell r="BY1753">
            <v>55000</v>
          </cell>
          <cell r="BZ1753">
            <v>5000</v>
          </cell>
          <cell r="CA1753">
            <v>5000</v>
          </cell>
          <cell r="CB1753">
            <v>1700</v>
          </cell>
          <cell r="CC1753">
            <v>1700</v>
          </cell>
          <cell r="CD1753">
            <v>1700</v>
          </cell>
          <cell r="CE1753">
            <v>1700</v>
          </cell>
          <cell r="CF1753" t="str">
            <v>A</v>
          </cell>
          <cell r="CG1753">
            <v>30</v>
          </cell>
          <cell r="CH1753" t="str">
            <v xml:space="preserve"> </v>
          </cell>
          <cell r="CI1753" t="str">
            <v xml:space="preserve"> </v>
          </cell>
          <cell r="CJ1753" t="str">
            <v xml:space="preserve"> </v>
          </cell>
          <cell r="CK1753" t="str">
            <v xml:space="preserve"> </v>
          </cell>
          <cell r="CL1753" t="str">
            <v xml:space="preserve"> </v>
          </cell>
          <cell r="CM1753" t="str">
            <v>BA (Pacific Lutheran University) 98</v>
          </cell>
          <cell r="CO1753" t="str">
            <v>E. Walton,Opie III(M)--SPOUSE</v>
          </cell>
          <cell r="CP1753">
            <v>55000</v>
          </cell>
          <cell r="CQ1753">
            <v>37987</v>
          </cell>
          <cell r="CR1753">
            <v>55000</v>
          </cell>
          <cell r="CS1753">
            <v>37895</v>
          </cell>
          <cell r="CT1753">
            <v>55000</v>
          </cell>
          <cell r="CU1753">
            <v>37803</v>
          </cell>
          <cell r="CV1753">
            <v>55000</v>
          </cell>
          <cell r="CW1753">
            <v>37712</v>
          </cell>
          <cell r="CX1753">
            <v>55000</v>
          </cell>
          <cell r="CY1753">
            <v>37622</v>
          </cell>
          <cell r="CZ1753" t="str">
            <v>Sales - On-Line Ad Sales</v>
          </cell>
          <cell r="DA1753">
            <v>0</v>
          </cell>
          <cell r="DB1753">
            <v>90</v>
          </cell>
        </row>
        <row r="1754">
          <cell r="A1754">
            <v>1564</v>
          </cell>
          <cell r="B1754">
            <v>1564</v>
          </cell>
          <cell r="C1754">
            <v>7102</v>
          </cell>
          <cell r="D1754" t="str">
            <v>US-MTV-SAL</v>
          </cell>
          <cell r="E1754" t="str">
            <v>btoy</v>
          </cell>
          <cell r="F1754" t="str">
            <v>Bryant</v>
          </cell>
          <cell r="G1754" t="str">
            <v>G</v>
          </cell>
          <cell r="H1754" t="str">
            <v>Toy</v>
          </cell>
          <cell r="I1754" t="str">
            <v>Bryant Toy</v>
          </cell>
          <cell r="J1754" t="str">
            <v>Bryant G Toy</v>
          </cell>
          <cell r="K1754" t="str">
            <v>Bryant</v>
          </cell>
          <cell r="L1754" t="str">
            <v>USD</v>
          </cell>
          <cell r="M1754" t="str">
            <v>Toy, Bryant</v>
          </cell>
          <cell r="N1754" t="str">
            <v>M</v>
          </cell>
          <cell r="O1754">
            <v>27286</v>
          </cell>
          <cell r="P1754" t="str">
            <v>US</v>
          </cell>
          <cell r="Q1754" t="str">
            <v xml:space="preserve"> </v>
          </cell>
          <cell r="R1754" t="str">
            <v>AdWords Associate</v>
          </cell>
          <cell r="S1754" t="str">
            <v>EMPLOYEE</v>
          </cell>
          <cell r="T1754">
            <v>3</v>
          </cell>
          <cell r="U1754" t="str">
            <v>Hoover, Hilary</v>
          </cell>
          <cell r="V1754" t="str">
            <v>hhoover</v>
          </cell>
          <cell r="W1754" t="str">
            <v>EMP-REF</v>
          </cell>
          <cell r="X1754" t="str">
            <v>Toy, Bryant</v>
          </cell>
          <cell r="Y1754" t="str">
            <v>MyOfficeProducts.com</v>
          </cell>
          <cell r="Z1754">
            <v>41</v>
          </cell>
          <cell r="AA1754" t="str">
            <v>C1</v>
          </cell>
          <cell r="AB1754">
            <v>224</v>
          </cell>
          <cell r="AC1754" t="str">
            <v>650-623-5379</v>
          </cell>
          <cell r="AD1754" t="str">
            <v>12 Castlebar Pl</v>
          </cell>
          <cell r="AE1754" t="str">
            <v xml:space="preserve"> </v>
          </cell>
          <cell r="AF1754" t="str">
            <v>Alameda</v>
          </cell>
          <cell r="AG1754" t="str">
            <v>CA</v>
          </cell>
          <cell r="AH1754" t="str">
            <v>94502-7746</v>
          </cell>
          <cell r="AI1754" t="str">
            <v>US</v>
          </cell>
          <cell r="AJ1754" t="str">
            <v xml:space="preserve"> </v>
          </cell>
          <cell r="AK1754" t="str">
            <v>R</v>
          </cell>
          <cell r="AL1754" t="str">
            <v>S</v>
          </cell>
          <cell r="AM1754" t="str">
            <v>N</v>
          </cell>
          <cell r="AN1754" t="str">
            <v>568-53-2246</v>
          </cell>
          <cell r="AO1754" t="str">
            <v>N</v>
          </cell>
          <cell r="AP1754" t="str">
            <v>COSTCENTER</v>
          </cell>
          <cell r="AQ1754" t="str">
            <v>E3</v>
          </cell>
          <cell r="AR1754" t="str">
            <v>AdWords Associate</v>
          </cell>
          <cell r="AS1754" t="str">
            <v>Online Ad Sales - NA</v>
          </cell>
          <cell r="AT1754">
            <v>151</v>
          </cell>
          <cell r="AU1754" t="str">
            <v>Sales - On-Line Ad Sales</v>
          </cell>
          <cell r="AW1754">
            <v>37725</v>
          </cell>
          <cell r="AX1754">
            <v>37725</v>
          </cell>
          <cell r="AY1754" t="str">
            <v>E3 - Sales - On-Line Ad Sales - AdWords Associate</v>
          </cell>
          <cell r="AZ1754" t="str">
            <v>Sales</v>
          </cell>
          <cell r="BA1754" t="str">
            <v>JOBCODE</v>
          </cell>
          <cell r="BB1754" t="str">
            <v>JOBCODE-PROM</v>
          </cell>
          <cell r="BC1754">
            <v>38033</v>
          </cell>
          <cell r="BD1754">
            <v>1.1000000000000001</v>
          </cell>
          <cell r="BE1754">
            <v>0.3</v>
          </cell>
          <cell r="BF1754" t="str">
            <v>E</v>
          </cell>
          <cell r="BG1754">
            <v>934</v>
          </cell>
          <cell r="BH1754">
            <v>10934</v>
          </cell>
          <cell r="BI1754">
            <v>1</v>
          </cell>
          <cell r="BJ1754">
            <v>38033</v>
          </cell>
          <cell r="BK1754" t="str">
            <v>SALARY</v>
          </cell>
          <cell r="BL1754" t="str">
            <v>SALARY-PROM</v>
          </cell>
          <cell r="BM1754">
            <v>20</v>
          </cell>
          <cell r="BN1754">
            <v>3500</v>
          </cell>
          <cell r="BO1754" t="str">
            <v>E3 - Sales</v>
          </cell>
          <cell r="BP1754">
            <v>42000</v>
          </cell>
          <cell r="BQ1754" t="str">
            <v xml:space="preserve"> </v>
          </cell>
          <cell r="BR1754">
            <v>38033</v>
          </cell>
          <cell r="BS1754">
            <v>0.2</v>
          </cell>
          <cell r="BT1754">
            <v>45150</v>
          </cell>
          <cell r="BU1754">
            <v>58800</v>
          </cell>
          <cell r="BV1754">
            <v>72450</v>
          </cell>
          <cell r="BW1754">
            <v>4.8000000000000001E-2</v>
          </cell>
          <cell r="BX1754">
            <v>0.06</v>
          </cell>
          <cell r="BY1754">
            <v>54500</v>
          </cell>
          <cell r="BZ1754">
            <v>12500</v>
          </cell>
          <cell r="CA1754">
            <v>12500</v>
          </cell>
          <cell r="CB1754">
            <v>1300</v>
          </cell>
          <cell r="CC1754">
            <v>2600</v>
          </cell>
          <cell r="CD1754">
            <v>2600</v>
          </cell>
          <cell r="CE1754">
            <v>2600</v>
          </cell>
          <cell r="CF1754" t="str">
            <v>A</v>
          </cell>
          <cell r="CG1754">
            <v>29</v>
          </cell>
          <cell r="CH1754" t="str">
            <v xml:space="preserve"> </v>
          </cell>
          <cell r="CI1754" t="str">
            <v xml:space="preserve"> </v>
          </cell>
          <cell r="CJ1754" t="str">
            <v xml:space="preserve"> </v>
          </cell>
          <cell r="CK1754" t="str">
            <v xml:space="preserve"> </v>
          </cell>
          <cell r="CL1754" t="str">
            <v xml:space="preserve"> </v>
          </cell>
          <cell r="CM1754" t="str">
            <v>BA (San Francisco State University) 00/ 2.8</v>
          </cell>
          <cell r="CN1754" t="str">
            <v>VERIFIED-ALL</v>
          </cell>
          <cell r="CP1754">
            <v>54500</v>
          </cell>
          <cell r="CQ1754">
            <v>37987</v>
          </cell>
          <cell r="CR1754">
            <v>45000</v>
          </cell>
          <cell r="CS1754">
            <v>37895</v>
          </cell>
          <cell r="CT1754">
            <v>45000</v>
          </cell>
          <cell r="CU1754">
            <v>37803</v>
          </cell>
          <cell r="CV1754">
            <v>40000</v>
          </cell>
          <cell r="CW1754">
            <v>37712</v>
          </cell>
          <cell r="CX1754" t="str">
            <v xml:space="preserve"> </v>
          </cell>
          <cell r="CY1754" t="str">
            <v xml:space="preserve"> </v>
          </cell>
          <cell r="CZ1754" t="str">
            <v>Sales - On-Line Ad Sales</v>
          </cell>
          <cell r="DA1754">
            <v>0</v>
          </cell>
          <cell r="DB1754">
            <v>90</v>
          </cell>
        </row>
        <row r="1755">
          <cell r="A1755">
            <v>378</v>
          </cell>
          <cell r="B1755">
            <v>378</v>
          </cell>
          <cell r="C1755">
            <v>7102</v>
          </cell>
          <cell r="D1755" t="str">
            <v>US-MTV-SAL</v>
          </cell>
          <cell r="E1755" t="str">
            <v>hwilburn</v>
          </cell>
          <cell r="F1755" t="str">
            <v>Heather</v>
          </cell>
          <cell r="G1755" t="str">
            <v xml:space="preserve"> </v>
          </cell>
          <cell r="H1755" t="str">
            <v>Wilburn</v>
          </cell>
          <cell r="I1755" t="str">
            <v>Heather Wilburn</v>
          </cell>
          <cell r="J1755" t="str">
            <v>Heather Wilburn</v>
          </cell>
          <cell r="K1755" t="str">
            <v>Heather</v>
          </cell>
          <cell r="L1755" t="str">
            <v>USD</v>
          </cell>
          <cell r="M1755" t="str">
            <v>Wilburn, Heather</v>
          </cell>
          <cell r="N1755" t="str">
            <v>F</v>
          </cell>
          <cell r="O1755">
            <v>28052</v>
          </cell>
          <cell r="P1755" t="str">
            <v>US</v>
          </cell>
          <cell r="Q1755" t="str">
            <v xml:space="preserve"> </v>
          </cell>
          <cell r="R1755" t="str">
            <v>Adwords Associate</v>
          </cell>
          <cell r="S1755" t="str">
            <v>EMPLOYEE</v>
          </cell>
          <cell r="T1755">
            <v>3.5</v>
          </cell>
          <cell r="U1755" t="str">
            <v>Kipp, William</v>
          </cell>
          <cell r="V1755" t="str">
            <v>wkipp</v>
          </cell>
          <cell r="W1755" t="str">
            <v>JOBS-AT-GOOGLE</v>
          </cell>
          <cell r="X1755" t="str">
            <v xml:space="preserve"> </v>
          </cell>
          <cell r="Y1755" t="str">
            <v>Pets.com</v>
          </cell>
          <cell r="Z1755">
            <v>41</v>
          </cell>
          <cell r="AA1755" t="str">
            <v>C1</v>
          </cell>
          <cell r="AB1755">
            <v>103</v>
          </cell>
          <cell r="AC1755" t="str">
            <v>650-623-4386</v>
          </cell>
          <cell r="AD1755" t="str">
            <v>712 Bounty Drive</v>
          </cell>
          <cell r="AE1755" t="str">
            <v>#1203</v>
          </cell>
          <cell r="AF1755" t="str">
            <v>Foster City</v>
          </cell>
          <cell r="AG1755" t="str">
            <v>CA</v>
          </cell>
          <cell r="AH1755" t="str">
            <v>94404-2613</v>
          </cell>
          <cell r="AI1755" t="str">
            <v>US</v>
          </cell>
          <cell r="AJ1755" t="str">
            <v xml:space="preserve"> </v>
          </cell>
          <cell r="AK1755" t="str">
            <v>U</v>
          </cell>
          <cell r="AL1755" t="str">
            <v>S</v>
          </cell>
          <cell r="AM1755" t="str">
            <v>N</v>
          </cell>
          <cell r="AN1755" t="str">
            <v>546-99-0255</v>
          </cell>
          <cell r="AO1755" t="str">
            <v>U</v>
          </cell>
          <cell r="AP1755" t="str">
            <v>COSTCENTER</v>
          </cell>
          <cell r="AQ1755" t="str">
            <v>E3</v>
          </cell>
          <cell r="AR1755" t="str">
            <v>AdWords Associate</v>
          </cell>
          <cell r="AS1755" t="str">
            <v>Online Ad Sales - NA</v>
          </cell>
          <cell r="AT1755">
            <v>151</v>
          </cell>
          <cell r="AU1755" t="str">
            <v>Sales - On-Line Ad Sales</v>
          </cell>
          <cell r="AW1755">
            <v>37319</v>
          </cell>
          <cell r="AX1755">
            <v>37319</v>
          </cell>
          <cell r="AY1755" t="str">
            <v>E3 - Sales - On-Line Ad Sales - AdWords Associate</v>
          </cell>
          <cell r="AZ1755" t="str">
            <v>Sales</v>
          </cell>
          <cell r="BA1755" t="str">
            <v>JOBCODE</v>
          </cell>
          <cell r="BB1755" t="str">
            <v>JOBCODE-PROM</v>
          </cell>
          <cell r="BC1755">
            <v>37834</v>
          </cell>
          <cell r="BD1755">
            <v>2.2000000000000002</v>
          </cell>
          <cell r="BE1755">
            <v>0.8</v>
          </cell>
          <cell r="BF1755" t="str">
            <v>E</v>
          </cell>
          <cell r="BG1755">
            <v>396</v>
          </cell>
          <cell r="BH1755">
            <v>10396</v>
          </cell>
          <cell r="BI1755">
            <v>1</v>
          </cell>
          <cell r="BJ1755">
            <v>37834</v>
          </cell>
          <cell r="BK1755" t="str">
            <v>SALARY</v>
          </cell>
          <cell r="BL1755" t="str">
            <v>SALARY-PROM</v>
          </cell>
          <cell r="BM1755">
            <v>20</v>
          </cell>
          <cell r="BN1755">
            <v>3500</v>
          </cell>
          <cell r="BO1755" t="str">
            <v>E3 - Sales</v>
          </cell>
          <cell r="BP1755">
            <v>42000</v>
          </cell>
          <cell r="BQ1755">
            <v>38000</v>
          </cell>
          <cell r="BR1755">
            <v>37834</v>
          </cell>
          <cell r="BS1755">
            <v>0.105</v>
          </cell>
          <cell r="BT1755">
            <v>45150</v>
          </cell>
          <cell r="BU1755">
            <v>58800</v>
          </cell>
          <cell r="BV1755">
            <v>72450</v>
          </cell>
          <cell r="BW1755">
            <v>4.8000000000000001E-2</v>
          </cell>
          <cell r="BX1755">
            <v>0.06</v>
          </cell>
          <cell r="BY1755">
            <v>54500</v>
          </cell>
          <cell r="BZ1755">
            <v>12500</v>
          </cell>
          <cell r="CA1755">
            <v>12500</v>
          </cell>
          <cell r="CB1755">
            <v>3000</v>
          </cell>
          <cell r="CC1755">
            <v>3400</v>
          </cell>
          <cell r="CD1755">
            <v>3400</v>
          </cell>
          <cell r="CE1755">
            <v>3400</v>
          </cell>
          <cell r="CF1755" t="str">
            <v>W</v>
          </cell>
          <cell r="CG1755">
            <v>27</v>
          </cell>
          <cell r="CH1755" t="str">
            <v xml:space="preserve"> </v>
          </cell>
          <cell r="CI1755" t="str">
            <v xml:space="preserve"> </v>
          </cell>
          <cell r="CJ1755" t="str">
            <v xml:space="preserve"> </v>
          </cell>
          <cell r="CK1755" t="str">
            <v xml:space="preserve"> </v>
          </cell>
          <cell r="CL1755" t="str">
            <v xml:space="preserve"> </v>
          </cell>
          <cell r="CM1755" t="str">
            <v>BA (University of California, Santa Barbara) 98/ 3.2</v>
          </cell>
          <cell r="CP1755">
            <v>54500</v>
          </cell>
          <cell r="CQ1755">
            <v>37987</v>
          </cell>
          <cell r="CR1755">
            <v>54500</v>
          </cell>
          <cell r="CS1755">
            <v>37895</v>
          </cell>
          <cell r="CT1755">
            <v>54500</v>
          </cell>
          <cell r="CU1755">
            <v>37803</v>
          </cell>
          <cell r="CV1755">
            <v>43000</v>
          </cell>
          <cell r="CW1755">
            <v>37712</v>
          </cell>
          <cell r="CX1755">
            <v>43000</v>
          </cell>
          <cell r="CY1755">
            <v>37622</v>
          </cell>
          <cell r="CZ1755" t="str">
            <v>Sales - On-Line Ad Sales</v>
          </cell>
          <cell r="DA1755">
            <v>0</v>
          </cell>
          <cell r="DB1755">
            <v>90</v>
          </cell>
        </row>
        <row r="1756">
          <cell r="A1756">
            <v>1433</v>
          </cell>
          <cell r="B1756">
            <v>1433</v>
          </cell>
          <cell r="C1756">
            <v>7102</v>
          </cell>
          <cell r="D1756" t="str">
            <v>US-MTV-SAL</v>
          </cell>
          <cell r="E1756" t="str">
            <v>loretta</v>
          </cell>
          <cell r="F1756" t="str">
            <v>Loretta</v>
          </cell>
          <cell r="G1756" t="str">
            <v xml:space="preserve"> </v>
          </cell>
          <cell r="H1756" t="str">
            <v>Karolyi</v>
          </cell>
          <cell r="I1756" t="str">
            <v>Loretta Karolyi</v>
          </cell>
          <cell r="J1756" t="str">
            <v>Loretta Karolyi</v>
          </cell>
          <cell r="K1756" t="str">
            <v>Loretta</v>
          </cell>
          <cell r="L1756" t="str">
            <v>USD</v>
          </cell>
          <cell r="M1756" t="str">
            <v>Karolyi, Loretta</v>
          </cell>
          <cell r="N1756" t="str">
            <v>F</v>
          </cell>
          <cell r="O1756">
            <v>28181</v>
          </cell>
          <cell r="P1756" t="str">
            <v>US</v>
          </cell>
          <cell r="Q1756" t="str">
            <v xml:space="preserve"> </v>
          </cell>
          <cell r="R1756" t="str">
            <v>AdWords Associate</v>
          </cell>
          <cell r="S1756" t="str">
            <v>EMPLOYEE</v>
          </cell>
          <cell r="T1756">
            <v>4</v>
          </cell>
          <cell r="U1756" t="str">
            <v>Hoover, Hilary</v>
          </cell>
          <cell r="V1756" t="str">
            <v>hhoover</v>
          </cell>
          <cell r="W1756" t="str">
            <v>JOBS-AT-GOOGLE</v>
          </cell>
          <cell r="X1756" t="str">
            <v xml:space="preserve"> </v>
          </cell>
          <cell r="Y1756" t="str">
            <v>Cleveland.com</v>
          </cell>
          <cell r="Z1756">
            <v>41</v>
          </cell>
          <cell r="AA1756" t="str">
            <v>C1</v>
          </cell>
          <cell r="AB1756">
            <v>210</v>
          </cell>
          <cell r="AC1756" t="str">
            <v>650-623-5464</v>
          </cell>
          <cell r="AD1756" t="str">
            <v>1241 Homestead Ave</v>
          </cell>
          <cell r="AE1756" t="str">
            <v>#222</v>
          </cell>
          <cell r="AF1756" t="str">
            <v>Walnut Creek</v>
          </cell>
          <cell r="AG1756" t="str">
            <v>CA</v>
          </cell>
          <cell r="AH1756">
            <v>94598</v>
          </cell>
          <cell r="AI1756" t="str">
            <v>US</v>
          </cell>
          <cell r="AJ1756" t="str">
            <v xml:space="preserve"> </v>
          </cell>
          <cell r="AK1756" t="str">
            <v>U</v>
          </cell>
          <cell r="AL1756" t="str">
            <v>S</v>
          </cell>
          <cell r="AM1756" t="str">
            <v>N</v>
          </cell>
          <cell r="AN1756" t="str">
            <v>286-86-6718</v>
          </cell>
          <cell r="AO1756" t="str">
            <v>U</v>
          </cell>
          <cell r="AP1756" t="str">
            <v>COSTCENTER</v>
          </cell>
          <cell r="AQ1756" t="str">
            <v>E3</v>
          </cell>
          <cell r="AR1756" t="str">
            <v>AdWords Associate</v>
          </cell>
          <cell r="AS1756" t="str">
            <v>Online Ad Sales - NA</v>
          </cell>
          <cell r="AT1756">
            <v>151</v>
          </cell>
          <cell r="AU1756" t="str">
            <v>Sales - On-Line Ad Sales</v>
          </cell>
          <cell r="AW1756">
            <v>37760</v>
          </cell>
          <cell r="AX1756">
            <v>37760</v>
          </cell>
          <cell r="AY1756" t="str">
            <v>E3 - Sales - On-Line Ad Sales - AdWords Associate</v>
          </cell>
          <cell r="AZ1756" t="str">
            <v>Sales</v>
          </cell>
          <cell r="BA1756" t="str">
            <v>JOBCODE</v>
          </cell>
          <cell r="BB1756" t="str">
            <v>JOBCODE-PROM</v>
          </cell>
          <cell r="BC1756">
            <v>38108</v>
          </cell>
          <cell r="BD1756">
            <v>1</v>
          </cell>
          <cell r="BE1756">
            <v>0.1</v>
          </cell>
          <cell r="BF1756" t="str">
            <v>E</v>
          </cell>
          <cell r="BG1756">
            <v>1043</v>
          </cell>
          <cell r="BH1756">
            <v>11043</v>
          </cell>
          <cell r="BI1756">
            <v>1</v>
          </cell>
          <cell r="BJ1756">
            <v>38108</v>
          </cell>
          <cell r="BK1756" t="str">
            <v>SALARY</v>
          </cell>
          <cell r="BL1756" t="str">
            <v>SALARY-PROM</v>
          </cell>
          <cell r="BM1756">
            <v>22</v>
          </cell>
          <cell r="BN1756">
            <v>3750</v>
          </cell>
          <cell r="BO1756" t="str">
            <v>E3 - Sales</v>
          </cell>
          <cell r="BP1756">
            <v>45000</v>
          </cell>
          <cell r="BQ1756" t="str">
            <v xml:space="preserve"> </v>
          </cell>
          <cell r="BR1756">
            <v>38108</v>
          </cell>
          <cell r="BS1756">
            <v>0.28599999999999998</v>
          </cell>
          <cell r="BT1756">
            <v>45150</v>
          </cell>
          <cell r="BU1756">
            <v>58800</v>
          </cell>
          <cell r="BV1756">
            <v>72450</v>
          </cell>
          <cell r="BW1756">
            <v>5.1999999999999998E-2</v>
          </cell>
          <cell r="BX1756">
            <v>6.4000000000000001E-2</v>
          </cell>
          <cell r="BY1756">
            <v>45000</v>
          </cell>
          <cell r="BZ1756" t="str">
            <v xml:space="preserve"> </v>
          </cell>
          <cell r="CA1756" t="str">
            <v xml:space="preserve"> </v>
          </cell>
          <cell r="CB1756">
            <v>1300</v>
          </cell>
          <cell r="CC1756">
            <v>1300</v>
          </cell>
          <cell r="CD1756">
            <v>1300</v>
          </cell>
          <cell r="CE1756">
            <v>1300</v>
          </cell>
          <cell r="CF1756" t="str">
            <v>W</v>
          </cell>
          <cell r="CG1756">
            <v>27</v>
          </cell>
          <cell r="CH1756" t="str">
            <v xml:space="preserve"> </v>
          </cell>
          <cell r="CI1756" t="str">
            <v xml:space="preserve"> </v>
          </cell>
          <cell r="CJ1756" t="str">
            <v xml:space="preserve"> </v>
          </cell>
          <cell r="CK1756" t="str">
            <v xml:space="preserve"> </v>
          </cell>
          <cell r="CL1756" t="str">
            <v xml:space="preserve"> </v>
          </cell>
          <cell r="CM1756" t="str">
            <v>BA (Brown University) 99/ 0.0</v>
          </cell>
          <cell r="CN1756" t="str">
            <v>VERIFIED-NONE</v>
          </cell>
          <cell r="CP1756">
            <v>45000</v>
          </cell>
          <cell r="CQ1756">
            <v>37987</v>
          </cell>
          <cell r="CR1756">
            <v>45000</v>
          </cell>
          <cell r="CS1756">
            <v>37895</v>
          </cell>
          <cell r="CT1756">
            <v>45000</v>
          </cell>
          <cell r="CU1756">
            <v>37803</v>
          </cell>
          <cell r="CV1756">
            <v>40000</v>
          </cell>
          <cell r="CW1756">
            <v>37712</v>
          </cell>
          <cell r="CX1756" t="str">
            <v xml:space="preserve"> </v>
          </cell>
          <cell r="CY1756" t="str">
            <v xml:space="preserve"> </v>
          </cell>
          <cell r="CZ1756" t="str">
            <v>Sales - On-Line Ad Sales</v>
          </cell>
          <cell r="DA1756">
            <v>0</v>
          </cell>
          <cell r="DB1756">
            <v>90</v>
          </cell>
        </row>
        <row r="1757">
          <cell r="A1757">
            <v>413</v>
          </cell>
          <cell r="B1757">
            <v>413</v>
          </cell>
          <cell r="C1757">
            <v>7102</v>
          </cell>
          <cell r="D1757" t="str">
            <v>US-MTV-SAL</v>
          </cell>
          <cell r="E1757" t="str">
            <v>sho</v>
          </cell>
          <cell r="F1757" t="str">
            <v>Stephanie</v>
          </cell>
          <cell r="G1757" t="str">
            <v xml:space="preserve"> </v>
          </cell>
          <cell r="H1757" t="str">
            <v>Ho</v>
          </cell>
          <cell r="I1757" t="str">
            <v>Stephanie Ho</v>
          </cell>
          <cell r="J1757" t="str">
            <v>Stephanie Ho</v>
          </cell>
          <cell r="K1757" t="str">
            <v>Stephanie</v>
          </cell>
          <cell r="L1757" t="str">
            <v>USD</v>
          </cell>
          <cell r="M1757" t="str">
            <v>Ho, Stephanie</v>
          </cell>
          <cell r="N1757" t="str">
            <v>F</v>
          </cell>
          <cell r="O1757">
            <v>28137</v>
          </cell>
          <cell r="P1757" t="str">
            <v>US</v>
          </cell>
          <cell r="Q1757" t="str">
            <v xml:space="preserve"> </v>
          </cell>
          <cell r="R1757" t="str">
            <v>AdWords Client Services Associate</v>
          </cell>
          <cell r="S1757" t="str">
            <v>EMPLOYEE</v>
          </cell>
          <cell r="T1757">
            <v>3.5</v>
          </cell>
          <cell r="U1757" t="str">
            <v>Hoover, Hilary</v>
          </cell>
          <cell r="V1757" t="str">
            <v>hhoover</v>
          </cell>
          <cell r="W1757" t="str">
            <v>EMP-REF</v>
          </cell>
          <cell r="X1757" t="str">
            <v>Wong, Ninette</v>
          </cell>
          <cell r="Y1757" t="str">
            <v>Lee Public Relations</v>
          </cell>
          <cell r="Z1757">
            <v>41</v>
          </cell>
          <cell r="AA1757" t="str">
            <v>C1</v>
          </cell>
          <cell r="AB1757">
            <v>212</v>
          </cell>
          <cell r="AC1757">
            <v>-5687</v>
          </cell>
          <cell r="AD1757" t="str">
            <v>1735 Beach Park Blvd</v>
          </cell>
          <cell r="AE1757" t="str">
            <v xml:space="preserve"> </v>
          </cell>
          <cell r="AF1757" t="str">
            <v>Foster City</v>
          </cell>
          <cell r="AG1757" t="str">
            <v>CA</v>
          </cell>
          <cell r="AH1757">
            <v>94404</v>
          </cell>
          <cell r="AI1757" t="str">
            <v>US</v>
          </cell>
          <cell r="AJ1757" t="str">
            <v xml:space="preserve"> </v>
          </cell>
          <cell r="AK1757" t="str">
            <v>U</v>
          </cell>
          <cell r="AL1757" t="str">
            <v>S</v>
          </cell>
          <cell r="AM1757" t="str">
            <v>N</v>
          </cell>
          <cell r="AN1757" t="str">
            <v>554-47-3128</v>
          </cell>
          <cell r="AO1757" t="str">
            <v>U</v>
          </cell>
          <cell r="AP1757" t="str">
            <v>COSTCENTER</v>
          </cell>
          <cell r="AQ1757" t="str">
            <v>E3</v>
          </cell>
          <cell r="AR1757" t="str">
            <v>AdWords Associate</v>
          </cell>
          <cell r="AS1757" t="str">
            <v>Online Ad Sales - NA</v>
          </cell>
          <cell r="AT1757">
            <v>151</v>
          </cell>
          <cell r="AU1757" t="str">
            <v>Sales - On-Line Ad Sales</v>
          </cell>
          <cell r="AW1757">
            <v>37354</v>
          </cell>
          <cell r="AX1757">
            <v>37354</v>
          </cell>
          <cell r="AY1757" t="str">
            <v>E3 - Sales - On-Line Ad Sales - AdWords Associate</v>
          </cell>
          <cell r="AZ1757" t="str">
            <v>Sales</v>
          </cell>
          <cell r="BA1757" t="str">
            <v>JOBCODE</v>
          </cell>
          <cell r="BB1757" t="str">
            <v>JOBCODE-PROM</v>
          </cell>
          <cell r="BC1757">
            <v>38108</v>
          </cell>
          <cell r="BD1757">
            <v>2.1</v>
          </cell>
          <cell r="BE1757">
            <v>0.1</v>
          </cell>
          <cell r="BF1757" t="str">
            <v>E</v>
          </cell>
          <cell r="BG1757">
            <v>425</v>
          </cell>
          <cell r="BH1757">
            <v>10425</v>
          </cell>
          <cell r="BI1757">
            <v>1</v>
          </cell>
          <cell r="BJ1757">
            <v>38108</v>
          </cell>
          <cell r="BK1757" t="str">
            <v>SALARY</v>
          </cell>
          <cell r="BL1757" t="str">
            <v>SALARY-PROM</v>
          </cell>
          <cell r="BM1757">
            <v>20</v>
          </cell>
          <cell r="BN1757">
            <v>3500</v>
          </cell>
          <cell r="BO1757" t="str">
            <v>E3 - Sales</v>
          </cell>
          <cell r="BP1757">
            <v>42000</v>
          </cell>
          <cell r="BQ1757">
            <v>32500</v>
          </cell>
          <cell r="BR1757">
            <v>38108</v>
          </cell>
          <cell r="BS1757">
            <v>0.2</v>
          </cell>
          <cell r="BT1757">
            <v>45150</v>
          </cell>
          <cell r="BU1757">
            <v>58800</v>
          </cell>
          <cell r="BV1757">
            <v>72450</v>
          </cell>
          <cell r="BW1757">
            <v>4.8000000000000001E-2</v>
          </cell>
          <cell r="BX1757">
            <v>0.06</v>
          </cell>
          <cell r="BY1757">
            <v>45000</v>
          </cell>
          <cell r="BZ1757">
            <v>3000</v>
          </cell>
          <cell r="CA1757">
            <v>3000</v>
          </cell>
          <cell r="CB1757">
            <v>2000</v>
          </cell>
          <cell r="CC1757">
            <v>2400</v>
          </cell>
          <cell r="CD1757">
            <v>2400</v>
          </cell>
          <cell r="CE1757">
            <v>2400</v>
          </cell>
          <cell r="CF1757" t="str">
            <v>A</v>
          </cell>
          <cell r="CG1757">
            <v>27</v>
          </cell>
          <cell r="CH1757" t="str">
            <v xml:space="preserve"> </v>
          </cell>
          <cell r="CI1757" t="str">
            <v xml:space="preserve"> </v>
          </cell>
          <cell r="CJ1757" t="str">
            <v xml:space="preserve"> </v>
          </cell>
          <cell r="CK1757" t="str">
            <v xml:space="preserve"> </v>
          </cell>
          <cell r="CL1757" t="str">
            <v xml:space="preserve"> </v>
          </cell>
          <cell r="CM1757" t="str">
            <v>BA (California State University, Fullerton) 00/ 3.3</v>
          </cell>
          <cell r="CP1757">
            <v>45000</v>
          </cell>
          <cell r="CQ1757">
            <v>37987</v>
          </cell>
          <cell r="CR1757">
            <v>45000</v>
          </cell>
          <cell r="CS1757">
            <v>37895</v>
          </cell>
          <cell r="CT1757">
            <v>45000</v>
          </cell>
          <cell r="CU1757">
            <v>37803</v>
          </cell>
          <cell r="CV1757">
            <v>40000</v>
          </cell>
          <cell r="CW1757">
            <v>37712</v>
          </cell>
          <cell r="CX1757">
            <v>40000</v>
          </cell>
          <cell r="CY1757">
            <v>37622</v>
          </cell>
          <cell r="CZ1757" t="str">
            <v>Sales - On-Line Ad Sales</v>
          </cell>
          <cell r="DA1757">
            <v>0</v>
          </cell>
          <cell r="DB1757">
            <v>90</v>
          </cell>
        </row>
        <row r="1758">
          <cell r="A1758">
            <v>507</v>
          </cell>
          <cell r="B1758">
            <v>507</v>
          </cell>
          <cell r="C1758">
            <v>7102</v>
          </cell>
          <cell r="D1758" t="str">
            <v>US-MTV-SAL</v>
          </cell>
          <cell r="E1758" t="str">
            <v>rosalyn</v>
          </cell>
          <cell r="F1758" t="str">
            <v>Rosalyn</v>
          </cell>
          <cell r="G1758" t="str">
            <v xml:space="preserve"> </v>
          </cell>
          <cell r="H1758" t="str">
            <v>Huynh</v>
          </cell>
          <cell r="I1758" t="str">
            <v>Rosalyn Huynh</v>
          </cell>
          <cell r="J1758" t="str">
            <v>Rosalyn Huynh</v>
          </cell>
          <cell r="K1758" t="str">
            <v>Rosalyn</v>
          </cell>
          <cell r="L1758" t="str">
            <v>USD</v>
          </cell>
          <cell r="M1758" t="str">
            <v>Huynh, Rosalyn</v>
          </cell>
          <cell r="N1758" t="str">
            <v>F</v>
          </cell>
          <cell r="O1758">
            <v>29542</v>
          </cell>
          <cell r="P1758" t="str">
            <v>US</v>
          </cell>
          <cell r="Q1758" t="str">
            <v xml:space="preserve"> </v>
          </cell>
          <cell r="R1758" t="str">
            <v>AdWords Client Services Associate</v>
          </cell>
          <cell r="S1758" t="str">
            <v>EMPLOYEE</v>
          </cell>
          <cell r="T1758">
            <v>4</v>
          </cell>
          <cell r="U1758" t="str">
            <v>Hoover, Hilary</v>
          </cell>
          <cell r="V1758" t="str">
            <v>hhoover</v>
          </cell>
          <cell r="W1758" t="str">
            <v xml:space="preserve"> </v>
          </cell>
          <cell r="X1758" t="str">
            <v xml:space="preserve"> </v>
          </cell>
          <cell r="Y1758" t="str">
            <v>E*Trade</v>
          </cell>
          <cell r="Z1758">
            <v>41</v>
          </cell>
          <cell r="AA1758" t="str">
            <v>C1</v>
          </cell>
          <cell r="AB1758">
            <v>262</v>
          </cell>
          <cell r="AC1758" t="str">
            <v>650-623-4486</v>
          </cell>
          <cell r="AD1758" t="str">
            <v>750 Sylvan Avenue</v>
          </cell>
          <cell r="AE1758" t="str">
            <v>#41</v>
          </cell>
          <cell r="AF1758" t="str">
            <v>Mountain View</v>
          </cell>
          <cell r="AG1758" t="str">
            <v>CA</v>
          </cell>
          <cell r="AH1758">
            <v>94041</v>
          </cell>
          <cell r="AI1758" t="str">
            <v>US</v>
          </cell>
          <cell r="AJ1758" t="str">
            <v xml:space="preserve"> </v>
          </cell>
          <cell r="AK1758" t="str">
            <v>U</v>
          </cell>
          <cell r="AL1758" t="str">
            <v>S</v>
          </cell>
          <cell r="AM1758" t="str">
            <v>N</v>
          </cell>
          <cell r="AN1758" t="str">
            <v>567-63-9927</v>
          </cell>
          <cell r="AO1758" t="str">
            <v>U</v>
          </cell>
          <cell r="AP1758" t="str">
            <v>COSTCENTER</v>
          </cell>
          <cell r="AQ1758" t="str">
            <v>E3</v>
          </cell>
          <cell r="AR1758" t="str">
            <v>AdWords Associate</v>
          </cell>
          <cell r="AS1758" t="str">
            <v>Online Ad Sales - NA</v>
          </cell>
          <cell r="AT1758">
            <v>151</v>
          </cell>
          <cell r="AU1758" t="str">
            <v>Sales - On-Line Ad Sales</v>
          </cell>
          <cell r="AW1758">
            <v>37424</v>
          </cell>
          <cell r="AX1758">
            <v>37424</v>
          </cell>
          <cell r="AY1758" t="str">
            <v>E3 - Sales - On-Line Ad Sales - AdWords Associate</v>
          </cell>
          <cell r="AZ1758" t="str">
            <v>Sales</v>
          </cell>
          <cell r="BA1758" t="str">
            <v>JOBCODE</v>
          </cell>
          <cell r="BB1758" t="str">
            <v>JOBCODE-PROM</v>
          </cell>
          <cell r="BC1758">
            <v>38108</v>
          </cell>
          <cell r="BD1758">
            <v>1.9</v>
          </cell>
          <cell r="BE1758">
            <v>0.1</v>
          </cell>
          <cell r="BF1758" t="str">
            <v>E</v>
          </cell>
          <cell r="BG1758">
            <v>498</v>
          </cell>
          <cell r="BH1758">
            <v>10498</v>
          </cell>
          <cell r="BI1758">
            <v>1</v>
          </cell>
          <cell r="BJ1758">
            <v>38108</v>
          </cell>
          <cell r="BK1758" t="str">
            <v>SALARY</v>
          </cell>
          <cell r="BL1758" t="str">
            <v>SALARY-PROM</v>
          </cell>
          <cell r="BM1758">
            <v>22</v>
          </cell>
          <cell r="BN1758">
            <v>3750</v>
          </cell>
          <cell r="BO1758" t="str">
            <v>E3 - Sales</v>
          </cell>
          <cell r="BP1758">
            <v>45000</v>
          </cell>
          <cell r="BQ1758">
            <v>32500</v>
          </cell>
          <cell r="BR1758">
            <v>38108</v>
          </cell>
          <cell r="BS1758">
            <v>0.28599999999999998</v>
          </cell>
          <cell r="BT1758">
            <v>45150</v>
          </cell>
          <cell r="BU1758">
            <v>58800</v>
          </cell>
          <cell r="BV1758">
            <v>72450</v>
          </cell>
          <cell r="BW1758">
            <v>5.1999999999999998E-2</v>
          </cell>
          <cell r="BX1758">
            <v>6.4000000000000001E-2</v>
          </cell>
          <cell r="BY1758">
            <v>45000</v>
          </cell>
          <cell r="BZ1758" t="str">
            <v xml:space="preserve"> </v>
          </cell>
          <cell r="CA1758" t="str">
            <v xml:space="preserve"> </v>
          </cell>
          <cell r="CB1758">
            <v>2000</v>
          </cell>
          <cell r="CC1758">
            <v>2400</v>
          </cell>
          <cell r="CD1758">
            <v>2400</v>
          </cell>
          <cell r="CE1758">
            <v>2400</v>
          </cell>
          <cell r="CF1758" t="str">
            <v>A</v>
          </cell>
          <cell r="CG1758">
            <v>23</v>
          </cell>
          <cell r="CH1758" t="str">
            <v xml:space="preserve"> </v>
          </cell>
          <cell r="CI1758" t="str">
            <v xml:space="preserve"> </v>
          </cell>
          <cell r="CJ1758" t="str">
            <v xml:space="preserve"> </v>
          </cell>
          <cell r="CK1758" t="str">
            <v xml:space="preserve"> </v>
          </cell>
          <cell r="CL1758" t="str">
            <v xml:space="preserve"> </v>
          </cell>
          <cell r="CM1758" t="str">
            <v>BA (Stanford University) 02</v>
          </cell>
          <cell r="CP1758">
            <v>45000</v>
          </cell>
          <cell r="CQ1758">
            <v>37987</v>
          </cell>
          <cell r="CR1758">
            <v>45000</v>
          </cell>
          <cell r="CS1758">
            <v>37895</v>
          </cell>
          <cell r="CT1758">
            <v>45000</v>
          </cell>
          <cell r="CU1758">
            <v>37803</v>
          </cell>
          <cell r="CV1758">
            <v>40000</v>
          </cell>
          <cell r="CW1758">
            <v>37712</v>
          </cell>
          <cell r="CX1758">
            <v>40000</v>
          </cell>
          <cell r="CY1758">
            <v>37622</v>
          </cell>
          <cell r="CZ1758" t="str">
            <v>Sales - On-Line Ad Sales</v>
          </cell>
          <cell r="DA1758">
            <v>0</v>
          </cell>
          <cell r="DB1758">
            <v>90</v>
          </cell>
        </row>
        <row r="1759">
          <cell r="A1759">
            <v>583</v>
          </cell>
          <cell r="B1759">
            <v>583</v>
          </cell>
          <cell r="C1759">
            <v>7102</v>
          </cell>
          <cell r="D1759" t="str">
            <v>US-MTV-SAL</v>
          </cell>
          <cell r="E1759" t="str">
            <v>karai</v>
          </cell>
          <cell r="F1759" t="str">
            <v>Kenji</v>
          </cell>
          <cell r="G1759" t="str">
            <v xml:space="preserve"> </v>
          </cell>
          <cell r="H1759" t="str">
            <v>Arai</v>
          </cell>
          <cell r="I1759" t="str">
            <v>Kenji Arai</v>
          </cell>
          <cell r="J1759" t="str">
            <v>Kenji Arai</v>
          </cell>
          <cell r="K1759" t="str">
            <v>Kenji</v>
          </cell>
          <cell r="L1759" t="str">
            <v>USD</v>
          </cell>
          <cell r="M1759" t="str">
            <v>Arai, Kenji</v>
          </cell>
          <cell r="N1759" t="str">
            <v>M</v>
          </cell>
          <cell r="O1759">
            <v>29344</v>
          </cell>
          <cell r="P1759" t="str">
            <v>US</v>
          </cell>
          <cell r="Q1759" t="str">
            <v xml:space="preserve"> </v>
          </cell>
          <cell r="R1759" t="str">
            <v>AdWords Associate</v>
          </cell>
          <cell r="S1759" t="str">
            <v>EMPLOYEE</v>
          </cell>
          <cell r="T1759">
            <v>4</v>
          </cell>
          <cell r="U1759" t="str">
            <v>Vijungco, Catherine</v>
          </cell>
          <cell r="V1759" t="str">
            <v>katiev</v>
          </cell>
          <cell r="W1759" t="str">
            <v>JOBS-AT-GOOGLE</v>
          </cell>
          <cell r="X1759" t="str">
            <v xml:space="preserve"> </v>
          </cell>
          <cell r="Y1759" t="str">
            <v xml:space="preserve"> </v>
          </cell>
          <cell r="Z1759">
            <v>41</v>
          </cell>
          <cell r="AA1759" t="str">
            <v>C1</v>
          </cell>
          <cell r="AB1759">
            <v>2120</v>
          </cell>
          <cell r="AC1759" t="str">
            <v>650-623-4543</v>
          </cell>
          <cell r="AD1759" t="str">
            <v>108 Bryant St</v>
          </cell>
          <cell r="AE1759" t="str">
            <v>#21</v>
          </cell>
          <cell r="AF1759" t="str">
            <v>Mountain View</v>
          </cell>
          <cell r="AG1759" t="str">
            <v>CA</v>
          </cell>
          <cell r="AH1759">
            <v>94041</v>
          </cell>
          <cell r="AI1759" t="str">
            <v>US</v>
          </cell>
          <cell r="AJ1759" t="str">
            <v xml:space="preserve"> </v>
          </cell>
          <cell r="AK1759" t="str">
            <v>U</v>
          </cell>
          <cell r="AL1759" t="str">
            <v>S</v>
          </cell>
          <cell r="AM1759" t="str">
            <v>N</v>
          </cell>
          <cell r="AN1759" t="str">
            <v>605-22-3547</v>
          </cell>
          <cell r="AO1759" t="str">
            <v>U</v>
          </cell>
          <cell r="AP1759" t="str">
            <v>COSTCENTER</v>
          </cell>
          <cell r="AQ1759" t="str">
            <v>E3</v>
          </cell>
          <cell r="AR1759" t="str">
            <v>AdWords Associate</v>
          </cell>
          <cell r="AS1759" t="str">
            <v>Online Ad Sales - NA</v>
          </cell>
          <cell r="AT1759">
            <v>151</v>
          </cell>
          <cell r="AU1759" t="str">
            <v>Sales - On-Line Ad Sales</v>
          </cell>
          <cell r="AW1759">
            <v>37473</v>
          </cell>
          <cell r="AX1759">
            <v>37473</v>
          </cell>
          <cell r="AY1759" t="str">
            <v>E3 - Sales - On-Line Ad Sales - AdWords Associate</v>
          </cell>
          <cell r="AZ1759" t="str">
            <v>Sales</v>
          </cell>
          <cell r="BA1759" t="str">
            <v>JOBCODE</v>
          </cell>
          <cell r="BB1759" t="str">
            <v>JOBCODE-PROM</v>
          </cell>
          <cell r="BC1759">
            <v>38108</v>
          </cell>
          <cell r="BD1759">
            <v>1.8</v>
          </cell>
          <cell r="BE1759">
            <v>0.1</v>
          </cell>
          <cell r="BF1759" t="str">
            <v>E</v>
          </cell>
          <cell r="BG1759">
            <v>559</v>
          </cell>
          <cell r="BH1759">
            <v>10559</v>
          </cell>
          <cell r="BI1759">
            <v>1</v>
          </cell>
          <cell r="BJ1759">
            <v>38108</v>
          </cell>
          <cell r="BK1759" t="str">
            <v>SALARY</v>
          </cell>
          <cell r="BL1759" t="str">
            <v>SALARY-PROM</v>
          </cell>
          <cell r="BM1759">
            <v>22</v>
          </cell>
          <cell r="BN1759">
            <v>3750</v>
          </cell>
          <cell r="BO1759" t="str">
            <v>E3 - Sales</v>
          </cell>
          <cell r="BP1759">
            <v>45000</v>
          </cell>
          <cell r="BQ1759">
            <v>32500</v>
          </cell>
          <cell r="BR1759">
            <v>38108</v>
          </cell>
          <cell r="BS1759">
            <v>0.28599999999999998</v>
          </cell>
          <cell r="BT1759">
            <v>45150</v>
          </cell>
          <cell r="BU1759">
            <v>58800</v>
          </cell>
          <cell r="BV1759">
            <v>72450</v>
          </cell>
          <cell r="BW1759">
            <v>5.1999999999999998E-2</v>
          </cell>
          <cell r="BX1759">
            <v>6.4000000000000001E-2</v>
          </cell>
          <cell r="BY1759">
            <v>45000</v>
          </cell>
          <cell r="BZ1759" t="str">
            <v xml:space="preserve"> </v>
          </cell>
          <cell r="CA1759" t="str">
            <v xml:space="preserve"> </v>
          </cell>
          <cell r="CB1759">
            <v>3000</v>
          </cell>
          <cell r="CC1759">
            <v>3400</v>
          </cell>
          <cell r="CD1759">
            <v>3400</v>
          </cell>
          <cell r="CE1759">
            <v>3400</v>
          </cell>
          <cell r="CF1759" t="str">
            <v>A</v>
          </cell>
          <cell r="CG1759">
            <v>24</v>
          </cell>
          <cell r="CH1759" t="str">
            <v xml:space="preserve"> </v>
          </cell>
          <cell r="CI1759" t="str">
            <v xml:space="preserve"> </v>
          </cell>
          <cell r="CJ1759" t="str">
            <v xml:space="preserve"> </v>
          </cell>
          <cell r="CK1759" t="str">
            <v xml:space="preserve"> </v>
          </cell>
          <cell r="CL1759" t="str">
            <v xml:space="preserve"> </v>
          </cell>
          <cell r="CM1759" t="str">
            <v>BA (Stanford University) 02/ 0.0</v>
          </cell>
          <cell r="CP1759">
            <v>45000</v>
          </cell>
          <cell r="CQ1759">
            <v>37987</v>
          </cell>
          <cell r="CR1759">
            <v>45000</v>
          </cell>
          <cell r="CS1759">
            <v>37895</v>
          </cell>
          <cell r="CT1759">
            <v>45000</v>
          </cell>
          <cell r="CU1759">
            <v>37803</v>
          </cell>
          <cell r="CV1759">
            <v>40000</v>
          </cell>
          <cell r="CW1759">
            <v>37712</v>
          </cell>
          <cell r="CX1759">
            <v>37500</v>
          </cell>
          <cell r="CY1759">
            <v>37622</v>
          </cell>
          <cell r="CZ1759" t="str">
            <v>Sales - On-Line Ad Sales</v>
          </cell>
          <cell r="DA1759">
            <v>0</v>
          </cell>
          <cell r="DB1759">
            <v>90</v>
          </cell>
        </row>
        <row r="1760">
          <cell r="A1760">
            <v>598</v>
          </cell>
          <cell r="B1760">
            <v>598</v>
          </cell>
          <cell r="C1760">
            <v>7102</v>
          </cell>
          <cell r="D1760" t="str">
            <v>US-MTV-SAL</v>
          </cell>
          <cell r="E1760" t="str">
            <v>kbarnett</v>
          </cell>
          <cell r="F1760" t="str">
            <v>Katie</v>
          </cell>
          <cell r="G1760" t="str">
            <v xml:space="preserve"> </v>
          </cell>
          <cell r="H1760" t="str">
            <v>Barnett</v>
          </cell>
          <cell r="I1760" t="str">
            <v>Katie Barnett</v>
          </cell>
          <cell r="J1760" t="str">
            <v>Katie Barnett</v>
          </cell>
          <cell r="K1760" t="str">
            <v>Katie</v>
          </cell>
          <cell r="L1760" t="str">
            <v>USD</v>
          </cell>
          <cell r="M1760" t="str">
            <v>Barnett, Katie</v>
          </cell>
          <cell r="N1760" t="str">
            <v>F</v>
          </cell>
          <cell r="O1760">
            <v>28859</v>
          </cell>
          <cell r="P1760" t="str">
            <v>US</v>
          </cell>
          <cell r="Q1760" t="str">
            <v xml:space="preserve"> </v>
          </cell>
          <cell r="R1760" t="str">
            <v>AdWords Associate</v>
          </cell>
          <cell r="S1760" t="str">
            <v>EMPLOYEE</v>
          </cell>
          <cell r="T1760">
            <v>4</v>
          </cell>
          <cell r="U1760" t="str">
            <v>White, Emily</v>
          </cell>
          <cell r="V1760" t="str">
            <v>emily</v>
          </cell>
          <cell r="W1760" t="str">
            <v xml:space="preserve"> </v>
          </cell>
          <cell r="X1760" t="str">
            <v xml:space="preserve"> </v>
          </cell>
          <cell r="Y1760" t="str">
            <v>Laws, Hall &amp; Associates</v>
          </cell>
          <cell r="Z1760">
            <v>41</v>
          </cell>
          <cell r="AA1760" t="str">
            <v>C1</v>
          </cell>
          <cell r="AB1760">
            <v>259</v>
          </cell>
          <cell r="AC1760" t="str">
            <v>650-623-4546</v>
          </cell>
          <cell r="AD1760" t="str">
            <v>1524 California St</v>
          </cell>
          <cell r="AE1760" t="str">
            <v xml:space="preserve"> </v>
          </cell>
          <cell r="AF1760" t="str">
            <v>San Francisco</v>
          </cell>
          <cell r="AG1760" t="str">
            <v>CA</v>
          </cell>
          <cell r="AH1760">
            <v>94109</v>
          </cell>
          <cell r="AI1760" t="str">
            <v>US</v>
          </cell>
          <cell r="AJ1760" t="str">
            <v>415-447-0624</v>
          </cell>
          <cell r="AK1760" t="str">
            <v>U</v>
          </cell>
          <cell r="AL1760" t="str">
            <v>S</v>
          </cell>
          <cell r="AM1760" t="str">
            <v>N</v>
          </cell>
          <cell r="AN1760" t="str">
            <v>184-60-6897</v>
          </cell>
          <cell r="AO1760" t="str">
            <v>U</v>
          </cell>
          <cell r="AP1760" t="str">
            <v>COSTCENTER</v>
          </cell>
          <cell r="AQ1760" t="str">
            <v>E3</v>
          </cell>
          <cell r="AR1760" t="str">
            <v>AdWords Associate</v>
          </cell>
          <cell r="AS1760" t="str">
            <v>Online Ad Sales - NA</v>
          </cell>
          <cell r="AT1760">
            <v>151</v>
          </cell>
          <cell r="AU1760" t="str">
            <v>Sales - On-Line Ad Sales</v>
          </cell>
          <cell r="AW1760">
            <v>37480</v>
          </cell>
          <cell r="AX1760">
            <v>37480</v>
          </cell>
          <cell r="AY1760" t="str">
            <v>E3 - Sales - On-Line Ad Sales - AdWords Associate</v>
          </cell>
          <cell r="AZ1760" t="str">
            <v>Sales</v>
          </cell>
          <cell r="BA1760" t="str">
            <v>JOBCODE</v>
          </cell>
          <cell r="BB1760" t="str">
            <v>JOBCODE-PROM</v>
          </cell>
          <cell r="BC1760">
            <v>38108</v>
          </cell>
          <cell r="BD1760">
            <v>1.8</v>
          </cell>
          <cell r="BE1760">
            <v>0.1</v>
          </cell>
          <cell r="BF1760" t="str">
            <v>E</v>
          </cell>
          <cell r="BG1760">
            <v>560</v>
          </cell>
          <cell r="BH1760">
            <v>10560</v>
          </cell>
          <cell r="BI1760">
            <v>1</v>
          </cell>
          <cell r="BJ1760">
            <v>38108</v>
          </cell>
          <cell r="BK1760" t="str">
            <v>SALARY</v>
          </cell>
          <cell r="BL1760" t="str">
            <v>SALARY-PROM</v>
          </cell>
          <cell r="BM1760">
            <v>22</v>
          </cell>
          <cell r="BN1760">
            <v>3750</v>
          </cell>
          <cell r="BO1760" t="str">
            <v>E3 - Sales</v>
          </cell>
          <cell r="BP1760">
            <v>45000</v>
          </cell>
          <cell r="BQ1760">
            <v>32500</v>
          </cell>
          <cell r="BR1760">
            <v>38108</v>
          </cell>
          <cell r="BS1760">
            <v>0.28599999999999998</v>
          </cell>
          <cell r="BT1760">
            <v>45150</v>
          </cell>
          <cell r="BU1760">
            <v>58800</v>
          </cell>
          <cell r="BV1760">
            <v>72450</v>
          </cell>
          <cell r="BW1760">
            <v>5.1999999999999998E-2</v>
          </cell>
          <cell r="BX1760">
            <v>6.4000000000000001E-2</v>
          </cell>
          <cell r="BY1760">
            <v>45000</v>
          </cell>
          <cell r="BZ1760" t="str">
            <v xml:space="preserve"> </v>
          </cell>
          <cell r="CA1760" t="str">
            <v xml:space="preserve"> </v>
          </cell>
          <cell r="CB1760">
            <v>2000</v>
          </cell>
          <cell r="CC1760">
            <v>2400</v>
          </cell>
          <cell r="CD1760">
            <v>2400</v>
          </cell>
          <cell r="CE1760">
            <v>2400</v>
          </cell>
          <cell r="CF1760" t="str">
            <v>W</v>
          </cell>
          <cell r="CG1760">
            <v>25</v>
          </cell>
          <cell r="CH1760" t="str">
            <v xml:space="preserve"> </v>
          </cell>
          <cell r="CI1760" t="str">
            <v xml:space="preserve"> </v>
          </cell>
          <cell r="CJ1760" t="str">
            <v xml:space="preserve"> </v>
          </cell>
          <cell r="CK1760" t="str">
            <v xml:space="preserve"> </v>
          </cell>
          <cell r="CL1760" t="str">
            <v xml:space="preserve"> </v>
          </cell>
          <cell r="CM1760" t="str">
            <v>BS (Miami University) 01/ 3.5</v>
          </cell>
          <cell r="CN1760" t="str">
            <v>VERIFIED-NONE</v>
          </cell>
          <cell r="CP1760">
            <v>45000</v>
          </cell>
          <cell r="CQ1760">
            <v>37987</v>
          </cell>
          <cell r="CR1760">
            <v>45000</v>
          </cell>
          <cell r="CS1760">
            <v>37895</v>
          </cell>
          <cell r="CT1760">
            <v>45000</v>
          </cell>
          <cell r="CU1760">
            <v>37803</v>
          </cell>
          <cell r="CV1760">
            <v>40000</v>
          </cell>
          <cell r="CW1760">
            <v>37712</v>
          </cell>
          <cell r="CX1760">
            <v>40000</v>
          </cell>
          <cell r="CY1760">
            <v>37622</v>
          </cell>
          <cell r="CZ1760" t="str">
            <v>Sales - On-Line Ad Sales</v>
          </cell>
          <cell r="DA1760">
            <v>0</v>
          </cell>
          <cell r="DB1760">
            <v>90</v>
          </cell>
        </row>
        <row r="1761">
          <cell r="A1761">
            <v>896</v>
          </cell>
          <cell r="B1761">
            <v>896</v>
          </cell>
          <cell r="C1761">
            <v>7102</v>
          </cell>
          <cell r="D1761" t="str">
            <v>US-MTV-SAL</v>
          </cell>
          <cell r="E1761" t="str">
            <v>helena</v>
          </cell>
          <cell r="F1761" t="str">
            <v>Helena</v>
          </cell>
          <cell r="G1761" t="str">
            <v xml:space="preserve"> </v>
          </cell>
          <cell r="H1761" t="str">
            <v>Beem</v>
          </cell>
          <cell r="I1761" t="str">
            <v>Helena Beem</v>
          </cell>
          <cell r="J1761" t="str">
            <v>Helena Beem</v>
          </cell>
          <cell r="K1761" t="str">
            <v>Helena</v>
          </cell>
          <cell r="L1761" t="str">
            <v>USD</v>
          </cell>
          <cell r="M1761" t="str">
            <v>Beem, Helena</v>
          </cell>
          <cell r="N1761" t="str">
            <v>F</v>
          </cell>
          <cell r="O1761">
            <v>28546</v>
          </cell>
          <cell r="P1761" t="str">
            <v>US</v>
          </cell>
          <cell r="Q1761" t="str">
            <v xml:space="preserve"> </v>
          </cell>
          <cell r="R1761" t="str">
            <v>AdWords Associate</v>
          </cell>
          <cell r="S1761" t="str">
            <v>EMPLOYEE</v>
          </cell>
          <cell r="T1761">
            <v>4</v>
          </cell>
          <cell r="U1761" t="str">
            <v>White, Emily</v>
          </cell>
          <cell r="V1761" t="str">
            <v>emily</v>
          </cell>
          <cell r="W1761" t="str">
            <v>EMP-REF</v>
          </cell>
          <cell r="X1761" t="str">
            <v>Cooley, Christina</v>
          </cell>
          <cell r="Y1761" t="str">
            <v>Law Offices of Priscilla Camp</v>
          </cell>
          <cell r="Z1761">
            <v>41</v>
          </cell>
          <cell r="AA1761" t="str">
            <v>C1</v>
          </cell>
          <cell r="AB1761">
            <v>268</v>
          </cell>
          <cell r="AC1761" t="str">
            <v>650-623-4602</v>
          </cell>
          <cell r="AD1761" t="str">
            <v>500 Chiquita Ave</v>
          </cell>
          <cell r="AE1761" t="str">
            <v>Apt# 17</v>
          </cell>
          <cell r="AF1761" t="str">
            <v>Mountain View</v>
          </cell>
          <cell r="AG1761" t="str">
            <v>CA</v>
          </cell>
          <cell r="AH1761">
            <v>94041</v>
          </cell>
          <cell r="AI1761" t="str">
            <v>US</v>
          </cell>
          <cell r="AJ1761" t="str">
            <v xml:space="preserve"> </v>
          </cell>
          <cell r="AK1761" t="str">
            <v>U</v>
          </cell>
          <cell r="AL1761" t="str">
            <v>S</v>
          </cell>
          <cell r="AM1761" t="str">
            <v>N</v>
          </cell>
          <cell r="AN1761" t="str">
            <v>276-82-1885</v>
          </cell>
          <cell r="AO1761" t="str">
            <v>U</v>
          </cell>
          <cell r="AP1761" t="str">
            <v>COSTCENTER</v>
          </cell>
          <cell r="AQ1761" t="str">
            <v>E3</v>
          </cell>
          <cell r="AR1761" t="str">
            <v>AdWords Associate</v>
          </cell>
          <cell r="AS1761" t="str">
            <v>Online Ad Sales - NA</v>
          </cell>
          <cell r="AT1761">
            <v>151</v>
          </cell>
          <cell r="AU1761" t="str">
            <v>Sales - On-Line Ad Sales</v>
          </cell>
          <cell r="AW1761">
            <v>37543</v>
          </cell>
          <cell r="AX1761">
            <v>37543</v>
          </cell>
          <cell r="AY1761" t="str">
            <v>E3 - Sales - On-Line Ad Sales - AdWords Associate</v>
          </cell>
          <cell r="AZ1761" t="str">
            <v>Sales</v>
          </cell>
          <cell r="BA1761" t="str">
            <v>JOBCODE</v>
          </cell>
          <cell r="BB1761" t="str">
            <v>JOBCODE-PROM</v>
          </cell>
          <cell r="BC1761">
            <v>38108</v>
          </cell>
          <cell r="BD1761">
            <v>1.6</v>
          </cell>
          <cell r="BE1761">
            <v>0.1</v>
          </cell>
          <cell r="BF1761" t="str">
            <v>E</v>
          </cell>
          <cell r="BG1761">
            <v>618</v>
          </cell>
          <cell r="BH1761">
            <v>10618</v>
          </cell>
          <cell r="BI1761">
            <v>1</v>
          </cell>
          <cell r="BJ1761">
            <v>38108</v>
          </cell>
          <cell r="BK1761" t="str">
            <v>SALARY</v>
          </cell>
          <cell r="BL1761" t="str">
            <v>SALARY-PROM</v>
          </cell>
          <cell r="BM1761">
            <v>22</v>
          </cell>
          <cell r="BN1761">
            <v>3750</v>
          </cell>
          <cell r="BO1761" t="str">
            <v>E3 - Sales</v>
          </cell>
          <cell r="BP1761">
            <v>45000</v>
          </cell>
          <cell r="BQ1761">
            <v>32500</v>
          </cell>
          <cell r="BR1761">
            <v>38108</v>
          </cell>
          <cell r="BS1761">
            <v>0.28599999999999998</v>
          </cell>
          <cell r="BT1761">
            <v>45150</v>
          </cell>
          <cell r="BU1761">
            <v>58800</v>
          </cell>
          <cell r="BV1761">
            <v>72450</v>
          </cell>
          <cell r="BW1761">
            <v>5.1999999999999998E-2</v>
          </cell>
          <cell r="BX1761">
            <v>6.4000000000000001E-2</v>
          </cell>
          <cell r="BY1761">
            <v>45000</v>
          </cell>
          <cell r="BZ1761" t="str">
            <v xml:space="preserve"> </v>
          </cell>
          <cell r="CA1761" t="str">
            <v xml:space="preserve"> </v>
          </cell>
          <cell r="CB1761">
            <v>2000</v>
          </cell>
          <cell r="CC1761">
            <v>2000</v>
          </cell>
          <cell r="CD1761">
            <v>2000</v>
          </cell>
          <cell r="CE1761">
            <v>2000</v>
          </cell>
          <cell r="CF1761" t="str">
            <v>W</v>
          </cell>
          <cell r="CG1761">
            <v>26</v>
          </cell>
          <cell r="CH1761" t="str">
            <v xml:space="preserve"> </v>
          </cell>
          <cell r="CI1761" t="str">
            <v xml:space="preserve"> </v>
          </cell>
          <cell r="CJ1761" t="str">
            <v xml:space="preserve"> </v>
          </cell>
          <cell r="CK1761" t="str">
            <v xml:space="preserve"> </v>
          </cell>
          <cell r="CL1761" t="str">
            <v xml:space="preserve"> </v>
          </cell>
          <cell r="CM1761" t="str">
            <v>BA (Pomona College Claremont)</v>
          </cell>
          <cell r="CP1761">
            <v>45000</v>
          </cell>
          <cell r="CQ1761">
            <v>37987</v>
          </cell>
          <cell r="CR1761">
            <v>45000</v>
          </cell>
          <cell r="CS1761">
            <v>37895</v>
          </cell>
          <cell r="CT1761">
            <v>45000</v>
          </cell>
          <cell r="CU1761">
            <v>37803</v>
          </cell>
          <cell r="CV1761">
            <v>40000</v>
          </cell>
          <cell r="CW1761">
            <v>37712</v>
          </cell>
          <cell r="CX1761">
            <v>37500</v>
          </cell>
          <cell r="CY1761">
            <v>37622</v>
          </cell>
          <cell r="CZ1761" t="str">
            <v>Sales - On-Line Ad Sales</v>
          </cell>
          <cell r="DA1761">
            <v>0</v>
          </cell>
          <cell r="DB1761">
            <v>90</v>
          </cell>
        </row>
        <row r="1762">
          <cell r="A1762">
            <v>6175</v>
          </cell>
          <cell r="B1762">
            <v>6175</v>
          </cell>
          <cell r="C1762">
            <v>6402</v>
          </cell>
          <cell r="D1762" t="str">
            <v>US-NYC-BDWY</v>
          </cell>
          <cell r="E1762" t="str">
            <v xml:space="preserve"> </v>
          </cell>
          <cell r="F1762" t="str">
            <v>Lauren</v>
          </cell>
          <cell r="G1762" t="str">
            <v>Elizabeth</v>
          </cell>
          <cell r="H1762" t="str">
            <v>Levin</v>
          </cell>
          <cell r="I1762" t="str">
            <v>Lauren Levin</v>
          </cell>
          <cell r="J1762" t="str">
            <v>Lauren E Levin</v>
          </cell>
          <cell r="K1762" t="str">
            <v>Lauren</v>
          </cell>
          <cell r="L1762" t="str">
            <v>USD</v>
          </cell>
          <cell r="M1762" t="str">
            <v>Levin, Lauren</v>
          </cell>
          <cell r="N1762" t="str">
            <v>U</v>
          </cell>
          <cell r="O1762" t="str">
            <v xml:space="preserve"> </v>
          </cell>
          <cell r="P1762" t="str">
            <v xml:space="preserve"> </v>
          </cell>
          <cell r="Q1762" t="str">
            <v xml:space="preserve"> </v>
          </cell>
          <cell r="R1762" t="str">
            <v>Inside Sales Representative</v>
          </cell>
          <cell r="S1762" t="str">
            <v>EMPLOYEE</v>
          </cell>
          <cell r="T1762" t="str">
            <v>Q1 Rating</v>
          </cell>
          <cell r="U1762" t="str">
            <v>Fochetta, Thomas</v>
          </cell>
          <cell r="V1762" t="str">
            <v>tfochetta</v>
          </cell>
          <cell r="W1762" t="str">
            <v>Job Posting - Hotjobs</v>
          </cell>
          <cell r="X1762" t="str">
            <v xml:space="preserve"> </v>
          </cell>
          <cell r="Y1762" t="str">
            <v xml:space="preserve"> </v>
          </cell>
          <cell r="Z1762">
            <v>11</v>
          </cell>
          <cell r="AA1762" t="str">
            <v>C1</v>
          </cell>
          <cell r="AB1762" t="str">
            <v xml:space="preserve"> </v>
          </cell>
          <cell r="AC1762">
            <v>-9517</v>
          </cell>
          <cell r="AD1762" t="str">
            <v>78 E. 3rd St. Apt. 3A</v>
          </cell>
          <cell r="AE1762" t="str">
            <v xml:space="preserve"> </v>
          </cell>
          <cell r="AF1762" t="str">
            <v>New York</v>
          </cell>
          <cell r="AG1762" t="str">
            <v>NY</v>
          </cell>
          <cell r="AH1762">
            <v>10003</v>
          </cell>
          <cell r="AI1762" t="str">
            <v xml:space="preserve"> </v>
          </cell>
          <cell r="AJ1762" t="str">
            <v xml:space="preserve"> </v>
          </cell>
          <cell r="AK1762" t="str">
            <v>U</v>
          </cell>
          <cell r="AL1762" t="str">
            <v>U</v>
          </cell>
          <cell r="AM1762" t="str">
            <v>U</v>
          </cell>
          <cell r="AN1762" t="str">
            <v xml:space="preserve"> </v>
          </cell>
          <cell r="AO1762" t="str">
            <v>U</v>
          </cell>
          <cell r="AP1762" t="str">
            <v>COSTCENTER</v>
          </cell>
          <cell r="AQ1762" t="str">
            <v>E3</v>
          </cell>
          <cell r="AR1762" t="str">
            <v>Inside Sales Representative</v>
          </cell>
          <cell r="AS1762" t="str">
            <v>Inside Sales</v>
          </cell>
          <cell r="AT1762">
            <v>164</v>
          </cell>
          <cell r="AU1762" t="str">
            <v>Sales - Inside Sales</v>
          </cell>
          <cell r="AW1762">
            <v>38124</v>
          </cell>
          <cell r="AX1762">
            <v>38124</v>
          </cell>
          <cell r="AY1762" t="str">
            <v>E3 - Sales - Inside Sales - Inside Sales Representative</v>
          </cell>
          <cell r="AZ1762" t="str">
            <v>Sales</v>
          </cell>
          <cell r="BA1762" t="str">
            <v>HIRE</v>
          </cell>
          <cell r="BB1762" t="str">
            <v>HIRE-OPEN</v>
          </cell>
          <cell r="BC1762">
            <v>38124</v>
          </cell>
          <cell r="BD1762">
            <v>0</v>
          </cell>
          <cell r="BE1762">
            <v>0</v>
          </cell>
          <cell r="BF1762" t="str">
            <v>E</v>
          </cell>
          <cell r="BG1762">
            <v>1970</v>
          </cell>
          <cell r="BH1762">
            <v>11970</v>
          </cell>
          <cell r="BI1762">
            <v>1</v>
          </cell>
          <cell r="BJ1762">
            <v>38124</v>
          </cell>
          <cell r="BK1762" t="str">
            <v>SALARY</v>
          </cell>
          <cell r="BL1762" t="str">
            <v>SALARY-INIT</v>
          </cell>
          <cell r="BM1762">
            <v>19</v>
          </cell>
          <cell r="BN1762">
            <v>3333</v>
          </cell>
          <cell r="BO1762" t="str">
            <v>E3 - Sales</v>
          </cell>
          <cell r="BP1762">
            <v>40000</v>
          </cell>
          <cell r="BQ1762">
            <v>40000</v>
          </cell>
          <cell r="BR1762" t="str">
            <v xml:space="preserve"> </v>
          </cell>
          <cell r="BS1762" t="str">
            <v>Hire</v>
          </cell>
          <cell r="BT1762">
            <v>30000</v>
          </cell>
          <cell r="BU1762">
            <v>50400</v>
          </cell>
          <cell r="BV1762">
            <v>61950</v>
          </cell>
          <cell r="BW1762">
            <v>5.3999999999999999E-2</v>
          </cell>
          <cell r="BX1762">
            <v>7.0000000000000007E-2</v>
          </cell>
          <cell r="BY1762" t="str">
            <v>x</v>
          </cell>
          <cell r="BZ1762" t="str">
            <v xml:space="preserve"> </v>
          </cell>
          <cell r="CA1762" t="str">
            <v xml:space="preserve"> </v>
          </cell>
          <cell r="CB1762" t="str">
            <v xml:space="preserve"> </v>
          </cell>
          <cell r="CC1762" t="str">
            <v xml:space="preserve"> </v>
          </cell>
          <cell r="CD1762" t="str">
            <v xml:space="preserve"> </v>
          </cell>
          <cell r="CE1762" t="str">
            <v xml:space="preserve"> </v>
          </cell>
          <cell r="CF1762" t="str">
            <v>U</v>
          </cell>
          <cell r="CG1762" t="str">
            <v xml:space="preserve"> </v>
          </cell>
          <cell r="CH1762" t="str">
            <v xml:space="preserve"> </v>
          </cell>
          <cell r="CI1762" t="str">
            <v xml:space="preserve"> </v>
          </cell>
          <cell r="CJ1762" t="str">
            <v xml:space="preserve"> </v>
          </cell>
          <cell r="CK1762" t="str">
            <v xml:space="preserve"> </v>
          </cell>
          <cell r="CL1762" t="str">
            <v xml:space="preserve"> </v>
          </cell>
          <cell r="CN1762" t="str">
            <v xml:space="preserve"> </v>
          </cell>
          <cell r="CP1762" t="str">
            <v xml:space="preserve"> </v>
          </cell>
          <cell r="CQ1762" t="str">
            <v xml:space="preserve"> </v>
          </cell>
          <cell r="CR1762" t="str">
            <v xml:space="preserve"> </v>
          </cell>
          <cell r="CS1762" t="str">
            <v xml:space="preserve"> </v>
          </cell>
          <cell r="CT1762" t="str">
            <v xml:space="preserve"> </v>
          </cell>
          <cell r="CU1762" t="str">
            <v xml:space="preserve"> </v>
          </cell>
          <cell r="CV1762" t="str">
            <v xml:space="preserve"> </v>
          </cell>
          <cell r="CW1762" t="str">
            <v xml:space="preserve"> </v>
          </cell>
          <cell r="CX1762" t="str">
            <v xml:space="preserve"> </v>
          </cell>
          <cell r="CY1762" t="str">
            <v xml:space="preserve"> </v>
          </cell>
          <cell r="CZ1762" t="str">
            <v>Sales - Inside Sales</v>
          </cell>
          <cell r="DA1762">
            <v>0</v>
          </cell>
          <cell r="DB1762">
            <v>0</v>
          </cell>
        </row>
        <row r="1763">
          <cell r="A1763">
            <v>6176</v>
          </cell>
          <cell r="B1763">
            <v>6176</v>
          </cell>
          <cell r="C1763">
            <v>6402</v>
          </cell>
          <cell r="D1763" t="str">
            <v>US-NYC-BDWY</v>
          </cell>
          <cell r="E1763" t="str">
            <v>lwiedmeyer</v>
          </cell>
          <cell r="F1763" t="str">
            <v>Lauren</v>
          </cell>
          <cell r="G1763" t="str">
            <v>N</v>
          </cell>
          <cell r="H1763" t="str">
            <v>Wiedmeyer</v>
          </cell>
          <cell r="I1763" t="str">
            <v>Lauren Wiedmeyer</v>
          </cell>
          <cell r="J1763" t="str">
            <v>Lauren N Wiedmeyer</v>
          </cell>
          <cell r="K1763" t="str">
            <v>Lauren</v>
          </cell>
          <cell r="L1763" t="str">
            <v>USD</v>
          </cell>
          <cell r="M1763" t="str">
            <v>Wiedmeyer, Lauren</v>
          </cell>
          <cell r="N1763" t="str">
            <v>F</v>
          </cell>
          <cell r="O1763">
            <v>29081</v>
          </cell>
          <cell r="P1763" t="str">
            <v>US</v>
          </cell>
          <cell r="Q1763" t="str">
            <v xml:space="preserve"> </v>
          </cell>
          <cell r="R1763" t="str">
            <v>Inside Sales Representative</v>
          </cell>
          <cell r="S1763" t="str">
            <v>EMPLOYEE</v>
          </cell>
          <cell r="T1763" t="str">
            <v>Q1 Rating</v>
          </cell>
          <cell r="U1763" t="str">
            <v>Jacobs, Lori</v>
          </cell>
          <cell r="V1763" t="str">
            <v>ljacobs</v>
          </cell>
          <cell r="W1763" t="str">
            <v>OTHER</v>
          </cell>
          <cell r="X1763" t="str">
            <v xml:space="preserve"> </v>
          </cell>
          <cell r="Y1763" t="str">
            <v>The Excite Network</v>
          </cell>
          <cell r="Z1763">
            <v>11</v>
          </cell>
          <cell r="AA1763" t="str">
            <v>C1</v>
          </cell>
          <cell r="AB1763" t="str">
            <v xml:space="preserve"> </v>
          </cell>
          <cell r="AC1763">
            <v>-9518</v>
          </cell>
          <cell r="AD1763" t="str">
            <v>124 W.81st Street</v>
          </cell>
          <cell r="AE1763">
            <v>10</v>
          </cell>
          <cell r="AF1763" t="str">
            <v>New York</v>
          </cell>
          <cell r="AG1763" t="str">
            <v>NY</v>
          </cell>
          <cell r="AH1763">
            <v>10024</v>
          </cell>
          <cell r="AI1763" t="str">
            <v>US</v>
          </cell>
          <cell r="AJ1763" t="str">
            <v xml:space="preserve"> </v>
          </cell>
          <cell r="AK1763" t="str">
            <v>U</v>
          </cell>
          <cell r="AL1763" t="str">
            <v>U</v>
          </cell>
          <cell r="AM1763" t="str">
            <v>U</v>
          </cell>
          <cell r="AN1763" t="str">
            <v>423-06-1527</v>
          </cell>
          <cell r="AO1763" t="str">
            <v>U</v>
          </cell>
          <cell r="AP1763" t="str">
            <v>COSTCENTER</v>
          </cell>
          <cell r="AQ1763" t="str">
            <v>E3</v>
          </cell>
          <cell r="AR1763" t="str">
            <v>Inside Sales Representative</v>
          </cell>
          <cell r="AS1763" t="str">
            <v>Inside Sales</v>
          </cell>
          <cell r="AT1763">
            <v>164</v>
          </cell>
          <cell r="AU1763" t="str">
            <v>Sales - Inside Sales</v>
          </cell>
          <cell r="AW1763">
            <v>38124</v>
          </cell>
          <cell r="AX1763">
            <v>38124</v>
          </cell>
          <cell r="AY1763" t="str">
            <v>E3 - Sales - Inside Sales - Inside Sales Representative</v>
          </cell>
          <cell r="AZ1763" t="str">
            <v>Sales</v>
          </cell>
          <cell r="BA1763" t="str">
            <v>HIRE</v>
          </cell>
          <cell r="BB1763" t="str">
            <v>HIRE-OPEN</v>
          </cell>
          <cell r="BC1763">
            <v>38124</v>
          </cell>
          <cell r="BD1763">
            <v>0</v>
          </cell>
          <cell r="BE1763">
            <v>0</v>
          </cell>
          <cell r="BF1763" t="str">
            <v>E</v>
          </cell>
          <cell r="BG1763">
            <v>1971</v>
          </cell>
          <cell r="BH1763">
            <v>11971</v>
          </cell>
          <cell r="BI1763">
            <v>1</v>
          </cell>
          <cell r="BJ1763">
            <v>38124</v>
          </cell>
          <cell r="BK1763" t="str">
            <v>SALARY</v>
          </cell>
          <cell r="BL1763" t="str">
            <v>SALARY-INIT</v>
          </cell>
          <cell r="BM1763">
            <v>19</v>
          </cell>
          <cell r="BN1763">
            <v>3333</v>
          </cell>
          <cell r="BO1763" t="str">
            <v>E3 - Sales</v>
          </cell>
          <cell r="BP1763">
            <v>40000</v>
          </cell>
          <cell r="BQ1763">
            <v>40000</v>
          </cell>
          <cell r="BR1763" t="str">
            <v xml:space="preserve"> </v>
          </cell>
          <cell r="BS1763" t="str">
            <v>Hire</v>
          </cell>
          <cell r="BT1763">
            <v>30000</v>
          </cell>
          <cell r="BU1763">
            <v>50400</v>
          </cell>
          <cell r="BV1763">
            <v>61950</v>
          </cell>
          <cell r="BW1763">
            <v>5.3999999999999999E-2</v>
          </cell>
          <cell r="BX1763">
            <v>7.0000000000000007E-2</v>
          </cell>
          <cell r="BY1763" t="str">
            <v>x</v>
          </cell>
          <cell r="BZ1763" t="str">
            <v xml:space="preserve"> </v>
          </cell>
          <cell r="CA1763" t="str">
            <v xml:space="preserve"> </v>
          </cell>
          <cell r="CB1763" t="str">
            <v xml:space="preserve"> </v>
          </cell>
          <cell r="CC1763" t="str">
            <v xml:space="preserve"> </v>
          </cell>
          <cell r="CD1763" t="str">
            <v xml:space="preserve"> </v>
          </cell>
          <cell r="CE1763" t="str">
            <v xml:space="preserve"> </v>
          </cell>
          <cell r="CF1763" t="str">
            <v>W</v>
          </cell>
          <cell r="CG1763">
            <v>24</v>
          </cell>
          <cell r="CH1763" t="str">
            <v xml:space="preserve"> </v>
          </cell>
          <cell r="CI1763" t="str">
            <v xml:space="preserve"> </v>
          </cell>
          <cell r="CJ1763" t="str">
            <v xml:space="preserve"> </v>
          </cell>
          <cell r="CK1763" t="str">
            <v xml:space="preserve"> </v>
          </cell>
          <cell r="CL1763" t="str">
            <v xml:space="preserve"> </v>
          </cell>
          <cell r="CM1763" t="str">
            <v>BS (Auburn University) 01/ 3.4</v>
          </cell>
          <cell r="CN1763" t="str">
            <v>VERIFIED-NONE</v>
          </cell>
          <cell r="CP1763" t="str">
            <v xml:space="preserve"> </v>
          </cell>
          <cell r="CQ1763" t="str">
            <v xml:space="preserve"> </v>
          </cell>
          <cell r="CR1763" t="str">
            <v xml:space="preserve"> </v>
          </cell>
          <cell r="CS1763" t="str">
            <v xml:space="preserve"> </v>
          </cell>
          <cell r="CT1763" t="str">
            <v xml:space="preserve"> </v>
          </cell>
          <cell r="CU1763" t="str">
            <v xml:space="preserve"> </v>
          </cell>
          <cell r="CV1763" t="str">
            <v xml:space="preserve"> </v>
          </cell>
          <cell r="CW1763" t="str">
            <v xml:space="preserve"> </v>
          </cell>
          <cell r="CX1763" t="str">
            <v xml:space="preserve"> </v>
          </cell>
          <cell r="CY1763" t="str">
            <v xml:space="preserve"> </v>
          </cell>
          <cell r="CZ1763" t="str">
            <v>Sales - Inside Sales</v>
          </cell>
          <cell r="DA1763">
            <v>0</v>
          </cell>
          <cell r="DB1763">
            <v>0</v>
          </cell>
        </row>
        <row r="1764">
          <cell r="A1764">
            <v>6186</v>
          </cell>
          <cell r="B1764">
            <v>6186</v>
          </cell>
          <cell r="C1764">
            <v>6402</v>
          </cell>
          <cell r="D1764" t="str">
            <v>US-NYC-BDWY</v>
          </cell>
          <cell r="E1764" t="str">
            <v>ammon</v>
          </cell>
          <cell r="F1764" t="str">
            <v>Ammon</v>
          </cell>
          <cell r="G1764" t="str">
            <v>K</v>
          </cell>
          <cell r="H1764" t="str">
            <v>Brown</v>
          </cell>
          <cell r="I1764" t="str">
            <v>Ammon Brown</v>
          </cell>
          <cell r="J1764" t="str">
            <v>Ammon K Brown</v>
          </cell>
          <cell r="K1764" t="str">
            <v>Ammon</v>
          </cell>
          <cell r="L1764" t="str">
            <v>USD</v>
          </cell>
          <cell r="M1764" t="str">
            <v>Brown, Ammon</v>
          </cell>
          <cell r="N1764" t="str">
            <v>M</v>
          </cell>
          <cell r="O1764">
            <v>28080</v>
          </cell>
          <cell r="P1764" t="str">
            <v>US</v>
          </cell>
          <cell r="Q1764" t="str">
            <v xml:space="preserve"> </v>
          </cell>
          <cell r="R1764" t="str">
            <v>Inside Sales Representative</v>
          </cell>
          <cell r="S1764" t="str">
            <v>EMPLOYEE</v>
          </cell>
          <cell r="T1764" t="str">
            <v>Q1 Rating</v>
          </cell>
          <cell r="U1764" t="str">
            <v>Fochetta, Thomas</v>
          </cell>
          <cell r="V1764" t="str">
            <v>tfochetta</v>
          </cell>
          <cell r="W1764" t="str">
            <v>RECRUITER SOURCED</v>
          </cell>
          <cell r="X1764" t="str">
            <v xml:space="preserve"> </v>
          </cell>
          <cell r="Y1764" t="str">
            <v>Industry Brains Inc</v>
          </cell>
          <cell r="Z1764">
            <v>11</v>
          </cell>
          <cell r="AA1764" t="str">
            <v>C1</v>
          </cell>
          <cell r="AB1764" t="str">
            <v xml:space="preserve"> </v>
          </cell>
          <cell r="AC1764">
            <v>-9521</v>
          </cell>
          <cell r="AD1764" t="str">
            <v>104 East 85th St</v>
          </cell>
          <cell r="AE1764" t="str">
            <v xml:space="preserve"> </v>
          </cell>
          <cell r="AF1764" t="str">
            <v>New York</v>
          </cell>
          <cell r="AG1764" t="str">
            <v>NY</v>
          </cell>
          <cell r="AH1764">
            <v>10028</v>
          </cell>
          <cell r="AI1764" t="str">
            <v>US</v>
          </cell>
          <cell r="AJ1764" t="str">
            <v xml:space="preserve"> </v>
          </cell>
          <cell r="AK1764" t="str">
            <v>U</v>
          </cell>
          <cell r="AL1764" t="str">
            <v>U</v>
          </cell>
          <cell r="AM1764" t="str">
            <v>U</v>
          </cell>
          <cell r="AN1764" t="str">
            <v>169-68-4780</v>
          </cell>
          <cell r="AO1764" t="str">
            <v>U</v>
          </cell>
          <cell r="AP1764" t="str">
            <v>COSTCENTER</v>
          </cell>
          <cell r="AQ1764" t="str">
            <v>E3</v>
          </cell>
          <cell r="AR1764" t="str">
            <v>Inside Sales Representative</v>
          </cell>
          <cell r="AS1764" t="str">
            <v>Inside Sales</v>
          </cell>
          <cell r="AT1764">
            <v>164</v>
          </cell>
          <cell r="AU1764" t="str">
            <v>Sales - Inside Sales</v>
          </cell>
          <cell r="AW1764">
            <v>38124</v>
          </cell>
          <cell r="AX1764">
            <v>38124</v>
          </cell>
          <cell r="AY1764" t="str">
            <v>E3 - Sales - Inside Sales - Inside Sales Representative</v>
          </cell>
          <cell r="AZ1764" t="str">
            <v>Sales</v>
          </cell>
          <cell r="BA1764" t="str">
            <v>HIRE</v>
          </cell>
          <cell r="BB1764" t="str">
            <v>HIRE-OPEN</v>
          </cell>
          <cell r="BC1764">
            <v>38124</v>
          </cell>
          <cell r="BD1764">
            <v>0</v>
          </cell>
          <cell r="BE1764">
            <v>0</v>
          </cell>
          <cell r="BF1764" t="str">
            <v>E</v>
          </cell>
          <cell r="BG1764">
            <v>1973</v>
          </cell>
          <cell r="BH1764">
            <v>11973</v>
          </cell>
          <cell r="BI1764">
            <v>1</v>
          </cell>
          <cell r="BJ1764">
            <v>38124</v>
          </cell>
          <cell r="BK1764" t="str">
            <v>SALARY</v>
          </cell>
          <cell r="BL1764" t="str">
            <v>SALARY-INIT</v>
          </cell>
          <cell r="BM1764">
            <v>22</v>
          </cell>
          <cell r="BN1764">
            <v>3750</v>
          </cell>
          <cell r="BO1764" t="str">
            <v>E3 - Sales</v>
          </cell>
          <cell r="BP1764">
            <v>45000</v>
          </cell>
          <cell r="BQ1764">
            <v>45000</v>
          </cell>
          <cell r="BR1764" t="str">
            <v xml:space="preserve"> </v>
          </cell>
          <cell r="BS1764" t="str">
            <v>Hire</v>
          </cell>
          <cell r="BT1764">
            <v>30000</v>
          </cell>
          <cell r="BU1764">
            <v>50400</v>
          </cell>
          <cell r="BV1764">
            <v>61950</v>
          </cell>
          <cell r="BW1764">
            <v>0.06</v>
          </cell>
          <cell r="BX1764">
            <v>7.9000000000000001E-2</v>
          </cell>
          <cell r="BY1764" t="str">
            <v>x</v>
          </cell>
          <cell r="BZ1764" t="str">
            <v xml:space="preserve"> </v>
          </cell>
          <cell r="CA1764" t="str">
            <v xml:space="preserve"> </v>
          </cell>
          <cell r="CB1764" t="str">
            <v xml:space="preserve"> </v>
          </cell>
          <cell r="CC1764" t="str">
            <v xml:space="preserve"> </v>
          </cell>
          <cell r="CD1764" t="str">
            <v xml:space="preserve"> </v>
          </cell>
          <cell r="CE1764" t="str">
            <v xml:space="preserve"> </v>
          </cell>
          <cell r="CF1764" t="str">
            <v>U</v>
          </cell>
          <cell r="CG1764">
            <v>27</v>
          </cell>
          <cell r="CH1764" t="str">
            <v xml:space="preserve"> </v>
          </cell>
          <cell r="CI1764" t="str">
            <v xml:space="preserve"> </v>
          </cell>
          <cell r="CJ1764" t="str">
            <v xml:space="preserve"> </v>
          </cell>
          <cell r="CK1764" t="str">
            <v xml:space="preserve"> </v>
          </cell>
          <cell r="CL1764" t="str">
            <v xml:space="preserve"> </v>
          </cell>
          <cell r="CM1764" t="str">
            <v>BA (University of Washington) / 3.7</v>
          </cell>
          <cell r="CN1764" t="str">
            <v>VERIFIED-NONE</v>
          </cell>
          <cell r="CP1764" t="str">
            <v xml:space="preserve"> </v>
          </cell>
          <cell r="CQ1764" t="str">
            <v xml:space="preserve"> </v>
          </cell>
          <cell r="CR1764" t="str">
            <v xml:space="preserve"> </v>
          </cell>
          <cell r="CS1764" t="str">
            <v xml:space="preserve"> </v>
          </cell>
          <cell r="CT1764" t="str">
            <v xml:space="preserve"> </v>
          </cell>
          <cell r="CU1764" t="str">
            <v xml:space="preserve"> </v>
          </cell>
          <cell r="CV1764" t="str">
            <v xml:space="preserve"> </v>
          </cell>
          <cell r="CW1764" t="str">
            <v xml:space="preserve"> </v>
          </cell>
          <cell r="CX1764" t="str">
            <v xml:space="preserve"> </v>
          </cell>
          <cell r="CY1764" t="str">
            <v xml:space="preserve"> </v>
          </cell>
          <cell r="CZ1764" t="str">
            <v>Sales - Inside Sales</v>
          </cell>
          <cell r="DA1764">
            <v>0</v>
          </cell>
          <cell r="DB1764">
            <v>0</v>
          </cell>
        </row>
        <row r="1765">
          <cell r="A1765">
            <v>4202</v>
          </cell>
          <cell r="B1765">
            <v>4202</v>
          </cell>
          <cell r="C1765">
            <v>6402</v>
          </cell>
          <cell r="D1765" t="str">
            <v>US-NYC-BDWY</v>
          </cell>
          <cell r="E1765" t="str">
            <v>mchin</v>
          </cell>
          <cell r="F1765" t="str">
            <v>Marc</v>
          </cell>
          <cell r="G1765" t="str">
            <v>A R</v>
          </cell>
          <cell r="H1765" t="str">
            <v>Chin</v>
          </cell>
          <cell r="I1765" t="str">
            <v>Marc Chin</v>
          </cell>
          <cell r="J1765" t="str">
            <v>Marc A R Chin</v>
          </cell>
          <cell r="K1765" t="str">
            <v>Marc</v>
          </cell>
          <cell r="L1765" t="str">
            <v>USD</v>
          </cell>
          <cell r="M1765" t="str">
            <v>Chin, Marc</v>
          </cell>
          <cell r="N1765" t="str">
            <v>M</v>
          </cell>
          <cell r="O1765">
            <v>28234</v>
          </cell>
          <cell r="P1765" t="str">
            <v>US</v>
          </cell>
          <cell r="Q1765" t="str">
            <v xml:space="preserve"> </v>
          </cell>
          <cell r="R1765" t="str">
            <v>Inside Sales Representative</v>
          </cell>
          <cell r="S1765" t="str">
            <v>EMPLOYEE</v>
          </cell>
          <cell r="T1765">
            <v>3.25</v>
          </cell>
          <cell r="U1765" t="str">
            <v>DiMarco, Anthony</v>
          </cell>
          <cell r="V1765" t="str">
            <v>adimarco</v>
          </cell>
          <cell r="W1765" t="str">
            <v>NO-FEE</v>
          </cell>
          <cell r="X1765" t="str">
            <v xml:space="preserve"> </v>
          </cell>
          <cell r="Y1765" t="str">
            <v>About Inc</v>
          </cell>
          <cell r="Z1765">
            <v>11</v>
          </cell>
          <cell r="AA1765" t="str">
            <v>C1</v>
          </cell>
          <cell r="AB1765" t="str">
            <v>18-033</v>
          </cell>
          <cell r="AC1765">
            <v>-10390</v>
          </cell>
          <cell r="AD1765" t="str">
            <v>115 Morris St</v>
          </cell>
          <cell r="AE1765" t="str">
            <v>#1441</v>
          </cell>
          <cell r="AF1765" t="str">
            <v>Jersey City</v>
          </cell>
          <cell r="AG1765" t="str">
            <v>NJ</v>
          </cell>
          <cell r="AH1765">
            <v>7302</v>
          </cell>
          <cell r="AI1765" t="str">
            <v>US</v>
          </cell>
          <cell r="AJ1765" t="str">
            <v xml:space="preserve"> </v>
          </cell>
          <cell r="AK1765" t="str">
            <v>R</v>
          </cell>
          <cell r="AL1765" t="str">
            <v>S</v>
          </cell>
          <cell r="AM1765" t="str">
            <v>N</v>
          </cell>
          <cell r="AN1765" t="str">
            <v>099-66-6244</v>
          </cell>
          <cell r="AO1765" t="str">
            <v>N</v>
          </cell>
          <cell r="AP1765" t="str">
            <v>COSTCENTER</v>
          </cell>
          <cell r="AQ1765" t="str">
            <v>E3</v>
          </cell>
          <cell r="AR1765" t="str">
            <v>Inside Sales Representative</v>
          </cell>
          <cell r="AS1765" t="str">
            <v>Inside Sales</v>
          </cell>
          <cell r="AT1765">
            <v>164</v>
          </cell>
          <cell r="AU1765" t="str">
            <v>Sales - Inside Sales</v>
          </cell>
          <cell r="AW1765">
            <v>37963</v>
          </cell>
          <cell r="AX1765">
            <v>37963</v>
          </cell>
          <cell r="AY1765" t="str">
            <v>E3 - Sales - Inside Sales - Inside Sales Representative</v>
          </cell>
          <cell r="AZ1765" t="str">
            <v>Sales</v>
          </cell>
          <cell r="BA1765" t="str">
            <v>HIRE</v>
          </cell>
          <cell r="BB1765" t="str">
            <v>HIRE-OPEN</v>
          </cell>
          <cell r="BC1765">
            <v>37963</v>
          </cell>
          <cell r="BD1765">
            <v>0.4</v>
          </cell>
          <cell r="BE1765">
            <v>0.5</v>
          </cell>
          <cell r="BF1765" t="str">
            <v>E</v>
          </cell>
          <cell r="BG1765">
            <v>1515</v>
          </cell>
          <cell r="BH1765">
            <v>11515</v>
          </cell>
          <cell r="BI1765">
            <v>1</v>
          </cell>
          <cell r="BJ1765">
            <v>37963</v>
          </cell>
          <cell r="BK1765" t="str">
            <v>SALARY</v>
          </cell>
          <cell r="BL1765" t="str">
            <v>SALARY-INIT</v>
          </cell>
          <cell r="BM1765">
            <v>22</v>
          </cell>
          <cell r="BN1765">
            <v>3750</v>
          </cell>
          <cell r="BO1765" t="str">
            <v>E3 - Sales</v>
          </cell>
          <cell r="BP1765">
            <v>45000</v>
          </cell>
          <cell r="BQ1765">
            <v>45000</v>
          </cell>
          <cell r="BR1765" t="str">
            <v xml:space="preserve"> </v>
          </cell>
          <cell r="BS1765" t="str">
            <v>Hire</v>
          </cell>
          <cell r="BT1765">
            <v>30000</v>
          </cell>
          <cell r="BU1765">
            <v>50400</v>
          </cell>
          <cell r="BV1765">
            <v>61950</v>
          </cell>
          <cell r="BW1765">
            <v>0.06</v>
          </cell>
          <cell r="BX1765">
            <v>7.9000000000000001E-2</v>
          </cell>
          <cell r="BY1765">
            <v>70000</v>
          </cell>
          <cell r="BZ1765">
            <v>25000</v>
          </cell>
          <cell r="CA1765">
            <v>25000</v>
          </cell>
          <cell r="CB1765">
            <v>750</v>
          </cell>
          <cell r="CC1765">
            <v>750</v>
          </cell>
          <cell r="CD1765">
            <v>750</v>
          </cell>
          <cell r="CE1765">
            <v>750</v>
          </cell>
          <cell r="CF1765" t="str">
            <v>A</v>
          </cell>
          <cell r="CG1765">
            <v>27</v>
          </cell>
          <cell r="CH1765" t="str">
            <v xml:space="preserve"> </v>
          </cell>
          <cell r="CI1765" t="str">
            <v xml:space="preserve"> </v>
          </cell>
          <cell r="CJ1765" t="str">
            <v xml:space="preserve"> </v>
          </cell>
          <cell r="CK1765" t="str">
            <v xml:space="preserve"> </v>
          </cell>
          <cell r="CL1765" t="str">
            <v xml:space="preserve"> </v>
          </cell>
          <cell r="CM1765" t="str">
            <v>BS (Binghamton University, State University of New York) 00/ 3.2</v>
          </cell>
          <cell r="CN1765" t="str">
            <v>VERIFIED-NONE</v>
          </cell>
          <cell r="CP1765">
            <v>70000</v>
          </cell>
          <cell r="CQ1765">
            <v>37987</v>
          </cell>
          <cell r="CR1765">
            <v>70000</v>
          </cell>
          <cell r="CS1765">
            <v>37963</v>
          </cell>
          <cell r="CT1765" t="str">
            <v xml:space="preserve"> </v>
          </cell>
          <cell r="CU1765" t="str">
            <v xml:space="preserve"> </v>
          </cell>
          <cell r="CV1765" t="str">
            <v xml:space="preserve"> </v>
          </cell>
          <cell r="CW1765" t="str">
            <v xml:space="preserve"> </v>
          </cell>
          <cell r="CX1765" t="str">
            <v xml:space="preserve"> </v>
          </cell>
          <cell r="CY1765" t="str">
            <v xml:space="preserve"> </v>
          </cell>
          <cell r="CZ1765" t="str">
            <v>Sales - Inside Sales</v>
          </cell>
          <cell r="DA1765">
            <v>0</v>
          </cell>
          <cell r="DB1765">
            <v>90</v>
          </cell>
        </row>
        <row r="1766">
          <cell r="A1766">
            <v>4733</v>
          </cell>
          <cell r="B1766">
            <v>4733</v>
          </cell>
          <cell r="C1766">
            <v>6402</v>
          </cell>
          <cell r="D1766" t="str">
            <v>US-NYC-BDWY</v>
          </cell>
          <cell r="E1766" t="str">
            <v>pjallah</v>
          </cell>
          <cell r="F1766" t="str">
            <v>Peter</v>
          </cell>
          <cell r="G1766" t="str">
            <v>B</v>
          </cell>
          <cell r="H1766" t="str">
            <v>Jallah</v>
          </cell>
          <cell r="I1766" t="str">
            <v>Peter Jallah</v>
          </cell>
          <cell r="J1766" t="str">
            <v>Peter B Jallah</v>
          </cell>
          <cell r="K1766" t="str">
            <v>Peter</v>
          </cell>
          <cell r="L1766" t="str">
            <v>USD</v>
          </cell>
          <cell r="M1766" t="str">
            <v>Jallah, Peter</v>
          </cell>
          <cell r="N1766" t="str">
            <v>M</v>
          </cell>
          <cell r="O1766">
            <v>27843</v>
          </cell>
          <cell r="P1766" t="str">
            <v>US</v>
          </cell>
          <cell r="Q1766" t="str">
            <v xml:space="preserve"> </v>
          </cell>
          <cell r="R1766" t="str">
            <v>Inside Sales Representative</v>
          </cell>
          <cell r="S1766" t="str">
            <v>EMPLOYEE</v>
          </cell>
          <cell r="T1766">
            <v>3</v>
          </cell>
          <cell r="U1766" t="str">
            <v>DiMarco, Anthony</v>
          </cell>
          <cell r="V1766" t="str">
            <v>adimarco</v>
          </cell>
          <cell r="W1766" t="str">
            <v>EMP-REF</v>
          </cell>
          <cell r="X1766" t="str">
            <v>Gallina, Paula</v>
          </cell>
          <cell r="Y1766" t="str">
            <v>CollegeClub.com</v>
          </cell>
          <cell r="Z1766">
            <v>11</v>
          </cell>
          <cell r="AA1766" t="str">
            <v>C1</v>
          </cell>
          <cell r="AB1766" t="str">
            <v>18-034</v>
          </cell>
          <cell r="AC1766">
            <v>-9477</v>
          </cell>
          <cell r="AD1766" t="str">
            <v>126 W 25th St</v>
          </cell>
          <cell r="AE1766" t="str">
            <v>#5R</v>
          </cell>
          <cell r="AF1766" t="str">
            <v>New York</v>
          </cell>
          <cell r="AG1766" t="str">
            <v>NY</v>
          </cell>
          <cell r="AH1766">
            <v>10001</v>
          </cell>
          <cell r="AI1766" t="str">
            <v>US</v>
          </cell>
          <cell r="AJ1766" t="str">
            <v xml:space="preserve"> </v>
          </cell>
          <cell r="AK1766" t="str">
            <v>R</v>
          </cell>
          <cell r="AL1766" t="str">
            <v>S</v>
          </cell>
          <cell r="AM1766" t="str">
            <v>N</v>
          </cell>
          <cell r="AN1766" t="str">
            <v>231-61-0244</v>
          </cell>
          <cell r="AO1766" t="str">
            <v>N</v>
          </cell>
          <cell r="AP1766" t="str">
            <v>COSTCENTER</v>
          </cell>
          <cell r="AQ1766" t="str">
            <v>E3</v>
          </cell>
          <cell r="AR1766" t="str">
            <v>Inside Sales Representative</v>
          </cell>
          <cell r="AS1766" t="str">
            <v>Inside Sales</v>
          </cell>
          <cell r="AT1766">
            <v>164</v>
          </cell>
          <cell r="AU1766" t="str">
            <v>Sales - Inside Sales</v>
          </cell>
          <cell r="AW1766">
            <v>38040</v>
          </cell>
          <cell r="AX1766">
            <v>38040</v>
          </cell>
          <cell r="AY1766" t="str">
            <v>E3 - Sales - Inside Sales - Inside Sales Representative</v>
          </cell>
          <cell r="AZ1766" t="str">
            <v>Sales</v>
          </cell>
          <cell r="BA1766" t="str">
            <v>HIRE</v>
          </cell>
          <cell r="BB1766" t="str">
            <v>HIRE-OPEN</v>
          </cell>
          <cell r="BC1766">
            <v>38040</v>
          </cell>
          <cell r="BD1766">
            <v>0.2</v>
          </cell>
          <cell r="BE1766">
            <v>0.3</v>
          </cell>
          <cell r="BF1766" t="str">
            <v>E</v>
          </cell>
          <cell r="BG1766">
            <v>1713</v>
          </cell>
          <cell r="BH1766">
            <v>11713</v>
          </cell>
          <cell r="BI1766">
            <v>1</v>
          </cell>
          <cell r="BJ1766">
            <v>38040</v>
          </cell>
          <cell r="BK1766" t="str">
            <v>SALARY</v>
          </cell>
          <cell r="BL1766" t="str">
            <v>SALARY-INIT</v>
          </cell>
          <cell r="BM1766">
            <v>23</v>
          </cell>
          <cell r="BN1766">
            <v>4000</v>
          </cell>
          <cell r="BO1766" t="str">
            <v>E3 - Sales</v>
          </cell>
          <cell r="BP1766">
            <v>48000</v>
          </cell>
          <cell r="BQ1766">
            <v>48000</v>
          </cell>
          <cell r="BR1766" t="str">
            <v xml:space="preserve"> </v>
          </cell>
          <cell r="BS1766" t="str">
            <v>Hire</v>
          </cell>
          <cell r="BT1766">
            <v>30000</v>
          </cell>
          <cell r="BU1766">
            <v>50400</v>
          </cell>
          <cell r="BV1766">
            <v>61950</v>
          </cell>
          <cell r="BW1766">
            <v>6.5000000000000002E-2</v>
          </cell>
          <cell r="BX1766">
            <v>8.4000000000000005E-2</v>
          </cell>
          <cell r="BY1766">
            <v>70000</v>
          </cell>
          <cell r="BZ1766">
            <v>22000</v>
          </cell>
          <cell r="CA1766">
            <v>22000</v>
          </cell>
          <cell r="CB1766">
            <v>500</v>
          </cell>
          <cell r="CC1766">
            <v>500</v>
          </cell>
          <cell r="CD1766">
            <v>500</v>
          </cell>
          <cell r="CE1766">
            <v>500</v>
          </cell>
          <cell r="CF1766" t="str">
            <v>W</v>
          </cell>
          <cell r="CG1766">
            <v>28</v>
          </cell>
          <cell r="CH1766" t="str">
            <v xml:space="preserve"> </v>
          </cell>
          <cell r="CI1766" t="str">
            <v xml:space="preserve"> </v>
          </cell>
          <cell r="CJ1766" t="str">
            <v xml:space="preserve"> </v>
          </cell>
          <cell r="CK1766" t="str">
            <v xml:space="preserve"> </v>
          </cell>
          <cell r="CL1766" t="str">
            <v xml:space="preserve"> </v>
          </cell>
          <cell r="CM1766" t="str">
            <v>BS (New Jersey State University) 99/ 3.2</v>
          </cell>
          <cell r="CN1766" t="str">
            <v>VERIFIED-NONE</v>
          </cell>
          <cell r="CP1766">
            <v>70000</v>
          </cell>
          <cell r="CQ1766">
            <v>37987</v>
          </cell>
          <cell r="CR1766" t="str">
            <v xml:space="preserve"> </v>
          </cell>
          <cell r="CS1766" t="str">
            <v xml:space="preserve"> </v>
          </cell>
          <cell r="CT1766" t="str">
            <v xml:space="preserve"> </v>
          </cell>
          <cell r="CU1766" t="str">
            <v xml:space="preserve"> </v>
          </cell>
          <cell r="CV1766" t="str">
            <v xml:space="preserve"> </v>
          </cell>
          <cell r="CW1766" t="str">
            <v xml:space="preserve"> </v>
          </cell>
          <cell r="CX1766" t="str">
            <v xml:space="preserve"> </v>
          </cell>
          <cell r="CY1766" t="str">
            <v xml:space="preserve"> </v>
          </cell>
          <cell r="CZ1766" t="str">
            <v>Sales - Inside Sales</v>
          </cell>
          <cell r="DA1766">
            <v>0</v>
          </cell>
          <cell r="DB1766">
            <v>37</v>
          </cell>
        </row>
        <row r="1767">
          <cell r="A1767">
            <v>449</v>
          </cell>
          <cell r="B1767">
            <v>449</v>
          </cell>
          <cell r="C1767">
            <v>6402</v>
          </cell>
          <cell r="D1767" t="str">
            <v>US-NYC-BDWY</v>
          </cell>
          <cell r="E1767" t="str">
            <v>lindsay</v>
          </cell>
          <cell r="F1767" t="str">
            <v>Lindsay</v>
          </cell>
          <cell r="G1767" t="str">
            <v xml:space="preserve"> </v>
          </cell>
          <cell r="H1767" t="str">
            <v>Van Houten</v>
          </cell>
          <cell r="I1767" t="str">
            <v>Lindsay Van Houten</v>
          </cell>
          <cell r="J1767" t="str">
            <v>Lindsay Van Houten</v>
          </cell>
          <cell r="K1767" t="str">
            <v>Lindsay</v>
          </cell>
          <cell r="L1767" t="str">
            <v>USD</v>
          </cell>
          <cell r="M1767" t="str">
            <v>Van Houten, Lindsay</v>
          </cell>
          <cell r="N1767" t="str">
            <v>F</v>
          </cell>
          <cell r="O1767">
            <v>28720</v>
          </cell>
          <cell r="P1767" t="str">
            <v>US</v>
          </cell>
          <cell r="Q1767" t="str">
            <v xml:space="preserve"> </v>
          </cell>
          <cell r="R1767" t="str">
            <v>Inside Sales Rep</v>
          </cell>
          <cell r="S1767" t="str">
            <v>EMPLOYEE</v>
          </cell>
          <cell r="T1767">
            <v>3.5</v>
          </cell>
          <cell r="U1767" t="str">
            <v>DiMarco, Anthony</v>
          </cell>
          <cell r="V1767" t="str">
            <v>adimarco</v>
          </cell>
          <cell r="W1767" t="str">
            <v>EMP-REF</v>
          </cell>
          <cell r="X1767" t="str">
            <v>Zaino, Jeanne</v>
          </cell>
          <cell r="Y1767" t="str">
            <v>Teen People Magazine</v>
          </cell>
          <cell r="Z1767">
            <v>11</v>
          </cell>
          <cell r="AA1767" t="str">
            <v>OTHER</v>
          </cell>
          <cell r="AB1767" t="str">
            <v>18-024</v>
          </cell>
          <cell r="AC1767" t="str">
            <v>1-212-624-9649</v>
          </cell>
          <cell r="AD1767" t="str">
            <v>334 E 65th St</v>
          </cell>
          <cell r="AE1767" t="str">
            <v>#20</v>
          </cell>
          <cell r="AF1767" t="str">
            <v>New York</v>
          </cell>
          <cell r="AG1767" t="str">
            <v>NY</v>
          </cell>
          <cell r="AH1767">
            <v>10021</v>
          </cell>
          <cell r="AI1767" t="str">
            <v>US</v>
          </cell>
          <cell r="AJ1767" t="str">
            <v xml:space="preserve"> </v>
          </cell>
          <cell r="AK1767" t="str">
            <v>U</v>
          </cell>
          <cell r="AL1767" t="str">
            <v>S</v>
          </cell>
          <cell r="AM1767" t="str">
            <v>N</v>
          </cell>
          <cell r="AN1767" t="str">
            <v>151-86-9493</v>
          </cell>
          <cell r="AO1767" t="str">
            <v>U</v>
          </cell>
          <cell r="AP1767" t="str">
            <v>COSTCENTER</v>
          </cell>
          <cell r="AQ1767" t="str">
            <v>E3</v>
          </cell>
          <cell r="AR1767" t="str">
            <v>Inside Sales Representative</v>
          </cell>
          <cell r="AS1767" t="str">
            <v>Inside Sales</v>
          </cell>
          <cell r="AT1767">
            <v>164</v>
          </cell>
          <cell r="AU1767" t="str">
            <v>Sales - Inside Sales</v>
          </cell>
          <cell r="AW1767">
            <v>37382</v>
          </cell>
          <cell r="AX1767">
            <v>37382</v>
          </cell>
          <cell r="AY1767" t="str">
            <v>E3 - Sales - Inside Sales - Inside Sales Representative</v>
          </cell>
          <cell r="AZ1767" t="str">
            <v>Sales</v>
          </cell>
          <cell r="BA1767" t="str">
            <v>JOBCODE</v>
          </cell>
          <cell r="BB1767" t="str">
            <v>JOBCODE-TRAN</v>
          </cell>
          <cell r="BC1767">
            <v>37987</v>
          </cell>
          <cell r="BD1767">
            <v>2</v>
          </cell>
          <cell r="BE1767">
            <v>0.4</v>
          </cell>
          <cell r="BF1767" t="str">
            <v>E</v>
          </cell>
          <cell r="BG1767">
            <v>457</v>
          </cell>
          <cell r="BH1767">
            <v>10457</v>
          </cell>
          <cell r="BI1767">
            <v>1</v>
          </cell>
          <cell r="BJ1767">
            <v>37987</v>
          </cell>
          <cell r="BK1767" t="str">
            <v>SALARY</v>
          </cell>
          <cell r="BL1767" t="str">
            <v>SALARY-ADJUST</v>
          </cell>
          <cell r="BM1767">
            <v>19</v>
          </cell>
          <cell r="BN1767">
            <v>3333</v>
          </cell>
          <cell r="BO1767" t="str">
            <v>E3 - Sales</v>
          </cell>
          <cell r="BP1767">
            <v>40000</v>
          </cell>
          <cell r="BQ1767">
            <v>38000</v>
          </cell>
          <cell r="BR1767" t="str">
            <v xml:space="preserve"> </v>
          </cell>
          <cell r="BS1767" t="str">
            <v>Hire</v>
          </cell>
          <cell r="BT1767">
            <v>30000</v>
          </cell>
          <cell r="BU1767">
            <v>50400</v>
          </cell>
          <cell r="BV1767">
            <v>61950</v>
          </cell>
          <cell r="BW1767">
            <v>5.3999999999999999E-2</v>
          </cell>
          <cell r="BX1767">
            <v>7.0000000000000007E-2</v>
          </cell>
          <cell r="BY1767">
            <v>60000</v>
          </cell>
          <cell r="BZ1767">
            <v>20000</v>
          </cell>
          <cell r="CA1767">
            <v>20000</v>
          </cell>
          <cell r="CB1767">
            <v>4000</v>
          </cell>
          <cell r="CC1767">
            <v>4400</v>
          </cell>
          <cell r="CD1767">
            <v>4400</v>
          </cell>
          <cell r="CE1767">
            <v>4400</v>
          </cell>
          <cell r="CF1767" t="str">
            <v>W</v>
          </cell>
          <cell r="CG1767">
            <v>25</v>
          </cell>
          <cell r="CH1767" t="str">
            <v xml:space="preserve"> </v>
          </cell>
          <cell r="CI1767" t="str">
            <v xml:space="preserve"> </v>
          </cell>
          <cell r="CJ1767" t="str">
            <v xml:space="preserve"> </v>
          </cell>
          <cell r="CK1767" t="str">
            <v xml:space="preserve"> </v>
          </cell>
          <cell r="CL1767" t="str">
            <v xml:space="preserve"> </v>
          </cell>
          <cell r="CM1767" t="str">
            <v>BS (Salve Regina University) 00/ 0.0</v>
          </cell>
          <cell r="CN1767" t="str">
            <v>VERIFIED-NONE</v>
          </cell>
          <cell r="CP1767">
            <v>60000</v>
          </cell>
          <cell r="CQ1767">
            <v>37987</v>
          </cell>
          <cell r="CR1767">
            <v>53000</v>
          </cell>
          <cell r="CS1767">
            <v>37895</v>
          </cell>
          <cell r="CT1767">
            <v>53000</v>
          </cell>
          <cell r="CU1767">
            <v>37803</v>
          </cell>
          <cell r="CV1767">
            <v>53000</v>
          </cell>
          <cell r="CW1767">
            <v>37712</v>
          </cell>
          <cell r="CX1767">
            <v>53000</v>
          </cell>
          <cell r="CY1767">
            <v>37622</v>
          </cell>
          <cell r="CZ1767" t="str">
            <v>Sales - Inside Sales</v>
          </cell>
          <cell r="DA1767">
            <v>0</v>
          </cell>
          <cell r="DB1767">
            <v>90</v>
          </cell>
        </row>
        <row r="1768">
          <cell r="A1768">
            <v>1038</v>
          </cell>
          <cell r="B1768">
            <v>1038</v>
          </cell>
          <cell r="C1768">
            <v>7118</v>
          </cell>
          <cell r="D1768" t="str">
            <v>US-MTV-SAL</v>
          </cell>
          <cell r="E1768" t="str">
            <v>cvarshney</v>
          </cell>
          <cell r="F1768" t="str">
            <v>Charu</v>
          </cell>
          <cell r="G1768" t="str">
            <v xml:space="preserve"> </v>
          </cell>
          <cell r="H1768" t="str">
            <v>Varshney</v>
          </cell>
          <cell r="I1768" t="str">
            <v>Charu Varshney</v>
          </cell>
          <cell r="J1768" t="str">
            <v>Charu Varshney</v>
          </cell>
          <cell r="K1768" t="str">
            <v>Charu</v>
          </cell>
          <cell r="L1768" t="str">
            <v>USD</v>
          </cell>
          <cell r="M1768" t="str">
            <v>Varshney, Charu</v>
          </cell>
          <cell r="N1768" t="str">
            <v>F</v>
          </cell>
          <cell r="O1768">
            <v>25228</v>
          </cell>
          <cell r="P1768" t="str">
            <v>UNKNOWN</v>
          </cell>
          <cell r="Q1768" t="str">
            <v xml:space="preserve"> </v>
          </cell>
          <cell r="R1768" t="str">
            <v>Answers Associate</v>
          </cell>
          <cell r="S1768" t="str">
            <v>EMPLOYEE</v>
          </cell>
          <cell r="T1768">
            <v>3</v>
          </cell>
          <cell r="U1768" t="str">
            <v>Gilbert, Leroy</v>
          </cell>
          <cell r="V1768" t="str">
            <v>royg</v>
          </cell>
          <cell r="W1768" t="str">
            <v>EMP-REF</v>
          </cell>
          <cell r="X1768" t="str">
            <v>Kataru, Naga Sridhar</v>
          </cell>
          <cell r="Y1768" t="str">
            <v>California College of Communications</v>
          </cell>
          <cell r="Z1768">
            <v>41</v>
          </cell>
          <cell r="AA1768" t="str">
            <v>O1-2</v>
          </cell>
          <cell r="AB1768" t="str">
            <v>1534B</v>
          </cell>
          <cell r="AC1768" t="str">
            <v>650-623-4592</v>
          </cell>
          <cell r="AD1768" t="str">
            <v>20875 Valley Green Drive</v>
          </cell>
          <cell r="AE1768" t="str">
            <v>#25</v>
          </cell>
          <cell r="AF1768" t="str">
            <v>Cupertino</v>
          </cell>
          <cell r="AG1768" t="str">
            <v>CA</v>
          </cell>
          <cell r="AH1768">
            <v>95014</v>
          </cell>
          <cell r="AI1768" t="str">
            <v>US</v>
          </cell>
          <cell r="AJ1768" t="str">
            <v xml:space="preserve"> </v>
          </cell>
          <cell r="AK1768" t="str">
            <v>U</v>
          </cell>
          <cell r="AL1768" t="str">
            <v>M</v>
          </cell>
          <cell r="AM1768" t="str">
            <v>N</v>
          </cell>
          <cell r="AN1768" t="str">
            <v>066-82-9099</v>
          </cell>
          <cell r="AO1768" t="str">
            <v>U</v>
          </cell>
          <cell r="AP1768" t="str">
            <v>COSTCENTER</v>
          </cell>
          <cell r="AQ1768" t="str">
            <v>E3</v>
          </cell>
          <cell r="AR1768" t="str">
            <v>New Programs Associate</v>
          </cell>
          <cell r="AS1768" t="str">
            <v>Gmail/Answers Ops</v>
          </cell>
          <cell r="AT1768">
            <v>237</v>
          </cell>
          <cell r="AU1768" t="str">
            <v>Sales - Direct Ad Sales Ops</v>
          </cell>
          <cell r="AW1768">
            <v>37599</v>
          </cell>
          <cell r="AX1768">
            <v>37599</v>
          </cell>
          <cell r="AY1768" t="str">
            <v>E3 - Sales - Direct Ad Sales Ops - New Programs Associate</v>
          </cell>
          <cell r="AZ1768" t="str">
            <v>Sales</v>
          </cell>
          <cell r="BA1768" t="str">
            <v>JOBCODE</v>
          </cell>
          <cell r="BB1768" t="str">
            <v>JOBCODE-PROM</v>
          </cell>
          <cell r="BC1768">
            <v>38033</v>
          </cell>
          <cell r="BD1768">
            <v>1.4</v>
          </cell>
          <cell r="BE1768">
            <v>0.3</v>
          </cell>
          <cell r="BF1768" t="str">
            <v>E</v>
          </cell>
          <cell r="BG1768">
            <v>698</v>
          </cell>
          <cell r="BH1768">
            <v>10698</v>
          </cell>
          <cell r="BI1768">
            <v>1</v>
          </cell>
          <cell r="BJ1768">
            <v>38033</v>
          </cell>
          <cell r="BK1768" t="str">
            <v>SALARY</v>
          </cell>
          <cell r="BL1768" t="str">
            <v>SALARY-PROM</v>
          </cell>
          <cell r="BM1768">
            <v>25</v>
          </cell>
          <cell r="BN1768">
            <v>4375</v>
          </cell>
          <cell r="BO1768" t="str">
            <v>E3 - Sales</v>
          </cell>
          <cell r="BP1768">
            <v>52500</v>
          </cell>
          <cell r="BQ1768" t="str">
            <v xml:space="preserve"> </v>
          </cell>
          <cell r="BR1768">
            <v>38033</v>
          </cell>
          <cell r="BS1768">
            <v>0.5</v>
          </cell>
          <cell r="BT1768">
            <v>45150</v>
          </cell>
          <cell r="BU1768">
            <v>50400</v>
          </cell>
          <cell r="BV1768">
            <v>61950</v>
          </cell>
          <cell r="BW1768">
            <v>7.0999999999999994E-2</v>
          </cell>
          <cell r="BX1768">
            <v>8.3000000000000004E-2</v>
          </cell>
          <cell r="BY1768">
            <v>65000</v>
          </cell>
          <cell r="BZ1768">
            <v>12500</v>
          </cell>
          <cell r="CA1768">
            <v>12500</v>
          </cell>
          <cell r="CB1768">
            <v>4000</v>
          </cell>
          <cell r="CC1768">
            <v>4000</v>
          </cell>
          <cell r="CD1768">
            <v>4000</v>
          </cell>
          <cell r="CE1768">
            <v>4000</v>
          </cell>
          <cell r="CF1768" t="str">
            <v>A</v>
          </cell>
          <cell r="CG1768">
            <v>35</v>
          </cell>
          <cell r="CH1768" t="str">
            <v xml:space="preserve"> </v>
          </cell>
          <cell r="CI1768" t="str">
            <v xml:space="preserve"> </v>
          </cell>
          <cell r="CJ1768" t="str">
            <v xml:space="preserve"> </v>
          </cell>
          <cell r="CK1768" t="str">
            <v xml:space="preserve"> </v>
          </cell>
          <cell r="CL1768" t="str">
            <v xml:space="preserve"> </v>
          </cell>
          <cell r="CM1768" t="str">
            <v>MS (Indian Institute of Technology) 92/ 0.0 PhD (State University of New York) 99/ 0.0</v>
          </cell>
          <cell r="CN1768" t="str">
            <v>VERIFIED-NONE VERIFIED-NONE</v>
          </cell>
          <cell r="CO1768" t="str">
            <v>Shamik,Sharma--SPOUSE</v>
          </cell>
          <cell r="CP1768">
            <v>65000</v>
          </cell>
          <cell r="CQ1768">
            <v>37987</v>
          </cell>
          <cell r="CR1768">
            <v>45000</v>
          </cell>
          <cell r="CS1768">
            <v>37895</v>
          </cell>
          <cell r="CT1768">
            <v>45000</v>
          </cell>
          <cell r="CU1768">
            <v>37803</v>
          </cell>
          <cell r="CV1768">
            <v>40000</v>
          </cell>
          <cell r="CW1768">
            <v>37712</v>
          </cell>
          <cell r="CX1768">
            <v>40000</v>
          </cell>
          <cell r="CY1768">
            <v>37622</v>
          </cell>
          <cell r="CZ1768" t="str">
            <v>Sales - Direct Ad Sales Ops</v>
          </cell>
          <cell r="DA1768">
            <v>0</v>
          </cell>
          <cell r="DB1768">
            <v>90</v>
          </cell>
        </row>
        <row r="1769">
          <cell r="A1769">
            <v>4030</v>
          </cell>
          <cell r="B1769">
            <v>4030</v>
          </cell>
          <cell r="C1769">
            <v>7144</v>
          </cell>
          <cell r="D1769" t="str">
            <v>US-MTV-SAL</v>
          </cell>
          <cell r="E1769" t="str">
            <v>sminniear</v>
          </cell>
          <cell r="F1769" t="str">
            <v>Susan</v>
          </cell>
          <cell r="G1769" t="str">
            <v>A</v>
          </cell>
          <cell r="H1769" t="str">
            <v>Minniear</v>
          </cell>
          <cell r="I1769" t="str">
            <v>Susan Minniear</v>
          </cell>
          <cell r="J1769" t="str">
            <v>Susan A Minniear</v>
          </cell>
          <cell r="K1769" t="str">
            <v>Susan</v>
          </cell>
          <cell r="L1769" t="str">
            <v>USD</v>
          </cell>
          <cell r="M1769" t="str">
            <v>Minniear, Susan</v>
          </cell>
          <cell r="N1769" t="str">
            <v>F</v>
          </cell>
          <cell r="O1769">
            <v>28346</v>
          </cell>
          <cell r="P1769" t="str">
            <v>US</v>
          </cell>
          <cell r="Q1769" t="str">
            <v xml:space="preserve"> </v>
          </cell>
          <cell r="R1769" t="str">
            <v>Creative Maximizer Associate</v>
          </cell>
          <cell r="S1769" t="str">
            <v>EMPLOYEE</v>
          </cell>
          <cell r="T1769" t="str">
            <v>Q1 Rating</v>
          </cell>
          <cell r="U1769" t="str">
            <v>Dorobantu, Ruxandra</v>
          </cell>
          <cell r="V1769" t="str">
            <v>ruxandra</v>
          </cell>
          <cell r="W1769" t="str">
            <v>EMP-REF</v>
          </cell>
          <cell r="X1769" t="str">
            <v>Sullivan, Sarah</v>
          </cell>
          <cell r="Y1769" t="str">
            <v>Stanford University</v>
          </cell>
          <cell r="Z1769">
            <v>41</v>
          </cell>
          <cell r="AA1769" t="str">
            <v>C1</v>
          </cell>
          <cell r="AB1769" t="str">
            <v xml:space="preserve"> </v>
          </cell>
          <cell r="AC1769">
            <v>-7164</v>
          </cell>
          <cell r="AD1769" t="str">
            <v>4028 Farmhill Blvd.</v>
          </cell>
          <cell r="AE1769" t="str">
            <v>#7</v>
          </cell>
          <cell r="AF1769" t="str">
            <v>Redwood City</v>
          </cell>
          <cell r="AG1769" t="str">
            <v>CA</v>
          </cell>
          <cell r="AH1769">
            <v>94061</v>
          </cell>
          <cell r="AI1769" t="str">
            <v>US</v>
          </cell>
          <cell r="AJ1769" t="str">
            <v xml:space="preserve"> </v>
          </cell>
          <cell r="AK1769" t="str">
            <v xml:space="preserve"> </v>
          </cell>
          <cell r="AL1769" t="str">
            <v>M</v>
          </cell>
          <cell r="AM1769" t="str">
            <v>N</v>
          </cell>
          <cell r="AN1769" t="str">
            <v>303-96-9812</v>
          </cell>
          <cell r="AO1769" t="str">
            <v xml:space="preserve"> </v>
          </cell>
          <cell r="AP1769" t="str">
            <v>COSTCENTER</v>
          </cell>
          <cell r="AQ1769" t="str">
            <v>E3</v>
          </cell>
          <cell r="AR1769" t="str">
            <v>Maximizer Associate</v>
          </cell>
          <cell r="AS1769" t="str">
            <v>Direct Ad Sales Ops - NA West</v>
          </cell>
          <cell r="AT1769">
            <v>211</v>
          </cell>
          <cell r="AU1769" t="str">
            <v>Sales - Direct Ad Sales Ops</v>
          </cell>
          <cell r="AW1769">
            <v>38096</v>
          </cell>
          <cell r="AX1769">
            <v>38096</v>
          </cell>
          <cell r="AY1769" t="str">
            <v>E3 - Sales - Direct Ad Sales Ops - Maximizer Associate</v>
          </cell>
          <cell r="AZ1769" t="str">
            <v>Sales</v>
          </cell>
          <cell r="BA1769" t="str">
            <v>HIRE</v>
          </cell>
          <cell r="BB1769" t="str">
            <v>HIRE-CONV</v>
          </cell>
          <cell r="BC1769">
            <v>38096</v>
          </cell>
          <cell r="BD1769">
            <v>0.1</v>
          </cell>
          <cell r="BE1769">
            <v>0.1</v>
          </cell>
          <cell r="BF1769" t="str">
            <v>E</v>
          </cell>
          <cell r="BG1769">
            <v>1882</v>
          </cell>
          <cell r="BH1769">
            <v>11882</v>
          </cell>
          <cell r="BI1769">
            <v>1</v>
          </cell>
          <cell r="BJ1769">
            <v>38096</v>
          </cell>
          <cell r="BK1769" t="str">
            <v>SALARY</v>
          </cell>
          <cell r="BL1769" t="str">
            <v>SALARY-CONVERT</v>
          </cell>
          <cell r="BM1769">
            <v>22</v>
          </cell>
          <cell r="BN1769">
            <v>3750</v>
          </cell>
          <cell r="BO1769" t="str">
            <v>E3 - Sales</v>
          </cell>
          <cell r="BP1769">
            <v>45000</v>
          </cell>
          <cell r="BQ1769" t="str">
            <v xml:space="preserve"> </v>
          </cell>
          <cell r="BR1769">
            <v>38096</v>
          </cell>
          <cell r="BS1769">
            <v>-5.8999999999999997E-2</v>
          </cell>
          <cell r="BT1769">
            <v>45150</v>
          </cell>
          <cell r="BU1769">
            <v>58800</v>
          </cell>
          <cell r="BV1769">
            <v>72450</v>
          </cell>
          <cell r="BW1769">
            <v>5.1999999999999998E-2</v>
          </cell>
          <cell r="BX1769">
            <v>6.4000000000000001E-2</v>
          </cell>
          <cell r="BY1769" t="str">
            <v>x</v>
          </cell>
          <cell r="BZ1769" t="str">
            <v xml:space="preserve"> </v>
          </cell>
          <cell r="CA1769" t="str">
            <v xml:space="preserve"> </v>
          </cell>
          <cell r="CB1769">
            <v>500</v>
          </cell>
          <cell r="CC1769">
            <v>500</v>
          </cell>
          <cell r="CD1769">
            <v>500</v>
          </cell>
          <cell r="CE1769">
            <v>500</v>
          </cell>
          <cell r="CF1769" t="str">
            <v>W</v>
          </cell>
          <cell r="CG1769">
            <v>26</v>
          </cell>
          <cell r="CH1769" t="str">
            <v xml:space="preserve"> </v>
          </cell>
          <cell r="CI1769" t="str">
            <v xml:space="preserve"> </v>
          </cell>
          <cell r="CJ1769" t="str">
            <v xml:space="preserve"> </v>
          </cell>
          <cell r="CK1769" t="str">
            <v xml:space="preserve"> </v>
          </cell>
          <cell r="CL1769" t="str">
            <v xml:space="preserve"> </v>
          </cell>
          <cell r="CM1769" t="str">
            <v>BA (Indiana University) / 0.0</v>
          </cell>
          <cell r="CP1769" t="str">
            <v xml:space="preserve"> </v>
          </cell>
          <cell r="CQ1769" t="str">
            <v xml:space="preserve"> </v>
          </cell>
          <cell r="CR1769" t="str">
            <v xml:space="preserve"> </v>
          </cell>
          <cell r="CS1769" t="str">
            <v xml:space="preserve"> </v>
          </cell>
          <cell r="CT1769" t="str">
            <v xml:space="preserve"> </v>
          </cell>
          <cell r="CU1769" t="str">
            <v xml:space="preserve"> </v>
          </cell>
          <cell r="CV1769" t="str">
            <v xml:space="preserve"> </v>
          </cell>
          <cell r="CW1769" t="str">
            <v xml:space="preserve"> </v>
          </cell>
          <cell r="CX1769" t="str">
            <v xml:space="preserve"> </v>
          </cell>
          <cell r="CY1769" t="str">
            <v xml:space="preserve"> </v>
          </cell>
          <cell r="CZ1769" t="str">
            <v>Sales - Direct Ad Sales Ops</v>
          </cell>
          <cell r="DA1769">
            <v>0</v>
          </cell>
          <cell r="DB1769">
            <v>0</v>
          </cell>
        </row>
        <row r="1770">
          <cell r="A1770">
            <v>3777</v>
          </cell>
          <cell r="B1770">
            <v>3777</v>
          </cell>
          <cell r="C1770">
            <v>7144</v>
          </cell>
          <cell r="D1770" t="str">
            <v>US-NYC-BDWY</v>
          </cell>
          <cell r="E1770" t="str">
            <v>ddugan</v>
          </cell>
          <cell r="F1770" t="str">
            <v>David</v>
          </cell>
          <cell r="G1770" t="str">
            <v>J</v>
          </cell>
          <cell r="H1770" t="str">
            <v>Dugan</v>
          </cell>
          <cell r="I1770" t="str">
            <v>David Dugan</v>
          </cell>
          <cell r="J1770" t="str">
            <v>David J Dugan</v>
          </cell>
          <cell r="K1770" t="str">
            <v>David</v>
          </cell>
          <cell r="L1770" t="str">
            <v>USD</v>
          </cell>
          <cell r="M1770" t="str">
            <v>Dugan, David</v>
          </cell>
          <cell r="N1770" t="str">
            <v>M</v>
          </cell>
          <cell r="O1770">
            <v>22167</v>
          </cell>
          <cell r="P1770" t="str">
            <v>US</v>
          </cell>
          <cell r="Q1770" t="str">
            <v xml:space="preserve"> </v>
          </cell>
          <cell r="R1770" t="str">
            <v>Creative Maximizer Associate</v>
          </cell>
          <cell r="S1770" t="str">
            <v>EMPLOYEE</v>
          </cell>
          <cell r="T1770" t="str">
            <v>Q1 Rating</v>
          </cell>
          <cell r="U1770" t="str">
            <v>McGivney, Dorothy</v>
          </cell>
          <cell r="V1770" t="str">
            <v>dorothy</v>
          </cell>
          <cell r="W1770" t="str">
            <v>AGENCY TEMP-AGENCY</v>
          </cell>
          <cell r="X1770" t="str">
            <v xml:space="preserve">  </v>
          </cell>
          <cell r="Y1770" t="str">
            <v>The Middle East Peace Quilt</v>
          </cell>
          <cell r="Z1770">
            <v>11</v>
          </cell>
          <cell r="AA1770" t="str">
            <v>C1</v>
          </cell>
          <cell r="AB1770" t="str">
            <v xml:space="preserve"> </v>
          </cell>
          <cell r="AC1770" t="str">
            <v xml:space="preserve"> </v>
          </cell>
          <cell r="AD1770" t="str">
            <v>1130 E 34th St</v>
          </cell>
          <cell r="AE1770" t="str">
            <v xml:space="preserve"> </v>
          </cell>
          <cell r="AF1770" t="str">
            <v>Brooklyn</v>
          </cell>
          <cell r="AG1770" t="str">
            <v>NY</v>
          </cell>
          <cell r="AH1770">
            <v>11210</v>
          </cell>
          <cell r="AI1770" t="str">
            <v>US</v>
          </cell>
          <cell r="AJ1770" t="str">
            <v xml:space="preserve"> </v>
          </cell>
          <cell r="AK1770" t="str">
            <v>R</v>
          </cell>
          <cell r="AL1770" t="str">
            <v>M</v>
          </cell>
          <cell r="AM1770" t="str">
            <v>N</v>
          </cell>
          <cell r="AN1770" t="str">
            <v>585-56-2413</v>
          </cell>
          <cell r="AO1770" t="str">
            <v>N</v>
          </cell>
          <cell r="AP1770" t="str">
            <v>COSTCENTER</v>
          </cell>
          <cell r="AQ1770" t="str">
            <v>E3</v>
          </cell>
          <cell r="AR1770" t="str">
            <v>Maximizer Associate</v>
          </cell>
          <cell r="AS1770" t="str">
            <v>Direct Ad Sales Ops - NA East</v>
          </cell>
          <cell r="AT1770">
            <v>212</v>
          </cell>
          <cell r="AU1770" t="str">
            <v>Sales - Direct Ad Sales Ops</v>
          </cell>
          <cell r="AW1770">
            <v>38089</v>
          </cell>
          <cell r="AX1770">
            <v>38089</v>
          </cell>
          <cell r="AY1770" t="str">
            <v>E3 - Sales - Direct Ad Sales Ops - Maximizer Associate</v>
          </cell>
          <cell r="AZ1770" t="str">
            <v>Sales</v>
          </cell>
          <cell r="BA1770" t="str">
            <v>HIRE</v>
          </cell>
          <cell r="BB1770" t="str">
            <v>HIRE-CONV</v>
          </cell>
          <cell r="BC1770">
            <v>38089</v>
          </cell>
          <cell r="BD1770">
            <v>0.1</v>
          </cell>
          <cell r="BE1770">
            <v>0.1</v>
          </cell>
          <cell r="BF1770" t="str">
            <v>E</v>
          </cell>
          <cell r="BG1770">
            <v>1852</v>
          </cell>
          <cell r="BH1770">
            <v>11852</v>
          </cell>
          <cell r="BI1770">
            <v>1</v>
          </cell>
          <cell r="BJ1770">
            <v>38089</v>
          </cell>
          <cell r="BK1770" t="str">
            <v>SALARY</v>
          </cell>
          <cell r="BL1770" t="str">
            <v>SALARY-CONVERT</v>
          </cell>
          <cell r="BM1770">
            <v>22</v>
          </cell>
          <cell r="BN1770">
            <v>3750</v>
          </cell>
          <cell r="BO1770" t="str">
            <v>E3 - Sales</v>
          </cell>
          <cell r="BP1770">
            <v>45000</v>
          </cell>
          <cell r="BQ1770" t="str">
            <v xml:space="preserve"> </v>
          </cell>
          <cell r="BR1770">
            <v>38089</v>
          </cell>
          <cell r="BS1770">
            <v>8.2000000000000003E-2</v>
          </cell>
          <cell r="BT1770">
            <v>45150</v>
          </cell>
          <cell r="BU1770">
            <v>58800</v>
          </cell>
          <cell r="BV1770">
            <v>72450</v>
          </cell>
          <cell r="BW1770">
            <v>5.1999999999999998E-2</v>
          </cell>
          <cell r="BX1770">
            <v>6.4000000000000001E-2</v>
          </cell>
          <cell r="BY1770" t="str">
            <v>x</v>
          </cell>
          <cell r="BZ1770" t="str">
            <v xml:space="preserve"> </v>
          </cell>
          <cell r="CA1770" t="str">
            <v xml:space="preserve"> </v>
          </cell>
          <cell r="CB1770">
            <v>500</v>
          </cell>
          <cell r="CC1770">
            <v>500</v>
          </cell>
          <cell r="CD1770">
            <v>500</v>
          </cell>
          <cell r="CE1770">
            <v>500</v>
          </cell>
          <cell r="CF1770" t="str">
            <v>W</v>
          </cell>
          <cell r="CG1770">
            <v>43</v>
          </cell>
          <cell r="CH1770" t="str">
            <v xml:space="preserve"> </v>
          </cell>
          <cell r="CI1770" t="str">
            <v xml:space="preserve"> </v>
          </cell>
          <cell r="CJ1770" t="str">
            <v xml:space="preserve"> </v>
          </cell>
          <cell r="CK1770" t="str">
            <v xml:space="preserve"> </v>
          </cell>
          <cell r="CL1770" t="str">
            <v xml:space="preserve"> </v>
          </cell>
          <cell r="CM1770" t="str">
            <v>BA (University of New Mexico) 84/ 3.2 MA (University of Paris, France) 94/ 3.8</v>
          </cell>
          <cell r="CN1770" t="str">
            <v>VERIFIED-NONE VERIFIED-NONE</v>
          </cell>
          <cell r="CO1770" t="str">
            <v>Taima,Dugan(F)--CHILD</v>
          </cell>
          <cell r="CP1770" t="str">
            <v xml:space="preserve"> </v>
          </cell>
          <cell r="CQ1770" t="str">
            <v xml:space="preserve"> </v>
          </cell>
          <cell r="CR1770" t="str">
            <v xml:space="preserve"> </v>
          </cell>
          <cell r="CS1770" t="str">
            <v xml:space="preserve"> </v>
          </cell>
          <cell r="CT1770" t="str">
            <v xml:space="preserve"> </v>
          </cell>
          <cell r="CU1770" t="str">
            <v xml:space="preserve"> </v>
          </cell>
          <cell r="CV1770" t="str">
            <v xml:space="preserve"> </v>
          </cell>
          <cell r="CW1770" t="str">
            <v xml:space="preserve"> </v>
          </cell>
          <cell r="CX1770" t="str">
            <v xml:space="preserve"> </v>
          </cell>
          <cell r="CY1770" t="str">
            <v xml:space="preserve"> </v>
          </cell>
          <cell r="CZ1770" t="str">
            <v>Sales - Direct Ad Sales Ops</v>
          </cell>
          <cell r="DA1770">
            <v>0</v>
          </cell>
          <cell r="DB1770">
            <v>0</v>
          </cell>
        </row>
        <row r="1771">
          <cell r="A1771">
            <v>3904</v>
          </cell>
          <cell r="B1771">
            <v>3904</v>
          </cell>
          <cell r="C1771">
            <v>7144</v>
          </cell>
          <cell r="D1771" t="str">
            <v>US-NYC-BDWY</v>
          </cell>
          <cell r="E1771" t="str">
            <v>rcoryne</v>
          </cell>
          <cell r="F1771" t="str">
            <v>Raku</v>
          </cell>
          <cell r="G1771" t="str">
            <v>N</v>
          </cell>
          <cell r="H1771" t="str">
            <v>Coryne</v>
          </cell>
          <cell r="I1771" t="str">
            <v>Raku Coryne</v>
          </cell>
          <cell r="J1771" t="str">
            <v>Raku N Coryne</v>
          </cell>
          <cell r="K1771" t="str">
            <v>Raku</v>
          </cell>
          <cell r="L1771" t="str">
            <v>USD</v>
          </cell>
          <cell r="M1771" t="str">
            <v>Coryne, Raku</v>
          </cell>
          <cell r="N1771" t="str">
            <v>F</v>
          </cell>
          <cell r="O1771">
            <v>28978</v>
          </cell>
          <cell r="P1771" t="str">
            <v>US</v>
          </cell>
          <cell r="Q1771" t="str">
            <v xml:space="preserve"> </v>
          </cell>
          <cell r="R1771" t="str">
            <v>Creative Maximizer Associate</v>
          </cell>
          <cell r="S1771" t="str">
            <v>EMPLOYEE</v>
          </cell>
          <cell r="T1771" t="str">
            <v>Q1 Rating</v>
          </cell>
          <cell r="U1771" t="str">
            <v>McGivney, Dorothy</v>
          </cell>
          <cell r="V1771" t="str">
            <v>dorothy</v>
          </cell>
          <cell r="W1771" t="str">
            <v>EMP-REF</v>
          </cell>
          <cell r="X1771" t="str">
            <v>Richardson, Johanna</v>
          </cell>
          <cell r="Y1771" t="str">
            <v>Japan Exchange and Teaching Program</v>
          </cell>
          <cell r="Z1771">
            <v>11</v>
          </cell>
          <cell r="AA1771" t="str">
            <v>C1</v>
          </cell>
          <cell r="AB1771" t="str">
            <v xml:space="preserve"> </v>
          </cell>
          <cell r="AC1771">
            <v>-9424</v>
          </cell>
          <cell r="AD1771" t="str">
            <v>73 Columbia St</v>
          </cell>
          <cell r="AE1771" t="str">
            <v xml:space="preserve"> </v>
          </cell>
          <cell r="AF1771" t="str">
            <v>Brooklyn</v>
          </cell>
          <cell r="AG1771" t="str">
            <v>NY</v>
          </cell>
          <cell r="AH1771">
            <v>11201</v>
          </cell>
          <cell r="AI1771" t="str">
            <v>US</v>
          </cell>
          <cell r="AJ1771" t="str">
            <v xml:space="preserve"> </v>
          </cell>
          <cell r="AK1771" t="str">
            <v>U</v>
          </cell>
          <cell r="AL1771" t="str">
            <v>U</v>
          </cell>
          <cell r="AM1771" t="str">
            <v>U</v>
          </cell>
          <cell r="AN1771" t="str">
            <v>076-70-3942</v>
          </cell>
          <cell r="AO1771" t="str">
            <v>U</v>
          </cell>
          <cell r="AP1771" t="str">
            <v>COSTCENTER</v>
          </cell>
          <cell r="AQ1771" t="str">
            <v>E3</v>
          </cell>
          <cell r="AR1771" t="str">
            <v>Maximizer Associate</v>
          </cell>
          <cell r="AS1771" t="str">
            <v>Direct Ad Sales Ops - NA East</v>
          </cell>
          <cell r="AT1771">
            <v>212</v>
          </cell>
          <cell r="AU1771" t="str">
            <v>Sales - Direct Ad Sales Ops</v>
          </cell>
          <cell r="AW1771">
            <v>38096</v>
          </cell>
          <cell r="AX1771">
            <v>38096</v>
          </cell>
          <cell r="AY1771" t="str">
            <v>E3 - Sales - Direct Ad Sales Ops - Maximizer Associate</v>
          </cell>
          <cell r="AZ1771" t="str">
            <v>Sales</v>
          </cell>
          <cell r="BA1771" t="str">
            <v>HIRE</v>
          </cell>
          <cell r="BB1771" t="str">
            <v>HIRE-CONV</v>
          </cell>
          <cell r="BC1771">
            <v>38096</v>
          </cell>
          <cell r="BD1771">
            <v>0.1</v>
          </cell>
          <cell r="BE1771">
            <v>0.1</v>
          </cell>
          <cell r="BF1771" t="str">
            <v>E</v>
          </cell>
          <cell r="BG1771">
            <v>1870</v>
          </cell>
          <cell r="BH1771">
            <v>11870</v>
          </cell>
          <cell r="BI1771">
            <v>1</v>
          </cell>
          <cell r="BJ1771">
            <v>38096</v>
          </cell>
          <cell r="BK1771" t="str">
            <v>SALARY</v>
          </cell>
          <cell r="BL1771" t="str">
            <v>SALARY-CONVERT</v>
          </cell>
          <cell r="BM1771">
            <v>22</v>
          </cell>
          <cell r="BN1771">
            <v>3750</v>
          </cell>
          <cell r="BO1771" t="str">
            <v>E3 - Sales</v>
          </cell>
          <cell r="BP1771">
            <v>45000</v>
          </cell>
          <cell r="BQ1771" t="str">
            <v xml:space="preserve"> </v>
          </cell>
          <cell r="BR1771">
            <v>38096</v>
          </cell>
          <cell r="BS1771">
            <v>8.2000000000000003E-2</v>
          </cell>
          <cell r="BT1771">
            <v>45150</v>
          </cell>
          <cell r="BU1771">
            <v>58800</v>
          </cell>
          <cell r="BV1771">
            <v>72450</v>
          </cell>
          <cell r="BW1771">
            <v>5.1999999999999998E-2</v>
          </cell>
          <cell r="BX1771">
            <v>6.4000000000000001E-2</v>
          </cell>
          <cell r="BY1771" t="str">
            <v>x</v>
          </cell>
          <cell r="BZ1771" t="str">
            <v xml:space="preserve"> </v>
          </cell>
          <cell r="CA1771" t="str">
            <v xml:space="preserve"> </v>
          </cell>
          <cell r="CB1771">
            <v>500</v>
          </cell>
          <cell r="CC1771">
            <v>500</v>
          </cell>
          <cell r="CD1771">
            <v>500</v>
          </cell>
          <cell r="CE1771">
            <v>500</v>
          </cell>
          <cell r="CF1771" t="str">
            <v>A</v>
          </cell>
          <cell r="CG1771">
            <v>25</v>
          </cell>
          <cell r="CH1771" t="str">
            <v xml:space="preserve"> </v>
          </cell>
          <cell r="CI1771" t="str">
            <v xml:space="preserve"> </v>
          </cell>
          <cell r="CJ1771" t="str">
            <v xml:space="preserve"> </v>
          </cell>
          <cell r="CK1771" t="str">
            <v xml:space="preserve"> </v>
          </cell>
          <cell r="CL1771" t="str">
            <v xml:space="preserve"> </v>
          </cell>
          <cell r="CM1771" t="str">
            <v>BA (Yale University) / 3.6</v>
          </cell>
          <cell r="CN1771" t="str">
            <v>VERIFIED-NONE</v>
          </cell>
          <cell r="CP1771" t="str">
            <v xml:space="preserve"> </v>
          </cell>
          <cell r="CQ1771" t="str">
            <v xml:space="preserve"> </v>
          </cell>
          <cell r="CR1771" t="str">
            <v xml:space="preserve"> </v>
          </cell>
          <cell r="CS1771" t="str">
            <v xml:space="preserve"> </v>
          </cell>
          <cell r="CT1771" t="str">
            <v xml:space="preserve"> </v>
          </cell>
          <cell r="CU1771" t="str">
            <v xml:space="preserve"> </v>
          </cell>
          <cell r="CV1771" t="str">
            <v xml:space="preserve"> </v>
          </cell>
          <cell r="CW1771" t="str">
            <v xml:space="preserve"> </v>
          </cell>
          <cell r="CX1771" t="str">
            <v xml:space="preserve"> </v>
          </cell>
          <cell r="CY1771" t="str">
            <v xml:space="preserve"> </v>
          </cell>
          <cell r="CZ1771" t="str">
            <v>Sales - Direct Ad Sales Ops</v>
          </cell>
          <cell r="DA1771">
            <v>0</v>
          </cell>
          <cell r="DB1771">
            <v>0</v>
          </cell>
        </row>
        <row r="1772">
          <cell r="A1772">
            <v>1758</v>
          </cell>
          <cell r="B1772">
            <v>1758</v>
          </cell>
          <cell r="C1772">
            <v>7144</v>
          </cell>
          <cell r="D1772" t="str">
            <v>US-NYC-BDWY</v>
          </cell>
          <cell r="E1772" t="str">
            <v>lmartin</v>
          </cell>
          <cell r="F1772" t="str">
            <v>Leon</v>
          </cell>
          <cell r="G1772" t="str">
            <v xml:space="preserve"> </v>
          </cell>
          <cell r="H1772" t="str">
            <v>Martin</v>
          </cell>
          <cell r="I1772" t="str">
            <v>Leo Martin</v>
          </cell>
          <cell r="J1772" t="str">
            <v>Leon Martin</v>
          </cell>
          <cell r="K1772" t="str">
            <v>Leo</v>
          </cell>
          <cell r="L1772" t="str">
            <v>USD</v>
          </cell>
          <cell r="M1772" t="str">
            <v>Martin, Leon</v>
          </cell>
          <cell r="N1772" t="str">
            <v>M</v>
          </cell>
          <cell r="O1772">
            <v>29252</v>
          </cell>
          <cell r="P1772" t="str">
            <v>US</v>
          </cell>
          <cell r="Q1772" t="str">
            <v xml:space="preserve"> </v>
          </cell>
          <cell r="R1772" t="str">
            <v>Maximizer Associate</v>
          </cell>
          <cell r="S1772" t="str">
            <v>EMPLOYEE</v>
          </cell>
          <cell r="T1772">
            <v>3.25</v>
          </cell>
          <cell r="U1772" t="str">
            <v>McGivney, Dorothy</v>
          </cell>
          <cell r="V1772" t="str">
            <v>dorothy</v>
          </cell>
          <cell r="W1772" t="str">
            <v>EMP-REF</v>
          </cell>
          <cell r="X1772" t="str">
            <v>McGivney, Dorothy</v>
          </cell>
          <cell r="Y1772" t="str">
            <v>Center for Iranian Studies</v>
          </cell>
          <cell r="Z1772">
            <v>11</v>
          </cell>
          <cell r="AA1772" t="str">
            <v xml:space="preserve"> </v>
          </cell>
          <cell r="AB1772" t="str">
            <v>21-116</v>
          </cell>
          <cell r="AC1772" t="str">
            <v>212-994-4910</v>
          </cell>
          <cell r="AD1772" t="str">
            <v>127 Butler Street</v>
          </cell>
          <cell r="AE1772" t="str">
            <v>Apt 3</v>
          </cell>
          <cell r="AF1772" t="str">
            <v>Brooklyn</v>
          </cell>
          <cell r="AG1772" t="str">
            <v>NY</v>
          </cell>
          <cell r="AH1772">
            <v>11231</v>
          </cell>
          <cell r="AI1772" t="str">
            <v>US</v>
          </cell>
          <cell r="AJ1772" t="str">
            <v xml:space="preserve"> </v>
          </cell>
          <cell r="AK1772" t="str">
            <v>U</v>
          </cell>
          <cell r="AL1772" t="str">
            <v>S</v>
          </cell>
          <cell r="AM1772" t="str">
            <v>N</v>
          </cell>
          <cell r="AN1772" t="str">
            <v>034-72-9214</v>
          </cell>
          <cell r="AO1772" t="str">
            <v>U</v>
          </cell>
          <cell r="AP1772" t="str">
            <v>COSTCENTER</v>
          </cell>
          <cell r="AQ1772" t="str">
            <v>E3</v>
          </cell>
          <cell r="AR1772" t="str">
            <v>Maximizer Associate</v>
          </cell>
          <cell r="AS1772" t="str">
            <v>Direct Ad Sales Ops - NA East</v>
          </cell>
          <cell r="AT1772">
            <v>212</v>
          </cell>
          <cell r="AU1772" t="str">
            <v>Sales - Direct Ad Sales Ops</v>
          </cell>
          <cell r="AW1772">
            <v>37746</v>
          </cell>
          <cell r="AX1772">
            <v>37746</v>
          </cell>
          <cell r="AY1772" t="str">
            <v>E3 - Sales - Direct Ad Sales Ops - Maximizer Associate</v>
          </cell>
          <cell r="AZ1772" t="str">
            <v>Sales</v>
          </cell>
          <cell r="BA1772" t="str">
            <v>JOBCODE</v>
          </cell>
          <cell r="BB1772" t="str">
            <v>JOBCODE-PROM</v>
          </cell>
          <cell r="BC1772">
            <v>38018</v>
          </cell>
          <cell r="BD1772">
            <v>1</v>
          </cell>
          <cell r="BE1772">
            <v>0.3</v>
          </cell>
          <cell r="BF1772" t="str">
            <v>E</v>
          </cell>
          <cell r="BG1772">
            <v>1024</v>
          </cell>
          <cell r="BH1772">
            <v>11024</v>
          </cell>
          <cell r="BI1772">
            <v>1</v>
          </cell>
          <cell r="BJ1772">
            <v>38018</v>
          </cell>
          <cell r="BK1772" t="str">
            <v>SALARY</v>
          </cell>
          <cell r="BL1772" t="str">
            <v>SALARY-PROM</v>
          </cell>
          <cell r="BM1772">
            <v>22</v>
          </cell>
          <cell r="BN1772">
            <v>3833</v>
          </cell>
          <cell r="BO1772" t="str">
            <v>E3 - Sales</v>
          </cell>
          <cell r="BP1772">
            <v>46000</v>
          </cell>
          <cell r="BQ1772">
            <v>40000</v>
          </cell>
          <cell r="BR1772">
            <v>38018</v>
          </cell>
          <cell r="BS1772">
            <v>0.15</v>
          </cell>
          <cell r="BT1772">
            <v>45150</v>
          </cell>
          <cell r="BU1772">
            <v>58800</v>
          </cell>
          <cell r="BV1772">
            <v>72450</v>
          </cell>
          <cell r="BW1772">
            <v>5.2999999999999999E-2</v>
          </cell>
          <cell r="BX1772">
            <v>6.5000000000000002E-2</v>
          </cell>
          <cell r="BY1772">
            <v>58500</v>
          </cell>
          <cell r="BZ1772">
            <v>12500</v>
          </cell>
          <cell r="CA1772">
            <v>12500</v>
          </cell>
          <cell r="CB1772">
            <v>1000</v>
          </cell>
          <cell r="CC1772">
            <v>1000</v>
          </cell>
          <cell r="CD1772">
            <v>1000</v>
          </cell>
          <cell r="CE1772">
            <v>1000</v>
          </cell>
          <cell r="CF1772" t="str">
            <v>W</v>
          </cell>
          <cell r="CG1772">
            <v>24</v>
          </cell>
          <cell r="CH1772" t="str">
            <v xml:space="preserve"> </v>
          </cell>
          <cell r="CI1772" t="str">
            <v xml:space="preserve"> </v>
          </cell>
          <cell r="CJ1772" t="str">
            <v xml:space="preserve"> </v>
          </cell>
          <cell r="CK1772" t="str">
            <v xml:space="preserve"> </v>
          </cell>
          <cell r="CL1772" t="str">
            <v xml:space="preserve"> </v>
          </cell>
          <cell r="CM1772" t="str">
            <v>BA (Columbia University) 02/ 0.0</v>
          </cell>
          <cell r="CN1772" t="str">
            <v>VERIFIED-NONE</v>
          </cell>
          <cell r="CP1772">
            <v>58500</v>
          </cell>
          <cell r="CQ1772">
            <v>37987</v>
          </cell>
          <cell r="CR1772">
            <v>50000</v>
          </cell>
          <cell r="CS1772">
            <v>37895</v>
          </cell>
          <cell r="CT1772">
            <v>50000</v>
          </cell>
          <cell r="CU1772">
            <v>37803</v>
          </cell>
          <cell r="CV1772">
            <v>50000</v>
          </cell>
          <cell r="CW1772">
            <v>37712</v>
          </cell>
          <cell r="CX1772" t="str">
            <v xml:space="preserve"> </v>
          </cell>
          <cell r="CY1772" t="str">
            <v xml:space="preserve"> </v>
          </cell>
          <cell r="CZ1772" t="str">
            <v>Sales - Direct Ad Sales Ops</v>
          </cell>
          <cell r="DA1772">
            <v>0</v>
          </cell>
          <cell r="DB1772">
            <v>90</v>
          </cell>
        </row>
        <row r="1773">
          <cell r="A1773">
            <v>2187</v>
          </cell>
          <cell r="B1773">
            <v>2187</v>
          </cell>
          <cell r="C1773">
            <v>7144</v>
          </cell>
          <cell r="D1773" t="str">
            <v>US-NYC-BDWY</v>
          </cell>
          <cell r="E1773" t="str">
            <v>ebradley</v>
          </cell>
          <cell r="F1773" t="str">
            <v>Erin</v>
          </cell>
          <cell r="G1773" t="str">
            <v>E</v>
          </cell>
          <cell r="H1773" t="str">
            <v>Bradley</v>
          </cell>
          <cell r="I1773" t="str">
            <v>Erin Bradley</v>
          </cell>
          <cell r="J1773" t="str">
            <v>Erin E Bradley</v>
          </cell>
          <cell r="K1773" t="str">
            <v>Erin</v>
          </cell>
          <cell r="L1773" t="str">
            <v>USD</v>
          </cell>
          <cell r="M1773" t="str">
            <v>Bradley, Erin</v>
          </cell>
          <cell r="N1773" t="str">
            <v>F</v>
          </cell>
          <cell r="O1773">
            <v>27885</v>
          </cell>
          <cell r="P1773" t="str">
            <v>US</v>
          </cell>
          <cell r="Q1773" t="str">
            <v xml:space="preserve"> </v>
          </cell>
          <cell r="R1773" t="str">
            <v>Maximizer Associate</v>
          </cell>
          <cell r="S1773" t="str">
            <v>EMPLOYEE</v>
          </cell>
          <cell r="T1773">
            <v>3</v>
          </cell>
          <cell r="U1773" t="str">
            <v>McGivney, Dorothy</v>
          </cell>
          <cell r="V1773" t="str">
            <v>dorothy</v>
          </cell>
          <cell r="W1773" t="str">
            <v>EMP-REF</v>
          </cell>
          <cell r="X1773" t="str">
            <v>McGivney, Dorothy</v>
          </cell>
          <cell r="Y1773" t="str">
            <v>Fry, Inc.</v>
          </cell>
          <cell r="Z1773">
            <v>11</v>
          </cell>
          <cell r="AA1773" t="str">
            <v>C1</v>
          </cell>
          <cell r="AB1773" t="str">
            <v>21-125</v>
          </cell>
          <cell r="AC1773" t="str">
            <v>212-624-9577</v>
          </cell>
          <cell r="AD1773" t="str">
            <v>297 Flatbush Ave</v>
          </cell>
          <cell r="AE1773" t="str">
            <v>#3</v>
          </cell>
          <cell r="AF1773" t="str">
            <v>Brooklyn</v>
          </cell>
          <cell r="AG1773" t="str">
            <v>NY</v>
          </cell>
          <cell r="AH1773">
            <v>11217</v>
          </cell>
          <cell r="AI1773" t="str">
            <v>US</v>
          </cell>
          <cell r="AJ1773" t="str">
            <v xml:space="preserve"> </v>
          </cell>
          <cell r="AK1773" t="str">
            <v>R</v>
          </cell>
          <cell r="AL1773" t="str">
            <v>S</v>
          </cell>
          <cell r="AM1773" t="str">
            <v>N</v>
          </cell>
          <cell r="AN1773" t="str">
            <v>189-66-6530</v>
          </cell>
          <cell r="AO1773" t="str">
            <v>N</v>
          </cell>
          <cell r="AP1773" t="str">
            <v>COSTCENTER</v>
          </cell>
          <cell r="AQ1773" t="str">
            <v>E3</v>
          </cell>
          <cell r="AR1773" t="str">
            <v>Maximizer Associate</v>
          </cell>
          <cell r="AS1773" t="str">
            <v>Direct Ad Sales Ops - NA East</v>
          </cell>
          <cell r="AT1773">
            <v>212</v>
          </cell>
          <cell r="AU1773" t="str">
            <v>Sales - Direct Ad Sales Ops</v>
          </cell>
          <cell r="AW1773">
            <v>37816</v>
          </cell>
          <cell r="AX1773">
            <v>37816</v>
          </cell>
          <cell r="AY1773" t="str">
            <v>E3 - Sales - Direct Ad Sales Ops - Maximizer Associate</v>
          </cell>
          <cell r="AZ1773" t="str">
            <v>Sales</v>
          </cell>
          <cell r="BA1773" t="str">
            <v>JOBCODE</v>
          </cell>
          <cell r="BB1773" t="str">
            <v>JOBCODE-PROM</v>
          </cell>
          <cell r="BC1773">
            <v>37834</v>
          </cell>
          <cell r="BD1773">
            <v>0.8</v>
          </cell>
          <cell r="BE1773">
            <v>0.8</v>
          </cell>
          <cell r="BF1773" t="str">
            <v>E</v>
          </cell>
          <cell r="BG1773">
            <v>1191</v>
          </cell>
          <cell r="BH1773">
            <v>11191</v>
          </cell>
          <cell r="BI1773">
            <v>1</v>
          </cell>
          <cell r="BJ1773">
            <v>37816</v>
          </cell>
          <cell r="BK1773" t="str">
            <v>SALARY</v>
          </cell>
          <cell r="BL1773" t="str">
            <v>SALARY-INIT</v>
          </cell>
          <cell r="BM1773">
            <v>22</v>
          </cell>
          <cell r="BN1773">
            <v>3833</v>
          </cell>
          <cell r="BO1773" t="str">
            <v>E3 - Sales</v>
          </cell>
          <cell r="BP1773">
            <v>46000</v>
          </cell>
          <cell r="BQ1773">
            <v>46000</v>
          </cell>
          <cell r="BR1773" t="str">
            <v xml:space="preserve"> </v>
          </cell>
          <cell r="BS1773" t="str">
            <v>Hire</v>
          </cell>
          <cell r="BT1773">
            <v>45150</v>
          </cell>
          <cell r="BU1773">
            <v>58800</v>
          </cell>
          <cell r="BV1773">
            <v>72450</v>
          </cell>
          <cell r="BW1773">
            <v>5.2999999999999999E-2</v>
          </cell>
          <cell r="BX1773">
            <v>6.5000000000000002E-2</v>
          </cell>
          <cell r="BY1773">
            <v>58500</v>
          </cell>
          <cell r="BZ1773">
            <v>12500</v>
          </cell>
          <cell r="CA1773">
            <v>12500</v>
          </cell>
          <cell r="CB1773">
            <v>1500</v>
          </cell>
          <cell r="CC1773">
            <v>1500</v>
          </cell>
          <cell r="CD1773">
            <v>1500</v>
          </cell>
          <cell r="CE1773">
            <v>1500</v>
          </cell>
          <cell r="CF1773" t="str">
            <v>W</v>
          </cell>
          <cell r="CG1773">
            <v>28</v>
          </cell>
          <cell r="CH1773" t="str">
            <v xml:space="preserve"> </v>
          </cell>
          <cell r="CI1773" t="str">
            <v xml:space="preserve"> </v>
          </cell>
          <cell r="CJ1773" t="str">
            <v xml:space="preserve"> </v>
          </cell>
          <cell r="CK1773" t="str">
            <v xml:space="preserve"> </v>
          </cell>
          <cell r="CL1773" t="str">
            <v xml:space="preserve"> </v>
          </cell>
          <cell r="CM1773" t="str">
            <v>BA (Michigan State University) / 0.0</v>
          </cell>
          <cell r="CN1773" t="str">
            <v>VERIFIED-NONE</v>
          </cell>
          <cell r="CP1773">
            <v>58500</v>
          </cell>
          <cell r="CQ1773">
            <v>37987</v>
          </cell>
          <cell r="CR1773">
            <v>58500</v>
          </cell>
          <cell r="CS1773">
            <v>37895</v>
          </cell>
          <cell r="CT1773">
            <v>58500</v>
          </cell>
          <cell r="CU1773">
            <v>37803</v>
          </cell>
          <cell r="CV1773">
            <v>56000</v>
          </cell>
          <cell r="CW1773">
            <v>37803</v>
          </cell>
          <cell r="CX1773" t="str">
            <v xml:space="preserve"> </v>
          </cell>
          <cell r="CY1773" t="str">
            <v xml:space="preserve"> </v>
          </cell>
          <cell r="CZ1773" t="str">
            <v>Sales - Direct Ad Sales Ops</v>
          </cell>
          <cell r="DA1773">
            <v>0</v>
          </cell>
          <cell r="DB1773">
            <v>90</v>
          </cell>
        </row>
        <row r="1774">
          <cell r="A1774">
            <v>1573</v>
          </cell>
          <cell r="B1774">
            <v>1573</v>
          </cell>
          <cell r="C1774">
            <v>7144</v>
          </cell>
          <cell r="D1774" t="str">
            <v>US-ATL-ABER</v>
          </cell>
          <cell r="E1774" t="str">
            <v>aubrey</v>
          </cell>
          <cell r="F1774" t="str">
            <v>Aubrey</v>
          </cell>
          <cell r="G1774" t="str">
            <v xml:space="preserve"> </v>
          </cell>
          <cell r="H1774" t="str">
            <v>Sabala</v>
          </cell>
          <cell r="I1774" t="str">
            <v>Aubrey Sabala</v>
          </cell>
          <cell r="J1774" t="str">
            <v>Aubrey Sabala</v>
          </cell>
          <cell r="K1774" t="str">
            <v>Aubrey</v>
          </cell>
          <cell r="L1774" t="str">
            <v>USD</v>
          </cell>
          <cell r="M1774" t="str">
            <v>Sabala, Aubrey</v>
          </cell>
          <cell r="N1774" t="str">
            <v>F</v>
          </cell>
          <cell r="O1774">
            <v>28284</v>
          </cell>
          <cell r="P1774" t="str">
            <v>US</v>
          </cell>
          <cell r="Q1774" t="str">
            <v xml:space="preserve"> </v>
          </cell>
          <cell r="R1774" t="str">
            <v>Maximizer Associate</v>
          </cell>
          <cell r="S1774" t="str">
            <v>EMPLOYEE</v>
          </cell>
          <cell r="T1774">
            <v>3.25</v>
          </cell>
          <cell r="U1774" t="str">
            <v>Torres, Clara</v>
          </cell>
          <cell r="V1774" t="str">
            <v>clara</v>
          </cell>
          <cell r="W1774" t="str">
            <v>EMP-REF</v>
          </cell>
          <cell r="X1774" t="str">
            <v>Morrissey, Kristen</v>
          </cell>
          <cell r="Y1774" t="str">
            <v>Booz Allen Hamilton</v>
          </cell>
          <cell r="Z1774">
            <v>12</v>
          </cell>
          <cell r="AA1774" t="str">
            <v xml:space="preserve"> </v>
          </cell>
          <cell r="AB1774" t="str">
            <v xml:space="preserve"> </v>
          </cell>
          <cell r="AC1774" t="str">
            <v>770-551-8188</v>
          </cell>
          <cell r="AD1774" t="str">
            <v>1124 Dekalb Ave NE</v>
          </cell>
          <cell r="AE1774" t="str">
            <v>#14</v>
          </cell>
          <cell r="AF1774" t="str">
            <v>Atlanta</v>
          </cell>
          <cell r="AG1774" t="str">
            <v>GA</v>
          </cell>
          <cell r="AH1774">
            <v>30307</v>
          </cell>
          <cell r="AI1774" t="str">
            <v>US</v>
          </cell>
          <cell r="AJ1774" t="str">
            <v xml:space="preserve"> </v>
          </cell>
          <cell r="AK1774" t="str">
            <v>U</v>
          </cell>
          <cell r="AL1774" t="str">
            <v>S</v>
          </cell>
          <cell r="AM1774" t="str">
            <v>N</v>
          </cell>
          <cell r="AN1774" t="str">
            <v>279-74-4087</v>
          </cell>
          <cell r="AO1774" t="str">
            <v>U</v>
          </cell>
          <cell r="AP1774" t="str">
            <v>COSTCENTER</v>
          </cell>
          <cell r="AQ1774" t="str">
            <v>E3</v>
          </cell>
          <cell r="AR1774" t="str">
            <v>Maximizer Associate</v>
          </cell>
          <cell r="AS1774" t="str">
            <v>Direct Ad Sales Ops - NA East</v>
          </cell>
          <cell r="AT1774">
            <v>212</v>
          </cell>
          <cell r="AU1774" t="str">
            <v>Sales - Direct Ad Sales Ops</v>
          </cell>
          <cell r="AW1774">
            <v>37732</v>
          </cell>
          <cell r="AX1774">
            <v>37732</v>
          </cell>
          <cell r="AY1774" t="str">
            <v>E3 - Sales - Direct Ad Sales Ops - Maximizer Associate</v>
          </cell>
          <cell r="AZ1774" t="str">
            <v>Sales</v>
          </cell>
          <cell r="BA1774" t="str">
            <v>JOBCODE</v>
          </cell>
          <cell r="BB1774" t="str">
            <v>JOBCODE-PROM</v>
          </cell>
          <cell r="BC1774">
            <v>37834</v>
          </cell>
          <cell r="BD1774">
            <v>1.1000000000000001</v>
          </cell>
          <cell r="BE1774">
            <v>0.8</v>
          </cell>
          <cell r="BF1774" t="str">
            <v>E</v>
          </cell>
          <cell r="BG1774">
            <v>952</v>
          </cell>
          <cell r="BH1774">
            <v>10952</v>
          </cell>
          <cell r="BI1774">
            <v>1</v>
          </cell>
          <cell r="BJ1774">
            <v>37732</v>
          </cell>
          <cell r="BK1774" t="str">
            <v>SALARY</v>
          </cell>
          <cell r="BL1774" t="str">
            <v>SALARY-INIT</v>
          </cell>
          <cell r="BM1774">
            <v>22</v>
          </cell>
          <cell r="BN1774">
            <v>3750</v>
          </cell>
          <cell r="BO1774" t="str">
            <v>E3 - Sales</v>
          </cell>
          <cell r="BP1774">
            <v>45000</v>
          </cell>
          <cell r="BQ1774">
            <v>45000</v>
          </cell>
          <cell r="BR1774" t="str">
            <v xml:space="preserve"> </v>
          </cell>
          <cell r="BS1774" t="str">
            <v>Hire</v>
          </cell>
          <cell r="BT1774">
            <v>45150</v>
          </cell>
          <cell r="BU1774">
            <v>58800</v>
          </cell>
          <cell r="BV1774">
            <v>72450</v>
          </cell>
          <cell r="BW1774">
            <v>5.1999999999999998E-2</v>
          </cell>
          <cell r="BX1774">
            <v>6.4000000000000001E-2</v>
          </cell>
          <cell r="BY1774">
            <v>57500</v>
          </cell>
          <cell r="BZ1774">
            <v>12500</v>
          </cell>
          <cell r="CA1774">
            <v>12500</v>
          </cell>
          <cell r="CB1774">
            <v>1900</v>
          </cell>
          <cell r="CC1774">
            <v>1900</v>
          </cell>
          <cell r="CD1774">
            <v>1900</v>
          </cell>
          <cell r="CE1774">
            <v>1900</v>
          </cell>
          <cell r="CF1774" t="str">
            <v>W</v>
          </cell>
          <cell r="CG1774">
            <v>26</v>
          </cell>
          <cell r="CH1774" t="str">
            <v xml:space="preserve"> </v>
          </cell>
          <cell r="CI1774" t="str">
            <v xml:space="preserve"> </v>
          </cell>
          <cell r="CJ1774" t="str">
            <v xml:space="preserve"> </v>
          </cell>
          <cell r="CK1774" t="str">
            <v xml:space="preserve"> </v>
          </cell>
          <cell r="CL1774" t="str">
            <v xml:space="preserve"> </v>
          </cell>
          <cell r="CM1774" t="str">
            <v>BA (University of North Carolina) 99/ 3.46 MA (Georgetown University) 00/ 3.78</v>
          </cell>
          <cell r="CN1774" t="str">
            <v>VERIFIED-NONE VERIFIED-NONE</v>
          </cell>
          <cell r="CP1774">
            <v>57500</v>
          </cell>
          <cell r="CQ1774">
            <v>37987</v>
          </cell>
          <cell r="CR1774">
            <v>57500</v>
          </cell>
          <cell r="CS1774">
            <v>37895</v>
          </cell>
          <cell r="CT1774">
            <v>57500</v>
          </cell>
          <cell r="CU1774">
            <v>37803</v>
          </cell>
          <cell r="CV1774">
            <v>50000</v>
          </cell>
          <cell r="CW1774">
            <v>37712</v>
          </cell>
          <cell r="CX1774" t="str">
            <v xml:space="preserve"> </v>
          </cell>
          <cell r="CY1774" t="str">
            <v xml:space="preserve"> </v>
          </cell>
          <cell r="CZ1774" t="str">
            <v>Sales - Direct Ad Sales Ops</v>
          </cell>
          <cell r="DA1774">
            <v>0</v>
          </cell>
          <cell r="DB1774">
            <v>90</v>
          </cell>
        </row>
        <row r="1775">
          <cell r="A1775">
            <v>1416</v>
          </cell>
          <cell r="B1775">
            <v>1416</v>
          </cell>
          <cell r="C1775">
            <v>7144</v>
          </cell>
          <cell r="D1775" t="str">
            <v>US-CHI-NMI</v>
          </cell>
          <cell r="E1775" t="str">
            <v>jmcnaughton</v>
          </cell>
          <cell r="F1775" t="str">
            <v>Jessica</v>
          </cell>
          <cell r="G1775" t="str">
            <v xml:space="preserve"> </v>
          </cell>
          <cell r="H1775" t="str">
            <v>McNaughton</v>
          </cell>
          <cell r="I1775" t="str">
            <v>Jessica McNaughton</v>
          </cell>
          <cell r="J1775" t="str">
            <v>Jessica McNaughton</v>
          </cell>
          <cell r="K1775" t="str">
            <v>Jessica</v>
          </cell>
          <cell r="L1775" t="str">
            <v>USD</v>
          </cell>
          <cell r="M1775" t="str">
            <v>McNaughton, Jessica</v>
          </cell>
          <cell r="N1775" t="str">
            <v>F</v>
          </cell>
          <cell r="O1775">
            <v>27241</v>
          </cell>
          <cell r="P1775" t="str">
            <v>US</v>
          </cell>
          <cell r="Q1775" t="str">
            <v xml:space="preserve"> </v>
          </cell>
          <cell r="R1775" t="str">
            <v>Maximizer Associate</v>
          </cell>
          <cell r="S1775" t="str">
            <v>EMPLOYEE</v>
          </cell>
          <cell r="T1775">
            <v>3.5</v>
          </cell>
          <cell r="U1775" t="str">
            <v>Brewer, Nicole</v>
          </cell>
          <cell r="V1775" t="str">
            <v>niki</v>
          </cell>
          <cell r="W1775" t="str">
            <v>JOBS-AT-GOOGLE</v>
          </cell>
          <cell r="X1775" t="str">
            <v xml:space="preserve"> </v>
          </cell>
          <cell r="Y1775" t="str">
            <v>Viacom</v>
          </cell>
          <cell r="Z1775">
            <v>71</v>
          </cell>
          <cell r="AA1775" t="str">
            <v xml:space="preserve"> </v>
          </cell>
          <cell r="AB1775" t="str">
            <v>---</v>
          </cell>
          <cell r="AC1775" t="str">
            <v>312-840-4273</v>
          </cell>
          <cell r="AD1775" t="str">
            <v>1231 N Honore St</v>
          </cell>
          <cell r="AE1775" t="str">
            <v>#3</v>
          </cell>
          <cell r="AF1775" t="str">
            <v>Chicago</v>
          </cell>
          <cell r="AG1775" t="str">
            <v>IL</v>
          </cell>
          <cell r="AH1775">
            <v>60622</v>
          </cell>
          <cell r="AI1775" t="str">
            <v>US</v>
          </cell>
          <cell r="AJ1775" t="str">
            <v xml:space="preserve"> </v>
          </cell>
          <cell r="AK1775" t="str">
            <v>U</v>
          </cell>
          <cell r="AL1775" t="str">
            <v>M</v>
          </cell>
          <cell r="AM1775" t="str">
            <v>N</v>
          </cell>
          <cell r="AN1775" t="str">
            <v>091-66-9702</v>
          </cell>
          <cell r="AO1775" t="str">
            <v>U</v>
          </cell>
          <cell r="AP1775" t="str">
            <v>COSTCENTER</v>
          </cell>
          <cell r="AQ1775" t="str">
            <v>E3</v>
          </cell>
          <cell r="AR1775" t="str">
            <v>Maximizer Associate</v>
          </cell>
          <cell r="AS1775" t="str">
            <v>Direct Ad Sales Ops - NA East</v>
          </cell>
          <cell r="AT1775">
            <v>212</v>
          </cell>
          <cell r="AU1775" t="str">
            <v>Sales - Direct Ad Sales Ops</v>
          </cell>
          <cell r="AW1775">
            <v>37704</v>
          </cell>
          <cell r="AX1775">
            <v>37704</v>
          </cell>
          <cell r="AY1775" t="str">
            <v>E3 - Sales - Direct Ad Sales Ops - Maximizer Associate</v>
          </cell>
          <cell r="AZ1775" t="str">
            <v>Sales</v>
          </cell>
          <cell r="BA1775" t="str">
            <v>JOBCODE</v>
          </cell>
          <cell r="BB1775" t="str">
            <v>JOBCODE-PROM</v>
          </cell>
          <cell r="BC1775">
            <v>37834</v>
          </cell>
          <cell r="BD1775">
            <v>1.2</v>
          </cell>
          <cell r="BE1775">
            <v>0.8</v>
          </cell>
          <cell r="BF1775" t="str">
            <v>E</v>
          </cell>
          <cell r="BG1775">
            <v>867</v>
          </cell>
          <cell r="BH1775">
            <v>10867</v>
          </cell>
          <cell r="BI1775">
            <v>1</v>
          </cell>
          <cell r="BJ1775">
            <v>37704</v>
          </cell>
          <cell r="BK1775" t="str">
            <v>SALARY</v>
          </cell>
          <cell r="BL1775" t="str">
            <v>SALARY-INIT</v>
          </cell>
          <cell r="BM1775">
            <v>21</v>
          </cell>
          <cell r="BN1775">
            <v>3667</v>
          </cell>
          <cell r="BO1775" t="str">
            <v>E3 - Sales</v>
          </cell>
          <cell r="BP1775">
            <v>44000</v>
          </cell>
          <cell r="BQ1775">
            <v>44000</v>
          </cell>
          <cell r="BR1775" t="str">
            <v xml:space="preserve"> </v>
          </cell>
          <cell r="BS1775" t="str">
            <v>Hire</v>
          </cell>
          <cell r="BT1775">
            <v>45150</v>
          </cell>
          <cell r="BU1775">
            <v>58800</v>
          </cell>
          <cell r="BV1775">
            <v>72450</v>
          </cell>
          <cell r="BW1775">
            <v>5.0999999999999997E-2</v>
          </cell>
          <cell r="BX1775">
            <v>6.2E-2</v>
          </cell>
          <cell r="BY1775">
            <v>56500</v>
          </cell>
          <cell r="BZ1775">
            <v>12500</v>
          </cell>
          <cell r="CA1775">
            <v>12500</v>
          </cell>
          <cell r="CB1775">
            <v>1900</v>
          </cell>
          <cell r="CC1775">
            <v>1900</v>
          </cell>
          <cell r="CD1775">
            <v>1900</v>
          </cell>
          <cell r="CE1775">
            <v>1900</v>
          </cell>
          <cell r="CF1775" t="str">
            <v>W</v>
          </cell>
          <cell r="CG1775">
            <v>29</v>
          </cell>
          <cell r="CH1775" t="str">
            <v xml:space="preserve"> </v>
          </cell>
          <cell r="CI1775" t="str">
            <v xml:space="preserve"> </v>
          </cell>
          <cell r="CJ1775" t="str">
            <v xml:space="preserve"> </v>
          </cell>
          <cell r="CK1775" t="str">
            <v xml:space="preserve"> </v>
          </cell>
          <cell r="CL1775" t="str">
            <v xml:space="preserve"> </v>
          </cell>
          <cell r="CM1775" t="str">
            <v>BA (Columbia College) 97/ 0.0</v>
          </cell>
          <cell r="CO1775" t="str">
            <v>Dean,McNaughton(M)--SPOUSE</v>
          </cell>
          <cell r="CP1775">
            <v>56500</v>
          </cell>
          <cell r="CQ1775">
            <v>37987</v>
          </cell>
          <cell r="CR1775">
            <v>56500</v>
          </cell>
          <cell r="CS1775">
            <v>37895</v>
          </cell>
          <cell r="CT1775">
            <v>56500</v>
          </cell>
          <cell r="CU1775">
            <v>37803</v>
          </cell>
          <cell r="CV1775">
            <v>54000</v>
          </cell>
          <cell r="CW1775">
            <v>37712</v>
          </cell>
          <cell r="CX1775">
            <v>54000</v>
          </cell>
          <cell r="CY1775">
            <v>37622</v>
          </cell>
          <cell r="CZ1775" t="str">
            <v>Sales - Direct Ad Sales Ops</v>
          </cell>
          <cell r="DA1775">
            <v>0</v>
          </cell>
          <cell r="DB1775">
            <v>90</v>
          </cell>
        </row>
        <row r="1776">
          <cell r="A1776">
            <v>562</v>
          </cell>
          <cell r="B1776">
            <v>562</v>
          </cell>
          <cell r="C1776">
            <v>7144</v>
          </cell>
          <cell r="D1776" t="str">
            <v>US-ATL-ABER</v>
          </cell>
          <cell r="E1776" t="str">
            <v>sbarron</v>
          </cell>
          <cell r="F1776" t="str">
            <v>Seth</v>
          </cell>
          <cell r="G1776" t="str">
            <v xml:space="preserve"> </v>
          </cell>
          <cell r="H1776" t="str">
            <v>Barron</v>
          </cell>
          <cell r="I1776" t="str">
            <v>Seth Barron</v>
          </cell>
          <cell r="J1776" t="str">
            <v>Seth Barron</v>
          </cell>
          <cell r="K1776" t="str">
            <v>Seth</v>
          </cell>
          <cell r="L1776" t="str">
            <v>USD</v>
          </cell>
          <cell r="M1776" t="str">
            <v>Barron, Seth</v>
          </cell>
          <cell r="N1776" t="str">
            <v>M</v>
          </cell>
          <cell r="O1776">
            <v>28782</v>
          </cell>
          <cell r="P1776" t="str">
            <v>US</v>
          </cell>
          <cell r="Q1776" t="str">
            <v xml:space="preserve"> </v>
          </cell>
          <cell r="R1776" t="str">
            <v>Maximizer Associate</v>
          </cell>
          <cell r="S1776" t="str">
            <v>EMPLOYEE</v>
          </cell>
          <cell r="T1776">
            <v>3.5</v>
          </cell>
          <cell r="U1776" t="str">
            <v>Torres, Clara</v>
          </cell>
          <cell r="V1776" t="str">
            <v>clara</v>
          </cell>
          <cell r="W1776" t="str">
            <v>JOBS-AT-GOOGLE</v>
          </cell>
          <cell r="X1776" t="str">
            <v xml:space="preserve"> </v>
          </cell>
          <cell r="Y1776" t="str">
            <v>Auxilary Booster, Sales &amp; Mktg</v>
          </cell>
          <cell r="Z1776">
            <v>12</v>
          </cell>
          <cell r="AA1776" t="str">
            <v>OTHER</v>
          </cell>
          <cell r="AB1776" t="str">
            <v>---</v>
          </cell>
          <cell r="AC1776" t="str">
            <v>312-840-4259</v>
          </cell>
          <cell r="AD1776" t="str">
            <v>1084 Mercer St.</v>
          </cell>
          <cell r="AE1776" t="str">
            <v xml:space="preserve"> </v>
          </cell>
          <cell r="AF1776" t="str">
            <v>Atlanta</v>
          </cell>
          <cell r="AG1776" t="str">
            <v>GA</v>
          </cell>
          <cell r="AH1776">
            <v>30316</v>
          </cell>
          <cell r="AI1776" t="str">
            <v>US</v>
          </cell>
          <cell r="AJ1776" t="str">
            <v xml:space="preserve"> </v>
          </cell>
          <cell r="AK1776" t="str">
            <v>U</v>
          </cell>
          <cell r="AL1776" t="str">
            <v>S</v>
          </cell>
          <cell r="AM1776" t="str">
            <v>N</v>
          </cell>
          <cell r="AN1776" t="str">
            <v>345-70-3450</v>
          </cell>
          <cell r="AO1776" t="str">
            <v>U</v>
          </cell>
          <cell r="AP1776" t="str">
            <v>COSTCENTER</v>
          </cell>
          <cell r="AQ1776" t="str">
            <v>E3</v>
          </cell>
          <cell r="AR1776" t="str">
            <v>Maximizer Associate</v>
          </cell>
          <cell r="AS1776" t="str">
            <v>Direct Ad Sales Ops - NA East</v>
          </cell>
          <cell r="AT1776">
            <v>212</v>
          </cell>
          <cell r="AU1776" t="str">
            <v>Sales - Direct Ad Sales Ops</v>
          </cell>
          <cell r="AW1776">
            <v>37452</v>
          </cell>
          <cell r="AX1776">
            <v>37452</v>
          </cell>
          <cell r="AY1776" t="str">
            <v>E3 - Sales - Direct Ad Sales Ops - Maximizer Associate</v>
          </cell>
          <cell r="AZ1776" t="str">
            <v>Sales</v>
          </cell>
          <cell r="BA1776" t="str">
            <v>JOBCODE</v>
          </cell>
          <cell r="BB1776" t="str">
            <v>JOBCODE-PROM</v>
          </cell>
          <cell r="BC1776">
            <v>37834</v>
          </cell>
          <cell r="BD1776">
            <v>1.8</v>
          </cell>
          <cell r="BE1776">
            <v>0.8</v>
          </cell>
          <cell r="BF1776" t="str">
            <v>E</v>
          </cell>
          <cell r="BG1776">
            <v>540</v>
          </cell>
          <cell r="BH1776">
            <v>10540</v>
          </cell>
          <cell r="BI1776">
            <v>1</v>
          </cell>
          <cell r="BJ1776">
            <v>37834</v>
          </cell>
          <cell r="BK1776" t="str">
            <v>SALARY</v>
          </cell>
          <cell r="BL1776" t="str">
            <v>SALARY-PROM</v>
          </cell>
          <cell r="BM1776">
            <v>21</v>
          </cell>
          <cell r="BN1776">
            <v>3562</v>
          </cell>
          <cell r="BO1776" t="str">
            <v>E3 - Sales</v>
          </cell>
          <cell r="BP1776">
            <v>42750</v>
          </cell>
          <cell r="BQ1776">
            <v>38000</v>
          </cell>
          <cell r="BR1776">
            <v>37834</v>
          </cell>
          <cell r="BS1776">
            <v>0.125</v>
          </cell>
          <cell r="BT1776">
            <v>45150</v>
          </cell>
          <cell r="BU1776">
            <v>58800</v>
          </cell>
          <cell r="BV1776">
            <v>72450</v>
          </cell>
          <cell r="BW1776">
            <v>4.9000000000000002E-2</v>
          </cell>
          <cell r="BX1776">
            <v>6.0999999999999999E-2</v>
          </cell>
          <cell r="BY1776">
            <v>55250</v>
          </cell>
          <cell r="BZ1776">
            <v>12500</v>
          </cell>
          <cell r="CA1776">
            <v>12500</v>
          </cell>
          <cell r="CB1776">
            <v>3000</v>
          </cell>
          <cell r="CC1776">
            <v>3400</v>
          </cell>
          <cell r="CD1776">
            <v>3400</v>
          </cell>
          <cell r="CE1776">
            <v>3400</v>
          </cell>
          <cell r="CF1776" t="str">
            <v>W</v>
          </cell>
          <cell r="CG1776">
            <v>25</v>
          </cell>
          <cell r="CH1776" t="str">
            <v xml:space="preserve"> </v>
          </cell>
          <cell r="CI1776" t="str">
            <v xml:space="preserve"> </v>
          </cell>
          <cell r="CJ1776" t="str">
            <v xml:space="preserve"> </v>
          </cell>
          <cell r="CK1776" t="str">
            <v xml:space="preserve"> </v>
          </cell>
          <cell r="CL1776" t="str">
            <v xml:space="preserve"> </v>
          </cell>
          <cell r="CM1776" t="str">
            <v>BA (Brandeis University) 00/ 3.49</v>
          </cell>
          <cell r="CO1776" t="str">
            <v>Jason,Hoffman(M)--DOMPART</v>
          </cell>
          <cell r="CP1776">
            <v>55250</v>
          </cell>
          <cell r="CQ1776">
            <v>37987</v>
          </cell>
          <cell r="CR1776">
            <v>55250</v>
          </cell>
          <cell r="CS1776">
            <v>37895</v>
          </cell>
          <cell r="CT1776">
            <v>55250</v>
          </cell>
          <cell r="CU1776">
            <v>37803</v>
          </cell>
          <cell r="CV1776">
            <v>48000</v>
          </cell>
          <cell r="CW1776">
            <v>37712</v>
          </cell>
          <cell r="CX1776">
            <v>48000</v>
          </cell>
          <cell r="CY1776">
            <v>37622</v>
          </cell>
          <cell r="CZ1776" t="str">
            <v>Sales - Direct Ad Sales Ops</v>
          </cell>
          <cell r="DA1776">
            <v>0</v>
          </cell>
          <cell r="DB1776">
            <v>90</v>
          </cell>
        </row>
        <row r="1777">
          <cell r="A1777">
            <v>3611</v>
          </cell>
          <cell r="B1777">
            <v>3611</v>
          </cell>
          <cell r="C1777">
            <v>7144</v>
          </cell>
          <cell r="D1777" t="str">
            <v>US-NYC-BDWY</v>
          </cell>
          <cell r="E1777" t="str">
            <v>deitra</v>
          </cell>
          <cell r="F1777" t="str">
            <v>Deitra</v>
          </cell>
          <cell r="G1777" t="str">
            <v>E</v>
          </cell>
          <cell r="H1777" t="str">
            <v>Mara</v>
          </cell>
          <cell r="I1777" t="str">
            <v>Deitra Mara</v>
          </cell>
          <cell r="J1777" t="str">
            <v>Deitra E Mara</v>
          </cell>
          <cell r="K1777" t="str">
            <v>Deitra</v>
          </cell>
          <cell r="L1777" t="str">
            <v>USD</v>
          </cell>
          <cell r="M1777" t="str">
            <v>Mara, Deitra</v>
          </cell>
          <cell r="N1777" t="str">
            <v>F</v>
          </cell>
          <cell r="O1777">
            <v>27917</v>
          </cell>
          <cell r="P1777" t="str">
            <v>US</v>
          </cell>
          <cell r="Q1777" t="str">
            <v xml:space="preserve"> </v>
          </cell>
          <cell r="R1777" t="str">
            <v>Creative Maximizer Associate</v>
          </cell>
          <cell r="S1777" t="str">
            <v>EMPLOYEE</v>
          </cell>
          <cell r="T1777">
            <v>3.25</v>
          </cell>
          <cell r="U1777" t="str">
            <v>McGivney, Dorothy</v>
          </cell>
          <cell r="V1777" t="str">
            <v>dorothy</v>
          </cell>
          <cell r="W1777" t="str">
            <v>NO-FEE EMP-REF-ST-FEE</v>
          </cell>
          <cell r="X1777" t="str">
            <v xml:space="preserve">  </v>
          </cell>
          <cell r="Y1777" t="str">
            <v xml:space="preserve"> </v>
          </cell>
          <cell r="Z1777">
            <v>11</v>
          </cell>
          <cell r="AA1777" t="str">
            <v>C1</v>
          </cell>
          <cell r="AB1777" t="str">
            <v>21-124</v>
          </cell>
          <cell r="AC1777" t="str">
            <v>1-212-994-4932</v>
          </cell>
          <cell r="AD1777" t="str">
            <v>510 E 84th St</v>
          </cell>
          <cell r="AE1777" t="str">
            <v>1E</v>
          </cell>
          <cell r="AF1777" t="str">
            <v>New York</v>
          </cell>
          <cell r="AG1777" t="str">
            <v>NY</v>
          </cell>
          <cell r="AH1777">
            <v>10028</v>
          </cell>
          <cell r="AI1777" t="str">
            <v>US</v>
          </cell>
          <cell r="AJ1777" t="str">
            <v xml:space="preserve"> </v>
          </cell>
          <cell r="AK1777" t="str">
            <v>R</v>
          </cell>
          <cell r="AL1777" t="str">
            <v>U</v>
          </cell>
          <cell r="AM1777" t="str">
            <v>N</v>
          </cell>
          <cell r="AN1777" t="str">
            <v>213-08-3175</v>
          </cell>
          <cell r="AO1777" t="str">
            <v>N</v>
          </cell>
          <cell r="AP1777" t="str">
            <v>COSTCENTER</v>
          </cell>
          <cell r="AQ1777" t="str">
            <v>E3</v>
          </cell>
          <cell r="AR1777" t="str">
            <v>Maximizer Associate</v>
          </cell>
          <cell r="AS1777" t="str">
            <v>Direct Ad Sales Ops - NA East</v>
          </cell>
          <cell r="AT1777">
            <v>212</v>
          </cell>
          <cell r="AU1777" t="str">
            <v>Sales - Direct Ad Sales Ops</v>
          </cell>
          <cell r="AW1777">
            <v>37970</v>
          </cell>
          <cell r="AX1777">
            <v>37970</v>
          </cell>
          <cell r="AY1777" t="str">
            <v>E3 - Sales - Direct Ad Sales Ops - Maximizer Associate</v>
          </cell>
          <cell r="AZ1777" t="str">
            <v>Sales</v>
          </cell>
          <cell r="BA1777" t="str">
            <v>HIRE</v>
          </cell>
          <cell r="BB1777" t="str">
            <v>HIRE-OPEN</v>
          </cell>
          <cell r="BC1777">
            <v>37970</v>
          </cell>
          <cell r="BD1777">
            <v>0.4</v>
          </cell>
          <cell r="BE1777">
            <v>0</v>
          </cell>
          <cell r="BF1777" t="str">
            <v>E</v>
          </cell>
          <cell r="BG1777">
            <v>1549</v>
          </cell>
          <cell r="BH1777">
            <v>11549</v>
          </cell>
          <cell r="BI1777">
            <v>1</v>
          </cell>
          <cell r="BJ1777">
            <v>37970</v>
          </cell>
          <cell r="BK1777" t="str">
            <v>SALARY</v>
          </cell>
          <cell r="BL1777" t="str">
            <v>SALARY-INIT</v>
          </cell>
          <cell r="BM1777">
            <v>20</v>
          </cell>
          <cell r="BN1777">
            <v>3500</v>
          </cell>
          <cell r="BO1777" t="str">
            <v>E3 - Sales</v>
          </cell>
          <cell r="BP1777">
            <v>42000</v>
          </cell>
          <cell r="BQ1777">
            <v>42000</v>
          </cell>
          <cell r="BR1777" t="str">
            <v xml:space="preserve"> </v>
          </cell>
          <cell r="BS1777" t="str">
            <v>Hire</v>
          </cell>
          <cell r="BT1777">
            <v>45150</v>
          </cell>
          <cell r="BU1777">
            <v>58800</v>
          </cell>
          <cell r="BV1777">
            <v>72450</v>
          </cell>
          <cell r="BW1777">
            <v>4.8000000000000001E-2</v>
          </cell>
          <cell r="BX1777">
            <v>0.06</v>
          </cell>
          <cell r="BY1777">
            <v>54500</v>
          </cell>
          <cell r="BZ1777">
            <v>12500</v>
          </cell>
          <cell r="CA1777">
            <v>12500</v>
          </cell>
          <cell r="CB1777">
            <v>600</v>
          </cell>
          <cell r="CC1777">
            <v>600</v>
          </cell>
          <cell r="CD1777">
            <v>600</v>
          </cell>
          <cell r="CE1777">
            <v>600</v>
          </cell>
          <cell r="CF1777" t="str">
            <v>W</v>
          </cell>
          <cell r="CG1777">
            <v>27</v>
          </cell>
          <cell r="CH1777" t="str">
            <v xml:space="preserve"> </v>
          </cell>
          <cell r="CI1777" t="str">
            <v xml:space="preserve"> </v>
          </cell>
          <cell r="CJ1777" t="str">
            <v xml:space="preserve"> </v>
          </cell>
          <cell r="CK1777" t="str">
            <v xml:space="preserve"> </v>
          </cell>
          <cell r="CL1777" t="str">
            <v xml:space="preserve"> </v>
          </cell>
          <cell r="CM1777" t="str">
            <v>BA (Georgetown University) / 3.5 MA (University of Southern California) / 3.9</v>
          </cell>
          <cell r="CN1777" t="str">
            <v>VERIFIED-NONE VERIFIED-NONE</v>
          </cell>
          <cell r="CP1777">
            <v>54500</v>
          </cell>
          <cell r="CQ1777">
            <v>37987</v>
          </cell>
          <cell r="CR1777">
            <v>54500</v>
          </cell>
          <cell r="CS1777">
            <v>37895</v>
          </cell>
          <cell r="CT1777" t="str">
            <v xml:space="preserve"> </v>
          </cell>
          <cell r="CU1777" t="str">
            <v xml:space="preserve"> </v>
          </cell>
          <cell r="CV1777" t="str">
            <v xml:space="preserve"> </v>
          </cell>
          <cell r="CW1777" t="str">
            <v xml:space="preserve"> </v>
          </cell>
          <cell r="CX1777" t="str">
            <v xml:space="preserve"> </v>
          </cell>
          <cell r="CY1777" t="str">
            <v xml:space="preserve"> </v>
          </cell>
          <cell r="CZ1777" t="str">
            <v>Sales - Direct Ad Sales Ops</v>
          </cell>
          <cell r="DA1777">
            <v>0</v>
          </cell>
          <cell r="DB1777">
            <v>90</v>
          </cell>
        </row>
        <row r="1778">
          <cell r="A1778">
            <v>3363</v>
          </cell>
          <cell r="B1778">
            <v>3363</v>
          </cell>
          <cell r="C1778">
            <v>7144</v>
          </cell>
          <cell r="D1778" t="str">
            <v>US-DEN-SVAL</v>
          </cell>
          <cell r="E1778" t="str">
            <v>gmakela</v>
          </cell>
          <cell r="F1778" t="str">
            <v>Ginger</v>
          </cell>
          <cell r="G1778" t="str">
            <v xml:space="preserve"> </v>
          </cell>
          <cell r="H1778" t="str">
            <v>Makela</v>
          </cell>
          <cell r="I1778" t="str">
            <v>Ginger Makela</v>
          </cell>
          <cell r="J1778" t="str">
            <v>Ginger Makela</v>
          </cell>
          <cell r="K1778" t="str">
            <v>Ginger</v>
          </cell>
          <cell r="L1778" t="str">
            <v>USD</v>
          </cell>
          <cell r="M1778" t="str">
            <v>Makela, Ginger</v>
          </cell>
          <cell r="N1778" t="str">
            <v>F</v>
          </cell>
          <cell r="O1778">
            <v>27811</v>
          </cell>
          <cell r="P1778" t="str">
            <v>US</v>
          </cell>
          <cell r="Q1778" t="str">
            <v xml:space="preserve"> </v>
          </cell>
          <cell r="R1778" t="str">
            <v>Maximizer Associate</v>
          </cell>
          <cell r="S1778" t="str">
            <v>EMPLOYEE</v>
          </cell>
          <cell r="T1778">
            <v>3.5</v>
          </cell>
          <cell r="U1778" t="str">
            <v>Dorobantu, Ruxandra</v>
          </cell>
          <cell r="V1778" t="str">
            <v>ruxandra</v>
          </cell>
          <cell r="W1778" t="str">
            <v>JOBS-AT-GOOGLE</v>
          </cell>
          <cell r="X1778" t="str">
            <v xml:space="preserve"> </v>
          </cell>
          <cell r="Y1778" t="str">
            <v>Creative Resource Center</v>
          </cell>
          <cell r="Z1778">
            <v>74</v>
          </cell>
          <cell r="AA1778" t="str">
            <v>C1</v>
          </cell>
          <cell r="AB1778" t="str">
            <v>near maximizer folks</v>
          </cell>
          <cell r="AC1778" t="str">
            <v>303-524-1117</v>
          </cell>
          <cell r="AD1778" t="str">
            <v>180 Roslyn St</v>
          </cell>
          <cell r="AE1778" t="str">
            <v>Suite 1203</v>
          </cell>
          <cell r="AF1778" t="str">
            <v>Denver</v>
          </cell>
          <cell r="AG1778" t="str">
            <v>CO</v>
          </cell>
          <cell r="AH1778">
            <v>80230</v>
          </cell>
          <cell r="AI1778" t="str">
            <v>US</v>
          </cell>
          <cell r="AJ1778" t="str">
            <v xml:space="preserve"> </v>
          </cell>
          <cell r="AK1778" t="str">
            <v>R</v>
          </cell>
          <cell r="AL1778" t="str">
            <v>M</v>
          </cell>
          <cell r="AM1778" t="str">
            <v>N</v>
          </cell>
          <cell r="AN1778" t="str">
            <v>473-86-0773</v>
          </cell>
          <cell r="AO1778" t="str">
            <v>N</v>
          </cell>
          <cell r="AP1778" t="str">
            <v>COSTCENTER</v>
          </cell>
          <cell r="AQ1778" t="str">
            <v>E3</v>
          </cell>
          <cell r="AR1778" t="str">
            <v>Maximizer Associate</v>
          </cell>
          <cell r="AS1778" t="str">
            <v>Direct Ad Sales Ops - NA West</v>
          </cell>
          <cell r="AT1778">
            <v>211</v>
          </cell>
          <cell r="AU1778" t="str">
            <v>Sales - Direct Ad Sales Ops</v>
          </cell>
          <cell r="AW1778">
            <v>37858</v>
          </cell>
          <cell r="AX1778">
            <v>37858</v>
          </cell>
          <cell r="AY1778" t="str">
            <v>E3 - Sales - Direct Ad Sales Ops - Maximizer Associate</v>
          </cell>
          <cell r="AZ1778" t="str">
            <v>Sales</v>
          </cell>
          <cell r="BA1778" t="str">
            <v>HIRE</v>
          </cell>
          <cell r="BB1778" t="str">
            <v>HIRE-OPEN</v>
          </cell>
          <cell r="BC1778">
            <v>37858</v>
          </cell>
          <cell r="BD1778">
            <v>0.7</v>
          </cell>
          <cell r="BE1778">
            <v>0.8</v>
          </cell>
          <cell r="BF1778" t="str">
            <v>E</v>
          </cell>
          <cell r="BG1778">
            <v>1264</v>
          </cell>
          <cell r="BH1778">
            <v>11264</v>
          </cell>
          <cell r="BI1778">
            <v>1</v>
          </cell>
          <cell r="BJ1778">
            <v>37858</v>
          </cell>
          <cell r="BK1778" t="str">
            <v>SALARY</v>
          </cell>
          <cell r="BL1778" t="str">
            <v>SALARY-INIT</v>
          </cell>
          <cell r="BM1778">
            <v>19</v>
          </cell>
          <cell r="BN1778">
            <v>3333</v>
          </cell>
          <cell r="BO1778" t="str">
            <v>E3 - Sales</v>
          </cell>
          <cell r="BP1778">
            <v>40000</v>
          </cell>
          <cell r="BQ1778">
            <v>40000</v>
          </cell>
          <cell r="BR1778" t="str">
            <v xml:space="preserve"> </v>
          </cell>
          <cell r="BS1778" t="str">
            <v>Hire</v>
          </cell>
          <cell r="BT1778">
            <v>45150</v>
          </cell>
          <cell r="BU1778">
            <v>58800</v>
          </cell>
          <cell r="BV1778">
            <v>72450</v>
          </cell>
          <cell r="BW1778">
            <v>4.5999999999999999E-2</v>
          </cell>
          <cell r="BX1778">
            <v>5.7000000000000002E-2</v>
          </cell>
          <cell r="BY1778">
            <v>52500</v>
          </cell>
          <cell r="BZ1778">
            <v>12500</v>
          </cell>
          <cell r="CA1778">
            <v>12500</v>
          </cell>
          <cell r="CB1778">
            <v>1000</v>
          </cell>
          <cell r="CC1778">
            <v>1000</v>
          </cell>
          <cell r="CD1778">
            <v>1000</v>
          </cell>
          <cell r="CE1778">
            <v>1000</v>
          </cell>
          <cell r="CF1778" t="str">
            <v>W</v>
          </cell>
          <cell r="CG1778">
            <v>28</v>
          </cell>
          <cell r="CH1778" t="str">
            <v xml:space="preserve"> </v>
          </cell>
          <cell r="CI1778" t="str">
            <v xml:space="preserve"> </v>
          </cell>
          <cell r="CJ1778" t="str">
            <v xml:space="preserve"> </v>
          </cell>
          <cell r="CK1778" t="str">
            <v xml:space="preserve"> </v>
          </cell>
          <cell r="CL1778" t="str">
            <v xml:space="preserve"> </v>
          </cell>
          <cell r="CM1778" t="str">
            <v>BA (Gustavus Adolphus College) 98/ 0.0 MA (University of Iowa) 00/ 0.0</v>
          </cell>
          <cell r="CN1778" t="str">
            <v>VERIFIED-NONE VERIFIED-NONE</v>
          </cell>
          <cell r="CO1778" t="str">
            <v>Jason,Riker(M)--SPOUSE</v>
          </cell>
          <cell r="CP1778">
            <v>52500</v>
          </cell>
          <cell r="CQ1778">
            <v>37987</v>
          </cell>
          <cell r="CR1778">
            <v>52500</v>
          </cell>
          <cell r="CS1778">
            <v>37895</v>
          </cell>
          <cell r="CT1778">
            <v>52500</v>
          </cell>
          <cell r="CU1778">
            <v>37803</v>
          </cell>
          <cell r="CV1778" t="str">
            <v xml:space="preserve"> </v>
          </cell>
          <cell r="CW1778" t="str">
            <v xml:space="preserve"> </v>
          </cell>
          <cell r="CX1778" t="str">
            <v xml:space="preserve"> </v>
          </cell>
          <cell r="CY1778" t="str">
            <v xml:space="preserve"> </v>
          </cell>
          <cell r="CZ1778" t="str">
            <v>Sales - Direct Ad Sales Ops</v>
          </cell>
          <cell r="DA1778">
            <v>0</v>
          </cell>
          <cell r="DB1778">
            <v>90</v>
          </cell>
        </row>
        <row r="1779">
          <cell r="A1779">
            <v>1187</v>
          </cell>
          <cell r="B1779">
            <v>1187</v>
          </cell>
          <cell r="C1779">
            <v>7144</v>
          </cell>
          <cell r="D1779" t="str">
            <v>US-MTV-SAL</v>
          </cell>
          <cell r="E1779" t="str">
            <v>charvey</v>
          </cell>
          <cell r="F1779" t="str">
            <v>Christina</v>
          </cell>
          <cell r="G1779" t="str">
            <v xml:space="preserve"> </v>
          </cell>
          <cell r="H1779" t="str">
            <v>Harvey</v>
          </cell>
          <cell r="I1779" t="str">
            <v>Chris Harvey</v>
          </cell>
          <cell r="J1779" t="str">
            <v>Christina Harvey</v>
          </cell>
          <cell r="K1779" t="str">
            <v>Chris</v>
          </cell>
          <cell r="L1779" t="str">
            <v>USD</v>
          </cell>
          <cell r="M1779" t="str">
            <v>Harvey, Christina</v>
          </cell>
          <cell r="N1779" t="str">
            <v>F</v>
          </cell>
          <cell r="O1779">
            <v>29218</v>
          </cell>
          <cell r="P1779" t="str">
            <v>US</v>
          </cell>
          <cell r="Q1779" t="str">
            <v xml:space="preserve"> </v>
          </cell>
          <cell r="R1779" t="str">
            <v>Maximizer Associate</v>
          </cell>
          <cell r="S1779" t="str">
            <v>EMPLOYEE</v>
          </cell>
          <cell r="T1779">
            <v>3.5</v>
          </cell>
          <cell r="U1779" t="str">
            <v>Dorobantu, Ruxandra</v>
          </cell>
          <cell r="V1779" t="str">
            <v>ruxandra</v>
          </cell>
          <cell r="W1779" t="str">
            <v>NO-FEE</v>
          </cell>
          <cell r="X1779" t="str">
            <v xml:space="preserve"> </v>
          </cell>
          <cell r="Y1779" t="str">
            <v xml:space="preserve"> </v>
          </cell>
          <cell r="Z1779">
            <v>41</v>
          </cell>
          <cell r="AA1779" t="str">
            <v>C1</v>
          </cell>
          <cell r="AB1779">
            <v>339</v>
          </cell>
          <cell r="AC1779" t="str">
            <v>650-623-5122</v>
          </cell>
          <cell r="AD1779" t="str">
            <v>1216 7th Avenue</v>
          </cell>
          <cell r="AE1779" t="str">
            <v>Apt C</v>
          </cell>
          <cell r="AF1779" t="str">
            <v>San Francisco</v>
          </cell>
          <cell r="AG1779" t="str">
            <v>CA</v>
          </cell>
          <cell r="AH1779">
            <v>94122</v>
          </cell>
          <cell r="AI1779" t="str">
            <v>US</v>
          </cell>
          <cell r="AJ1779" t="str">
            <v>415-771-3041</v>
          </cell>
          <cell r="AK1779" t="str">
            <v>U</v>
          </cell>
          <cell r="AL1779" t="str">
            <v>S</v>
          </cell>
          <cell r="AM1779" t="str">
            <v>N</v>
          </cell>
          <cell r="AN1779" t="str">
            <v>421-19-4333</v>
          </cell>
          <cell r="AO1779" t="str">
            <v>U</v>
          </cell>
          <cell r="AP1779" t="str">
            <v>COSTCENTER</v>
          </cell>
          <cell r="AQ1779" t="str">
            <v>E3</v>
          </cell>
          <cell r="AR1779" t="str">
            <v>Maximizer Associate</v>
          </cell>
          <cell r="AS1779" t="str">
            <v>Direct Ad Sales Ops - NA West</v>
          </cell>
          <cell r="AT1779">
            <v>211</v>
          </cell>
          <cell r="AU1779" t="str">
            <v>Sales - Direct Ad Sales Ops</v>
          </cell>
          <cell r="AW1779">
            <v>37648</v>
          </cell>
          <cell r="AX1779">
            <v>37648</v>
          </cell>
          <cell r="AY1779" t="str">
            <v>E3 - Sales - Direct Ad Sales Ops - Maximizer Associate</v>
          </cell>
          <cell r="AZ1779" t="str">
            <v>Sales</v>
          </cell>
          <cell r="BA1779" t="str">
            <v>JOBCODE</v>
          </cell>
          <cell r="BB1779" t="str">
            <v>JOBCODE-PROM</v>
          </cell>
          <cell r="BC1779">
            <v>37834</v>
          </cell>
          <cell r="BD1779">
            <v>1.3</v>
          </cell>
          <cell r="BE1779">
            <v>0.8</v>
          </cell>
          <cell r="BF1779" t="str">
            <v>E</v>
          </cell>
          <cell r="BG1779">
            <v>777</v>
          </cell>
          <cell r="BH1779">
            <v>10777</v>
          </cell>
          <cell r="BI1779">
            <v>1</v>
          </cell>
          <cell r="BJ1779">
            <v>37834</v>
          </cell>
          <cell r="BK1779" t="str">
            <v>SALARY</v>
          </cell>
          <cell r="BL1779" t="str">
            <v>SALARY-PROM</v>
          </cell>
          <cell r="BM1779">
            <v>19</v>
          </cell>
          <cell r="BN1779">
            <v>3333</v>
          </cell>
          <cell r="BO1779" t="str">
            <v>E3 - Sales</v>
          </cell>
          <cell r="BP1779">
            <v>40000</v>
          </cell>
          <cell r="BQ1779">
            <v>35000</v>
          </cell>
          <cell r="BR1779">
            <v>37834</v>
          </cell>
          <cell r="BS1779">
            <v>0.14299999999999999</v>
          </cell>
          <cell r="BT1779">
            <v>45150</v>
          </cell>
          <cell r="BU1779">
            <v>58800</v>
          </cell>
          <cell r="BV1779">
            <v>72450</v>
          </cell>
          <cell r="BW1779">
            <v>4.5999999999999999E-2</v>
          </cell>
          <cell r="BX1779">
            <v>5.7000000000000002E-2</v>
          </cell>
          <cell r="BY1779">
            <v>52500</v>
          </cell>
          <cell r="BZ1779">
            <v>12500</v>
          </cell>
          <cell r="CA1779">
            <v>12500</v>
          </cell>
          <cell r="CB1779">
            <v>1600</v>
          </cell>
          <cell r="CC1779">
            <v>1600</v>
          </cell>
          <cell r="CD1779">
            <v>1600</v>
          </cell>
          <cell r="CE1779">
            <v>1600</v>
          </cell>
          <cell r="CF1779" t="str">
            <v>W</v>
          </cell>
          <cell r="CG1779">
            <v>24</v>
          </cell>
          <cell r="CH1779" t="str">
            <v xml:space="preserve"> </v>
          </cell>
          <cell r="CI1779" t="str">
            <v xml:space="preserve"> </v>
          </cell>
          <cell r="CJ1779" t="str">
            <v xml:space="preserve"> </v>
          </cell>
          <cell r="CK1779" t="str">
            <v xml:space="preserve"> </v>
          </cell>
          <cell r="CL1779" t="str">
            <v xml:space="preserve"> </v>
          </cell>
          <cell r="CM1779" t="str">
            <v>BA (Stanford University) 02/ 3.97</v>
          </cell>
          <cell r="CP1779">
            <v>52500</v>
          </cell>
          <cell r="CQ1779">
            <v>37987</v>
          </cell>
          <cell r="CR1779">
            <v>52500</v>
          </cell>
          <cell r="CS1779">
            <v>37895</v>
          </cell>
          <cell r="CT1779">
            <v>52500</v>
          </cell>
          <cell r="CU1779">
            <v>37803</v>
          </cell>
          <cell r="CV1779">
            <v>45000</v>
          </cell>
          <cell r="CW1779">
            <v>37712</v>
          </cell>
          <cell r="CX1779">
            <v>45000</v>
          </cell>
          <cell r="CY1779">
            <v>37622</v>
          </cell>
          <cell r="CZ1779" t="str">
            <v>Sales - Direct Ad Sales Ops</v>
          </cell>
          <cell r="DA1779">
            <v>0</v>
          </cell>
          <cell r="DB1779">
            <v>90</v>
          </cell>
        </row>
        <row r="1780">
          <cell r="A1780">
            <v>3174</v>
          </cell>
          <cell r="B1780">
            <v>3174</v>
          </cell>
          <cell r="C1780">
            <v>7144</v>
          </cell>
          <cell r="D1780" t="str">
            <v>US-NEW-DOVE</v>
          </cell>
          <cell r="E1780" t="str">
            <v>richardc</v>
          </cell>
          <cell r="F1780" t="str">
            <v>Richard</v>
          </cell>
          <cell r="G1780" t="str">
            <v>C</v>
          </cell>
          <cell r="H1780" t="str">
            <v>Chen</v>
          </cell>
          <cell r="I1780" t="str">
            <v>Richard Chen</v>
          </cell>
          <cell r="J1780" t="str">
            <v>Richard C Chen</v>
          </cell>
          <cell r="K1780" t="str">
            <v>Richard</v>
          </cell>
          <cell r="L1780" t="str">
            <v>USD</v>
          </cell>
          <cell r="M1780" t="str">
            <v>Chen, Richard</v>
          </cell>
          <cell r="N1780" t="str">
            <v>M</v>
          </cell>
          <cell r="O1780">
            <v>29500</v>
          </cell>
          <cell r="P1780" t="str">
            <v>US</v>
          </cell>
          <cell r="Q1780" t="str">
            <v xml:space="preserve"> </v>
          </cell>
          <cell r="R1780" t="str">
            <v>Maximizer Associate</v>
          </cell>
          <cell r="S1780" t="str">
            <v>EMPLOYEE</v>
          </cell>
          <cell r="T1780">
            <v>3</v>
          </cell>
          <cell r="U1780" t="str">
            <v>Dorobantu, Ruxandra</v>
          </cell>
          <cell r="V1780" t="str">
            <v>ruxandra</v>
          </cell>
          <cell r="W1780" t="str">
            <v>JOBS-AT-GOOGLE</v>
          </cell>
          <cell r="X1780" t="str">
            <v xml:space="preserve"> </v>
          </cell>
          <cell r="Y1780" t="str">
            <v>Lt. Governor's Office</v>
          </cell>
          <cell r="Z1780">
            <v>52</v>
          </cell>
          <cell r="AA1780" t="str">
            <v>C1</v>
          </cell>
          <cell r="AB1780" t="str">
            <v xml:space="preserve"> </v>
          </cell>
          <cell r="AC1780" t="str">
            <v>949-851-6563</v>
          </cell>
          <cell r="AD1780" t="str">
            <v>2678 Santa Ana Ave.</v>
          </cell>
          <cell r="AE1780" t="str">
            <v>#4</v>
          </cell>
          <cell r="AF1780" t="str">
            <v>Costa Mesa</v>
          </cell>
          <cell r="AG1780" t="str">
            <v>CA</v>
          </cell>
          <cell r="AH1780">
            <v>92627</v>
          </cell>
          <cell r="AI1780" t="str">
            <v>US</v>
          </cell>
          <cell r="AJ1780" t="str">
            <v xml:space="preserve"> </v>
          </cell>
          <cell r="AK1780" t="str">
            <v>R</v>
          </cell>
          <cell r="AL1780" t="str">
            <v>S</v>
          </cell>
          <cell r="AM1780" t="str">
            <v>N</v>
          </cell>
          <cell r="AN1780" t="str">
            <v>010-70-5954</v>
          </cell>
          <cell r="AO1780" t="str">
            <v>N</v>
          </cell>
          <cell r="AP1780" t="str">
            <v>COSTCENTER</v>
          </cell>
          <cell r="AQ1780" t="str">
            <v>E3</v>
          </cell>
          <cell r="AR1780" t="str">
            <v>Maximizer Associate</v>
          </cell>
          <cell r="AS1780" t="str">
            <v>Direct Ad Sales Ops - NA West</v>
          </cell>
          <cell r="AT1780">
            <v>211</v>
          </cell>
          <cell r="AU1780" t="str">
            <v>Sales - Direct Ad Sales Ops</v>
          </cell>
          <cell r="AW1780">
            <v>37830</v>
          </cell>
          <cell r="AX1780">
            <v>37830</v>
          </cell>
          <cell r="AY1780" t="str">
            <v>E3 - Sales - Direct Ad Sales Ops - Maximizer Associate</v>
          </cell>
          <cell r="AZ1780" t="str">
            <v>Sales</v>
          </cell>
          <cell r="BA1780" t="str">
            <v>JOBCODE</v>
          </cell>
          <cell r="BB1780" t="str">
            <v>JOBCODE-PROM</v>
          </cell>
          <cell r="BC1780">
            <v>38018</v>
          </cell>
          <cell r="BD1780">
            <v>0.8</v>
          </cell>
          <cell r="BE1780">
            <v>0.3</v>
          </cell>
          <cell r="BF1780" t="str">
            <v>E</v>
          </cell>
          <cell r="BG1780">
            <v>1199</v>
          </cell>
          <cell r="BH1780">
            <v>11199</v>
          </cell>
          <cell r="BI1780">
            <v>1</v>
          </cell>
          <cell r="BJ1780">
            <v>38018</v>
          </cell>
          <cell r="BK1780" t="str">
            <v>SALARY</v>
          </cell>
          <cell r="BL1780" t="str">
            <v>SALARY-PROM</v>
          </cell>
          <cell r="BM1780">
            <v>19</v>
          </cell>
          <cell r="BN1780">
            <v>3333</v>
          </cell>
          <cell r="BO1780" t="str">
            <v>E3 - Sales</v>
          </cell>
          <cell r="BP1780">
            <v>40000</v>
          </cell>
          <cell r="BQ1780">
            <v>35000</v>
          </cell>
          <cell r="BR1780">
            <v>38018</v>
          </cell>
          <cell r="BS1780">
            <v>0.14299999999999999</v>
          </cell>
          <cell r="BT1780">
            <v>45150</v>
          </cell>
          <cell r="BU1780">
            <v>58800</v>
          </cell>
          <cell r="BV1780">
            <v>72450</v>
          </cell>
          <cell r="BW1780">
            <v>4.5999999999999999E-2</v>
          </cell>
          <cell r="BX1780">
            <v>5.7000000000000002E-2</v>
          </cell>
          <cell r="BY1780">
            <v>52500</v>
          </cell>
          <cell r="BZ1780">
            <v>12500</v>
          </cell>
          <cell r="CA1780">
            <v>12500</v>
          </cell>
          <cell r="CB1780">
            <v>1000</v>
          </cell>
          <cell r="CC1780">
            <v>1000</v>
          </cell>
          <cell r="CD1780">
            <v>1000</v>
          </cell>
          <cell r="CE1780">
            <v>1000</v>
          </cell>
          <cell r="CF1780" t="str">
            <v>A</v>
          </cell>
          <cell r="CG1780">
            <v>23</v>
          </cell>
          <cell r="CH1780" t="str">
            <v xml:space="preserve"> </v>
          </cell>
          <cell r="CI1780" t="str">
            <v xml:space="preserve"> </v>
          </cell>
          <cell r="CJ1780" t="str">
            <v xml:space="preserve"> </v>
          </cell>
          <cell r="CK1780" t="str">
            <v xml:space="preserve"> </v>
          </cell>
          <cell r="CL1780" t="str">
            <v xml:space="preserve"> </v>
          </cell>
          <cell r="CM1780" t="str">
            <v>BA (Harvard University) 02/ 0.0</v>
          </cell>
          <cell r="CN1780" t="str">
            <v>VERIFIED-NONE</v>
          </cell>
          <cell r="CP1780">
            <v>52500</v>
          </cell>
          <cell r="CQ1780">
            <v>37987</v>
          </cell>
          <cell r="CR1780">
            <v>45000</v>
          </cell>
          <cell r="CS1780">
            <v>37895</v>
          </cell>
          <cell r="CT1780">
            <v>45000</v>
          </cell>
          <cell r="CU1780">
            <v>37803</v>
          </cell>
          <cell r="CV1780" t="str">
            <v xml:space="preserve"> </v>
          </cell>
          <cell r="CW1780" t="str">
            <v xml:space="preserve"> </v>
          </cell>
          <cell r="CX1780" t="str">
            <v xml:space="preserve"> </v>
          </cell>
          <cell r="CY1780" t="str">
            <v xml:space="preserve"> </v>
          </cell>
          <cell r="CZ1780" t="str">
            <v>Sales - Direct Ad Sales Ops</v>
          </cell>
          <cell r="DA1780">
            <v>0</v>
          </cell>
          <cell r="DB1780">
            <v>90</v>
          </cell>
        </row>
        <row r="1781">
          <cell r="A1781">
            <v>3381</v>
          </cell>
          <cell r="B1781">
            <v>3381</v>
          </cell>
          <cell r="C1781">
            <v>7144</v>
          </cell>
          <cell r="D1781" t="str">
            <v>US-NEW-DOVE</v>
          </cell>
          <cell r="E1781" t="str">
            <v>pratik</v>
          </cell>
          <cell r="F1781" t="str">
            <v>Pratikaksha</v>
          </cell>
          <cell r="G1781" t="str">
            <v xml:space="preserve"> </v>
          </cell>
          <cell r="H1781" t="str">
            <v>Basu</v>
          </cell>
          <cell r="I1781" t="str">
            <v>Pratik Basu</v>
          </cell>
          <cell r="J1781" t="str">
            <v>Pratikaksha Basu</v>
          </cell>
          <cell r="K1781" t="str">
            <v>Pratik</v>
          </cell>
          <cell r="L1781" t="str">
            <v>USD</v>
          </cell>
          <cell r="M1781" t="str">
            <v>Basu, Pratik</v>
          </cell>
          <cell r="N1781" t="str">
            <v>M</v>
          </cell>
          <cell r="O1781">
            <v>27662</v>
          </cell>
          <cell r="P1781" t="str">
            <v>UNKNOWN</v>
          </cell>
          <cell r="Q1781" t="str">
            <v xml:space="preserve"> </v>
          </cell>
          <cell r="R1781" t="str">
            <v>Maximizer Associate</v>
          </cell>
          <cell r="S1781" t="str">
            <v>EMPLOYEE</v>
          </cell>
          <cell r="T1781">
            <v>3</v>
          </cell>
          <cell r="U1781" t="str">
            <v>Dorobantu, Ruxandra</v>
          </cell>
          <cell r="V1781" t="str">
            <v>ruxandra</v>
          </cell>
          <cell r="W1781" t="str">
            <v>JOBS-AT-GOOGLE</v>
          </cell>
          <cell r="X1781" t="str">
            <v xml:space="preserve"> </v>
          </cell>
          <cell r="Y1781" t="str">
            <v>Laura Ziskin Productions</v>
          </cell>
          <cell r="Z1781">
            <v>52</v>
          </cell>
          <cell r="AA1781" t="str">
            <v xml:space="preserve"> </v>
          </cell>
          <cell r="AB1781" t="str">
            <v xml:space="preserve"> </v>
          </cell>
          <cell r="AC1781" t="str">
            <v>949-851-6562</v>
          </cell>
          <cell r="AD1781" t="str">
            <v>1040 W MacArthur Blvd</v>
          </cell>
          <cell r="AE1781" t="str">
            <v>#15</v>
          </cell>
          <cell r="AF1781" t="str">
            <v>Santa Ana</v>
          </cell>
          <cell r="AG1781" t="str">
            <v>CA</v>
          </cell>
          <cell r="AH1781">
            <v>92707</v>
          </cell>
          <cell r="AI1781" t="str">
            <v>US</v>
          </cell>
          <cell r="AJ1781" t="str">
            <v xml:space="preserve"> </v>
          </cell>
          <cell r="AK1781" t="str">
            <v>R</v>
          </cell>
          <cell r="AL1781" t="str">
            <v>S</v>
          </cell>
          <cell r="AM1781" t="str">
            <v>N</v>
          </cell>
          <cell r="AN1781" t="str">
            <v>066-82-5066</v>
          </cell>
          <cell r="AO1781" t="str">
            <v>N</v>
          </cell>
          <cell r="AP1781" t="str">
            <v>COSTCENTER</v>
          </cell>
          <cell r="AQ1781" t="str">
            <v>E3</v>
          </cell>
          <cell r="AR1781" t="str">
            <v>Maximizer Associate</v>
          </cell>
          <cell r="AS1781" t="str">
            <v>Direct Ad Sales Ops - NA West</v>
          </cell>
          <cell r="AT1781">
            <v>211</v>
          </cell>
          <cell r="AU1781" t="str">
            <v>Sales - Direct Ad Sales Ops</v>
          </cell>
          <cell r="AW1781">
            <v>37858</v>
          </cell>
          <cell r="AX1781">
            <v>37858</v>
          </cell>
          <cell r="AY1781" t="str">
            <v>E3 - Sales - Direct Ad Sales Ops - Maximizer Associate</v>
          </cell>
          <cell r="AZ1781" t="str">
            <v>Sales</v>
          </cell>
          <cell r="BA1781" t="str">
            <v>JOBCODE</v>
          </cell>
          <cell r="BB1781" t="str">
            <v>JOBCODE-REDO</v>
          </cell>
          <cell r="BC1781">
            <v>38078</v>
          </cell>
          <cell r="BD1781">
            <v>0.7</v>
          </cell>
          <cell r="BE1781">
            <v>0.1</v>
          </cell>
          <cell r="BF1781" t="str">
            <v>E</v>
          </cell>
          <cell r="BG1781">
            <v>1266</v>
          </cell>
          <cell r="BH1781">
            <v>11266</v>
          </cell>
          <cell r="BI1781">
            <v>1</v>
          </cell>
          <cell r="BJ1781">
            <v>38032</v>
          </cell>
          <cell r="BK1781" t="str">
            <v>SALARY</v>
          </cell>
          <cell r="BL1781" t="str">
            <v>SALARY-MRKT</v>
          </cell>
          <cell r="BM1781">
            <v>20</v>
          </cell>
          <cell r="BN1781">
            <v>3508</v>
          </cell>
          <cell r="BO1781" t="str">
            <v>E3 - Sales</v>
          </cell>
          <cell r="BP1781">
            <v>42100</v>
          </cell>
          <cell r="BQ1781">
            <v>40000</v>
          </cell>
          <cell r="BR1781">
            <v>38032</v>
          </cell>
          <cell r="BS1781">
            <v>5.1999999999999998E-2</v>
          </cell>
          <cell r="BT1781">
            <v>45150</v>
          </cell>
          <cell r="BU1781">
            <v>58800</v>
          </cell>
          <cell r="BV1781">
            <v>72450</v>
          </cell>
          <cell r="BW1781">
            <v>4.8000000000000001E-2</v>
          </cell>
          <cell r="BX1781">
            <v>0.06</v>
          </cell>
          <cell r="BY1781">
            <v>52500</v>
          </cell>
          <cell r="BZ1781">
            <v>10400</v>
          </cell>
          <cell r="CA1781">
            <v>10400</v>
          </cell>
          <cell r="CB1781">
            <v>1000</v>
          </cell>
          <cell r="CC1781">
            <v>1000</v>
          </cell>
          <cell r="CD1781">
            <v>1000</v>
          </cell>
          <cell r="CE1781">
            <v>1000</v>
          </cell>
          <cell r="CF1781" t="str">
            <v>A</v>
          </cell>
          <cell r="CG1781">
            <v>28</v>
          </cell>
          <cell r="CH1781" t="str">
            <v xml:space="preserve"> </v>
          </cell>
          <cell r="CI1781" t="str">
            <v xml:space="preserve"> </v>
          </cell>
          <cell r="CJ1781" t="str">
            <v xml:space="preserve"> </v>
          </cell>
          <cell r="CK1781" t="str">
            <v xml:space="preserve"> </v>
          </cell>
          <cell r="CL1781" t="str">
            <v xml:space="preserve"> </v>
          </cell>
          <cell r="CM1781" t="str">
            <v>BA (University of Rochester) 97/ 3.68 MA (University of Southern California) 03/ 3.79</v>
          </cell>
          <cell r="CN1781" t="str">
            <v>VERIFIED-NONE VERIFIED-NONE</v>
          </cell>
          <cell r="CP1781">
            <v>52500</v>
          </cell>
          <cell r="CQ1781">
            <v>37987</v>
          </cell>
          <cell r="CR1781">
            <v>52500</v>
          </cell>
          <cell r="CS1781">
            <v>37895</v>
          </cell>
          <cell r="CT1781">
            <v>52500</v>
          </cell>
          <cell r="CU1781">
            <v>37803</v>
          </cell>
          <cell r="CV1781" t="str">
            <v xml:space="preserve"> </v>
          </cell>
          <cell r="CW1781" t="str">
            <v xml:space="preserve"> </v>
          </cell>
          <cell r="CX1781" t="str">
            <v xml:space="preserve"> </v>
          </cell>
          <cell r="CY1781" t="str">
            <v xml:space="preserve"> </v>
          </cell>
          <cell r="CZ1781" t="str">
            <v>Sales - Direct Ad Sales Ops</v>
          </cell>
          <cell r="DA1781">
            <v>0</v>
          </cell>
          <cell r="DB1781">
            <v>90</v>
          </cell>
        </row>
        <row r="1782">
          <cell r="A1782">
            <v>3606</v>
          </cell>
          <cell r="B1782">
            <v>3606</v>
          </cell>
          <cell r="C1782">
            <v>7144</v>
          </cell>
          <cell r="D1782" t="str">
            <v>US-NEW-DOVE</v>
          </cell>
          <cell r="E1782" t="str">
            <v>kellie</v>
          </cell>
          <cell r="F1782" t="str">
            <v>Kellie</v>
          </cell>
          <cell r="G1782" t="str">
            <v xml:space="preserve"> </v>
          </cell>
          <cell r="H1782" t="str">
            <v>Feramisco</v>
          </cell>
          <cell r="I1782" t="str">
            <v>Kellie Feramisco</v>
          </cell>
          <cell r="J1782" t="str">
            <v>Kellie Feramisco</v>
          </cell>
          <cell r="K1782" t="str">
            <v>Kellie</v>
          </cell>
          <cell r="L1782" t="str">
            <v>USD</v>
          </cell>
          <cell r="M1782" t="str">
            <v>Feramisco, Kellie</v>
          </cell>
          <cell r="N1782" t="str">
            <v>F</v>
          </cell>
          <cell r="O1782">
            <v>28698</v>
          </cell>
          <cell r="P1782" t="str">
            <v>US</v>
          </cell>
          <cell r="Q1782" t="str">
            <v xml:space="preserve"> </v>
          </cell>
          <cell r="R1782" t="str">
            <v>Maximizer Associate</v>
          </cell>
          <cell r="S1782" t="str">
            <v>EMPLOYEE</v>
          </cell>
          <cell r="T1782">
            <v>3.25</v>
          </cell>
          <cell r="U1782" t="str">
            <v>Dorobantu, Ruxandra</v>
          </cell>
          <cell r="V1782" t="str">
            <v>ruxandra</v>
          </cell>
          <cell r="W1782" t="str">
            <v>EMP-REF</v>
          </cell>
          <cell r="X1782" t="str">
            <v>Gellman, Lauren</v>
          </cell>
          <cell r="Y1782" t="str">
            <v>IBM</v>
          </cell>
          <cell r="Z1782">
            <v>52</v>
          </cell>
          <cell r="AA1782" t="str">
            <v>C1</v>
          </cell>
          <cell r="AB1782" t="str">
            <v>TBD</v>
          </cell>
          <cell r="AC1782" t="str">
            <v>949-851-6556</v>
          </cell>
          <cell r="AD1782" t="str">
            <v>2352 Harbor Blvd</v>
          </cell>
          <cell r="AE1782" t="str">
            <v>Apt. 202</v>
          </cell>
          <cell r="AF1782" t="str">
            <v>Costa Mesa</v>
          </cell>
          <cell r="AG1782" t="str">
            <v>CA</v>
          </cell>
          <cell r="AH1782">
            <v>92626</v>
          </cell>
          <cell r="AI1782" t="str">
            <v>US</v>
          </cell>
          <cell r="AJ1782" t="str">
            <v xml:space="preserve"> </v>
          </cell>
          <cell r="AK1782" t="str">
            <v>R</v>
          </cell>
          <cell r="AL1782" t="str">
            <v>M</v>
          </cell>
          <cell r="AM1782" t="str">
            <v>N</v>
          </cell>
          <cell r="AN1782" t="str">
            <v>619-09-9086</v>
          </cell>
          <cell r="AO1782" t="str">
            <v>N</v>
          </cell>
          <cell r="AP1782" t="str">
            <v>COSTCENTER</v>
          </cell>
          <cell r="AQ1782" t="str">
            <v>E3</v>
          </cell>
          <cell r="AR1782" t="str">
            <v>Maximizer Associate</v>
          </cell>
          <cell r="AS1782" t="str">
            <v>Direct Ad Sales Ops - NA West</v>
          </cell>
          <cell r="AT1782">
            <v>211</v>
          </cell>
          <cell r="AU1782" t="str">
            <v>Sales - Direct Ad Sales Ops</v>
          </cell>
          <cell r="AW1782">
            <v>37900</v>
          </cell>
          <cell r="AX1782">
            <v>37900</v>
          </cell>
          <cell r="AY1782" t="str">
            <v>E3 - Sales - Direct Ad Sales Ops - Maximizer Associate</v>
          </cell>
          <cell r="AZ1782" t="str">
            <v>Sales</v>
          </cell>
          <cell r="BA1782" t="str">
            <v>HIRE</v>
          </cell>
          <cell r="BB1782" t="str">
            <v>HIRE-OPEN</v>
          </cell>
          <cell r="BC1782">
            <v>37900</v>
          </cell>
          <cell r="BD1782">
            <v>0.6</v>
          </cell>
          <cell r="BE1782">
            <v>0</v>
          </cell>
          <cell r="BF1782" t="str">
            <v>E</v>
          </cell>
          <cell r="BG1782">
            <v>1380</v>
          </cell>
          <cell r="BH1782">
            <v>11380</v>
          </cell>
          <cell r="BI1782">
            <v>1</v>
          </cell>
          <cell r="BJ1782">
            <v>37900</v>
          </cell>
          <cell r="BK1782" t="str">
            <v>SALARY</v>
          </cell>
          <cell r="BL1782" t="str">
            <v>SALARY-INIT</v>
          </cell>
          <cell r="BM1782">
            <v>19</v>
          </cell>
          <cell r="BN1782">
            <v>3333</v>
          </cell>
          <cell r="BO1782" t="str">
            <v>E3 - Sales</v>
          </cell>
          <cell r="BP1782">
            <v>40000</v>
          </cell>
          <cell r="BQ1782">
            <v>40000</v>
          </cell>
          <cell r="BR1782" t="str">
            <v xml:space="preserve"> </v>
          </cell>
          <cell r="BS1782" t="str">
            <v>Hire</v>
          </cell>
          <cell r="BT1782">
            <v>45150</v>
          </cell>
          <cell r="BU1782">
            <v>58800</v>
          </cell>
          <cell r="BV1782">
            <v>72450</v>
          </cell>
          <cell r="BW1782">
            <v>4.5999999999999999E-2</v>
          </cell>
          <cell r="BX1782">
            <v>5.7000000000000002E-2</v>
          </cell>
          <cell r="BY1782">
            <v>52500</v>
          </cell>
          <cell r="BZ1782">
            <v>12500</v>
          </cell>
          <cell r="CA1782">
            <v>12500</v>
          </cell>
          <cell r="CB1782">
            <v>1000</v>
          </cell>
          <cell r="CC1782">
            <v>1000</v>
          </cell>
          <cell r="CD1782">
            <v>1000</v>
          </cell>
          <cell r="CE1782">
            <v>1000</v>
          </cell>
          <cell r="CF1782" t="str">
            <v>W</v>
          </cell>
          <cell r="CG1782">
            <v>25</v>
          </cell>
          <cell r="CH1782" t="str">
            <v xml:space="preserve"> </v>
          </cell>
          <cell r="CI1782" t="str">
            <v xml:space="preserve"> </v>
          </cell>
          <cell r="CJ1782" t="str">
            <v xml:space="preserve"> </v>
          </cell>
          <cell r="CK1782" t="str">
            <v xml:space="preserve"> </v>
          </cell>
          <cell r="CL1782" t="str">
            <v xml:space="preserve"> </v>
          </cell>
          <cell r="CM1782" t="str">
            <v>BA (Stanford University) 00/ 3.1</v>
          </cell>
          <cell r="CN1782" t="str">
            <v>VERIFIED-NONE</v>
          </cell>
          <cell r="CO1782" t="str">
            <v>Derek,Feramisco(M)--SPOUSE</v>
          </cell>
          <cell r="CP1782">
            <v>52500</v>
          </cell>
          <cell r="CQ1782">
            <v>37987</v>
          </cell>
          <cell r="CR1782">
            <v>52500</v>
          </cell>
          <cell r="CS1782">
            <v>37895</v>
          </cell>
          <cell r="CT1782" t="str">
            <v xml:space="preserve"> </v>
          </cell>
          <cell r="CU1782" t="str">
            <v xml:space="preserve"> </v>
          </cell>
          <cell r="CV1782" t="str">
            <v xml:space="preserve"> </v>
          </cell>
          <cell r="CW1782" t="str">
            <v xml:space="preserve"> </v>
          </cell>
          <cell r="CX1782" t="str">
            <v xml:space="preserve"> </v>
          </cell>
          <cell r="CY1782" t="str">
            <v xml:space="preserve"> </v>
          </cell>
          <cell r="CZ1782" t="str">
            <v>Sales - Direct Ad Sales Ops</v>
          </cell>
          <cell r="DA1782">
            <v>0</v>
          </cell>
          <cell r="DB1782">
            <v>90</v>
          </cell>
        </row>
        <row r="1783">
          <cell r="A1783">
            <v>1009</v>
          </cell>
          <cell r="B1783">
            <v>1009</v>
          </cell>
          <cell r="C1783">
            <v>7144</v>
          </cell>
          <cell r="D1783" t="str">
            <v>US-NYC-BDWY</v>
          </cell>
          <cell r="E1783" t="str">
            <v>jward</v>
          </cell>
          <cell r="F1783" t="str">
            <v>Joel</v>
          </cell>
          <cell r="G1783" t="str">
            <v xml:space="preserve"> </v>
          </cell>
          <cell r="H1783" t="str">
            <v>Ward</v>
          </cell>
          <cell r="I1783" t="str">
            <v>Joel Ward</v>
          </cell>
          <cell r="J1783" t="str">
            <v>Joel Ward</v>
          </cell>
          <cell r="K1783" t="str">
            <v>Joel</v>
          </cell>
          <cell r="L1783" t="str">
            <v>USD</v>
          </cell>
          <cell r="M1783" t="str">
            <v>Ward, Joel</v>
          </cell>
          <cell r="N1783" t="str">
            <v>M</v>
          </cell>
          <cell r="O1783">
            <v>28019</v>
          </cell>
          <cell r="P1783" t="str">
            <v>UNKNOWN</v>
          </cell>
          <cell r="Q1783" t="str">
            <v xml:space="preserve"> </v>
          </cell>
          <cell r="R1783" t="str">
            <v>Maximizer Associate</v>
          </cell>
          <cell r="S1783" t="str">
            <v>EMPLOYEE</v>
          </cell>
          <cell r="T1783">
            <v>3.5</v>
          </cell>
          <cell r="U1783" t="str">
            <v>McGivney, Dorothy</v>
          </cell>
          <cell r="V1783" t="str">
            <v>dorothy</v>
          </cell>
          <cell r="W1783" t="str">
            <v>EMP-REF</v>
          </cell>
          <cell r="X1783" t="str">
            <v>McGivney, Dorothy</v>
          </cell>
          <cell r="Y1783" t="str">
            <v>New York Interactive</v>
          </cell>
          <cell r="Z1783">
            <v>11</v>
          </cell>
          <cell r="AA1783" t="str">
            <v xml:space="preserve"> </v>
          </cell>
          <cell r="AB1783" t="str">
            <v>21-119</v>
          </cell>
          <cell r="AC1783" t="str">
            <v>212-994-4874</v>
          </cell>
          <cell r="AD1783" t="str">
            <v>110-A Vanderbilt Ave</v>
          </cell>
          <cell r="AE1783" t="str">
            <v xml:space="preserve"> </v>
          </cell>
          <cell r="AF1783" t="str">
            <v>Brooklyn</v>
          </cell>
          <cell r="AG1783" t="str">
            <v>NY</v>
          </cell>
          <cell r="AH1783">
            <v>11205</v>
          </cell>
          <cell r="AI1783" t="str">
            <v>US</v>
          </cell>
          <cell r="AJ1783" t="str">
            <v xml:space="preserve"> </v>
          </cell>
          <cell r="AK1783" t="str">
            <v>U</v>
          </cell>
          <cell r="AL1783" t="str">
            <v>S</v>
          </cell>
          <cell r="AM1783" t="str">
            <v>N</v>
          </cell>
          <cell r="AN1783" t="str">
            <v>368-88-0436</v>
          </cell>
          <cell r="AO1783" t="str">
            <v>U</v>
          </cell>
          <cell r="AP1783" t="str">
            <v>COSTCENTER</v>
          </cell>
          <cell r="AQ1783" t="str">
            <v>E3</v>
          </cell>
          <cell r="AR1783" t="str">
            <v>Maximizer Associate</v>
          </cell>
          <cell r="AS1783" t="str">
            <v>Direct Ad Sales Ops - NA East</v>
          </cell>
          <cell r="AT1783">
            <v>212</v>
          </cell>
          <cell r="AU1783" t="str">
            <v>Sales - Direct Ad Sales Ops</v>
          </cell>
          <cell r="AW1783">
            <v>37592</v>
          </cell>
          <cell r="AX1783">
            <v>37592</v>
          </cell>
          <cell r="AY1783" t="str">
            <v>E3 - Sales - Direct Ad Sales Ops - Maximizer Associate</v>
          </cell>
          <cell r="AZ1783" t="str">
            <v>Sales</v>
          </cell>
          <cell r="BA1783" t="str">
            <v>JOBCODE</v>
          </cell>
          <cell r="BB1783" t="str">
            <v>JOBCODE-PROM</v>
          </cell>
          <cell r="BC1783">
            <v>37834</v>
          </cell>
          <cell r="BD1783">
            <v>1.5</v>
          </cell>
          <cell r="BE1783">
            <v>0.8</v>
          </cell>
          <cell r="BF1783" t="str">
            <v>E</v>
          </cell>
          <cell r="BG1783">
            <v>684</v>
          </cell>
          <cell r="BH1783">
            <v>10684</v>
          </cell>
          <cell r="BI1783">
            <v>1</v>
          </cell>
          <cell r="BJ1783">
            <v>37834</v>
          </cell>
          <cell r="BK1783" t="str">
            <v>SALARY</v>
          </cell>
          <cell r="BL1783" t="str">
            <v>SALARY-PROM</v>
          </cell>
          <cell r="BM1783">
            <v>19</v>
          </cell>
          <cell r="BN1783">
            <v>3333</v>
          </cell>
          <cell r="BO1783" t="str">
            <v>E3 - Sales</v>
          </cell>
          <cell r="BP1783">
            <v>40000</v>
          </cell>
          <cell r="BQ1783">
            <v>38000</v>
          </cell>
          <cell r="BR1783">
            <v>37834</v>
          </cell>
          <cell r="BS1783">
            <v>5.2999999999999999E-2</v>
          </cell>
          <cell r="BT1783">
            <v>45150</v>
          </cell>
          <cell r="BU1783">
            <v>58800</v>
          </cell>
          <cell r="BV1783">
            <v>72450</v>
          </cell>
          <cell r="BW1783">
            <v>4.5999999999999999E-2</v>
          </cell>
          <cell r="BX1783">
            <v>5.7000000000000002E-2</v>
          </cell>
          <cell r="BY1783">
            <v>52500</v>
          </cell>
          <cell r="BZ1783">
            <v>12500</v>
          </cell>
          <cell r="CA1783">
            <v>12500</v>
          </cell>
          <cell r="CB1783">
            <v>2000</v>
          </cell>
          <cell r="CC1783">
            <v>2000</v>
          </cell>
          <cell r="CD1783">
            <v>2000</v>
          </cell>
          <cell r="CE1783">
            <v>2000</v>
          </cell>
          <cell r="CF1783" t="str">
            <v>W</v>
          </cell>
          <cell r="CG1783">
            <v>27</v>
          </cell>
          <cell r="CH1783" t="str">
            <v xml:space="preserve"> </v>
          </cell>
          <cell r="CI1783" t="str">
            <v xml:space="preserve"> </v>
          </cell>
          <cell r="CJ1783" t="str">
            <v xml:space="preserve"> </v>
          </cell>
          <cell r="CK1783" t="str">
            <v xml:space="preserve"> </v>
          </cell>
          <cell r="CL1783" t="str">
            <v xml:space="preserve"> </v>
          </cell>
          <cell r="CM1783" t="str">
            <v>BA (Evergret State College) 01/ 0.0</v>
          </cell>
          <cell r="CP1783">
            <v>52500</v>
          </cell>
          <cell r="CQ1783">
            <v>37987</v>
          </cell>
          <cell r="CR1783">
            <v>52500</v>
          </cell>
          <cell r="CS1783">
            <v>37895</v>
          </cell>
          <cell r="CT1783">
            <v>52500</v>
          </cell>
          <cell r="CU1783">
            <v>37803</v>
          </cell>
          <cell r="CV1783">
            <v>48000</v>
          </cell>
          <cell r="CW1783">
            <v>37712</v>
          </cell>
          <cell r="CX1783">
            <v>48000</v>
          </cell>
          <cell r="CY1783">
            <v>37622</v>
          </cell>
          <cell r="CZ1783" t="str">
            <v>Sales - Direct Ad Sales Ops</v>
          </cell>
          <cell r="DA1783">
            <v>0</v>
          </cell>
          <cell r="DB1783">
            <v>90</v>
          </cell>
        </row>
        <row r="1784">
          <cell r="A1784">
            <v>1576</v>
          </cell>
          <cell r="B1784">
            <v>1576</v>
          </cell>
          <cell r="C1784">
            <v>7144</v>
          </cell>
          <cell r="D1784" t="str">
            <v>US-NYC-BDWY</v>
          </cell>
          <cell r="E1784" t="str">
            <v>veronica</v>
          </cell>
          <cell r="F1784" t="str">
            <v>Veronica</v>
          </cell>
          <cell r="G1784" t="str">
            <v xml:space="preserve"> </v>
          </cell>
          <cell r="H1784" t="str">
            <v>Mendoza</v>
          </cell>
          <cell r="I1784" t="str">
            <v>Veronica Mendoza</v>
          </cell>
          <cell r="J1784" t="str">
            <v>Veronica Mendoza</v>
          </cell>
          <cell r="K1784" t="str">
            <v>Veronica</v>
          </cell>
          <cell r="L1784" t="str">
            <v>USD</v>
          </cell>
          <cell r="M1784" t="str">
            <v>Mendoza, Veronica</v>
          </cell>
          <cell r="N1784" t="str">
            <v>F</v>
          </cell>
          <cell r="O1784">
            <v>28971</v>
          </cell>
          <cell r="P1784" t="str">
            <v>US</v>
          </cell>
          <cell r="Q1784" t="str">
            <v xml:space="preserve"> </v>
          </cell>
          <cell r="R1784" t="str">
            <v>Maximizer Associate</v>
          </cell>
          <cell r="S1784" t="str">
            <v>EMPLOYEE</v>
          </cell>
          <cell r="T1784">
            <v>3.75</v>
          </cell>
          <cell r="U1784" t="str">
            <v>McGivney, Dorothy</v>
          </cell>
          <cell r="V1784" t="str">
            <v>dorothy</v>
          </cell>
          <cell r="W1784" t="str">
            <v>EMP-REF</v>
          </cell>
          <cell r="X1784" t="str">
            <v>Meech, Randy</v>
          </cell>
          <cell r="Y1784" t="str">
            <v>Museum of Fine Arts</v>
          </cell>
          <cell r="Z1784">
            <v>11</v>
          </cell>
          <cell r="AA1784" t="str">
            <v xml:space="preserve"> </v>
          </cell>
          <cell r="AB1784" t="str">
            <v>21-118</v>
          </cell>
          <cell r="AC1784" t="str">
            <v>212-994-4891</v>
          </cell>
          <cell r="AD1784" t="str">
            <v>221 Clemont Ave</v>
          </cell>
          <cell r="AE1784" t="str">
            <v>#4</v>
          </cell>
          <cell r="AF1784" t="str">
            <v>Brooklyn</v>
          </cell>
          <cell r="AG1784" t="str">
            <v>NY</v>
          </cell>
          <cell r="AH1784">
            <v>11205</v>
          </cell>
          <cell r="AI1784" t="str">
            <v>US</v>
          </cell>
          <cell r="AJ1784" t="str">
            <v>718-398-8280</v>
          </cell>
          <cell r="AK1784" t="str">
            <v>U</v>
          </cell>
          <cell r="AL1784" t="str">
            <v>S</v>
          </cell>
          <cell r="AM1784" t="str">
            <v>N</v>
          </cell>
          <cell r="AN1784" t="str">
            <v>027-62-9349</v>
          </cell>
          <cell r="AO1784" t="str">
            <v>U</v>
          </cell>
          <cell r="AP1784" t="str">
            <v>COSTCENTER</v>
          </cell>
          <cell r="AQ1784" t="str">
            <v>E3</v>
          </cell>
          <cell r="AR1784" t="str">
            <v>Maximizer Associate</v>
          </cell>
          <cell r="AS1784" t="str">
            <v>Direct Ad Sales Ops - NA East</v>
          </cell>
          <cell r="AT1784">
            <v>212</v>
          </cell>
          <cell r="AU1784" t="str">
            <v>Sales - Direct Ad Sales Ops</v>
          </cell>
          <cell r="AW1784">
            <v>37725</v>
          </cell>
          <cell r="AX1784">
            <v>37725</v>
          </cell>
          <cell r="AY1784" t="str">
            <v>E3 - Sales - Direct Ad Sales Ops - Maximizer Associate</v>
          </cell>
          <cell r="AZ1784" t="str">
            <v>Sales</v>
          </cell>
          <cell r="BA1784" t="str">
            <v>JOBCODE</v>
          </cell>
          <cell r="BB1784" t="str">
            <v>JOBCODE-PROM</v>
          </cell>
          <cell r="BC1784">
            <v>37834</v>
          </cell>
          <cell r="BD1784">
            <v>1.1000000000000001</v>
          </cell>
          <cell r="BE1784">
            <v>0.8</v>
          </cell>
          <cell r="BF1784" t="str">
            <v>E</v>
          </cell>
          <cell r="BG1784">
            <v>937</v>
          </cell>
          <cell r="BH1784">
            <v>10937</v>
          </cell>
          <cell r="BI1784">
            <v>1</v>
          </cell>
          <cell r="BJ1784">
            <v>37725</v>
          </cell>
          <cell r="BK1784" t="str">
            <v>SALARY</v>
          </cell>
          <cell r="BL1784" t="str">
            <v>SALARY-INIT</v>
          </cell>
          <cell r="BM1784">
            <v>19</v>
          </cell>
          <cell r="BN1784">
            <v>3333</v>
          </cell>
          <cell r="BO1784" t="str">
            <v>E3 - Sales</v>
          </cell>
          <cell r="BP1784">
            <v>40000</v>
          </cell>
          <cell r="BQ1784">
            <v>40000</v>
          </cell>
          <cell r="BR1784" t="str">
            <v xml:space="preserve"> </v>
          </cell>
          <cell r="BS1784" t="str">
            <v>Hire</v>
          </cell>
          <cell r="BT1784">
            <v>45150</v>
          </cell>
          <cell r="BU1784">
            <v>58800</v>
          </cell>
          <cell r="BV1784">
            <v>72450</v>
          </cell>
          <cell r="BW1784">
            <v>4.5999999999999999E-2</v>
          </cell>
          <cell r="BX1784">
            <v>5.7000000000000002E-2</v>
          </cell>
          <cell r="BY1784">
            <v>52500</v>
          </cell>
          <cell r="BZ1784">
            <v>12500</v>
          </cell>
          <cell r="CA1784">
            <v>12500</v>
          </cell>
          <cell r="CB1784">
            <v>1800</v>
          </cell>
          <cell r="CC1784">
            <v>1800</v>
          </cell>
          <cell r="CD1784">
            <v>1800</v>
          </cell>
          <cell r="CE1784">
            <v>1800</v>
          </cell>
          <cell r="CF1784" t="str">
            <v>A</v>
          </cell>
          <cell r="CG1784">
            <v>25</v>
          </cell>
          <cell r="CH1784" t="str">
            <v xml:space="preserve"> </v>
          </cell>
          <cell r="CI1784" t="str">
            <v xml:space="preserve"> </v>
          </cell>
          <cell r="CJ1784" t="str">
            <v xml:space="preserve"> </v>
          </cell>
          <cell r="CK1784" t="str">
            <v xml:space="preserve"> </v>
          </cell>
          <cell r="CL1784" t="str">
            <v xml:space="preserve"> </v>
          </cell>
          <cell r="CM1784" t="str">
            <v>BA (Harvard University) 01/ 0.0</v>
          </cell>
          <cell r="CP1784">
            <v>52500</v>
          </cell>
          <cell r="CQ1784">
            <v>37987</v>
          </cell>
          <cell r="CR1784">
            <v>52500</v>
          </cell>
          <cell r="CS1784">
            <v>37895</v>
          </cell>
          <cell r="CT1784">
            <v>52500</v>
          </cell>
          <cell r="CU1784">
            <v>37803</v>
          </cell>
          <cell r="CV1784">
            <v>50000</v>
          </cell>
          <cell r="CW1784">
            <v>37712</v>
          </cell>
          <cell r="CX1784" t="str">
            <v xml:space="preserve"> </v>
          </cell>
          <cell r="CY1784" t="str">
            <v xml:space="preserve"> </v>
          </cell>
          <cell r="CZ1784" t="str">
            <v>Sales - Direct Ad Sales Ops</v>
          </cell>
          <cell r="DA1784">
            <v>0</v>
          </cell>
          <cell r="DB1784">
            <v>90</v>
          </cell>
        </row>
        <row r="1785">
          <cell r="A1785">
            <v>3788</v>
          </cell>
          <cell r="B1785">
            <v>3788</v>
          </cell>
          <cell r="C1785">
            <v>7202</v>
          </cell>
          <cell r="D1785" t="str">
            <v>US-NEW-DOVE</v>
          </cell>
          <cell r="E1785" t="str">
            <v>bartj</v>
          </cell>
          <cell r="F1785" t="str">
            <v>Bartley</v>
          </cell>
          <cell r="G1785" t="str">
            <v>E</v>
          </cell>
          <cell r="H1785" t="str">
            <v>Jenniches</v>
          </cell>
          <cell r="I1785" t="str">
            <v>Bart Jenniches</v>
          </cell>
          <cell r="J1785" t="str">
            <v>Bartley E Jenniches</v>
          </cell>
          <cell r="K1785" t="str">
            <v>Bart</v>
          </cell>
          <cell r="L1785" t="str">
            <v>USD</v>
          </cell>
          <cell r="M1785" t="str">
            <v>Jenniches, Bart</v>
          </cell>
          <cell r="N1785" t="str">
            <v>M</v>
          </cell>
          <cell r="O1785">
            <v>28433</v>
          </cell>
          <cell r="P1785" t="str">
            <v xml:space="preserve"> </v>
          </cell>
          <cell r="Q1785" t="str">
            <v xml:space="preserve"> </v>
          </cell>
          <cell r="R1785" t="str">
            <v>Client Services Associate</v>
          </cell>
          <cell r="S1785" t="str">
            <v>EMPLOYEE</v>
          </cell>
          <cell r="T1785" t="str">
            <v>Q1 Rating</v>
          </cell>
          <cell r="U1785" t="str">
            <v>Silvandersson, Janna</v>
          </cell>
          <cell r="V1785" t="str">
            <v>janna</v>
          </cell>
          <cell r="W1785" t="str">
            <v>EMP-REF</v>
          </cell>
          <cell r="X1785" t="str">
            <v>Sadkin, Rachel</v>
          </cell>
          <cell r="Y1785" t="str">
            <v>Doubleclick Media</v>
          </cell>
          <cell r="Z1785">
            <v>52</v>
          </cell>
          <cell r="AA1785" t="str">
            <v>C1</v>
          </cell>
          <cell r="AB1785" t="str">
            <v xml:space="preserve"> </v>
          </cell>
          <cell r="AC1785">
            <v>-8356</v>
          </cell>
          <cell r="AD1785" t="str">
            <v>887 W. 15th St</v>
          </cell>
          <cell r="AE1785" t="str">
            <v>A102</v>
          </cell>
          <cell r="AF1785" t="str">
            <v>Newport Beach</v>
          </cell>
          <cell r="AG1785" t="str">
            <v>CA</v>
          </cell>
          <cell r="AH1785">
            <v>92663</v>
          </cell>
          <cell r="AI1785" t="str">
            <v>US</v>
          </cell>
          <cell r="AJ1785" t="str">
            <v xml:space="preserve"> </v>
          </cell>
          <cell r="AK1785" t="str">
            <v>R</v>
          </cell>
          <cell r="AL1785" t="str">
            <v>S</v>
          </cell>
          <cell r="AM1785" t="str">
            <v>U</v>
          </cell>
          <cell r="AN1785" t="str">
            <v>373-82-7861</v>
          </cell>
          <cell r="AO1785" t="str">
            <v>N</v>
          </cell>
          <cell r="AP1785" t="str">
            <v>COSTCENTER</v>
          </cell>
          <cell r="AQ1785" t="str">
            <v>E3</v>
          </cell>
          <cell r="AR1785" t="str">
            <v>Client Services Associate</v>
          </cell>
          <cell r="AS1785" t="str">
            <v>Direct Ad Sales Ops - NA West</v>
          </cell>
          <cell r="AT1785">
            <v>211</v>
          </cell>
          <cell r="AU1785" t="str">
            <v>Sales - Direct Ad Sales Ops</v>
          </cell>
          <cell r="AW1785">
            <v>38089</v>
          </cell>
          <cell r="AX1785">
            <v>38089</v>
          </cell>
          <cell r="AY1785" t="str">
            <v>E3 - Sales - Direct Ad Sales Ops - Client Services Associate</v>
          </cell>
          <cell r="AZ1785" t="str">
            <v>Sales</v>
          </cell>
          <cell r="BA1785" t="str">
            <v>HIRE</v>
          </cell>
          <cell r="BB1785" t="str">
            <v>HIRE-OPEN</v>
          </cell>
          <cell r="BC1785">
            <v>38089</v>
          </cell>
          <cell r="BD1785">
            <v>0.1</v>
          </cell>
          <cell r="BE1785">
            <v>0.1</v>
          </cell>
          <cell r="BF1785" t="str">
            <v>E</v>
          </cell>
          <cell r="BG1785">
            <v>1854</v>
          </cell>
          <cell r="BH1785">
            <v>11854</v>
          </cell>
          <cell r="BI1785">
            <v>1</v>
          </cell>
          <cell r="BJ1785">
            <v>38089</v>
          </cell>
          <cell r="BK1785" t="str">
            <v>SALARY</v>
          </cell>
          <cell r="BL1785" t="str">
            <v>SALARY-INIT</v>
          </cell>
          <cell r="BM1785">
            <v>24</v>
          </cell>
          <cell r="BN1785">
            <v>4167</v>
          </cell>
          <cell r="BO1785" t="str">
            <v>E3 - Sales</v>
          </cell>
          <cell r="BP1785">
            <v>50000</v>
          </cell>
          <cell r="BQ1785" t="str">
            <v xml:space="preserve"> </v>
          </cell>
          <cell r="BR1785">
            <v>38089</v>
          </cell>
          <cell r="BS1785">
            <v>9.2999999999999999E-2</v>
          </cell>
          <cell r="BT1785">
            <v>45150</v>
          </cell>
          <cell r="BU1785">
            <v>58800</v>
          </cell>
          <cell r="BV1785">
            <v>72450</v>
          </cell>
          <cell r="BW1785">
            <v>5.8000000000000003E-2</v>
          </cell>
          <cell r="BX1785">
            <v>7.0999999999999994E-2</v>
          </cell>
          <cell r="BY1785" t="str">
            <v>x</v>
          </cell>
          <cell r="BZ1785" t="str">
            <v xml:space="preserve"> </v>
          </cell>
          <cell r="CA1785" t="str">
            <v xml:space="preserve"> </v>
          </cell>
          <cell r="CB1785">
            <v>500</v>
          </cell>
          <cell r="CC1785">
            <v>500</v>
          </cell>
          <cell r="CD1785">
            <v>500</v>
          </cell>
          <cell r="CE1785">
            <v>500</v>
          </cell>
          <cell r="CF1785" t="str">
            <v>W</v>
          </cell>
          <cell r="CG1785">
            <v>26</v>
          </cell>
          <cell r="CH1785" t="str">
            <v xml:space="preserve"> </v>
          </cell>
          <cell r="CI1785" t="str">
            <v xml:space="preserve"> </v>
          </cell>
          <cell r="CJ1785" t="str">
            <v xml:space="preserve"> </v>
          </cell>
          <cell r="CK1785" t="str">
            <v xml:space="preserve"> </v>
          </cell>
          <cell r="CL1785" t="str">
            <v xml:space="preserve"> </v>
          </cell>
          <cell r="CM1785" t="str">
            <v>BA (University of Michigan) 00/ 3.5 MS (Boston University) 03/ 3.8</v>
          </cell>
          <cell r="CN1785" t="str">
            <v>VERIFIED-NONE VERIFIED-NONE</v>
          </cell>
          <cell r="CP1785" t="str">
            <v xml:space="preserve"> </v>
          </cell>
          <cell r="CQ1785" t="str">
            <v xml:space="preserve"> </v>
          </cell>
          <cell r="CR1785" t="str">
            <v xml:space="preserve"> </v>
          </cell>
          <cell r="CS1785" t="str">
            <v xml:space="preserve"> </v>
          </cell>
          <cell r="CT1785" t="str">
            <v xml:space="preserve"> </v>
          </cell>
          <cell r="CU1785" t="str">
            <v xml:space="preserve"> </v>
          </cell>
          <cell r="CV1785" t="str">
            <v xml:space="preserve"> </v>
          </cell>
          <cell r="CW1785" t="str">
            <v xml:space="preserve"> </v>
          </cell>
          <cell r="CX1785" t="str">
            <v xml:space="preserve"> </v>
          </cell>
          <cell r="CY1785" t="str">
            <v xml:space="preserve"> </v>
          </cell>
          <cell r="CZ1785" t="str">
            <v>Sales - Direct Ad Sales Ops</v>
          </cell>
          <cell r="DA1785">
            <v>0</v>
          </cell>
          <cell r="DB1785">
            <v>0</v>
          </cell>
        </row>
        <row r="1786">
          <cell r="A1786">
            <v>688</v>
          </cell>
          <cell r="B1786">
            <v>688</v>
          </cell>
          <cell r="C1786">
            <v>7202</v>
          </cell>
          <cell r="D1786" t="str">
            <v>US-NYC-BDWY</v>
          </cell>
          <cell r="E1786" t="str">
            <v>jvitale</v>
          </cell>
          <cell r="F1786" t="str">
            <v>Jessica</v>
          </cell>
          <cell r="G1786" t="str">
            <v xml:space="preserve"> </v>
          </cell>
          <cell r="H1786" t="str">
            <v>Peterson</v>
          </cell>
          <cell r="I1786" t="str">
            <v>Jessica Peterson</v>
          </cell>
          <cell r="J1786" t="str">
            <v>Jessica Peterson</v>
          </cell>
          <cell r="K1786" t="str">
            <v>Jessica</v>
          </cell>
          <cell r="L1786" t="str">
            <v>USD</v>
          </cell>
          <cell r="M1786" t="str">
            <v>Peterson, Jessica</v>
          </cell>
          <cell r="N1786" t="str">
            <v>F</v>
          </cell>
          <cell r="O1786">
            <v>27262</v>
          </cell>
          <cell r="P1786" t="str">
            <v>UNKNOWN</v>
          </cell>
          <cell r="Q1786" t="str">
            <v>Vitale</v>
          </cell>
          <cell r="R1786" t="str">
            <v>Client Services Associate</v>
          </cell>
          <cell r="S1786" t="str">
            <v>EMPLOYEE</v>
          </cell>
          <cell r="T1786">
            <v>3</v>
          </cell>
          <cell r="U1786" t="str">
            <v>Cogan, Melanie</v>
          </cell>
          <cell r="V1786" t="str">
            <v>mcogan</v>
          </cell>
          <cell r="W1786" t="str">
            <v xml:space="preserve"> </v>
          </cell>
          <cell r="X1786" t="str">
            <v xml:space="preserve"> </v>
          </cell>
          <cell r="Y1786" t="str">
            <v>ORB</v>
          </cell>
          <cell r="Z1786">
            <v>11</v>
          </cell>
          <cell r="AA1786" t="str">
            <v>OTHER</v>
          </cell>
          <cell r="AB1786" t="str">
            <v>21-036</v>
          </cell>
          <cell r="AC1786" t="str">
            <v>212-994-4867</v>
          </cell>
          <cell r="AD1786" t="str">
            <v>325 West 87Th St</v>
          </cell>
          <cell r="AE1786" t="str">
            <v>Apt# 1B</v>
          </cell>
          <cell r="AF1786" t="str">
            <v>New York</v>
          </cell>
          <cell r="AG1786" t="str">
            <v>NY</v>
          </cell>
          <cell r="AH1786">
            <v>10024</v>
          </cell>
          <cell r="AI1786" t="str">
            <v>US</v>
          </cell>
          <cell r="AJ1786" t="str">
            <v xml:space="preserve"> </v>
          </cell>
          <cell r="AK1786" t="str">
            <v>U</v>
          </cell>
          <cell r="AL1786" t="str">
            <v>S</v>
          </cell>
          <cell r="AM1786" t="str">
            <v>N</v>
          </cell>
          <cell r="AN1786" t="str">
            <v>126-70-2966</v>
          </cell>
          <cell r="AO1786" t="str">
            <v>U</v>
          </cell>
          <cell r="AP1786" t="str">
            <v>COSTCENTER</v>
          </cell>
          <cell r="AQ1786" t="str">
            <v>E3</v>
          </cell>
          <cell r="AR1786" t="str">
            <v>Client Services Associate</v>
          </cell>
          <cell r="AS1786" t="str">
            <v>Direct Ad Sales Ops - NA East</v>
          </cell>
          <cell r="AT1786">
            <v>212</v>
          </cell>
          <cell r="AU1786" t="str">
            <v>Sales - Direct Ad Sales Ops</v>
          </cell>
          <cell r="AW1786">
            <v>37531</v>
          </cell>
          <cell r="AX1786">
            <v>37531</v>
          </cell>
          <cell r="AY1786" t="str">
            <v>E3 - Sales - Direct Ad Sales Ops - Client Services Associate</v>
          </cell>
          <cell r="AZ1786" t="str">
            <v>Sales</v>
          </cell>
          <cell r="BA1786" t="str">
            <v>HIRE</v>
          </cell>
          <cell r="BB1786" t="str">
            <v>HIRE-OPEN</v>
          </cell>
          <cell r="BC1786">
            <v>37531</v>
          </cell>
          <cell r="BD1786">
            <v>1.6</v>
          </cell>
          <cell r="BE1786">
            <v>1.6</v>
          </cell>
          <cell r="BF1786" t="str">
            <v>E</v>
          </cell>
          <cell r="BG1786">
            <v>617</v>
          </cell>
          <cell r="BH1786">
            <v>10617</v>
          </cell>
          <cell r="BI1786">
            <v>1</v>
          </cell>
          <cell r="BJ1786">
            <v>37531</v>
          </cell>
          <cell r="BK1786" t="str">
            <v>SALARY</v>
          </cell>
          <cell r="BL1786" t="str">
            <v>SALARY-INIT</v>
          </cell>
          <cell r="BM1786">
            <v>26</v>
          </cell>
          <cell r="BN1786">
            <v>4583</v>
          </cell>
          <cell r="BO1786" t="str">
            <v>E3 - Sales</v>
          </cell>
          <cell r="BP1786">
            <v>55000</v>
          </cell>
          <cell r="BQ1786">
            <v>55000</v>
          </cell>
          <cell r="BR1786" t="str">
            <v xml:space="preserve"> </v>
          </cell>
          <cell r="BS1786" t="str">
            <v>Hire</v>
          </cell>
          <cell r="BT1786">
            <v>45150</v>
          </cell>
          <cell r="BU1786">
            <v>58800</v>
          </cell>
          <cell r="BV1786">
            <v>72450</v>
          </cell>
          <cell r="BW1786">
            <v>6.3E-2</v>
          </cell>
          <cell r="BX1786">
            <v>7.8E-2</v>
          </cell>
          <cell r="BY1786">
            <v>67500</v>
          </cell>
          <cell r="BZ1786">
            <v>12500</v>
          </cell>
          <cell r="CA1786">
            <v>12500</v>
          </cell>
          <cell r="CB1786">
            <v>6000</v>
          </cell>
          <cell r="CC1786">
            <v>6000</v>
          </cell>
          <cell r="CD1786">
            <v>6000</v>
          </cell>
          <cell r="CE1786">
            <v>6000</v>
          </cell>
          <cell r="CF1786" t="str">
            <v>W</v>
          </cell>
          <cell r="CG1786">
            <v>29</v>
          </cell>
          <cell r="CH1786" t="str">
            <v xml:space="preserve"> </v>
          </cell>
          <cell r="CI1786" t="str">
            <v xml:space="preserve"> </v>
          </cell>
          <cell r="CJ1786" t="str">
            <v xml:space="preserve"> </v>
          </cell>
          <cell r="CK1786" t="str">
            <v xml:space="preserve"> </v>
          </cell>
          <cell r="CL1786" t="str">
            <v xml:space="preserve"> </v>
          </cell>
          <cell r="CM1786" t="str">
            <v>BA (New York University) 97</v>
          </cell>
          <cell r="CP1786">
            <v>67500</v>
          </cell>
          <cell r="CQ1786">
            <v>37987</v>
          </cell>
          <cell r="CR1786">
            <v>67500</v>
          </cell>
          <cell r="CS1786">
            <v>37895</v>
          </cell>
          <cell r="CT1786">
            <v>67500</v>
          </cell>
          <cell r="CU1786">
            <v>37803</v>
          </cell>
          <cell r="CV1786">
            <v>65000</v>
          </cell>
          <cell r="CW1786">
            <v>37712</v>
          </cell>
          <cell r="CX1786">
            <v>65000</v>
          </cell>
          <cell r="CY1786">
            <v>37622</v>
          </cell>
          <cell r="CZ1786" t="str">
            <v>Sales - Direct Ad Sales Ops</v>
          </cell>
          <cell r="DA1786">
            <v>0</v>
          </cell>
          <cell r="DB1786">
            <v>90</v>
          </cell>
        </row>
        <row r="1787">
          <cell r="A1787">
            <v>222</v>
          </cell>
          <cell r="B1787">
            <v>222</v>
          </cell>
          <cell r="C1787">
            <v>7202</v>
          </cell>
          <cell r="D1787" t="str">
            <v>US-CHI-NMI</v>
          </cell>
          <cell r="E1787" t="str">
            <v>kstrauss</v>
          </cell>
          <cell r="F1787" t="str">
            <v>Kimberly</v>
          </cell>
          <cell r="G1787" t="str">
            <v xml:space="preserve"> </v>
          </cell>
          <cell r="H1787" t="str">
            <v>Strauss</v>
          </cell>
          <cell r="I1787" t="str">
            <v>Kimberly Strauss</v>
          </cell>
          <cell r="J1787" t="str">
            <v>Kimberly Strauss</v>
          </cell>
          <cell r="K1787" t="str">
            <v>Kimberly</v>
          </cell>
          <cell r="L1787" t="str">
            <v>USD</v>
          </cell>
          <cell r="M1787" t="str">
            <v>Strauss, Kimberly</v>
          </cell>
          <cell r="N1787" t="str">
            <v>F</v>
          </cell>
          <cell r="O1787">
            <v>27598</v>
          </cell>
          <cell r="P1787" t="str">
            <v>US</v>
          </cell>
          <cell r="Q1787" t="str">
            <v xml:space="preserve"> </v>
          </cell>
          <cell r="R1787" t="str">
            <v>Client Services Associate</v>
          </cell>
          <cell r="S1787" t="str">
            <v>EMPLOYEE</v>
          </cell>
          <cell r="T1787">
            <v>3.5</v>
          </cell>
          <cell r="U1787" t="str">
            <v>Souder, Edward</v>
          </cell>
          <cell r="V1787" t="str">
            <v>ted</v>
          </cell>
          <cell r="W1787" t="str">
            <v xml:space="preserve"> </v>
          </cell>
          <cell r="X1787" t="str">
            <v xml:space="preserve"> </v>
          </cell>
          <cell r="Y1787" t="str">
            <v>Walt Disney Company / Go.com</v>
          </cell>
          <cell r="Z1787">
            <v>71</v>
          </cell>
          <cell r="AA1787" t="str">
            <v>OTHER</v>
          </cell>
          <cell r="AB1787" t="str">
            <v xml:space="preserve"> </v>
          </cell>
          <cell r="AC1787" t="str">
            <v>312-840-4288</v>
          </cell>
          <cell r="AD1787" t="str">
            <v>500 S. Clinton St</v>
          </cell>
          <cell r="AE1787" t="str">
            <v>#840</v>
          </cell>
          <cell r="AF1787" t="str">
            <v>Chicago</v>
          </cell>
          <cell r="AG1787" t="str">
            <v>IL</v>
          </cell>
          <cell r="AH1787">
            <v>60607</v>
          </cell>
          <cell r="AI1787" t="str">
            <v>US</v>
          </cell>
          <cell r="AJ1787" t="str">
            <v xml:space="preserve"> </v>
          </cell>
          <cell r="AK1787" t="str">
            <v>U</v>
          </cell>
          <cell r="AL1787" t="str">
            <v>M</v>
          </cell>
          <cell r="AM1787" t="str">
            <v>N</v>
          </cell>
          <cell r="AN1787" t="str">
            <v>215-90-1846</v>
          </cell>
          <cell r="AO1787" t="str">
            <v>U</v>
          </cell>
          <cell r="AP1787" t="str">
            <v>COSTCENTER</v>
          </cell>
          <cell r="AQ1787" t="str">
            <v>E3</v>
          </cell>
          <cell r="AR1787" t="str">
            <v>Client Services Associate</v>
          </cell>
          <cell r="AS1787" t="str">
            <v>Direct Ad Sales Ops - NA East</v>
          </cell>
          <cell r="AT1787">
            <v>212</v>
          </cell>
          <cell r="AU1787" t="str">
            <v>Sales - Direct Ad Sales Ops</v>
          </cell>
          <cell r="AW1787">
            <v>36962</v>
          </cell>
          <cell r="AX1787">
            <v>36962</v>
          </cell>
          <cell r="AY1787" t="str">
            <v>E3 - Sales - Direct Ad Sales Ops - Client Services Associate</v>
          </cell>
          <cell r="AZ1787" t="str">
            <v>Sales</v>
          </cell>
          <cell r="BA1787" t="str">
            <v>JOBCODE</v>
          </cell>
          <cell r="BB1787" t="str">
            <v>JOBCODE-TRAN</v>
          </cell>
          <cell r="BC1787">
            <v>37803</v>
          </cell>
          <cell r="BD1787">
            <v>3.2</v>
          </cell>
          <cell r="BE1787">
            <v>0.9</v>
          </cell>
          <cell r="BF1787" t="str">
            <v>E</v>
          </cell>
          <cell r="BG1787">
            <v>250</v>
          </cell>
          <cell r="BH1787">
            <v>10250</v>
          </cell>
          <cell r="BI1787">
            <v>1</v>
          </cell>
          <cell r="BJ1787">
            <v>37803</v>
          </cell>
          <cell r="BK1787" t="str">
            <v>SALARY</v>
          </cell>
          <cell r="BL1787" t="str">
            <v>SALARY-TRAN</v>
          </cell>
          <cell r="BM1787">
            <v>26</v>
          </cell>
          <cell r="BN1787">
            <v>4500</v>
          </cell>
          <cell r="BO1787" t="str">
            <v>E3 - Sales</v>
          </cell>
          <cell r="BP1787">
            <v>54000</v>
          </cell>
          <cell r="BQ1787">
            <v>48000</v>
          </cell>
          <cell r="BR1787">
            <v>37803</v>
          </cell>
          <cell r="BS1787">
            <v>0.08</v>
          </cell>
          <cell r="BT1787">
            <v>45150</v>
          </cell>
          <cell r="BU1787">
            <v>58800</v>
          </cell>
          <cell r="BV1787">
            <v>72450</v>
          </cell>
          <cell r="BW1787">
            <v>6.2E-2</v>
          </cell>
          <cell r="BX1787">
            <v>7.5999999999999998E-2</v>
          </cell>
          <cell r="BY1787">
            <v>66500</v>
          </cell>
          <cell r="BZ1787">
            <v>12500</v>
          </cell>
          <cell r="CA1787">
            <v>12500</v>
          </cell>
          <cell r="CB1787">
            <v>8000</v>
          </cell>
          <cell r="CC1787">
            <v>11700</v>
          </cell>
          <cell r="CD1787">
            <v>11700</v>
          </cell>
          <cell r="CE1787">
            <v>11700</v>
          </cell>
          <cell r="CF1787" t="str">
            <v>W</v>
          </cell>
          <cell r="CG1787">
            <v>28</v>
          </cell>
          <cell r="CH1787" t="str">
            <v xml:space="preserve"> </v>
          </cell>
          <cell r="CI1787" t="str">
            <v xml:space="preserve"> </v>
          </cell>
          <cell r="CJ1787" t="str">
            <v xml:space="preserve"> </v>
          </cell>
          <cell r="CK1787" t="str">
            <v xml:space="preserve"> </v>
          </cell>
          <cell r="CL1787" t="str">
            <v xml:space="preserve"> </v>
          </cell>
          <cell r="CM1787" t="str">
            <v>BS (Syracuse University) / 3.0</v>
          </cell>
          <cell r="CN1787" t="str">
            <v>VERIFIED-NONE</v>
          </cell>
          <cell r="CO1787" t="str">
            <v>Robert,Strauss(M)--SPOUSE</v>
          </cell>
          <cell r="CP1787">
            <v>66500</v>
          </cell>
          <cell r="CQ1787">
            <v>37987</v>
          </cell>
          <cell r="CR1787">
            <v>66500</v>
          </cell>
          <cell r="CS1787">
            <v>37895</v>
          </cell>
          <cell r="CT1787">
            <v>66500</v>
          </cell>
          <cell r="CU1787">
            <v>37803</v>
          </cell>
          <cell r="CV1787">
            <v>73000</v>
          </cell>
          <cell r="CW1787">
            <v>37712</v>
          </cell>
          <cell r="CX1787">
            <v>73000</v>
          </cell>
          <cell r="CY1787">
            <v>37622</v>
          </cell>
          <cell r="CZ1787" t="str">
            <v>Sales - Direct Ad Sales Ops</v>
          </cell>
          <cell r="DA1787">
            <v>0</v>
          </cell>
          <cell r="DB1787">
            <v>90</v>
          </cell>
        </row>
        <row r="1788">
          <cell r="A1788">
            <v>1748</v>
          </cell>
          <cell r="B1788">
            <v>1748</v>
          </cell>
          <cell r="C1788">
            <v>7202</v>
          </cell>
          <cell r="D1788" t="str">
            <v>US-SEA-5TH</v>
          </cell>
          <cell r="E1788" t="str">
            <v>luked</v>
          </cell>
          <cell r="F1788" t="str">
            <v>Luke</v>
          </cell>
          <cell r="G1788" t="str">
            <v xml:space="preserve"> </v>
          </cell>
          <cell r="H1788" t="str">
            <v>Doyle</v>
          </cell>
          <cell r="I1788" t="str">
            <v>Luke Doyle</v>
          </cell>
          <cell r="J1788" t="str">
            <v>Luke Doyle</v>
          </cell>
          <cell r="K1788" t="str">
            <v>Luke</v>
          </cell>
          <cell r="L1788" t="str">
            <v>USD</v>
          </cell>
          <cell r="M1788" t="str">
            <v>Doyle, Luke</v>
          </cell>
          <cell r="N1788" t="str">
            <v>M</v>
          </cell>
          <cell r="O1788">
            <v>27121</v>
          </cell>
          <cell r="P1788" t="str">
            <v>US</v>
          </cell>
          <cell r="Q1788" t="str">
            <v xml:space="preserve"> </v>
          </cell>
          <cell r="R1788" t="str">
            <v>Client Services Associate</v>
          </cell>
          <cell r="S1788" t="str">
            <v>EMPLOYEE</v>
          </cell>
          <cell r="T1788">
            <v>3.5</v>
          </cell>
          <cell r="U1788" t="str">
            <v>Butler, Miquette</v>
          </cell>
          <cell r="V1788" t="str">
            <v>miquette</v>
          </cell>
          <cell r="W1788" t="str">
            <v>EMP-REF</v>
          </cell>
          <cell r="X1788" t="str">
            <v>Colonelli, Lynn</v>
          </cell>
          <cell r="Y1788" t="str">
            <v>Netstock Corp</v>
          </cell>
          <cell r="Z1788">
            <v>44</v>
          </cell>
          <cell r="AA1788" t="str">
            <v xml:space="preserve"> </v>
          </cell>
          <cell r="AB1788" t="str">
            <v>---</v>
          </cell>
          <cell r="AC1788" t="str">
            <v>206-262-7454</v>
          </cell>
          <cell r="AD1788" t="str">
            <v>14113 123rd Ave NE</v>
          </cell>
          <cell r="AE1788" t="str">
            <v xml:space="preserve"> </v>
          </cell>
          <cell r="AF1788" t="str">
            <v>Kirkland</v>
          </cell>
          <cell r="AG1788" t="str">
            <v>WA</v>
          </cell>
          <cell r="AH1788">
            <v>98034</v>
          </cell>
          <cell r="AI1788" t="str">
            <v>US</v>
          </cell>
          <cell r="AJ1788" t="str">
            <v>425-814-4630</v>
          </cell>
          <cell r="AK1788" t="str">
            <v>U</v>
          </cell>
          <cell r="AL1788" t="str">
            <v>M</v>
          </cell>
          <cell r="AM1788" t="str">
            <v>N</v>
          </cell>
          <cell r="AN1788" t="str">
            <v>534-13-9220</v>
          </cell>
          <cell r="AO1788" t="str">
            <v>U</v>
          </cell>
          <cell r="AP1788" t="str">
            <v>COSTCENTER</v>
          </cell>
          <cell r="AQ1788" t="str">
            <v>E3</v>
          </cell>
          <cell r="AR1788" t="str">
            <v>Client Services Associate</v>
          </cell>
          <cell r="AS1788" t="str">
            <v>Direct Ad Sales Ops - NA West</v>
          </cell>
          <cell r="AT1788">
            <v>211</v>
          </cell>
          <cell r="AU1788" t="str">
            <v>Sales - Direct Ad Sales Ops</v>
          </cell>
          <cell r="AW1788">
            <v>37746</v>
          </cell>
          <cell r="AX1788">
            <v>37746</v>
          </cell>
          <cell r="AY1788" t="str">
            <v>E3 - Sales - Direct Ad Sales Ops - Client Services Associate</v>
          </cell>
          <cell r="AZ1788" t="str">
            <v>Sales</v>
          </cell>
          <cell r="BA1788" t="str">
            <v>HIRE</v>
          </cell>
          <cell r="BB1788" t="str">
            <v>HIRE-OPEN</v>
          </cell>
          <cell r="BC1788">
            <v>37746</v>
          </cell>
          <cell r="BD1788">
            <v>1</v>
          </cell>
          <cell r="BE1788">
            <v>1</v>
          </cell>
          <cell r="BF1788" t="str">
            <v>E</v>
          </cell>
          <cell r="BG1788">
            <v>1022</v>
          </cell>
          <cell r="BH1788">
            <v>11022</v>
          </cell>
          <cell r="BI1788">
            <v>1</v>
          </cell>
          <cell r="BJ1788">
            <v>37746</v>
          </cell>
          <cell r="BK1788" t="str">
            <v>SALARY</v>
          </cell>
          <cell r="BL1788" t="str">
            <v>SALARY-INIT</v>
          </cell>
          <cell r="BM1788">
            <v>25</v>
          </cell>
          <cell r="BN1788">
            <v>4417</v>
          </cell>
          <cell r="BO1788" t="str">
            <v>E3 - Sales</v>
          </cell>
          <cell r="BP1788">
            <v>53000</v>
          </cell>
          <cell r="BQ1788">
            <v>53000</v>
          </cell>
          <cell r="BR1788" t="str">
            <v xml:space="preserve"> </v>
          </cell>
          <cell r="BS1788" t="str">
            <v>Hire</v>
          </cell>
          <cell r="BT1788">
            <v>45150</v>
          </cell>
          <cell r="BU1788">
            <v>58800</v>
          </cell>
          <cell r="BV1788">
            <v>72450</v>
          </cell>
          <cell r="BW1788">
            <v>6.0999999999999999E-2</v>
          </cell>
          <cell r="BX1788">
            <v>7.4999999999999997E-2</v>
          </cell>
          <cell r="BY1788">
            <v>65500</v>
          </cell>
          <cell r="BZ1788">
            <v>12500</v>
          </cell>
          <cell r="CA1788">
            <v>12500</v>
          </cell>
          <cell r="CB1788">
            <v>2400</v>
          </cell>
          <cell r="CC1788">
            <v>2400</v>
          </cell>
          <cell r="CD1788">
            <v>2400</v>
          </cell>
          <cell r="CE1788">
            <v>2400</v>
          </cell>
          <cell r="CF1788" t="str">
            <v>W</v>
          </cell>
          <cell r="CG1788">
            <v>30</v>
          </cell>
          <cell r="CH1788" t="str">
            <v xml:space="preserve"> </v>
          </cell>
          <cell r="CI1788" t="str">
            <v xml:space="preserve"> </v>
          </cell>
          <cell r="CJ1788" t="str">
            <v xml:space="preserve"> </v>
          </cell>
          <cell r="CK1788" t="str">
            <v xml:space="preserve"> </v>
          </cell>
          <cell r="CL1788" t="str">
            <v xml:space="preserve"> </v>
          </cell>
          <cell r="CM1788" t="str">
            <v>BA (Brigham Young University) / 3.6</v>
          </cell>
          <cell r="CN1788" t="str">
            <v>VERIFIED-NONE</v>
          </cell>
          <cell r="CO1788" t="str">
            <v>Connor,Doyle(M)--CHILD Easton,Doyle(M)--CHILD Kristin,Doyle(F)--SPOUSE</v>
          </cell>
          <cell r="CP1788">
            <v>65500</v>
          </cell>
          <cell r="CQ1788">
            <v>37987</v>
          </cell>
          <cell r="CR1788">
            <v>65500</v>
          </cell>
          <cell r="CS1788">
            <v>37895</v>
          </cell>
          <cell r="CT1788">
            <v>65500</v>
          </cell>
          <cell r="CU1788">
            <v>37803</v>
          </cell>
          <cell r="CV1788">
            <v>63000</v>
          </cell>
          <cell r="CW1788">
            <v>37712</v>
          </cell>
          <cell r="CX1788" t="str">
            <v xml:space="preserve"> </v>
          </cell>
          <cell r="CY1788" t="str">
            <v xml:space="preserve"> </v>
          </cell>
          <cell r="CZ1788" t="str">
            <v>Sales - Direct Ad Sales Ops</v>
          </cell>
          <cell r="DA1788">
            <v>0</v>
          </cell>
          <cell r="DB1788">
            <v>90</v>
          </cell>
        </row>
        <row r="1789">
          <cell r="A1789">
            <v>1679</v>
          </cell>
          <cell r="B1789">
            <v>1679</v>
          </cell>
          <cell r="C1789">
            <v>7202</v>
          </cell>
          <cell r="D1789" t="str">
            <v>US-CHI-NMI</v>
          </cell>
          <cell r="E1789" t="str">
            <v>chand</v>
          </cell>
          <cell r="F1789" t="str">
            <v>Christopher</v>
          </cell>
          <cell r="G1789" t="str">
            <v>S</v>
          </cell>
          <cell r="H1789" t="str">
            <v>Hand</v>
          </cell>
          <cell r="I1789" t="str">
            <v>Kit Hand</v>
          </cell>
          <cell r="J1789" t="str">
            <v>Christopher S Hand</v>
          </cell>
          <cell r="K1789" t="str">
            <v>Kit</v>
          </cell>
          <cell r="L1789" t="str">
            <v>USD</v>
          </cell>
          <cell r="M1789" t="str">
            <v>Hand, Christopher</v>
          </cell>
          <cell r="N1789" t="str">
            <v>M</v>
          </cell>
          <cell r="O1789">
            <v>25903</v>
          </cell>
          <cell r="P1789" t="str">
            <v>US</v>
          </cell>
          <cell r="Q1789" t="str">
            <v xml:space="preserve"> </v>
          </cell>
          <cell r="R1789" t="str">
            <v>Creative Maximizer</v>
          </cell>
          <cell r="S1789" t="str">
            <v>EMPLOYEE</v>
          </cell>
          <cell r="T1789">
            <v>3.25</v>
          </cell>
          <cell r="U1789" t="str">
            <v>Brewer, Nicole</v>
          </cell>
          <cell r="V1789" t="str">
            <v>niki</v>
          </cell>
          <cell r="W1789" t="str">
            <v>EMP-REF</v>
          </cell>
          <cell r="X1789" t="str">
            <v xml:space="preserve"> </v>
          </cell>
          <cell r="Y1789" t="str">
            <v>Intercall</v>
          </cell>
          <cell r="Z1789">
            <v>71</v>
          </cell>
          <cell r="AA1789" t="str">
            <v xml:space="preserve"> </v>
          </cell>
          <cell r="AB1789" t="str">
            <v>---</v>
          </cell>
          <cell r="AC1789" t="str">
            <v>312-840-4218</v>
          </cell>
          <cell r="AD1789" t="str">
            <v>3172 N Clark St</v>
          </cell>
          <cell r="AE1789" t="str">
            <v>E-3</v>
          </cell>
          <cell r="AF1789" t="str">
            <v>Chicago</v>
          </cell>
          <cell r="AG1789" t="str">
            <v>IL</v>
          </cell>
          <cell r="AH1789">
            <v>60657</v>
          </cell>
          <cell r="AI1789" t="str">
            <v>US</v>
          </cell>
          <cell r="AJ1789" t="str">
            <v xml:space="preserve"> </v>
          </cell>
          <cell r="AK1789" t="str">
            <v>U</v>
          </cell>
          <cell r="AL1789" t="str">
            <v>S</v>
          </cell>
          <cell r="AM1789" t="str">
            <v>N</v>
          </cell>
          <cell r="AN1789" t="str">
            <v>030-64-0774</v>
          </cell>
          <cell r="AO1789" t="str">
            <v>U</v>
          </cell>
          <cell r="AP1789" t="str">
            <v>COSTCENTER</v>
          </cell>
          <cell r="AQ1789" t="str">
            <v>E3</v>
          </cell>
          <cell r="AR1789" t="str">
            <v>Client Services Associate</v>
          </cell>
          <cell r="AS1789" t="str">
            <v>Direct Ad Sales Ops - NA East</v>
          </cell>
          <cell r="AT1789">
            <v>212</v>
          </cell>
          <cell r="AU1789" t="str">
            <v>Sales - Direct Ad Sales Ops</v>
          </cell>
          <cell r="AW1789">
            <v>37739</v>
          </cell>
          <cell r="AX1789">
            <v>37739</v>
          </cell>
          <cell r="AY1789" t="str">
            <v>E3 - Sales - Direct Ad Sales Ops - Client Services Associate</v>
          </cell>
          <cell r="AZ1789" t="str">
            <v>Sales</v>
          </cell>
          <cell r="BA1789" t="str">
            <v>HIRE</v>
          </cell>
          <cell r="BB1789" t="str">
            <v>HIRE-OPEN</v>
          </cell>
          <cell r="BC1789">
            <v>37739</v>
          </cell>
          <cell r="BD1789">
            <v>1.1000000000000001</v>
          </cell>
          <cell r="BE1789">
            <v>1.1000000000000001</v>
          </cell>
          <cell r="BF1789" t="str">
            <v>E</v>
          </cell>
          <cell r="BG1789">
            <v>976</v>
          </cell>
          <cell r="BH1789">
            <v>10976</v>
          </cell>
          <cell r="BI1789">
            <v>1</v>
          </cell>
          <cell r="BJ1789">
            <v>37739</v>
          </cell>
          <cell r="BK1789" t="str">
            <v>SALARY</v>
          </cell>
          <cell r="BL1789" t="str">
            <v>SALARY-INIT</v>
          </cell>
          <cell r="BM1789">
            <v>25</v>
          </cell>
          <cell r="BN1789">
            <v>4417</v>
          </cell>
          <cell r="BO1789" t="str">
            <v>E3 - Sales</v>
          </cell>
          <cell r="BP1789">
            <v>53000</v>
          </cell>
          <cell r="BQ1789">
            <v>53000</v>
          </cell>
          <cell r="BR1789" t="str">
            <v xml:space="preserve"> </v>
          </cell>
          <cell r="BS1789" t="str">
            <v>Hire</v>
          </cell>
          <cell r="BT1789">
            <v>45150</v>
          </cell>
          <cell r="BU1789">
            <v>58800</v>
          </cell>
          <cell r="BV1789">
            <v>72450</v>
          </cell>
          <cell r="BW1789">
            <v>6.0999999999999999E-2</v>
          </cell>
          <cell r="BX1789">
            <v>7.4999999999999997E-2</v>
          </cell>
          <cell r="BY1789">
            <v>65500</v>
          </cell>
          <cell r="BZ1789">
            <v>12500</v>
          </cell>
          <cell r="CA1789">
            <v>12500</v>
          </cell>
          <cell r="CB1789">
            <v>2400</v>
          </cell>
          <cell r="CC1789">
            <v>2400</v>
          </cell>
          <cell r="CD1789">
            <v>2400</v>
          </cell>
          <cell r="CE1789">
            <v>2400</v>
          </cell>
          <cell r="CF1789" t="str">
            <v>W</v>
          </cell>
          <cell r="CG1789">
            <v>33</v>
          </cell>
          <cell r="CH1789" t="str">
            <v xml:space="preserve"> </v>
          </cell>
          <cell r="CI1789" t="str">
            <v xml:space="preserve"> </v>
          </cell>
          <cell r="CJ1789" t="str">
            <v xml:space="preserve"> </v>
          </cell>
          <cell r="CK1789" t="str">
            <v xml:space="preserve"> </v>
          </cell>
          <cell r="CL1789" t="str">
            <v xml:space="preserve"> </v>
          </cell>
          <cell r="CM1789" t="str">
            <v>BA (Saint Lawrence University) 94/ 0.0</v>
          </cell>
          <cell r="CN1789" t="str">
            <v>VERIFIED-NONE</v>
          </cell>
          <cell r="CP1789">
            <v>65500</v>
          </cell>
          <cell r="CQ1789">
            <v>37987</v>
          </cell>
          <cell r="CR1789">
            <v>65500</v>
          </cell>
          <cell r="CS1789">
            <v>37895</v>
          </cell>
          <cell r="CT1789">
            <v>65500</v>
          </cell>
          <cell r="CU1789">
            <v>37803</v>
          </cell>
          <cell r="CV1789">
            <v>63000</v>
          </cell>
          <cell r="CW1789">
            <v>37712</v>
          </cell>
          <cell r="CX1789" t="str">
            <v xml:space="preserve"> </v>
          </cell>
          <cell r="CY1789" t="str">
            <v xml:space="preserve"> </v>
          </cell>
          <cell r="CZ1789" t="str">
            <v>Sales - Direct Ad Sales Ops</v>
          </cell>
          <cell r="DA1789">
            <v>0</v>
          </cell>
          <cell r="DB1789">
            <v>90</v>
          </cell>
        </row>
        <row r="1790">
          <cell r="A1790">
            <v>1381</v>
          </cell>
          <cell r="B1790">
            <v>1381</v>
          </cell>
          <cell r="C1790">
            <v>7202</v>
          </cell>
          <cell r="D1790" t="str">
            <v>US-NYC-BDWY</v>
          </cell>
          <cell r="E1790" t="str">
            <v>meghan</v>
          </cell>
          <cell r="F1790" t="str">
            <v>Meghan</v>
          </cell>
          <cell r="G1790" t="str">
            <v xml:space="preserve"> </v>
          </cell>
          <cell r="H1790" t="str">
            <v>McGarry</v>
          </cell>
          <cell r="I1790" t="str">
            <v>Meghan McGarry</v>
          </cell>
          <cell r="J1790" t="str">
            <v>Meghan McGarry</v>
          </cell>
          <cell r="K1790" t="str">
            <v>Meghan</v>
          </cell>
          <cell r="L1790" t="str">
            <v>USD</v>
          </cell>
          <cell r="M1790" t="str">
            <v>McGarry, Meghan</v>
          </cell>
          <cell r="N1790" t="str">
            <v>F</v>
          </cell>
          <cell r="O1790">
            <v>27535</v>
          </cell>
          <cell r="P1790" t="str">
            <v>US</v>
          </cell>
          <cell r="Q1790" t="str">
            <v xml:space="preserve"> </v>
          </cell>
          <cell r="R1790" t="str">
            <v>Client Services Associate</v>
          </cell>
          <cell r="S1790" t="str">
            <v>EMPLOYEE</v>
          </cell>
          <cell r="T1790">
            <v>3.25</v>
          </cell>
          <cell r="U1790" t="str">
            <v>Cogan, Melanie</v>
          </cell>
          <cell r="V1790" t="str">
            <v>mcogan</v>
          </cell>
          <cell r="W1790" t="str">
            <v xml:space="preserve"> </v>
          </cell>
          <cell r="X1790" t="str">
            <v xml:space="preserve"> </v>
          </cell>
          <cell r="Y1790" t="str">
            <v>Merrill Lynch</v>
          </cell>
          <cell r="Z1790">
            <v>11</v>
          </cell>
          <cell r="AA1790" t="str">
            <v xml:space="preserve"> </v>
          </cell>
          <cell r="AB1790" t="str">
            <v>21-037</v>
          </cell>
          <cell r="AC1790" t="str">
            <v>212-994-4886</v>
          </cell>
          <cell r="AD1790" t="str">
            <v>165 E 90th St</v>
          </cell>
          <cell r="AE1790" t="str">
            <v>#5A</v>
          </cell>
          <cell r="AF1790" t="str">
            <v>New York</v>
          </cell>
          <cell r="AG1790" t="str">
            <v>NY</v>
          </cell>
          <cell r="AH1790">
            <v>10128</v>
          </cell>
          <cell r="AI1790" t="str">
            <v>US</v>
          </cell>
          <cell r="AJ1790" t="str">
            <v xml:space="preserve"> </v>
          </cell>
          <cell r="AK1790" t="str">
            <v>U</v>
          </cell>
          <cell r="AL1790" t="str">
            <v>S</v>
          </cell>
          <cell r="AM1790" t="str">
            <v>N</v>
          </cell>
          <cell r="AN1790" t="str">
            <v>046-82-2632</v>
          </cell>
          <cell r="AO1790" t="str">
            <v>U</v>
          </cell>
          <cell r="AP1790" t="str">
            <v>COSTCENTER</v>
          </cell>
          <cell r="AQ1790" t="str">
            <v>E3</v>
          </cell>
          <cell r="AR1790" t="str">
            <v>Client Services Associate</v>
          </cell>
          <cell r="AS1790" t="str">
            <v>Direct Ad Sales Ops - NA East</v>
          </cell>
          <cell r="AT1790">
            <v>212</v>
          </cell>
          <cell r="AU1790" t="str">
            <v>Sales - Direct Ad Sales Ops</v>
          </cell>
          <cell r="AW1790">
            <v>37697</v>
          </cell>
          <cell r="AX1790">
            <v>37697</v>
          </cell>
          <cell r="AY1790" t="str">
            <v>E3 - Sales - Direct Ad Sales Ops - Client Services Associate</v>
          </cell>
          <cell r="AZ1790" t="str">
            <v>Sales</v>
          </cell>
          <cell r="BA1790" t="str">
            <v>HIRE</v>
          </cell>
          <cell r="BB1790" t="str">
            <v>HIRE-OPEN</v>
          </cell>
          <cell r="BC1790">
            <v>37697</v>
          </cell>
          <cell r="BD1790">
            <v>1.2</v>
          </cell>
          <cell r="BE1790">
            <v>1.2</v>
          </cell>
          <cell r="BF1790" t="str">
            <v>E</v>
          </cell>
          <cell r="BG1790">
            <v>852</v>
          </cell>
          <cell r="BH1790">
            <v>10852</v>
          </cell>
          <cell r="BI1790">
            <v>1</v>
          </cell>
          <cell r="BJ1790">
            <v>37697</v>
          </cell>
          <cell r="BK1790" t="str">
            <v>SALARY</v>
          </cell>
          <cell r="BL1790" t="str">
            <v>SALARY-INIT</v>
          </cell>
          <cell r="BM1790">
            <v>25</v>
          </cell>
          <cell r="BN1790">
            <v>4333</v>
          </cell>
          <cell r="BO1790" t="str">
            <v>E3 - Sales</v>
          </cell>
          <cell r="BP1790">
            <v>52000</v>
          </cell>
          <cell r="BQ1790">
            <v>52000</v>
          </cell>
          <cell r="BR1790" t="str">
            <v xml:space="preserve"> </v>
          </cell>
          <cell r="BS1790" t="str">
            <v>Hire</v>
          </cell>
          <cell r="BT1790">
            <v>45150</v>
          </cell>
          <cell r="BU1790">
            <v>58800</v>
          </cell>
          <cell r="BV1790">
            <v>72450</v>
          </cell>
          <cell r="BW1790">
            <v>0.06</v>
          </cell>
          <cell r="BX1790">
            <v>7.3999999999999996E-2</v>
          </cell>
          <cell r="BY1790">
            <v>64500</v>
          </cell>
          <cell r="BZ1790">
            <v>12500</v>
          </cell>
          <cell r="CA1790">
            <v>12500</v>
          </cell>
          <cell r="CB1790">
            <v>2700</v>
          </cell>
          <cell r="CC1790">
            <v>2700</v>
          </cell>
          <cell r="CD1790">
            <v>2700</v>
          </cell>
          <cell r="CE1790">
            <v>2700</v>
          </cell>
          <cell r="CF1790" t="str">
            <v>W</v>
          </cell>
          <cell r="CG1790">
            <v>29</v>
          </cell>
          <cell r="CH1790" t="str">
            <v xml:space="preserve"> </v>
          </cell>
          <cell r="CI1790" t="str">
            <v xml:space="preserve"> </v>
          </cell>
          <cell r="CJ1790" t="str">
            <v xml:space="preserve"> </v>
          </cell>
          <cell r="CK1790" t="str">
            <v xml:space="preserve"> </v>
          </cell>
          <cell r="CL1790" t="str">
            <v xml:space="preserve"> </v>
          </cell>
          <cell r="CM1790" t="str">
            <v>BA (University of Connecticut) 97</v>
          </cell>
          <cell r="CP1790">
            <v>64500</v>
          </cell>
          <cell r="CQ1790">
            <v>37987</v>
          </cell>
          <cell r="CR1790">
            <v>64500</v>
          </cell>
          <cell r="CS1790">
            <v>37895</v>
          </cell>
          <cell r="CT1790">
            <v>64500</v>
          </cell>
          <cell r="CU1790">
            <v>37803</v>
          </cell>
          <cell r="CV1790">
            <v>62000</v>
          </cell>
          <cell r="CW1790">
            <v>37712</v>
          </cell>
          <cell r="CX1790">
            <v>62000</v>
          </cell>
          <cell r="CY1790">
            <v>37622</v>
          </cell>
          <cell r="CZ1790" t="str">
            <v>Sales - Direct Ad Sales Ops</v>
          </cell>
          <cell r="DA1790">
            <v>0</v>
          </cell>
          <cell r="DB1790">
            <v>90</v>
          </cell>
        </row>
        <row r="1791">
          <cell r="A1791">
            <v>1702</v>
          </cell>
          <cell r="B1791">
            <v>1702</v>
          </cell>
          <cell r="C1791">
            <v>7202</v>
          </cell>
          <cell r="D1791" t="str">
            <v>US-NYC-BDWY</v>
          </cell>
          <cell r="E1791" t="str">
            <v>megan</v>
          </cell>
          <cell r="F1791" t="str">
            <v>Megan</v>
          </cell>
          <cell r="G1791" t="str">
            <v xml:space="preserve"> </v>
          </cell>
          <cell r="H1791" t="str">
            <v>Nealon</v>
          </cell>
          <cell r="I1791" t="str">
            <v>Megan Nealon</v>
          </cell>
          <cell r="J1791" t="str">
            <v>Megan Nealon</v>
          </cell>
          <cell r="K1791" t="str">
            <v>Megan</v>
          </cell>
          <cell r="L1791" t="str">
            <v>USD</v>
          </cell>
          <cell r="M1791" t="str">
            <v>Nealon, Megan</v>
          </cell>
          <cell r="N1791" t="str">
            <v>F</v>
          </cell>
          <cell r="O1791">
            <v>28337</v>
          </cell>
          <cell r="P1791" t="str">
            <v>US</v>
          </cell>
          <cell r="Q1791" t="str">
            <v xml:space="preserve"> </v>
          </cell>
          <cell r="R1791" t="str">
            <v>Client Services Associate</v>
          </cell>
          <cell r="S1791" t="str">
            <v>EMPLOYEE</v>
          </cell>
          <cell r="T1791">
            <v>3.25</v>
          </cell>
          <cell r="U1791" t="str">
            <v>McCaffrey, Jennifer</v>
          </cell>
          <cell r="V1791" t="str">
            <v>jmccaffrey</v>
          </cell>
          <cell r="W1791" t="str">
            <v>EMP-REF</v>
          </cell>
          <cell r="X1791" t="str">
            <v xml:space="preserve"> </v>
          </cell>
          <cell r="Y1791" t="str">
            <v>Sotheby's Inc</v>
          </cell>
          <cell r="Z1791">
            <v>11</v>
          </cell>
          <cell r="AA1791" t="str">
            <v xml:space="preserve"> </v>
          </cell>
          <cell r="AB1791" t="str">
            <v>21-005</v>
          </cell>
          <cell r="AC1791" t="str">
            <v>212-994-4902</v>
          </cell>
          <cell r="AD1791" t="str">
            <v>449 E 84th St</v>
          </cell>
          <cell r="AE1791" t="str">
            <v>#2A</v>
          </cell>
          <cell r="AF1791" t="str">
            <v>New York</v>
          </cell>
          <cell r="AG1791" t="str">
            <v>NY</v>
          </cell>
          <cell r="AH1791">
            <v>10028</v>
          </cell>
          <cell r="AI1791" t="str">
            <v>US</v>
          </cell>
          <cell r="AJ1791" t="str">
            <v xml:space="preserve"> </v>
          </cell>
          <cell r="AK1791" t="str">
            <v>U</v>
          </cell>
          <cell r="AL1791" t="str">
            <v>S</v>
          </cell>
          <cell r="AM1791" t="str">
            <v>N</v>
          </cell>
          <cell r="AN1791" t="str">
            <v>065-72-3870</v>
          </cell>
          <cell r="AO1791" t="str">
            <v>U</v>
          </cell>
          <cell r="AP1791" t="str">
            <v>COSTCENTER</v>
          </cell>
          <cell r="AQ1791" t="str">
            <v>E3</v>
          </cell>
          <cell r="AR1791" t="str">
            <v>Client Services Associate</v>
          </cell>
          <cell r="AS1791" t="str">
            <v>Direct Ad Sales Ops - NA East</v>
          </cell>
          <cell r="AT1791">
            <v>212</v>
          </cell>
          <cell r="AU1791" t="str">
            <v>Sales - Direct Ad Sales Ops</v>
          </cell>
          <cell r="AW1791">
            <v>37739</v>
          </cell>
          <cell r="AX1791">
            <v>37739</v>
          </cell>
          <cell r="AY1791" t="str">
            <v>E3 - Sales - Direct Ad Sales Ops - Client Services Associate</v>
          </cell>
          <cell r="AZ1791" t="str">
            <v>Sales</v>
          </cell>
          <cell r="BA1791" t="str">
            <v>HIRE</v>
          </cell>
          <cell r="BB1791" t="str">
            <v>HIRE-OPEN</v>
          </cell>
          <cell r="BC1791">
            <v>37739</v>
          </cell>
          <cell r="BD1791">
            <v>1.1000000000000001</v>
          </cell>
          <cell r="BE1791">
            <v>1.1000000000000001</v>
          </cell>
          <cell r="BF1791" t="str">
            <v>E</v>
          </cell>
          <cell r="BG1791">
            <v>979</v>
          </cell>
          <cell r="BH1791">
            <v>10979</v>
          </cell>
          <cell r="BI1791">
            <v>1</v>
          </cell>
          <cell r="BJ1791">
            <v>37739</v>
          </cell>
          <cell r="BK1791" t="str">
            <v>SALARY</v>
          </cell>
          <cell r="BL1791" t="str">
            <v>SALARY-INIT</v>
          </cell>
          <cell r="BM1791">
            <v>25</v>
          </cell>
          <cell r="BN1791">
            <v>4333</v>
          </cell>
          <cell r="BO1791" t="str">
            <v>E3 - Sales</v>
          </cell>
          <cell r="BP1791">
            <v>52000</v>
          </cell>
          <cell r="BQ1791">
            <v>52000</v>
          </cell>
          <cell r="BR1791" t="str">
            <v xml:space="preserve"> </v>
          </cell>
          <cell r="BS1791" t="str">
            <v>Hire</v>
          </cell>
          <cell r="BT1791">
            <v>45150</v>
          </cell>
          <cell r="BU1791">
            <v>58800</v>
          </cell>
          <cell r="BV1791">
            <v>72450</v>
          </cell>
          <cell r="BW1791">
            <v>0.06</v>
          </cell>
          <cell r="BX1791">
            <v>7.3999999999999996E-2</v>
          </cell>
          <cell r="BY1791">
            <v>64500</v>
          </cell>
          <cell r="BZ1791">
            <v>12500</v>
          </cell>
          <cell r="CA1791">
            <v>12500</v>
          </cell>
          <cell r="CB1791">
            <v>2400</v>
          </cell>
          <cell r="CC1791">
            <v>2400</v>
          </cell>
          <cell r="CD1791">
            <v>2400</v>
          </cell>
          <cell r="CE1791">
            <v>2400</v>
          </cell>
          <cell r="CF1791" t="str">
            <v>W</v>
          </cell>
          <cell r="CG1791">
            <v>26</v>
          </cell>
          <cell r="CH1791" t="str">
            <v xml:space="preserve"> </v>
          </cell>
          <cell r="CI1791" t="str">
            <v xml:space="preserve"> </v>
          </cell>
          <cell r="CJ1791" t="str">
            <v xml:space="preserve"> </v>
          </cell>
          <cell r="CK1791" t="str">
            <v xml:space="preserve"> </v>
          </cell>
          <cell r="CL1791" t="str">
            <v xml:space="preserve"> </v>
          </cell>
          <cell r="CM1791" t="str">
            <v>BA (College of the Holy Cross) 99/ 0.0</v>
          </cell>
          <cell r="CN1791" t="str">
            <v>VERIFIED-NONE</v>
          </cell>
          <cell r="CP1791">
            <v>64500</v>
          </cell>
          <cell r="CQ1791">
            <v>37987</v>
          </cell>
          <cell r="CR1791">
            <v>64500</v>
          </cell>
          <cell r="CS1791">
            <v>37895</v>
          </cell>
          <cell r="CT1791">
            <v>64500</v>
          </cell>
          <cell r="CU1791">
            <v>37803</v>
          </cell>
          <cell r="CV1791">
            <v>62000</v>
          </cell>
          <cell r="CW1791">
            <v>37712</v>
          </cell>
          <cell r="CX1791" t="str">
            <v xml:space="preserve"> </v>
          </cell>
          <cell r="CY1791" t="str">
            <v xml:space="preserve"> </v>
          </cell>
          <cell r="CZ1791" t="str">
            <v>Sales - Direct Ad Sales Ops</v>
          </cell>
          <cell r="DA1791">
            <v>0</v>
          </cell>
          <cell r="DB1791">
            <v>90</v>
          </cell>
        </row>
        <row r="1792">
          <cell r="A1792">
            <v>1228</v>
          </cell>
          <cell r="B1792">
            <v>1228</v>
          </cell>
          <cell r="C1792">
            <v>7202</v>
          </cell>
          <cell r="D1792" t="str">
            <v>US-DEN-SVAL</v>
          </cell>
          <cell r="E1792" t="str">
            <v>welmore</v>
          </cell>
          <cell r="F1792" t="str">
            <v>William</v>
          </cell>
          <cell r="G1792" t="str">
            <v xml:space="preserve"> </v>
          </cell>
          <cell r="H1792" t="str">
            <v>Elmore</v>
          </cell>
          <cell r="I1792" t="str">
            <v>Will Elmore</v>
          </cell>
          <cell r="J1792" t="str">
            <v>William Elmore</v>
          </cell>
          <cell r="K1792" t="str">
            <v>Will</v>
          </cell>
          <cell r="L1792" t="str">
            <v>USD</v>
          </cell>
          <cell r="M1792" t="str">
            <v>Elmore, William</v>
          </cell>
          <cell r="N1792" t="str">
            <v>M</v>
          </cell>
          <cell r="O1792">
            <v>27711</v>
          </cell>
          <cell r="P1792" t="str">
            <v>US</v>
          </cell>
          <cell r="Q1792" t="str">
            <v xml:space="preserve"> </v>
          </cell>
          <cell r="R1792" t="str">
            <v>Client Services Associate</v>
          </cell>
          <cell r="S1792" t="str">
            <v>EMPLOYEE</v>
          </cell>
          <cell r="T1792">
            <v>3.5</v>
          </cell>
          <cell r="U1792" t="str">
            <v>Daugherty, Daniel</v>
          </cell>
          <cell r="V1792" t="str">
            <v>danield</v>
          </cell>
          <cell r="W1792" t="str">
            <v>EMP-REF</v>
          </cell>
          <cell r="X1792" t="str">
            <v>Moynihan, Timothy</v>
          </cell>
          <cell r="Y1792" t="str">
            <v>The Integer Group</v>
          </cell>
          <cell r="Z1792">
            <v>74</v>
          </cell>
          <cell r="AA1792" t="str">
            <v xml:space="preserve"> </v>
          </cell>
          <cell r="AB1792" t="str">
            <v>---</v>
          </cell>
          <cell r="AC1792" t="str">
            <v>303-524-1184</v>
          </cell>
          <cell r="AD1792" t="str">
            <v>511 Arapahoe</v>
          </cell>
          <cell r="AE1792" t="str">
            <v xml:space="preserve"> </v>
          </cell>
          <cell r="AF1792" t="str">
            <v>Golden</v>
          </cell>
          <cell r="AG1792" t="str">
            <v>CO</v>
          </cell>
          <cell r="AH1792">
            <v>80403</v>
          </cell>
          <cell r="AI1792" t="str">
            <v>US</v>
          </cell>
          <cell r="AJ1792" t="str">
            <v xml:space="preserve"> </v>
          </cell>
          <cell r="AK1792" t="str">
            <v>U</v>
          </cell>
          <cell r="AL1792" t="str">
            <v>S</v>
          </cell>
          <cell r="AM1792" t="str">
            <v>N</v>
          </cell>
          <cell r="AN1792" t="str">
            <v>456-81-7482</v>
          </cell>
          <cell r="AO1792" t="str">
            <v>U</v>
          </cell>
          <cell r="AP1792" t="str">
            <v>COSTCENTER</v>
          </cell>
          <cell r="AQ1792" t="str">
            <v>E3</v>
          </cell>
          <cell r="AR1792" t="str">
            <v>Client Services Associate</v>
          </cell>
          <cell r="AS1792" t="str">
            <v>Direct Ad Sales Ops - NA West</v>
          </cell>
          <cell r="AT1792">
            <v>211</v>
          </cell>
          <cell r="AU1792" t="str">
            <v>Sales - Direct Ad Sales Ops</v>
          </cell>
          <cell r="AW1792">
            <v>37670</v>
          </cell>
          <cell r="AX1792">
            <v>37670</v>
          </cell>
          <cell r="AY1792" t="str">
            <v>E3 - Sales - Direct Ad Sales Ops - Client Services Associate</v>
          </cell>
          <cell r="AZ1792" t="str">
            <v>Sales</v>
          </cell>
          <cell r="BA1792" t="str">
            <v>HIRE</v>
          </cell>
          <cell r="BB1792" t="str">
            <v>HIRE-OPEN</v>
          </cell>
          <cell r="BC1792">
            <v>37670</v>
          </cell>
          <cell r="BD1792">
            <v>1.2</v>
          </cell>
          <cell r="BE1792">
            <v>1.2</v>
          </cell>
          <cell r="BF1792" t="str">
            <v>E</v>
          </cell>
          <cell r="BG1792">
            <v>818</v>
          </cell>
          <cell r="BH1792">
            <v>10818</v>
          </cell>
          <cell r="BI1792">
            <v>1</v>
          </cell>
          <cell r="BJ1792">
            <v>37670</v>
          </cell>
          <cell r="BK1792" t="str">
            <v>SALARY</v>
          </cell>
          <cell r="BL1792" t="str">
            <v>SALARY-INIT</v>
          </cell>
          <cell r="BM1792">
            <v>24</v>
          </cell>
          <cell r="BN1792">
            <v>4167</v>
          </cell>
          <cell r="BO1792" t="str">
            <v>E3 - Sales</v>
          </cell>
          <cell r="BP1792">
            <v>50000</v>
          </cell>
          <cell r="BQ1792">
            <v>50000</v>
          </cell>
          <cell r="BR1792" t="str">
            <v xml:space="preserve"> </v>
          </cell>
          <cell r="BS1792" t="str">
            <v>Hire</v>
          </cell>
          <cell r="BT1792">
            <v>45150</v>
          </cell>
          <cell r="BU1792">
            <v>58800</v>
          </cell>
          <cell r="BV1792">
            <v>72450</v>
          </cell>
          <cell r="BW1792">
            <v>5.8000000000000003E-2</v>
          </cell>
          <cell r="BX1792">
            <v>7.0999999999999994E-2</v>
          </cell>
          <cell r="BY1792">
            <v>62500</v>
          </cell>
          <cell r="BZ1792">
            <v>12500</v>
          </cell>
          <cell r="CA1792">
            <v>12500</v>
          </cell>
          <cell r="CB1792">
            <v>2000</v>
          </cell>
          <cell r="CC1792">
            <v>2000</v>
          </cell>
          <cell r="CD1792">
            <v>2000</v>
          </cell>
          <cell r="CE1792">
            <v>2000</v>
          </cell>
          <cell r="CF1792" t="str">
            <v>W</v>
          </cell>
          <cell r="CG1792">
            <v>28</v>
          </cell>
          <cell r="CH1792" t="str">
            <v xml:space="preserve"> </v>
          </cell>
          <cell r="CI1792" t="str">
            <v xml:space="preserve"> </v>
          </cell>
          <cell r="CJ1792" t="str">
            <v xml:space="preserve"> </v>
          </cell>
          <cell r="CK1792" t="str">
            <v xml:space="preserve"> </v>
          </cell>
          <cell r="CL1792" t="str">
            <v xml:space="preserve"> </v>
          </cell>
          <cell r="CM1792" t="str">
            <v>BA (University of Texas, Arlington)</v>
          </cell>
          <cell r="CP1792">
            <v>62500</v>
          </cell>
          <cell r="CQ1792">
            <v>37987</v>
          </cell>
          <cell r="CR1792">
            <v>62500</v>
          </cell>
          <cell r="CS1792">
            <v>37895</v>
          </cell>
          <cell r="CT1792">
            <v>62500</v>
          </cell>
          <cell r="CU1792">
            <v>37803</v>
          </cell>
          <cell r="CV1792">
            <v>60000</v>
          </cell>
          <cell r="CW1792">
            <v>37712</v>
          </cell>
          <cell r="CX1792">
            <v>60000</v>
          </cell>
          <cell r="CY1792">
            <v>37622</v>
          </cell>
          <cell r="CZ1792" t="str">
            <v>Sales - Direct Ad Sales Ops</v>
          </cell>
          <cell r="DA1792">
            <v>0</v>
          </cell>
          <cell r="DB1792">
            <v>90</v>
          </cell>
        </row>
        <row r="1793">
          <cell r="A1793">
            <v>2043</v>
          </cell>
          <cell r="B1793">
            <v>2043</v>
          </cell>
          <cell r="C1793">
            <v>7202</v>
          </cell>
          <cell r="D1793" t="str">
            <v>US-NEW-DOVE</v>
          </cell>
          <cell r="E1793" t="str">
            <v>bon</v>
          </cell>
          <cell r="F1793" t="str">
            <v>Bon</v>
          </cell>
          <cell r="G1793" t="str">
            <v xml:space="preserve"> </v>
          </cell>
          <cell r="H1793" t="str">
            <v>Mercado</v>
          </cell>
          <cell r="I1793" t="str">
            <v>Bon Mercado</v>
          </cell>
          <cell r="J1793" t="str">
            <v>Bon Mercado</v>
          </cell>
          <cell r="K1793" t="str">
            <v>Bon</v>
          </cell>
          <cell r="L1793" t="str">
            <v>USD</v>
          </cell>
          <cell r="M1793" t="str">
            <v>Mercado, Bon</v>
          </cell>
          <cell r="N1793" t="str">
            <v>M</v>
          </cell>
          <cell r="O1793">
            <v>27017</v>
          </cell>
          <cell r="P1793" t="str">
            <v>US</v>
          </cell>
          <cell r="Q1793" t="str">
            <v xml:space="preserve"> </v>
          </cell>
          <cell r="R1793" t="str">
            <v>Client Service Associate</v>
          </cell>
          <cell r="S1793" t="str">
            <v>EMPLOYEE</v>
          </cell>
          <cell r="T1793">
            <v>3.5</v>
          </cell>
          <cell r="U1793" t="str">
            <v>Silvandersson, Janna</v>
          </cell>
          <cell r="V1793" t="str">
            <v>janna</v>
          </cell>
          <cell r="W1793" t="str">
            <v>EMP-REF</v>
          </cell>
          <cell r="X1793" t="str">
            <v>Lane, Ana</v>
          </cell>
          <cell r="Y1793" t="str">
            <v>GameSpy</v>
          </cell>
          <cell r="Z1793">
            <v>52</v>
          </cell>
          <cell r="AA1793" t="str">
            <v xml:space="preserve"> </v>
          </cell>
          <cell r="AB1793" t="str">
            <v xml:space="preserve"> </v>
          </cell>
          <cell r="AC1793" t="str">
            <v>949-851-6558</v>
          </cell>
          <cell r="AD1793" t="str">
            <v>62 Vermillion</v>
          </cell>
          <cell r="AE1793" t="str">
            <v xml:space="preserve"> </v>
          </cell>
          <cell r="AF1793" t="str">
            <v>Irvine</v>
          </cell>
          <cell r="AG1793" t="str">
            <v>CA</v>
          </cell>
          <cell r="AH1793">
            <v>92603</v>
          </cell>
          <cell r="AI1793" t="str">
            <v>US</v>
          </cell>
          <cell r="AJ1793" t="str">
            <v xml:space="preserve"> </v>
          </cell>
          <cell r="AK1793" t="str">
            <v>R</v>
          </cell>
          <cell r="AL1793" t="str">
            <v>M</v>
          </cell>
          <cell r="AM1793" t="str">
            <v>N</v>
          </cell>
          <cell r="AN1793" t="str">
            <v>575-92-2155</v>
          </cell>
          <cell r="AO1793" t="str">
            <v>N</v>
          </cell>
          <cell r="AP1793" t="str">
            <v>COSTCENTER</v>
          </cell>
          <cell r="AQ1793" t="str">
            <v>E3</v>
          </cell>
          <cell r="AR1793" t="str">
            <v>Client Services Associate</v>
          </cell>
          <cell r="AS1793" t="str">
            <v>Direct Ad Sales Ops - NA West</v>
          </cell>
          <cell r="AT1793">
            <v>211</v>
          </cell>
          <cell r="AU1793" t="str">
            <v>Sales - Direct Ad Sales Ops</v>
          </cell>
          <cell r="AW1793">
            <v>37781</v>
          </cell>
          <cell r="AX1793">
            <v>37781</v>
          </cell>
          <cell r="AY1793" t="str">
            <v>E3 - Sales - Direct Ad Sales Ops - Client Services Associate</v>
          </cell>
          <cell r="AZ1793" t="str">
            <v>Sales</v>
          </cell>
          <cell r="BA1793" t="str">
            <v>HIRE</v>
          </cell>
          <cell r="BB1793" t="str">
            <v>HIRE-OPEN</v>
          </cell>
          <cell r="BC1793">
            <v>37781</v>
          </cell>
          <cell r="BD1793">
            <v>0.9</v>
          </cell>
          <cell r="BE1793">
            <v>0.9</v>
          </cell>
          <cell r="BF1793" t="str">
            <v>E</v>
          </cell>
          <cell r="BG1793">
            <v>1083</v>
          </cell>
          <cell r="BH1793">
            <v>11083</v>
          </cell>
          <cell r="BI1793">
            <v>1</v>
          </cell>
          <cell r="BJ1793">
            <v>37781</v>
          </cell>
          <cell r="BK1793" t="str">
            <v>SALARY</v>
          </cell>
          <cell r="BL1793" t="str">
            <v>SALARY-INIT</v>
          </cell>
          <cell r="BM1793">
            <v>24</v>
          </cell>
          <cell r="BN1793">
            <v>4167</v>
          </cell>
          <cell r="BO1793" t="str">
            <v>E3 - Sales</v>
          </cell>
          <cell r="BP1793">
            <v>50000</v>
          </cell>
          <cell r="BQ1793">
            <v>50000</v>
          </cell>
          <cell r="BR1793" t="str">
            <v xml:space="preserve"> </v>
          </cell>
          <cell r="BS1793" t="str">
            <v>Hire</v>
          </cell>
          <cell r="BT1793">
            <v>45150</v>
          </cell>
          <cell r="BU1793">
            <v>58800</v>
          </cell>
          <cell r="BV1793">
            <v>72450</v>
          </cell>
          <cell r="BW1793">
            <v>5.8000000000000003E-2</v>
          </cell>
          <cell r="BX1793">
            <v>7.0999999999999994E-2</v>
          </cell>
          <cell r="BY1793">
            <v>62500</v>
          </cell>
          <cell r="BZ1793">
            <v>12500</v>
          </cell>
          <cell r="CA1793">
            <v>12500</v>
          </cell>
          <cell r="CB1793">
            <v>1200</v>
          </cell>
          <cell r="CC1793">
            <v>1200</v>
          </cell>
          <cell r="CD1793">
            <v>1200</v>
          </cell>
          <cell r="CE1793">
            <v>1200</v>
          </cell>
          <cell r="CF1793" t="str">
            <v>A</v>
          </cell>
          <cell r="CG1793">
            <v>30</v>
          </cell>
          <cell r="CH1793" t="str">
            <v xml:space="preserve"> </v>
          </cell>
          <cell r="CI1793" t="str">
            <v xml:space="preserve"> </v>
          </cell>
          <cell r="CJ1793" t="str">
            <v xml:space="preserve"> </v>
          </cell>
          <cell r="CK1793" t="str">
            <v xml:space="preserve"> </v>
          </cell>
          <cell r="CL1793" t="str">
            <v xml:space="preserve"> </v>
          </cell>
          <cell r="CM1793" t="str">
            <v>BA (California State University, Fullerton) / 0.0</v>
          </cell>
          <cell r="CN1793" t="str">
            <v>VERIFIED-NONE</v>
          </cell>
          <cell r="CO1793" t="str">
            <v>Ruth,Mercado(F)--SPOUSE</v>
          </cell>
          <cell r="CP1793">
            <v>62500</v>
          </cell>
          <cell r="CQ1793">
            <v>37987</v>
          </cell>
          <cell r="CR1793">
            <v>62500</v>
          </cell>
          <cell r="CS1793">
            <v>37895</v>
          </cell>
          <cell r="CT1793">
            <v>62500</v>
          </cell>
          <cell r="CU1793">
            <v>37803</v>
          </cell>
          <cell r="CV1793">
            <v>60000</v>
          </cell>
          <cell r="CW1793">
            <v>37712</v>
          </cell>
          <cell r="CX1793" t="str">
            <v xml:space="preserve"> </v>
          </cell>
          <cell r="CY1793" t="str">
            <v xml:space="preserve"> </v>
          </cell>
          <cell r="CZ1793" t="str">
            <v>Sales - Direct Ad Sales Ops</v>
          </cell>
          <cell r="DA1793">
            <v>0</v>
          </cell>
          <cell r="DB1793">
            <v>90</v>
          </cell>
        </row>
        <row r="1794">
          <cell r="A1794">
            <v>981</v>
          </cell>
          <cell r="B1794">
            <v>981</v>
          </cell>
          <cell r="C1794">
            <v>7202</v>
          </cell>
          <cell r="D1794" t="str">
            <v>US-CHI-NMI</v>
          </cell>
          <cell r="E1794" t="str">
            <v>shannono</v>
          </cell>
          <cell r="F1794" t="str">
            <v>Shannon</v>
          </cell>
          <cell r="G1794" t="str">
            <v xml:space="preserve"> </v>
          </cell>
          <cell r="H1794" t="str">
            <v>O'Neill</v>
          </cell>
          <cell r="I1794" t="str">
            <v>Shannon O'Neill</v>
          </cell>
          <cell r="J1794" t="str">
            <v>Shannon O'Neill</v>
          </cell>
          <cell r="K1794" t="str">
            <v>Shannon</v>
          </cell>
          <cell r="L1794" t="str">
            <v>USD</v>
          </cell>
          <cell r="M1794" t="str">
            <v>O'Neill, Shannon</v>
          </cell>
          <cell r="N1794" t="str">
            <v>F</v>
          </cell>
          <cell r="O1794">
            <v>27330</v>
          </cell>
          <cell r="P1794" t="str">
            <v>US</v>
          </cell>
          <cell r="Q1794" t="str">
            <v xml:space="preserve"> </v>
          </cell>
          <cell r="R1794" t="str">
            <v>Client Services Associate</v>
          </cell>
          <cell r="S1794" t="str">
            <v>EMPLOYEE</v>
          </cell>
          <cell r="T1794">
            <v>3.25</v>
          </cell>
          <cell r="U1794" t="str">
            <v>Souder, Edward</v>
          </cell>
          <cell r="V1794" t="str">
            <v>ted</v>
          </cell>
          <cell r="W1794" t="str">
            <v>JOBS-AT-GOOGLE</v>
          </cell>
          <cell r="X1794" t="str">
            <v xml:space="preserve"> </v>
          </cell>
          <cell r="Y1794" t="str">
            <v>DigitalWork Inc.</v>
          </cell>
          <cell r="Z1794">
            <v>71</v>
          </cell>
          <cell r="AA1794" t="str">
            <v xml:space="preserve"> </v>
          </cell>
          <cell r="AB1794" t="str">
            <v xml:space="preserve"> </v>
          </cell>
          <cell r="AC1794" t="str">
            <v>312-840-4223</v>
          </cell>
          <cell r="AD1794" t="str">
            <v>2022 N Seminary Ave</v>
          </cell>
          <cell r="AE1794" t="str">
            <v>#3</v>
          </cell>
          <cell r="AF1794" t="str">
            <v>Chicago</v>
          </cell>
          <cell r="AG1794" t="str">
            <v>IL</v>
          </cell>
          <cell r="AH1794">
            <v>60614</v>
          </cell>
          <cell r="AI1794" t="str">
            <v>US</v>
          </cell>
          <cell r="AJ1794" t="str">
            <v xml:space="preserve"> </v>
          </cell>
          <cell r="AK1794" t="str">
            <v>U</v>
          </cell>
          <cell r="AL1794" t="str">
            <v>S</v>
          </cell>
          <cell r="AM1794" t="str">
            <v>N</v>
          </cell>
          <cell r="AN1794" t="str">
            <v>538-13-4997</v>
          </cell>
          <cell r="AO1794" t="str">
            <v>U</v>
          </cell>
          <cell r="AP1794" t="str">
            <v>COSTCENTER</v>
          </cell>
          <cell r="AQ1794" t="str">
            <v>E3</v>
          </cell>
          <cell r="AR1794" t="str">
            <v>Client Services Associate</v>
          </cell>
          <cell r="AS1794" t="str">
            <v>Direct Ad Sales Ops - NA East</v>
          </cell>
          <cell r="AT1794">
            <v>212</v>
          </cell>
          <cell r="AU1794" t="str">
            <v>Sales - Direct Ad Sales Ops</v>
          </cell>
          <cell r="AW1794">
            <v>37564</v>
          </cell>
          <cell r="AX1794">
            <v>37564</v>
          </cell>
          <cell r="AY1794" t="str">
            <v>E3 - Sales - Direct Ad Sales Ops - Client Services Associate</v>
          </cell>
          <cell r="AZ1794" t="str">
            <v>Sales</v>
          </cell>
          <cell r="BA1794" t="str">
            <v>HIRE</v>
          </cell>
          <cell r="BB1794" t="str">
            <v>HIRE-OPEN</v>
          </cell>
          <cell r="BC1794">
            <v>37564</v>
          </cell>
          <cell r="BD1794">
            <v>1.5</v>
          </cell>
          <cell r="BE1794">
            <v>1.5</v>
          </cell>
          <cell r="BF1794" t="str">
            <v>E</v>
          </cell>
          <cell r="BG1794">
            <v>661</v>
          </cell>
          <cell r="BH1794">
            <v>10661</v>
          </cell>
          <cell r="BI1794">
            <v>1</v>
          </cell>
          <cell r="BJ1794">
            <v>37564</v>
          </cell>
          <cell r="BK1794" t="str">
            <v>SALARY</v>
          </cell>
          <cell r="BL1794" t="str">
            <v>SALARY-INIT</v>
          </cell>
          <cell r="BM1794">
            <v>24</v>
          </cell>
          <cell r="BN1794">
            <v>4167</v>
          </cell>
          <cell r="BO1794" t="str">
            <v>E3 - Sales</v>
          </cell>
          <cell r="BP1794">
            <v>50000</v>
          </cell>
          <cell r="BQ1794">
            <v>50000</v>
          </cell>
          <cell r="BR1794" t="str">
            <v xml:space="preserve"> </v>
          </cell>
          <cell r="BS1794" t="str">
            <v>Hire</v>
          </cell>
          <cell r="BT1794">
            <v>45150</v>
          </cell>
          <cell r="BU1794">
            <v>58800</v>
          </cell>
          <cell r="BV1794">
            <v>72450</v>
          </cell>
          <cell r="BW1794">
            <v>5.8000000000000003E-2</v>
          </cell>
          <cell r="BX1794">
            <v>7.0999999999999994E-2</v>
          </cell>
          <cell r="BY1794">
            <v>62500</v>
          </cell>
          <cell r="BZ1794">
            <v>12500</v>
          </cell>
          <cell r="CA1794">
            <v>12500</v>
          </cell>
          <cell r="CB1794">
            <v>6000</v>
          </cell>
          <cell r="CC1794">
            <v>6000</v>
          </cell>
          <cell r="CD1794">
            <v>6000</v>
          </cell>
          <cell r="CE1794">
            <v>6000</v>
          </cell>
          <cell r="CF1794" t="str">
            <v>W</v>
          </cell>
          <cell r="CG1794">
            <v>29</v>
          </cell>
          <cell r="CH1794" t="str">
            <v xml:space="preserve"> </v>
          </cell>
          <cell r="CI1794" t="str">
            <v xml:space="preserve"> </v>
          </cell>
          <cell r="CJ1794" t="str">
            <v xml:space="preserve"> </v>
          </cell>
          <cell r="CK1794" t="str">
            <v xml:space="preserve"> </v>
          </cell>
          <cell r="CL1794" t="str">
            <v xml:space="preserve"> </v>
          </cell>
          <cell r="CM1794" t="str">
            <v>BA (University of Washington) 98/ 3.5</v>
          </cell>
          <cell r="CN1794" t="str">
            <v>VERIFIED-NONE</v>
          </cell>
          <cell r="CP1794">
            <v>62500</v>
          </cell>
          <cell r="CQ1794">
            <v>37987</v>
          </cell>
          <cell r="CR1794">
            <v>62500</v>
          </cell>
          <cell r="CS1794">
            <v>37895</v>
          </cell>
          <cell r="CT1794">
            <v>62500</v>
          </cell>
          <cell r="CU1794">
            <v>37803</v>
          </cell>
          <cell r="CV1794">
            <v>60000</v>
          </cell>
          <cell r="CW1794">
            <v>37712</v>
          </cell>
          <cell r="CX1794">
            <v>60000</v>
          </cell>
          <cell r="CY1794">
            <v>37622</v>
          </cell>
          <cell r="CZ1794" t="str">
            <v>Sales - Direct Ad Sales Ops</v>
          </cell>
          <cell r="DA1794">
            <v>0</v>
          </cell>
          <cell r="DB1794">
            <v>90</v>
          </cell>
        </row>
        <row r="1795">
          <cell r="A1795">
            <v>1017</v>
          </cell>
          <cell r="B1795">
            <v>1017</v>
          </cell>
          <cell r="C1795">
            <v>7202</v>
          </cell>
          <cell r="D1795" t="str">
            <v>US-NYC-BDWY</v>
          </cell>
          <cell r="E1795" t="str">
            <v>rsadkin</v>
          </cell>
          <cell r="F1795" t="str">
            <v>Rachel</v>
          </cell>
          <cell r="G1795" t="str">
            <v xml:space="preserve"> </v>
          </cell>
          <cell r="H1795" t="str">
            <v>Sadkin</v>
          </cell>
          <cell r="I1795" t="str">
            <v>Rachel Sadkin</v>
          </cell>
          <cell r="J1795" t="str">
            <v>Rachel Sadkin</v>
          </cell>
          <cell r="K1795" t="str">
            <v>Rachel</v>
          </cell>
          <cell r="L1795" t="str">
            <v>USD</v>
          </cell>
          <cell r="M1795" t="str">
            <v>Sadkin, Rachel</v>
          </cell>
          <cell r="N1795" t="str">
            <v>F</v>
          </cell>
          <cell r="O1795">
            <v>28489</v>
          </cell>
          <cell r="P1795" t="str">
            <v>US</v>
          </cell>
          <cell r="Q1795" t="str">
            <v xml:space="preserve"> </v>
          </cell>
          <cell r="R1795" t="str">
            <v>Client Services Associate</v>
          </cell>
          <cell r="S1795" t="str">
            <v>EMPLOYEE</v>
          </cell>
          <cell r="T1795">
            <v>3.25</v>
          </cell>
          <cell r="U1795" t="str">
            <v>Balkovich, Laura</v>
          </cell>
          <cell r="V1795" t="str">
            <v>lbalkovich</v>
          </cell>
          <cell r="W1795" t="str">
            <v>EMP-REF</v>
          </cell>
          <cell r="X1795" t="str">
            <v>McCarthy, Justin</v>
          </cell>
          <cell r="Y1795" t="str">
            <v>DoubleClick</v>
          </cell>
          <cell r="Z1795">
            <v>11</v>
          </cell>
          <cell r="AA1795" t="str">
            <v xml:space="preserve"> </v>
          </cell>
          <cell r="AB1795" t="str">
            <v>21-031</v>
          </cell>
          <cell r="AC1795" t="str">
            <v>212-994-4875</v>
          </cell>
          <cell r="AD1795" t="str">
            <v>235 E 95th St</v>
          </cell>
          <cell r="AE1795" t="str">
            <v>Apt# 5E</v>
          </cell>
          <cell r="AF1795" t="str">
            <v>New York</v>
          </cell>
          <cell r="AG1795" t="str">
            <v>NY</v>
          </cell>
          <cell r="AH1795">
            <v>10128</v>
          </cell>
          <cell r="AI1795" t="str">
            <v>US</v>
          </cell>
          <cell r="AJ1795" t="str">
            <v>212-532-7032</v>
          </cell>
          <cell r="AK1795" t="str">
            <v>U</v>
          </cell>
          <cell r="AL1795" t="str">
            <v>S</v>
          </cell>
          <cell r="AM1795" t="str">
            <v>N</v>
          </cell>
          <cell r="AN1795" t="str">
            <v>128-60-3310</v>
          </cell>
          <cell r="AO1795" t="str">
            <v>U</v>
          </cell>
          <cell r="AP1795" t="str">
            <v>COSTCENTER</v>
          </cell>
          <cell r="AQ1795" t="str">
            <v>E3</v>
          </cell>
          <cell r="AR1795" t="str">
            <v>Client Services Associate</v>
          </cell>
          <cell r="AS1795" t="str">
            <v>Direct Ad Sales Ops - NA East</v>
          </cell>
          <cell r="AT1795">
            <v>212</v>
          </cell>
          <cell r="AU1795" t="str">
            <v>Sales - Direct Ad Sales Ops</v>
          </cell>
          <cell r="AW1795">
            <v>37593</v>
          </cell>
          <cell r="AX1795">
            <v>37593</v>
          </cell>
          <cell r="AY1795" t="str">
            <v>E3 - Sales - Direct Ad Sales Ops - Client Services Associate</v>
          </cell>
          <cell r="AZ1795" t="str">
            <v>Sales</v>
          </cell>
          <cell r="BA1795" t="str">
            <v>HIRE</v>
          </cell>
          <cell r="BB1795" t="str">
            <v>HIRE-OPEN</v>
          </cell>
          <cell r="BC1795">
            <v>37593</v>
          </cell>
          <cell r="BD1795">
            <v>1.5</v>
          </cell>
          <cell r="BE1795">
            <v>1.5</v>
          </cell>
          <cell r="BF1795" t="str">
            <v>E</v>
          </cell>
          <cell r="BG1795">
            <v>692</v>
          </cell>
          <cell r="BH1795">
            <v>10692</v>
          </cell>
          <cell r="BI1795">
            <v>1</v>
          </cell>
          <cell r="BJ1795">
            <v>37593</v>
          </cell>
          <cell r="BK1795" t="str">
            <v>SALARY</v>
          </cell>
          <cell r="BL1795" t="str">
            <v>SALARY-INIT</v>
          </cell>
          <cell r="BM1795">
            <v>24</v>
          </cell>
          <cell r="BN1795">
            <v>4167</v>
          </cell>
          <cell r="BO1795" t="str">
            <v>E3 - Sales</v>
          </cell>
          <cell r="BP1795">
            <v>50000</v>
          </cell>
          <cell r="BQ1795">
            <v>50000</v>
          </cell>
          <cell r="BR1795" t="str">
            <v xml:space="preserve"> </v>
          </cell>
          <cell r="BS1795" t="str">
            <v>Hire</v>
          </cell>
          <cell r="BT1795">
            <v>45150</v>
          </cell>
          <cell r="BU1795">
            <v>58800</v>
          </cell>
          <cell r="BV1795">
            <v>72450</v>
          </cell>
          <cell r="BW1795">
            <v>5.8000000000000003E-2</v>
          </cell>
          <cell r="BX1795">
            <v>7.0999999999999994E-2</v>
          </cell>
          <cell r="BY1795">
            <v>62500</v>
          </cell>
          <cell r="BZ1795">
            <v>12500</v>
          </cell>
          <cell r="CA1795">
            <v>12500</v>
          </cell>
          <cell r="CB1795">
            <v>5000</v>
          </cell>
          <cell r="CC1795">
            <v>5000</v>
          </cell>
          <cell r="CD1795">
            <v>5000</v>
          </cell>
          <cell r="CE1795">
            <v>5000</v>
          </cell>
          <cell r="CF1795" t="str">
            <v>W</v>
          </cell>
          <cell r="CG1795">
            <v>26</v>
          </cell>
          <cell r="CH1795" t="str">
            <v xml:space="preserve"> </v>
          </cell>
          <cell r="CI1795" t="str">
            <v xml:space="preserve"> </v>
          </cell>
          <cell r="CJ1795" t="str">
            <v xml:space="preserve"> </v>
          </cell>
          <cell r="CK1795" t="str">
            <v xml:space="preserve"> </v>
          </cell>
          <cell r="CL1795" t="str">
            <v xml:space="preserve"> </v>
          </cell>
          <cell r="CM1795" t="str">
            <v>BA (University of Michigan) 00/ 3.3</v>
          </cell>
          <cell r="CP1795">
            <v>62500</v>
          </cell>
          <cell r="CQ1795">
            <v>37987</v>
          </cell>
          <cell r="CR1795">
            <v>62500</v>
          </cell>
          <cell r="CS1795">
            <v>37895</v>
          </cell>
          <cell r="CT1795">
            <v>62500</v>
          </cell>
          <cell r="CU1795">
            <v>37803</v>
          </cell>
          <cell r="CV1795">
            <v>60000</v>
          </cell>
          <cell r="CW1795">
            <v>37712</v>
          </cell>
          <cell r="CX1795">
            <v>60000</v>
          </cell>
          <cell r="CY1795">
            <v>37622</v>
          </cell>
          <cell r="CZ1795" t="str">
            <v>Sales - Direct Ad Sales Ops</v>
          </cell>
          <cell r="DA1795">
            <v>0</v>
          </cell>
          <cell r="DB1795">
            <v>90</v>
          </cell>
        </row>
        <row r="1796">
          <cell r="A1796">
            <v>347</v>
          </cell>
          <cell r="B1796">
            <v>347</v>
          </cell>
          <cell r="C1796">
            <v>7202</v>
          </cell>
          <cell r="D1796" t="str">
            <v>US-MTV-SAL</v>
          </cell>
          <cell r="E1796" t="str">
            <v>cchin</v>
          </cell>
          <cell r="F1796" t="str">
            <v>Charles</v>
          </cell>
          <cell r="G1796" t="str">
            <v xml:space="preserve"> </v>
          </cell>
          <cell r="H1796" t="str">
            <v>Chin</v>
          </cell>
          <cell r="I1796" t="str">
            <v>Charles Chin</v>
          </cell>
          <cell r="J1796" t="str">
            <v>Charles Chin</v>
          </cell>
          <cell r="K1796" t="str">
            <v>Charles</v>
          </cell>
          <cell r="L1796" t="str">
            <v>USD</v>
          </cell>
          <cell r="M1796" t="str">
            <v>Chin, Charles</v>
          </cell>
          <cell r="N1796" t="str">
            <v>M</v>
          </cell>
          <cell r="O1796">
            <v>28734</v>
          </cell>
          <cell r="P1796" t="str">
            <v>US</v>
          </cell>
          <cell r="Q1796" t="str">
            <v xml:space="preserve"> </v>
          </cell>
          <cell r="R1796" t="str">
            <v>Client Services Associate</v>
          </cell>
          <cell r="S1796" t="str">
            <v>EMPLOYEE</v>
          </cell>
          <cell r="T1796">
            <v>4</v>
          </cell>
          <cell r="U1796" t="str">
            <v>Standley, Judith</v>
          </cell>
          <cell r="V1796" t="str">
            <v>judith</v>
          </cell>
          <cell r="W1796" t="str">
            <v>EMP-REF</v>
          </cell>
          <cell r="X1796" t="str">
            <v>Donati, Katherine</v>
          </cell>
          <cell r="Y1796" t="str">
            <v>Cisco Systems</v>
          </cell>
          <cell r="Z1796">
            <v>41</v>
          </cell>
          <cell r="AA1796" t="str">
            <v>C1</v>
          </cell>
          <cell r="AB1796">
            <v>306</v>
          </cell>
          <cell r="AC1796" t="str">
            <v>650-623-4340</v>
          </cell>
          <cell r="AD1796" t="str">
            <v>978 Planetree Place</v>
          </cell>
          <cell r="AE1796" t="str">
            <v xml:space="preserve"> </v>
          </cell>
          <cell r="AF1796" t="str">
            <v>Sunnyvale</v>
          </cell>
          <cell r="AG1796" t="str">
            <v>CA</v>
          </cell>
          <cell r="AH1796">
            <v>94086</v>
          </cell>
          <cell r="AI1796" t="str">
            <v>US</v>
          </cell>
          <cell r="AJ1796" t="str">
            <v xml:space="preserve"> </v>
          </cell>
          <cell r="AK1796" t="str">
            <v>U</v>
          </cell>
          <cell r="AL1796" t="str">
            <v>S</v>
          </cell>
          <cell r="AM1796" t="str">
            <v>N</v>
          </cell>
          <cell r="AN1796" t="str">
            <v>569-63-5717</v>
          </cell>
          <cell r="AO1796" t="str">
            <v>U</v>
          </cell>
          <cell r="AP1796" t="str">
            <v>COSTCENTER</v>
          </cell>
          <cell r="AQ1796" t="str">
            <v>E3</v>
          </cell>
          <cell r="AR1796" t="str">
            <v>Client Services Associate</v>
          </cell>
          <cell r="AS1796" t="str">
            <v>Direct Ad Sales Ops - NA West</v>
          </cell>
          <cell r="AT1796">
            <v>211</v>
          </cell>
          <cell r="AU1796" t="str">
            <v>Sales - Direct Ad Sales Ops</v>
          </cell>
          <cell r="AW1796">
            <v>37284</v>
          </cell>
          <cell r="AX1796">
            <v>37284</v>
          </cell>
          <cell r="AY1796" t="str">
            <v>E3 - Sales - Direct Ad Sales Ops - Client Services Associate</v>
          </cell>
          <cell r="AZ1796" t="str">
            <v>Sales</v>
          </cell>
          <cell r="BA1796" t="str">
            <v>HIRE</v>
          </cell>
          <cell r="BB1796" t="str">
            <v>HIRE-OPEN</v>
          </cell>
          <cell r="BC1796">
            <v>37284</v>
          </cell>
          <cell r="BD1796">
            <v>2.2999999999999998</v>
          </cell>
          <cell r="BE1796">
            <v>2.2999999999999998</v>
          </cell>
          <cell r="BF1796" t="str">
            <v>E</v>
          </cell>
          <cell r="BG1796">
            <v>370</v>
          </cell>
          <cell r="BH1796">
            <v>10370</v>
          </cell>
          <cell r="BI1796">
            <v>1</v>
          </cell>
          <cell r="BJ1796">
            <v>37773</v>
          </cell>
          <cell r="BK1796" t="str">
            <v>SALARY</v>
          </cell>
          <cell r="BL1796" t="str">
            <v>SALARY-ADJUST</v>
          </cell>
          <cell r="BM1796">
            <v>23</v>
          </cell>
          <cell r="BN1796">
            <v>4000</v>
          </cell>
          <cell r="BO1796" t="str">
            <v>E3 - Sales</v>
          </cell>
          <cell r="BP1796">
            <v>48000</v>
          </cell>
          <cell r="BQ1796">
            <v>38000</v>
          </cell>
          <cell r="BR1796">
            <v>37773</v>
          </cell>
          <cell r="BS1796">
            <v>0.26300000000000001</v>
          </cell>
          <cell r="BT1796">
            <v>45150</v>
          </cell>
          <cell r="BU1796">
            <v>58800</v>
          </cell>
          <cell r="BV1796">
            <v>72450</v>
          </cell>
          <cell r="BW1796">
            <v>5.5E-2</v>
          </cell>
          <cell r="BX1796">
            <v>6.8000000000000005E-2</v>
          </cell>
          <cell r="BY1796">
            <v>60500</v>
          </cell>
          <cell r="BZ1796">
            <v>12500</v>
          </cell>
          <cell r="CA1796">
            <v>12500</v>
          </cell>
          <cell r="CB1796">
            <v>4000</v>
          </cell>
          <cell r="CC1796">
            <v>4850</v>
          </cell>
          <cell r="CD1796">
            <v>4850</v>
          </cell>
          <cell r="CE1796">
            <v>4850</v>
          </cell>
          <cell r="CF1796" t="str">
            <v>A</v>
          </cell>
          <cell r="CG1796">
            <v>25</v>
          </cell>
          <cell r="CH1796" t="str">
            <v xml:space="preserve"> </v>
          </cell>
          <cell r="CI1796" t="str">
            <v xml:space="preserve"> </v>
          </cell>
          <cell r="CJ1796" t="str">
            <v xml:space="preserve"> </v>
          </cell>
          <cell r="CK1796" t="str">
            <v xml:space="preserve"> </v>
          </cell>
          <cell r="CL1796" t="str">
            <v xml:space="preserve"> </v>
          </cell>
          <cell r="CM1796" t="str">
            <v>BA (California Polytechnic State University) 00/ 3.01</v>
          </cell>
          <cell r="CN1796" t="str">
            <v>VERIFIED-NONE</v>
          </cell>
          <cell r="CP1796">
            <v>60500</v>
          </cell>
          <cell r="CQ1796">
            <v>37987</v>
          </cell>
          <cell r="CR1796">
            <v>60500</v>
          </cell>
          <cell r="CS1796">
            <v>37895</v>
          </cell>
          <cell r="CT1796">
            <v>60500</v>
          </cell>
          <cell r="CU1796">
            <v>37803</v>
          </cell>
          <cell r="CV1796">
            <v>53000</v>
          </cell>
          <cell r="CW1796">
            <v>37712</v>
          </cell>
          <cell r="CX1796">
            <v>53000</v>
          </cell>
          <cell r="CY1796">
            <v>37622</v>
          </cell>
          <cell r="CZ1796" t="str">
            <v>Sales - Direct Ad Sales Ops</v>
          </cell>
          <cell r="DA1796">
            <v>0</v>
          </cell>
          <cell r="DB1796">
            <v>90</v>
          </cell>
        </row>
        <row r="1797">
          <cell r="A1797">
            <v>3402</v>
          </cell>
          <cell r="B1797">
            <v>3402</v>
          </cell>
          <cell r="C1797">
            <v>7202</v>
          </cell>
          <cell r="D1797" t="str">
            <v>US-NYC-BDWY</v>
          </cell>
          <cell r="E1797" t="str">
            <v>dhatzis</v>
          </cell>
          <cell r="F1797" t="str">
            <v>Dionisia</v>
          </cell>
          <cell r="G1797" t="str">
            <v xml:space="preserve"> </v>
          </cell>
          <cell r="H1797" t="str">
            <v>Hatzis</v>
          </cell>
          <cell r="I1797" t="str">
            <v>Denise Hatzis</v>
          </cell>
          <cell r="J1797" t="str">
            <v>Dionisia Hatzis</v>
          </cell>
          <cell r="K1797" t="str">
            <v>Denise</v>
          </cell>
          <cell r="L1797" t="str">
            <v>USD</v>
          </cell>
          <cell r="M1797" t="str">
            <v>Hatzis, Denise</v>
          </cell>
          <cell r="N1797" t="str">
            <v>F</v>
          </cell>
          <cell r="O1797">
            <v>28570</v>
          </cell>
          <cell r="P1797" t="str">
            <v>US</v>
          </cell>
          <cell r="Q1797" t="str">
            <v xml:space="preserve"> </v>
          </cell>
          <cell r="R1797" t="str">
            <v>Client Services Associate- New York</v>
          </cell>
          <cell r="S1797" t="str">
            <v>EMPLOYEE</v>
          </cell>
          <cell r="T1797">
            <v>3.25</v>
          </cell>
          <cell r="U1797" t="str">
            <v>Balkovich, Laura</v>
          </cell>
          <cell r="V1797" t="str">
            <v>lbalkovich</v>
          </cell>
          <cell r="W1797" t="str">
            <v>AGENCY AGENCY</v>
          </cell>
          <cell r="X1797" t="str">
            <v xml:space="preserve">  </v>
          </cell>
          <cell r="Y1797" t="str">
            <v>Tefen USA</v>
          </cell>
          <cell r="Z1797">
            <v>11</v>
          </cell>
          <cell r="AA1797" t="str">
            <v>C1</v>
          </cell>
          <cell r="AB1797" t="str">
            <v xml:space="preserve"> </v>
          </cell>
          <cell r="AC1797" t="str">
            <v>1-212-624.9585</v>
          </cell>
          <cell r="AD1797" t="str">
            <v>182 Primose Dr</v>
          </cell>
          <cell r="AE1797" t="str">
            <v xml:space="preserve"> </v>
          </cell>
          <cell r="AF1797" t="str">
            <v>New Hyde Park</v>
          </cell>
          <cell r="AG1797" t="str">
            <v>NY</v>
          </cell>
          <cell r="AH1797">
            <v>11040</v>
          </cell>
          <cell r="AI1797" t="str">
            <v>US</v>
          </cell>
          <cell r="AJ1797" t="str">
            <v xml:space="preserve"> </v>
          </cell>
          <cell r="AK1797" t="str">
            <v>R</v>
          </cell>
          <cell r="AL1797" t="str">
            <v>S</v>
          </cell>
          <cell r="AM1797" t="str">
            <v>N</v>
          </cell>
          <cell r="AN1797" t="str">
            <v>055-74-0714</v>
          </cell>
          <cell r="AO1797" t="str">
            <v>N</v>
          </cell>
          <cell r="AP1797" t="str">
            <v>COSTCENTER</v>
          </cell>
          <cell r="AQ1797" t="str">
            <v>E3</v>
          </cell>
          <cell r="AR1797" t="str">
            <v>Client Services Associate</v>
          </cell>
          <cell r="AS1797" t="str">
            <v>Direct Ad Sales Ops - NA East</v>
          </cell>
          <cell r="AT1797">
            <v>212</v>
          </cell>
          <cell r="AU1797" t="str">
            <v>Sales - Direct Ad Sales Ops</v>
          </cell>
          <cell r="AW1797">
            <v>37970</v>
          </cell>
          <cell r="AX1797">
            <v>37970</v>
          </cell>
          <cell r="AY1797" t="str">
            <v>E3 - Sales - Direct Ad Sales Ops - Client Services Associate</v>
          </cell>
          <cell r="AZ1797" t="str">
            <v>Sales</v>
          </cell>
          <cell r="BA1797" t="str">
            <v>HIRE</v>
          </cell>
          <cell r="BB1797" t="str">
            <v>HIRE-CONV</v>
          </cell>
          <cell r="BC1797">
            <v>37970</v>
          </cell>
          <cell r="BD1797">
            <v>0.4</v>
          </cell>
          <cell r="BE1797">
            <v>0.8</v>
          </cell>
          <cell r="BF1797" t="str">
            <v>E</v>
          </cell>
          <cell r="BG1797">
            <v>1542</v>
          </cell>
          <cell r="BH1797">
            <v>11542</v>
          </cell>
          <cell r="BI1797">
            <v>1</v>
          </cell>
          <cell r="BJ1797">
            <v>37970</v>
          </cell>
          <cell r="BK1797" t="str">
            <v>SALARY</v>
          </cell>
          <cell r="BL1797" t="str">
            <v>SALARY-CONVERT</v>
          </cell>
          <cell r="BM1797">
            <v>23</v>
          </cell>
          <cell r="BN1797">
            <v>3958</v>
          </cell>
          <cell r="BO1797" t="str">
            <v>E3 - Sales</v>
          </cell>
          <cell r="BP1797">
            <v>47500</v>
          </cell>
          <cell r="BQ1797" t="str">
            <v xml:space="preserve"> </v>
          </cell>
          <cell r="BR1797">
            <v>37970</v>
          </cell>
          <cell r="BS1797">
            <v>0.34300000000000003</v>
          </cell>
          <cell r="BT1797">
            <v>45150</v>
          </cell>
          <cell r="BU1797">
            <v>58800</v>
          </cell>
          <cell r="BV1797">
            <v>72450</v>
          </cell>
          <cell r="BW1797">
            <v>5.5E-2</v>
          </cell>
          <cell r="BX1797">
            <v>6.7000000000000004E-2</v>
          </cell>
          <cell r="BY1797">
            <v>60000</v>
          </cell>
          <cell r="BZ1797">
            <v>12500</v>
          </cell>
          <cell r="CA1797">
            <v>12500</v>
          </cell>
          <cell r="CB1797">
            <v>900</v>
          </cell>
          <cell r="CC1797">
            <v>900</v>
          </cell>
          <cell r="CD1797">
            <v>900</v>
          </cell>
          <cell r="CE1797">
            <v>900</v>
          </cell>
          <cell r="CF1797" t="str">
            <v>W</v>
          </cell>
          <cell r="CG1797">
            <v>26</v>
          </cell>
          <cell r="CH1797" t="str">
            <v xml:space="preserve"> </v>
          </cell>
          <cell r="CI1797" t="str">
            <v xml:space="preserve"> </v>
          </cell>
          <cell r="CJ1797" t="str">
            <v xml:space="preserve"> </v>
          </cell>
          <cell r="CK1797" t="str">
            <v xml:space="preserve"> </v>
          </cell>
          <cell r="CL1797" t="str">
            <v xml:space="preserve"> </v>
          </cell>
          <cell r="CM1797" t="str">
            <v>BA (Colgate University) 00/ 3.1</v>
          </cell>
          <cell r="CN1797" t="str">
            <v>VERIFIED-NONE</v>
          </cell>
          <cell r="CP1797">
            <v>60000</v>
          </cell>
          <cell r="CQ1797">
            <v>37987</v>
          </cell>
          <cell r="CR1797">
            <v>60000</v>
          </cell>
          <cell r="CS1797">
            <v>37895</v>
          </cell>
          <cell r="CT1797" t="str">
            <v xml:space="preserve"> </v>
          </cell>
          <cell r="CU1797" t="str">
            <v xml:space="preserve"> </v>
          </cell>
          <cell r="CV1797" t="str">
            <v xml:space="preserve"> </v>
          </cell>
          <cell r="CW1797" t="str">
            <v xml:space="preserve"> </v>
          </cell>
          <cell r="CX1797" t="str">
            <v xml:space="preserve"> </v>
          </cell>
          <cell r="CY1797" t="str">
            <v xml:space="preserve"> </v>
          </cell>
          <cell r="CZ1797" t="str">
            <v>Sales - Direct Ad Sales Ops</v>
          </cell>
          <cell r="DA1797">
            <v>0</v>
          </cell>
          <cell r="DB1797">
            <v>90</v>
          </cell>
        </row>
        <row r="1798">
          <cell r="A1798">
            <v>677</v>
          </cell>
          <cell r="B1798">
            <v>677</v>
          </cell>
          <cell r="C1798">
            <v>7202</v>
          </cell>
          <cell r="D1798" t="str">
            <v>US-DEN-SVAL</v>
          </cell>
          <cell r="E1798" t="str">
            <v>kcronin</v>
          </cell>
          <cell r="F1798" t="str">
            <v>Kelly</v>
          </cell>
          <cell r="G1798" t="str">
            <v xml:space="preserve"> </v>
          </cell>
          <cell r="H1798" t="str">
            <v>Cronin</v>
          </cell>
          <cell r="I1798" t="str">
            <v>Kelly Cronin</v>
          </cell>
          <cell r="J1798" t="str">
            <v>Kelly Cronin</v>
          </cell>
          <cell r="K1798" t="str">
            <v>Kelly</v>
          </cell>
          <cell r="L1798" t="str">
            <v>USD</v>
          </cell>
          <cell r="M1798" t="str">
            <v>Cronin, Kelly</v>
          </cell>
          <cell r="N1798" t="str">
            <v>F</v>
          </cell>
          <cell r="O1798">
            <v>28338</v>
          </cell>
          <cell r="P1798" t="str">
            <v>US</v>
          </cell>
          <cell r="Q1798" t="str">
            <v xml:space="preserve"> </v>
          </cell>
          <cell r="R1798" t="str">
            <v>Client Services Associate</v>
          </cell>
          <cell r="S1798" t="str">
            <v>EMPLOYEE</v>
          </cell>
          <cell r="T1798">
            <v>3</v>
          </cell>
          <cell r="U1798" t="str">
            <v>Cooper, Adele</v>
          </cell>
          <cell r="V1798" t="str">
            <v>adele</v>
          </cell>
          <cell r="W1798" t="str">
            <v>EMP-REF</v>
          </cell>
          <cell r="X1798" t="str">
            <v>Souder, Edward</v>
          </cell>
          <cell r="Y1798" t="str">
            <v>Ideal Solutions</v>
          </cell>
          <cell r="Z1798">
            <v>74</v>
          </cell>
          <cell r="AA1798" t="str">
            <v>OTHER</v>
          </cell>
          <cell r="AB1798" t="str">
            <v>---</v>
          </cell>
          <cell r="AC1798" t="str">
            <v>303-524-1039</v>
          </cell>
          <cell r="AD1798" t="str">
            <v>1730 S. Logan</v>
          </cell>
          <cell r="AE1798" t="str">
            <v xml:space="preserve"> </v>
          </cell>
          <cell r="AF1798" t="str">
            <v>Denver</v>
          </cell>
          <cell r="AG1798" t="str">
            <v>CO</v>
          </cell>
          <cell r="AH1798">
            <v>80210</v>
          </cell>
          <cell r="AI1798" t="str">
            <v>US</v>
          </cell>
          <cell r="AJ1798" t="str">
            <v xml:space="preserve"> </v>
          </cell>
          <cell r="AK1798" t="str">
            <v>U</v>
          </cell>
          <cell r="AL1798" t="str">
            <v>S</v>
          </cell>
          <cell r="AM1798" t="str">
            <v>N</v>
          </cell>
          <cell r="AN1798" t="str">
            <v>332-68-1562</v>
          </cell>
          <cell r="AO1798" t="str">
            <v>U</v>
          </cell>
          <cell r="AP1798" t="str">
            <v>COSTCENTER</v>
          </cell>
          <cell r="AQ1798" t="str">
            <v>E3</v>
          </cell>
          <cell r="AR1798" t="str">
            <v>Client Services Associate</v>
          </cell>
          <cell r="AS1798" t="str">
            <v>Direct Ad Sales Ops - NA West</v>
          </cell>
          <cell r="AT1798">
            <v>211</v>
          </cell>
          <cell r="AU1798" t="str">
            <v>Sales - Direct Ad Sales Ops</v>
          </cell>
          <cell r="AW1798">
            <v>37529</v>
          </cell>
          <cell r="AX1798">
            <v>37529</v>
          </cell>
          <cell r="AY1798" t="str">
            <v>E3 - Sales - Direct Ad Sales Ops - Client Services Associate</v>
          </cell>
          <cell r="AZ1798" t="str">
            <v>Sales</v>
          </cell>
          <cell r="BA1798" t="str">
            <v>JOBCODE</v>
          </cell>
          <cell r="BB1798" t="str">
            <v>JOBCODE-PROM</v>
          </cell>
          <cell r="BC1798">
            <v>38018</v>
          </cell>
          <cell r="BD1798">
            <v>1.6</v>
          </cell>
          <cell r="BE1798">
            <v>0.3</v>
          </cell>
          <cell r="BF1798" t="str">
            <v>E</v>
          </cell>
          <cell r="BG1798">
            <v>607</v>
          </cell>
          <cell r="BH1798">
            <v>10607</v>
          </cell>
          <cell r="BI1798">
            <v>1</v>
          </cell>
          <cell r="BJ1798">
            <v>38018</v>
          </cell>
          <cell r="BK1798" t="str">
            <v>SALARY</v>
          </cell>
          <cell r="BL1798" t="str">
            <v>SALARY-PROM</v>
          </cell>
          <cell r="BM1798">
            <v>22</v>
          </cell>
          <cell r="BN1798">
            <v>3750</v>
          </cell>
          <cell r="BO1798" t="str">
            <v>E3 - Sales</v>
          </cell>
          <cell r="BP1798">
            <v>45000</v>
          </cell>
          <cell r="BQ1798">
            <v>40000</v>
          </cell>
          <cell r="BR1798">
            <v>38018</v>
          </cell>
          <cell r="BS1798">
            <v>0.125</v>
          </cell>
          <cell r="BT1798">
            <v>45150</v>
          </cell>
          <cell r="BU1798">
            <v>58800</v>
          </cell>
          <cell r="BV1798">
            <v>72450</v>
          </cell>
          <cell r="BW1798">
            <v>5.1999999999999998E-2</v>
          </cell>
          <cell r="BX1798">
            <v>6.4000000000000001E-2</v>
          </cell>
          <cell r="BY1798">
            <v>57500</v>
          </cell>
          <cell r="BZ1798">
            <v>12500</v>
          </cell>
          <cell r="CA1798">
            <v>12500</v>
          </cell>
          <cell r="CB1798">
            <v>3000</v>
          </cell>
          <cell r="CC1798">
            <v>3400</v>
          </cell>
          <cell r="CD1798">
            <v>3400</v>
          </cell>
          <cell r="CE1798">
            <v>3400</v>
          </cell>
          <cell r="CF1798" t="str">
            <v>W</v>
          </cell>
          <cell r="CG1798">
            <v>26</v>
          </cell>
          <cell r="CH1798" t="str">
            <v xml:space="preserve"> </v>
          </cell>
          <cell r="CI1798" t="str">
            <v xml:space="preserve"> </v>
          </cell>
          <cell r="CJ1798" t="str">
            <v xml:space="preserve"> </v>
          </cell>
          <cell r="CK1798" t="str">
            <v xml:space="preserve"> </v>
          </cell>
          <cell r="CL1798" t="str">
            <v xml:space="preserve"> </v>
          </cell>
          <cell r="CM1798" t="str">
            <v>BS (University of Denver) 99</v>
          </cell>
          <cell r="CP1798">
            <v>57500</v>
          </cell>
          <cell r="CQ1798">
            <v>37987</v>
          </cell>
          <cell r="CR1798">
            <v>50000</v>
          </cell>
          <cell r="CS1798">
            <v>37895</v>
          </cell>
          <cell r="CT1798" t="str">
            <v xml:space="preserve"> </v>
          </cell>
          <cell r="CU1798" t="str">
            <v xml:space="preserve"> </v>
          </cell>
          <cell r="CV1798" t="str">
            <v xml:space="preserve"> </v>
          </cell>
          <cell r="CW1798" t="str">
            <v xml:space="preserve"> </v>
          </cell>
          <cell r="CX1798" t="str">
            <v xml:space="preserve"> </v>
          </cell>
          <cell r="CY1798" t="str">
            <v xml:space="preserve"> </v>
          </cell>
          <cell r="CZ1798" t="str">
            <v>Sales - Direct Ad Sales Ops</v>
          </cell>
          <cell r="DA1798">
            <v>0</v>
          </cell>
          <cell r="DB1798">
            <v>90</v>
          </cell>
        </row>
        <row r="1799">
          <cell r="A1799">
            <v>1444</v>
          </cell>
          <cell r="B1799">
            <v>1444</v>
          </cell>
          <cell r="C1799">
            <v>7202</v>
          </cell>
          <cell r="D1799" t="str">
            <v>US-MTV-SAL</v>
          </cell>
          <cell r="E1799" t="str">
            <v>ckliewer</v>
          </cell>
          <cell r="F1799" t="str">
            <v>Christine</v>
          </cell>
          <cell r="G1799" t="str">
            <v xml:space="preserve"> </v>
          </cell>
          <cell r="H1799" t="str">
            <v>Kliewer</v>
          </cell>
          <cell r="I1799" t="str">
            <v>Christine Kliewer</v>
          </cell>
          <cell r="J1799" t="str">
            <v>Christine Kliewer</v>
          </cell>
          <cell r="K1799" t="str">
            <v>Christine</v>
          </cell>
          <cell r="L1799" t="str">
            <v>USD</v>
          </cell>
          <cell r="M1799" t="str">
            <v>Kliewer, Christine</v>
          </cell>
          <cell r="N1799" t="str">
            <v>F</v>
          </cell>
          <cell r="O1799">
            <v>28863</v>
          </cell>
          <cell r="P1799" t="str">
            <v>US</v>
          </cell>
          <cell r="Q1799" t="str">
            <v xml:space="preserve"> </v>
          </cell>
          <cell r="R1799" t="str">
            <v>Client Services Associate</v>
          </cell>
          <cell r="S1799" t="str">
            <v>EMPLOYEE</v>
          </cell>
          <cell r="T1799">
            <v>3</v>
          </cell>
          <cell r="U1799" t="str">
            <v>Standley, Judith</v>
          </cell>
          <cell r="V1799" t="str">
            <v>judith</v>
          </cell>
          <cell r="W1799" t="str">
            <v>EMP-REF</v>
          </cell>
          <cell r="X1799" t="str">
            <v>Chin, Charles</v>
          </cell>
          <cell r="Y1799" t="str">
            <v>CyberSource</v>
          </cell>
          <cell r="Z1799">
            <v>41</v>
          </cell>
          <cell r="AA1799" t="str">
            <v>C1</v>
          </cell>
          <cell r="AB1799">
            <v>307</v>
          </cell>
          <cell r="AC1799" t="str">
            <v>650-623-5294</v>
          </cell>
          <cell r="AD1799" t="str">
            <v>3625 Copperfield Dr</v>
          </cell>
          <cell r="AE1799">
            <v>318</v>
          </cell>
          <cell r="AF1799" t="str">
            <v>San Jose</v>
          </cell>
          <cell r="AG1799" t="str">
            <v>CA</v>
          </cell>
          <cell r="AH1799">
            <v>95136</v>
          </cell>
          <cell r="AI1799" t="str">
            <v>US</v>
          </cell>
          <cell r="AJ1799" t="str">
            <v xml:space="preserve"> </v>
          </cell>
          <cell r="AK1799" t="str">
            <v>U</v>
          </cell>
          <cell r="AL1799" t="str">
            <v>S</v>
          </cell>
          <cell r="AM1799" t="str">
            <v>N</v>
          </cell>
          <cell r="AN1799" t="str">
            <v>566-55-5061</v>
          </cell>
          <cell r="AO1799" t="str">
            <v>U</v>
          </cell>
          <cell r="AP1799" t="str">
            <v>COSTCENTER</v>
          </cell>
          <cell r="AQ1799" t="str">
            <v>E3</v>
          </cell>
          <cell r="AR1799" t="str">
            <v>Client Services Associate</v>
          </cell>
          <cell r="AS1799" t="str">
            <v>Direct Ad Sales Ops - NA West</v>
          </cell>
          <cell r="AT1799">
            <v>211</v>
          </cell>
          <cell r="AU1799" t="str">
            <v>Sales - Direct Ad Sales Ops</v>
          </cell>
          <cell r="AW1799">
            <v>37711</v>
          </cell>
          <cell r="AX1799">
            <v>37711</v>
          </cell>
          <cell r="AY1799" t="str">
            <v>E3 - Sales - Direct Ad Sales Ops - Client Services Associate</v>
          </cell>
          <cell r="AZ1799" t="str">
            <v>Sales</v>
          </cell>
          <cell r="BA1799" t="str">
            <v>JOBCODE</v>
          </cell>
          <cell r="BB1799" t="str">
            <v>JOBCODE-PROM</v>
          </cell>
          <cell r="BC1799">
            <v>38018</v>
          </cell>
          <cell r="BD1799">
            <v>1.1000000000000001</v>
          </cell>
          <cell r="BE1799">
            <v>0.3</v>
          </cell>
          <cell r="BF1799" t="str">
            <v>E</v>
          </cell>
          <cell r="BG1799">
            <v>883</v>
          </cell>
          <cell r="BH1799">
            <v>10883</v>
          </cell>
          <cell r="BI1799">
            <v>1</v>
          </cell>
          <cell r="BJ1799">
            <v>38018</v>
          </cell>
          <cell r="BK1799" t="str">
            <v>SALARY</v>
          </cell>
          <cell r="BL1799" t="str">
            <v>SALARY-PROM</v>
          </cell>
          <cell r="BM1799">
            <v>22</v>
          </cell>
          <cell r="BN1799">
            <v>3750</v>
          </cell>
          <cell r="BO1799" t="str">
            <v>E3 - Sales</v>
          </cell>
          <cell r="BP1799">
            <v>45000</v>
          </cell>
          <cell r="BQ1799">
            <v>40000</v>
          </cell>
          <cell r="BR1799">
            <v>38018</v>
          </cell>
          <cell r="BS1799">
            <v>0.125</v>
          </cell>
          <cell r="BT1799">
            <v>45150</v>
          </cell>
          <cell r="BU1799">
            <v>58800</v>
          </cell>
          <cell r="BV1799">
            <v>72450</v>
          </cell>
          <cell r="BW1799">
            <v>5.1999999999999998E-2</v>
          </cell>
          <cell r="BX1799">
            <v>6.4000000000000001E-2</v>
          </cell>
          <cell r="BY1799">
            <v>57500</v>
          </cell>
          <cell r="BZ1799">
            <v>12500</v>
          </cell>
          <cell r="CA1799">
            <v>12500</v>
          </cell>
          <cell r="CB1799">
            <v>1700</v>
          </cell>
          <cell r="CC1799">
            <v>1700</v>
          </cell>
          <cell r="CD1799">
            <v>1700</v>
          </cell>
          <cell r="CE1799">
            <v>1700</v>
          </cell>
          <cell r="CF1799" t="str">
            <v>W</v>
          </cell>
          <cell r="CG1799">
            <v>25</v>
          </cell>
          <cell r="CH1799" t="str">
            <v xml:space="preserve"> </v>
          </cell>
          <cell r="CI1799" t="str">
            <v xml:space="preserve"> </v>
          </cell>
          <cell r="CJ1799" t="str">
            <v xml:space="preserve"> </v>
          </cell>
          <cell r="CK1799" t="str">
            <v xml:space="preserve"> </v>
          </cell>
          <cell r="CL1799" t="str">
            <v xml:space="preserve"> </v>
          </cell>
          <cell r="CM1799" t="str">
            <v>BS (California Polytechnic State University)</v>
          </cell>
          <cell r="CP1799">
            <v>57500</v>
          </cell>
          <cell r="CQ1799">
            <v>37987</v>
          </cell>
          <cell r="CR1799">
            <v>50000</v>
          </cell>
          <cell r="CS1799">
            <v>37895</v>
          </cell>
          <cell r="CT1799">
            <v>50000</v>
          </cell>
          <cell r="CU1799">
            <v>37803</v>
          </cell>
          <cell r="CV1799">
            <v>50000</v>
          </cell>
          <cell r="CW1799">
            <v>37712</v>
          </cell>
          <cell r="CX1799">
            <v>50000</v>
          </cell>
          <cell r="CY1799">
            <v>37622</v>
          </cell>
          <cell r="CZ1799" t="str">
            <v>Sales - Direct Ad Sales Ops</v>
          </cell>
          <cell r="DA1799">
            <v>0</v>
          </cell>
          <cell r="DB1799">
            <v>90</v>
          </cell>
        </row>
        <row r="1800">
          <cell r="A1800">
            <v>164</v>
          </cell>
          <cell r="B1800">
            <v>164</v>
          </cell>
          <cell r="C1800">
            <v>7202</v>
          </cell>
          <cell r="D1800" t="str">
            <v>US-MTV-SAL</v>
          </cell>
          <cell r="E1800" t="str">
            <v>dyana</v>
          </cell>
          <cell r="F1800" t="str">
            <v>Dyana</v>
          </cell>
          <cell r="G1800" t="str">
            <v>L</v>
          </cell>
          <cell r="H1800" t="str">
            <v>Wong</v>
          </cell>
          <cell r="I1800" t="str">
            <v>Dyana Wong</v>
          </cell>
          <cell r="J1800" t="str">
            <v>Dyana L Wong</v>
          </cell>
          <cell r="K1800" t="str">
            <v>Dyana</v>
          </cell>
          <cell r="L1800" t="str">
            <v>USD</v>
          </cell>
          <cell r="M1800" t="str">
            <v>Wong, Dyana</v>
          </cell>
          <cell r="N1800" t="str">
            <v>F</v>
          </cell>
          <cell r="O1800">
            <v>24468</v>
          </cell>
          <cell r="P1800" t="str">
            <v>US</v>
          </cell>
          <cell r="Q1800" t="str">
            <v xml:space="preserve"> </v>
          </cell>
          <cell r="R1800" t="str">
            <v>Client Services Associate</v>
          </cell>
          <cell r="S1800" t="str">
            <v>EMPLOYEE</v>
          </cell>
          <cell r="T1800">
            <v>3.25</v>
          </cell>
          <cell r="U1800" t="str">
            <v>Standley, Judith</v>
          </cell>
          <cell r="V1800" t="str">
            <v>judith</v>
          </cell>
          <cell r="W1800" t="str">
            <v>WEB</v>
          </cell>
          <cell r="X1800" t="str">
            <v xml:space="preserve"> </v>
          </cell>
          <cell r="Y1800" t="str">
            <v>Stylemaven.com</v>
          </cell>
          <cell r="Z1800">
            <v>41</v>
          </cell>
          <cell r="AA1800" t="str">
            <v>C2</v>
          </cell>
          <cell r="AB1800">
            <v>293</v>
          </cell>
          <cell r="AC1800" t="str">
            <v>650-623-4175</v>
          </cell>
          <cell r="AD1800" t="str">
            <v>5714 Tonopah Drive</v>
          </cell>
          <cell r="AE1800" t="str">
            <v xml:space="preserve"> </v>
          </cell>
          <cell r="AF1800" t="str">
            <v>San Jose</v>
          </cell>
          <cell r="AG1800" t="str">
            <v>CA</v>
          </cell>
          <cell r="AH1800">
            <v>95123</v>
          </cell>
          <cell r="AI1800" t="str">
            <v>US</v>
          </cell>
          <cell r="AJ1800" t="str">
            <v xml:space="preserve"> </v>
          </cell>
          <cell r="AK1800" t="str">
            <v>U</v>
          </cell>
          <cell r="AL1800" t="str">
            <v>S</v>
          </cell>
          <cell r="AM1800" t="str">
            <v>N</v>
          </cell>
          <cell r="AN1800" t="str">
            <v>554-94-3954</v>
          </cell>
          <cell r="AO1800" t="str">
            <v>U</v>
          </cell>
          <cell r="AP1800" t="str">
            <v>COSTCENTER</v>
          </cell>
          <cell r="AQ1800" t="str">
            <v>E3</v>
          </cell>
          <cell r="AR1800" t="str">
            <v>Client Services Associate</v>
          </cell>
          <cell r="AS1800" t="str">
            <v>Direct Ad Sales Ops - NA West</v>
          </cell>
          <cell r="AT1800">
            <v>211</v>
          </cell>
          <cell r="AU1800" t="str">
            <v>Sales - Direct Ad Sales Ops</v>
          </cell>
          <cell r="AW1800">
            <v>36818</v>
          </cell>
          <cell r="AX1800">
            <v>36818</v>
          </cell>
          <cell r="AY1800" t="str">
            <v>E3 - Sales - Direct Ad Sales Ops - Client Services Associate</v>
          </cell>
          <cell r="AZ1800" t="str">
            <v>Sales</v>
          </cell>
          <cell r="BA1800" t="str">
            <v>JOBCODE</v>
          </cell>
          <cell r="BB1800" t="str">
            <v>JOBCODE-PROM</v>
          </cell>
          <cell r="BC1800">
            <v>37834</v>
          </cell>
          <cell r="BD1800">
            <v>3.6</v>
          </cell>
          <cell r="BE1800">
            <v>0.8</v>
          </cell>
          <cell r="BF1800" t="str">
            <v>E</v>
          </cell>
          <cell r="BG1800">
            <v>191</v>
          </cell>
          <cell r="BH1800">
            <v>10191</v>
          </cell>
          <cell r="BI1800">
            <v>1</v>
          </cell>
          <cell r="BJ1800">
            <v>37834</v>
          </cell>
          <cell r="BK1800" t="str">
            <v>SALARY</v>
          </cell>
          <cell r="BL1800" t="str">
            <v>SALARY-PROM</v>
          </cell>
          <cell r="BM1800">
            <v>22</v>
          </cell>
          <cell r="BN1800">
            <v>3750</v>
          </cell>
          <cell r="BO1800" t="str">
            <v>E3 - Sales</v>
          </cell>
          <cell r="BP1800">
            <v>45000</v>
          </cell>
          <cell r="BQ1800">
            <v>34000</v>
          </cell>
          <cell r="BR1800">
            <v>37834</v>
          </cell>
          <cell r="BS1800">
            <v>0.154</v>
          </cell>
          <cell r="BT1800">
            <v>45150</v>
          </cell>
          <cell r="BU1800">
            <v>58800</v>
          </cell>
          <cell r="BV1800">
            <v>72450</v>
          </cell>
          <cell r="BW1800">
            <v>5.1999999999999998E-2</v>
          </cell>
          <cell r="BX1800">
            <v>6.4000000000000001E-2</v>
          </cell>
          <cell r="BY1800">
            <v>57500</v>
          </cell>
          <cell r="BZ1800">
            <v>12500</v>
          </cell>
          <cell r="CA1800">
            <v>12500</v>
          </cell>
          <cell r="CB1800">
            <v>5200</v>
          </cell>
          <cell r="CC1800">
            <v>9500</v>
          </cell>
          <cell r="CD1800">
            <v>9500</v>
          </cell>
          <cell r="CE1800">
            <v>9500</v>
          </cell>
          <cell r="CF1800" t="str">
            <v>A</v>
          </cell>
          <cell r="CG1800">
            <v>37</v>
          </cell>
          <cell r="CH1800" t="str">
            <v xml:space="preserve"> </v>
          </cell>
          <cell r="CI1800" t="str">
            <v xml:space="preserve"> </v>
          </cell>
          <cell r="CJ1800" t="str">
            <v xml:space="preserve"> </v>
          </cell>
          <cell r="CK1800" t="str">
            <v xml:space="preserve"> </v>
          </cell>
          <cell r="CL1800" t="str">
            <v xml:space="preserve"> </v>
          </cell>
          <cell r="CM1800" t="str">
            <v>BS (California Polytechnic State University, San Luis Obispo) 93/ 0.0</v>
          </cell>
          <cell r="CP1800">
            <v>57500</v>
          </cell>
          <cell r="CQ1800">
            <v>37987</v>
          </cell>
          <cell r="CR1800">
            <v>57500</v>
          </cell>
          <cell r="CS1800">
            <v>37895</v>
          </cell>
          <cell r="CT1800">
            <v>57500</v>
          </cell>
          <cell r="CU1800">
            <v>37803</v>
          </cell>
          <cell r="CV1800">
            <v>54000</v>
          </cell>
          <cell r="CW1800">
            <v>37712</v>
          </cell>
          <cell r="CX1800">
            <v>54000</v>
          </cell>
          <cell r="CY1800">
            <v>37622</v>
          </cell>
          <cell r="CZ1800" t="str">
            <v>Sales - Direct Ad Sales Ops</v>
          </cell>
          <cell r="DA1800">
            <v>0</v>
          </cell>
          <cell r="DB1800">
            <v>90</v>
          </cell>
        </row>
        <row r="1801">
          <cell r="A1801">
            <v>1790</v>
          </cell>
          <cell r="B1801">
            <v>1790</v>
          </cell>
          <cell r="C1801">
            <v>7202</v>
          </cell>
          <cell r="D1801" t="str">
            <v>US-ATL-ABER</v>
          </cell>
          <cell r="E1801" t="str">
            <v>tonia</v>
          </cell>
          <cell r="F1801" t="str">
            <v>Latonia</v>
          </cell>
          <cell r="G1801" t="str">
            <v xml:space="preserve"> </v>
          </cell>
          <cell r="H1801" t="str">
            <v>Lipscomb</v>
          </cell>
          <cell r="I1801" t="str">
            <v>Tonia Lipscomb</v>
          </cell>
          <cell r="J1801" t="str">
            <v>Latonia Lipscomb</v>
          </cell>
          <cell r="K1801" t="str">
            <v>Tonia</v>
          </cell>
          <cell r="L1801" t="str">
            <v>USD</v>
          </cell>
          <cell r="M1801" t="str">
            <v>Lipscomb, Latonia</v>
          </cell>
          <cell r="N1801" t="str">
            <v>F</v>
          </cell>
          <cell r="O1801">
            <v>27892</v>
          </cell>
          <cell r="P1801" t="str">
            <v>UNKNOWN</v>
          </cell>
          <cell r="Q1801" t="str">
            <v xml:space="preserve"> </v>
          </cell>
          <cell r="R1801" t="str">
            <v>Client Services Associate</v>
          </cell>
          <cell r="S1801" t="str">
            <v>EMPLOYEE</v>
          </cell>
          <cell r="T1801">
            <v>3</v>
          </cell>
          <cell r="U1801" t="str">
            <v>Mun, Ki</v>
          </cell>
          <cell r="V1801" t="str">
            <v>ki</v>
          </cell>
          <cell r="W1801" t="str">
            <v>EMP-REF</v>
          </cell>
          <cell r="X1801" t="str">
            <v>Carey, Amy Blake</v>
          </cell>
          <cell r="Y1801" t="str">
            <v>BBDO Atlanta/OMD</v>
          </cell>
          <cell r="Z1801">
            <v>12</v>
          </cell>
          <cell r="AA1801" t="str">
            <v xml:space="preserve"> </v>
          </cell>
          <cell r="AB1801" t="str">
            <v xml:space="preserve"> </v>
          </cell>
          <cell r="AC1801" t="str">
            <v>770-551-8185</v>
          </cell>
          <cell r="AD1801" t="str">
            <v>2246 Dillard Crossing</v>
          </cell>
          <cell r="AE1801" t="str">
            <v xml:space="preserve"> </v>
          </cell>
          <cell r="AF1801" t="str">
            <v>Tucker</v>
          </cell>
          <cell r="AG1801" t="str">
            <v>GA</v>
          </cell>
          <cell r="AH1801">
            <v>30084</v>
          </cell>
          <cell r="AI1801" t="str">
            <v>US</v>
          </cell>
          <cell r="AJ1801" t="str">
            <v>770-939-1072</v>
          </cell>
          <cell r="AK1801" t="str">
            <v>U</v>
          </cell>
          <cell r="AL1801" t="str">
            <v>S</v>
          </cell>
          <cell r="AM1801" t="str">
            <v>N</v>
          </cell>
          <cell r="AN1801" t="str">
            <v>254-43-8921</v>
          </cell>
          <cell r="AO1801" t="str">
            <v>U</v>
          </cell>
          <cell r="AP1801" t="str">
            <v>COSTCENTER</v>
          </cell>
          <cell r="AQ1801" t="str">
            <v>E3</v>
          </cell>
          <cell r="AR1801" t="str">
            <v>Client Services Associate</v>
          </cell>
          <cell r="AS1801" t="str">
            <v>Direct Ad Sales Ops - NA East</v>
          </cell>
          <cell r="AT1801">
            <v>212</v>
          </cell>
          <cell r="AU1801" t="str">
            <v>Sales - Direct Ad Sales Ops</v>
          </cell>
          <cell r="AW1801">
            <v>37753</v>
          </cell>
          <cell r="AX1801">
            <v>37753</v>
          </cell>
          <cell r="AY1801" t="str">
            <v>E3 - Sales - Direct Ad Sales Ops - Client Services Associate</v>
          </cell>
          <cell r="AZ1801" t="str">
            <v>Sales</v>
          </cell>
          <cell r="BA1801" t="str">
            <v>HIRE</v>
          </cell>
          <cell r="BB1801" t="str">
            <v>HIRE-OPEN</v>
          </cell>
          <cell r="BC1801">
            <v>37753</v>
          </cell>
          <cell r="BD1801">
            <v>1</v>
          </cell>
          <cell r="BE1801">
            <v>1</v>
          </cell>
          <cell r="BF1801" t="str">
            <v>E</v>
          </cell>
          <cell r="BG1801">
            <v>1035</v>
          </cell>
          <cell r="BH1801">
            <v>11035</v>
          </cell>
          <cell r="BI1801">
            <v>1</v>
          </cell>
          <cell r="BJ1801">
            <v>37753</v>
          </cell>
          <cell r="BK1801" t="str">
            <v>SALARY</v>
          </cell>
          <cell r="BL1801" t="str">
            <v>SALARY-INIT</v>
          </cell>
          <cell r="BM1801">
            <v>22</v>
          </cell>
          <cell r="BN1801">
            <v>3750</v>
          </cell>
          <cell r="BO1801" t="str">
            <v>E3 - Sales</v>
          </cell>
          <cell r="BP1801">
            <v>45000</v>
          </cell>
          <cell r="BQ1801">
            <v>45000</v>
          </cell>
          <cell r="BR1801" t="str">
            <v xml:space="preserve"> </v>
          </cell>
          <cell r="BS1801" t="str">
            <v>Hire</v>
          </cell>
          <cell r="BT1801">
            <v>45150</v>
          </cell>
          <cell r="BU1801">
            <v>58800</v>
          </cell>
          <cell r="BV1801">
            <v>72450</v>
          </cell>
          <cell r="BW1801">
            <v>5.1999999999999998E-2</v>
          </cell>
          <cell r="BX1801">
            <v>6.4000000000000001E-2</v>
          </cell>
          <cell r="BY1801">
            <v>57500</v>
          </cell>
          <cell r="BZ1801">
            <v>12500</v>
          </cell>
          <cell r="CA1801">
            <v>12500</v>
          </cell>
          <cell r="CB1801">
            <v>2400</v>
          </cell>
          <cell r="CC1801">
            <v>2400</v>
          </cell>
          <cell r="CD1801">
            <v>2400</v>
          </cell>
          <cell r="CE1801">
            <v>2400</v>
          </cell>
          <cell r="CF1801" t="str">
            <v>B</v>
          </cell>
          <cell r="CG1801">
            <v>28</v>
          </cell>
          <cell r="CH1801" t="str">
            <v xml:space="preserve"> </v>
          </cell>
          <cell r="CI1801" t="str">
            <v xml:space="preserve"> </v>
          </cell>
          <cell r="CJ1801" t="str">
            <v xml:space="preserve"> </v>
          </cell>
          <cell r="CK1801" t="str">
            <v xml:space="preserve"> </v>
          </cell>
          <cell r="CL1801" t="str">
            <v xml:space="preserve"> </v>
          </cell>
          <cell r="CM1801" t="str">
            <v>BS (Grambling University) 99/ 0.0</v>
          </cell>
          <cell r="CN1801" t="str">
            <v>VERIFIED-NONE</v>
          </cell>
          <cell r="CO1801" t="str">
            <v>Kevin,Williams(M)--DOMPART</v>
          </cell>
          <cell r="CP1801">
            <v>57500</v>
          </cell>
          <cell r="CQ1801">
            <v>37987</v>
          </cell>
          <cell r="CR1801">
            <v>57500</v>
          </cell>
          <cell r="CS1801">
            <v>37895</v>
          </cell>
          <cell r="CT1801">
            <v>57500</v>
          </cell>
          <cell r="CU1801">
            <v>37803</v>
          </cell>
          <cell r="CV1801">
            <v>55000</v>
          </cell>
          <cell r="CW1801">
            <v>37712</v>
          </cell>
          <cell r="CX1801" t="str">
            <v xml:space="preserve"> </v>
          </cell>
          <cell r="CY1801" t="str">
            <v xml:space="preserve"> </v>
          </cell>
          <cell r="CZ1801" t="str">
            <v>Sales - Direct Ad Sales Ops</v>
          </cell>
          <cell r="DA1801">
            <v>0</v>
          </cell>
          <cell r="DB1801">
            <v>90</v>
          </cell>
        </row>
        <row r="1802">
          <cell r="A1802">
            <v>3770</v>
          </cell>
          <cell r="B1802">
            <v>3770</v>
          </cell>
          <cell r="C1802">
            <v>7202</v>
          </cell>
          <cell r="D1802" t="str">
            <v>US-ATL-ABER</v>
          </cell>
          <cell r="E1802" t="str">
            <v>jcaraccilo</v>
          </cell>
          <cell r="F1802" t="str">
            <v>Jonathan</v>
          </cell>
          <cell r="G1802" t="str">
            <v>V</v>
          </cell>
          <cell r="H1802" t="str">
            <v>Caraccilo</v>
          </cell>
          <cell r="I1802" t="str">
            <v>Jonathan Caraccilo</v>
          </cell>
          <cell r="J1802" t="str">
            <v>Jonathan V Caraccilo</v>
          </cell>
          <cell r="K1802" t="str">
            <v>Jonathan</v>
          </cell>
          <cell r="L1802" t="str">
            <v>USD</v>
          </cell>
          <cell r="M1802" t="str">
            <v>Caraccilo, Jonathan</v>
          </cell>
          <cell r="N1802" t="str">
            <v>M</v>
          </cell>
          <cell r="O1802">
            <v>25931</v>
          </cell>
          <cell r="P1802" t="str">
            <v>US</v>
          </cell>
          <cell r="Q1802" t="str">
            <v xml:space="preserve"> </v>
          </cell>
          <cell r="R1802" t="str">
            <v>Client Services Associate</v>
          </cell>
          <cell r="S1802" t="str">
            <v>EMPLOYEE</v>
          </cell>
          <cell r="T1802">
            <v>3</v>
          </cell>
          <cell r="U1802" t="str">
            <v>Mun, Ki</v>
          </cell>
          <cell r="V1802" t="str">
            <v>ki</v>
          </cell>
          <cell r="W1802" t="str">
            <v>JOBS-AT-GOOGLE JOBS-AT-GOOGLE</v>
          </cell>
          <cell r="X1802" t="str">
            <v xml:space="preserve">  </v>
          </cell>
          <cell r="Y1802" t="str">
            <v>Official College Sports Network</v>
          </cell>
          <cell r="Z1802">
            <v>12</v>
          </cell>
          <cell r="AA1802" t="str">
            <v>C1</v>
          </cell>
          <cell r="AB1802" t="str">
            <v xml:space="preserve"> </v>
          </cell>
          <cell r="AC1802" t="str">
            <v>770-551-8192</v>
          </cell>
          <cell r="AD1802" t="str">
            <v>4623 Ivygate Cir</v>
          </cell>
          <cell r="AE1802" t="str">
            <v xml:space="preserve"> </v>
          </cell>
          <cell r="AF1802" t="str">
            <v>Smyrna</v>
          </cell>
          <cell r="AG1802" t="str">
            <v>GA</v>
          </cell>
          <cell r="AH1802">
            <v>30080</v>
          </cell>
          <cell r="AI1802" t="str">
            <v>US</v>
          </cell>
          <cell r="AJ1802" t="str">
            <v xml:space="preserve"> </v>
          </cell>
          <cell r="AK1802" t="str">
            <v>R</v>
          </cell>
          <cell r="AL1802" t="str">
            <v>M</v>
          </cell>
          <cell r="AM1802" t="str">
            <v>N</v>
          </cell>
          <cell r="AN1802" t="str">
            <v>100-48-0680</v>
          </cell>
          <cell r="AO1802" t="str">
            <v>N</v>
          </cell>
          <cell r="AP1802" t="str">
            <v>COSTCENTER</v>
          </cell>
          <cell r="AQ1802" t="str">
            <v>E3</v>
          </cell>
          <cell r="AR1802" t="str">
            <v>Client Services Associate</v>
          </cell>
          <cell r="AS1802" t="str">
            <v>Direct Ad Sales Ops - NA East</v>
          </cell>
          <cell r="AT1802">
            <v>212</v>
          </cell>
          <cell r="AU1802" t="str">
            <v>Sales - Direct Ad Sales Ops</v>
          </cell>
          <cell r="AW1802">
            <v>37970</v>
          </cell>
          <cell r="AX1802">
            <v>37970</v>
          </cell>
          <cell r="AY1802" t="str">
            <v>E3 - Sales - Direct Ad Sales Ops - Client Services Associate</v>
          </cell>
          <cell r="AZ1802" t="str">
            <v>Sales</v>
          </cell>
          <cell r="BA1802" t="str">
            <v>HIRE</v>
          </cell>
          <cell r="BB1802" t="str">
            <v>HIRE-CONV</v>
          </cell>
          <cell r="BC1802">
            <v>37970</v>
          </cell>
          <cell r="BD1802">
            <v>0.4</v>
          </cell>
          <cell r="BE1802">
            <v>0</v>
          </cell>
          <cell r="BF1802" t="str">
            <v>E</v>
          </cell>
          <cell r="BG1802">
            <v>1571</v>
          </cell>
          <cell r="BH1802">
            <v>11571</v>
          </cell>
          <cell r="BI1802">
            <v>1</v>
          </cell>
          <cell r="BJ1802">
            <v>37970</v>
          </cell>
          <cell r="BK1802" t="str">
            <v>SALARY</v>
          </cell>
          <cell r="BL1802" t="str">
            <v>SALARY-CONVERT</v>
          </cell>
          <cell r="BM1802">
            <v>22</v>
          </cell>
          <cell r="BN1802">
            <v>3750</v>
          </cell>
          <cell r="BO1802" t="str">
            <v>E3 - Sales</v>
          </cell>
          <cell r="BP1802">
            <v>45000</v>
          </cell>
          <cell r="BQ1802" t="str">
            <v xml:space="preserve"> </v>
          </cell>
          <cell r="BR1802">
            <v>37970</v>
          </cell>
          <cell r="BS1802">
            <v>8.2000000000000003E-2</v>
          </cell>
          <cell r="BT1802">
            <v>45150</v>
          </cell>
          <cell r="BU1802">
            <v>58800</v>
          </cell>
          <cell r="BV1802">
            <v>72450</v>
          </cell>
          <cell r="BW1802">
            <v>5.1999999999999998E-2</v>
          </cell>
          <cell r="BX1802">
            <v>6.4000000000000001E-2</v>
          </cell>
          <cell r="BY1802">
            <v>57500</v>
          </cell>
          <cell r="BZ1802">
            <v>12500</v>
          </cell>
          <cell r="CA1802">
            <v>12500</v>
          </cell>
          <cell r="CB1802">
            <v>900</v>
          </cell>
          <cell r="CC1802">
            <v>900</v>
          </cell>
          <cell r="CD1802">
            <v>900</v>
          </cell>
          <cell r="CE1802">
            <v>900</v>
          </cell>
          <cell r="CF1802" t="str">
            <v>W</v>
          </cell>
          <cell r="CG1802">
            <v>33</v>
          </cell>
          <cell r="CH1802" t="str">
            <v xml:space="preserve"> </v>
          </cell>
          <cell r="CI1802" t="str">
            <v xml:space="preserve"> </v>
          </cell>
          <cell r="CJ1802" t="str">
            <v xml:space="preserve"> </v>
          </cell>
          <cell r="CK1802" t="str">
            <v xml:space="preserve"> </v>
          </cell>
          <cell r="CL1802" t="str">
            <v xml:space="preserve"> </v>
          </cell>
          <cell r="CM1802" t="str">
            <v>BS (Bowling Green State University) 93/ 3.1</v>
          </cell>
          <cell r="CN1802" t="str">
            <v>VERIFIED-NONE</v>
          </cell>
          <cell r="CP1802">
            <v>57500</v>
          </cell>
          <cell r="CQ1802">
            <v>37987</v>
          </cell>
          <cell r="CR1802">
            <v>57500</v>
          </cell>
          <cell r="CS1802" t="str">
            <v xml:space="preserve"> </v>
          </cell>
          <cell r="CT1802" t="str">
            <v xml:space="preserve"> </v>
          </cell>
          <cell r="CU1802" t="str">
            <v xml:space="preserve"> </v>
          </cell>
          <cell r="CV1802" t="str">
            <v xml:space="preserve"> </v>
          </cell>
          <cell r="CW1802" t="str">
            <v xml:space="preserve"> </v>
          </cell>
          <cell r="CX1802" t="str">
            <v xml:space="preserve"> </v>
          </cell>
          <cell r="CY1802" t="str">
            <v xml:space="preserve"> </v>
          </cell>
          <cell r="CZ1802" t="str">
            <v>Sales - Direct Ad Sales Ops</v>
          </cell>
          <cell r="DA1802">
            <v>0</v>
          </cell>
          <cell r="DB1802">
            <v>90</v>
          </cell>
        </row>
        <row r="1803">
          <cell r="A1803">
            <v>572</v>
          </cell>
          <cell r="B1803">
            <v>572</v>
          </cell>
          <cell r="C1803">
            <v>7202</v>
          </cell>
          <cell r="D1803" t="str">
            <v>US-NYC-BDWY</v>
          </cell>
          <cell r="E1803" t="str">
            <v>tjoyce</v>
          </cell>
          <cell r="F1803" t="str">
            <v>Tara</v>
          </cell>
          <cell r="G1803" t="str">
            <v xml:space="preserve"> </v>
          </cell>
          <cell r="H1803" t="str">
            <v>Joyce</v>
          </cell>
          <cell r="I1803" t="str">
            <v>Tara Joyce</v>
          </cell>
          <cell r="J1803" t="str">
            <v>Tara Joyce</v>
          </cell>
          <cell r="K1803" t="str">
            <v>Tara</v>
          </cell>
          <cell r="L1803" t="str">
            <v>USD</v>
          </cell>
          <cell r="M1803" t="str">
            <v>Joyce, Tara</v>
          </cell>
          <cell r="N1803" t="str">
            <v>F</v>
          </cell>
          <cell r="O1803">
            <v>28200</v>
          </cell>
          <cell r="P1803" t="str">
            <v>US</v>
          </cell>
          <cell r="Q1803" t="str">
            <v xml:space="preserve"> </v>
          </cell>
          <cell r="R1803" t="str">
            <v>Client Services Associate</v>
          </cell>
          <cell r="S1803" t="str">
            <v>EMPLOYEE</v>
          </cell>
          <cell r="T1803">
            <v>3.25</v>
          </cell>
          <cell r="U1803" t="str">
            <v>McCaffrey, Jennifer</v>
          </cell>
          <cell r="V1803" t="str">
            <v>jmccaffrey</v>
          </cell>
          <cell r="W1803" t="str">
            <v>EMP-REF</v>
          </cell>
          <cell r="X1803" t="str">
            <v>Gottfried, Michael</v>
          </cell>
          <cell r="Y1803" t="str">
            <v>Divine Inc.</v>
          </cell>
          <cell r="Z1803">
            <v>11</v>
          </cell>
          <cell r="AA1803" t="str">
            <v>OTHER</v>
          </cell>
          <cell r="AB1803" t="str">
            <v>21-009</v>
          </cell>
          <cell r="AC1803" t="str">
            <v>212-624-9641</v>
          </cell>
          <cell r="AD1803" t="str">
            <v>299 East 11th St</v>
          </cell>
          <cell r="AE1803" t="str">
            <v>Apt 1C</v>
          </cell>
          <cell r="AF1803" t="str">
            <v>New York</v>
          </cell>
          <cell r="AG1803" t="str">
            <v>NY</v>
          </cell>
          <cell r="AH1803">
            <v>10003</v>
          </cell>
          <cell r="AI1803" t="str">
            <v>US</v>
          </cell>
          <cell r="AJ1803" t="str">
            <v xml:space="preserve"> </v>
          </cell>
          <cell r="AK1803" t="str">
            <v>U</v>
          </cell>
          <cell r="AL1803" t="str">
            <v>S</v>
          </cell>
          <cell r="AM1803" t="str">
            <v>N</v>
          </cell>
          <cell r="AN1803" t="str">
            <v>028-56-9758</v>
          </cell>
          <cell r="AO1803" t="str">
            <v>U</v>
          </cell>
          <cell r="AP1803" t="str">
            <v>COSTCENTER</v>
          </cell>
          <cell r="AQ1803" t="str">
            <v>E3</v>
          </cell>
          <cell r="AR1803" t="str">
            <v>Client Services Associate</v>
          </cell>
          <cell r="AS1803" t="str">
            <v>Direct Ad Sales Ops - NA East</v>
          </cell>
          <cell r="AT1803">
            <v>212</v>
          </cell>
          <cell r="AU1803" t="str">
            <v>Sales - Direct Ad Sales Ops</v>
          </cell>
          <cell r="AW1803">
            <v>37459</v>
          </cell>
          <cell r="AX1803">
            <v>37459</v>
          </cell>
          <cell r="AY1803" t="str">
            <v>E3 - Sales - Direct Ad Sales Ops - Client Services Associate</v>
          </cell>
          <cell r="AZ1803" t="str">
            <v>Sales</v>
          </cell>
          <cell r="BA1803" t="str">
            <v>JOBCODE</v>
          </cell>
          <cell r="BB1803" t="str">
            <v>JOBCODE-PROM</v>
          </cell>
          <cell r="BC1803">
            <v>37834</v>
          </cell>
          <cell r="BD1803">
            <v>1.8</v>
          </cell>
          <cell r="BE1803">
            <v>0.8</v>
          </cell>
          <cell r="BF1803" t="str">
            <v>E</v>
          </cell>
          <cell r="BG1803">
            <v>542</v>
          </cell>
          <cell r="BH1803">
            <v>10542</v>
          </cell>
          <cell r="BI1803">
            <v>1</v>
          </cell>
          <cell r="BJ1803">
            <v>37834</v>
          </cell>
          <cell r="BK1803" t="str">
            <v>SALARY</v>
          </cell>
          <cell r="BL1803" t="str">
            <v>SALARY-PROM</v>
          </cell>
          <cell r="BM1803">
            <v>22</v>
          </cell>
          <cell r="BN1803">
            <v>3750</v>
          </cell>
          <cell r="BO1803" t="str">
            <v>E3 - Sales</v>
          </cell>
          <cell r="BP1803">
            <v>45000</v>
          </cell>
          <cell r="BQ1803">
            <v>35000</v>
          </cell>
          <cell r="BR1803" t="str">
            <v xml:space="preserve"> </v>
          </cell>
          <cell r="BS1803" t="str">
            <v xml:space="preserve"> </v>
          </cell>
          <cell r="BT1803">
            <v>45150</v>
          </cell>
          <cell r="BU1803">
            <v>58800</v>
          </cell>
          <cell r="BV1803">
            <v>72450</v>
          </cell>
          <cell r="BW1803">
            <v>5.1999999999999998E-2</v>
          </cell>
          <cell r="BX1803">
            <v>6.4000000000000001E-2</v>
          </cell>
          <cell r="BY1803">
            <v>57500</v>
          </cell>
          <cell r="BZ1803">
            <v>12500</v>
          </cell>
          <cell r="CA1803">
            <v>12500</v>
          </cell>
          <cell r="CB1803">
            <v>4000</v>
          </cell>
          <cell r="CC1803">
            <v>4400</v>
          </cell>
          <cell r="CD1803">
            <v>4400</v>
          </cell>
          <cell r="CE1803">
            <v>4400</v>
          </cell>
          <cell r="CF1803" t="str">
            <v>A</v>
          </cell>
          <cell r="CG1803">
            <v>27</v>
          </cell>
          <cell r="CH1803" t="str">
            <v xml:space="preserve"> </v>
          </cell>
          <cell r="CI1803" t="str">
            <v xml:space="preserve"> </v>
          </cell>
          <cell r="CJ1803" t="str">
            <v xml:space="preserve"> </v>
          </cell>
          <cell r="CK1803" t="str">
            <v xml:space="preserve"> </v>
          </cell>
          <cell r="CL1803" t="str">
            <v xml:space="preserve"> </v>
          </cell>
          <cell r="CM1803" t="str">
            <v>BA (Trinity College, Hartford, CT) 99/ 3.5</v>
          </cell>
          <cell r="CN1803" t="str">
            <v>VERIFIED-NONE</v>
          </cell>
          <cell r="CP1803">
            <v>57500</v>
          </cell>
          <cell r="CQ1803">
            <v>37987</v>
          </cell>
          <cell r="CR1803">
            <v>57500</v>
          </cell>
          <cell r="CS1803">
            <v>37895</v>
          </cell>
          <cell r="CT1803">
            <v>57500</v>
          </cell>
          <cell r="CU1803">
            <v>37803</v>
          </cell>
          <cell r="CV1803">
            <v>50000</v>
          </cell>
          <cell r="CW1803">
            <v>37712</v>
          </cell>
          <cell r="CX1803">
            <v>50000</v>
          </cell>
          <cell r="CY1803">
            <v>37622</v>
          </cell>
          <cell r="CZ1803" t="str">
            <v>Sales - Direct Ad Sales Ops</v>
          </cell>
          <cell r="DA1803">
            <v>0</v>
          </cell>
          <cell r="DB1803">
            <v>90</v>
          </cell>
        </row>
        <row r="1804">
          <cell r="A1804">
            <v>3361</v>
          </cell>
          <cell r="B1804">
            <v>3361</v>
          </cell>
          <cell r="C1804">
            <v>7202</v>
          </cell>
          <cell r="D1804" t="str">
            <v>US-BOS-PARK</v>
          </cell>
          <cell r="E1804" t="str">
            <v>nconway</v>
          </cell>
          <cell r="F1804" t="str">
            <v>Nora</v>
          </cell>
          <cell r="G1804" t="str">
            <v>E.</v>
          </cell>
          <cell r="H1804" t="str">
            <v>Conway</v>
          </cell>
          <cell r="I1804" t="str">
            <v>Nora Conway</v>
          </cell>
          <cell r="J1804" t="str">
            <v>Nora E Conway</v>
          </cell>
          <cell r="K1804" t="str">
            <v>Nora</v>
          </cell>
          <cell r="L1804" t="str">
            <v>USD</v>
          </cell>
          <cell r="M1804" t="str">
            <v>Conway, Nora</v>
          </cell>
          <cell r="N1804" t="str">
            <v>F</v>
          </cell>
          <cell r="O1804">
            <v>27572</v>
          </cell>
          <cell r="P1804" t="str">
            <v>US</v>
          </cell>
          <cell r="Q1804" t="str">
            <v xml:space="preserve"> </v>
          </cell>
          <cell r="R1804" t="str">
            <v>Client Services Associate</v>
          </cell>
          <cell r="S1804" t="str">
            <v>EMPLOYEE</v>
          </cell>
          <cell r="T1804">
            <v>3</v>
          </cell>
          <cell r="U1804" t="str">
            <v>Carey, Amy Blake</v>
          </cell>
          <cell r="V1804" t="str">
            <v>bcarey</v>
          </cell>
          <cell r="W1804" t="str">
            <v>EMP-REF</v>
          </cell>
          <cell r="X1804" t="str">
            <v>Panebianco, Sara</v>
          </cell>
          <cell r="Y1804" t="str">
            <v>Irma S. Mann Strategic Marketing Inc</v>
          </cell>
          <cell r="Z1804">
            <v>14</v>
          </cell>
          <cell r="AA1804" t="str">
            <v xml:space="preserve"> </v>
          </cell>
          <cell r="AB1804" t="str">
            <v>boston</v>
          </cell>
          <cell r="AC1804" t="str">
            <v xml:space="preserve"> </v>
          </cell>
          <cell r="AD1804" t="str">
            <v>204 Standpipe Drive</v>
          </cell>
          <cell r="AE1804" t="str">
            <v xml:space="preserve"> </v>
          </cell>
          <cell r="AF1804" t="str">
            <v>Rockland</v>
          </cell>
          <cell r="AG1804" t="str">
            <v>MA</v>
          </cell>
          <cell r="AH1804">
            <v>2370</v>
          </cell>
          <cell r="AI1804" t="str">
            <v>US</v>
          </cell>
          <cell r="AJ1804" t="str">
            <v xml:space="preserve"> </v>
          </cell>
          <cell r="AK1804" t="str">
            <v>R</v>
          </cell>
          <cell r="AL1804" t="str">
            <v>S</v>
          </cell>
          <cell r="AM1804" t="str">
            <v>N</v>
          </cell>
          <cell r="AN1804" t="str">
            <v>012-62-8688</v>
          </cell>
          <cell r="AO1804" t="str">
            <v>N</v>
          </cell>
          <cell r="AP1804" t="str">
            <v>COSTCENTER</v>
          </cell>
          <cell r="AQ1804" t="str">
            <v>E3</v>
          </cell>
          <cell r="AR1804" t="str">
            <v>Client Services Associate</v>
          </cell>
          <cell r="AS1804" t="str">
            <v>Direct Ad Sales Ops - NA East</v>
          </cell>
          <cell r="AT1804">
            <v>212</v>
          </cell>
          <cell r="AU1804" t="str">
            <v>Sales - Direct Ad Sales Ops</v>
          </cell>
          <cell r="AW1804">
            <v>37858</v>
          </cell>
          <cell r="AX1804">
            <v>37858</v>
          </cell>
          <cell r="AY1804" t="str">
            <v>E3 - Sales - Direct Ad Sales Ops - Client Services Associate</v>
          </cell>
          <cell r="AZ1804" t="str">
            <v>Sales</v>
          </cell>
          <cell r="BA1804" t="str">
            <v>HIRE</v>
          </cell>
          <cell r="BB1804" t="str">
            <v>HIRE-OPEN</v>
          </cell>
          <cell r="BC1804">
            <v>37858</v>
          </cell>
          <cell r="BD1804">
            <v>0.7</v>
          </cell>
          <cell r="BE1804">
            <v>0.8</v>
          </cell>
          <cell r="BF1804" t="str">
            <v>E</v>
          </cell>
          <cell r="BG1804">
            <v>1296</v>
          </cell>
          <cell r="BH1804">
            <v>11296</v>
          </cell>
          <cell r="BI1804">
            <v>1</v>
          </cell>
          <cell r="BJ1804">
            <v>37858</v>
          </cell>
          <cell r="BK1804" t="str">
            <v>SALARY</v>
          </cell>
          <cell r="BL1804" t="str">
            <v>SALARY-INIT</v>
          </cell>
          <cell r="BM1804">
            <v>21</v>
          </cell>
          <cell r="BN1804">
            <v>3667</v>
          </cell>
          <cell r="BO1804" t="str">
            <v>E3 - Sales</v>
          </cell>
          <cell r="BP1804">
            <v>44000</v>
          </cell>
          <cell r="BQ1804">
            <v>44000</v>
          </cell>
          <cell r="BR1804" t="str">
            <v xml:space="preserve"> </v>
          </cell>
          <cell r="BS1804" t="str">
            <v>Hire</v>
          </cell>
          <cell r="BT1804">
            <v>45150</v>
          </cell>
          <cell r="BU1804">
            <v>58800</v>
          </cell>
          <cell r="BV1804">
            <v>72450</v>
          </cell>
          <cell r="BW1804">
            <v>5.0999999999999997E-2</v>
          </cell>
          <cell r="BX1804">
            <v>6.2E-2</v>
          </cell>
          <cell r="BY1804">
            <v>56500</v>
          </cell>
          <cell r="BZ1804">
            <v>12500</v>
          </cell>
          <cell r="CA1804">
            <v>12500</v>
          </cell>
          <cell r="CB1804">
            <v>1000</v>
          </cell>
          <cell r="CC1804">
            <v>1000</v>
          </cell>
          <cell r="CD1804">
            <v>1000</v>
          </cell>
          <cell r="CE1804">
            <v>1000</v>
          </cell>
          <cell r="CF1804" t="str">
            <v>W</v>
          </cell>
          <cell r="CG1804">
            <v>28</v>
          </cell>
          <cell r="CH1804" t="str">
            <v xml:space="preserve"> </v>
          </cell>
          <cell r="CI1804" t="str">
            <v xml:space="preserve"> </v>
          </cell>
          <cell r="CJ1804" t="str">
            <v xml:space="preserve"> </v>
          </cell>
          <cell r="CK1804" t="str">
            <v xml:space="preserve"> </v>
          </cell>
          <cell r="CL1804" t="str">
            <v xml:space="preserve"> </v>
          </cell>
          <cell r="CM1804" t="str">
            <v>BS (Providence College) 97/ 0.0</v>
          </cell>
          <cell r="CN1804" t="str">
            <v>VERIFIED-NONE</v>
          </cell>
          <cell r="CO1804" t="str">
            <v>Peter,Herrin(M)--DOMPART</v>
          </cell>
          <cell r="CP1804">
            <v>56500</v>
          </cell>
          <cell r="CQ1804">
            <v>37987</v>
          </cell>
          <cell r="CR1804">
            <v>56500</v>
          </cell>
          <cell r="CS1804">
            <v>37895</v>
          </cell>
          <cell r="CT1804">
            <v>56500</v>
          </cell>
          <cell r="CU1804">
            <v>37803</v>
          </cell>
          <cell r="CV1804" t="str">
            <v xml:space="preserve"> </v>
          </cell>
          <cell r="CW1804" t="str">
            <v xml:space="preserve"> </v>
          </cell>
          <cell r="CX1804" t="str">
            <v xml:space="preserve"> </v>
          </cell>
          <cell r="CY1804" t="str">
            <v xml:space="preserve"> </v>
          </cell>
          <cell r="CZ1804" t="str">
            <v>Sales - Direct Ad Sales Ops</v>
          </cell>
          <cell r="DA1804">
            <v>0</v>
          </cell>
          <cell r="DB1804">
            <v>90</v>
          </cell>
        </row>
        <row r="1805">
          <cell r="A1805">
            <v>392</v>
          </cell>
          <cell r="B1805">
            <v>392</v>
          </cell>
          <cell r="C1805">
            <v>7202</v>
          </cell>
          <cell r="D1805" t="str">
            <v>US-NEW-DOVE</v>
          </cell>
          <cell r="E1805" t="str">
            <v>shannon</v>
          </cell>
          <cell r="F1805" t="str">
            <v>Shannon</v>
          </cell>
          <cell r="G1805" t="str">
            <v xml:space="preserve"> </v>
          </cell>
          <cell r="H1805" t="str">
            <v>Roth</v>
          </cell>
          <cell r="I1805" t="str">
            <v>Shannon Roth</v>
          </cell>
          <cell r="J1805" t="str">
            <v>Shannon Roth</v>
          </cell>
          <cell r="K1805" t="str">
            <v>Shannon</v>
          </cell>
          <cell r="L1805" t="str">
            <v>USD</v>
          </cell>
          <cell r="M1805" t="str">
            <v>Roth, Shannon</v>
          </cell>
          <cell r="N1805" t="str">
            <v>F</v>
          </cell>
          <cell r="O1805">
            <v>28570</v>
          </cell>
          <cell r="P1805" t="str">
            <v>US</v>
          </cell>
          <cell r="Q1805" t="str">
            <v xml:space="preserve"> </v>
          </cell>
          <cell r="R1805" t="str">
            <v>Client Services Associate</v>
          </cell>
          <cell r="S1805" t="str">
            <v>EMPLOYEE</v>
          </cell>
          <cell r="T1805">
            <v>3.5</v>
          </cell>
          <cell r="U1805" t="str">
            <v>Silvandersson, Janna</v>
          </cell>
          <cell r="V1805" t="str">
            <v>janna</v>
          </cell>
          <cell r="W1805" t="str">
            <v>NO-FEE</v>
          </cell>
          <cell r="X1805" t="str">
            <v xml:space="preserve"> </v>
          </cell>
          <cell r="Y1805" t="str">
            <v>Emode.com</v>
          </cell>
          <cell r="Z1805">
            <v>52</v>
          </cell>
          <cell r="AA1805" t="str">
            <v>C2</v>
          </cell>
          <cell r="AB1805" t="str">
            <v xml:space="preserve"> </v>
          </cell>
          <cell r="AC1805" t="str">
            <v>949-851-6572</v>
          </cell>
          <cell r="AD1805" t="str">
            <v>107 Murica Aisle</v>
          </cell>
          <cell r="AE1805" t="str">
            <v xml:space="preserve"> </v>
          </cell>
          <cell r="AF1805" t="str">
            <v>Irvine</v>
          </cell>
          <cell r="AG1805" t="str">
            <v>CA</v>
          </cell>
          <cell r="AH1805">
            <v>92614</v>
          </cell>
          <cell r="AI1805" t="str">
            <v>US</v>
          </cell>
          <cell r="AJ1805" t="str">
            <v>949-387-8858</v>
          </cell>
          <cell r="AK1805" t="str">
            <v>U</v>
          </cell>
          <cell r="AL1805" t="str">
            <v>M</v>
          </cell>
          <cell r="AM1805" t="str">
            <v>N</v>
          </cell>
          <cell r="AN1805" t="str">
            <v>625-03-3998</v>
          </cell>
          <cell r="AO1805" t="str">
            <v>U</v>
          </cell>
          <cell r="AP1805" t="str">
            <v>COSTCENTER</v>
          </cell>
          <cell r="AQ1805" t="str">
            <v>E3</v>
          </cell>
          <cell r="AR1805" t="str">
            <v>Client Services Associate</v>
          </cell>
          <cell r="AS1805" t="str">
            <v>Direct Ad Sales Ops - NA West</v>
          </cell>
          <cell r="AT1805">
            <v>211</v>
          </cell>
          <cell r="AU1805" t="str">
            <v>Sales - Direct Ad Sales Ops</v>
          </cell>
          <cell r="AW1805">
            <v>37333</v>
          </cell>
          <cell r="AX1805">
            <v>37333</v>
          </cell>
          <cell r="AY1805" t="str">
            <v>E3 - Sales - Direct Ad Sales Ops - Client Services Associate</v>
          </cell>
          <cell r="AZ1805" t="str">
            <v>Sales</v>
          </cell>
          <cell r="BA1805" t="str">
            <v>JOBCODE</v>
          </cell>
          <cell r="BB1805" t="str">
            <v>JOBCODE-PROM</v>
          </cell>
          <cell r="BC1805">
            <v>37895</v>
          </cell>
          <cell r="BD1805">
            <v>2.2000000000000002</v>
          </cell>
          <cell r="BE1805">
            <v>0.6</v>
          </cell>
          <cell r="BF1805" t="str">
            <v>E</v>
          </cell>
          <cell r="BG1805">
            <v>406</v>
          </cell>
          <cell r="BH1805">
            <v>10406</v>
          </cell>
          <cell r="BI1805">
            <v>1</v>
          </cell>
          <cell r="BJ1805">
            <v>37895</v>
          </cell>
          <cell r="BK1805" t="str">
            <v>SALARY</v>
          </cell>
          <cell r="BL1805" t="str">
            <v>SALARY-PROM</v>
          </cell>
          <cell r="BM1805">
            <v>21</v>
          </cell>
          <cell r="BN1805">
            <v>3562</v>
          </cell>
          <cell r="BO1805" t="str">
            <v>E3 - Sales</v>
          </cell>
          <cell r="BP1805">
            <v>42750</v>
          </cell>
          <cell r="BQ1805">
            <v>40000</v>
          </cell>
          <cell r="BR1805">
            <v>37895</v>
          </cell>
          <cell r="BS1805">
            <v>6.9000000000000006E-2</v>
          </cell>
          <cell r="BT1805">
            <v>45150</v>
          </cell>
          <cell r="BU1805">
            <v>58800</v>
          </cell>
          <cell r="BV1805">
            <v>72450</v>
          </cell>
          <cell r="BW1805">
            <v>4.9000000000000002E-2</v>
          </cell>
          <cell r="BX1805">
            <v>6.0999999999999999E-2</v>
          </cell>
          <cell r="BY1805">
            <v>55250</v>
          </cell>
          <cell r="BZ1805">
            <v>12500</v>
          </cell>
          <cell r="CA1805">
            <v>12500</v>
          </cell>
          <cell r="CB1805">
            <v>6000</v>
          </cell>
          <cell r="CC1805">
            <v>7100</v>
          </cell>
          <cell r="CD1805">
            <v>7100</v>
          </cell>
          <cell r="CE1805">
            <v>7100</v>
          </cell>
          <cell r="CF1805" t="str">
            <v>W</v>
          </cell>
          <cell r="CG1805">
            <v>26</v>
          </cell>
          <cell r="CH1805" t="str">
            <v xml:space="preserve"> </v>
          </cell>
          <cell r="CI1805" t="str">
            <v xml:space="preserve"> </v>
          </cell>
          <cell r="CJ1805" t="str">
            <v xml:space="preserve"> </v>
          </cell>
          <cell r="CK1805" t="str">
            <v xml:space="preserve"> </v>
          </cell>
          <cell r="CL1805" t="str">
            <v xml:space="preserve"> </v>
          </cell>
          <cell r="CM1805" t="str">
            <v>BA (Santa Clara University) 00/ 0.0</v>
          </cell>
          <cell r="CP1805">
            <v>55250</v>
          </cell>
          <cell r="CQ1805">
            <v>37987</v>
          </cell>
          <cell r="CR1805">
            <v>55250</v>
          </cell>
          <cell r="CS1805">
            <v>37895</v>
          </cell>
          <cell r="CT1805">
            <v>50000</v>
          </cell>
          <cell r="CU1805">
            <v>37803</v>
          </cell>
          <cell r="CV1805">
            <v>50000</v>
          </cell>
          <cell r="CW1805">
            <v>37712</v>
          </cell>
          <cell r="CX1805">
            <v>50000</v>
          </cell>
          <cell r="CY1805">
            <v>37622</v>
          </cell>
          <cell r="CZ1805" t="str">
            <v>Sales - Direct Ad Sales Ops</v>
          </cell>
          <cell r="DA1805">
            <v>0</v>
          </cell>
          <cell r="DB1805">
            <v>90</v>
          </cell>
        </row>
        <row r="1806">
          <cell r="A1806">
            <v>561</v>
          </cell>
          <cell r="B1806">
            <v>561</v>
          </cell>
          <cell r="C1806">
            <v>7202</v>
          </cell>
          <cell r="D1806" t="str">
            <v>US-ATL-ABER</v>
          </cell>
          <cell r="E1806" t="str">
            <v>amanda</v>
          </cell>
          <cell r="F1806" t="str">
            <v>Amanda</v>
          </cell>
          <cell r="G1806" t="str">
            <v xml:space="preserve"> </v>
          </cell>
          <cell r="H1806" t="str">
            <v>Lackey</v>
          </cell>
          <cell r="I1806" t="str">
            <v>Amanda Lackey</v>
          </cell>
          <cell r="J1806" t="str">
            <v>Amanda Lackey</v>
          </cell>
          <cell r="K1806" t="str">
            <v>Mandy</v>
          </cell>
          <cell r="L1806" t="str">
            <v>USD</v>
          </cell>
          <cell r="M1806" t="str">
            <v>Lackey, Amanda</v>
          </cell>
          <cell r="N1806" t="str">
            <v>F</v>
          </cell>
          <cell r="O1806">
            <v>29429</v>
          </cell>
          <cell r="P1806" t="str">
            <v>US</v>
          </cell>
          <cell r="Q1806" t="str">
            <v>Humphrey</v>
          </cell>
          <cell r="R1806" t="str">
            <v>Client Services Associate</v>
          </cell>
          <cell r="S1806" t="str">
            <v>EMPLOYEE</v>
          </cell>
          <cell r="T1806">
            <v>3</v>
          </cell>
          <cell r="U1806" t="str">
            <v>Mun, Ki</v>
          </cell>
          <cell r="V1806" t="str">
            <v>ki</v>
          </cell>
          <cell r="W1806" t="str">
            <v>EMP-REF</v>
          </cell>
          <cell r="X1806" t="str">
            <v>Aldrich, Kim</v>
          </cell>
          <cell r="Y1806" t="str">
            <v xml:space="preserve"> </v>
          </cell>
          <cell r="Z1806">
            <v>12</v>
          </cell>
          <cell r="AA1806" t="str">
            <v>OTHER</v>
          </cell>
          <cell r="AB1806" t="str">
            <v xml:space="preserve"> </v>
          </cell>
          <cell r="AC1806" t="str">
            <v>770-551-8177</v>
          </cell>
          <cell r="AD1806" t="str">
            <v>2206 New Hope Road</v>
          </cell>
          <cell r="AE1806" t="str">
            <v xml:space="preserve"> </v>
          </cell>
          <cell r="AF1806" t="str">
            <v>Lawrenceville</v>
          </cell>
          <cell r="AG1806" t="str">
            <v>GA</v>
          </cell>
          <cell r="AH1806">
            <v>30045</v>
          </cell>
          <cell r="AI1806" t="str">
            <v>US</v>
          </cell>
          <cell r="AJ1806" t="str">
            <v xml:space="preserve"> </v>
          </cell>
          <cell r="AK1806" t="str">
            <v>U</v>
          </cell>
          <cell r="AL1806" t="str">
            <v>S</v>
          </cell>
          <cell r="AM1806" t="str">
            <v>N</v>
          </cell>
          <cell r="AN1806" t="str">
            <v>253-65-4704</v>
          </cell>
          <cell r="AO1806" t="str">
            <v>U</v>
          </cell>
          <cell r="AP1806" t="str">
            <v>COSTCENTER</v>
          </cell>
          <cell r="AQ1806" t="str">
            <v>E3</v>
          </cell>
          <cell r="AR1806" t="str">
            <v>Client Services Associate</v>
          </cell>
          <cell r="AS1806" t="str">
            <v>Direct Ad Sales Ops - NA East</v>
          </cell>
          <cell r="AT1806">
            <v>212</v>
          </cell>
          <cell r="AU1806" t="str">
            <v>Sales - Direct Ad Sales Ops</v>
          </cell>
          <cell r="AW1806">
            <v>37447</v>
          </cell>
          <cell r="AX1806">
            <v>37447</v>
          </cell>
          <cell r="AY1806" t="str">
            <v>E3 - Sales - Direct Ad Sales Ops - Client Services Associate</v>
          </cell>
          <cell r="AZ1806" t="str">
            <v>Sales</v>
          </cell>
          <cell r="BA1806" t="str">
            <v>JOBCODE</v>
          </cell>
          <cell r="BB1806" t="str">
            <v>JOBCODE-PROM</v>
          </cell>
          <cell r="BC1806">
            <v>38018</v>
          </cell>
          <cell r="BD1806">
            <v>1.9</v>
          </cell>
          <cell r="BE1806">
            <v>0.3</v>
          </cell>
          <cell r="BF1806" t="str">
            <v>E</v>
          </cell>
          <cell r="BG1806">
            <v>532</v>
          </cell>
          <cell r="BH1806">
            <v>10532</v>
          </cell>
          <cell r="BI1806">
            <v>1</v>
          </cell>
          <cell r="BJ1806">
            <v>38018</v>
          </cell>
          <cell r="BK1806" t="str">
            <v>SALARY</v>
          </cell>
          <cell r="BL1806" t="str">
            <v>SALARY-PROM</v>
          </cell>
          <cell r="BM1806">
            <v>21</v>
          </cell>
          <cell r="BN1806">
            <v>3562</v>
          </cell>
          <cell r="BO1806" t="str">
            <v>E3 - Sales</v>
          </cell>
          <cell r="BP1806">
            <v>42750</v>
          </cell>
          <cell r="BQ1806">
            <v>33000</v>
          </cell>
          <cell r="BR1806">
            <v>38018</v>
          </cell>
          <cell r="BS1806">
            <v>0.125</v>
          </cell>
          <cell r="BT1806">
            <v>45150</v>
          </cell>
          <cell r="BU1806">
            <v>58800</v>
          </cell>
          <cell r="BV1806">
            <v>72450</v>
          </cell>
          <cell r="BW1806">
            <v>4.9000000000000002E-2</v>
          </cell>
          <cell r="BX1806">
            <v>6.0999999999999999E-2</v>
          </cell>
          <cell r="BY1806">
            <v>55250</v>
          </cell>
          <cell r="BZ1806">
            <v>12500</v>
          </cell>
          <cell r="CA1806">
            <v>12500</v>
          </cell>
          <cell r="CB1806">
            <v>3000</v>
          </cell>
          <cell r="CC1806">
            <v>3400</v>
          </cell>
          <cell r="CD1806">
            <v>3400</v>
          </cell>
          <cell r="CE1806">
            <v>3400</v>
          </cell>
          <cell r="CF1806" t="str">
            <v>W</v>
          </cell>
          <cell r="CG1806">
            <v>23</v>
          </cell>
          <cell r="CH1806" t="str">
            <v xml:space="preserve"> </v>
          </cell>
          <cell r="CI1806" t="str">
            <v xml:space="preserve"> </v>
          </cell>
          <cell r="CJ1806" t="str">
            <v xml:space="preserve"> </v>
          </cell>
          <cell r="CK1806" t="str">
            <v xml:space="preserve"> </v>
          </cell>
          <cell r="CL1806" t="str">
            <v xml:space="preserve"> </v>
          </cell>
          <cell r="CM1806" t="str">
            <v>BA (Emory University) 02</v>
          </cell>
          <cell r="CP1806">
            <v>55250</v>
          </cell>
          <cell r="CQ1806">
            <v>37987</v>
          </cell>
          <cell r="CR1806">
            <v>48000</v>
          </cell>
          <cell r="CS1806">
            <v>37895</v>
          </cell>
          <cell r="CT1806">
            <v>48000</v>
          </cell>
          <cell r="CU1806">
            <v>37803</v>
          </cell>
          <cell r="CV1806">
            <v>43000</v>
          </cell>
          <cell r="CW1806">
            <v>37712</v>
          </cell>
          <cell r="CX1806">
            <v>43000</v>
          </cell>
          <cell r="CY1806">
            <v>37622</v>
          </cell>
          <cell r="CZ1806" t="str">
            <v>Sales - Direct Ad Sales Ops</v>
          </cell>
          <cell r="DA1806">
            <v>0</v>
          </cell>
          <cell r="DB1806">
            <v>90</v>
          </cell>
        </row>
        <row r="1807">
          <cell r="A1807">
            <v>3376</v>
          </cell>
          <cell r="B1807">
            <v>3376</v>
          </cell>
          <cell r="C1807">
            <v>7202</v>
          </cell>
          <cell r="D1807" t="str">
            <v>US-DAL-LCOL</v>
          </cell>
          <cell r="E1807" t="str">
            <v>bbauer</v>
          </cell>
          <cell r="F1807" t="str">
            <v>Elizabeth</v>
          </cell>
          <cell r="G1807" t="str">
            <v>C</v>
          </cell>
          <cell r="H1807" t="str">
            <v>Bauer</v>
          </cell>
          <cell r="I1807" t="str">
            <v>Betsy Bauer</v>
          </cell>
          <cell r="J1807" t="str">
            <v>Elizabeth C Bauer</v>
          </cell>
          <cell r="K1807" t="str">
            <v>Betsy</v>
          </cell>
          <cell r="L1807" t="str">
            <v>USD</v>
          </cell>
          <cell r="M1807" t="str">
            <v>Bauer, Betsy</v>
          </cell>
          <cell r="N1807" t="str">
            <v>F</v>
          </cell>
          <cell r="O1807">
            <v>27400</v>
          </cell>
          <cell r="P1807" t="str">
            <v>US</v>
          </cell>
          <cell r="Q1807" t="str">
            <v xml:space="preserve"> </v>
          </cell>
          <cell r="R1807" t="str">
            <v>Client Services Associate, Dallas</v>
          </cell>
          <cell r="S1807" t="str">
            <v>EMPLOYEE</v>
          </cell>
          <cell r="T1807">
            <v>3</v>
          </cell>
          <cell r="U1807" t="str">
            <v>Mun, Ki</v>
          </cell>
          <cell r="V1807" t="str">
            <v>ki</v>
          </cell>
          <cell r="W1807" t="str">
            <v>EMP-REF</v>
          </cell>
          <cell r="X1807" t="str">
            <v>Jacobs, Marc</v>
          </cell>
          <cell r="Y1807" t="str">
            <v>Saint Thomas Aquinas School</v>
          </cell>
          <cell r="Z1807">
            <v>72</v>
          </cell>
          <cell r="AA1807" t="str">
            <v>C1</v>
          </cell>
          <cell r="AB1807" t="str">
            <v xml:space="preserve"> </v>
          </cell>
          <cell r="AC1807" t="str">
            <v>972-444-2551</v>
          </cell>
          <cell r="AD1807" t="str">
            <v>6262 Malcolm Dr</v>
          </cell>
          <cell r="AE1807" t="str">
            <v xml:space="preserve"> </v>
          </cell>
          <cell r="AF1807" t="str">
            <v>Dallas</v>
          </cell>
          <cell r="AG1807" t="str">
            <v>TX</v>
          </cell>
          <cell r="AH1807">
            <v>75214</v>
          </cell>
          <cell r="AI1807" t="str">
            <v>US</v>
          </cell>
          <cell r="AJ1807" t="str">
            <v xml:space="preserve"> </v>
          </cell>
          <cell r="AK1807" t="str">
            <v>R</v>
          </cell>
          <cell r="AL1807" t="str">
            <v>S</v>
          </cell>
          <cell r="AM1807" t="str">
            <v>N</v>
          </cell>
          <cell r="AN1807" t="str">
            <v>449-31-1383</v>
          </cell>
          <cell r="AO1807" t="str">
            <v>N</v>
          </cell>
          <cell r="AP1807" t="str">
            <v>COSTCENTER</v>
          </cell>
          <cell r="AQ1807" t="str">
            <v>E3</v>
          </cell>
          <cell r="AR1807" t="str">
            <v>Client Services Associate</v>
          </cell>
          <cell r="AS1807" t="str">
            <v>Direct Ad Sales Ops - NA East</v>
          </cell>
          <cell r="AT1807">
            <v>212</v>
          </cell>
          <cell r="AU1807" t="str">
            <v>Sales - Direct Ad Sales Ops</v>
          </cell>
          <cell r="AW1807">
            <v>37970</v>
          </cell>
          <cell r="AX1807">
            <v>37970</v>
          </cell>
          <cell r="AY1807" t="str">
            <v>E3 - Sales - Direct Ad Sales Ops - Client Services Associate</v>
          </cell>
          <cell r="AZ1807" t="str">
            <v>Sales</v>
          </cell>
          <cell r="BA1807" t="str">
            <v>HIRE</v>
          </cell>
          <cell r="BB1807" t="str">
            <v>HIRE-CONV</v>
          </cell>
          <cell r="BC1807">
            <v>37970</v>
          </cell>
          <cell r="BD1807">
            <v>0.4</v>
          </cell>
          <cell r="BE1807">
            <v>0.4</v>
          </cell>
          <cell r="BF1807" t="str">
            <v>E</v>
          </cell>
          <cell r="BG1807">
            <v>1570</v>
          </cell>
          <cell r="BH1807">
            <v>11570</v>
          </cell>
          <cell r="BI1807">
            <v>1</v>
          </cell>
          <cell r="BJ1807">
            <v>37970</v>
          </cell>
          <cell r="BK1807" t="str">
            <v>SALARY</v>
          </cell>
          <cell r="BL1807" t="str">
            <v>SALARY-CONVERT</v>
          </cell>
          <cell r="BM1807">
            <v>21</v>
          </cell>
          <cell r="BN1807">
            <v>3562</v>
          </cell>
          <cell r="BO1807" t="str">
            <v>E3 - Sales</v>
          </cell>
          <cell r="BP1807">
            <v>42750</v>
          </cell>
          <cell r="BQ1807" t="str">
            <v xml:space="preserve"> </v>
          </cell>
          <cell r="BR1807">
            <v>37970</v>
          </cell>
          <cell r="BS1807">
            <v>-6.6000000000000003E-2</v>
          </cell>
          <cell r="BT1807">
            <v>45150</v>
          </cell>
          <cell r="BU1807">
            <v>58800</v>
          </cell>
          <cell r="BV1807">
            <v>72450</v>
          </cell>
          <cell r="BW1807">
            <v>4.9000000000000002E-2</v>
          </cell>
          <cell r="BX1807">
            <v>6.0999999999999999E-2</v>
          </cell>
          <cell r="BY1807">
            <v>55250</v>
          </cell>
          <cell r="BZ1807">
            <v>12500</v>
          </cell>
          <cell r="CA1807">
            <v>12500</v>
          </cell>
          <cell r="CB1807">
            <v>900</v>
          </cell>
          <cell r="CC1807">
            <v>900</v>
          </cell>
          <cell r="CD1807">
            <v>900</v>
          </cell>
          <cell r="CE1807">
            <v>900</v>
          </cell>
          <cell r="CF1807" t="str">
            <v>W</v>
          </cell>
          <cell r="CG1807">
            <v>29</v>
          </cell>
          <cell r="CH1807" t="str">
            <v xml:space="preserve"> </v>
          </cell>
          <cell r="CI1807" t="str">
            <v xml:space="preserve"> </v>
          </cell>
          <cell r="CJ1807" t="str">
            <v xml:space="preserve"> </v>
          </cell>
          <cell r="CK1807" t="str">
            <v xml:space="preserve"> </v>
          </cell>
          <cell r="CL1807" t="str">
            <v xml:space="preserve"> </v>
          </cell>
          <cell r="CM1807" t="str">
            <v>BA (Texas Tech University) 97/ 3.25</v>
          </cell>
          <cell r="CN1807" t="str">
            <v>VERIFIED-NONE</v>
          </cell>
          <cell r="CP1807">
            <v>55250</v>
          </cell>
          <cell r="CQ1807">
            <v>37987</v>
          </cell>
          <cell r="CR1807">
            <v>55250</v>
          </cell>
          <cell r="CS1807" t="str">
            <v xml:space="preserve"> </v>
          </cell>
          <cell r="CT1807" t="str">
            <v xml:space="preserve"> </v>
          </cell>
          <cell r="CU1807" t="str">
            <v xml:space="preserve"> </v>
          </cell>
          <cell r="CV1807" t="str">
            <v xml:space="preserve"> </v>
          </cell>
          <cell r="CW1807" t="str">
            <v xml:space="preserve"> </v>
          </cell>
          <cell r="CX1807" t="str">
            <v xml:space="preserve"> </v>
          </cell>
          <cell r="CY1807" t="str">
            <v xml:space="preserve"> </v>
          </cell>
          <cell r="CZ1807" t="str">
            <v>Sales - Direct Ad Sales Ops</v>
          </cell>
          <cell r="DA1807">
            <v>0</v>
          </cell>
          <cell r="DB1807">
            <v>90</v>
          </cell>
        </row>
        <row r="1808">
          <cell r="A1808">
            <v>847</v>
          </cell>
          <cell r="B1808">
            <v>847</v>
          </cell>
          <cell r="C1808">
            <v>7202</v>
          </cell>
          <cell r="D1808" t="str">
            <v>US-MTV-SAL</v>
          </cell>
          <cell r="E1808" t="str">
            <v>geraldc</v>
          </cell>
          <cell r="F1808" t="str">
            <v>Gerald</v>
          </cell>
          <cell r="G1808" t="str">
            <v xml:space="preserve"> </v>
          </cell>
          <cell r="H1808" t="str">
            <v>Carrillo</v>
          </cell>
          <cell r="I1808" t="str">
            <v>Gerald Carrillo</v>
          </cell>
          <cell r="J1808" t="str">
            <v>Gerald Carrillo</v>
          </cell>
          <cell r="K1808" t="str">
            <v>Gerald</v>
          </cell>
          <cell r="L1808" t="str">
            <v>USD</v>
          </cell>
          <cell r="M1808" t="str">
            <v>Carrillo, Gerald</v>
          </cell>
          <cell r="N1808" t="str">
            <v>M</v>
          </cell>
          <cell r="O1808">
            <v>27028</v>
          </cell>
          <cell r="P1808" t="str">
            <v>US</v>
          </cell>
          <cell r="Q1808" t="str">
            <v xml:space="preserve"> </v>
          </cell>
          <cell r="R1808" t="str">
            <v>Client Services Associate</v>
          </cell>
          <cell r="S1808" t="str">
            <v>EMPLOYEE</v>
          </cell>
          <cell r="T1808">
            <v>3.5</v>
          </cell>
          <cell r="U1808" t="str">
            <v>Cooper, Christopher</v>
          </cell>
          <cell r="V1808" t="str">
            <v>ccooper</v>
          </cell>
          <cell r="W1808" t="str">
            <v>EMP-REF</v>
          </cell>
          <cell r="X1808" t="str">
            <v>Lee, Gregory</v>
          </cell>
          <cell r="Y1808" t="str">
            <v>Spiked Heel Productions</v>
          </cell>
          <cell r="Z1808">
            <v>41</v>
          </cell>
          <cell r="AA1808" t="str">
            <v>C1</v>
          </cell>
          <cell r="AB1808">
            <v>316</v>
          </cell>
          <cell r="AC1808" t="str">
            <v>650-623-4664</v>
          </cell>
          <cell r="AD1808" t="str">
            <v>1125 Park Place</v>
          </cell>
          <cell r="AE1808" t="str">
            <v>#408</v>
          </cell>
          <cell r="AF1808" t="str">
            <v>San Mateo</v>
          </cell>
          <cell r="AG1808" t="str">
            <v>CA</v>
          </cell>
          <cell r="AH1808">
            <v>94403</v>
          </cell>
          <cell r="AI1808" t="str">
            <v>US</v>
          </cell>
          <cell r="AJ1808" t="str">
            <v xml:space="preserve"> </v>
          </cell>
          <cell r="AK1808" t="str">
            <v>U</v>
          </cell>
          <cell r="AL1808" t="str">
            <v>S</v>
          </cell>
          <cell r="AM1808" t="str">
            <v>N</v>
          </cell>
          <cell r="AN1808" t="str">
            <v>549-83-9237</v>
          </cell>
          <cell r="AO1808" t="str">
            <v>U</v>
          </cell>
          <cell r="AP1808" t="str">
            <v>COSTCENTER</v>
          </cell>
          <cell r="AQ1808" t="str">
            <v>E3</v>
          </cell>
          <cell r="AR1808" t="str">
            <v>Client Services Associate</v>
          </cell>
          <cell r="AS1808" t="str">
            <v>Direct Ad Sales Ops - NA West</v>
          </cell>
          <cell r="AT1808">
            <v>211</v>
          </cell>
          <cell r="AU1808" t="str">
            <v>Sales - Direct Ad Sales Ops</v>
          </cell>
          <cell r="AW1808">
            <v>37564</v>
          </cell>
          <cell r="AX1808">
            <v>37564</v>
          </cell>
          <cell r="AY1808" t="str">
            <v>E3 - Sales - Direct Ad Sales Ops - Client Services Associate</v>
          </cell>
          <cell r="AZ1808" t="str">
            <v>Sales</v>
          </cell>
          <cell r="BA1808" t="str">
            <v>HIRE</v>
          </cell>
          <cell r="BB1808" t="str">
            <v>HIRE-OPEN</v>
          </cell>
          <cell r="BC1808">
            <v>37564</v>
          </cell>
          <cell r="BD1808">
            <v>1.5</v>
          </cell>
          <cell r="BE1808">
            <v>1.5</v>
          </cell>
          <cell r="BF1808" t="str">
            <v>E</v>
          </cell>
          <cell r="BG1808">
            <v>653</v>
          </cell>
          <cell r="BH1808">
            <v>10653</v>
          </cell>
          <cell r="BI1808">
            <v>1</v>
          </cell>
          <cell r="BJ1808">
            <v>37564</v>
          </cell>
          <cell r="BK1808" t="str">
            <v>SALARY</v>
          </cell>
          <cell r="BL1808" t="str">
            <v>SALARY-INIT</v>
          </cell>
          <cell r="BM1808">
            <v>20</v>
          </cell>
          <cell r="BN1808">
            <v>3500</v>
          </cell>
          <cell r="BO1808" t="str">
            <v>E3 - Sales</v>
          </cell>
          <cell r="BP1808">
            <v>42000</v>
          </cell>
          <cell r="BQ1808">
            <v>42000</v>
          </cell>
          <cell r="BR1808" t="str">
            <v xml:space="preserve"> </v>
          </cell>
          <cell r="BS1808" t="str">
            <v>Hire</v>
          </cell>
          <cell r="BT1808">
            <v>45150</v>
          </cell>
          <cell r="BU1808">
            <v>58800</v>
          </cell>
          <cell r="BV1808">
            <v>72450</v>
          </cell>
          <cell r="BW1808">
            <v>4.8000000000000001E-2</v>
          </cell>
          <cell r="BX1808">
            <v>0.06</v>
          </cell>
          <cell r="BY1808">
            <v>54500</v>
          </cell>
          <cell r="BZ1808">
            <v>12500</v>
          </cell>
          <cell r="CA1808">
            <v>12500</v>
          </cell>
          <cell r="CB1808">
            <v>3000</v>
          </cell>
          <cell r="CC1808">
            <v>3000</v>
          </cell>
          <cell r="CD1808">
            <v>3000</v>
          </cell>
          <cell r="CE1808">
            <v>3000</v>
          </cell>
          <cell r="CF1808" t="str">
            <v>A</v>
          </cell>
          <cell r="CG1808">
            <v>30</v>
          </cell>
          <cell r="CH1808" t="str">
            <v xml:space="preserve"> </v>
          </cell>
          <cell r="CI1808" t="str">
            <v xml:space="preserve"> </v>
          </cell>
          <cell r="CJ1808" t="str">
            <v xml:space="preserve"> </v>
          </cell>
          <cell r="CK1808" t="str">
            <v xml:space="preserve"> </v>
          </cell>
          <cell r="CL1808" t="str">
            <v xml:space="preserve"> </v>
          </cell>
          <cell r="CM1808" t="str">
            <v>BA (California State University, Hayward) 96/ 3.6</v>
          </cell>
          <cell r="CP1808">
            <v>54500</v>
          </cell>
          <cell r="CQ1808">
            <v>38078</v>
          </cell>
          <cell r="CR1808">
            <v>54500</v>
          </cell>
          <cell r="CS1808">
            <v>37987</v>
          </cell>
          <cell r="CT1808">
            <v>54500</v>
          </cell>
          <cell r="CU1808">
            <v>37895</v>
          </cell>
          <cell r="CV1808">
            <v>54500</v>
          </cell>
          <cell r="CW1808">
            <v>37803</v>
          </cell>
          <cell r="CX1808">
            <v>52000</v>
          </cell>
          <cell r="CY1808">
            <v>37712</v>
          </cell>
          <cell r="CZ1808" t="str">
            <v>Sales - Direct Ad Sales Ops</v>
          </cell>
          <cell r="DA1808">
            <v>0</v>
          </cell>
          <cell r="DB1808">
            <v>90</v>
          </cell>
        </row>
        <row r="1809">
          <cell r="A1809">
            <v>406</v>
          </cell>
          <cell r="B1809">
            <v>406</v>
          </cell>
          <cell r="C1809">
            <v>7102</v>
          </cell>
          <cell r="D1809" t="str">
            <v>US-NYC-BDWY</v>
          </cell>
          <cell r="E1809" t="str">
            <v>jrandell</v>
          </cell>
          <cell r="F1809" t="str">
            <v>Jill</v>
          </cell>
          <cell r="G1809" t="str">
            <v xml:space="preserve"> </v>
          </cell>
          <cell r="H1809" t="str">
            <v>Randell</v>
          </cell>
          <cell r="I1809" t="str">
            <v>Jill Randell</v>
          </cell>
          <cell r="J1809" t="str">
            <v>Jill Randell</v>
          </cell>
          <cell r="K1809" t="str">
            <v>Jill</v>
          </cell>
          <cell r="L1809" t="str">
            <v>USD</v>
          </cell>
          <cell r="M1809" t="str">
            <v>Randell, Jill</v>
          </cell>
          <cell r="N1809" t="str">
            <v>F</v>
          </cell>
          <cell r="O1809">
            <v>28225</v>
          </cell>
          <cell r="P1809" t="str">
            <v>US</v>
          </cell>
          <cell r="Q1809" t="str">
            <v xml:space="preserve"> </v>
          </cell>
          <cell r="R1809" t="str">
            <v>AdWords Associate</v>
          </cell>
          <cell r="S1809" t="str">
            <v>EMPLOYEE</v>
          </cell>
          <cell r="T1809">
            <v>3.25</v>
          </cell>
          <cell r="U1809" t="str">
            <v>Lui, Yvette</v>
          </cell>
          <cell r="V1809" t="str">
            <v>ylui</v>
          </cell>
          <cell r="W1809" t="str">
            <v>EMP-REF</v>
          </cell>
          <cell r="X1809" t="str">
            <v>Warnecke, Julie</v>
          </cell>
          <cell r="Y1809" t="str">
            <v>Allegiance Healthcare</v>
          </cell>
          <cell r="Z1809">
            <v>11</v>
          </cell>
          <cell r="AA1809" t="str">
            <v>C1</v>
          </cell>
          <cell r="AB1809" t="str">
            <v>21-042A</v>
          </cell>
          <cell r="AC1809" t="str">
            <v>212-589-8651</v>
          </cell>
          <cell r="AD1809" t="str">
            <v>310 E. 44th Street</v>
          </cell>
          <cell r="AE1809" t="str">
            <v>Apt. 608</v>
          </cell>
          <cell r="AF1809" t="str">
            <v>New York</v>
          </cell>
          <cell r="AG1809" t="str">
            <v>CA</v>
          </cell>
          <cell r="AH1809">
            <v>10017</v>
          </cell>
          <cell r="AI1809" t="str">
            <v>US</v>
          </cell>
          <cell r="AJ1809" t="str">
            <v xml:space="preserve"> </v>
          </cell>
          <cell r="AK1809" t="str">
            <v>U</v>
          </cell>
          <cell r="AL1809" t="str">
            <v>S</v>
          </cell>
          <cell r="AM1809" t="str">
            <v>N</v>
          </cell>
          <cell r="AN1809" t="str">
            <v>321-70-7187</v>
          </cell>
          <cell r="AO1809" t="str">
            <v>U</v>
          </cell>
          <cell r="AP1809" t="str">
            <v>COSTCENTER</v>
          </cell>
          <cell r="AQ1809" t="str">
            <v>E3</v>
          </cell>
          <cell r="AR1809" t="str">
            <v>AdWords Associate</v>
          </cell>
          <cell r="AS1809" t="str">
            <v>Direct Ad Sales Ops - NA East</v>
          </cell>
          <cell r="AT1809">
            <v>212</v>
          </cell>
          <cell r="AU1809" t="str">
            <v>Sales - Direct Ad Sales Ops</v>
          </cell>
          <cell r="AW1809">
            <v>37347</v>
          </cell>
          <cell r="AX1809">
            <v>37347</v>
          </cell>
          <cell r="AY1809" t="str">
            <v>E3 - Sales - Direct Ad Sales Ops - AdWords Associate</v>
          </cell>
          <cell r="AZ1809" t="str">
            <v>Sales</v>
          </cell>
          <cell r="BA1809" t="str">
            <v>JOBCODE</v>
          </cell>
          <cell r="BB1809" t="str">
            <v>JOBCODE-PROM</v>
          </cell>
          <cell r="BC1809">
            <v>37834</v>
          </cell>
          <cell r="BD1809">
            <v>2.1</v>
          </cell>
          <cell r="BE1809">
            <v>0.8</v>
          </cell>
          <cell r="BF1809" t="str">
            <v>E</v>
          </cell>
          <cell r="BG1809">
            <v>416</v>
          </cell>
          <cell r="BH1809">
            <v>10416</v>
          </cell>
          <cell r="BI1809">
            <v>1</v>
          </cell>
          <cell r="BJ1809">
            <v>37987</v>
          </cell>
          <cell r="BK1809" t="str">
            <v>SALARY</v>
          </cell>
          <cell r="BL1809" t="str">
            <v>SALARY-ADJUST</v>
          </cell>
          <cell r="BM1809">
            <v>24</v>
          </cell>
          <cell r="BN1809">
            <v>4167</v>
          </cell>
          <cell r="BO1809" t="str">
            <v>E3 - Sales</v>
          </cell>
          <cell r="BP1809">
            <v>50000</v>
          </cell>
          <cell r="BQ1809">
            <v>38000</v>
          </cell>
          <cell r="BR1809">
            <v>37987</v>
          </cell>
          <cell r="BS1809">
            <v>0.19</v>
          </cell>
          <cell r="BT1809">
            <v>45150</v>
          </cell>
          <cell r="BU1809">
            <v>58800</v>
          </cell>
          <cell r="BV1809">
            <v>72450</v>
          </cell>
          <cell r="BW1809">
            <v>5.8000000000000003E-2</v>
          </cell>
          <cell r="BX1809">
            <v>7.0999999999999994E-2</v>
          </cell>
          <cell r="BY1809">
            <v>62500</v>
          </cell>
          <cell r="BZ1809">
            <v>12500</v>
          </cell>
          <cell r="CA1809">
            <v>12500</v>
          </cell>
          <cell r="CB1809">
            <v>1000</v>
          </cell>
          <cell r="CC1809">
            <v>4250</v>
          </cell>
          <cell r="CD1809">
            <v>4250</v>
          </cell>
          <cell r="CE1809">
            <v>4250</v>
          </cell>
          <cell r="CF1809" t="str">
            <v>W</v>
          </cell>
          <cell r="CG1809">
            <v>27</v>
          </cell>
          <cell r="CH1809" t="str">
            <v xml:space="preserve"> </v>
          </cell>
          <cell r="CI1809" t="str">
            <v xml:space="preserve"> </v>
          </cell>
          <cell r="CJ1809" t="str">
            <v xml:space="preserve"> </v>
          </cell>
          <cell r="CK1809" t="str">
            <v xml:space="preserve"> </v>
          </cell>
          <cell r="CL1809" t="str">
            <v xml:space="preserve"> </v>
          </cell>
          <cell r="CM1809" t="str">
            <v>BS (Indiana University) 99</v>
          </cell>
          <cell r="CP1809">
            <v>62500</v>
          </cell>
          <cell r="CQ1809">
            <v>37987</v>
          </cell>
          <cell r="CR1809">
            <v>54500</v>
          </cell>
          <cell r="CS1809">
            <v>37895</v>
          </cell>
          <cell r="CT1809">
            <v>54500</v>
          </cell>
          <cell r="CU1809">
            <v>37803</v>
          </cell>
          <cell r="CV1809">
            <v>48000</v>
          </cell>
          <cell r="CW1809">
            <v>37712</v>
          </cell>
          <cell r="CX1809">
            <v>48000</v>
          </cell>
          <cell r="CY1809">
            <v>37622</v>
          </cell>
          <cell r="CZ1809" t="str">
            <v>Sales - Direct Ad Sales Ops</v>
          </cell>
          <cell r="DA1809">
            <v>0</v>
          </cell>
          <cell r="DB1809">
            <v>90</v>
          </cell>
        </row>
        <row r="1810">
          <cell r="A1810">
            <v>573</v>
          </cell>
          <cell r="B1810">
            <v>573</v>
          </cell>
          <cell r="C1810">
            <v>7008</v>
          </cell>
          <cell r="D1810" t="str">
            <v>US-MTV-SAL</v>
          </cell>
          <cell r="E1810" t="str">
            <v>lorik</v>
          </cell>
          <cell r="F1810" t="str">
            <v>Lori</v>
          </cell>
          <cell r="G1810" t="str">
            <v>B</v>
          </cell>
          <cell r="H1810" t="str">
            <v>Pezzoni</v>
          </cell>
          <cell r="I1810" t="str">
            <v>Lori Pezzoni</v>
          </cell>
          <cell r="J1810" t="str">
            <v>Lori B Pezzoni</v>
          </cell>
          <cell r="K1810" t="str">
            <v>Lori</v>
          </cell>
          <cell r="L1810" t="str">
            <v>USD</v>
          </cell>
          <cell r="M1810" t="str">
            <v>Pezzoni, Lori</v>
          </cell>
          <cell r="N1810" t="str">
            <v>F</v>
          </cell>
          <cell r="O1810">
            <v>24987</v>
          </cell>
          <cell r="P1810" t="str">
            <v>US</v>
          </cell>
          <cell r="Q1810" t="str">
            <v>Kornienko</v>
          </cell>
          <cell r="R1810" t="str">
            <v>Ad Ops Associate</v>
          </cell>
          <cell r="S1810" t="str">
            <v>EMPLOYEE</v>
          </cell>
          <cell r="T1810">
            <v>3.5</v>
          </cell>
          <cell r="U1810" t="str">
            <v>Wang, Sylvia</v>
          </cell>
          <cell r="V1810" t="str">
            <v>sylvia</v>
          </cell>
          <cell r="W1810" t="str">
            <v>NO-FEE</v>
          </cell>
          <cell r="X1810" t="str">
            <v xml:space="preserve"> </v>
          </cell>
          <cell r="Y1810" t="str">
            <v>Emusic.com</v>
          </cell>
          <cell r="Z1810">
            <v>41</v>
          </cell>
          <cell r="AA1810" t="str">
            <v>C1</v>
          </cell>
          <cell r="AB1810">
            <v>300</v>
          </cell>
          <cell r="AC1810" t="str">
            <v>650-623-4525</v>
          </cell>
          <cell r="AD1810" t="str">
            <v>3304 City Lights Place</v>
          </cell>
          <cell r="AE1810" t="str">
            <v xml:space="preserve"> </v>
          </cell>
          <cell r="AF1810" t="str">
            <v>San Jose</v>
          </cell>
          <cell r="AG1810" t="str">
            <v>CA</v>
          </cell>
          <cell r="AH1810">
            <v>95136</v>
          </cell>
          <cell r="AI1810" t="str">
            <v>US</v>
          </cell>
          <cell r="AJ1810" t="str">
            <v xml:space="preserve"> </v>
          </cell>
          <cell r="AK1810" t="str">
            <v>U</v>
          </cell>
          <cell r="AL1810" t="str">
            <v>U</v>
          </cell>
          <cell r="AM1810" t="str">
            <v>N</v>
          </cell>
          <cell r="AN1810" t="str">
            <v>549-81-6653</v>
          </cell>
          <cell r="AO1810" t="str">
            <v>U</v>
          </cell>
          <cell r="AP1810" t="str">
            <v>COSTCENTER</v>
          </cell>
          <cell r="AQ1810" t="str">
            <v>E3</v>
          </cell>
          <cell r="AR1810" t="str">
            <v>Ad Ops Associate</v>
          </cell>
          <cell r="AS1810" t="str">
            <v>Direct Ad Sales Ops - NA West</v>
          </cell>
          <cell r="AT1810">
            <v>211</v>
          </cell>
          <cell r="AU1810" t="str">
            <v>Sales - Direct Ad Sales Ops</v>
          </cell>
          <cell r="AW1810">
            <v>37459</v>
          </cell>
          <cell r="AX1810">
            <v>37459</v>
          </cell>
          <cell r="AY1810" t="str">
            <v>E3 - Sales - Direct Ad Sales Ops - Ad Ops Associate</v>
          </cell>
          <cell r="AZ1810" t="str">
            <v>Sales</v>
          </cell>
          <cell r="BA1810" t="str">
            <v>JOBCODE</v>
          </cell>
          <cell r="BB1810" t="str">
            <v>JOBCODE-PROM</v>
          </cell>
          <cell r="BC1810">
            <v>37834</v>
          </cell>
          <cell r="BD1810">
            <v>1.8</v>
          </cell>
          <cell r="BE1810">
            <v>0.8</v>
          </cell>
          <cell r="BF1810" t="str">
            <v>E</v>
          </cell>
          <cell r="BG1810">
            <v>538</v>
          </cell>
          <cell r="BH1810">
            <v>10538</v>
          </cell>
          <cell r="BI1810">
            <v>1</v>
          </cell>
          <cell r="BJ1810">
            <v>37459</v>
          </cell>
          <cell r="BK1810" t="str">
            <v>SALARY</v>
          </cell>
          <cell r="BL1810" t="str">
            <v>SALARY-INIT</v>
          </cell>
          <cell r="BM1810">
            <v>29</v>
          </cell>
          <cell r="BN1810">
            <v>5000</v>
          </cell>
          <cell r="BO1810" t="str">
            <v>E3 - Sales</v>
          </cell>
          <cell r="BP1810">
            <v>60000</v>
          </cell>
          <cell r="BQ1810">
            <v>60000</v>
          </cell>
          <cell r="BR1810" t="str">
            <v xml:space="preserve"> </v>
          </cell>
          <cell r="BS1810" t="str">
            <v>Hire</v>
          </cell>
          <cell r="BT1810">
            <v>45150</v>
          </cell>
          <cell r="BU1810">
            <v>58800</v>
          </cell>
          <cell r="BV1810">
            <v>72450</v>
          </cell>
          <cell r="BW1810">
            <v>6.9000000000000006E-2</v>
          </cell>
          <cell r="BX1810">
            <v>8.5000000000000006E-2</v>
          </cell>
          <cell r="BY1810">
            <v>72500</v>
          </cell>
          <cell r="BZ1810">
            <v>12500</v>
          </cell>
          <cell r="CA1810">
            <v>12500</v>
          </cell>
          <cell r="CB1810">
            <v>8000</v>
          </cell>
          <cell r="CC1810">
            <v>8400</v>
          </cell>
          <cell r="CD1810">
            <v>8400</v>
          </cell>
          <cell r="CE1810">
            <v>8400</v>
          </cell>
          <cell r="CF1810" t="str">
            <v>W</v>
          </cell>
          <cell r="CG1810">
            <v>35</v>
          </cell>
          <cell r="CH1810" t="str">
            <v xml:space="preserve"> </v>
          </cell>
          <cell r="CI1810" t="str">
            <v xml:space="preserve"> </v>
          </cell>
          <cell r="CJ1810" t="str">
            <v xml:space="preserve"> </v>
          </cell>
          <cell r="CK1810" t="str">
            <v xml:space="preserve"> </v>
          </cell>
          <cell r="CL1810" t="str">
            <v xml:space="preserve"> </v>
          </cell>
          <cell r="CM1810" t="str">
            <v>BS (San Jose State University) 92</v>
          </cell>
          <cell r="CP1810">
            <v>72500</v>
          </cell>
          <cell r="CQ1810">
            <v>37987</v>
          </cell>
          <cell r="CR1810">
            <v>72500</v>
          </cell>
          <cell r="CS1810">
            <v>37895</v>
          </cell>
          <cell r="CT1810">
            <v>72500</v>
          </cell>
          <cell r="CU1810">
            <v>37803</v>
          </cell>
          <cell r="CV1810">
            <v>70000</v>
          </cell>
          <cell r="CW1810">
            <v>37712</v>
          </cell>
          <cell r="CX1810">
            <v>70000</v>
          </cell>
          <cell r="CY1810">
            <v>37622</v>
          </cell>
          <cell r="CZ1810" t="str">
            <v>Sales - Direct Ad Sales Ops</v>
          </cell>
          <cell r="DA1810">
            <v>0</v>
          </cell>
          <cell r="DB1810">
            <v>90</v>
          </cell>
        </row>
        <row r="1811">
          <cell r="A1811">
            <v>664</v>
          </cell>
          <cell r="B1811">
            <v>664</v>
          </cell>
          <cell r="C1811">
            <v>7008</v>
          </cell>
          <cell r="D1811" t="str">
            <v>US-MTV-SAL</v>
          </cell>
          <cell r="E1811" t="str">
            <v>lstanley</v>
          </cell>
          <cell r="F1811" t="str">
            <v>Leslie</v>
          </cell>
          <cell r="G1811" t="str">
            <v xml:space="preserve"> </v>
          </cell>
          <cell r="H1811" t="str">
            <v>Stanley</v>
          </cell>
          <cell r="I1811" t="str">
            <v>Leslie Stanley</v>
          </cell>
          <cell r="J1811" t="str">
            <v>Leslie Stanley</v>
          </cell>
          <cell r="K1811" t="str">
            <v>Leslie</v>
          </cell>
          <cell r="L1811" t="str">
            <v>USD</v>
          </cell>
          <cell r="M1811" t="str">
            <v>Stanley, Leslie</v>
          </cell>
          <cell r="N1811" t="str">
            <v>F</v>
          </cell>
          <cell r="O1811">
            <v>25396</v>
          </cell>
          <cell r="P1811" t="str">
            <v>UNKNOWN</v>
          </cell>
          <cell r="Q1811" t="str">
            <v xml:space="preserve"> </v>
          </cell>
          <cell r="R1811" t="str">
            <v>Ad Ops Associate</v>
          </cell>
          <cell r="S1811" t="str">
            <v>EMPLOYEE</v>
          </cell>
          <cell r="T1811">
            <v>3</v>
          </cell>
          <cell r="U1811" t="str">
            <v>Wang, Sylvia</v>
          </cell>
          <cell r="V1811" t="str">
            <v>sylvia</v>
          </cell>
          <cell r="W1811" t="str">
            <v>TEMP-AGENCY NO-FEE</v>
          </cell>
          <cell r="X1811" t="str">
            <v xml:space="preserve">  </v>
          </cell>
          <cell r="Y1811" t="str">
            <v>The Body Shop</v>
          </cell>
          <cell r="Z1811">
            <v>41</v>
          </cell>
          <cell r="AA1811" t="str">
            <v>OTHER</v>
          </cell>
          <cell r="AB1811">
            <v>337</v>
          </cell>
          <cell r="AC1811" t="str">
            <v>650-623-4739</v>
          </cell>
          <cell r="AD1811" t="str">
            <v>2355 37th Ave</v>
          </cell>
          <cell r="AE1811" t="str">
            <v xml:space="preserve"> </v>
          </cell>
          <cell r="AF1811" t="str">
            <v>San Francisco</v>
          </cell>
          <cell r="AG1811" t="str">
            <v>CA</v>
          </cell>
          <cell r="AH1811">
            <v>94116</v>
          </cell>
          <cell r="AI1811" t="str">
            <v>US</v>
          </cell>
          <cell r="AJ1811" t="str">
            <v xml:space="preserve"> </v>
          </cell>
          <cell r="AK1811" t="str">
            <v>U</v>
          </cell>
          <cell r="AL1811" t="str">
            <v>S</v>
          </cell>
          <cell r="AM1811" t="str">
            <v>N</v>
          </cell>
          <cell r="AN1811" t="str">
            <v>568-85-6929</v>
          </cell>
          <cell r="AO1811" t="str">
            <v>U</v>
          </cell>
          <cell r="AP1811" t="str">
            <v>COSTCENTER</v>
          </cell>
          <cell r="AQ1811" t="str">
            <v>E3</v>
          </cell>
          <cell r="AR1811" t="str">
            <v>Ad Ops Associate</v>
          </cell>
          <cell r="AS1811" t="str">
            <v>Direct Ad Sales Ops - NA West</v>
          </cell>
          <cell r="AT1811">
            <v>211</v>
          </cell>
          <cell r="AU1811" t="str">
            <v>Sales - Direct Ad Sales Ops</v>
          </cell>
          <cell r="AW1811">
            <v>37662</v>
          </cell>
          <cell r="AX1811">
            <v>37662</v>
          </cell>
          <cell r="AY1811" t="str">
            <v>E3 - Sales - Direct Ad Sales Ops - Ad Ops Associate</v>
          </cell>
          <cell r="AZ1811" t="str">
            <v>Sales</v>
          </cell>
          <cell r="BA1811" t="str">
            <v>JOBCODE</v>
          </cell>
          <cell r="BB1811" t="str">
            <v>JOBCODE-PROM</v>
          </cell>
          <cell r="BC1811">
            <v>38018</v>
          </cell>
          <cell r="BD1811">
            <v>1.3</v>
          </cell>
          <cell r="BE1811">
            <v>0.3</v>
          </cell>
          <cell r="BF1811" t="str">
            <v>E</v>
          </cell>
          <cell r="BG1811">
            <v>808</v>
          </cell>
          <cell r="BH1811">
            <v>10808</v>
          </cell>
          <cell r="BI1811">
            <v>1</v>
          </cell>
          <cell r="BJ1811">
            <v>38018</v>
          </cell>
          <cell r="BK1811" t="str">
            <v>SALARY</v>
          </cell>
          <cell r="BL1811" t="str">
            <v>SALARY-PROM</v>
          </cell>
          <cell r="BM1811">
            <v>26</v>
          </cell>
          <cell r="BN1811">
            <v>4458</v>
          </cell>
          <cell r="BO1811" t="str">
            <v>E3 - Sales</v>
          </cell>
          <cell r="BP1811">
            <v>53500</v>
          </cell>
          <cell r="BQ1811" t="str">
            <v xml:space="preserve"> </v>
          </cell>
          <cell r="BR1811">
            <v>38018</v>
          </cell>
          <cell r="BS1811">
            <v>2.9000000000000001E-2</v>
          </cell>
          <cell r="BT1811">
            <v>45150</v>
          </cell>
          <cell r="BU1811">
            <v>58800</v>
          </cell>
          <cell r="BV1811">
            <v>72450</v>
          </cell>
          <cell r="BW1811">
            <v>6.2E-2</v>
          </cell>
          <cell r="BX1811">
            <v>7.5999999999999998E-2</v>
          </cell>
          <cell r="BY1811">
            <v>66000</v>
          </cell>
          <cell r="BZ1811">
            <v>12500</v>
          </cell>
          <cell r="CA1811">
            <v>12500</v>
          </cell>
          <cell r="CB1811">
            <v>2000</v>
          </cell>
          <cell r="CC1811">
            <v>2000</v>
          </cell>
          <cell r="CD1811">
            <v>2000</v>
          </cell>
          <cell r="CE1811">
            <v>2000</v>
          </cell>
          <cell r="CF1811" t="str">
            <v>W</v>
          </cell>
          <cell r="CG1811">
            <v>34</v>
          </cell>
          <cell r="CH1811" t="str">
            <v xml:space="preserve"> </v>
          </cell>
          <cell r="CI1811" t="str">
            <v xml:space="preserve"> </v>
          </cell>
          <cell r="CJ1811" t="str">
            <v xml:space="preserve"> </v>
          </cell>
          <cell r="CK1811" t="str">
            <v xml:space="preserve"> </v>
          </cell>
          <cell r="CL1811" t="str">
            <v xml:space="preserve"> </v>
          </cell>
          <cell r="CM1811" t="str">
            <v>BA (San Jose State University) 95</v>
          </cell>
          <cell r="CP1811">
            <v>66000</v>
          </cell>
          <cell r="CQ1811">
            <v>37987</v>
          </cell>
          <cell r="CR1811">
            <v>62000</v>
          </cell>
          <cell r="CS1811">
            <v>37895</v>
          </cell>
          <cell r="CT1811">
            <v>62000</v>
          </cell>
          <cell r="CU1811">
            <v>37803</v>
          </cell>
          <cell r="CV1811">
            <v>62000</v>
          </cell>
          <cell r="CW1811">
            <v>37712</v>
          </cell>
          <cell r="CX1811">
            <v>62000</v>
          </cell>
          <cell r="CY1811">
            <v>37622</v>
          </cell>
          <cell r="CZ1811" t="str">
            <v>Sales - Direct Ad Sales Ops</v>
          </cell>
          <cell r="DA1811">
            <v>0</v>
          </cell>
          <cell r="DB1811">
            <v>90</v>
          </cell>
        </row>
        <row r="1812">
          <cell r="A1812">
            <v>337</v>
          </cell>
          <cell r="B1812">
            <v>337</v>
          </cell>
          <cell r="C1812">
            <v>7008</v>
          </cell>
          <cell r="D1812" t="str">
            <v>US-NYC-BDWY</v>
          </cell>
          <cell r="E1812" t="str">
            <v>jlinet</v>
          </cell>
          <cell r="F1812" t="str">
            <v>Jennifer</v>
          </cell>
          <cell r="G1812" t="str">
            <v xml:space="preserve"> </v>
          </cell>
          <cell r="H1812" t="str">
            <v>Linet</v>
          </cell>
          <cell r="I1812" t="str">
            <v>Jennifer Linet</v>
          </cell>
          <cell r="J1812" t="str">
            <v>Jennifer Linet</v>
          </cell>
          <cell r="K1812" t="str">
            <v>Jennifer</v>
          </cell>
          <cell r="L1812" t="str">
            <v>USD</v>
          </cell>
          <cell r="M1812" t="str">
            <v>Linet, Jennifer</v>
          </cell>
          <cell r="N1812" t="str">
            <v>F</v>
          </cell>
          <cell r="O1812">
            <v>26862</v>
          </cell>
          <cell r="P1812" t="str">
            <v>US</v>
          </cell>
          <cell r="Q1812" t="str">
            <v xml:space="preserve"> </v>
          </cell>
          <cell r="R1812" t="str">
            <v>Ad Ops Associate</v>
          </cell>
          <cell r="S1812" t="str">
            <v>EMPLOYEE</v>
          </cell>
          <cell r="T1812">
            <v>3.25</v>
          </cell>
          <cell r="U1812" t="str">
            <v>Lewis, Starla</v>
          </cell>
          <cell r="V1812" t="str">
            <v>starla</v>
          </cell>
          <cell r="W1812" t="str">
            <v>EMP-REF</v>
          </cell>
          <cell r="X1812" t="str">
            <v>Scott, Christine</v>
          </cell>
          <cell r="Y1812" t="str">
            <v>Concierge.com</v>
          </cell>
          <cell r="Z1812">
            <v>11</v>
          </cell>
          <cell r="AA1812" t="str">
            <v>OTHER</v>
          </cell>
          <cell r="AB1812" t="str">
            <v>21-106</v>
          </cell>
          <cell r="AC1812" t="str">
            <v>212-624-9626</v>
          </cell>
          <cell r="AD1812" t="str">
            <v>26-11 24Th Ave</v>
          </cell>
          <cell r="AE1812" t="str">
            <v>#1F</v>
          </cell>
          <cell r="AF1812" t="str">
            <v>Astoria</v>
          </cell>
          <cell r="AG1812" t="str">
            <v>NY</v>
          </cell>
          <cell r="AH1812">
            <v>11102</v>
          </cell>
          <cell r="AI1812" t="str">
            <v>US</v>
          </cell>
          <cell r="AJ1812" t="str">
            <v xml:space="preserve"> </v>
          </cell>
          <cell r="AK1812" t="str">
            <v>U</v>
          </cell>
          <cell r="AL1812" t="str">
            <v>S</v>
          </cell>
          <cell r="AM1812" t="str">
            <v>N</v>
          </cell>
          <cell r="AN1812" t="str">
            <v>121-64-0004</v>
          </cell>
          <cell r="AO1812" t="str">
            <v>U</v>
          </cell>
          <cell r="AP1812" t="str">
            <v>COSTCENTER</v>
          </cell>
          <cell r="AQ1812" t="str">
            <v>E3</v>
          </cell>
          <cell r="AR1812" t="str">
            <v>Ad Ops Associate</v>
          </cell>
          <cell r="AS1812" t="str">
            <v>Direct Ad Sales Ops - NA East</v>
          </cell>
          <cell r="AT1812">
            <v>212</v>
          </cell>
          <cell r="AU1812" t="str">
            <v>Sales - Direct Ad Sales Ops</v>
          </cell>
          <cell r="AW1812">
            <v>37258</v>
          </cell>
          <cell r="AX1812">
            <v>37258</v>
          </cell>
          <cell r="AY1812" t="str">
            <v>E3 - Sales - Direct Ad Sales Ops - Ad Ops Associate</v>
          </cell>
          <cell r="AZ1812" t="str">
            <v>Sales</v>
          </cell>
          <cell r="BA1812" t="str">
            <v>JOBCODE</v>
          </cell>
          <cell r="BB1812" t="str">
            <v>JOBCODE-PROM</v>
          </cell>
          <cell r="BC1812">
            <v>37834</v>
          </cell>
          <cell r="BD1812">
            <v>2.4</v>
          </cell>
          <cell r="BE1812">
            <v>0.8</v>
          </cell>
          <cell r="BF1812" t="str">
            <v>E</v>
          </cell>
          <cell r="BG1812">
            <v>358</v>
          </cell>
          <cell r="BH1812">
            <v>10358</v>
          </cell>
          <cell r="BI1812">
            <v>1</v>
          </cell>
          <cell r="BJ1812">
            <v>37258</v>
          </cell>
          <cell r="BK1812" t="str">
            <v>SALARY</v>
          </cell>
          <cell r="BL1812" t="str">
            <v>SALARY-INIT</v>
          </cell>
          <cell r="BM1812">
            <v>23</v>
          </cell>
          <cell r="BN1812">
            <v>4000</v>
          </cell>
          <cell r="BO1812" t="str">
            <v>E3 - Sales</v>
          </cell>
          <cell r="BP1812">
            <v>48000</v>
          </cell>
          <cell r="BQ1812">
            <v>48000</v>
          </cell>
          <cell r="BR1812" t="str">
            <v xml:space="preserve"> </v>
          </cell>
          <cell r="BS1812" t="str">
            <v>Hire</v>
          </cell>
          <cell r="BT1812">
            <v>45150</v>
          </cell>
          <cell r="BU1812">
            <v>58800</v>
          </cell>
          <cell r="BV1812">
            <v>72450</v>
          </cell>
          <cell r="BW1812">
            <v>5.5E-2</v>
          </cell>
          <cell r="BX1812">
            <v>6.8000000000000005E-2</v>
          </cell>
          <cell r="BY1812">
            <v>60500</v>
          </cell>
          <cell r="BZ1812">
            <v>12500</v>
          </cell>
          <cell r="CA1812">
            <v>12500</v>
          </cell>
          <cell r="CB1812">
            <v>4000</v>
          </cell>
          <cell r="CC1812">
            <v>4850</v>
          </cell>
          <cell r="CD1812">
            <v>4850</v>
          </cell>
          <cell r="CE1812">
            <v>4850</v>
          </cell>
          <cell r="CF1812" t="str">
            <v>W</v>
          </cell>
          <cell r="CG1812">
            <v>30</v>
          </cell>
          <cell r="CH1812" t="str">
            <v xml:space="preserve"> </v>
          </cell>
          <cell r="CI1812" t="str">
            <v xml:space="preserve"> </v>
          </cell>
          <cell r="CJ1812" t="str">
            <v xml:space="preserve"> </v>
          </cell>
          <cell r="CK1812" t="str">
            <v xml:space="preserve"> </v>
          </cell>
          <cell r="CL1812" t="str">
            <v xml:space="preserve"> </v>
          </cell>
          <cell r="CM1812" t="str">
            <v>BS (Fashion Institute of Technology) 95/ 3.3</v>
          </cell>
          <cell r="CP1812">
            <v>60500</v>
          </cell>
          <cell r="CQ1812">
            <v>37987</v>
          </cell>
          <cell r="CR1812">
            <v>60500</v>
          </cell>
          <cell r="CS1812">
            <v>37895</v>
          </cell>
          <cell r="CT1812">
            <v>60500</v>
          </cell>
          <cell r="CU1812">
            <v>37803</v>
          </cell>
          <cell r="CV1812">
            <v>58000</v>
          </cell>
          <cell r="CW1812">
            <v>37712</v>
          </cell>
          <cell r="CX1812">
            <v>58000</v>
          </cell>
          <cell r="CY1812">
            <v>37622</v>
          </cell>
          <cell r="CZ1812" t="str">
            <v>Sales - Direct Ad Sales Ops</v>
          </cell>
          <cell r="DA1812">
            <v>0</v>
          </cell>
          <cell r="DB1812">
            <v>90</v>
          </cell>
        </row>
        <row r="1813">
          <cell r="A1813">
            <v>600</v>
          </cell>
          <cell r="B1813">
            <v>600</v>
          </cell>
          <cell r="C1813">
            <v>7008</v>
          </cell>
          <cell r="D1813" t="str">
            <v>US-NYC-BDWY</v>
          </cell>
          <cell r="E1813" t="str">
            <v>jtipton</v>
          </cell>
          <cell r="F1813" t="str">
            <v>James</v>
          </cell>
          <cell r="G1813" t="str">
            <v xml:space="preserve"> </v>
          </cell>
          <cell r="H1813" t="str">
            <v>Tipton</v>
          </cell>
          <cell r="I1813" t="str">
            <v>James Tipton</v>
          </cell>
          <cell r="J1813" t="str">
            <v>James Tipton</v>
          </cell>
          <cell r="K1813" t="str">
            <v>James</v>
          </cell>
          <cell r="L1813" t="str">
            <v>USD</v>
          </cell>
          <cell r="M1813" t="str">
            <v>Tipton, James</v>
          </cell>
          <cell r="N1813" t="str">
            <v>M</v>
          </cell>
          <cell r="O1813">
            <v>25394</v>
          </cell>
          <cell r="P1813" t="str">
            <v>UNKNOWN</v>
          </cell>
          <cell r="Q1813" t="str">
            <v xml:space="preserve"> </v>
          </cell>
          <cell r="R1813" t="str">
            <v>Ad Ops Associate</v>
          </cell>
          <cell r="S1813" t="str">
            <v>EMPLOYEE</v>
          </cell>
          <cell r="T1813">
            <v>3.5</v>
          </cell>
          <cell r="U1813" t="str">
            <v>Lewis, Starla</v>
          </cell>
          <cell r="V1813" t="str">
            <v>starla</v>
          </cell>
          <cell r="W1813" t="str">
            <v>EMP-REF</v>
          </cell>
          <cell r="X1813" t="str">
            <v>Scott, Christine</v>
          </cell>
          <cell r="Y1813" t="str">
            <v>Translation.com</v>
          </cell>
          <cell r="Z1813">
            <v>11</v>
          </cell>
          <cell r="AA1813" t="str">
            <v>OTHER</v>
          </cell>
          <cell r="AB1813" t="str">
            <v>21-108</v>
          </cell>
          <cell r="AC1813" t="str">
            <v>212-994-4863</v>
          </cell>
          <cell r="AD1813" t="str">
            <v>207 W. 11th St.</v>
          </cell>
          <cell r="AE1813" t="str">
            <v>Apt #B1</v>
          </cell>
          <cell r="AF1813" t="str">
            <v>New York</v>
          </cell>
          <cell r="AG1813" t="str">
            <v>NY</v>
          </cell>
          <cell r="AH1813">
            <v>10014</v>
          </cell>
          <cell r="AI1813" t="str">
            <v>US</v>
          </cell>
          <cell r="AJ1813" t="str">
            <v xml:space="preserve"> </v>
          </cell>
          <cell r="AK1813" t="str">
            <v>U</v>
          </cell>
          <cell r="AL1813" t="str">
            <v>S</v>
          </cell>
          <cell r="AM1813" t="str">
            <v>N</v>
          </cell>
          <cell r="AN1813" t="str">
            <v>400-27-8202</v>
          </cell>
          <cell r="AO1813" t="str">
            <v>U</v>
          </cell>
          <cell r="AP1813" t="str">
            <v>COSTCENTER</v>
          </cell>
          <cell r="AQ1813" t="str">
            <v>E3</v>
          </cell>
          <cell r="AR1813" t="str">
            <v>Ad Ops Associate</v>
          </cell>
          <cell r="AS1813" t="str">
            <v>Direct Ad Sales Ops - NA East</v>
          </cell>
          <cell r="AT1813">
            <v>212</v>
          </cell>
          <cell r="AU1813" t="str">
            <v>Sales - Direct Ad Sales Ops</v>
          </cell>
          <cell r="AW1813">
            <v>37480</v>
          </cell>
          <cell r="AX1813">
            <v>37480</v>
          </cell>
          <cell r="AY1813" t="str">
            <v>E3 - Sales - Direct Ad Sales Ops - Ad Ops Associate</v>
          </cell>
          <cell r="AZ1813" t="str">
            <v>Sales</v>
          </cell>
          <cell r="BA1813" t="str">
            <v>JOBCODE</v>
          </cell>
          <cell r="BB1813" t="str">
            <v>JOBCODE-PROM</v>
          </cell>
          <cell r="BC1813">
            <v>37834</v>
          </cell>
          <cell r="BD1813">
            <v>1.8</v>
          </cell>
          <cell r="BE1813">
            <v>0.8</v>
          </cell>
          <cell r="BF1813" t="str">
            <v>E</v>
          </cell>
          <cell r="BG1813">
            <v>561</v>
          </cell>
          <cell r="BH1813">
            <v>10561</v>
          </cell>
          <cell r="BI1813">
            <v>1</v>
          </cell>
          <cell r="BJ1813">
            <v>37480</v>
          </cell>
          <cell r="BK1813" t="str">
            <v>SALARY</v>
          </cell>
          <cell r="BL1813" t="str">
            <v>SALARY-INIT</v>
          </cell>
          <cell r="BM1813">
            <v>23</v>
          </cell>
          <cell r="BN1813">
            <v>4000</v>
          </cell>
          <cell r="BO1813" t="str">
            <v>E3 - Sales</v>
          </cell>
          <cell r="BP1813">
            <v>48000</v>
          </cell>
          <cell r="BQ1813">
            <v>48000</v>
          </cell>
          <cell r="BR1813" t="str">
            <v xml:space="preserve"> </v>
          </cell>
          <cell r="BS1813" t="str">
            <v>Hire</v>
          </cell>
          <cell r="BT1813">
            <v>45150</v>
          </cell>
          <cell r="BU1813">
            <v>58800</v>
          </cell>
          <cell r="BV1813">
            <v>72450</v>
          </cell>
          <cell r="BW1813">
            <v>5.5E-2</v>
          </cell>
          <cell r="BX1813">
            <v>6.8000000000000005E-2</v>
          </cell>
          <cell r="BY1813">
            <v>60500</v>
          </cell>
          <cell r="BZ1813">
            <v>12500</v>
          </cell>
          <cell r="CA1813">
            <v>12500</v>
          </cell>
          <cell r="CB1813">
            <v>4000</v>
          </cell>
          <cell r="CC1813">
            <v>4400</v>
          </cell>
          <cell r="CD1813">
            <v>4400</v>
          </cell>
          <cell r="CE1813">
            <v>4400</v>
          </cell>
          <cell r="CF1813" t="str">
            <v>W</v>
          </cell>
          <cell r="CG1813">
            <v>34</v>
          </cell>
          <cell r="CH1813" t="str">
            <v xml:space="preserve"> </v>
          </cell>
          <cell r="CI1813" t="str">
            <v xml:space="preserve"> </v>
          </cell>
          <cell r="CJ1813" t="str">
            <v xml:space="preserve"> </v>
          </cell>
          <cell r="CK1813" t="str">
            <v xml:space="preserve"> </v>
          </cell>
          <cell r="CL1813" t="str">
            <v xml:space="preserve"> </v>
          </cell>
          <cell r="CM1813" t="str">
            <v>BA (Murray University) 92 MA (University of Illinois, Urbana - Champaign) 96</v>
          </cell>
          <cell r="CP1813">
            <v>60500</v>
          </cell>
          <cell r="CQ1813">
            <v>37987</v>
          </cell>
          <cell r="CR1813">
            <v>60500</v>
          </cell>
          <cell r="CS1813">
            <v>37895</v>
          </cell>
          <cell r="CT1813">
            <v>60500</v>
          </cell>
          <cell r="CU1813">
            <v>37803</v>
          </cell>
          <cell r="CV1813">
            <v>58000</v>
          </cell>
          <cell r="CW1813">
            <v>37712</v>
          </cell>
          <cell r="CX1813">
            <v>58000</v>
          </cell>
          <cell r="CY1813">
            <v>37622</v>
          </cell>
          <cell r="CZ1813" t="str">
            <v>Sales - Direct Ad Sales Ops</v>
          </cell>
          <cell r="DA1813">
            <v>0</v>
          </cell>
          <cell r="DB1813">
            <v>90</v>
          </cell>
        </row>
        <row r="1814">
          <cell r="A1814">
            <v>349</v>
          </cell>
          <cell r="B1814">
            <v>349</v>
          </cell>
          <cell r="C1814">
            <v>7008</v>
          </cell>
          <cell r="D1814" t="str">
            <v>US-MTV-SAL</v>
          </cell>
          <cell r="E1814" t="str">
            <v>lkurz</v>
          </cell>
          <cell r="F1814" t="str">
            <v>Lindsey</v>
          </cell>
          <cell r="G1814" t="str">
            <v>E</v>
          </cell>
          <cell r="H1814" t="str">
            <v>Kurz</v>
          </cell>
          <cell r="I1814" t="str">
            <v>Lindsey Kurz</v>
          </cell>
          <cell r="J1814" t="str">
            <v>Lindsey Kurz</v>
          </cell>
          <cell r="K1814" t="str">
            <v>Lindsey</v>
          </cell>
          <cell r="L1814" t="str">
            <v>USD</v>
          </cell>
          <cell r="M1814" t="str">
            <v>Kurz, Lindsey</v>
          </cell>
          <cell r="N1814" t="str">
            <v>F</v>
          </cell>
          <cell r="O1814">
            <v>28636</v>
          </cell>
          <cell r="P1814" t="str">
            <v>US</v>
          </cell>
          <cell r="Q1814" t="str">
            <v xml:space="preserve"> </v>
          </cell>
          <cell r="R1814" t="str">
            <v>Ad Ops Associate</v>
          </cell>
          <cell r="S1814" t="str">
            <v>EMPLOYEE</v>
          </cell>
          <cell r="T1814">
            <v>3.5</v>
          </cell>
          <cell r="U1814" t="str">
            <v>Wang, Sylvia</v>
          </cell>
          <cell r="V1814" t="str">
            <v>sylvia</v>
          </cell>
          <cell r="W1814" t="str">
            <v xml:space="preserve"> </v>
          </cell>
          <cell r="X1814" t="str">
            <v xml:space="preserve"> </v>
          </cell>
          <cell r="Y1814" t="str">
            <v>Sun Microsystems</v>
          </cell>
          <cell r="Z1814">
            <v>41</v>
          </cell>
          <cell r="AA1814" t="str">
            <v>C1</v>
          </cell>
          <cell r="AB1814">
            <v>318</v>
          </cell>
          <cell r="AC1814" t="str">
            <v>650-623-4174</v>
          </cell>
          <cell r="AD1814" t="str">
            <v>1024 Echo Dr</v>
          </cell>
          <cell r="AE1814" t="str">
            <v xml:space="preserve"> </v>
          </cell>
          <cell r="AF1814" t="str">
            <v>Los Altos</v>
          </cell>
          <cell r="AG1814" t="str">
            <v>CA</v>
          </cell>
          <cell r="AH1814">
            <v>94024</v>
          </cell>
          <cell r="AI1814" t="str">
            <v>US</v>
          </cell>
          <cell r="AJ1814" t="str">
            <v xml:space="preserve"> </v>
          </cell>
          <cell r="AK1814" t="str">
            <v>U</v>
          </cell>
          <cell r="AL1814" t="str">
            <v>S</v>
          </cell>
          <cell r="AM1814" t="str">
            <v>N</v>
          </cell>
          <cell r="AN1814" t="str">
            <v>549-93-2051</v>
          </cell>
          <cell r="AO1814" t="str">
            <v>U</v>
          </cell>
          <cell r="AP1814" t="str">
            <v>COSTCENTER</v>
          </cell>
          <cell r="AQ1814" t="str">
            <v>E3</v>
          </cell>
          <cell r="AR1814" t="str">
            <v>Ad Ops Associate</v>
          </cell>
          <cell r="AS1814" t="str">
            <v>Direct Ad Sales Ops - NA West</v>
          </cell>
          <cell r="AT1814">
            <v>211</v>
          </cell>
          <cell r="AU1814" t="str">
            <v>Sales - Direct Ad Sales Ops</v>
          </cell>
          <cell r="AW1814">
            <v>37284</v>
          </cell>
          <cell r="AX1814">
            <v>37284</v>
          </cell>
          <cell r="AY1814" t="str">
            <v>E3 - Sales - Direct Ad Sales Ops - Ad Ops Associate</v>
          </cell>
          <cell r="AZ1814" t="str">
            <v>Sales</v>
          </cell>
          <cell r="BA1814" t="str">
            <v>JOBCODE</v>
          </cell>
          <cell r="BB1814" t="str">
            <v>JOBCODE-PROM</v>
          </cell>
          <cell r="BC1814">
            <v>37834</v>
          </cell>
          <cell r="BD1814">
            <v>2.2999999999999998</v>
          </cell>
          <cell r="BE1814">
            <v>0.8</v>
          </cell>
          <cell r="BF1814" t="str">
            <v>E</v>
          </cell>
          <cell r="BG1814">
            <v>369</v>
          </cell>
          <cell r="BH1814">
            <v>10369</v>
          </cell>
          <cell r="BI1814">
            <v>1</v>
          </cell>
          <cell r="BJ1814">
            <v>37834</v>
          </cell>
          <cell r="BK1814" t="str">
            <v>SALARY</v>
          </cell>
          <cell r="BL1814" t="str">
            <v>SALARY-PROM</v>
          </cell>
          <cell r="BM1814">
            <v>23</v>
          </cell>
          <cell r="BN1814">
            <v>3958</v>
          </cell>
          <cell r="BO1814" t="str">
            <v>E3 - Sales</v>
          </cell>
          <cell r="BP1814">
            <v>47500</v>
          </cell>
          <cell r="BQ1814">
            <v>44000</v>
          </cell>
          <cell r="BR1814">
            <v>37834</v>
          </cell>
          <cell r="BS1814">
            <v>0.08</v>
          </cell>
          <cell r="BT1814">
            <v>45150</v>
          </cell>
          <cell r="BU1814">
            <v>58800</v>
          </cell>
          <cell r="BV1814">
            <v>72450</v>
          </cell>
          <cell r="BW1814">
            <v>5.5E-2</v>
          </cell>
          <cell r="BX1814">
            <v>6.7000000000000004E-2</v>
          </cell>
          <cell r="BY1814">
            <v>60000</v>
          </cell>
          <cell r="BZ1814">
            <v>12500</v>
          </cell>
          <cell r="CA1814">
            <v>12500</v>
          </cell>
          <cell r="CB1814">
            <v>4000</v>
          </cell>
          <cell r="CC1814">
            <v>4400</v>
          </cell>
          <cell r="CD1814">
            <v>4400</v>
          </cell>
          <cell r="CE1814">
            <v>4400</v>
          </cell>
          <cell r="CF1814" t="str">
            <v>W</v>
          </cell>
          <cell r="CG1814">
            <v>25</v>
          </cell>
          <cell r="CH1814" t="str">
            <v xml:space="preserve"> </v>
          </cell>
          <cell r="CI1814" t="str">
            <v xml:space="preserve"> </v>
          </cell>
          <cell r="CJ1814" t="str">
            <v xml:space="preserve"> </v>
          </cell>
          <cell r="CK1814" t="str">
            <v xml:space="preserve"> </v>
          </cell>
          <cell r="CL1814" t="str">
            <v xml:space="preserve"> </v>
          </cell>
          <cell r="CM1814" t="str">
            <v>BA (Carleton College) / 3.4</v>
          </cell>
          <cell r="CP1814">
            <v>60000</v>
          </cell>
          <cell r="CQ1814">
            <v>37987</v>
          </cell>
          <cell r="CR1814">
            <v>60000</v>
          </cell>
          <cell r="CS1814">
            <v>37895</v>
          </cell>
          <cell r="CT1814">
            <v>60000</v>
          </cell>
          <cell r="CU1814">
            <v>37803</v>
          </cell>
          <cell r="CV1814">
            <v>54000</v>
          </cell>
          <cell r="CW1814">
            <v>37712</v>
          </cell>
          <cell r="CX1814">
            <v>54000</v>
          </cell>
          <cell r="CY1814">
            <v>37622</v>
          </cell>
          <cell r="CZ1814" t="str">
            <v>Sales - Direct Ad Sales Ops</v>
          </cell>
          <cell r="DA1814">
            <v>0</v>
          </cell>
          <cell r="DB1814">
            <v>90</v>
          </cell>
        </row>
        <row r="1815">
          <cell r="A1815">
            <v>1150</v>
          </cell>
          <cell r="B1815">
            <v>1150</v>
          </cell>
          <cell r="C1815">
            <v>7304</v>
          </cell>
          <cell r="D1815" t="str">
            <v>US-CHI-NMI</v>
          </cell>
          <cell r="E1815" t="str">
            <v>amer</v>
          </cell>
          <cell r="F1815" t="str">
            <v>Amer</v>
          </cell>
          <cell r="G1815" t="str">
            <v xml:space="preserve"> </v>
          </cell>
          <cell r="H1815" t="str">
            <v>Khan</v>
          </cell>
          <cell r="I1815" t="str">
            <v>Amer Khan</v>
          </cell>
          <cell r="J1815" t="str">
            <v>Amer Khan</v>
          </cell>
          <cell r="K1815" t="str">
            <v>Amer</v>
          </cell>
          <cell r="L1815" t="str">
            <v>USD</v>
          </cell>
          <cell r="M1815" t="str">
            <v>Khan, Amer</v>
          </cell>
          <cell r="N1815" t="str">
            <v>M</v>
          </cell>
          <cell r="O1815">
            <v>25266</v>
          </cell>
          <cell r="P1815" t="str">
            <v>UNKNOWN</v>
          </cell>
          <cell r="Q1815" t="str">
            <v xml:space="preserve"> </v>
          </cell>
          <cell r="R1815" t="str">
            <v>Sales Professional Services Associate</v>
          </cell>
          <cell r="S1815" t="str">
            <v>EMPLOYEE</v>
          </cell>
          <cell r="T1815">
            <v>3.25</v>
          </cell>
          <cell r="U1815" t="str">
            <v>Grigsby, Michael</v>
          </cell>
          <cell r="V1815" t="str">
            <v>mikeg</v>
          </cell>
          <cell r="W1815" t="str">
            <v>WEB</v>
          </cell>
          <cell r="X1815" t="str">
            <v xml:space="preserve"> </v>
          </cell>
          <cell r="Y1815" t="str">
            <v>Yahoo!</v>
          </cell>
          <cell r="Z1815">
            <v>71</v>
          </cell>
          <cell r="AA1815" t="str">
            <v xml:space="preserve"> </v>
          </cell>
          <cell r="AB1815" t="str">
            <v xml:space="preserve"> </v>
          </cell>
          <cell r="AC1815" t="str">
            <v>312-840-4235</v>
          </cell>
          <cell r="AD1815" t="str">
            <v>233 E Wacker Dr</v>
          </cell>
          <cell r="AE1815" t="str">
            <v># 4502</v>
          </cell>
          <cell r="AF1815" t="str">
            <v>Chicago</v>
          </cell>
          <cell r="AG1815" t="str">
            <v>IL</v>
          </cell>
          <cell r="AH1815">
            <v>60601</v>
          </cell>
          <cell r="AI1815" t="str">
            <v>US</v>
          </cell>
          <cell r="AJ1815" t="str">
            <v>312-861-0505</v>
          </cell>
          <cell r="AK1815" t="str">
            <v>U</v>
          </cell>
          <cell r="AL1815" t="str">
            <v>M</v>
          </cell>
          <cell r="AM1815" t="str">
            <v>N</v>
          </cell>
          <cell r="AN1815" t="str">
            <v>477-98-6576</v>
          </cell>
          <cell r="AO1815" t="str">
            <v>U</v>
          </cell>
          <cell r="AP1815" t="str">
            <v>COSTCENTER</v>
          </cell>
          <cell r="AQ1815" t="str">
            <v>E3</v>
          </cell>
          <cell r="AR1815" t="str">
            <v>Sales Professional Services Associate</v>
          </cell>
          <cell r="AS1815" t="str">
            <v>Direct Ad Sales - Admin</v>
          </cell>
          <cell r="AT1815">
            <v>113</v>
          </cell>
          <cell r="AU1815" t="str">
            <v>Sales - Direct Ad Sales</v>
          </cell>
          <cell r="AW1815">
            <v>37627</v>
          </cell>
          <cell r="AX1815">
            <v>37627</v>
          </cell>
          <cell r="AY1815" t="str">
            <v>E3 - Sales - Direct Ad Sales - Sales Professional Services Associate</v>
          </cell>
          <cell r="AZ1815" t="str">
            <v>Sales</v>
          </cell>
          <cell r="BA1815" t="str">
            <v>JOBCODE</v>
          </cell>
          <cell r="BB1815" t="str">
            <v>JOBCODE-PROM</v>
          </cell>
          <cell r="BC1815">
            <v>37926</v>
          </cell>
          <cell r="BD1815">
            <v>1.4</v>
          </cell>
          <cell r="BE1815">
            <v>0.5</v>
          </cell>
          <cell r="BF1815" t="str">
            <v>E</v>
          </cell>
          <cell r="BG1815">
            <v>731</v>
          </cell>
          <cell r="BH1815">
            <v>10731</v>
          </cell>
          <cell r="BI1815">
            <v>1</v>
          </cell>
          <cell r="BJ1815">
            <v>37926</v>
          </cell>
          <cell r="BK1815" t="str">
            <v>SALARY</v>
          </cell>
          <cell r="BL1815" t="str">
            <v>SALARY-PROM</v>
          </cell>
          <cell r="BM1815">
            <v>26</v>
          </cell>
          <cell r="BN1815">
            <v>4583</v>
          </cell>
          <cell r="BO1815" t="str">
            <v>E3 - Sales</v>
          </cell>
          <cell r="BP1815">
            <v>55000</v>
          </cell>
          <cell r="BQ1815">
            <v>52000</v>
          </cell>
          <cell r="BR1815" t="str">
            <v xml:space="preserve"> </v>
          </cell>
          <cell r="BS1815" t="str">
            <v xml:space="preserve"> </v>
          </cell>
          <cell r="BT1815">
            <v>30000</v>
          </cell>
          <cell r="BU1815">
            <v>50400</v>
          </cell>
          <cell r="BV1815">
            <v>61950</v>
          </cell>
          <cell r="BW1815">
            <v>7.3999999999999996E-2</v>
          </cell>
          <cell r="BX1815">
            <v>9.7000000000000003E-2</v>
          </cell>
          <cell r="BY1815">
            <v>65000</v>
          </cell>
          <cell r="BZ1815">
            <v>10000</v>
          </cell>
          <cell r="CA1815">
            <v>10000</v>
          </cell>
          <cell r="CB1815">
            <v>2000</v>
          </cell>
          <cell r="CC1815">
            <v>2000</v>
          </cell>
          <cell r="CD1815">
            <v>2000</v>
          </cell>
          <cell r="CE1815">
            <v>2000</v>
          </cell>
          <cell r="CF1815" t="str">
            <v>A</v>
          </cell>
          <cell r="CG1815">
            <v>35</v>
          </cell>
          <cell r="CH1815" t="str">
            <v xml:space="preserve"> </v>
          </cell>
          <cell r="CI1815" t="str">
            <v xml:space="preserve"> </v>
          </cell>
          <cell r="CJ1815" t="str">
            <v xml:space="preserve"> </v>
          </cell>
          <cell r="CK1815" t="str">
            <v xml:space="preserve"> </v>
          </cell>
          <cell r="CL1815" t="str">
            <v xml:space="preserve"> </v>
          </cell>
          <cell r="CM1815" t="str">
            <v>BA (University of Minnesota) 94</v>
          </cell>
          <cell r="CO1815" t="str">
            <v>Nasreen,Khan(U)--SPOUSE</v>
          </cell>
          <cell r="CP1815">
            <v>65000</v>
          </cell>
          <cell r="CQ1815">
            <v>37987</v>
          </cell>
          <cell r="CR1815">
            <v>65000</v>
          </cell>
          <cell r="CS1815">
            <v>37895</v>
          </cell>
          <cell r="CT1815">
            <v>62000</v>
          </cell>
          <cell r="CU1815">
            <v>37803</v>
          </cell>
          <cell r="CV1815">
            <v>62000</v>
          </cell>
          <cell r="CW1815">
            <v>37712</v>
          </cell>
          <cell r="CX1815">
            <v>62000</v>
          </cell>
          <cell r="CY1815">
            <v>37622</v>
          </cell>
          <cell r="CZ1815" t="str">
            <v>Sales - Direct Ad Sales</v>
          </cell>
          <cell r="DA1815">
            <v>0</v>
          </cell>
          <cell r="DB1815">
            <v>90</v>
          </cell>
        </row>
        <row r="1816">
          <cell r="A1816">
            <v>1442</v>
          </cell>
          <cell r="B1816">
            <v>1442</v>
          </cell>
          <cell r="C1816">
            <v>7304</v>
          </cell>
          <cell r="D1816" t="str">
            <v>US-MTV-SAL</v>
          </cell>
          <cell r="E1816" t="str">
            <v>bismarck</v>
          </cell>
          <cell r="F1816" t="str">
            <v>Bismarck</v>
          </cell>
          <cell r="G1816" t="str">
            <v xml:space="preserve"> </v>
          </cell>
          <cell r="H1816" t="str">
            <v>Lepe</v>
          </cell>
          <cell r="I1816" t="str">
            <v>Bismarck Lepe</v>
          </cell>
          <cell r="J1816" t="str">
            <v>Bismarck Lepe</v>
          </cell>
          <cell r="K1816" t="str">
            <v>Bismarck</v>
          </cell>
          <cell r="L1816" t="str">
            <v>USD</v>
          </cell>
          <cell r="M1816" t="str">
            <v>Lepe, Bismarck</v>
          </cell>
          <cell r="N1816" t="str">
            <v>M</v>
          </cell>
          <cell r="O1816">
            <v>29205</v>
          </cell>
          <cell r="P1816" t="str">
            <v>US</v>
          </cell>
          <cell r="Q1816" t="str">
            <v xml:space="preserve"> </v>
          </cell>
          <cell r="R1816" t="str">
            <v>Sales Product Associate</v>
          </cell>
          <cell r="S1816" t="str">
            <v>EMPLOYEE</v>
          </cell>
          <cell r="T1816">
            <v>4</v>
          </cell>
          <cell r="U1816" t="str">
            <v>Ip-Toma, Christina</v>
          </cell>
          <cell r="V1816" t="str">
            <v>ciptoma</v>
          </cell>
          <cell r="W1816" t="str">
            <v>EMP-REF</v>
          </cell>
          <cell r="X1816" t="str">
            <v>St. Clair, Christina</v>
          </cell>
          <cell r="Y1816" t="str">
            <v>Elance</v>
          </cell>
          <cell r="Z1816">
            <v>41</v>
          </cell>
          <cell r="AA1816" t="str">
            <v>C1</v>
          </cell>
          <cell r="AB1816">
            <v>2348</v>
          </cell>
          <cell r="AC1816" t="str">
            <v>650-623-5315</v>
          </cell>
          <cell r="AD1816" t="str">
            <v>1710 Whitham Ave</v>
          </cell>
          <cell r="AE1816" t="str">
            <v xml:space="preserve"> </v>
          </cell>
          <cell r="AF1816" t="str">
            <v>Los Altos</v>
          </cell>
          <cell r="AG1816" t="str">
            <v>CA</v>
          </cell>
          <cell r="AH1816">
            <v>94024</v>
          </cell>
          <cell r="AI1816" t="str">
            <v>US</v>
          </cell>
          <cell r="AJ1816" t="str">
            <v xml:space="preserve"> </v>
          </cell>
          <cell r="AK1816" t="str">
            <v>U</v>
          </cell>
          <cell r="AL1816" t="str">
            <v>S</v>
          </cell>
          <cell r="AM1816" t="str">
            <v>N</v>
          </cell>
          <cell r="AN1816" t="str">
            <v>559-67-5263</v>
          </cell>
          <cell r="AO1816" t="str">
            <v>U</v>
          </cell>
          <cell r="AP1816" t="str">
            <v>COSTCENTER</v>
          </cell>
          <cell r="AQ1816" t="str">
            <v>E3</v>
          </cell>
          <cell r="AR1816" t="str">
            <v>Sales Professional Services Associate</v>
          </cell>
          <cell r="AS1816" t="str">
            <v>Direct Ad Sales - Admin</v>
          </cell>
          <cell r="AT1816">
            <v>113</v>
          </cell>
          <cell r="AU1816" t="str">
            <v>Sales - Direct Ad Sales</v>
          </cell>
          <cell r="AW1816">
            <v>37711</v>
          </cell>
          <cell r="AX1816">
            <v>37711</v>
          </cell>
          <cell r="AY1816" t="str">
            <v>E3 - Sales - Direct Ad Sales - Sales Professional Services Associate</v>
          </cell>
          <cell r="AZ1816" t="str">
            <v>Sales</v>
          </cell>
          <cell r="BA1816" t="str">
            <v>HIRE</v>
          </cell>
          <cell r="BB1816" t="str">
            <v>HIRE-OPEN</v>
          </cell>
          <cell r="BC1816">
            <v>37711</v>
          </cell>
          <cell r="BD1816">
            <v>1.1000000000000001</v>
          </cell>
          <cell r="BE1816">
            <v>1.1000000000000001</v>
          </cell>
          <cell r="BF1816" t="str">
            <v>E</v>
          </cell>
          <cell r="BG1816">
            <v>885</v>
          </cell>
          <cell r="BH1816">
            <v>10885</v>
          </cell>
          <cell r="BI1816">
            <v>1</v>
          </cell>
          <cell r="BJ1816">
            <v>37910</v>
          </cell>
          <cell r="BK1816" t="str">
            <v>SALARY</v>
          </cell>
          <cell r="BL1816" t="str">
            <v>SALARY-ADJUST</v>
          </cell>
          <cell r="BM1816">
            <v>26</v>
          </cell>
          <cell r="BN1816">
            <v>4583</v>
          </cell>
          <cell r="BO1816" t="str">
            <v>E3 - Sales</v>
          </cell>
          <cell r="BP1816">
            <v>55000</v>
          </cell>
          <cell r="BQ1816">
            <v>52000</v>
          </cell>
          <cell r="BR1816">
            <v>37910</v>
          </cell>
          <cell r="BS1816">
            <v>5.8000000000000003E-2</v>
          </cell>
          <cell r="BT1816">
            <v>30000</v>
          </cell>
          <cell r="BU1816">
            <v>50400</v>
          </cell>
          <cell r="BV1816">
            <v>61950</v>
          </cell>
          <cell r="BW1816">
            <v>7.3999999999999996E-2</v>
          </cell>
          <cell r="BX1816">
            <v>9.7000000000000003E-2</v>
          </cell>
          <cell r="BY1816">
            <v>63250</v>
          </cell>
          <cell r="BZ1816">
            <v>8250</v>
          </cell>
          <cell r="CA1816">
            <v>8250</v>
          </cell>
          <cell r="CB1816">
            <v>2000</v>
          </cell>
          <cell r="CC1816">
            <v>2000</v>
          </cell>
          <cell r="CD1816">
            <v>2000</v>
          </cell>
          <cell r="CE1816">
            <v>2000</v>
          </cell>
          <cell r="CF1816" t="str">
            <v>H</v>
          </cell>
          <cell r="CG1816">
            <v>24</v>
          </cell>
          <cell r="CH1816" t="str">
            <v xml:space="preserve"> </v>
          </cell>
          <cell r="CI1816" t="str">
            <v xml:space="preserve"> </v>
          </cell>
          <cell r="CJ1816" t="str">
            <v xml:space="preserve"> </v>
          </cell>
          <cell r="CK1816" t="str">
            <v xml:space="preserve"> </v>
          </cell>
          <cell r="CL1816" t="str">
            <v xml:space="preserve"> </v>
          </cell>
          <cell r="CM1816" t="str">
            <v>BA (Stanford University) 02/ 3.5</v>
          </cell>
          <cell r="CP1816">
            <v>63250</v>
          </cell>
          <cell r="CQ1816">
            <v>37987</v>
          </cell>
          <cell r="CR1816">
            <v>63250</v>
          </cell>
          <cell r="CS1816">
            <v>37895</v>
          </cell>
          <cell r="CT1816">
            <v>60000</v>
          </cell>
          <cell r="CU1816">
            <v>37803</v>
          </cell>
          <cell r="CV1816">
            <v>60000</v>
          </cell>
          <cell r="CW1816">
            <v>37712</v>
          </cell>
          <cell r="CX1816">
            <v>60000</v>
          </cell>
          <cell r="CY1816">
            <v>37622</v>
          </cell>
          <cell r="CZ1816" t="str">
            <v>Sales - Direct Ad Sales</v>
          </cell>
          <cell r="DA1816">
            <v>0</v>
          </cell>
          <cell r="DB1816">
            <v>90</v>
          </cell>
        </row>
        <row r="1817">
          <cell r="A1817">
            <v>2079</v>
          </cell>
          <cell r="B1817">
            <v>2079</v>
          </cell>
          <cell r="C1817">
            <v>7304</v>
          </cell>
          <cell r="D1817" t="str">
            <v>US-MTV-SAL</v>
          </cell>
          <cell r="E1817" t="str">
            <v>changk</v>
          </cell>
          <cell r="F1817" t="str">
            <v>Chang</v>
          </cell>
          <cell r="G1817" t="str">
            <v>U</v>
          </cell>
          <cell r="H1817" t="str">
            <v>Kim</v>
          </cell>
          <cell r="I1817" t="str">
            <v>Chang Kim</v>
          </cell>
          <cell r="J1817" t="str">
            <v>Chang U Kim</v>
          </cell>
          <cell r="K1817" t="str">
            <v>Chang</v>
          </cell>
          <cell r="L1817" t="str">
            <v>USD</v>
          </cell>
          <cell r="M1817" t="str">
            <v>Kim, Chang</v>
          </cell>
          <cell r="N1817" t="str">
            <v>M</v>
          </cell>
          <cell r="O1817">
            <v>28540</v>
          </cell>
          <cell r="P1817" t="str">
            <v>US</v>
          </cell>
          <cell r="Q1817" t="str">
            <v xml:space="preserve"> </v>
          </cell>
          <cell r="R1817" t="str">
            <v>Sales Professional Services Associate</v>
          </cell>
          <cell r="S1817" t="str">
            <v>EMPLOYEE</v>
          </cell>
          <cell r="T1817">
            <v>3.25</v>
          </cell>
          <cell r="U1817" t="str">
            <v>Frodella, Cristin</v>
          </cell>
          <cell r="V1817" t="str">
            <v>cfrodella</v>
          </cell>
          <cell r="W1817" t="str">
            <v>EMP-REF</v>
          </cell>
          <cell r="X1817" t="str">
            <v>Lepe, Bismarck</v>
          </cell>
          <cell r="Y1817" t="str">
            <v>Pictron, Inc</v>
          </cell>
          <cell r="Z1817">
            <v>41</v>
          </cell>
          <cell r="AA1817" t="str">
            <v>C1</v>
          </cell>
          <cell r="AB1817">
            <v>344</v>
          </cell>
          <cell r="AC1817" t="str">
            <v>650-623-5525</v>
          </cell>
          <cell r="AD1817" t="str">
            <v>1600 Villa St</v>
          </cell>
          <cell r="AE1817" t="str">
            <v>#392</v>
          </cell>
          <cell r="AF1817" t="str">
            <v>Mountain View</v>
          </cell>
          <cell r="AG1817" t="str">
            <v>CA</v>
          </cell>
          <cell r="AH1817">
            <v>94041</v>
          </cell>
          <cell r="AI1817" t="str">
            <v>US</v>
          </cell>
          <cell r="AJ1817" t="str">
            <v xml:space="preserve"> </v>
          </cell>
          <cell r="AK1817" t="str">
            <v>R</v>
          </cell>
          <cell r="AL1817" t="str">
            <v>S</v>
          </cell>
          <cell r="AM1817" t="str">
            <v>N</v>
          </cell>
          <cell r="AN1817" t="str">
            <v>611-10-6643</v>
          </cell>
          <cell r="AO1817" t="str">
            <v>N</v>
          </cell>
          <cell r="AP1817" t="str">
            <v>COSTCENTER</v>
          </cell>
          <cell r="AQ1817" t="str">
            <v>E3</v>
          </cell>
          <cell r="AR1817" t="str">
            <v>Sales Professional Services Associate</v>
          </cell>
          <cell r="AS1817" t="str">
            <v>Direct Ad Sales - Admin</v>
          </cell>
          <cell r="AT1817">
            <v>113</v>
          </cell>
          <cell r="AU1817" t="str">
            <v>Sales - Direct Ad Sales</v>
          </cell>
          <cell r="AW1817">
            <v>37921</v>
          </cell>
          <cell r="AX1817">
            <v>37921</v>
          </cell>
          <cell r="AY1817" t="str">
            <v>E3 - Sales - Direct Ad Sales - Sales Professional Services Associate</v>
          </cell>
          <cell r="AZ1817" t="str">
            <v>Sales</v>
          </cell>
          <cell r="BA1817" t="str">
            <v>HIRE</v>
          </cell>
          <cell r="BB1817" t="str">
            <v>HIRE-CONV</v>
          </cell>
          <cell r="BC1817">
            <v>37921</v>
          </cell>
          <cell r="BD1817">
            <v>0.6</v>
          </cell>
          <cell r="BE1817">
            <v>0.6</v>
          </cell>
          <cell r="BF1817" t="str">
            <v>E</v>
          </cell>
          <cell r="BG1817">
            <v>1420</v>
          </cell>
          <cell r="BH1817">
            <v>11420</v>
          </cell>
          <cell r="BI1817">
            <v>1</v>
          </cell>
          <cell r="BJ1817">
            <v>37921</v>
          </cell>
          <cell r="BK1817" t="str">
            <v>SALARY</v>
          </cell>
          <cell r="BL1817" t="str">
            <v>SALARY-CONVERT</v>
          </cell>
          <cell r="BM1817">
            <v>26</v>
          </cell>
          <cell r="BN1817">
            <v>4583</v>
          </cell>
          <cell r="BO1817" t="str">
            <v>E3 - Sales</v>
          </cell>
          <cell r="BP1817">
            <v>55000</v>
          </cell>
          <cell r="BQ1817" t="str">
            <v xml:space="preserve"> </v>
          </cell>
          <cell r="BR1817">
            <v>37921</v>
          </cell>
          <cell r="BS1817">
            <v>0.55500000000000005</v>
          </cell>
          <cell r="BT1817">
            <v>30000</v>
          </cell>
          <cell r="BU1817">
            <v>50400</v>
          </cell>
          <cell r="BV1817">
            <v>61950</v>
          </cell>
          <cell r="BW1817">
            <v>7.3999999999999996E-2</v>
          </cell>
          <cell r="BX1817">
            <v>9.7000000000000003E-2</v>
          </cell>
          <cell r="BY1817">
            <v>63250</v>
          </cell>
          <cell r="BZ1817">
            <v>8250</v>
          </cell>
          <cell r="CA1817">
            <v>8250</v>
          </cell>
          <cell r="CB1817">
            <v>900</v>
          </cell>
          <cell r="CC1817">
            <v>900</v>
          </cell>
          <cell r="CD1817">
            <v>900</v>
          </cell>
          <cell r="CE1817">
            <v>900</v>
          </cell>
          <cell r="CF1817" t="str">
            <v>A</v>
          </cell>
          <cell r="CG1817">
            <v>26</v>
          </cell>
          <cell r="CH1817" t="str">
            <v xml:space="preserve"> </v>
          </cell>
          <cell r="CI1817" t="str">
            <v xml:space="preserve"> </v>
          </cell>
          <cell r="CJ1817" t="str">
            <v xml:space="preserve"> </v>
          </cell>
          <cell r="CK1817" t="str">
            <v xml:space="preserve"> </v>
          </cell>
          <cell r="CL1817" t="str">
            <v xml:space="preserve"> </v>
          </cell>
          <cell r="CM1817" t="str">
            <v>BS (Stanford University) 00/ 3.42</v>
          </cell>
          <cell r="CN1817" t="str">
            <v>VERIFIED-NONE</v>
          </cell>
          <cell r="CP1817">
            <v>63250</v>
          </cell>
          <cell r="CQ1817">
            <v>37987</v>
          </cell>
          <cell r="CR1817">
            <v>63250</v>
          </cell>
          <cell r="CS1817">
            <v>37895</v>
          </cell>
          <cell r="CT1817" t="str">
            <v xml:space="preserve"> </v>
          </cell>
          <cell r="CU1817" t="str">
            <v xml:space="preserve"> </v>
          </cell>
          <cell r="CV1817" t="str">
            <v xml:space="preserve"> </v>
          </cell>
          <cell r="CW1817" t="str">
            <v xml:space="preserve"> </v>
          </cell>
          <cell r="CX1817" t="str">
            <v xml:space="preserve"> </v>
          </cell>
          <cell r="CY1817" t="str">
            <v xml:space="preserve"> </v>
          </cell>
          <cell r="CZ1817" t="str">
            <v>Sales - Direct Ad Sales</v>
          </cell>
          <cell r="DA1817">
            <v>0</v>
          </cell>
          <cell r="DB1817">
            <v>90</v>
          </cell>
        </row>
        <row r="1818">
          <cell r="A1818">
            <v>845</v>
          </cell>
          <cell r="B1818">
            <v>845</v>
          </cell>
          <cell r="C1818">
            <v>7304</v>
          </cell>
          <cell r="D1818" t="str">
            <v>US-MTV-SAL</v>
          </cell>
          <cell r="E1818" t="str">
            <v>hilary</v>
          </cell>
          <cell r="F1818" t="str">
            <v>Hilary</v>
          </cell>
          <cell r="G1818" t="str">
            <v>Alice</v>
          </cell>
          <cell r="H1818" t="str">
            <v>Somers</v>
          </cell>
          <cell r="I1818" t="str">
            <v>Hilary Somers</v>
          </cell>
          <cell r="J1818" t="str">
            <v>Hilary Somers</v>
          </cell>
          <cell r="K1818" t="str">
            <v>Hilary</v>
          </cell>
          <cell r="L1818" t="str">
            <v>USD</v>
          </cell>
          <cell r="M1818" t="str">
            <v>Somers, Hilary</v>
          </cell>
          <cell r="N1818" t="str">
            <v>F</v>
          </cell>
          <cell r="O1818">
            <v>25973</v>
          </cell>
          <cell r="P1818" t="str">
            <v>US</v>
          </cell>
          <cell r="Q1818" t="str">
            <v xml:space="preserve"> </v>
          </cell>
          <cell r="R1818" t="str">
            <v>Sales Professional Services Associate</v>
          </cell>
          <cell r="S1818" t="str">
            <v>EMPLOYEE</v>
          </cell>
          <cell r="T1818">
            <v>4</v>
          </cell>
          <cell r="U1818" t="str">
            <v>Hirsch, Olana</v>
          </cell>
          <cell r="V1818" t="str">
            <v>olana</v>
          </cell>
          <cell r="W1818" t="str">
            <v xml:space="preserve"> </v>
          </cell>
          <cell r="X1818" t="str">
            <v xml:space="preserve"> </v>
          </cell>
          <cell r="Y1818" t="str">
            <v xml:space="preserve"> </v>
          </cell>
          <cell r="Z1818">
            <v>41</v>
          </cell>
          <cell r="AA1818" t="str">
            <v>C1</v>
          </cell>
          <cell r="AB1818">
            <v>2342</v>
          </cell>
          <cell r="AC1818" t="str">
            <v>650-623-4608</v>
          </cell>
          <cell r="AD1818" t="str">
            <v>4148 Briarwood Way</v>
          </cell>
          <cell r="AE1818" t="str">
            <v xml:space="preserve"> </v>
          </cell>
          <cell r="AF1818" t="str">
            <v>Palo Alto</v>
          </cell>
          <cell r="AG1818" t="str">
            <v>CA</v>
          </cell>
          <cell r="AH1818">
            <v>94306</v>
          </cell>
          <cell r="AI1818" t="str">
            <v>US</v>
          </cell>
          <cell r="AJ1818" t="str">
            <v>650-812-0402</v>
          </cell>
          <cell r="AK1818" t="str">
            <v>U</v>
          </cell>
          <cell r="AL1818" t="str">
            <v>M</v>
          </cell>
          <cell r="AM1818" t="str">
            <v>N</v>
          </cell>
          <cell r="AN1818" t="str">
            <v>154-78-9367</v>
          </cell>
          <cell r="AO1818" t="str">
            <v>U</v>
          </cell>
          <cell r="AP1818" t="str">
            <v>COSTCENTER</v>
          </cell>
          <cell r="AQ1818" t="str">
            <v>E3</v>
          </cell>
          <cell r="AR1818" t="str">
            <v>Sales Professional Services Associate</v>
          </cell>
          <cell r="AS1818" t="str">
            <v>Direct Ad Sales - Admin</v>
          </cell>
          <cell r="AT1818">
            <v>113</v>
          </cell>
          <cell r="AU1818" t="str">
            <v>Sales - Direct Ad Sales</v>
          </cell>
          <cell r="AW1818">
            <v>37557</v>
          </cell>
          <cell r="AX1818">
            <v>37557</v>
          </cell>
          <cell r="AY1818" t="str">
            <v>E3 - Sales - Direct Ad Sales - Sales Professional Services Associate</v>
          </cell>
          <cell r="AZ1818" t="str">
            <v>Sales</v>
          </cell>
          <cell r="BA1818" t="str">
            <v>JOBCODE</v>
          </cell>
          <cell r="BB1818" t="str">
            <v>JOBCODE-REDO</v>
          </cell>
          <cell r="BC1818">
            <v>37680</v>
          </cell>
          <cell r="BD1818">
            <v>1.6</v>
          </cell>
          <cell r="BE1818">
            <v>1.2</v>
          </cell>
          <cell r="BF1818" t="str">
            <v>E</v>
          </cell>
          <cell r="BG1818">
            <v>644</v>
          </cell>
          <cell r="BH1818">
            <v>10644</v>
          </cell>
          <cell r="BI1818">
            <v>1</v>
          </cell>
          <cell r="BJ1818">
            <v>37557</v>
          </cell>
          <cell r="BK1818" t="str">
            <v>SALARY</v>
          </cell>
          <cell r="BL1818" t="str">
            <v>SALARY-INIT</v>
          </cell>
          <cell r="BM1818">
            <v>26</v>
          </cell>
          <cell r="BN1818">
            <v>4583</v>
          </cell>
          <cell r="BO1818" t="str">
            <v>E3 - Sales</v>
          </cell>
          <cell r="BP1818">
            <v>55000</v>
          </cell>
          <cell r="BQ1818">
            <v>55000</v>
          </cell>
          <cell r="BR1818" t="str">
            <v xml:space="preserve"> </v>
          </cell>
          <cell r="BS1818" t="str">
            <v>Hire</v>
          </cell>
          <cell r="BT1818">
            <v>30000</v>
          </cell>
          <cell r="BU1818">
            <v>50400</v>
          </cell>
          <cell r="BV1818">
            <v>61950</v>
          </cell>
          <cell r="BW1818">
            <v>7.3999999999999996E-2</v>
          </cell>
          <cell r="BX1818">
            <v>9.7000000000000003E-2</v>
          </cell>
          <cell r="BY1818">
            <v>63250</v>
          </cell>
          <cell r="BZ1818">
            <v>8250</v>
          </cell>
          <cell r="CA1818">
            <v>8250</v>
          </cell>
          <cell r="CB1818">
            <v>6000</v>
          </cell>
          <cell r="CC1818">
            <v>6000</v>
          </cell>
          <cell r="CD1818">
            <v>6000</v>
          </cell>
          <cell r="CE1818">
            <v>6000</v>
          </cell>
          <cell r="CF1818" t="str">
            <v>W</v>
          </cell>
          <cell r="CG1818">
            <v>33</v>
          </cell>
          <cell r="CH1818" t="str">
            <v xml:space="preserve"> </v>
          </cell>
          <cell r="CI1818" t="str">
            <v xml:space="preserve"> </v>
          </cell>
          <cell r="CJ1818" t="str">
            <v xml:space="preserve"> </v>
          </cell>
          <cell r="CK1818" t="str">
            <v xml:space="preserve"> </v>
          </cell>
          <cell r="CL1818" t="str">
            <v xml:space="preserve"> </v>
          </cell>
          <cell r="CM1818" t="str">
            <v>BA (Columbia University)</v>
          </cell>
          <cell r="CO1818" t="str">
            <v>Poshu,Ng(M)--CHILD Yu-Shen,Ng(M)--SPOUSE</v>
          </cell>
          <cell r="CP1818">
            <v>63250</v>
          </cell>
          <cell r="CQ1818">
            <v>37987</v>
          </cell>
          <cell r="CR1818">
            <v>63250</v>
          </cell>
          <cell r="CS1818">
            <v>37895</v>
          </cell>
          <cell r="CT1818">
            <v>61000</v>
          </cell>
          <cell r="CU1818">
            <v>37803</v>
          </cell>
          <cell r="CV1818">
            <v>61000</v>
          </cell>
          <cell r="CW1818">
            <v>37712</v>
          </cell>
          <cell r="CX1818">
            <v>61000</v>
          </cell>
          <cell r="CY1818">
            <v>37622</v>
          </cell>
          <cell r="CZ1818" t="str">
            <v>Sales - Direct Ad Sales</v>
          </cell>
          <cell r="DA1818">
            <v>0</v>
          </cell>
          <cell r="DB1818">
            <v>90</v>
          </cell>
        </row>
        <row r="1819">
          <cell r="A1819">
            <v>3260</v>
          </cell>
          <cell r="B1819">
            <v>3260</v>
          </cell>
          <cell r="C1819">
            <v>7304</v>
          </cell>
          <cell r="D1819" t="str">
            <v>US-NYC-BDWY</v>
          </cell>
          <cell r="E1819" t="str">
            <v>masa</v>
          </cell>
          <cell r="F1819" t="str">
            <v>Masa</v>
          </cell>
          <cell r="G1819" t="str">
            <v>P.</v>
          </cell>
          <cell r="H1819" t="str">
            <v>Gong</v>
          </cell>
          <cell r="I1819" t="str">
            <v>Masa Gong</v>
          </cell>
          <cell r="J1819" t="str">
            <v>Masa P Gong</v>
          </cell>
          <cell r="K1819" t="str">
            <v>Masa</v>
          </cell>
          <cell r="L1819" t="str">
            <v>USD</v>
          </cell>
          <cell r="M1819" t="str">
            <v>Gong, Masa</v>
          </cell>
          <cell r="N1819" t="str">
            <v>F</v>
          </cell>
          <cell r="O1819">
            <v>27259</v>
          </cell>
          <cell r="P1819" t="str">
            <v>US</v>
          </cell>
          <cell r="Q1819" t="str">
            <v xml:space="preserve"> </v>
          </cell>
          <cell r="R1819" t="str">
            <v>Sales Professional Services Associate</v>
          </cell>
          <cell r="S1819" t="str">
            <v>EMPLOYEE</v>
          </cell>
          <cell r="T1819">
            <v>3.5</v>
          </cell>
          <cell r="U1819" t="str">
            <v>Ip-Toma, Christina</v>
          </cell>
          <cell r="V1819" t="str">
            <v>ciptoma</v>
          </cell>
          <cell r="W1819" t="str">
            <v>EMP-REF</v>
          </cell>
          <cell r="X1819" t="str">
            <v>Orr, Marissa</v>
          </cell>
          <cell r="Y1819" t="str">
            <v>Bigfoot interactive</v>
          </cell>
          <cell r="Z1819">
            <v>11</v>
          </cell>
          <cell r="AA1819" t="str">
            <v>C1</v>
          </cell>
          <cell r="AB1819" t="str">
            <v>20-028</v>
          </cell>
          <cell r="AC1819" t="str">
            <v>212-624-9576</v>
          </cell>
          <cell r="AD1819" t="str">
            <v>525 E 5th St</v>
          </cell>
          <cell r="AE1819" t="str">
            <v>Apt 4B</v>
          </cell>
          <cell r="AF1819" t="str">
            <v>New York</v>
          </cell>
          <cell r="AG1819" t="str">
            <v>NY</v>
          </cell>
          <cell r="AH1819">
            <v>10009</v>
          </cell>
          <cell r="AI1819" t="str">
            <v>US</v>
          </cell>
          <cell r="AJ1819" t="str">
            <v>979-9243</v>
          </cell>
          <cell r="AK1819" t="str">
            <v>R</v>
          </cell>
          <cell r="AL1819" t="str">
            <v>S</v>
          </cell>
          <cell r="AM1819" t="str">
            <v>N</v>
          </cell>
          <cell r="AN1819" t="str">
            <v>071-62-5324</v>
          </cell>
          <cell r="AO1819" t="str">
            <v>N</v>
          </cell>
          <cell r="AP1819" t="str">
            <v>COSTCENTER</v>
          </cell>
          <cell r="AQ1819" t="str">
            <v>E3</v>
          </cell>
          <cell r="AR1819" t="str">
            <v>Sales Professional Services Associate</v>
          </cell>
          <cell r="AS1819" t="str">
            <v>Direct Ad Sales - Admin</v>
          </cell>
          <cell r="AT1819">
            <v>113</v>
          </cell>
          <cell r="AU1819" t="str">
            <v>Sales - Direct Ad Sales</v>
          </cell>
          <cell r="AW1819">
            <v>37921</v>
          </cell>
          <cell r="AX1819">
            <v>37921</v>
          </cell>
          <cell r="AY1819" t="str">
            <v>E3 - Sales - Direct Ad Sales - Sales Professional Services Associate</v>
          </cell>
          <cell r="AZ1819" t="str">
            <v>Sales</v>
          </cell>
          <cell r="BA1819" t="str">
            <v>HIRE</v>
          </cell>
          <cell r="BB1819" t="str">
            <v>HIRE-CONV</v>
          </cell>
          <cell r="BC1819">
            <v>37921</v>
          </cell>
          <cell r="BD1819">
            <v>0.6</v>
          </cell>
          <cell r="BE1819">
            <v>0</v>
          </cell>
          <cell r="BF1819" t="str">
            <v>E</v>
          </cell>
          <cell r="BG1819">
            <v>1444</v>
          </cell>
          <cell r="BH1819">
            <v>11444</v>
          </cell>
          <cell r="BI1819">
            <v>1</v>
          </cell>
          <cell r="BJ1819">
            <v>37921</v>
          </cell>
          <cell r="BK1819" t="str">
            <v>SALARY</v>
          </cell>
          <cell r="BL1819" t="str">
            <v>SALARY-CONVERT</v>
          </cell>
          <cell r="BM1819">
            <v>26</v>
          </cell>
          <cell r="BN1819">
            <v>4583</v>
          </cell>
          <cell r="BO1819" t="str">
            <v>E3 - Sales</v>
          </cell>
          <cell r="BP1819">
            <v>55000</v>
          </cell>
          <cell r="BQ1819" t="str">
            <v xml:space="preserve"> </v>
          </cell>
          <cell r="BR1819">
            <v>37921</v>
          </cell>
          <cell r="BS1819">
            <v>5.8000000000000003E-2</v>
          </cell>
          <cell r="BT1819">
            <v>30000</v>
          </cell>
          <cell r="BU1819">
            <v>50400</v>
          </cell>
          <cell r="BV1819">
            <v>61950</v>
          </cell>
          <cell r="BW1819">
            <v>7.3999999999999996E-2</v>
          </cell>
          <cell r="BX1819">
            <v>9.7000000000000003E-2</v>
          </cell>
          <cell r="BY1819">
            <v>63250</v>
          </cell>
          <cell r="BZ1819">
            <v>8250</v>
          </cell>
          <cell r="CA1819">
            <v>8250</v>
          </cell>
          <cell r="CB1819">
            <v>900</v>
          </cell>
          <cell r="CC1819">
            <v>900</v>
          </cell>
          <cell r="CD1819">
            <v>900</v>
          </cell>
          <cell r="CE1819">
            <v>900</v>
          </cell>
          <cell r="CF1819" t="str">
            <v>A</v>
          </cell>
          <cell r="CG1819">
            <v>29</v>
          </cell>
          <cell r="CH1819" t="str">
            <v xml:space="preserve"> </v>
          </cell>
          <cell r="CI1819" t="str">
            <v xml:space="preserve"> </v>
          </cell>
          <cell r="CJ1819" t="str">
            <v xml:space="preserve"> </v>
          </cell>
          <cell r="CK1819" t="str">
            <v xml:space="preserve"> </v>
          </cell>
          <cell r="CL1819" t="str">
            <v xml:space="preserve"> </v>
          </cell>
          <cell r="CM1819" t="str">
            <v>BA (Yale University) 96/ 3.53</v>
          </cell>
          <cell r="CN1819" t="str">
            <v>VERIFIED-NONE</v>
          </cell>
          <cell r="CP1819">
            <v>63250</v>
          </cell>
          <cell r="CQ1819">
            <v>37987</v>
          </cell>
          <cell r="CR1819">
            <v>63250</v>
          </cell>
          <cell r="CS1819">
            <v>37895</v>
          </cell>
          <cell r="CT1819" t="str">
            <v xml:space="preserve"> </v>
          </cell>
          <cell r="CU1819" t="str">
            <v xml:space="preserve"> </v>
          </cell>
          <cell r="CV1819" t="str">
            <v xml:space="preserve"> </v>
          </cell>
          <cell r="CW1819" t="str">
            <v xml:space="preserve"> </v>
          </cell>
          <cell r="CX1819" t="str">
            <v xml:space="preserve"> </v>
          </cell>
          <cell r="CY1819" t="str">
            <v xml:space="preserve"> </v>
          </cell>
          <cell r="CZ1819" t="str">
            <v>Sales - Direct Ad Sales</v>
          </cell>
          <cell r="DA1819">
            <v>0</v>
          </cell>
          <cell r="DB1819">
            <v>90</v>
          </cell>
        </row>
        <row r="1820">
          <cell r="A1820">
            <v>1614</v>
          </cell>
          <cell r="B1820">
            <v>1614</v>
          </cell>
          <cell r="C1820">
            <v>7304</v>
          </cell>
          <cell r="D1820" t="str">
            <v>US-NYC-BDWY</v>
          </cell>
          <cell r="E1820" t="str">
            <v>rarmstrong</v>
          </cell>
          <cell r="F1820" t="str">
            <v>Richard</v>
          </cell>
          <cell r="G1820" t="str">
            <v xml:space="preserve"> </v>
          </cell>
          <cell r="H1820" t="str">
            <v>Armstrong</v>
          </cell>
          <cell r="I1820" t="str">
            <v>Rich Armstrong</v>
          </cell>
          <cell r="J1820" t="str">
            <v>Richard Armstrong</v>
          </cell>
          <cell r="K1820" t="str">
            <v>Rich</v>
          </cell>
          <cell r="L1820" t="str">
            <v>USD</v>
          </cell>
          <cell r="M1820" t="str">
            <v>Armstrong, Richard</v>
          </cell>
          <cell r="N1820" t="str">
            <v>M</v>
          </cell>
          <cell r="O1820">
            <v>26312</v>
          </cell>
          <cell r="P1820" t="str">
            <v>US</v>
          </cell>
          <cell r="Q1820" t="str">
            <v xml:space="preserve"> </v>
          </cell>
          <cell r="R1820" t="str">
            <v>Sales Professional Services Associate</v>
          </cell>
          <cell r="S1820" t="str">
            <v>EMPLOYEE</v>
          </cell>
          <cell r="T1820">
            <v>3.5</v>
          </cell>
          <cell r="U1820" t="str">
            <v>Hirsch, Olana</v>
          </cell>
          <cell r="V1820" t="str">
            <v>olana</v>
          </cell>
          <cell r="W1820" t="str">
            <v>TEMP-AGENCY</v>
          </cell>
          <cell r="X1820" t="str">
            <v xml:space="preserve"> </v>
          </cell>
          <cell r="Y1820" t="str">
            <v>Internet Enginer B2B Services</v>
          </cell>
          <cell r="Z1820">
            <v>11</v>
          </cell>
          <cell r="AA1820" t="str">
            <v xml:space="preserve"> </v>
          </cell>
          <cell r="AB1820" t="str">
            <v>20-003</v>
          </cell>
          <cell r="AC1820" t="str">
            <v>212-994-4912</v>
          </cell>
          <cell r="AD1820" t="str">
            <v>220 Roebling St</v>
          </cell>
          <cell r="AE1820" t="str">
            <v>#8</v>
          </cell>
          <cell r="AF1820" t="str">
            <v>Brooklyn</v>
          </cell>
          <cell r="AG1820" t="str">
            <v>NY</v>
          </cell>
          <cell r="AH1820">
            <v>11211</v>
          </cell>
          <cell r="AI1820" t="str">
            <v>US</v>
          </cell>
          <cell r="AJ1820" t="str">
            <v xml:space="preserve"> </v>
          </cell>
          <cell r="AK1820" t="str">
            <v>R</v>
          </cell>
          <cell r="AL1820" t="str">
            <v>S</v>
          </cell>
          <cell r="AM1820" t="str">
            <v>N</v>
          </cell>
          <cell r="AN1820" t="str">
            <v>264-87-8165</v>
          </cell>
          <cell r="AO1820" t="str">
            <v>N</v>
          </cell>
          <cell r="AP1820" t="str">
            <v>COSTCENTER</v>
          </cell>
          <cell r="AQ1820" t="str">
            <v>E3</v>
          </cell>
          <cell r="AR1820" t="str">
            <v>Sales Professional Services Associate</v>
          </cell>
          <cell r="AS1820" t="str">
            <v>Direct Ad Sales - Admin</v>
          </cell>
          <cell r="AT1820">
            <v>113</v>
          </cell>
          <cell r="AU1820" t="str">
            <v>Sales - Direct Ad Sales</v>
          </cell>
          <cell r="AW1820">
            <v>37781</v>
          </cell>
          <cell r="AX1820">
            <v>37781</v>
          </cell>
          <cell r="AY1820" t="str">
            <v>E3 - Sales - Direct Ad Sales - Sales Professional Services Associate</v>
          </cell>
          <cell r="AZ1820" t="str">
            <v>Sales</v>
          </cell>
          <cell r="BA1820" t="str">
            <v>HIRE</v>
          </cell>
          <cell r="BB1820" t="str">
            <v>HIRE-CONV</v>
          </cell>
          <cell r="BC1820">
            <v>37781</v>
          </cell>
          <cell r="BD1820">
            <v>0.9</v>
          </cell>
          <cell r="BE1820">
            <v>0.9</v>
          </cell>
          <cell r="BF1820" t="str">
            <v>E</v>
          </cell>
          <cell r="BG1820">
            <v>1086</v>
          </cell>
          <cell r="BH1820">
            <v>11086</v>
          </cell>
          <cell r="BI1820">
            <v>1</v>
          </cell>
          <cell r="BJ1820">
            <v>37781</v>
          </cell>
          <cell r="BK1820" t="str">
            <v>SALARY</v>
          </cell>
          <cell r="BL1820" t="str">
            <v>SALARY-CONVERT</v>
          </cell>
          <cell r="BM1820">
            <v>24</v>
          </cell>
          <cell r="BN1820">
            <v>4167</v>
          </cell>
          <cell r="BO1820" t="str">
            <v>E3 - Sales</v>
          </cell>
          <cell r="BP1820">
            <v>50000</v>
          </cell>
          <cell r="BQ1820" t="str">
            <v xml:space="preserve"> </v>
          </cell>
          <cell r="BR1820">
            <v>37781</v>
          </cell>
          <cell r="BS1820" t="str">
            <v xml:space="preserve"> </v>
          </cell>
          <cell r="BT1820">
            <v>30000</v>
          </cell>
          <cell r="BU1820">
            <v>50400</v>
          </cell>
          <cell r="BV1820">
            <v>61950</v>
          </cell>
          <cell r="BW1820">
            <v>6.7000000000000004E-2</v>
          </cell>
          <cell r="BX1820">
            <v>8.7999999999999995E-2</v>
          </cell>
          <cell r="BY1820">
            <v>57500</v>
          </cell>
          <cell r="BZ1820">
            <v>7500</v>
          </cell>
          <cell r="CA1820">
            <v>7500</v>
          </cell>
          <cell r="CB1820">
            <v>2000</v>
          </cell>
          <cell r="CC1820">
            <v>2000</v>
          </cell>
          <cell r="CD1820">
            <v>2000</v>
          </cell>
          <cell r="CE1820">
            <v>2000</v>
          </cell>
          <cell r="CF1820" t="str">
            <v>W</v>
          </cell>
          <cell r="CG1820">
            <v>32</v>
          </cell>
          <cell r="CH1820" t="str">
            <v xml:space="preserve"> </v>
          </cell>
          <cell r="CI1820" t="str">
            <v xml:space="preserve"> </v>
          </cell>
          <cell r="CJ1820" t="str">
            <v xml:space="preserve"> </v>
          </cell>
          <cell r="CK1820" t="str">
            <v xml:space="preserve"> </v>
          </cell>
          <cell r="CL1820" t="str">
            <v xml:space="preserve"> </v>
          </cell>
          <cell r="CM1820" t="str">
            <v>BA (Sarah Lawrence College) 96/ 0.0</v>
          </cell>
          <cell r="CN1820" t="str">
            <v>VERIFIED-NONE</v>
          </cell>
          <cell r="CP1820">
            <v>57500</v>
          </cell>
          <cell r="CQ1820">
            <v>37987</v>
          </cell>
          <cell r="CR1820">
            <v>57500</v>
          </cell>
          <cell r="CS1820">
            <v>37895</v>
          </cell>
          <cell r="CT1820">
            <v>56000</v>
          </cell>
          <cell r="CU1820">
            <v>37803</v>
          </cell>
          <cell r="CV1820">
            <v>56000</v>
          </cell>
          <cell r="CW1820">
            <v>37712</v>
          </cell>
          <cell r="CX1820" t="str">
            <v xml:space="preserve"> </v>
          </cell>
          <cell r="CY1820" t="str">
            <v xml:space="preserve"> </v>
          </cell>
          <cell r="CZ1820" t="str">
            <v>Sales - Direct Ad Sales</v>
          </cell>
          <cell r="DA1820">
            <v>0</v>
          </cell>
          <cell r="DB1820">
            <v>90</v>
          </cell>
        </row>
        <row r="1821">
          <cell r="A1821">
            <v>358</v>
          </cell>
          <cell r="B1821">
            <v>358</v>
          </cell>
          <cell r="C1821">
            <v>7402</v>
          </cell>
          <cell r="D1821" t="str">
            <v>US-NYC-BDWY</v>
          </cell>
          <cell r="E1821" t="str">
            <v>bluban</v>
          </cell>
          <cell r="F1821" t="str">
            <v>Benjamin</v>
          </cell>
          <cell r="G1821" t="str">
            <v xml:space="preserve"> </v>
          </cell>
          <cell r="H1821" t="str">
            <v>Luban</v>
          </cell>
          <cell r="I1821" t="str">
            <v>Ben Luban</v>
          </cell>
          <cell r="J1821" t="str">
            <v>Benjamin Luban</v>
          </cell>
          <cell r="K1821" t="str">
            <v>Ben</v>
          </cell>
          <cell r="L1821" t="str">
            <v>USD</v>
          </cell>
          <cell r="M1821" t="str">
            <v>Luban, Benjamin</v>
          </cell>
          <cell r="N1821" t="str">
            <v>M</v>
          </cell>
          <cell r="O1821">
            <v>28751</v>
          </cell>
          <cell r="P1821" t="str">
            <v>US</v>
          </cell>
          <cell r="Q1821" t="str">
            <v xml:space="preserve"> </v>
          </cell>
          <cell r="R1821" t="str">
            <v>Sales Operations Associate</v>
          </cell>
          <cell r="S1821" t="str">
            <v>EMPLOYEE</v>
          </cell>
          <cell r="T1821">
            <v>3.4</v>
          </cell>
          <cell r="U1821" t="str">
            <v>Amin, Kalpesh</v>
          </cell>
          <cell r="V1821" t="str">
            <v>kal</v>
          </cell>
          <cell r="W1821" t="str">
            <v>WEB</v>
          </cell>
          <cell r="X1821" t="str">
            <v xml:space="preserve"> </v>
          </cell>
          <cell r="Y1821" t="str">
            <v>Blackrock Financial Mgmt</v>
          </cell>
          <cell r="Z1821">
            <v>11</v>
          </cell>
          <cell r="AA1821" t="str">
            <v>OTHER</v>
          </cell>
          <cell r="AB1821" t="str">
            <v>21-137</v>
          </cell>
          <cell r="AC1821" t="str">
            <v>212-624-9634</v>
          </cell>
          <cell r="AD1821" t="str">
            <v>207 W 10th St</v>
          </cell>
          <cell r="AE1821" t="str">
            <v>#5B</v>
          </cell>
          <cell r="AF1821" t="str">
            <v>New York</v>
          </cell>
          <cell r="AG1821" t="str">
            <v>NY</v>
          </cell>
          <cell r="AH1821">
            <v>10014</v>
          </cell>
          <cell r="AI1821" t="str">
            <v>US</v>
          </cell>
          <cell r="AJ1821" t="str">
            <v xml:space="preserve"> </v>
          </cell>
          <cell r="AK1821" t="str">
            <v>U</v>
          </cell>
          <cell r="AL1821" t="str">
            <v>S</v>
          </cell>
          <cell r="AM1821" t="str">
            <v>N</v>
          </cell>
          <cell r="AN1821" t="str">
            <v>577-98-9416</v>
          </cell>
          <cell r="AO1821" t="str">
            <v>U</v>
          </cell>
          <cell r="AP1821" t="str">
            <v>COSTCENTER</v>
          </cell>
          <cell r="AQ1821" t="str">
            <v>E3</v>
          </cell>
          <cell r="AR1821" t="str">
            <v>Sales Analyst II</v>
          </cell>
          <cell r="AS1821" t="str">
            <v>Direct Ad Sales - Admin</v>
          </cell>
          <cell r="AT1821">
            <v>113</v>
          </cell>
          <cell r="AU1821" t="str">
            <v>Sales - Direct Ad Sales</v>
          </cell>
          <cell r="AW1821">
            <v>37298</v>
          </cell>
          <cell r="AX1821">
            <v>37298</v>
          </cell>
          <cell r="AY1821" t="str">
            <v>E3 - Sales - Direct Ad Sales - Sales Analyst II</v>
          </cell>
          <cell r="AZ1821" t="str">
            <v>Sales</v>
          </cell>
          <cell r="BA1821" t="str">
            <v>JOBCODE</v>
          </cell>
          <cell r="BB1821" t="str">
            <v>JOBCODE-PROM</v>
          </cell>
          <cell r="BC1821">
            <v>37895</v>
          </cell>
          <cell r="BD1821">
            <v>2.2999999999999998</v>
          </cell>
          <cell r="BE1821">
            <v>0.6</v>
          </cell>
          <cell r="BF1821" t="str">
            <v>E</v>
          </cell>
          <cell r="BG1821">
            <v>379</v>
          </cell>
          <cell r="BH1821">
            <v>10379</v>
          </cell>
          <cell r="BI1821">
            <v>1</v>
          </cell>
          <cell r="BJ1821">
            <v>37895</v>
          </cell>
          <cell r="BK1821" t="str">
            <v>SALARY</v>
          </cell>
          <cell r="BL1821" t="str">
            <v>SALARY-PROM</v>
          </cell>
          <cell r="BM1821">
            <v>23</v>
          </cell>
          <cell r="BN1821">
            <v>4000</v>
          </cell>
          <cell r="BO1821" t="str">
            <v>E3 - Sales</v>
          </cell>
          <cell r="BP1821">
            <v>48000</v>
          </cell>
          <cell r="BQ1821">
            <v>35000</v>
          </cell>
          <cell r="BR1821">
            <v>37895</v>
          </cell>
          <cell r="BS1821">
            <v>0.26300000000000001</v>
          </cell>
          <cell r="BT1821">
            <v>45150</v>
          </cell>
          <cell r="BU1821">
            <v>58800</v>
          </cell>
          <cell r="BV1821">
            <v>72450</v>
          </cell>
          <cell r="BW1821">
            <v>5.5E-2</v>
          </cell>
          <cell r="BX1821">
            <v>6.8000000000000005E-2</v>
          </cell>
          <cell r="BY1821">
            <v>58000</v>
          </cell>
          <cell r="BZ1821">
            <v>10000</v>
          </cell>
          <cell r="CA1821">
            <v>10000</v>
          </cell>
          <cell r="CB1821">
            <v>3000</v>
          </cell>
          <cell r="CC1821">
            <v>3400</v>
          </cell>
          <cell r="CD1821">
            <v>3400</v>
          </cell>
          <cell r="CE1821">
            <v>3400</v>
          </cell>
          <cell r="CF1821" t="str">
            <v>W</v>
          </cell>
          <cell r="CG1821">
            <v>25</v>
          </cell>
          <cell r="CH1821" t="str">
            <v xml:space="preserve"> </v>
          </cell>
          <cell r="CI1821" t="str">
            <v xml:space="preserve"> </v>
          </cell>
          <cell r="CJ1821" t="str">
            <v xml:space="preserve"> </v>
          </cell>
          <cell r="CK1821" t="str">
            <v xml:space="preserve"> </v>
          </cell>
          <cell r="CL1821" t="str">
            <v xml:space="preserve"> </v>
          </cell>
          <cell r="CM1821" t="str">
            <v>BA (Washington University in Saint Louis) 02/ 3.6</v>
          </cell>
          <cell r="CN1821" t="str">
            <v>VERIFIED-NONE</v>
          </cell>
          <cell r="CP1821">
            <v>58000</v>
          </cell>
          <cell r="CQ1821">
            <v>37987</v>
          </cell>
          <cell r="CR1821">
            <v>58000</v>
          </cell>
          <cell r="CS1821">
            <v>37895</v>
          </cell>
          <cell r="CT1821">
            <v>45000</v>
          </cell>
          <cell r="CU1821">
            <v>37803</v>
          </cell>
          <cell r="CV1821">
            <v>45000</v>
          </cell>
          <cell r="CW1821">
            <v>37712</v>
          </cell>
          <cell r="CX1821">
            <v>45000</v>
          </cell>
          <cell r="CY1821">
            <v>37622</v>
          </cell>
          <cell r="CZ1821" t="str">
            <v>Sales - Direct Ad Sales</v>
          </cell>
          <cell r="DA1821">
            <v>0</v>
          </cell>
          <cell r="DB1821">
            <v>90</v>
          </cell>
        </row>
        <row r="1822">
          <cell r="A1822">
            <v>257</v>
          </cell>
          <cell r="B1822">
            <v>257</v>
          </cell>
          <cell r="C1822">
            <v>7508</v>
          </cell>
          <cell r="D1822" t="str">
            <v>US-NYC-BDWY</v>
          </cell>
          <cell r="E1822" t="str">
            <v>christine</v>
          </cell>
          <cell r="F1822" t="str">
            <v>Christine</v>
          </cell>
          <cell r="G1822" t="str">
            <v xml:space="preserve"> </v>
          </cell>
          <cell r="H1822" t="str">
            <v>Allen</v>
          </cell>
          <cell r="I1822" t="str">
            <v>Christine Allen</v>
          </cell>
          <cell r="J1822" t="str">
            <v>Christine Allen</v>
          </cell>
          <cell r="K1822" t="str">
            <v>Christine</v>
          </cell>
          <cell r="L1822" t="str">
            <v>USD</v>
          </cell>
          <cell r="M1822" t="str">
            <v>Allen, Christine</v>
          </cell>
          <cell r="N1822" t="str">
            <v>F</v>
          </cell>
          <cell r="O1822">
            <v>26420</v>
          </cell>
          <cell r="P1822" t="str">
            <v>US</v>
          </cell>
          <cell r="Q1822" t="str">
            <v xml:space="preserve"> </v>
          </cell>
          <cell r="R1822" t="str">
            <v>Agency Relations Associate</v>
          </cell>
          <cell r="S1822" t="str">
            <v>EMPLOYEE</v>
          </cell>
          <cell r="T1822">
            <v>3</v>
          </cell>
          <cell r="U1822" t="str">
            <v>Theodoros, Christopher</v>
          </cell>
          <cell r="V1822" t="str">
            <v>theo</v>
          </cell>
          <cell r="W1822" t="str">
            <v>WEB</v>
          </cell>
          <cell r="X1822" t="str">
            <v xml:space="preserve"> </v>
          </cell>
          <cell r="Y1822" t="str">
            <v>Bthere.Tv</v>
          </cell>
          <cell r="Z1822">
            <v>11</v>
          </cell>
          <cell r="AA1822" t="str">
            <v>OTHER</v>
          </cell>
          <cell r="AB1822" t="str">
            <v>21-035</v>
          </cell>
          <cell r="AC1822" t="str">
            <v>212-624-9639</v>
          </cell>
          <cell r="AD1822" t="str">
            <v>164 East 82Nd St.</v>
          </cell>
          <cell r="AE1822" t="str">
            <v>#4A</v>
          </cell>
          <cell r="AF1822" t="str">
            <v>New York</v>
          </cell>
          <cell r="AG1822" t="str">
            <v>NY</v>
          </cell>
          <cell r="AH1822">
            <v>10028</v>
          </cell>
          <cell r="AI1822" t="str">
            <v>US</v>
          </cell>
          <cell r="AJ1822" t="str">
            <v xml:space="preserve"> </v>
          </cell>
          <cell r="AK1822" t="str">
            <v>U</v>
          </cell>
          <cell r="AL1822" t="str">
            <v>S</v>
          </cell>
          <cell r="AM1822" t="str">
            <v>N</v>
          </cell>
          <cell r="AN1822" t="str">
            <v>552-49-2658</v>
          </cell>
          <cell r="AO1822" t="str">
            <v>U</v>
          </cell>
          <cell r="AP1822" t="str">
            <v>COSTCENTER</v>
          </cell>
          <cell r="AQ1822" t="str">
            <v>E3</v>
          </cell>
          <cell r="AR1822" t="str">
            <v>Agency Relations Associate</v>
          </cell>
          <cell r="AS1822" t="str">
            <v>Direct Ad Sales - NA East</v>
          </cell>
          <cell r="AT1822">
            <v>162</v>
          </cell>
          <cell r="AU1822" t="str">
            <v>Sales - Direct Ad Sales</v>
          </cell>
          <cell r="AW1822">
            <v>37060</v>
          </cell>
          <cell r="AX1822">
            <v>37060</v>
          </cell>
          <cell r="AY1822" t="str">
            <v>E3 - Sales - Direct Ad Sales - Agency Relations Associate</v>
          </cell>
          <cell r="AZ1822" t="str">
            <v>Sales</v>
          </cell>
          <cell r="BA1822" t="str">
            <v>JOBCODE</v>
          </cell>
          <cell r="BB1822" t="str">
            <v>JOBCODE-REDO</v>
          </cell>
          <cell r="BC1822">
            <v>37987</v>
          </cell>
          <cell r="BD1822">
            <v>2.9</v>
          </cell>
          <cell r="BE1822">
            <v>0.4</v>
          </cell>
          <cell r="BF1822" t="str">
            <v>E</v>
          </cell>
          <cell r="BG1822">
            <v>294</v>
          </cell>
          <cell r="BH1822">
            <v>10294</v>
          </cell>
          <cell r="BI1822">
            <v>1</v>
          </cell>
          <cell r="BJ1822">
            <v>37622</v>
          </cell>
          <cell r="BK1822" t="str">
            <v>SALARY</v>
          </cell>
          <cell r="BL1822" t="str">
            <v>SALARY-MRKT</v>
          </cell>
          <cell r="BM1822">
            <v>24</v>
          </cell>
          <cell r="BN1822">
            <v>4167</v>
          </cell>
          <cell r="BO1822" t="str">
            <v>E3 - Sales</v>
          </cell>
          <cell r="BP1822">
            <v>50000</v>
          </cell>
          <cell r="BQ1822">
            <v>45000</v>
          </cell>
          <cell r="BR1822">
            <v>37622</v>
          </cell>
          <cell r="BS1822">
            <v>0.111</v>
          </cell>
          <cell r="BT1822">
            <v>45150</v>
          </cell>
          <cell r="BU1822">
            <v>58800</v>
          </cell>
          <cell r="BV1822">
            <v>72450</v>
          </cell>
          <cell r="BW1822">
            <v>5.8000000000000003E-2</v>
          </cell>
          <cell r="BX1822">
            <v>7.0999999999999994E-2</v>
          </cell>
          <cell r="BY1822">
            <v>60000</v>
          </cell>
          <cell r="BZ1822">
            <v>10000</v>
          </cell>
          <cell r="CA1822">
            <v>10000</v>
          </cell>
          <cell r="CB1822">
            <v>8000</v>
          </cell>
          <cell r="CC1822">
            <v>10750</v>
          </cell>
          <cell r="CD1822">
            <v>10750</v>
          </cell>
          <cell r="CE1822">
            <v>10750</v>
          </cell>
          <cell r="CF1822" t="str">
            <v>W</v>
          </cell>
          <cell r="CG1822">
            <v>32</v>
          </cell>
          <cell r="CH1822" t="str">
            <v xml:space="preserve"> </v>
          </cell>
          <cell r="CI1822" t="str">
            <v xml:space="preserve"> </v>
          </cell>
          <cell r="CJ1822" t="str">
            <v xml:space="preserve"> </v>
          </cell>
          <cell r="CK1822" t="str">
            <v xml:space="preserve"> </v>
          </cell>
          <cell r="CL1822" t="str">
            <v xml:space="preserve"> </v>
          </cell>
          <cell r="CM1822" t="str">
            <v>BA (American University of Paris) 96/ 0.0</v>
          </cell>
          <cell r="CP1822">
            <v>60000</v>
          </cell>
          <cell r="CQ1822">
            <v>37987</v>
          </cell>
          <cell r="CR1822" t="str">
            <v xml:space="preserve"> </v>
          </cell>
          <cell r="CS1822" t="str">
            <v xml:space="preserve"> </v>
          </cell>
          <cell r="CT1822" t="str">
            <v xml:space="preserve"> </v>
          </cell>
          <cell r="CU1822" t="str">
            <v xml:space="preserve"> </v>
          </cell>
          <cell r="CV1822" t="str">
            <v xml:space="preserve"> </v>
          </cell>
          <cell r="CW1822" t="str">
            <v xml:space="preserve"> </v>
          </cell>
          <cell r="CX1822" t="str">
            <v xml:space="preserve"> </v>
          </cell>
          <cell r="CY1822" t="str">
            <v xml:space="preserve"> </v>
          </cell>
          <cell r="CZ1822" t="str">
            <v>Sales - Direct Ad Sales</v>
          </cell>
          <cell r="DA1822">
            <v>0</v>
          </cell>
          <cell r="DB1822">
            <v>90</v>
          </cell>
        </row>
        <row r="1823">
          <cell r="A1823">
            <v>3505</v>
          </cell>
          <cell r="B1823">
            <v>3505</v>
          </cell>
          <cell r="C1823">
            <v>7402</v>
          </cell>
          <cell r="D1823" t="str">
            <v>US-MTV-41</v>
          </cell>
          <cell r="E1823" t="str">
            <v>lilia</v>
          </cell>
          <cell r="F1823" t="str">
            <v>Lilia</v>
          </cell>
          <cell r="G1823" t="str">
            <v xml:space="preserve"> </v>
          </cell>
          <cell r="H1823" t="str">
            <v>Shtarkman</v>
          </cell>
          <cell r="I1823" t="str">
            <v>Lili Shtarkman</v>
          </cell>
          <cell r="J1823" t="str">
            <v>Lilia Shtarkman</v>
          </cell>
          <cell r="K1823" t="str">
            <v>Lili</v>
          </cell>
          <cell r="L1823" t="str">
            <v>USD</v>
          </cell>
          <cell r="M1823" t="str">
            <v>Shtarkman, Lilia</v>
          </cell>
          <cell r="N1823" t="str">
            <v>F</v>
          </cell>
          <cell r="O1823">
            <v>29362</v>
          </cell>
          <cell r="P1823" t="str">
            <v>US</v>
          </cell>
          <cell r="Q1823" t="str">
            <v xml:space="preserve"> </v>
          </cell>
          <cell r="R1823" t="str">
            <v>Financial Analyst</v>
          </cell>
          <cell r="S1823" t="str">
            <v>EMPLOYEE</v>
          </cell>
          <cell r="T1823">
            <v>3.5</v>
          </cell>
          <cell r="U1823" t="str">
            <v>Marocco, James</v>
          </cell>
          <cell r="V1823" t="str">
            <v>jmarocco</v>
          </cell>
          <cell r="W1823" t="str">
            <v>EMP-REF</v>
          </cell>
          <cell r="X1823" t="str">
            <v>Shtarkman, Lydia</v>
          </cell>
          <cell r="Y1823" t="str">
            <v>Goldman Sachs &amp; Co.</v>
          </cell>
          <cell r="Z1823">
            <v>41</v>
          </cell>
          <cell r="AA1823" t="str">
            <v>C1</v>
          </cell>
          <cell r="AB1823" t="str">
            <v>367A</v>
          </cell>
          <cell r="AC1823">
            <v>-6311</v>
          </cell>
          <cell r="AD1823" t="str">
            <v>351 Torino Drive</v>
          </cell>
          <cell r="AE1823" t="str">
            <v>Apt 18</v>
          </cell>
          <cell r="AF1823" t="str">
            <v>San Carlos</v>
          </cell>
          <cell r="AG1823" t="str">
            <v>CA</v>
          </cell>
          <cell r="AH1823">
            <v>94070</v>
          </cell>
          <cell r="AI1823" t="str">
            <v>US</v>
          </cell>
          <cell r="AJ1823" t="str">
            <v xml:space="preserve"> </v>
          </cell>
          <cell r="AK1823" t="str">
            <v>R</v>
          </cell>
          <cell r="AL1823" t="str">
            <v>S</v>
          </cell>
          <cell r="AM1823" t="str">
            <v>N</v>
          </cell>
          <cell r="AN1823" t="str">
            <v>614-58-2427</v>
          </cell>
          <cell r="AO1823" t="str">
            <v>N</v>
          </cell>
          <cell r="AP1823" t="str">
            <v>COSTCENTER</v>
          </cell>
          <cell r="AQ1823" t="str">
            <v>E3</v>
          </cell>
          <cell r="AR1823" t="str">
            <v>Sales Analyst II</v>
          </cell>
          <cell r="AS1823" t="str">
            <v>Content Sales - NA</v>
          </cell>
          <cell r="AT1823">
            <v>181</v>
          </cell>
          <cell r="AU1823" t="str">
            <v>Sales - AdSense</v>
          </cell>
          <cell r="AW1823">
            <v>37879</v>
          </cell>
          <cell r="AX1823">
            <v>37879</v>
          </cell>
          <cell r="AY1823" t="str">
            <v>E3 - Sales - AdSense - Sales Analyst II</v>
          </cell>
          <cell r="AZ1823" t="str">
            <v>Sales</v>
          </cell>
          <cell r="BA1823" t="str">
            <v>HIRE</v>
          </cell>
          <cell r="BB1823" t="str">
            <v>HIRE-OPEN</v>
          </cell>
          <cell r="BC1823">
            <v>37879</v>
          </cell>
          <cell r="BD1823">
            <v>0.7</v>
          </cell>
          <cell r="BE1823">
            <v>0.7</v>
          </cell>
          <cell r="BF1823" t="str">
            <v>E</v>
          </cell>
          <cell r="BG1823">
            <v>1325</v>
          </cell>
          <cell r="BH1823">
            <v>11325</v>
          </cell>
          <cell r="BI1823">
            <v>1</v>
          </cell>
          <cell r="BJ1823">
            <v>37879</v>
          </cell>
          <cell r="BK1823" t="str">
            <v>SALARY</v>
          </cell>
          <cell r="BL1823" t="str">
            <v>SALARY-INIT</v>
          </cell>
          <cell r="BM1823">
            <v>30</v>
          </cell>
          <cell r="BN1823">
            <v>5167</v>
          </cell>
          <cell r="BO1823" t="str">
            <v>E3 - Sales</v>
          </cell>
          <cell r="BP1823">
            <v>62000</v>
          </cell>
          <cell r="BQ1823">
            <v>62000</v>
          </cell>
          <cell r="BR1823" t="str">
            <v xml:space="preserve"> </v>
          </cell>
          <cell r="BS1823" t="str">
            <v>Hire</v>
          </cell>
          <cell r="BT1823">
            <v>45150</v>
          </cell>
          <cell r="BU1823">
            <v>58800</v>
          </cell>
          <cell r="BV1823">
            <v>72450</v>
          </cell>
          <cell r="BW1823">
            <v>7.0999999999999994E-2</v>
          </cell>
          <cell r="BX1823">
            <v>8.7999999999999995E-2</v>
          </cell>
          <cell r="BY1823">
            <v>72000</v>
          </cell>
          <cell r="BZ1823">
            <v>10000</v>
          </cell>
          <cell r="CA1823">
            <v>10000</v>
          </cell>
          <cell r="CB1823">
            <v>1000</v>
          </cell>
          <cell r="CC1823">
            <v>1000</v>
          </cell>
          <cell r="CD1823">
            <v>1000</v>
          </cell>
          <cell r="CE1823">
            <v>1000</v>
          </cell>
          <cell r="CF1823" t="str">
            <v>W</v>
          </cell>
          <cell r="CG1823">
            <v>23</v>
          </cell>
          <cell r="CH1823" t="str">
            <v xml:space="preserve"> </v>
          </cell>
          <cell r="CI1823" t="str">
            <v xml:space="preserve"> </v>
          </cell>
          <cell r="CJ1823" t="str">
            <v xml:space="preserve"> </v>
          </cell>
          <cell r="CK1823" t="str">
            <v xml:space="preserve"> </v>
          </cell>
          <cell r="CL1823" t="str">
            <v xml:space="preserve"> </v>
          </cell>
          <cell r="CM1823" t="str">
            <v>BS (University of California, Berkeley) 01/ 4.0</v>
          </cell>
          <cell r="CN1823" t="str">
            <v>VERIFIED-NONE</v>
          </cell>
          <cell r="CP1823">
            <v>72000</v>
          </cell>
          <cell r="CQ1823">
            <v>37987</v>
          </cell>
          <cell r="CR1823">
            <v>72000</v>
          </cell>
          <cell r="CS1823">
            <v>37895</v>
          </cell>
          <cell r="CT1823">
            <v>72000</v>
          </cell>
          <cell r="CU1823">
            <v>37803</v>
          </cell>
          <cell r="CV1823" t="str">
            <v xml:space="preserve"> </v>
          </cell>
          <cell r="CW1823" t="str">
            <v xml:space="preserve"> </v>
          </cell>
          <cell r="CX1823" t="str">
            <v xml:space="preserve"> </v>
          </cell>
          <cell r="CY1823" t="str">
            <v xml:space="preserve"> </v>
          </cell>
          <cell r="CZ1823" t="str">
            <v>Sales - AdSense</v>
          </cell>
          <cell r="DA1823">
            <v>0</v>
          </cell>
          <cell r="DB1823">
            <v>90</v>
          </cell>
        </row>
        <row r="1824">
          <cell r="A1824">
            <v>1392</v>
          </cell>
          <cell r="B1824">
            <v>1392</v>
          </cell>
          <cell r="C1824">
            <v>7522</v>
          </cell>
          <cell r="D1824" t="str">
            <v>US-MTV-41</v>
          </cell>
          <cell r="E1824" t="str">
            <v>camillev</v>
          </cell>
          <cell r="F1824" t="str">
            <v>Camille</v>
          </cell>
          <cell r="G1824" t="str">
            <v xml:space="preserve"> </v>
          </cell>
          <cell r="H1824" t="str">
            <v>van den Broeck</v>
          </cell>
          <cell r="I1824" t="str">
            <v>Camille van den Broeck</v>
          </cell>
          <cell r="J1824" t="str">
            <v>Camille van den Broeck</v>
          </cell>
          <cell r="K1824" t="str">
            <v>Camille</v>
          </cell>
          <cell r="L1824" t="str">
            <v>USD</v>
          </cell>
          <cell r="M1824" t="str">
            <v>van den Broeck, Camille</v>
          </cell>
          <cell r="N1824" t="str">
            <v>F</v>
          </cell>
          <cell r="O1824">
            <v>27428</v>
          </cell>
          <cell r="P1824" t="str">
            <v>US</v>
          </cell>
          <cell r="Q1824" t="str">
            <v xml:space="preserve"> </v>
          </cell>
          <cell r="R1824" t="str">
            <v>Publisher Account Associate</v>
          </cell>
          <cell r="S1824" t="str">
            <v>EMPLOYEE</v>
          </cell>
          <cell r="T1824" t="str">
            <v>NA</v>
          </cell>
          <cell r="U1824" t="str">
            <v>Abrahamson, Kurt</v>
          </cell>
          <cell r="V1824" t="str">
            <v>kurt</v>
          </cell>
          <cell r="W1824" t="str">
            <v>EMP-REF</v>
          </cell>
          <cell r="X1824" t="str">
            <v>Bonilla, Sylvia</v>
          </cell>
          <cell r="Y1824" t="str">
            <v>Reactor</v>
          </cell>
          <cell r="Z1824">
            <v>41</v>
          </cell>
          <cell r="AA1824" t="str">
            <v>C1</v>
          </cell>
          <cell r="AB1824" t="str">
            <v>365E</v>
          </cell>
          <cell r="AC1824" t="str">
            <v>1-650-623-5284</v>
          </cell>
          <cell r="AD1824" t="str">
            <v>6191 Rocky Glen Court</v>
          </cell>
          <cell r="AE1824" t="str">
            <v xml:space="preserve"> </v>
          </cell>
          <cell r="AF1824" t="str">
            <v>San Jose</v>
          </cell>
          <cell r="AG1824" t="str">
            <v>CA</v>
          </cell>
          <cell r="AH1824">
            <v>95123</v>
          </cell>
          <cell r="AI1824" t="str">
            <v>US</v>
          </cell>
          <cell r="AJ1824" t="str">
            <v xml:space="preserve"> </v>
          </cell>
          <cell r="AK1824" t="str">
            <v>R</v>
          </cell>
          <cell r="AL1824" t="str">
            <v>M</v>
          </cell>
          <cell r="AM1824" t="str">
            <v>N</v>
          </cell>
          <cell r="AN1824" t="str">
            <v>607-22-4848</v>
          </cell>
          <cell r="AO1824" t="str">
            <v>N</v>
          </cell>
          <cell r="AP1824" t="str">
            <v>COSTCENTER</v>
          </cell>
          <cell r="AQ1824" t="str">
            <v>E3</v>
          </cell>
          <cell r="AR1824" t="str">
            <v>Publisher Account Associate</v>
          </cell>
          <cell r="AS1824" t="str">
            <v>Content Sales - NA</v>
          </cell>
          <cell r="AT1824">
            <v>181</v>
          </cell>
          <cell r="AU1824" t="str">
            <v>Sales - AdSense</v>
          </cell>
          <cell r="AW1824">
            <v>37893</v>
          </cell>
          <cell r="AX1824">
            <v>37893</v>
          </cell>
          <cell r="AY1824" t="str">
            <v>E3 - Sales - AdSense - Publisher Account Associate</v>
          </cell>
          <cell r="AZ1824" t="str">
            <v>Sales</v>
          </cell>
          <cell r="BA1824" t="str">
            <v>HIRE</v>
          </cell>
          <cell r="BB1824" t="str">
            <v>HIRE-CONV</v>
          </cell>
          <cell r="BC1824">
            <v>37893</v>
          </cell>
          <cell r="BD1824">
            <v>0.6</v>
          </cell>
          <cell r="BE1824">
            <v>0.6</v>
          </cell>
          <cell r="BF1824" t="str">
            <v>E</v>
          </cell>
          <cell r="BG1824">
            <v>1368</v>
          </cell>
          <cell r="BH1824">
            <v>11368</v>
          </cell>
          <cell r="BI1824">
            <v>1</v>
          </cell>
          <cell r="BJ1824">
            <v>37893</v>
          </cell>
          <cell r="BK1824" t="str">
            <v>SALARY</v>
          </cell>
          <cell r="BL1824" t="str">
            <v>SALARY-CONVERT</v>
          </cell>
          <cell r="BM1824">
            <v>26</v>
          </cell>
          <cell r="BN1824">
            <v>4583</v>
          </cell>
          <cell r="BO1824" t="str">
            <v>E3 - Sales</v>
          </cell>
          <cell r="BP1824">
            <v>55000</v>
          </cell>
          <cell r="BQ1824" t="str">
            <v xml:space="preserve"> </v>
          </cell>
          <cell r="BR1824">
            <v>37893</v>
          </cell>
          <cell r="BS1824">
            <v>0.15</v>
          </cell>
          <cell r="BT1824">
            <v>45150</v>
          </cell>
          <cell r="BU1824">
            <v>58800</v>
          </cell>
          <cell r="BV1824">
            <v>72450</v>
          </cell>
          <cell r="BW1824">
            <v>6.3E-2</v>
          </cell>
          <cell r="BX1824">
            <v>7.8E-2</v>
          </cell>
          <cell r="BY1824">
            <v>60000</v>
          </cell>
          <cell r="BZ1824">
            <v>5000</v>
          </cell>
          <cell r="CA1824">
            <v>5000</v>
          </cell>
          <cell r="CB1824">
            <v>1000</v>
          </cell>
          <cell r="CC1824">
            <v>1000</v>
          </cell>
          <cell r="CD1824">
            <v>1000</v>
          </cell>
          <cell r="CE1824">
            <v>1000</v>
          </cell>
          <cell r="CF1824" t="str">
            <v>W</v>
          </cell>
          <cell r="CG1824">
            <v>29</v>
          </cell>
          <cell r="CH1824" t="str">
            <v xml:space="preserve"> </v>
          </cell>
          <cell r="CI1824" t="str">
            <v xml:space="preserve"> </v>
          </cell>
          <cell r="CJ1824" t="str">
            <v xml:space="preserve"> </v>
          </cell>
          <cell r="CK1824" t="str">
            <v xml:space="preserve"> </v>
          </cell>
          <cell r="CL1824" t="str">
            <v xml:space="preserve"> </v>
          </cell>
          <cell r="CM1824" t="str">
            <v>BS (San Jose State University) / 3.49</v>
          </cell>
          <cell r="CN1824" t="str">
            <v>VERIFIED-NONE</v>
          </cell>
          <cell r="CP1824">
            <v>60000</v>
          </cell>
          <cell r="CQ1824">
            <v>37987</v>
          </cell>
          <cell r="CR1824">
            <v>60000</v>
          </cell>
          <cell r="CS1824">
            <v>37895</v>
          </cell>
          <cell r="CT1824">
            <v>60000</v>
          </cell>
          <cell r="CU1824">
            <v>37803</v>
          </cell>
          <cell r="CV1824" t="str">
            <v xml:space="preserve"> </v>
          </cell>
          <cell r="CW1824" t="str">
            <v xml:space="preserve"> </v>
          </cell>
          <cell r="CX1824" t="str">
            <v xml:space="preserve"> </v>
          </cell>
          <cell r="CY1824" t="str">
            <v xml:space="preserve"> </v>
          </cell>
          <cell r="CZ1824" t="str">
            <v>Sales - AdSense</v>
          </cell>
          <cell r="DA1824">
            <v>0</v>
          </cell>
          <cell r="DB1824">
            <v>90</v>
          </cell>
        </row>
        <row r="1825">
          <cell r="A1825">
            <v>1827</v>
          </cell>
          <cell r="B1825">
            <v>1827</v>
          </cell>
          <cell r="C1825">
            <v>7118</v>
          </cell>
          <cell r="D1825" t="str">
            <v>US-MTV-BAY</v>
          </cell>
          <cell r="E1825" t="str">
            <v>tflynn</v>
          </cell>
          <cell r="F1825" t="str">
            <v>Todd</v>
          </cell>
          <cell r="G1825" t="str">
            <v>Andrew</v>
          </cell>
          <cell r="H1825" t="str">
            <v>Flynn</v>
          </cell>
          <cell r="I1825" t="str">
            <v>Todd Flynn</v>
          </cell>
          <cell r="J1825" t="str">
            <v>Todd Andrew Flynn</v>
          </cell>
          <cell r="K1825" t="str">
            <v>Todd</v>
          </cell>
          <cell r="L1825" t="str">
            <v>USD</v>
          </cell>
          <cell r="M1825" t="str">
            <v>Flynn, Todd</v>
          </cell>
          <cell r="N1825" t="str">
            <v>M</v>
          </cell>
          <cell r="O1825">
            <v>26357</v>
          </cell>
          <cell r="P1825" t="str">
            <v>US</v>
          </cell>
          <cell r="Q1825" t="str">
            <v xml:space="preserve"> </v>
          </cell>
          <cell r="R1825" t="str">
            <v>AdSense Associate</v>
          </cell>
          <cell r="S1825" t="str">
            <v>EMPLOYEE</v>
          </cell>
          <cell r="T1825">
            <v>3</v>
          </cell>
          <cell r="U1825" t="str">
            <v>DeBonis, Laura</v>
          </cell>
          <cell r="V1825" t="str">
            <v>ldebonis</v>
          </cell>
          <cell r="W1825" t="str">
            <v>JOBS-AT-GOOGLE JOBS-AT-GOOGLE</v>
          </cell>
          <cell r="X1825" t="str">
            <v xml:space="preserve">  </v>
          </cell>
          <cell r="Y1825" t="str">
            <v>Fatbrain</v>
          </cell>
          <cell r="Z1825">
            <v>41</v>
          </cell>
          <cell r="AA1825" t="str">
            <v>C1</v>
          </cell>
          <cell r="AB1825" t="str">
            <v>226C</v>
          </cell>
          <cell r="AC1825" t="str">
            <v>650-623-5685</v>
          </cell>
          <cell r="AD1825" t="str">
            <v>234 Escuela Ave.</v>
          </cell>
          <cell r="AE1825" t="str">
            <v>Apt. 118</v>
          </cell>
          <cell r="AF1825" t="str">
            <v>Mountain View</v>
          </cell>
          <cell r="AG1825" t="str">
            <v>CA</v>
          </cell>
          <cell r="AH1825">
            <v>94040</v>
          </cell>
          <cell r="AI1825" t="str">
            <v>US</v>
          </cell>
          <cell r="AJ1825" t="str">
            <v xml:space="preserve"> </v>
          </cell>
          <cell r="AK1825" t="str">
            <v>R</v>
          </cell>
          <cell r="AL1825" t="str">
            <v>S</v>
          </cell>
          <cell r="AM1825" t="str">
            <v>N</v>
          </cell>
          <cell r="AN1825" t="str">
            <v>145-82-4178</v>
          </cell>
          <cell r="AO1825" t="str">
            <v>N</v>
          </cell>
          <cell r="AP1825" t="str">
            <v>COSTCENTER</v>
          </cell>
          <cell r="AQ1825" t="str">
            <v>E3</v>
          </cell>
          <cell r="AR1825" t="str">
            <v>New Programs Associate</v>
          </cell>
          <cell r="AS1825" t="str">
            <v>AdSense Online Ops - NA</v>
          </cell>
          <cell r="AT1825">
            <v>251</v>
          </cell>
          <cell r="AU1825" t="str">
            <v>Sales - AdSense</v>
          </cell>
          <cell r="AW1825">
            <v>37830</v>
          </cell>
          <cell r="AX1825">
            <v>37830</v>
          </cell>
          <cell r="AY1825" t="str">
            <v>E3 - Sales - AdSense - New Programs Associate</v>
          </cell>
          <cell r="AZ1825" t="str">
            <v>Sales</v>
          </cell>
          <cell r="BA1825" t="str">
            <v>JOBCODE</v>
          </cell>
          <cell r="BB1825" t="str">
            <v>JOBCODE-PROM</v>
          </cell>
          <cell r="BC1825">
            <v>38033</v>
          </cell>
          <cell r="BD1825">
            <v>0.8</v>
          </cell>
          <cell r="BE1825">
            <v>0.3</v>
          </cell>
          <cell r="BF1825" t="str">
            <v>E</v>
          </cell>
          <cell r="BG1825">
            <v>1208</v>
          </cell>
          <cell r="BH1825">
            <v>11208</v>
          </cell>
          <cell r="BI1825">
            <v>1</v>
          </cell>
          <cell r="BJ1825">
            <v>38033</v>
          </cell>
          <cell r="BK1825" t="str">
            <v>SALARY</v>
          </cell>
          <cell r="BL1825" t="str">
            <v>SALARY-PROM</v>
          </cell>
          <cell r="BM1825">
            <v>25</v>
          </cell>
          <cell r="BN1825">
            <v>4375</v>
          </cell>
          <cell r="BO1825" t="str">
            <v>E3 - Sales</v>
          </cell>
          <cell r="BP1825">
            <v>52500</v>
          </cell>
          <cell r="BQ1825" t="str">
            <v xml:space="preserve"> </v>
          </cell>
          <cell r="BR1825">
            <v>38033</v>
          </cell>
          <cell r="BS1825">
            <v>0.05</v>
          </cell>
          <cell r="BT1825">
            <v>45150</v>
          </cell>
          <cell r="BU1825">
            <v>50400</v>
          </cell>
          <cell r="BV1825">
            <v>61950</v>
          </cell>
          <cell r="BW1825">
            <v>7.0999999999999994E-2</v>
          </cell>
          <cell r="BX1825">
            <v>8.3000000000000004E-2</v>
          </cell>
          <cell r="BY1825">
            <v>65000</v>
          </cell>
          <cell r="BZ1825">
            <v>12500</v>
          </cell>
          <cell r="CA1825">
            <v>12500</v>
          </cell>
          <cell r="CB1825">
            <v>950</v>
          </cell>
          <cell r="CC1825">
            <v>950</v>
          </cell>
          <cell r="CD1825">
            <v>950</v>
          </cell>
          <cell r="CE1825">
            <v>950</v>
          </cell>
          <cell r="CF1825" t="str">
            <v>W</v>
          </cell>
          <cell r="CG1825">
            <v>32</v>
          </cell>
          <cell r="CH1825" t="str">
            <v xml:space="preserve"> </v>
          </cell>
          <cell r="CI1825" t="str">
            <v xml:space="preserve"> </v>
          </cell>
          <cell r="CJ1825" t="str">
            <v xml:space="preserve"> </v>
          </cell>
          <cell r="CK1825" t="str">
            <v xml:space="preserve"> </v>
          </cell>
          <cell r="CL1825" t="str">
            <v xml:space="preserve"> </v>
          </cell>
          <cell r="CM1825" t="str">
            <v>BA (University of North Carolina) 94/ 3.36</v>
          </cell>
          <cell r="CN1825" t="str">
            <v>VERIFIED-NONE</v>
          </cell>
          <cell r="CP1825">
            <v>65000</v>
          </cell>
          <cell r="CQ1825">
            <v>37987</v>
          </cell>
          <cell r="CR1825">
            <v>60000</v>
          </cell>
          <cell r="CS1825">
            <v>37895</v>
          </cell>
          <cell r="CT1825">
            <v>60000</v>
          </cell>
          <cell r="CU1825">
            <v>37803</v>
          </cell>
          <cell r="CV1825" t="str">
            <v xml:space="preserve"> </v>
          </cell>
          <cell r="CW1825" t="str">
            <v xml:space="preserve"> </v>
          </cell>
          <cell r="CX1825" t="str">
            <v xml:space="preserve"> </v>
          </cell>
          <cell r="CY1825" t="str">
            <v xml:space="preserve"> </v>
          </cell>
          <cell r="CZ1825" t="str">
            <v>Sales - AdSense</v>
          </cell>
          <cell r="DA1825">
            <v>0</v>
          </cell>
          <cell r="DB1825">
            <v>90</v>
          </cell>
        </row>
        <row r="1826">
          <cell r="A1826">
            <v>2192</v>
          </cell>
          <cell r="B1826">
            <v>2192</v>
          </cell>
          <cell r="C1826">
            <v>7118</v>
          </cell>
          <cell r="D1826" t="str">
            <v>US-MTV-BAY</v>
          </cell>
          <cell r="E1826" t="str">
            <v>brennan</v>
          </cell>
          <cell r="F1826" t="str">
            <v>Brennan</v>
          </cell>
          <cell r="G1826" t="str">
            <v>P</v>
          </cell>
          <cell r="H1826" t="str">
            <v>O'Donnell</v>
          </cell>
          <cell r="I1826" t="str">
            <v>Brennan O'Donnell</v>
          </cell>
          <cell r="J1826" t="str">
            <v>Brennan O'Donnell</v>
          </cell>
          <cell r="K1826" t="str">
            <v>Brennan</v>
          </cell>
          <cell r="L1826" t="str">
            <v>USD</v>
          </cell>
          <cell r="M1826" t="str">
            <v>O'Donnell, Brennan</v>
          </cell>
          <cell r="N1826" t="str">
            <v>M</v>
          </cell>
          <cell r="O1826">
            <v>28931</v>
          </cell>
          <cell r="P1826" t="str">
            <v>US</v>
          </cell>
          <cell r="Q1826" t="str">
            <v xml:space="preserve"> </v>
          </cell>
          <cell r="R1826" t="str">
            <v>AdSense Associate</v>
          </cell>
          <cell r="S1826" t="str">
            <v>EMPLOYEE</v>
          </cell>
          <cell r="T1826">
            <v>3.5</v>
          </cell>
          <cell r="U1826" t="str">
            <v>Fullove, Shaluinn</v>
          </cell>
          <cell r="V1826" t="str">
            <v>sfullove</v>
          </cell>
          <cell r="W1826" t="str">
            <v>TEMP-AGENCY Employee Referral</v>
          </cell>
          <cell r="X1826" t="str">
            <v xml:space="preserve">  </v>
          </cell>
          <cell r="Y1826" t="str">
            <v>Ennis Knupp &amp; Associates</v>
          </cell>
          <cell r="Z1826">
            <v>41</v>
          </cell>
          <cell r="AA1826" t="str">
            <v>C1</v>
          </cell>
          <cell r="AB1826" t="str">
            <v>238A</v>
          </cell>
          <cell r="AC1826" t="str">
            <v>650-623-5054</v>
          </cell>
          <cell r="AD1826" t="str">
            <v>2245 Latham St.</v>
          </cell>
          <cell r="AE1826" t="str">
            <v>#5</v>
          </cell>
          <cell r="AF1826" t="str">
            <v>Mountain View</v>
          </cell>
          <cell r="AG1826" t="str">
            <v>CA</v>
          </cell>
          <cell r="AH1826">
            <v>94040</v>
          </cell>
          <cell r="AI1826" t="str">
            <v>US</v>
          </cell>
          <cell r="AJ1826" t="str">
            <v xml:space="preserve"> </v>
          </cell>
          <cell r="AK1826" t="str">
            <v>R</v>
          </cell>
          <cell r="AL1826" t="str">
            <v>S</v>
          </cell>
          <cell r="AM1826" t="str">
            <v>N</v>
          </cell>
          <cell r="AN1826" t="str">
            <v>457-83-9709</v>
          </cell>
          <cell r="AO1826" t="str">
            <v>N</v>
          </cell>
          <cell r="AP1826" t="str">
            <v>COSTCENTER</v>
          </cell>
          <cell r="AQ1826" t="str">
            <v>E3</v>
          </cell>
          <cell r="AR1826" t="str">
            <v>New Programs Associate</v>
          </cell>
          <cell r="AS1826" t="str">
            <v>AdSense Online Ops - NA</v>
          </cell>
          <cell r="AT1826">
            <v>251</v>
          </cell>
          <cell r="AU1826" t="str">
            <v>Sales - AdSense</v>
          </cell>
          <cell r="AW1826">
            <v>37879</v>
          </cell>
          <cell r="AX1826">
            <v>37879</v>
          </cell>
          <cell r="AY1826" t="str">
            <v>E3 - Sales - AdSense - New Programs Associate</v>
          </cell>
          <cell r="AZ1826" t="str">
            <v>Sales</v>
          </cell>
          <cell r="BA1826" t="str">
            <v>JOBCODE</v>
          </cell>
          <cell r="BB1826" t="str">
            <v>JOBCODE-PROM</v>
          </cell>
          <cell r="BC1826">
            <v>38033</v>
          </cell>
          <cell r="BD1826">
            <v>0.7</v>
          </cell>
          <cell r="BE1826">
            <v>0.3</v>
          </cell>
          <cell r="BF1826" t="str">
            <v>E</v>
          </cell>
          <cell r="BG1826">
            <v>1324</v>
          </cell>
          <cell r="BH1826">
            <v>11324</v>
          </cell>
          <cell r="BI1826">
            <v>1</v>
          </cell>
          <cell r="BJ1826">
            <v>38033</v>
          </cell>
          <cell r="BK1826" t="str">
            <v>SALARY</v>
          </cell>
          <cell r="BL1826" t="str">
            <v>SALARY-PROM</v>
          </cell>
          <cell r="BM1826">
            <v>24</v>
          </cell>
          <cell r="BN1826">
            <v>4167</v>
          </cell>
          <cell r="BO1826" t="str">
            <v>E3 - Sales</v>
          </cell>
          <cell r="BP1826">
            <v>50000</v>
          </cell>
          <cell r="BQ1826" t="str">
            <v xml:space="preserve"> </v>
          </cell>
          <cell r="BR1826">
            <v>38033</v>
          </cell>
          <cell r="BS1826">
            <v>0.111</v>
          </cell>
          <cell r="BT1826">
            <v>45150</v>
          </cell>
          <cell r="BU1826">
            <v>50400</v>
          </cell>
          <cell r="BV1826">
            <v>61950</v>
          </cell>
          <cell r="BW1826">
            <v>6.7000000000000004E-2</v>
          </cell>
          <cell r="BX1826">
            <v>7.9000000000000001E-2</v>
          </cell>
          <cell r="BY1826">
            <v>62500</v>
          </cell>
          <cell r="BZ1826">
            <v>12500</v>
          </cell>
          <cell r="CA1826">
            <v>12500</v>
          </cell>
          <cell r="CB1826">
            <v>750</v>
          </cell>
          <cell r="CC1826">
            <v>750</v>
          </cell>
          <cell r="CD1826">
            <v>750</v>
          </cell>
          <cell r="CE1826">
            <v>750</v>
          </cell>
          <cell r="CF1826" t="str">
            <v>W</v>
          </cell>
          <cell r="CG1826">
            <v>25</v>
          </cell>
          <cell r="CH1826" t="str">
            <v xml:space="preserve"> </v>
          </cell>
          <cell r="CI1826" t="str">
            <v xml:space="preserve"> </v>
          </cell>
          <cell r="CJ1826" t="str">
            <v xml:space="preserve"> </v>
          </cell>
          <cell r="CK1826" t="str">
            <v xml:space="preserve"> </v>
          </cell>
          <cell r="CL1826" t="str">
            <v xml:space="preserve"> </v>
          </cell>
          <cell r="CM1826" t="str">
            <v>BS (Northwestern University) 01/ 3.4</v>
          </cell>
          <cell r="CN1826" t="str">
            <v>VERIFIED-NONE</v>
          </cell>
          <cell r="CP1826">
            <v>62500</v>
          </cell>
          <cell r="CQ1826">
            <v>37987</v>
          </cell>
          <cell r="CR1826">
            <v>55000</v>
          </cell>
          <cell r="CS1826">
            <v>37895</v>
          </cell>
          <cell r="CT1826">
            <v>55000</v>
          </cell>
          <cell r="CU1826">
            <v>37803</v>
          </cell>
          <cell r="CV1826" t="str">
            <v xml:space="preserve"> </v>
          </cell>
          <cell r="CW1826" t="str">
            <v xml:space="preserve"> </v>
          </cell>
          <cell r="CX1826" t="str">
            <v xml:space="preserve"> </v>
          </cell>
          <cell r="CY1826" t="str">
            <v xml:space="preserve"> </v>
          </cell>
          <cell r="CZ1826" t="str">
            <v>Sales - AdSense</v>
          </cell>
          <cell r="DA1826">
            <v>0</v>
          </cell>
          <cell r="DB1826">
            <v>90</v>
          </cell>
        </row>
        <row r="1827">
          <cell r="A1827">
            <v>422</v>
          </cell>
          <cell r="B1827">
            <v>422</v>
          </cell>
          <cell r="C1827">
            <v>7118</v>
          </cell>
          <cell r="D1827" t="str">
            <v>US-MTV-BAY</v>
          </cell>
          <cell r="E1827" t="str">
            <v>ramsey</v>
          </cell>
          <cell r="F1827" t="str">
            <v>John</v>
          </cell>
          <cell r="G1827" t="str">
            <v>Ramsey</v>
          </cell>
          <cell r="H1827" t="str">
            <v>Allington</v>
          </cell>
          <cell r="I1827" t="str">
            <v>Ramsey Allington</v>
          </cell>
          <cell r="J1827" t="str">
            <v>John Allington</v>
          </cell>
          <cell r="K1827" t="str">
            <v>Ramsey</v>
          </cell>
          <cell r="L1827" t="str">
            <v>USD</v>
          </cell>
          <cell r="M1827" t="str">
            <v>Allington, John</v>
          </cell>
          <cell r="N1827" t="str">
            <v>M</v>
          </cell>
          <cell r="O1827">
            <v>29386</v>
          </cell>
          <cell r="P1827" t="str">
            <v>US</v>
          </cell>
          <cell r="Q1827" t="str">
            <v xml:space="preserve"> </v>
          </cell>
          <cell r="R1827" t="str">
            <v>AdSense Associate</v>
          </cell>
          <cell r="S1827" t="str">
            <v>EMPLOYEE</v>
          </cell>
          <cell r="T1827">
            <v>3</v>
          </cell>
          <cell r="U1827" t="str">
            <v>DeBonis, Laura</v>
          </cell>
          <cell r="V1827" t="str">
            <v>ldebonis</v>
          </cell>
          <cell r="W1827" t="str">
            <v>NO-FEE</v>
          </cell>
          <cell r="X1827" t="str">
            <v xml:space="preserve"> </v>
          </cell>
          <cell r="Y1827" t="str">
            <v xml:space="preserve"> </v>
          </cell>
          <cell r="Z1827">
            <v>41</v>
          </cell>
          <cell r="AA1827" t="str">
            <v>C1</v>
          </cell>
          <cell r="AB1827">
            <v>220</v>
          </cell>
          <cell r="AC1827" t="str">
            <v>650-623-4427</v>
          </cell>
          <cell r="AD1827" t="str">
            <v>15585 Woodard Rd</v>
          </cell>
          <cell r="AE1827" t="str">
            <v xml:space="preserve"> </v>
          </cell>
          <cell r="AF1827" t="str">
            <v>San Jose</v>
          </cell>
          <cell r="AG1827" t="str">
            <v>CA</v>
          </cell>
          <cell r="AH1827">
            <v>95124</v>
          </cell>
          <cell r="AI1827" t="str">
            <v>US</v>
          </cell>
          <cell r="AJ1827" t="str">
            <v xml:space="preserve"> </v>
          </cell>
          <cell r="AK1827" t="str">
            <v>U</v>
          </cell>
          <cell r="AL1827" t="str">
            <v>S</v>
          </cell>
          <cell r="AM1827" t="str">
            <v>N</v>
          </cell>
          <cell r="AN1827" t="str">
            <v>568-61-1236</v>
          </cell>
          <cell r="AO1827" t="str">
            <v>U</v>
          </cell>
          <cell r="AP1827" t="str">
            <v>COSTCENTER</v>
          </cell>
          <cell r="AQ1827" t="str">
            <v>E3</v>
          </cell>
          <cell r="AR1827" t="str">
            <v>New Programs Associate</v>
          </cell>
          <cell r="AS1827" t="str">
            <v>AdSense Online Ops - NA</v>
          </cell>
          <cell r="AT1827">
            <v>251</v>
          </cell>
          <cell r="AU1827" t="str">
            <v>Sales - AdSense</v>
          </cell>
          <cell r="AW1827">
            <v>37361</v>
          </cell>
          <cell r="AX1827">
            <v>37361</v>
          </cell>
          <cell r="AY1827" t="str">
            <v>E3 - Sales - AdSense - New Programs Associate</v>
          </cell>
          <cell r="AZ1827" t="str">
            <v>Sales</v>
          </cell>
          <cell r="BA1827" t="str">
            <v>JOBCODE</v>
          </cell>
          <cell r="BB1827" t="str">
            <v>JOBCODE-PROM</v>
          </cell>
          <cell r="BC1827">
            <v>38033</v>
          </cell>
          <cell r="BD1827">
            <v>2.1</v>
          </cell>
          <cell r="BE1827">
            <v>0.3</v>
          </cell>
          <cell r="BF1827" t="str">
            <v>E</v>
          </cell>
          <cell r="BG1827">
            <v>439</v>
          </cell>
          <cell r="BH1827">
            <v>10439</v>
          </cell>
          <cell r="BI1827">
            <v>1</v>
          </cell>
          <cell r="BJ1827">
            <v>38033</v>
          </cell>
          <cell r="BK1827" t="str">
            <v>SALARY</v>
          </cell>
          <cell r="BL1827" t="str">
            <v>SALARY-PROM</v>
          </cell>
          <cell r="BM1827">
            <v>24</v>
          </cell>
          <cell r="BN1827">
            <v>4167</v>
          </cell>
          <cell r="BO1827" t="str">
            <v>E3 - Sales</v>
          </cell>
          <cell r="BP1827">
            <v>50000</v>
          </cell>
          <cell r="BQ1827">
            <v>32500</v>
          </cell>
          <cell r="BR1827">
            <v>38033</v>
          </cell>
          <cell r="BS1827">
            <v>0.33300000000000002</v>
          </cell>
          <cell r="BT1827">
            <v>45150</v>
          </cell>
          <cell r="BU1827">
            <v>50400</v>
          </cell>
          <cell r="BV1827">
            <v>61950</v>
          </cell>
          <cell r="BW1827">
            <v>6.7000000000000004E-2</v>
          </cell>
          <cell r="BX1827">
            <v>7.9000000000000001E-2</v>
          </cell>
          <cell r="BY1827">
            <v>62500</v>
          </cell>
          <cell r="BZ1827">
            <v>12500</v>
          </cell>
          <cell r="CA1827">
            <v>12500</v>
          </cell>
          <cell r="CB1827">
            <v>2000</v>
          </cell>
          <cell r="CC1827">
            <v>3500</v>
          </cell>
          <cell r="CD1827">
            <v>3500</v>
          </cell>
          <cell r="CE1827">
            <v>3500</v>
          </cell>
          <cell r="CF1827" t="str">
            <v>W</v>
          </cell>
          <cell r="CG1827">
            <v>23</v>
          </cell>
          <cell r="CH1827" t="str">
            <v xml:space="preserve"> </v>
          </cell>
          <cell r="CI1827" t="str">
            <v xml:space="preserve"> </v>
          </cell>
          <cell r="CJ1827" t="str">
            <v xml:space="preserve"> </v>
          </cell>
          <cell r="CK1827" t="str">
            <v xml:space="preserve"> </v>
          </cell>
          <cell r="CL1827" t="str">
            <v xml:space="preserve"> </v>
          </cell>
          <cell r="CM1827" t="str">
            <v>BA (Santa Clara University)</v>
          </cell>
          <cell r="CP1827">
            <v>62500</v>
          </cell>
          <cell r="CQ1827">
            <v>37987</v>
          </cell>
          <cell r="CR1827">
            <v>47500</v>
          </cell>
          <cell r="CS1827">
            <v>37895</v>
          </cell>
          <cell r="CT1827">
            <v>47500</v>
          </cell>
          <cell r="CU1827">
            <v>37803</v>
          </cell>
          <cell r="CV1827">
            <v>42500</v>
          </cell>
          <cell r="CW1827">
            <v>37712</v>
          </cell>
          <cell r="CX1827">
            <v>42500</v>
          </cell>
          <cell r="CY1827">
            <v>37622</v>
          </cell>
          <cell r="CZ1827" t="str">
            <v>Sales - AdSense</v>
          </cell>
          <cell r="DA1827">
            <v>0</v>
          </cell>
          <cell r="DB1827">
            <v>90</v>
          </cell>
        </row>
        <row r="1828">
          <cell r="A1828">
            <v>1831</v>
          </cell>
          <cell r="B1828">
            <v>1831</v>
          </cell>
          <cell r="C1828">
            <v>7118</v>
          </cell>
          <cell r="D1828" t="str">
            <v>US-MTV-BAY</v>
          </cell>
          <cell r="E1828" t="str">
            <v>aromero</v>
          </cell>
          <cell r="F1828" t="str">
            <v>Allen</v>
          </cell>
          <cell r="G1828" t="str">
            <v>X.</v>
          </cell>
          <cell r="H1828" t="str">
            <v>Romero</v>
          </cell>
          <cell r="I1828" t="str">
            <v>Allen Romero</v>
          </cell>
          <cell r="J1828" t="str">
            <v>Allen X. Romero</v>
          </cell>
          <cell r="K1828" t="str">
            <v>Allen</v>
          </cell>
          <cell r="L1828" t="str">
            <v>USD</v>
          </cell>
          <cell r="M1828" t="str">
            <v>Romero, Allen</v>
          </cell>
          <cell r="N1828" t="str">
            <v>M</v>
          </cell>
          <cell r="O1828">
            <v>28262</v>
          </cell>
          <cell r="P1828" t="str">
            <v>US</v>
          </cell>
          <cell r="Q1828" t="str">
            <v xml:space="preserve"> </v>
          </cell>
          <cell r="R1828" t="str">
            <v>AdSense Associate</v>
          </cell>
          <cell r="S1828" t="str">
            <v>EMPLOYEE</v>
          </cell>
          <cell r="T1828">
            <v>3.75</v>
          </cell>
          <cell r="U1828" t="str">
            <v>Slovacek, Joel</v>
          </cell>
          <cell r="V1828" t="str">
            <v>joels</v>
          </cell>
          <cell r="W1828" t="str">
            <v>EMP-REF</v>
          </cell>
          <cell r="X1828" t="str">
            <v>Barnett, Katie</v>
          </cell>
          <cell r="Y1828" t="str">
            <v>X25 Solutions</v>
          </cell>
          <cell r="Z1828">
            <v>41</v>
          </cell>
          <cell r="AA1828" t="str">
            <v>C1</v>
          </cell>
          <cell r="AB1828" t="str">
            <v>230A</v>
          </cell>
          <cell r="AC1828" t="str">
            <v>650-623-5684</v>
          </cell>
          <cell r="AD1828" t="str">
            <v>1849 Chestnut St.</v>
          </cell>
          <cell r="AE1828" t="str">
            <v>Apt. #1</v>
          </cell>
          <cell r="AF1828" t="str">
            <v>San Francisco</v>
          </cell>
          <cell r="AG1828" t="str">
            <v>CA</v>
          </cell>
          <cell r="AH1828">
            <v>94123</v>
          </cell>
          <cell r="AI1828" t="str">
            <v>US</v>
          </cell>
          <cell r="AJ1828" t="str">
            <v xml:space="preserve"> </v>
          </cell>
          <cell r="AK1828" t="str">
            <v>R</v>
          </cell>
          <cell r="AL1828" t="str">
            <v>S</v>
          </cell>
          <cell r="AM1828" t="str">
            <v>N</v>
          </cell>
          <cell r="AN1828" t="str">
            <v>228-17-7340</v>
          </cell>
          <cell r="AO1828" t="str">
            <v>N</v>
          </cell>
          <cell r="AP1828" t="str">
            <v>COSTCENTER</v>
          </cell>
          <cell r="AQ1828" t="str">
            <v>E3</v>
          </cell>
          <cell r="AR1828" t="str">
            <v>New Programs Associate</v>
          </cell>
          <cell r="AS1828" t="str">
            <v>AdSense Online Ops - NA</v>
          </cell>
          <cell r="AT1828">
            <v>251</v>
          </cell>
          <cell r="AU1828" t="str">
            <v>Sales - AdSense</v>
          </cell>
          <cell r="AW1828">
            <v>37830</v>
          </cell>
          <cell r="AX1828">
            <v>37830</v>
          </cell>
          <cell r="AY1828" t="str">
            <v>E3 - Sales - AdSense - New Programs Associate</v>
          </cell>
          <cell r="AZ1828" t="str">
            <v>Sales</v>
          </cell>
          <cell r="BA1828" t="str">
            <v>JOBCODE</v>
          </cell>
          <cell r="BB1828" t="str">
            <v>JOBCODE-PROM</v>
          </cell>
          <cell r="BC1828">
            <v>38108</v>
          </cell>
          <cell r="BD1828">
            <v>0.8</v>
          </cell>
          <cell r="BE1828">
            <v>0.1</v>
          </cell>
          <cell r="BF1828" t="str">
            <v>E</v>
          </cell>
          <cell r="BG1828">
            <v>1215</v>
          </cell>
          <cell r="BH1828">
            <v>11215</v>
          </cell>
          <cell r="BI1828">
            <v>1</v>
          </cell>
          <cell r="BJ1828">
            <v>38108</v>
          </cell>
          <cell r="BK1828" t="str">
            <v>SALARY</v>
          </cell>
          <cell r="BL1828" t="str">
            <v>SALARY-PROM</v>
          </cell>
          <cell r="BM1828">
            <v>25</v>
          </cell>
          <cell r="BN1828">
            <v>4375</v>
          </cell>
          <cell r="BO1828" t="str">
            <v>E3 - Sales</v>
          </cell>
          <cell r="BP1828">
            <v>52500</v>
          </cell>
          <cell r="BQ1828" t="str">
            <v xml:space="preserve"> </v>
          </cell>
          <cell r="BR1828">
            <v>38108</v>
          </cell>
          <cell r="BS1828">
            <v>0.16700000000000001</v>
          </cell>
          <cell r="BT1828">
            <v>45150</v>
          </cell>
          <cell r="BU1828">
            <v>50400</v>
          </cell>
          <cell r="BV1828">
            <v>61950</v>
          </cell>
          <cell r="BW1828">
            <v>7.0999999999999994E-2</v>
          </cell>
          <cell r="BX1828">
            <v>8.3000000000000004E-2</v>
          </cell>
          <cell r="BY1828">
            <v>55000</v>
          </cell>
          <cell r="BZ1828">
            <v>2500</v>
          </cell>
          <cell r="CA1828">
            <v>2500</v>
          </cell>
          <cell r="CB1828">
            <v>950</v>
          </cell>
          <cell r="CC1828">
            <v>950</v>
          </cell>
          <cell r="CD1828">
            <v>950</v>
          </cell>
          <cell r="CE1828">
            <v>950</v>
          </cell>
          <cell r="CF1828" t="str">
            <v>H</v>
          </cell>
          <cell r="CG1828">
            <v>27</v>
          </cell>
          <cell r="CH1828" t="str">
            <v xml:space="preserve"> </v>
          </cell>
          <cell r="CI1828" t="str">
            <v xml:space="preserve"> </v>
          </cell>
          <cell r="CJ1828" t="str">
            <v xml:space="preserve"> </v>
          </cell>
          <cell r="CK1828" t="str">
            <v xml:space="preserve"> </v>
          </cell>
          <cell r="CL1828" t="str">
            <v xml:space="preserve"> </v>
          </cell>
          <cell r="CM1828" t="str">
            <v>BE (VanderbiltUniversity) 99/ 2.9</v>
          </cell>
          <cell r="CN1828" t="str">
            <v>VERIFIED-NONE</v>
          </cell>
          <cell r="CP1828">
            <v>55000</v>
          </cell>
          <cell r="CQ1828">
            <v>37987</v>
          </cell>
          <cell r="CR1828">
            <v>55000</v>
          </cell>
          <cell r="CS1828">
            <v>37895</v>
          </cell>
          <cell r="CT1828">
            <v>55000</v>
          </cell>
          <cell r="CU1828">
            <v>37803</v>
          </cell>
          <cell r="CV1828" t="str">
            <v xml:space="preserve"> </v>
          </cell>
          <cell r="CW1828" t="str">
            <v xml:space="preserve"> </v>
          </cell>
          <cell r="CX1828" t="str">
            <v xml:space="preserve"> </v>
          </cell>
          <cell r="CY1828" t="str">
            <v xml:space="preserve"> </v>
          </cell>
          <cell r="CZ1828" t="str">
            <v>Sales - AdSense</v>
          </cell>
          <cell r="DA1828">
            <v>0</v>
          </cell>
          <cell r="DB1828">
            <v>90</v>
          </cell>
        </row>
        <row r="1829">
          <cell r="A1829">
            <v>5383</v>
          </cell>
          <cell r="B1829">
            <v>5383</v>
          </cell>
          <cell r="C1829">
            <v>6402</v>
          </cell>
          <cell r="D1829" t="str">
            <v>US-NYC-BDWY</v>
          </cell>
          <cell r="E1829" t="str">
            <v>bnolte</v>
          </cell>
          <cell r="F1829" t="str">
            <v>William</v>
          </cell>
          <cell r="G1829" t="str">
            <v>D</v>
          </cell>
          <cell r="H1829" t="str">
            <v>Nolte III</v>
          </cell>
          <cell r="I1829" t="str">
            <v>Bill Nolte III</v>
          </cell>
          <cell r="J1829" t="str">
            <v>William D Nolte III</v>
          </cell>
          <cell r="K1829" t="str">
            <v>Bill</v>
          </cell>
          <cell r="L1829" t="str">
            <v>USD</v>
          </cell>
          <cell r="M1829" t="str">
            <v>Nolte III, William</v>
          </cell>
          <cell r="N1829" t="str">
            <v>M</v>
          </cell>
          <cell r="O1829">
            <v>27996</v>
          </cell>
          <cell r="P1829" t="str">
            <v xml:space="preserve"> </v>
          </cell>
          <cell r="Q1829" t="str">
            <v xml:space="preserve"> </v>
          </cell>
          <cell r="R1829" t="str">
            <v>AdSense Sales Representative</v>
          </cell>
          <cell r="S1829" t="str">
            <v>EMPLOYEE</v>
          </cell>
          <cell r="T1829" t="str">
            <v>Q1 Rating</v>
          </cell>
          <cell r="U1829" t="str">
            <v>Macdonald, Robert</v>
          </cell>
          <cell r="V1829" t="str">
            <v>robmac</v>
          </cell>
          <cell r="W1829" t="str">
            <v>EMP-REF</v>
          </cell>
          <cell r="X1829" t="str">
            <v>Bevilacqua, Daniel</v>
          </cell>
          <cell r="Y1829" t="str">
            <v>CNET Networks</v>
          </cell>
          <cell r="Z1829">
            <v>11</v>
          </cell>
          <cell r="AA1829" t="str">
            <v>C1</v>
          </cell>
          <cell r="AB1829" t="str">
            <v>18-004</v>
          </cell>
          <cell r="AC1829" t="str">
            <v xml:space="preserve"> </v>
          </cell>
          <cell r="AD1829" t="str">
            <v>6 Middlesex Rd</v>
          </cell>
          <cell r="AE1829" t="str">
            <v xml:space="preserve"> </v>
          </cell>
          <cell r="AF1829" t="str">
            <v>Darien</v>
          </cell>
          <cell r="AG1829" t="str">
            <v>CT</v>
          </cell>
          <cell r="AH1829">
            <v>6820</v>
          </cell>
          <cell r="AI1829" t="str">
            <v>US</v>
          </cell>
          <cell r="AJ1829" t="str">
            <v xml:space="preserve"> </v>
          </cell>
          <cell r="AK1829" t="str">
            <v>R</v>
          </cell>
          <cell r="AL1829" t="str">
            <v>S</v>
          </cell>
          <cell r="AM1829" t="str">
            <v>U</v>
          </cell>
          <cell r="AN1829" t="str">
            <v>045-78-9942</v>
          </cell>
          <cell r="AO1829" t="str">
            <v>N</v>
          </cell>
          <cell r="AP1829" t="str">
            <v>COSTCENTER</v>
          </cell>
          <cell r="AQ1829" t="str">
            <v>E3</v>
          </cell>
          <cell r="AR1829" t="str">
            <v>Inside Sales Representative</v>
          </cell>
          <cell r="AS1829" t="str">
            <v>Content Sales - NA</v>
          </cell>
          <cell r="AT1829">
            <v>181</v>
          </cell>
          <cell r="AU1829" t="str">
            <v>Sales - AdSense</v>
          </cell>
          <cell r="AW1829">
            <v>38103</v>
          </cell>
          <cell r="AX1829">
            <v>38103</v>
          </cell>
          <cell r="AY1829" t="str">
            <v>E3 - Sales - AdSense - Inside Sales Representative</v>
          </cell>
          <cell r="AZ1829" t="str">
            <v>Sales</v>
          </cell>
          <cell r="BA1829" t="str">
            <v>HIRE</v>
          </cell>
          <cell r="BB1829" t="str">
            <v>HIRE-OPEN</v>
          </cell>
          <cell r="BC1829">
            <v>38103</v>
          </cell>
          <cell r="BD1829">
            <v>0.1</v>
          </cell>
          <cell r="BE1829">
            <v>0.1</v>
          </cell>
          <cell r="BF1829" t="str">
            <v>E</v>
          </cell>
          <cell r="BG1829">
            <v>1908</v>
          </cell>
          <cell r="BH1829">
            <v>11908</v>
          </cell>
          <cell r="BI1829">
            <v>1</v>
          </cell>
          <cell r="BJ1829">
            <v>38103</v>
          </cell>
          <cell r="BK1829" t="str">
            <v>SALARY</v>
          </cell>
          <cell r="BL1829" t="str">
            <v>SALARY-INIT</v>
          </cell>
          <cell r="BM1829">
            <v>22</v>
          </cell>
          <cell r="BN1829">
            <v>3750</v>
          </cell>
          <cell r="BO1829" t="str">
            <v>E3 - Sales</v>
          </cell>
          <cell r="BP1829">
            <v>45000</v>
          </cell>
          <cell r="BQ1829">
            <v>45000</v>
          </cell>
          <cell r="BR1829" t="str">
            <v xml:space="preserve"> </v>
          </cell>
          <cell r="BS1829" t="str">
            <v>Hire</v>
          </cell>
          <cell r="BT1829">
            <v>30000</v>
          </cell>
          <cell r="BU1829">
            <v>50400</v>
          </cell>
          <cell r="BV1829">
            <v>61950</v>
          </cell>
          <cell r="BW1829">
            <v>0.06</v>
          </cell>
          <cell r="BX1829">
            <v>7.9000000000000001E-2</v>
          </cell>
          <cell r="BY1829" t="str">
            <v>x</v>
          </cell>
          <cell r="BZ1829" t="str">
            <v xml:space="preserve"> </v>
          </cell>
          <cell r="CA1829" t="str">
            <v xml:space="preserve"> </v>
          </cell>
          <cell r="CB1829">
            <v>500</v>
          </cell>
          <cell r="CC1829">
            <v>500</v>
          </cell>
          <cell r="CD1829">
            <v>500</v>
          </cell>
          <cell r="CE1829">
            <v>500</v>
          </cell>
          <cell r="CF1829" t="str">
            <v>W</v>
          </cell>
          <cell r="CG1829">
            <v>27</v>
          </cell>
          <cell r="CH1829" t="str">
            <v xml:space="preserve"> </v>
          </cell>
          <cell r="CI1829" t="str">
            <v xml:space="preserve"> </v>
          </cell>
          <cell r="CJ1829" t="str">
            <v xml:space="preserve"> </v>
          </cell>
          <cell r="CK1829" t="str">
            <v xml:space="preserve"> </v>
          </cell>
          <cell r="CL1829" t="str">
            <v xml:space="preserve"> </v>
          </cell>
          <cell r="CM1829" t="str">
            <v>BA (Ohio Wesleyan University) 99/ 2.9</v>
          </cell>
          <cell r="CN1829" t="str">
            <v>VERIFIED-NONE</v>
          </cell>
          <cell r="CP1829" t="str">
            <v xml:space="preserve"> </v>
          </cell>
          <cell r="CQ1829" t="str">
            <v xml:space="preserve"> </v>
          </cell>
          <cell r="CR1829" t="str">
            <v xml:space="preserve"> </v>
          </cell>
          <cell r="CS1829" t="str">
            <v xml:space="preserve"> </v>
          </cell>
          <cell r="CT1829" t="str">
            <v xml:space="preserve"> </v>
          </cell>
          <cell r="CU1829" t="str">
            <v xml:space="preserve"> </v>
          </cell>
          <cell r="CV1829" t="str">
            <v xml:space="preserve"> </v>
          </cell>
          <cell r="CW1829" t="str">
            <v xml:space="preserve"> </v>
          </cell>
          <cell r="CX1829" t="str">
            <v xml:space="preserve"> </v>
          </cell>
          <cell r="CY1829" t="str">
            <v xml:space="preserve"> </v>
          </cell>
          <cell r="CZ1829" t="str">
            <v>Sales - AdSense</v>
          </cell>
          <cell r="DA1829">
            <v>0</v>
          </cell>
          <cell r="DB1829">
            <v>0</v>
          </cell>
        </row>
        <row r="1830">
          <cell r="A1830">
            <v>5384</v>
          </cell>
          <cell r="B1830">
            <v>5384</v>
          </cell>
          <cell r="C1830">
            <v>6402</v>
          </cell>
          <cell r="D1830" t="str">
            <v>US-NYC-BDWY</v>
          </cell>
          <cell r="E1830" t="str">
            <v>jonas</v>
          </cell>
          <cell r="F1830" t="str">
            <v>Jonas</v>
          </cell>
          <cell r="G1830" t="str">
            <v>V</v>
          </cell>
          <cell r="H1830" t="str">
            <v>Abney</v>
          </cell>
          <cell r="I1830" t="str">
            <v>Jonas Abney</v>
          </cell>
          <cell r="J1830" t="str">
            <v>Jonas V Abney</v>
          </cell>
          <cell r="K1830" t="str">
            <v>Jonas</v>
          </cell>
          <cell r="L1830" t="str">
            <v>USD</v>
          </cell>
          <cell r="M1830" t="str">
            <v>Abney, Jonas</v>
          </cell>
          <cell r="N1830" t="str">
            <v>F</v>
          </cell>
          <cell r="O1830">
            <v>25874</v>
          </cell>
          <cell r="P1830" t="str">
            <v xml:space="preserve"> </v>
          </cell>
          <cell r="Q1830" t="str">
            <v xml:space="preserve"> </v>
          </cell>
          <cell r="R1830" t="str">
            <v>Inside Sales Representative</v>
          </cell>
          <cell r="S1830" t="str">
            <v>EMPLOYEE</v>
          </cell>
          <cell r="T1830" t="str">
            <v>Q1 Rating</v>
          </cell>
          <cell r="U1830" t="str">
            <v>Fochetta, Thomas</v>
          </cell>
          <cell r="V1830" t="str">
            <v>tfochetta</v>
          </cell>
          <cell r="W1830" t="str">
            <v>RECRUITER SOURCED</v>
          </cell>
          <cell r="X1830" t="str">
            <v xml:space="preserve"> </v>
          </cell>
          <cell r="Y1830" t="str">
            <v>Industry Brains Inc</v>
          </cell>
          <cell r="Z1830">
            <v>11</v>
          </cell>
          <cell r="AA1830" t="str">
            <v>C1</v>
          </cell>
          <cell r="AB1830" t="str">
            <v>18-007</v>
          </cell>
          <cell r="AC1830" t="str">
            <v xml:space="preserve"> </v>
          </cell>
          <cell r="AD1830" t="str">
            <v>172 Fifth Avenue</v>
          </cell>
          <cell r="AE1830" t="str">
            <v>4B</v>
          </cell>
          <cell r="AF1830" t="str">
            <v>New York</v>
          </cell>
          <cell r="AG1830" t="str">
            <v>NY</v>
          </cell>
          <cell r="AH1830">
            <v>10010</v>
          </cell>
          <cell r="AI1830" t="str">
            <v>US</v>
          </cell>
          <cell r="AJ1830" t="str">
            <v xml:space="preserve"> </v>
          </cell>
          <cell r="AK1830" t="str">
            <v>U</v>
          </cell>
          <cell r="AL1830" t="str">
            <v>S</v>
          </cell>
          <cell r="AM1830" t="str">
            <v>U</v>
          </cell>
          <cell r="AN1830" t="str">
            <v>170-66-3362</v>
          </cell>
          <cell r="AO1830" t="str">
            <v>U</v>
          </cell>
          <cell r="AP1830" t="str">
            <v>COSTCENTER</v>
          </cell>
          <cell r="AQ1830" t="str">
            <v>E3</v>
          </cell>
          <cell r="AR1830" t="str">
            <v>Inside Sales Representative</v>
          </cell>
          <cell r="AS1830" t="str">
            <v>Content Sales - NA</v>
          </cell>
          <cell r="AT1830">
            <v>181</v>
          </cell>
          <cell r="AU1830" t="str">
            <v>Sales - AdSense</v>
          </cell>
          <cell r="AW1830">
            <v>38103</v>
          </cell>
          <cell r="AX1830">
            <v>38103</v>
          </cell>
          <cell r="AY1830" t="str">
            <v>E3 - Sales - AdSense - Inside Sales Representative</v>
          </cell>
          <cell r="AZ1830" t="str">
            <v>Sales</v>
          </cell>
          <cell r="BA1830" t="str">
            <v>HIRE</v>
          </cell>
          <cell r="BB1830" t="str">
            <v>HIRE-OPEN</v>
          </cell>
          <cell r="BC1830">
            <v>38103</v>
          </cell>
          <cell r="BD1830">
            <v>0.1</v>
          </cell>
          <cell r="BE1830">
            <v>0.1</v>
          </cell>
          <cell r="BF1830" t="str">
            <v>E</v>
          </cell>
          <cell r="BG1830">
            <v>1895</v>
          </cell>
          <cell r="BH1830">
            <v>11895</v>
          </cell>
          <cell r="BI1830">
            <v>1</v>
          </cell>
          <cell r="BJ1830">
            <v>38103</v>
          </cell>
          <cell r="BK1830" t="str">
            <v>SALARY</v>
          </cell>
          <cell r="BL1830" t="str">
            <v>SALARY-INIT</v>
          </cell>
          <cell r="BM1830">
            <v>22</v>
          </cell>
          <cell r="BN1830">
            <v>3750</v>
          </cell>
          <cell r="BO1830" t="str">
            <v>E3 - Sales</v>
          </cell>
          <cell r="BP1830">
            <v>45000</v>
          </cell>
          <cell r="BQ1830">
            <v>45000</v>
          </cell>
          <cell r="BR1830" t="str">
            <v xml:space="preserve"> </v>
          </cell>
          <cell r="BS1830" t="str">
            <v>Hire</v>
          </cell>
          <cell r="BT1830">
            <v>30000</v>
          </cell>
          <cell r="BU1830">
            <v>50400</v>
          </cell>
          <cell r="BV1830">
            <v>61950</v>
          </cell>
          <cell r="BW1830">
            <v>0.06</v>
          </cell>
          <cell r="BX1830">
            <v>7.9000000000000001E-2</v>
          </cell>
          <cell r="BY1830" t="str">
            <v>x</v>
          </cell>
          <cell r="BZ1830" t="str">
            <v xml:space="preserve"> </v>
          </cell>
          <cell r="CA1830" t="str">
            <v xml:space="preserve"> </v>
          </cell>
          <cell r="CB1830">
            <v>500</v>
          </cell>
          <cell r="CC1830">
            <v>500</v>
          </cell>
          <cell r="CD1830">
            <v>500</v>
          </cell>
          <cell r="CE1830">
            <v>500</v>
          </cell>
          <cell r="CF1830" t="str">
            <v>U</v>
          </cell>
          <cell r="CG1830">
            <v>33</v>
          </cell>
          <cell r="CH1830" t="str">
            <v xml:space="preserve"> </v>
          </cell>
          <cell r="CI1830" t="str">
            <v xml:space="preserve"> </v>
          </cell>
          <cell r="CJ1830" t="str">
            <v xml:space="preserve"> </v>
          </cell>
          <cell r="CK1830" t="str">
            <v xml:space="preserve"> </v>
          </cell>
          <cell r="CL1830" t="str">
            <v xml:space="preserve"> </v>
          </cell>
          <cell r="CN1830" t="str">
            <v xml:space="preserve"> </v>
          </cell>
          <cell r="CP1830" t="str">
            <v xml:space="preserve"> </v>
          </cell>
          <cell r="CQ1830" t="str">
            <v xml:space="preserve"> </v>
          </cell>
          <cell r="CR1830" t="str">
            <v xml:space="preserve"> </v>
          </cell>
          <cell r="CS1830" t="str">
            <v xml:space="preserve"> </v>
          </cell>
          <cell r="CT1830" t="str">
            <v xml:space="preserve"> </v>
          </cell>
          <cell r="CU1830" t="str">
            <v xml:space="preserve"> </v>
          </cell>
          <cell r="CV1830" t="str">
            <v xml:space="preserve"> </v>
          </cell>
          <cell r="CW1830" t="str">
            <v xml:space="preserve"> </v>
          </cell>
          <cell r="CX1830" t="str">
            <v xml:space="preserve"> </v>
          </cell>
          <cell r="CY1830" t="str">
            <v xml:space="preserve"> </v>
          </cell>
          <cell r="CZ1830" t="str">
            <v>Sales - AdSense</v>
          </cell>
          <cell r="DA1830">
            <v>0</v>
          </cell>
          <cell r="DB1830">
            <v>0</v>
          </cell>
        </row>
        <row r="1831">
          <cell r="A1831">
            <v>4137</v>
          </cell>
          <cell r="B1831">
            <v>4137</v>
          </cell>
          <cell r="C1831">
            <v>6402</v>
          </cell>
          <cell r="D1831" t="str">
            <v>US-NYC-BDWY</v>
          </cell>
          <cell r="E1831" t="str">
            <v>jlidz</v>
          </cell>
          <cell r="F1831" t="str">
            <v>Jana</v>
          </cell>
          <cell r="G1831" t="str">
            <v>L</v>
          </cell>
          <cell r="H1831" t="str">
            <v>Lidz</v>
          </cell>
          <cell r="I1831" t="str">
            <v>Jana Lidz</v>
          </cell>
          <cell r="J1831" t="str">
            <v>Jana L Lidz</v>
          </cell>
          <cell r="K1831" t="str">
            <v>Jana</v>
          </cell>
          <cell r="L1831" t="str">
            <v>USD</v>
          </cell>
          <cell r="M1831" t="str">
            <v>Lidz, Jana</v>
          </cell>
          <cell r="N1831" t="str">
            <v>F</v>
          </cell>
          <cell r="O1831">
            <v>27102</v>
          </cell>
          <cell r="P1831" t="str">
            <v>US</v>
          </cell>
          <cell r="Q1831" t="str">
            <v xml:space="preserve"> </v>
          </cell>
          <cell r="R1831" t="str">
            <v>Inside Sales Representative</v>
          </cell>
          <cell r="S1831" t="str">
            <v>EMPLOYEE</v>
          </cell>
          <cell r="T1831" t="str">
            <v>NA</v>
          </cell>
          <cell r="U1831" t="str">
            <v>Macdonald, Robert</v>
          </cell>
          <cell r="V1831" t="str">
            <v>robmac</v>
          </cell>
          <cell r="W1831" t="str">
            <v>WEB</v>
          </cell>
          <cell r="X1831" t="str">
            <v xml:space="preserve"> </v>
          </cell>
          <cell r="Y1831" t="str">
            <v>Lion Button Company</v>
          </cell>
          <cell r="Z1831">
            <v>11</v>
          </cell>
          <cell r="AA1831" t="str">
            <v>C1</v>
          </cell>
          <cell r="AB1831" t="str">
            <v>18-006</v>
          </cell>
          <cell r="AC1831">
            <v>-6149</v>
          </cell>
          <cell r="AD1831" t="str">
            <v>300 E 40th St</v>
          </cell>
          <cell r="AE1831" t="str">
            <v>#4P</v>
          </cell>
          <cell r="AF1831" t="str">
            <v>New York</v>
          </cell>
          <cell r="AG1831" t="str">
            <v>NY</v>
          </cell>
          <cell r="AH1831">
            <v>10016</v>
          </cell>
          <cell r="AI1831" t="str">
            <v>US</v>
          </cell>
          <cell r="AJ1831" t="str">
            <v xml:space="preserve"> </v>
          </cell>
          <cell r="AK1831" t="str">
            <v>R</v>
          </cell>
          <cell r="AL1831" t="str">
            <v>S</v>
          </cell>
          <cell r="AM1831" t="str">
            <v>N</v>
          </cell>
          <cell r="AN1831" t="str">
            <v>097-64-3288</v>
          </cell>
          <cell r="AO1831" t="str">
            <v>N</v>
          </cell>
          <cell r="AP1831" t="str">
            <v>COSTCENTER</v>
          </cell>
          <cell r="AQ1831" t="str">
            <v>E3</v>
          </cell>
          <cell r="AR1831" t="str">
            <v>Inside Sales Representative</v>
          </cell>
          <cell r="AS1831" t="str">
            <v>Content Sales - NA</v>
          </cell>
          <cell r="AT1831">
            <v>181</v>
          </cell>
          <cell r="AU1831" t="str">
            <v>Sales - AdSense</v>
          </cell>
          <cell r="AW1831">
            <v>37963</v>
          </cell>
          <cell r="AX1831">
            <v>37963</v>
          </cell>
          <cell r="AY1831" t="str">
            <v>E3 - Sales - AdSense - Inside Sales Representative</v>
          </cell>
          <cell r="AZ1831" t="str">
            <v>Sales</v>
          </cell>
          <cell r="BA1831" t="str">
            <v>HIRE</v>
          </cell>
          <cell r="BB1831" t="str">
            <v>HIRE-OPEN</v>
          </cell>
          <cell r="BC1831">
            <v>37963</v>
          </cell>
          <cell r="BD1831">
            <v>0.4</v>
          </cell>
          <cell r="BE1831">
            <v>0.5</v>
          </cell>
          <cell r="BF1831" t="str">
            <v>E</v>
          </cell>
          <cell r="BG1831">
            <v>1518</v>
          </cell>
          <cell r="BH1831">
            <v>11518</v>
          </cell>
          <cell r="BI1831">
            <v>1</v>
          </cell>
          <cell r="BJ1831">
            <v>37963</v>
          </cell>
          <cell r="BK1831" t="str">
            <v>SALARY</v>
          </cell>
          <cell r="BL1831" t="str">
            <v>SALARY-INIT</v>
          </cell>
          <cell r="BM1831">
            <v>22</v>
          </cell>
          <cell r="BN1831">
            <v>3750</v>
          </cell>
          <cell r="BO1831" t="str">
            <v>E3 - Sales</v>
          </cell>
          <cell r="BP1831">
            <v>45000</v>
          </cell>
          <cell r="BQ1831">
            <v>45000</v>
          </cell>
          <cell r="BR1831" t="str">
            <v xml:space="preserve"> </v>
          </cell>
          <cell r="BS1831" t="str">
            <v>Hire</v>
          </cell>
          <cell r="BT1831">
            <v>30000</v>
          </cell>
          <cell r="BU1831">
            <v>50400</v>
          </cell>
          <cell r="BV1831">
            <v>61950</v>
          </cell>
          <cell r="BW1831">
            <v>0.06</v>
          </cell>
          <cell r="BX1831">
            <v>7.9000000000000001E-2</v>
          </cell>
          <cell r="BY1831">
            <v>70000</v>
          </cell>
          <cell r="BZ1831">
            <v>25000</v>
          </cell>
          <cell r="CA1831">
            <v>25000</v>
          </cell>
          <cell r="CB1831">
            <v>750</v>
          </cell>
          <cell r="CC1831">
            <v>750</v>
          </cell>
          <cell r="CD1831">
            <v>750</v>
          </cell>
          <cell r="CE1831">
            <v>750</v>
          </cell>
          <cell r="CF1831" t="str">
            <v>W</v>
          </cell>
          <cell r="CG1831">
            <v>30</v>
          </cell>
          <cell r="CH1831" t="str">
            <v xml:space="preserve"> </v>
          </cell>
          <cell r="CI1831" t="str">
            <v xml:space="preserve"> </v>
          </cell>
          <cell r="CJ1831" t="str">
            <v xml:space="preserve"> </v>
          </cell>
          <cell r="CK1831" t="str">
            <v xml:space="preserve"> </v>
          </cell>
          <cell r="CL1831" t="str">
            <v xml:space="preserve"> </v>
          </cell>
          <cell r="CM1831" t="str">
            <v>BA (George Washington University) 97/ 3.2</v>
          </cell>
          <cell r="CN1831" t="str">
            <v>VERIFIED-NONE</v>
          </cell>
          <cell r="CP1831">
            <v>70000</v>
          </cell>
          <cell r="CQ1831">
            <v>37987</v>
          </cell>
          <cell r="CR1831">
            <v>70000</v>
          </cell>
          <cell r="CS1831">
            <v>37963</v>
          </cell>
          <cell r="CT1831" t="str">
            <v xml:space="preserve"> </v>
          </cell>
          <cell r="CU1831" t="str">
            <v xml:space="preserve"> </v>
          </cell>
          <cell r="CV1831" t="str">
            <v xml:space="preserve"> </v>
          </cell>
          <cell r="CW1831" t="str">
            <v xml:space="preserve"> </v>
          </cell>
          <cell r="CX1831" t="str">
            <v xml:space="preserve"> </v>
          </cell>
          <cell r="CY1831" t="str">
            <v xml:space="preserve"> </v>
          </cell>
          <cell r="CZ1831" t="str">
            <v>Sales - AdSense</v>
          </cell>
          <cell r="DA1831">
            <v>0</v>
          </cell>
          <cell r="DB1831">
            <v>90</v>
          </cell>
        </row>
        <row r="1832">
          <cell r="A1832">
            <v>1553</v>
          </cell>
          <cell r="B1832">
            <v>1553</v>
          </cell>
          <cell r="C1832">
            <v>7507</v>
          </cell>
          <cell r="D1832" t="str">
            <v>US-MTV-41</v>
          </cell>
          <cell r="E1832" t="str">
            <v>yasmine</v>
          </cell>
          <cell r="F1832" t="str">
            <v>Yasmin</v>
          </cell>
          <cell r="G1832" t="str">
            <v xml:space="preserve"> </v>
          </cell>
          <cell r="H1832" t="str">
            <v>Eichmann</v>
          </cell>
          <cell r="I1832" t="str">
            <v>Yasmin Eichmann</v>
          </cell>
          <cell r="J1832" t="str">
            <v>Yasmin Eichmann</v>
          </cell>
          <cell r="K1832" t="str">
            <v>Yasmin</v>
          </cell>
          <cell r="L1832" t="str">
            <v>USD</v>
          </cell>
          <cell r="M1832" t="str">
            <v>Eichmann, Yasmin</v>
          </cell>
          <cell r="N1832" t="str">
            <v>F</v>
          </cell>
          <cell r="O1832">
            <v>28595</v>
          </cell>
          <cell r="P1832" t="str">
            <v>UNKNOWN</v>
          </cell>
          <cell r="Q1832" t="str">
            <v xml:space="preserve"> </v>
          </cell>
          <cell r="R1832" t="str">
            <v>Media Coordinator</v>
          </cell>
          <cell r="S1832" t="str">
            <v>EMPLOYEE</v>
          </cell>
          <cell r="T1832">
            <v>3.75</v>
          </cell>
          <cell r="U1832" t="str">
            <v>Morrissey, Kristen</v>
          </cell>
          <cell r="V1832" t="str">
            <v>kristenm</v>
          </cell>
          <cell r="W1832" t="str">
            <v>NO-FEE</v>
          </cell>
          <cell r="X1832" t="str">
            <v xml:space="preserve"> </v>
          </cell>
          <cell r="Y1832" t="str">
            <v>Digital Island</v>
          </cell>
          <cell r="Z1832">
            <v>41</v>
          </cell>
          <cell r="AA1832" t="str">
            <v xml:space="preserve"> </v>
          </cell>
          <cell r="AB1832" t="str">
            <v>354E</v>
          </cell>
          <cell r="AC1832" t="str">
            <v>650-623-5268</v>
          </cell>
          <cell r="AD1832" t="str">
            <v>2315 Bush St</v>
          </cell>
          <cell r="AE1832" t="str">
            <v>Apt #2</v>
          </cell>
          <cell r="AF1832" t="str">
            <v>San Francisco</v>
          </cell>
          <cell r="AG1832" t="str">
            <v>CA</v>
          </cell>
          <cell r="AH1832">
            <v>94115</v>
          </cell>
          <cell r="AI1832" t="str">
            <v>US</v>
          </cell>
          <cell r="AJ1832" t="str">
            <v xml:space="preserve"> </v>
          </cell>
          <cell r="AK1832" t="str">
            <v>U</v>
          </cell>
          <cell r="AL1832" t="str">
            <v>S</v>
          </cell>
          <cell r="AM1832" t="str">
            <v>N</v>
          </cell>
          <cell r="AN1832" t="str">
            <v>227-49-7583</v>
          </cell>
          <cell r="AO1832" t="str">
            <v>U</v>
          </cell>
          <cell r="AP1832" t="str">
            <v>COSTCENTER</v>
          </cell>
          <cell r="AQ1832" t="str">
            <v>E3</v>
          </cell>
          <cell r="AR1832" t="str">
            <v>Content Media Specialist</v>
          </cell>
          <cell r="AS1832" t="str">
            <v>Content Sales - NA</v>
          </cell>
          <cell r="AT1832">
            <v>181</v>
          </cell>
          <cell r="AU1832" t="str">
            <v>Sales - AdSense</v>
          </cell>
          <cell r="AW1832">
            <v>37725</v>
          </cell>
          <cell r="AX1832">
            <v>37725</v>
          </cell>
          <cell r="AY1832" t="str">
            <v>E3 - Sales - AdSense - Content Media Specialist</v>
          </cell>
          <cell r="AZ1832" t="str">
            <v>Sales</v>
          </cell>
          <cell r="BA1832" t="str">
            <v>JOBCODE</v>
          </cell>
          <cell r="BB1832" t="str">
            <v>JOBCODE-PROM</v>
          </cell>
          <cell r="BC1832">
            <v>37926</v>
          </cell>
          <cell r="BD1832">
            <v>1.1000000000000001</v>
          </cell>
          <cell r="BE1832">
            <v>0.5</v>
          </cell>
          <cell r="BF1832" t="str">
            <v>E</v>
          </cell>
          <cell r="BG1832">
            <v>924</v>
          </cell>
          <cell r="BH1832">
            <v>10924</v>
          </cell>
          <cell r="BI1832">
            <v>1</v>
          </cell>
          <cell r="BJ1832">
            <v>37926</v>
          </cell>
          <cell r="BK1832" t="str">
            <v>SALARY</v>
          </cell>
          <cell r="BL1832" t="str">
            <v>SALARY-PROM</v>
          </cell>
          <cell r="BM1832">
            <v>25</v>
          </cell>
          <cell r="BN1832">
            <v>4375</v>
          </cell>
          <cell r="BO1832" t="str">
            <v>E3 - Sales</v>
          </cell>
          <cell r="BP1832">
            <v>52500</v>
          </cell>
          <cell r="BQ1832" t="str">
            <v xml:space="preserve"> </v>
          </cell>
          <cell r="BR1832">
            <v>37926</v>
          </cell>
          <cell r="BS1832">
            <v>0.05</v>
          </cell>
          <cell r="BT1832">
            <v>45150</v>
          </cell>
          <cell r="BU1832">
            <v>58800</v>
          </cell>
          <cell r="BV1832">
            <v>72450</v>
          </cell>
          <cell r="BW1832">
            <v>0.06</v>
          </cell>
          <cell r="BX1832">
            <v>7.3999999999999996E-2</v>
          </cell>
          <cell r="BY1832">
            <v>62500</v>
          </cell>
          <cell r="BZ1832">
            <v>10000</v>
          </cell>
          <cell r="CA1832">
            <v>10000</v>
          </cell>
          <cell r="CB1832">
            <v>1500</v>
          </cell>
          <cell r="CC1832">
            <v>1500</v>
          </cell>
          <cell r="CD1832">
            <v>1500</v>
          </cell>
          <cell r="CE1832">
            <v>1500</v>
          </cell>
          <cell r="CF1832" t="str">
            <v>W</v>
          </cell>
          <cell r="CG1832">
            <v>26</v>
          </cell>
          <cell r="CH1832" t="str">
            <v xml:space="preserve"> </v>
          </cell>
          <cell r="CI1832" t="str">
            <v xml:space="preserve"> </v>
          </cell>
          <cell r="CJ1832" t="str">
            <v xml:space="preserve"> </v>
          </cell>
          <cell r="CK1832" t="str">
            <v xml:space="preserve"> </v>
          </cell>
          <cell r="CL1832" t="str">
            <v xml:space="preserve"> </v>
          </cell>
          <cell r="CM1832" t="str">
            <v>BA (University of Virginia) 00/ 3.7</v>
          </cell>
          <cell r="CP1832">
            <v>62500</v>
          </cell>
          <cell r="CQ1832">
            <v>37987</v>
          </cell>
          <cell r="CR1832">
            <v>62500</v>
          </cell>
          <cell r="CS1832">
            <v>37895</v>
          </cell>
          <cell r="CT1832">
            <v>55000</v>
          </cell>
          <cell r="CU1832">
            <v>37803</v>
          </cell>
          <cell r="CV1832">
            <v>55000</v>
          </cell>
          <cell r="CW1832">
            <v>37712</v>
          </cell>
          <cell r="CX1832" t="str">
            <v xml:space="preserve"> </v>
          </cell>
          <cell r="CY1832" t="str">
            <v xml:space="preserve"> </v>
          </cell>
          <cell r="CZ1832" t="str">
            <v>Sales - AdSense</v>
          </cell>
          <cell r="DA1832">
            <v>0</v>
          </cell>
          <cell r="DB1832">
            <v>90</v>
          </cell>
        </row>
        <row r="1833">
          <cell r="A1833">
            <v>4584</v>
          </cell>
          <cell r="B1833">
            <v>4584</v>
          </cell>
          <cell r="C1833">
            <v>4204</v>
          </cell>
          <cell r="D1833" t="str">
            <v>US-MTV-BAY</v>
          </cell>
          <cell r="E1833" t="str">
            <v>ali</v>
          </cell>
          <cell r="F1833" t="str">
            <v>Ali</v>
          </cell>
          <cell r="G1833" t="str">
            <v xml:space="preserve"> </v>
          </cell>
          <cell r="H1833" t="str">
            <v>Zuver</v>
          </cell>
          <cell r="I1833" t="str">
            <v>Ali Zuver</v>
          </cell>
          <cell r="J1833" t="str">
            <v>Ali Zuver</v>
          </cell>
          <cell r="K1833" t="str">
            <v>Ali</v>
          </cell>
          <cell r="L1833" t="str">
            <v>USD</v>
          </cell>
          <cell r="M1833" t="str">
            <v>Zuver, Ali</v>
          </cell>
          <cell r="N1833" t="str">
            <v>F</v>
          </cell>
          <cell r="O1833">
            <v>26024</v>
          </cell>
          <cell r="P1833" t="str">
            <v>US</v>
          </cell>
          <cell r="Q1833" t="str">
            <v xml:space="preserve"> </v>
          </cell>
          <cell r="R1833" t="str">
            <v>User Support Coordinator</v>
          </cell>
          <cell r="S1833" t="str">
            <v>EMPLOYEE</v>
          </cell>
          <cell r="T1833" t="str">
            <v>Q1 Rating</v>
          </cell>
          <cell r="U1833" t="str">
            <v>Griffin, Denise</v>
          </cell>
          <cell r="V1833" t="str">
            <v>denise</v>
          </cell>
          <cell r="W1833" t="str">
            <v>JOBS-AT-GOOGLE</v>
          </cell>
          <cell r="X1833" t="str">
            <v xml:space="preserve"> </v>
          </cell>
          <cell r="Y1833" t="str">
            <v>Miller Brown and Dannis</v>
          </cell>
          <cell r="Z1833">
            <v>41</v>
          </cell>
          <cell r="AA1833" t="str">
            <v>C1</v>
          </cell>
          <cell r="AB1833">
            <v>286</v>
          </cell>
          <cell r="AC1833">
            <v>-7631</v>
          </cell>
          <cell r="AD1833" t="str">
            <v>PO Box 61502</v>
          </cell>
          <cell r="AE1833" t="str">
            <v xml:space="preserve"> </v>
          </cell>
          <cell r="AF1833" t="str">
            <v>Sunnyvale</v>
          </cell>
          <cell r="AG1833" t="str">
            <v>CA</v>
          </cell>
          <cell r="AH1833">
            <v>94088</v>
          </cell>
          <cell r="AI1833" t="str">
            <v>US</v>
          </cell>
          <cell r="AJ1833" t="str">
            <v xml:space="preserve"> </v>
          </cell>
          <cell r="AK1833" t="str">
            <v xml:space="preserve"> </v>
          </cell>
          <cell r="AL1833" t="str">
            <v>S</v>
          </cell>
          <cell r="AM1833" t="str">
            <v>U</v>
          </cell>
          <cell r="AN1833" t="str">
            <v>554-41-1576</v>
          </cell>
          <cell r="AO1833" t="str">
            <v xml:space="preserve"> </v>
          </cell>
          <cell r="AP1833" t="str">
            <v>COSTCENTER</v>
          </cell>
          <cell r="AQ1833" t="str">
            <v>E2</v>
          </cell>
          <cell r="AR1833" t="str">
            <v>User Support Coordinator</v>
          </cell>
          <cell r="AS1833" t="str">
            <v>User Support</v>
          </cell>
          <cell r="AT1833">
            <v>231</v>
          </cell>
          <cell r="AU1833" t="str">
            <v>Sales - On-Line Ad Sales</v>
          </cell>
          <cell r="AW1833">
            <v>38110</v>
          </cell>
          <cell r="AX1833">
            <v>38110</v>
          </cell>
          <cell r="AY1833" t="str">
            <v>E2 - Sales - On-Line Ad Sales - User Support Coordinator</v>
          </cell>
          <cell r="AZ1833" t="str">
            <v>Sales</v>
          </cell>
          <cell r="BA1833" t="str">
            <v>HIRE</v>
          </cell>
          <cell r="BB1833" t="str">
            <v>HIRE-CONV</v>
          </cell>
          <cell r="BC1833">
            <v>38110</v>
          </cell>
          <cell r="BD1833">
            <v>0</v>
          </cell>
          <cell r="BE1833">
            <v>0.1</v>
          </cell>
          <cell r="BF1833" t="str">
            <v>E</v>
          </cell>
          <cell r="BG1833">
            <v>1942</v>
          </cell>
          <cell r="BH1833">
            <v>11942</v>
          </cell>
          <cell r="BI1833">
            <v>1</v>
          </cell>
          <cell r="BJ1833">
            <v>38110</v>
          </cell>
          <cell r="BK1833" t="str">
            <v>SALARY</v>
          </cell>
          <cell r="BL1833" t="str">
            <v>SALARY-CONVERT</v>
          </cell>
          <cell r="BM1833">
            <v>19</v>
          </cell>
          <cell r="BN1833">
            <v>3333</v>
          </cell>
          <cell r="BO1833" t="str">
            <v>E2 - Sales</v>
          </cell>
          <cell r="BP1833">
            <v>40000</v>
          </cell>
          <cell r="BQ1833" t="str">
            <v xml:space="preserve"> </v>
          </cell>
          <cell r="BR1833">
            <v>38110</v>
          </cell>
          <cell r="BS1833">
            <v>-3.7999999999999999E-2</v>
          </cell>
          <cell r="BT1833">
            <v>30000</v>
          </cell>
          <cell r="BU1833">
            <v>50400</v>
          </cell>
          <cell r="BV1833">
            <v>61950</v>
          </cell>
          <cell r="BW1833">
            <v>5.3999999999999999E-2</v>
          </cell>
          <cell r="BX1833">
            <v>7.0000000000000007E-2</v>
          </cell>
          <cell r="BY1833" t="str">
            <v>x</v>
          </cell>
          <cell r="BZ1833" t="str">
            <v xml:space="preserve"> </v>
          </cell>
          <cell r="CA1833" t="str">
            <v xml:space="preserve"> </v>
          </cell>
          <cell r="CB1833">
            <v>500</v>
          </cell>
          <cell r="CC1833">
            <v>500</v>
          </cell>
          <cell r="CD1833">
            <v>500</v>
          </cell>
          <cell r="CE1833">
            <v>500</v>
          </cell>
          <cell r="CF1833" t="str">
            <v>W</v>
          </cell>
          <cell r="CG1833">
            <v>33</v>
          </cell>
          <cell r="CH1833" t="str">
            <v xml:space="preserve"> </v>
          </cell>
          <cell r="CI1833" t="str">
            <v xml:space="preserve"> </v>
          </cell>
          <cell r="CJ1833" t="str">
            <v xml:space="preserve"> </v>
          </cell>
          <cell r="CK1833" t="str">
            <v xml:space="preserve"> </v>
          </cell>
          <cell r="CL1833" t="str">
            <v xml:space="preserve"> </v>
          </cell>
          <cell r="CM1833" t="str">
            <v>BA (University of California, Santa Barbara) / 3.65 MA (San Francisco State University) 00/ 3.9</v>
          </cell>
          <cell r="CN1833" t="str">
            <v>VERIFIED-NONE VERIFIED-NONE</v>
          </cell>
          <cell r="CP1833" t="str">
            <v xml:space="preserve"> </v>
          </cell>
          <cell r="CQ1833" t="str">
            <v xml:space="preserve"> </v>
          </cell>
          <cell r="CR1833" t="str">
            <v xml:space="preserve"> </v>
          </cell>
          <cell r="CS1833" t="str">
            <v xml:space="preserve"> </v>
          </cell>
          <cell r="CT1833" t="str">
            <v xml:space="preserve"> </v>
          </cell>
          <cell r="CU1833" t="str">
            <v xml:space="preserve"> </v>
          </cell>
          <cell r="CV1833" t="str">
            <v xml:space="preserve"> </v>
          </cell>
          <cell r="CW1833" t="str">
            <v xml:space="preserve"> </v>
          </cell>
          <cell r="CX1833" t="str">
            <v xml:space="preserve"> </v>
          </cell>
          <cell r="CY1833" t="str">
            <v xml:space="preserve"> </v>
          </cell>
          <cell r="CZ1833" t="str">
            <v>Sales - On-Line Ad Sales</v>
          </cell>
          <cell r="DA1833">
            <v>0</v>
          </cell>
          <cell r="DB1833">
            <v>0</v>
          </cell>
        </row>
        <row r="1834">
          <cell r="A1834">
            <v>4770</v>
          </cell>
          <cell r="B1834">
            <v>4770</v>
          </cell>
          <cell r="C1834">
            <v>4204</v>
          </cell>
          <cell r="D1834" t="str">
            <v>US-MTV-BAY</v>
          </cell>
          <cell r="E1834" t="str">
            <v>judyc</v>
          </cell>
          <cell r="F1834" t="str">
            <v>Judy</v>
          </cell>
          <cell r="G1834" t="str">
            <v>Sheaujiun</v>
          </cell>
          <cell r="H1834" t="str">
            <v>Chen</v>
          </cell>
          <cell r="I1834" t="str">
            <v>Judy Chen</v>
          </cell>
          <cell r="J1834" t="str">
            <v>Judy S Chen</v>
          </cell>
          <cell r="K1834" t="str">
            <v>Judy</v>
          </cell>
          <cell r="L1834" t="str">
            <v>USD</v>
          </cell>
          <cell r="M1834" t="str">
            <v>Chen, Judy</v>
          </cell>
          <cell r="N1834" t="str">
            <v>F</v>
          </cell>
          <cell r="O1834">
            <v>29817</v>
          </cell>
          <cell r="P1834" t="str">
            <v>US</v>
          </cell>
          <cell r="Q1834" t="str">
            <v xml:space="preserve"> </v>
          </cell>
          <cell r="R1834" t="str">
            <v>User Support Coordinator</v>
          </cell>
          <cell r="S1834" t="str">
            <v>EMPLOYEE</v>
          </cell>
          <cell r="T1834" t="str">
            <v>Q1 Rating</v>
          </cell>
          <cell r="U1834" t="str">
            <v>Griffin, Denise</v>
          </cell>
          <cell r="V1834" t="str">
            <v>denise</v>
          </cell>
          <cell r="W1834" t="str">
            <v>JOBS-AT-GOOGLE TEMP-AGENCY</v>
          </cell>
          <cell r="X1834" t="str">
            <v xml:space="preserve">  </v>
          </cell>
          <cell r="Y1834" t="str">
            <v>University of California, Berkeley</v>
          </cell>
          <cell r="Z1834">
            <v>41</v>
          </cell>
          <cell r="AA1834" t="str">
            <v>C1</v>
          </cell>
          <cell r="AB1834">
            <v>286</v>
          </cell>
          <cell r="AC1834">
            <v>-7660</v>
          </cell>
          <cell r="AD1834" t="str">
            <v>2175 Decoto Road</v>
          </cell>
          <cell r="AE1834">
            <v>130</v>
          </cell>
          <cell r="AF1834" t="str">
            <v>Union City</v>
          </cell>
          <cell r="AG1834" t="str">
            <v>CA</v>
          </cell>
          <cell r="AH1834">
            <v>94587</v>
          </cell>
          <cell r="AI1834" t="str">
            <v>US</v>
          </cell>
          <cell r="AJ1834" t="str">
            <v xml:space="preserve"> </v>
          </cell>
          <cell r="AK1834" t="str">
            <v xml:space="preserve"> </v>
          </cell>
          <cell r="AL1834" t="str">
            <v>S</v>
          </cell>
          <cell r="AM1834" t="str">
            <v>U</v>
          </cell>
          <cell r="AN1834" t="str">
            <v>606-09-8182</v>
          </cell>
          <cell r="AO1834" t="str">
            <v xml:space="preserve"> </v>
          </cell>
          <cell r="AP1834" t="str">
            <v>COSTCENTER</v>
          </cell>
          <cell r="AQ1834" t="str">
            <v>E2</v>
          </cell>
          <cell r="AR1834" t="str">
            <v>User Support Coordinator</v>
          </cell>
          <cell r="AS1834" t="str">
            <v>User Support</v>
          </cell>
          <cell r="AT1834">
            <v>231</v>
          </cell>
          <cell r="AU1834" t="str">
            <v>Sales - On-Line Ad Sales</v>
          </cell>
          <cell r="AW1834">
            <v>38110</v>
          </cell>
          <cell r="AX1834">
            <v>38110</v>
          </cell>
          <cell r="AY1834" t="str">
            <v>E2 - Sales - On-Line Ad Sales - User Support Coordinator</v>
          </cell>
          <cell r="AZ1834" t="str">
            <v>Sales</v>
          </cell>
          <cell r="BA1834" t="str">
            <v>HIRE</v>
          </cell>
          <cell r="BB1834" t="str">
            <v>HIRE-CONV</v>
          </cell>
          <cell r="BC1834">
            <v>38110</v>
          </cell>
          <cell r="BD1834">
            <v>0</v>
          </cell>
          <cell r="BE1834">
            <v>0</v>
          </cell>
          <cell r="BF1834" t="str">
            <v>E</v>
          </cell>
          <cell r="BG1834">
            <v>1921</v>
          </cell>
          <cell r="BH1834">
            <v>11921</v>
          </cell>
          <cell r="BI1834">
            <v>1</v>
          </cell>
          <cell r="BJ1834">
            <v>38110</v>
          </cell>
          <cell r="BK1834" t="str">
            <v>SALARY</v>
          </cell>
          <cell r="BL1834" t="str">
            <v>SALARY-CONVERT</v>
          </cell>
          <cell r="BM1834">
            <v>19</v>
          </cell>
          <cell r="BN1834">
            <v>3333</v>
          </cell>
          <cell r="BO1834" t="str">
            <v>E2 - Sales</v>
          </cell>
          <cell r="BP1834">
            <v>40000</v>
          </cell>
          <cell r="BQ1834" t="str">
            <v xml:space="preserve"> </v>
          </cell>
          <cell r="BR1834">
            <v>38110</v>
          </cell>
          <cell r="BS1834">
            <v>-3.7999999999999999E-2</v>
          </cell>
          <cell r="BT1834">
            <v>30000</v>
          </cell>
          <cell r="BU1834">
            <v>50400</v>
          </cell>
          <cell r="BV1834">
            <v>61950</v>
          </cell>
          <cell r="BW1834">
            <v>5.3999999999999999E-2</v>
          </cell>
          <cell r="BX1834">
            <v>7.0000000000000007E-2</v>
          </cell>
          <cell r="BY1834" t="str">
            <v>x</v>
          </cell>
          <cell r="BZ1834" t="str">
            <v xml:space="preserve"> </v>
          </cell>
          <cell r="CA1834" t="str">
            <v xml:space="preserve"> </v>
          </cell>
          <cell r="CB1834">
            <v>500</v>
          </cell>
          <cell r="CC1834">
            <v>500</v>
          </cell>
          <cell r="CD1834">
            <v>500</v>
          </cell>
          <cell r="CE1834">
            <v>500</v>
          </cell>
          <cell r="CF1834" t="str">
            <v>A</v>
          </cell>
          <cell r="CG1834">
            <v>22</v>
          </cell>
          <cell r="CH1834" t="str">
            <v xml:space="preserve"> </v>
          </cell>
          <cell r="CI1834" t="str">
            <v xml:space="preserve"> </v>
          </cell>
          <cell r="CJ1834" t="str">
            <v xml:space="preserve"> </v>
          </cell>
          <cell r="CK1834" t="str">
            <v xml:space="preserve"> </v>
          </cell>
          <cell r="CL1834" t="str">
            <v xml:space="preserve"> </v>
          </cell>
          <cell r="CM1834" t="str">
            <v>BA (UC Berkeley) / 3.45</v>
          </cell>
          <cell r="CP1834" t="str">
            <v xml:space="preserve"> </v>
          </cell>
          <cell r="CQ1834" t="str">
            <v xml:space="preserve"> </v>
          </cell>
          <cell r="CR1834" t="str">
            <v xml:space="preserve"> </v>
          </cell>
          <cell r="CS1834" t="str">
            <v xml:space="preserve"> </v>
          </cell>
          <cell r="CT1834" t="str">
            <v xml:space="preserve"> </v>
          </cell>
          <cell r="CU1834" t="str">
            <v xml:space="preserve"> </v>
          </cell>
          <cell r="CV1834" t="str">
            <v xml:space="preserve"> </v>
          </cell>
          <cell r="CW1834" t="str">
            <v xml:space="preserve"> </v>
          </cell>
          <cell r="CX1834" t="str">
            <v xml:space="preserve"> </v>
          </cell>
          <cell r="CY1834" t="str">
            <v xml:space="preserve"> </v>
          </cell>
          <cell r="CZ1834" t="str">
            <v>Sales - On-Line Ad Sales</v>
          </cell>
          <cell r="DA1834">
            <v>0</v>
          </cell>
          <cell r="DB1834">
            <v>0</v>
          </cell>
        </row>
        <row r="1835">
          <cell r="A1835">
            <v>4802</v>
          </cell>
          <cell r="B1835">
            <v>4802</v>
          </cell>
          <cell r="C1835">
            <v>4204</v>
          </cell>
          <cell r="D1835" t="str">
            <v>US-MTV-BAY</v>
          </cell>
          <cell r="E1835" t="str">
            <v>malaika</v>
          </cell>
          <cell r="F1835" t="str">
            <v>Malaika</v>
          </cell>
          <cell r="G1835" t="str">
            <v>Samantha</v>
          </cell>
          <cell r="H1835" t="str">
            <v>Frijmersum</v>
          </cell>
          <cell r="I1835" t="str">
            <v>Malaika Frijmersum</v>
          </cell>
          <cell r="J1835" t="str">
            <v>Malaika S Frijmersum</v>
          </cell>
          <cell r="K1835" t="str">
            <v>Malaika</v>
          </cell>
          <cell r="L1835" t="str">
            <v>USD</v>
          </cell>
          <cell r="M1835" t="str">
            <v>Frijmersum, Malaika</v>
          </cell>
          <cell r="N1835" t="str">
            <v>F</v>
          </cell>
          <cell r="O1835">
            <v>26008</v>
          </cell>
          <cell r="P1835" t="str">
            <v>US</v>
          </cell>
          <cell r="Q1835" t="str">
            <v xml:space="preserve"> </v>
          </cell>
          <cell r="R1835" t="str">
            <v>User Support Coordinator</v>
          </cell>
          <cell r="S1835" t="str">
            <v>EMPLOYEE</v>
          </cell>
          <cell r="T1835" t="str">
            <v>Q1 Rating</v>
          </cell>
          <cell r="U1835" t="str">
            <v>Griffin, Denise</v>
          </cell>
          <cell r="V1835" t="str">
            <v>denise</v>
          </cell>
          <cell r="W1835" t="str">
            <v>JOBS-AT-GOOGLE TEMP-AGENCY</v>
          </cell>
          <cell r="X1835" t="str">
            <v xml:space="preserve">  </v>
          </cell>
          <cell r="Y1835" t="str">
            <v>International School of Amsterdam</v>
          </cell>
          <cell r="Z1835">
            <v>41</v>
          </cell>
          <cell r="AA1835" t="str">
            <v>C1</v>
          </cell>
          <cell r="AB1835">
            <v>286</v>
          </cell>
          <cell r="AC1835">
            <v>-7630</v>
          </cell>
          <cell r="AD1835" t="str">
            <v>928 Curtner Ave.</v>
          </cell>
          <cell r="AE1835" t="str">
            <v xml:space="preserve"> </v>
          </cell>
          <cell r="AF1835" t="str">
            <v>San Jose</v>
          </cell>
          <cell r="AG1835" t="str">
            <v>CA</v>
          </cell>
          <cell r="AH1835">
            <v>95125</v>
          </cell>
          <cell r="AI1835" t="str">
            <v>US</v>
          </cell>
          <cell r="AJ1835" t="str">
            <v xml:space="preserve"> </v>
          </cell>
          <cell r="AK1835" t="str">
            <v xml:space="preserve"> </v>
          </cell>
          <cell r="AL1835" t="str">
            <v>S</v>
          </cell>
          <cell r="AM1835" t="str">
            <v>U</v>
          </cell>
          <cell r="AN1835" t="str">
            <v>565-49-7863</v>
          </cell>
          <cell r="AO1835" t="str">
            <v xml:space="preserve"> </v>
          </cell>
          <cell r="AP1835" t="str">
            <v>COSTCENTER</v>
          </cell>
          <cell r="AQ1835" t="str">
            <v>E2</v>
          </cell>
          <cell r="AR1835" t="str">
            <v>User Support Coordinator</v>
          </cell>
          <cell r="AS1835" t="str">
            <v>User Support</v>
          </cell>
          <cell r="AT1835">
            <v>231</v>
          </cell>
          <cell r="AU1835" t="str">
            <v>Sales - On-Line Ad Sales</v>
          </cell>
          <cell r="AW1835">
            <v>38110</v>
          </cell>
          <cell r="AX1835">
            <v>38110</v>
          </cell>
          <cell r="AY1835" t="str">
            <v>E2 - Sales - On-Line Ad Sales - User Support Coordinator</v>
          </cell>
          <cell r="AZ1835" t="str">
            <v>Sales</v>
          </cell>
          <cell r="BA1835" t="str">
            <v>HIRE</v>
          </cell>
          <cell r="BB1835" t="str">
            <v>HIRE-CONV</v>
          </cell>
          <cell r="BC1835">
            <v>38110</v>
          </cell>
          <cell r="BD1835">
            <v>0</v>
          </cell>
          <cell r="BE1835">
            <v>0.1</v>
          </cell>
          <cell r="BF1835" t="str">
            <v>E</v>
          </cell>
          <cell r="BG1835">
            <v>1923</v>
          </cell>
          <cell r="BH1835">
            <v>11923</v>
          </cell>
          <cell r="BI1835">
            <v>1</v>
          </cell>
          <cell r="BJ1835">
            <v>38110</v>
          </cell>
          <cell r="BK1835" t="str">
            <v>SALARY</v>
          </cell>
          <cell r="BL1835" t="str">
            <v>SALARY-CONVERT</v>
          </cell>
          <cell r="BM1835">
            <v>19</v>
          </cell>
          <cell r="BN1835">
            <v>3333</v>
          </cell>
          <cell r="BO1835" t="str">
            <v>E2 - Sales</v>
          </cell>
          <cell r="BP1835">
            <v>40000</v>
          </cell>
          <cell r="BQ1835" t="str">
            <v xml:space="preserve"> </v>
          </cell>
          <cell r="BR1835">
            <v>38110</v>
          </cell>
          <cell r="BS1835">
            <v>-3.7999999999999999E-2</v>
          </cell>
          <cell r="BT1835">
            <v>30000</v>
          </cell>
          <cell r="BU1835">
            <v>50400</v>
          </cell>
          <cell r="BV1835">
            <v>61950</v>
          </cell>
          <cell r="BW1835">
            <v>5.3999999999999999E-2</v>
          </cell>
          <cell r="BX1835">
            <v>7.0000000000000007E-2</v>
          </cell>
          <cell r="BY1835" t="str">
            <v>x</v>
          </cell>
          <cell r="BZ1835" t="str">
            <v xml:space="preserve"> </v>
          </cell>
          <cell r="CA1835" t="str">
            <v xml:space="preserve"> </v>
          </cell>
          <cell r="CB1835">
            <v>500</v>
          </cell>
          <cell r="CC1835">
            <v>500</v>
          </cell>
          <cell r="CD1835">
            <v>500</v>
          </cell>
          <cell r="CE1835">
            <v>500</v>
          </cell>
          <cell r="CF1835" t="str">
            <v>B</v>
          </cell>
          <cell r="CG1835">
            <v>33</v>
          </cell>
          <cell r="CH1835" t="str">
            <v xml:space="preserve"> </v>
          </cell>
          <cell r="CI1835" t="str">
            <v xml:space="preserve"> </v>
          </cell>
          <cell r="CJ1835" t="str">
            <v xml:space="preserve"> </v>
          </cell>
          <cell r="CK1835" t="str">
            <v xml:space="preserve"> </v>
          </cell>
          <cell r="CL1835" t="str">
            <v xml:space="preserve"> </v>
          </cell>
          <cell r="CM1835" t="str">
            <v>BA (University of Massachusetts Boston) 95/ 3.2 MA (University of Amsterdam) 02/ 0.0</v>
          </cell>
          <cell r="CN1835" t="str">
            <v>VERIFIED-NONE</v>
          </cell>
          <cell r="CP1835" t="str">
            <v xml:space="preserve"> </v>
          </cell>
          <cell r="CQ1835" t="str">
            <v xml:space="preserve"> </v>
          </cell>
          <cell r="CR1835" t="str">
            <v xml:space="preserve"> </v>
          </cell>
          <cell r="CS1835" t="str">
            <v xml:space="preserve"> </v>
          </cell>
          <cell r="CT1835" t="str">
            <v xml:space="preserve"> </v>
          </cell>
          <cell r="CU1835" t="str">
            <v xml:space="preserve"> </v>
          </cell>
          <cell r="CV1835" t="str">
            <v xml:space="preserve"> </v>
          </cell>
          <cell r="CW1835" t="str">
            <v xml:space="preserve"> </v>
          </cell>
          <cell r="CX1835" t="str">
            <v xml:space="preserve"> </v>
          </cell>
          <cell r="CY1835" t="str">
            <v xml:space="preserve"> </v>
          </cell>
          <cell r="CZ1835" t="str">
            <v>Sales - On-Line Ad Sales</v>
          </cell>
          <cell r="DA1835">
            <v>0</v>
          </cell>
          <cell r="DB1835">
            <v>0</v>
          </cell>
        </row>
        <row r="1836">
          <cell r="A1836">
            <v>4858</v>
          </cell>
          <cell r="B1836">
            <v>4858</v>
          </cell>
          <cell r="C1836">
            <v>4204</v>
          </cell>
          <cell r="D1836" t="str">
            <v>US-MTV-BAY</v>
          </cell>
          <cell r="E1836" t="str">
            <v>gitta</v>
          </cell>
          <cell r="F1836" t="str">
            <v>Gitta</v>
          </cell>
          <cell r="G1836" t="str">
            <v xml:space="preserve"> </v>
          </cell>
          <cell r="H1836" t="str">
            <v>Laukenmann</v>
          </cell>
          <cell r="I1836" t="str">
            <v>Gitta Laukenmann</v>
          </cell>
          <cell r="J1836" t="str">
            <v>Gitta Laukenmann</v>
          </cell>
          <cell r="K1836" t="str">
            <v>Gitta</v>
          </cell>
          <cell r="L1836" t="str">
            <v>USD</v>
          </cell>
          <cell r="M1836" t="str">
            <v>Laukenmann, Gitta</v>
          </cell>
          <cell r="N1836" t="str">
            <v>F</v>
          </cell>
          <cell r="O1836">
            <v>25981</v>
          </cell>
          <cell r="P1836" t="str">
            <v>DE</v>
          </cell>
          <cell r="Q1836" t="str">
            <v xml:space="preserve"> </v>
          </cell>
          <cell r="R1836" t="str">
            <v>User Support Coordinator</v>
          </cell>
          <cell r="S1836" t="str">
            <v>EMPLOYEE</v>
          </cell>
          <cell r="T1836" t="str">
            <v>Q1 Rating</v>
          </cell>
          <cell r="U1836" t="str">
            <v>Griffin, Denise</v>
          </cell>
          <cell r="V1836" t="str">
            <v>denise</v>
          </cell>
          <cell r="W1836" t="str">
            <v>JOBS-AT-GOOGLE TEMP-AGENCY</v>
          </cell>
          <cell r="X1836" t="str">
            <v xml:space="preserve">  </v>
          </cell>
          <cell r="Y1836" t="str">
            <v>Siemens Event Management</v>
          </cell>
          <cell r="Z1836">
            <v>41</v>
          </cell>
          <cell r="AA1836" t="str">
            <v>C1</v>
          </cell>
          <cell r="AB1836">
            <v>286</v>
          </cell>
          <cell r="AC1836">
            <v>-7629</v>
          </cell>
          <cell r="AD1836" t="str">
            <v>5399 Silver VistaWay</v>
          </cell>
          <cell r="AE1836" t="str">
            <v xml:space="preserve"> </v>
          </cell>
          <cell r="AF1836" t="str">
            <v>San Jose</v>
          </cell>
          <cell r="AG1836" t="str">
            <v>CA</v>
          </cell>
          <cell r="AH1836">
            <v>95138</v>
          </cell>
          <cell r="AI1836" t="str">
            <v>US</v>
          </cell>
          <cell r="AJ1836" t="str">
            <v xml:space="preserve"> </v>
          </cell>
          <cell r="AK1836" t="str">
            <v xml:space="preserve"> </v>
          </cell>
          <cell r="AL1836" t="str">
            <v>M</v>
          </cell>
          <cell r="AM1836" t="str">
            <v>U</v>
          </cell>
          <cell r="AN1836" t="str">
            <v>622-41-0739</v>
          </cell>
          <cell r="AO1836" t="str">
            <v xml:space="preserve"> </v>
          </cell>
          <cell r="AP1836" t="str">
            <v>COSTCENTER</v>
          </cell>
          <cell r="AQ1836" t="str">
            <v>E2</v>
          </cell>
          <cell r="AR1836" t="str">
            <v>User Support Coordinator</v>
          </cell>
          <cell r="AS1836" t="str">
            <v>User Support</v>
          </cell>
          <cell r="AT1836">
            <v>231</v>
          </cell>
          <cell r="AU1836" t="str">
            <v>Sales - On-Line Ad Sales</v>
          </cell>
          <cell r="AW1836">
            <v>38110</v>
          </cell>
          <cell r="AX1836">
            <v>38110</v>
          </cell>
          <cell r="AY1836" t="str">
            <v>E2 - Sales - On-Line Ad Sales - User Support Coordinator</v>
          </cell>
          <cell r="AZ1836" t="str">
            <v>Sales</v>
          </cell>
          <cell r="BA1836" t="str">
            <v>HIRE</v>
          </cell>
          <cell r="BB1836" t="str">
            <v>HIRE-CONV</v>
          </cell>
          <cell r="BC1836">
            <v>38110</v>
          </cell>
          <cell r="BD1836">
            <v>0</v>
          </cell>
          <cell r="BE1836">
            <v>0.1</v>
          </cell>
          <cell r="BF1836" t="str">
            <v>E</v>
          </cell>
          <cell r="BG1836">
            <v>1927</v>
          </cell>
          <cell r="BH1836">
            <v>11927</v>
          </cell>
          <cell r="BI1836">
            <v>1</v>
          </cell>
          <cell r="BJ1836">
            <v>38110</v>
          </cell>
          <cell r="BK1836" t="str">
            <v>SALARY</v>
          </cell>
          <cell r="BL1836" t="str">
            <v>SALARY-CONVERT</v>
          </cell>
          <cell r="BM1836">
            <v>19</v>
          </cell>
          <cell r="BN1836">
            <v>3333</v>
          </cell>
          <cell r="BO1836" t="str">
            <v>E2 - Sales</v>
          </cell>
          <cell r="BP1836">
            <v>40000</v>
          </cell>
          <cell r="BQ1836" t="str">
            <v xml:space="preserve"> </v>
          </cell>
          <cell r="BR1836">
            <v>38110</v>
          </cell>
          <cell r="BS1836">
            <v>-0.23100000000000001</v>
          </cell>
          <cell r="BT1836">
            <v>30000</v>
          </cell>
          <cell r="BU1836">
            <v>50400</v>
          </cell>
          <cell r="BV1836">
            <v>61950</v>
          </cell>
          <cell r="BW1836">
            <v>5.3999999999999999E-2</v>
          </cell>
          <cell r="BX1836">
            <v>7.0000000000000007E-2</v>
          </cell>
          <cell r="BY1836" t="str">
            <v>x</v>
          </cell>
          <cell r="BZ1836" t="str">
            <v xml:space="preserve"> </v>
          </cell>
          <cell r="CA1836" t="str">
            <v xml:space="preserve"> </v>
          </cell>
          <cell r="CB1836">
            <v>500</v>
          </cell>
          <cell r="CC1836">
            <v>500</v>
          </cell>
          <cell r="CD1836">
            <v>500</v>
          </cell>
          <cell r="CE1836">
            <v>500</v>
          </cell>
          <cell r="CF1836" t="str">
            <v>W</v>
          </cell>
          <cell r="CG1836">
            <v>33</v>
          </cell>
          <cell r="CH1836" t="str">
            <v xml:space="preserve"> </v>
          </cell>
          <cell r="CI1836" t="str">
            <v xml:space="preserve"> </v>
          </cell>
          <cell r="CJ1836" t="str">
            <v xml:space="preserve"> </v>
          </cell>
          <cell r="CK1836" t="str">
            <v xml:space="preserve"> </v>
          </cell>
          <cell r="CL1836" t="str">
            <v xml:space="preserve"> </v>
          </cell>
          <cell r="CM1836" t="str">
            <v>BA (Lahr University) 01/ 0.0</v>
          </cell>
          <cell r="CN1836" t="str">
            <v>VERIFIED-NONE</v>
          </cell>
          <cell r="CP1836" t="str">
            <v xml:space="preserve"> </v>
          </cell>
          <cell r="CQ1836" t="str">
            <v xml:space="preserve"> </v>
          </cell>
          <cell r="CR1836" t="str">
            <v xml:space="preserve"> </v>
          </cell>
          <cell r="CS1836" t="str">
            <v xml:space="preserve"> </v>
          </cell>
          <cell r="CT1836" t="str">
            <v xml:space="preserve"> </v>
          </cell>
          <cell r="CU1836" t="str">
            <v xml:space="preserve"> </v>
          </cell>
          <cell r="CV1836" t="str">
            <v xml:space="preserve"> </v>
          </cell>
          <cell r="CW1836" t="str">
            <v xml:space="preserve"> </v>
          </cell>
          <cell r="CX1836" t="str">
            <v xml:space="preserve"> </v>
          </cell>
          <cell r="CY1836" t="str">
            <v xml:space="preserve"> </v>
          </cell>
          <cell r="CZ1836" t="str">
            <v>Sales - On-Line Ad Sales</v>
          </cell>
          <cell r="DA1836">
            <v>0</v>
          </cell>
          <cell r="DB1836">
            <v>0</v>
          </cell>
        </row>
        <row r="1837">
          <cell r="A1837">
            <v>325</v>
          </cell>
          <cell r="B1837">
            <v>325</v>
          </cell>
          <cell r="C1837">
            <v>4204</v>
          </cell>
          <cell r="D1837" t="str">
            <v>HOME-325</v>
          </cell>
          <cell r="E1837" t="str">
            <v>drei</v>
          </cell>
          <cell r="F1837" t="str">
            <v>John</v>
          </cell>
          <cell r="G1837" t="str">
            <v xml:space="preserve"> </v>
          </cell>
          <cell r="H1837" t="str">
            <v>Rendsland</v>
          </cell>
          <cell r="I1837" t="str">
            <v>Drei Rendsland</v>
          </cell>
          <cell r="J1837" t="str">
            <v>John Rendsland</v>
          </cell>
          <cell r="K1837" t="str">
            <v>Drei</v>
          </cell>
          <cell r="L1837" t="str">
            <v>USD</v>
          </cell>
          <cell r="M1837" t="str">
            <v>Rendsland, John</v>
          </cell>
          <cell r="N1837" t="str">
            <v>M</v>
          </cell>
          <cell r="O1837">
            <v>24544</v>
          </cell>
          <cell r="P1837" t="str">
            <v>US</v>
          </cell>
          <cell r="Q1837" t="str">
            <v xml:space="preserve"> </v>
          </cell>
          <cell r="R1837" t="str">
            <v>User Support Coordinator</v>
          </cell>
          <cell r="S1837" t="str">
            <v>EMPLOYEE</v>
          </cell>
          <cell r="T1837">
            <v>3</v>
          </cell>
          <cell r="U1837" t="str">
            <v>Griffin, Denise</v>
          </cell>
          <cell r="V1837" t="str">
            <v>denise</v>
          </cell>
          <cell r="W1837" t="str">
            <v>NO-FEE</v>
          </cell>
          <cell r="X1837" t="str">
            <v xml:space="preserve"> </v>
          </cell>
          <cell r="Y1837" t="str">
            <v>Deja.com</v>
          </cell>
          <cell r="Z1837">
            <v>0</v>
          </cell>
          <cell r="AA1837" t="str">
            <v>OTHER</v>
          </cell>
          <cell r="AB1837" t="str">
            <v xml:space="preserve"> </v>
          </cell>
          <cell r="AC1837" t="str">
            <v>512-826-7419</v>
          </cell>
          <cell r="AD1837" t="str">
            <v>8167 Ceberry Drive</v>
          </cell>
          <cell r="AE1837" t="str">
            <v xml:space="preserve"> </v>
          </cell>
          <cell r="AF1837" t="str">
            <v>Austin</v>
          </cell>
          <cell r="AG1837" t="str">
            <v>TX</v>
          </cell>
          <cell r="AH1837">
            <v>78759</v>
          </cell>
          <cell r="AI1837" t="str">
            <v>US</v>
          </cell>
          <cell r="AJ1837" t="str">
            <v xml:space="preserve"> </v>
          </cell>
          <cell r="AK1837" t="str">
            <v>U</v>
          </cell>
          <cell r="AL1837" t="str">
            <v>M</v>
          </cell>
          <cell r="AM1837" t="str">
            <v>N</v>
          </cell>
          <cell r="AN1837" t="str">
            <v>463-41-8755</v>
          </cell>
          <cell r="AO1837" t="str">
            <v>U</v>
          </cell>
          <cell r="AP1837" t="str">
            <v>COSTCENTER</v>
          </cell>
          <cell r="AQ1837" t="str">
            <v>E2</v>
          </cell>
          <cell r="AR1837" t="str">
            <v>User Support Coordinator</v>
          </cell>
          <cell r="AS1837" t="str">
            <v>User Support</v>
          </cell>
          <cell r="AT1837">
            <v>231</v>
          </cell>
          <cell r="AU1837" t="str">
            <v>Sales - On-Line Ad Sales</v>
          </cell>
          <cell r="AW1837">
            <v>37221</v>
          </cell>
          <cell r="AX1837">
            <v>37221</v>
          </cell>
          <cell r="AY1837" t="str">
            <v>E2 - Sales - On-Line Ad Sales - User Support Coordinator</v>
          </cell>
          <cell r="AZ1837" t="str">
            <v>Sales</v>
          </cell>
          <cell r="BA1837" t="str">
            <v>JOBCODE</v>
          </cell>
          <cell r="BB1837" t="str">
            <v>JOBCODE-REDO</v>
          </cell>
          <cell r="BC1837">
            <v>37987</v>
          </cell>
          <cell r="BD1837">
            <v>2.5</v>
          </cell>
          <cell r="BE1837">
            <v>0.4</v>
          </cell>
          <cell r="BF1837" t="str">
            <v>E</v>
          </cell>
          <cell r="BG1837">
            <v>347</v>
          </cell>
          <cell r="BH1837">
            <v>10347</v>
          </cell>
          <cell r="BI1837">
            <v>1</v>
          </cell>
          <cell r="BJ1837">
            <v>37221</v>
          </cell>
          <cell r="BK1837" t="str">
            <v>SALARY</v>
          </cell>
          <cell r="BL1837" t="str">
            <v>SALARY-INIT</v>
          </cell>
          <cell r="BM1837">
            <v>24</v>
          </cell>
          <cell r="BN1837">
            <v>4167</v>
          </cell>
          <cell r="BO1837" t="str">
            <v>E2 - Sales</v>
          </cell>
          <cell r="BP1837">
            <v>50000</v>
          </cell>
          <cell r="BQ1837">
            <v>50000</v>
          </cell>
          <cell r="BR1837" t="str">
            <v xml:space="preserve"> </v>
          </cell>
          <cell r="BS1837" t="str">
            <v>Hire</v>
          </cell>
          <cell r="BT1837">
            <v>30000</v>
          </cell>
          <cell r="BU1837">
            <v>50400</v>
          </cell>
          <cell r="BV1837">
            <v>61950</v>
          </cell>
          <cell r="BW1837">
            <v>6.7000000000000004E-2</v>
          </cell>
          <cell r="BX1837">
            <v>8.7999999999999995E-2</v>
          </cell>
          <cell r="BY1837">
            <v>60000</v>
          </cell>
          <cell r="BZ1837">
            <v>10000</v>
          </cell>
          <cell r="CA1837">
            <v>10000</v>
          </cell>
          <cell r="CB1837">
            <v>8000</v>
          </cell>
          <cell r="CC1837">
            <v>8400</v>
          </cell>
          <cell r="CD1837">
            <v>8400</v>
          </cell>
          <cell r="CE1837">
            <v>8400</v>
          </cell>
          <cell r="CF1837" t="str">
            <v>W</v>
          </cell>
          <cell r="CG1837">
            <v>37</v>
          </cell>
          <cell r="CH1837" t="str">
            <v xml:space="preserve"> </v>
          </cell>
          <cell r="CI1837" t="str">
            <v xml:space="preserve"> </v>
          </cell>
          <cell r="CJ1837" t="str">
            <v xml:space="preserve"> </v>
          </cell>
          <cell r="CK1837" t="str">
            <v xml:space="preserve"> </v>
          </cell>
          <cell r="CL1837" t="str">
            <v xml:space="preserve"> </v>
          </cell>
          <cell r="CM1837" t="str">
            <v>BA (University of Texas) 90 OTHER (University of Texas) 93/ 0.0</v>
          </cell>
          <cell r="CN1837" t="str">
            <v>VERIFIED-NONE</v>
          </cell>
          <cell r="CP1837">
            <v>60000</v>
          </cell>
          <cell r="CQ1837">
            <v>37987</v>
          </cell>
          <cell r="CR1837">
            <v>60000</v>
          </cell>
          <cell r="CS1837">
            <v>37895</v>
          </cell>
          <cell r="CT1837">
            <v>60000</v>
          </cell>
          <cell r="CU1837">
            <v>37803</v>
          </cell>
          <cell r="CV1837">
            <v>55000</v>
          </cell>
          <cell r="CW1837">
            <v>37712</v>
          </cell>
          <cell r="CX1837">
            <v>55000</v>
          </cell>
          <cell r="CY1837">
            <v>37622</v>
          </cell>
          <cell r="CZ1837" t="str">
            <v>Sales - On-Line Ad Sales</v>
          </cell>
          <cell r="DA1837">
            <v>0</v>
          </cell>
          <cell r="DB1837">
            <v>90</v>
          </cell>
        </row>
        <row r="1838">
          <cell r="A1838">
            <v>3343</v>
          </cell>
          <cell r="B1838">
            <v>3343</v>
          </cell>
          <cell r="C1838">
            <v>4204</v>
          </cell>
          <cell r="D1838" t="str">
            <v>US-MTV-SAL</v>
          </cell>
          <cell r="E1838" t="str">
            <v>rmcentee</v>
          </cell>
          <cell r="F1838" t="str">
            <v>Ryan</v>
          </cell>
          <cell r="G1838" t="str">
            <v>D</v>
          </cell>
          <cell r="H1838" t="str">
            <v>McEntee</v>
          </cell>
          <cell r="I1838" t="str">
            <v>Ryan McEntee</v>
          </cell>
          <cell r="J1838" t="str">
            <v>Ryan D McEntee</v>
          </cell>
          <cell r="K1838" t="str">
            <v>Ryan</v>
          </cell>
          <cell r="L1838" t="str">
            <v>USD</v>
          </cell>
          <cell r="M1838" t="str">
            <v>McEntee, Ryan</v>
          </cell>
          <cell r="N1838" t="str">
            <v>M</v>
          </cell>
          <cell r="O1838">
            <v>26602</v>
          </cell>
          <cell r="P1838" t="str">
            <v>US</v>
          </cell>
          <cell r="Q1838" t="str">
            <v xml:space="preserve"> </v>
          </cell>
          <cell r="R1838" t="str">
            <v>Online Product Support Coordinator</v>
          </cell>
          <cell r="S1838" t="str">
            <v>EMPLOYEE</v>
          </cell>
          <cell r="T1838">
            <v>3</v>
          </cell>
          <cell r="U1838" t="str">
            <v>Griffin, Denise</v>
          </cell>
          <cell r="V1838" t="str">
            <v>denise</v>
          </cell>
          <cell r="W1838" t="str">
            <v>JOBS-AT-GOOGLE JOBS-AT-GOOGLE</v>
          </cell>
          <cell r="X1838" t="str">
            <v xml:space="preserve">  </v>
          </cell>
          <cell r="Y1838" t="str">
            <v>Natus Medical Inc</v>
          </cell>
          <cell r="Z1838">
            <v>41</v>
          </cell>
          <cell r="AA1838" t="str">
            <v>C1</v>
          </cell>
          <cell r="AB1838" t="str">
            <v>4a</v>
          </cell>
          <cell r="AC1838" t="str">
            <v>650-623-5928</v>
          </cell>
          <cell r="AD1838" t="str">
            <v>752 Live Oak Ave</v>
          </cell>
          <cell r="AE1838" t="str">
            <v>#3</v>
          </cell>
          <cell r="AF1838" t="str">
            <v>Menlo Park</v>
          </cell>
          <cell r="AG1838" t="str">
            <v>CA</v>
          </cell>
          <cell r="AH1838">
            <v>94025</v>
          </cell>
          <cell r="AI1838" t="str">
            <v>US</v>
          </cell>
          <cell r="AJ1838" t="str">
            <v xml:space="preserve"> </v>
          </cell>
          <cell r="AK1838" t="str">
            <v>R</v>
          </cell>
          <cell r="AL1838" t="str">
            <v>S</v>
          </cell>
          <cell r="AM1838" t="str">
            <v>N</v>
          </cell>
          <cell r="AN1838" t="str">
            <v>026-52-4483</v>
          </cell>
          <cell r="AO1838" t="str">
            <v>N</v>
          </cell>
          <cell r="AP1838" t="str">
            <v>COSTCENTER</v>
          </cell>
          <cell r="AQ1838" t="str">
            <v>E2</v>
          </cell>
          <cell r="AR1838" t="str">
            <v>User Support Coordinator</v>
          </cell>
          <cell r="AS1838" t="str">
            <v>User Support</v>
          </cell>
          <cell r="AT1838">
            <v>231</v>
          </cell>
          <cell r="AU1838" t="str">
            <v>Sales - On-Line Ad Sales</v>
          </cell>
          <cell r="AW1838">
            <v>37970</v>
          </cell>
          <cell r="AX1838">
            <v>37970</v>
          </cell>
          <cell r="AY1838" t="str">
            <v>E2 - Sales - On-Line Ad Sales - User Support Coordinator</v>
          </cell>
          <cell r="AZ1838" t="str">
            <v>Sales</v>
          </cell>
          <cell r="BA1838" t="str">
            <v>HIRE</v>
          </cell>
          <cell r="BB1838" t="str">
            <v>HIRE-CONV</v>
          </cell>
          <cell r="BC1838">
            <v>37970</v>
          </cell>
          <cell r="BD1838">
            <v>0.4</v>
          </cell>
          <cell r="BE1838">
            <v>0.4</v>
          </cell>
          <cell r="BF1838" t="str">
            <v>E</v>
          </cell>
          <cell r="BG1838">
            <v>1552</v>
          </cell>
          <cell r="BH1838">
            <v>11552</v>
          </cell>
          <cell r="BI1838">
            <v>1</v>
          </cell>
          <cell r="BJ1838">
            <v>37970</v>
          </cell>
          <cell r="BK1838" t="str">
            <v>SALARY</v>
          </cell>
          <cell r="BL1838" t="str">
            <v>SALARY-CONVERT</v>
          </cell>
          <cell r="BM1838">
            <v>22</v>
          </cell>
          <cell r="BN1838">
            <v>3750</v>
          </cell>
          <cell r="BO1838" t="str">
            <v>E2 - Sales</v>
          </cell>
          <cell r="BP1838">
            <v>45000</v>
          </cell>
          <cell r="BQ1838">
            <v>45000</v>
          </cell>
          <cell r="BR1838" t="str">
            <v xml:space="preserve"> </v>
          </cell>
          <cell r="BS1838" t="str">
            <v>Hire</v>
          </cell>
          <cell r="BT1838">
            <v>30000</v>
          </cell>
          <cell r="BU1838">
            <v>50400</v>
          </cell>
          <cell r="BV1838">
            <v>61950</v>
          </cell>
          <cell r="BW1838">
            <v>0.06</v>
          </cell>
          <cell r="BX1838">
            <v>7.9000000000000001E-2</v>
          </cell>
          <cell r="BY1838">
            <v>55000</v>
          </cell>
          <cell r="BZ1838">
            <v>10000</v>
          </cell>
          <cell r="CA1838">
            <v>10000</v>
          </cell>
          <cell r="CB1838">
            <v>600</v>
          </cell>
          <cell r="CC1838">
            <v>600</v>
          </cell>
          <cell r="CD1838">
            <v>600</v>
          </cell>
          <cell r="CE1838">
            <v>600</v>
          </cell>
          <cell r="CF1838" t="str">
            <v>W</v>
          </cell>
          <cell r="CG1838">
            <v>31</v>
          </cell>
          <cell r="CH1838" t="str">
            <v xml:space="preserve"> </v>
          </cell>
          <cell r="CI1838" t="str">
            <v xml:space="preserve"> </v>
          </cell>
          <cell r="CJ1838" t="str">
            <v xml:space="preserve"> </v>
          </cell>
          <cell r="CK1838" t="str">
            <v xml:space="preserve"> </v>
          </cell>
          <cell r="CL1838" t="str">
            <v xml:space="preserve"> </v>
          </cell>
          <cell r="CM1838" t="str">
            <v>MA (Stanford University) / 3.9 BA (Duke University) / 3.6</v>
          </cell>
          <cell r="CN1838" t="str">
            <v>VERIFIED-NONE VERIFIED-NONE</v>
          </cell>
          <cell r="CP1838">
            <v>55000</v>
          </cell>
          <cell r="CQ1838">
            <v>37987</v>
          </cell>
          <cell r="CR1838">
            <v>55000</v>
          </cell>
          <cell r="CS1838">
            <v>37895</v>
          </cell>
          <cell r="CT1838" t="str">
            <v xml:space="preserve"> </v>
          </cell>
          <cell r="CU1838" t="str">
            <v xml:space="preserve"> </v>
          </cell>
          <cell r="CV1838" t="str">
            <v xml:space="preserve"> </v>
          </cell>
          <cell r="CW1838" t="str">
            <v xml:space="preserve"> </v>
          </cell>
          <cell r="CX1838" t="str">
            <v xml:space="preserve"> </v>
          </cell>
          <cell r="CY1838" t="str">
            <v xml:space="preserve"> </v>
          </cell>
          <cell r="CZ1838" t="str">
            <v>Sales - On-Line Ad Sales</v>
          </cell>
          <cell r="DA1838">
            <v>0</v>
          </cell>
          <cell r="DB1838">
            <v>90</v>
          </cell>
        </row>
        <row r="1839">
          <cell r="A1839">
            <v>3927</v>
          </cell>
          <cell r="B1839">
            <v>3927</v>
          </cell>
          <cell r="C1839">
            <v>4204</v>
          </cell>
          <cell r="D1839" t="str">
            <v>US-MTV-BAY</v>
          </cell>
          <cell r="E1839" t="str">
            <v>maiko</v>
          </cell>
          <cell r="F1839" t="str">
            <v>Maiko</v>
          </cell>
          <cell r="G1839" t="str">
            <v xml:space="preserve"> </v>
          </cell>
          <cell r="H1839" t="str">
            <v>Saitoh</v>
          </cell>
          <cell r="I1839" t="str">
            <v>Maiko Saitoh</v>
          </cell>
          <cell r="J1839" t="str">
            <v>Maiko Saitoh</v>
          </cell>
          <cell r="K1839" t="str">
            <v>Maiko</v>
          </cell>
          <cell r="L1839" t="str">
            <v>USD</v>
          </cell>
          <cell r="M1839" t="str">
            <v>Saitoh, Maiko</v>
          </cell>
          <cell r="N1839" t="str">
            <v>F</v>
          </cell>
          <cell r="O1839">
            <v>28429</v>
          </cell>
          <cell r="P1839" t="str">
            <v xml:space="preserve"> </v>
          </cell>
          <cell r="Q1839" t="str">
            <v xml:space="preserve"> </v>
          </cell>
          <cell r="R1839" t="str">
            <v>Online Product Support Coordinator</v>
          </cell>
          <cell r="S1839" t="str">
            <v>EMPLOYEE</v>
          </cell>
          <cell r="T1839" t="str">
            <v>NA</v>
          </cell>
          <cell r="U1839" t="str">
            <v>Griffin, Denise</v>
          </cell>
          <cell r="V1839" t="str">
            <v>denise</v>
          </cell>
          <cell r="W1839" t="str">
            <v>WEB TEMP-AGENCY</v>
          </cell>
          <cell r="X1839" t="str">
            <v xml:space="preserve">  </v>
          </cell>
          <cell r="Y1839" t="str">
            <v>Broadware Technologies Inc</v>
          </cell>
          <cell r="Z1839">
            <v>41</v>
          </cell>
          <cell r="AA1839" t="str">
            <v>C1</v>
          </cell>
          <cell r="AB1839">
            <v>284</v>
          </cell>
          <cell r="AC1839">
            <v>-7482</v>
          </cell>
          <cell r="AD1839" t="str">
            <v>801 Church Street</v>
          </cell>
          <cell r="AE1839">
            <v>1217</v>
          </cell>
          <cell r="AF1839" t="str">
            <v>Mountain View</v>
          </cell>
          <cell r="AG1839" t="str">
            <v>CA</v>
          </cell>
          <cell r="AH1839">
            <v>94041</v>
          </cell>
          <cell r="AI1839" t="str">
            <v>US</v>
          </cell>
          <cell r="AJ1839" t="str">
            <v xml:space="preserve"> </v>
          </cell>
          <cell r="AK1839" t="str">
            <v>R</v>
          </cell>
          <cell r="AL1839" t="str">
            <v>M</v>
          </cell>
          <cell r="AM1839" t="str">
            <v>N</v>
          </cell>
          <cell r="AN1839" t="str">
            <v>008-76-2049</v>
          </cell>
          <cell r="AO1839" t="str">
            <v>N</v>
          </cell>
          <cell r="AP1839" t="str">
            <v>COSTCENTER</v>
          </cell>
          <cell r="AQ1839" t="str">
            <v>E2</v>
          </cell>
          <cell r="AR1839" t="str">
            <v>User Support Coordinator</v>
          </cell>
          <cell r="AS1839" t="str">
            <v>User Support</v>
          </cell>
          <cell r="AT1839">
            <v>231</v>
          </cell>
          <cell r="AU1839" t="str">
            <v>Sales - On-Line Ad Sales</v>
          </cell>
          <cell r="AW1839">
            <v>38063</v>
          </cell>
          <cell r="AX1839">
            <v>38063</v>
          </cell>
          <cell r="AY1839" t="str">
            <v>E2 - Sales - On-Line Ad Sales - User Support Coordinator</v>
          </cell>
          <cell r="AZ1839" t="str">
            <v>Sales</v>
          </cell>
          <cell r="BA1839" t="str">
            <v>HIRE</v>
          </cell>
          <cell r="BB1839" t="str">
            <v>HIRE-CONV</v>
          </cell>
          <cell r="BC1839">
            <v>38063</v>
          </cell>
          <cell r="BD1839">
            <v>0.2</v>
          </cell>
          <cell r="BE1839">
            <v>0.2</v>
          </cell>
          <cell r="BF1839" t="str">
            <v>E</v>
          </cell>
          <cell r="BG1839">
            <v>1782</v>
          </cell>
          <cell r="BH1839">
            <v>11782</v>
          </cell>
          <cell r="BI1839">
            <v>1</v>
          </cell>
          <cell r="BJ1839">
            <v>38063</v>
          </cell>
          <cell r="BK1839" t="str">
            <v>SALARY</v>
          </cell>
          <cell r="BL1839" t="str">
            <v>SALARY-CONVERT</v>
          </cell>
          <cell r="BM1839">
            <v>19</v>
          </cell>
          <cell r="BN1839">
            <v>3333</v>
          </cell>
          <cell r="BO1839" t="str">
            <v>E2 - Sales</v>
          </cell>
          <cell r="BP1839">
            <v>40000</v>
          </cell>
          <cell r="BQ1839" t="str">
            <v xml:space="preserve"> </v>
          </cell>
          <cell r="BR1839">
            <v>38063</v>
          </cell>
          <cell r="BS1839">
            <v>-3.7999999999999999E-2</v>
          </cell>
          <cell r="BT1839">
            <v>30000</v>
          </cell>
          <cell r="BU1839">
            <v>50400</v>
          </cell>
          <cell r="BV1839">
            <v>61950</v>
          </cell>
          <cell r="BW1839">
            <v>5.3999999999999999E-2</v>
          </cell>
          <cell r="BX1839">
            <v>7.0000000000000007E-2</v>
          </cell>
          <cell r="BY1839">
            <v>50000</v>
          </cell>
          <cell r="BZ1839">
            <v>10000</v>
          </cell>
          <cell r="CA1839">
            <v>10000</v>
          </cell>
          <cell r="CB1839">
            <v>500</v>
          </cell>
          <cell r="CC1839">
            <v>500</v>
          </cell>
          <cell r="CD1839">
            <v>500</v>
          </cell>
          <cell r="CE1839">
            <v>500</v>
          </cell>
          <cell r="CF1839" t="str">
            <v>A</v>
          </cell>
          <cell r="CG1839">
            <v>26</v>
          </cell>
          <cell r="CH1839" t="str">
            <v xml:space="preserve"> </v>
          </cell>
          <cell r="CI1839" t="str">
            <v xml:space="preserve"> </v>
          </cell>
          <cell r="CJ1839" t="str">
            <v xml:space="preserve"> </v>
          </cell>
          <cell r="CK1839" t="str">
            <v xml:space="preserve"> </v>
          </cell>
          <cell r="CL1839" t="str">
            <v xml:space="preserve"> </v>
          </cell>
          <cell r="CM1839" t="str">
            <v>BA (Doshisha University) 99/ 0.0</v>
          </cell>
          <cell r="CN1839" t="str">
            <v>VERIFIED-NONE</v>
          </cell>
          <cell r="CP1839">
            <v>50000</v>
          </cell>
          <cell r="CQ1839">
            <v>37987</v>
          </cell>
          <cell r="CR1839" t="str">
            <v xml:space="preserve"> </v>
          </cell>
          <cell r="CS1839" t="str">
            <v xml:space="preserve"> </v>
          </cell>
          <cell r="CT1839" t="str">
            <v xml:space="preserve"> </v>
          </cell>
          <cell r="CU1839" t="str">
            <v xml:space="preserve"> </v>
          </cell>
          <cell r="CV1839" t="str">
            <v xml:space="preserve"> </v>
          </cell>
          <cell r="CW1839" t="str">
            <v xml:space="preserve"> </v>
          </cell>
          <cell r="CX1839" t="str">
            <v xml:space="preserve"> </v>
          </cell>
          <cell r="CY1839" t="str">
            <v xml:space="preserve"> </v>
          </cell>
          <cell r="CZ1839" t="str">
            <v>Sales - On-Line Ad Sales</v>
          </cell>
          <cell r="DA1839">
            <v>0</v>
          </cell>
          <cell r="DB1839">
            <v>0</v>
          </cell>
        </row>
        <row r="1840">
          <cell r="A1840">
            <v>3929</v>
          </cell>
          <cell r="B1840">
            <v>3929</v>
          </cell>
          <cell r="C1840">
            <v>4204</v>
          </cell>
          <cell r="D1840" t="str">
            <v>US-MTV-BAY</v>
          </cell>
          <cell r="E1840" t="str">
            <v>justins</v>
          </cell>
          <cell r="F1840" t="str">
            <v>Justin</v>
          </cell>
          <cell r="G1840" t="str">
            <v xml:space="preserve"> </v>
          </cell>
          <cell r="H1840" t="str">
            <v>Skinner</v>
          </cell>
          <cell r="I1840" t="str">
            <v>Justin Skinner</v>
          </cell>
          <cell r="J1840" t="str">
            <v>Justin Skinner</v>
          </cell>
          <cell r="K1840" t="str">
            <v>Justin</v>
          </cell>
          <cell r="L1840" t="str">
            <v>USD</v>
          </cell>
          <cell r="M1840" t="str">
            <v>Skinner, Justin</v>
          </cell>
          <cell r="N1840" t="str">
            <v>M</v>
          </cell>
          <cell r="O1840">
            <v>29145</v>
          </cell>
          <cell r="P1840" t="str">
            <v>US</v>
          </cell>
          <cell r="Q1840" t="str">
            <v xml:space="preserve"> </v>
          </cell>
          <cell r="R1840" t="str">
            <v>Online Product Support Coordinator</v>
          </cell>
          <cell r="S1840" t="str">
            <v>EMPLOYEE</v>
          </cell>
          <cell r="T1840" t="str">
            <v>NA</v>
          </cell>
          <cell r="U1840" t="str">
            <v>Griffin, Denise</v>
          </cell>
          <cell r="V1840" t="str">
            <v>denise</v>
          </cell>
          <cell r="W1840" t="str">
            <v>JOBS-AT-GOOGLE TEMP-AGENCY</v>
          </cell>
          <cell r="X1840" t="str">
            <v xml:space="preserve">  </v>
          </cell>
          <cell r="Y1840" t="str">
            <v>Arias Foundation for Peace and Human Progress</v>
          </cell>
          <cell r="Z1840">
            <v>41</v>
          </cell>
          <cell r="AA1840" t="str">
            <v>C1</v>
          </cell>
          <cell r="AB1840">
            <v>282</v>
          </cell>
          <cell r="AC1840">
            <v>-7481</v>
          </cell>
          <cell r="AD1840" t="str">
            <v>803 Perseus Ln</v>
          </cell>
          <cell r="AE1840" t="str">
            <v xml:space="preserve"> </v>
          </cell>
          <cell r="AF1840" t="str">
            <v>Foster City</v>
          </cell>
          <cell r="AG1840" t="str">
            <v>CA</v>
          </cell>
          <cell r="AH1840">
            <v>94404</v>
          </cell>
          <cell r="AI1840" t="str">
            <v>US</v>
          </cell>
          <cell r="AJ1840" t="str">
            <v xml:space="preserve"> </v>
          </cell>
          <cell r="AK1840" t="str">
            <v>R</v>
          </cell>
          <cell r="AL1840" t="str">
            <v>S</v>
          </cell>
          <cell r="AM1840" t="str">
            <v>N</v>
          </cell>
          <cell r="AN1840" t="str">
            <v>009-50-3001</v>
          </cell>
          <cell r="AO1840" t="str">
            <v>N</v>
          </cell>
          <cell r="AP1840" t="str">
            <v>COSTCENTER</v>
          </cell>
          <cell r="AQ1840" t="str">
            <v>E2</v>
          </cell>
          <cell r="AR1840" t="str">
            <v>User Support Coordinator</v>
          </cell>
          <cell r="AS1840" t="str">
            <v>User Support</v>
          </cell>
          <cell r="AT1840">
            <v>231</v>
          </cell>
          <cell r="AU1840" t="str">
            <v>Sales - On-Line Ad Sales</v>
          </cell>
          <cell r="AW1840">
            <v>38063</v>
          </cell>
          <cell r="AX1840">
            <v>38063</v>
          </cell>
          <cell r="AY1840" t="str">
            <v>E2 - Sales - On-Line Ad Sales - User Support Coordinator</v>
          </cell>
          <cell r="AZ1840" t="str">
            <v>Sales</v>
          </cell>
          <cell r="BA1840" t="str">
            <v>HIRE</v>
          </cell>
          <cell r="BB1840" t="str">
            <v>HIRE-CONV</v>
          </cell>
          <cell r="BC1840">
            <v>38063</v>
          </cell>
          <cell r="BD1840">
            <v>0.2</v>
          </cell>
          <cell r="BE1840">
            <v>0.2</v>
          </cell>
          <cell r="BF1840" t="str">
            <v>E</v>
          </cell>
          <cell r="BG1840">
            <v>1783</v>
          </cell>
          <cell r="BH1840">
            <v>11783</v>
          </cell>
          <cell r="BI1840">
            <v>1</v>
          </cell>
          <cell r="BJ1840">
            <v>38063</v>
          </cell>
          <cell r="BK1840" t="str">
            <v>SALARY</v>
          </cell>
          <cell r="BL1840" t="str">
            <v>SALARY-CONVERT</v>
          </cell>
          <cell r="BM1840">
            <v>19</v>
          </cell>
          <cell r="BN1840">
            <v>3333</v>
          </cell>
          <cell r="BO1840" t="str">
            <v>E2 - Sales</v>
          </cell>
          <cell r="BP1840">
            <v>40000</v>
          </cell>
          <cell r="BQ1840" t="str">
            <v xml:space="preserve"> </v>
          </cell>
          <cell r="BR1840">
            <v>38063</v>
          </cell>
          <cell r="BS1840">
            <v>-0.126</v>
          </cell>
          <cell r="BT1840">
            <v>30000</v>
          </cell>
          <cell r="BU1840">
            <v>50400</v>
          </cell>
          <cell r="BV1840">
            <v>61950</v>
          </cell>
          <cell r="BW1840">
            <v>5.3999999999999999E-2</v>
          </cell>
          <cell r="BX1840">
            <v>7.0000000000000007E-2</v>
          </cell>
          <cell r="BY1840">
            <v>50000</v>
          </cell>
          <cell r="BZ1840">
            <v>10000</v>
          </cell>
          <cell r="CA1840">
            <v>10000</v>
          </cell>
          <cell r="CB1840">
            <v>500</v>
          </cell>
          <cell r="CC1840">
            <v>500</v>
          </cell>
          <cell r="CD1840">
            <v>500</v>
          </cell>
          <cell r="CE1840">
            <v>500</v>
          </cell>
          <cell r="CF1840" t="str">
            <v>W</v>
          </cell>
          <cell r="CG1840">
            <v>24</v>
          </cell>
          <cell r="CH1840" t="str">
            <v xml:space="preserve"> </v>
          </cell>
          <cell r="CI1840" t="str">
            <v xml:space="preserve"> </v>
          </cell>
          <cell r="CJ1840" t="str">
            <v xml:space="preserve"> </v>
          </cell>
          <cell r="CK1840" t="str">
            <v xml:space="preserve"> </v>
          </cell>
          <cell r="CL1840" t="str">
            <v xml:space="preserve"> </v>
          </cell>
          <cell r="CM1840" t="str">
            <v>BA (Harvard College) 01/ 3.45</v>
          </cell>
          <cell r="CN1840" t="str">
            <v>VERIFIED-NONE</v>
          </cell>
          <cell r="CP1840">
            <v>50000</v>
          </cell>
          <cell r="CQ1840">
            <v>37987</v>
          </cell>
          <cell r="CR1840" t="str">
            <v xml:space="preserve"> </v>
          </cell>
          <cell r="CS1840" t="str">
            <v xml:space="preserve"> </v>
          </cell>
          <cell r="CT1840" t="str">
            <v xml:space="preserve"> </v>
          </cell>
          <cell r="CU1840" t="str">
            <v xml:space="preserve"> </v>
          </cell>
          <cell r="CV1840" t="str">
            <v xml:space="preserve"> </v>
          </cell>
          <cell r="CW1840" t="str">
            <v xml:space="preserve"> </v>
          </cell>
          <cell r="CX1840" t="str">
            <v xml:space="preserve"> </v>
          </cell>
          <cell r="CY1840" t="str">
            <v xml:space="preserve"> </v>
          </cell>
          <cell r="CZ1840" t="str">
            <v>Sales - On-Line Ad Sales</v>
          </cell>
          <cell r="DA1840">
            <v>0</v>
          </cell>
          <cell r="DB1840">
            <v>0</v>
          </cell>
        </row>
        <row r="1841">
          <cell r="A1841">
            <v>1165</v>
          </cell>
          <cell r="B1841">
            <v>1165</v>
          </cell>
          <cell r="C1841">
            <v>4204</v>
          </cell>
          <cell r="D1841" t="str">
            <v>US-MTV-SAL</v>
          </cell>
          <cell r="E1841" t="str">
            <v>agnes</v>
          </cell>
          <cell r="F1841" t="str">
            <v>Agnes</v>
          </cell>
          <cell r="G1841" t="str">
            <v>Maria</v>
          </cell>
          <cell r="H1841" t="str">
            <v>Moore</v>
          </cell>
          <cell r="I1841" t="str">
            <v>Agnes Moore</v>
          </cell>
          <cell r="J1841" t="str">
            <v>Agnes Moore</v>
          </cell>
          <cell r="K1841" t="str">
            <v>Agnes</v>
          </cell>
          <cell r="L1841" t="str">
            <v>USD</v>
          </cell>
          <cell r="M1841" t="str">
            <v>Moore, Agnes</v>
          </cell>
          <cell r="N1841" t="str">
            <v>F</v>
          </cell>
          <cell r="O1841">
            <v>26911</v>
          </cell>
          <cell r="P1841" t="str">
            <v>UNKNOWN</v>
          </cell>
          <cell r="Q1841" t="str">
            <v>Martina</v>
          </cell>
          <cell r="R1841" t="str">
            <v>Online Product Support Coordinator</v>
          </cell>
          <cell r="S1841" t="str">
            <v>EMPLOYEE</v>
          </cell>
          <cell r="T1841">
            <v>3.25</v>
          </cell>
          <cell r="U1841" t="str">
            <v>Griffin, Denise</v>
          </cell>
          <cell r="V1841" t="str">
            <v>denise</v>
          </cell>
          <cell r="W1841" t="str">
            <v>JOBS-AT-GOOGLE</v>
          </cell>
          <cell r="X1841" t="str">
            <v xml:space="preserve"> </v>
          </cell>
          <cell r="Y1841" t="str">
            <v>Rationale Software</v>
          </cell>
          <cell r="Z1841">
            <v>41</v>
          </cell>
          <cell r="AA1841" t="str">
            <v>C1</v>
          </cell>
          <cell r="AB1841">
            <v>215</v>
          </cell>
          <cell r="AC1841" t="str">
            <v>650-623-5107</v>
          </cell>
          <cell r="AD1841" t="str">
            <v>338 South Fremont St</v>
          </cell>
          <cell r="AE1841" t="str">
            <v>#428</v>
          </cell>
          <cell r="AF1841" t="str">
            <v>San Mateo</v>
          </cell>
          <cell r="AG1841" t="str">
            <v>CA</v>
          </cell>
          <cell r="AH1841">
            <v>94401</v>
          </cell>
          <cell r="AI1841" t="str">
            <v>US</v>
          </cell>
          <cell r="AJ1841" t="str">
            <v xml:space="preserve"> </v>
          </cell>
          <cell r="AK1841" t="str">
            <v>U</v>
          </cell>
          <cell r="AL1841" t="str">
            <v>M</v>
          </cell>
          <cell r="AM1841" t="str">
            <v>N</v>
          </cell>
          <cell r="AN1841" t="str">
            <v>609-31-1211</v>
          </cell>
          <cell r="AO1841" t="str">
            <v>U</v>
          </cell>
          <cell r="AP1841" t="str">
            <v>COSTCENTER</v>
          </cell>
          <cell r="AQ1841" t="str">
            <v>E2</v>
          </cell>
          <cell r="AR1841" t="str">
            <v>User Support Coordinator</v>
          </cell>
          <cell r="AS1841" t="str">
            <v>User Support</v>
          </cell>
          <cell r="AT1841">
            <v>231</v>
          </cell>
          <cell r="AU1841" t="str">
            <v>Sales - On-Line Ad Sales</v>
          </cell>
          <cell r="AW1841">
            <v>37634</v>
          </cell>
          <cell r="AX1841">
            <v>37634</v>
          </cell>
          <cell r="AY1841" t="str">
            <v>E2 - Sales - On-Line Ad Sales - User Support Coordinator</v>
          </cell>
          <cell r="AZ1841" t="str">
            <v>Sales</v>
          </cell>
          <cell r="BA1841" t="str">
            <v>JOBCODE</v>
          </cell>
          <cell r="BB1841" t="str">
            <v>JOBCODE-REDO</v>
          </cell>
          <cell r="BC1841">
            <v>37926</v>
          </cell>
          <cell r="BD1841">
            <v>1.3</v>
          </cell>
          <cell r="BE1841">
            <v>0.5</v>
          </cell>
          <cell r="BF1841" t="str">
            <v>E</v>
          </cell>
          <cell r="BG1841">
            <v>752</v>
          </cell>
          <cell r="BH1841">
            <v>10752</v>
          </cell>
          <cell r="BI1841">
            <v>1</v>
          </cell>
          <cell r="BJ1841">
            <v>37634</v>
          </cell>
          <cell r="BK1841" t="str">
            <v>SALARY</v>
          </cell>
          <cell r="BL1841" t="str">
            <v>SALARY-INIT</v>
          </cell>
          <cell r="BM1841">
            <v>19</v>
          </cell>
          <cell r="BN1841">
            <v>3333</v>
          </cell>
          <cell r="BO1841" t="str">
            <v>E2 - Sales</v>
          </cell>
          <cell r="BP1841">
            <v>40000</v>
          </cell>
          <cell r="BQ1841">
            <v>40000</v>
          </cell>
          <cell r="BR1841" t="str">
            <v xml:space="preserve"> </v>
          </cell>
          <cell r="BS1841" t="str">
            <v>Hire</v>
          </cell>
          <cell r="BT1841">
            <v>30000</v>
          </cell>
          <cell r="BU1841">
            <v>50400</v>
          </cell>
          <cell r="BV1841">
            <v>61950</v>
          </cell>
          <cell r="BW1841">
            <v>5.3999999999999999E-2</v>
          </cell>
          <cell r="BX1841">
            <v>7.0000000000000007E-2</v>
          </cell>
          <cell r="BY1841">
            <v>50000</v>
          </cell>
          <cell r="BZ1841">
            <v>10000</v>
          </cell>
          <cell r="CA1841">
            <v>10000</v>
          </cell>
          <cell r="CB1841">
            <v>3000</v>
          </cell>
          <cell r="CC1841">
            <v>3000</v>
          </cell>
          <cell r="CD1841">
            <v>3000</v>
          </cell>
          <cell r="CE1841">
            <v>3000</v>
          </cell>
          <cell r="CF1841" t="str">
            <v>W</v>
          </cell>
          <cell r="CG1841">
            <v>30</v>
          </cell>
          <cell r="CH1841" t="str">
            <v>US-PR</v>
          </cell>
          <cell r="CI1841">
            <v>38396</v>
          </cell>
          <cell r="CJ1841" t="str">
            <v xml:space="preserve"> </v>
          </cell>
          <cell r="CK1841" t="str">
            <v xml:space="preserve"> </v>
          </cell>
          <cell r="CL1841" t="str">
            <v xml:space="preserve"> </v>
          </cell>
          <cell r="CM1841" t="str">
            <v>BA (HES Amsterdam University, The Netherlands) 02</v>
          </cell>
          <cell r="CO1841" t="str">
            <v>Brian,Moore(M)--SPOUSE</v>
          </cell>
          <cell r="CP1841">
            <v>50000</v>
          </cell>
          <cell r="CQ1841">
            <v>37987</v>
          </cell>
          <cell r="CR1841">
            <v>50000</v>
          </cell>
          <cell r="CS1841">
            <v>37895</v>
          </cell>
          <cell r="CT1841">
            <v>45000</v>
          </cell>
          <cell r="CU1841">
            <v>37803</v>
          </cell>
          <cell r="CV1841">
            <v>45000</v>
          </cell>
          <cell r="CW1841">
            <v>37712</v>
          </cell>
          <cell r="CX1841">
            <v>45000</v>
          </cell>
          <cell r="CY1841">
            <v>37622</v>
          </cell>
          <cell r="CZ1841" t="str">
            <v>Sales - On-Line Ad Sales</v>
          </cell>
          <cell r="DA1841">
            <v>0</v>
          </cell>
          <cell r="DB1841">
            <v>90</v>
          </cell>
        </row>
        <row r="1842">
          <cell r="A1842">
            <v>1867</v>
          </cell>
          <cell r="B1842">
            <v>1867</v>
          </cell>
          <cell r="C1842">
            <v>4204</v>
          </cell>
          <cell r="D1842" t="str">
            <v>US-MTV-SAL</v>
          </cell>
          <cell r="E1842" t="str">
            <v>katherine</v>
          </cell>
          <cell r="F1842" t="str">
            <v>Katherine</v>
          </cell>
          <cell r="G1842" t="str">
            <v>W</v>
          </cell>
          <cell r="H1842" t="str">
            <v>Lew</v>
          </cell>
          <cell r="I1842" t="str">
            <v>Katherine Lew</v>
          </cell>
          <cell r="J1842" t="str">
            <v>Katherine W Lew</v>
          </cell>
          <cell r="K1842" t="str">
            <v>Katherine</v>
          </cell>
          <cell r="L1842" t="str">
            <v>USD</v>
          </cell>
          <cell r="M1842" t="str">
            <v>Lew, Katherine</v>
          </cell>
          <cell r="N1842" t="str">
            <v>F</v>
          </cell>
          <cell r="O1842">
            <v>28117</v>
          </cell>
          <cell r="P1842" t="str">
            <v>US</v>
          </cell>
          <cell r="Q1842" t="str">
            <v xml:space="preserve"> </v>
          </cell>
          <cell r="R1842" t="str">
            <v>Online Product Support Coordinator</v>
          </cell>
          <cell r="S1842" t="str">
            <v>EMPLOYEE</v>
          </cell>
          <cell r="T1842">
            <v>3.25</v>
          </cell>
          <cell r="U1842" t="str">
            <v>Griffin, Denise</v>
          </cell>
          <cell r="V1842" t="str">
            <v>denise</v>
          </cell>
          <cell r="W1842" t="str">
            <v>EMP-REF</v>
          </cell>
          <cell r="X1842" t="str">
            <v>Rands, Shantal</v>
          </cell>
          <cell r="Y1842" t="str">
            <v>Big Pagoda Company</v>
          </cell>
          <cell r="Z1842">
            <v>41</v>
          </cell>
          <cell r="AA1842" t="str">
            <v>O2-3</v>
          </cell>
          <cell r="AB1842" t="str">
            <v>13 -tgif area</v>
          </cell>
          <cell r="AC1842" t="str">
            <v>650-623-5658</v>
          </cell>
          <cell r="AD1842" t="str">
            <v>1740 Polk St</v>
          </cell>
          <cell r="AE1842" t="str">
            <v>#6</v>
          </cell>
          <cell r="AF1842" t="str">
            <v>San Francisco</v>
          </cell>
          <cell r="AG1842" t="str">
            <v>CA</v>
          </cell>
          <cell r="AH1842">
            <v>94109</v>
          </cell>
          <cell r="AI1842" t="str">
            <v>US</v>
          </cell>
          <cell r="AJ1842" t="str">
            <v xml:space="preserve"> </v>
          </cell>
          <cell r="AK1842" t="str">
            <v>R</v>
          </cell>
          <cell r="AL1842" t="str">
            <v>S</v>
          </cell>
          <cell r="AM1842" t="str">
            <v>N</v>
          </cell>
          <cell r="AN1842" t="str">
            <v>563-77-0123</v>
          </cell>
          <cell r="AO1842" t="str">
            <v>N</v>
          </cell>
          <cell r="AP1842" t="str">
            <v>COSTCENTER</v>
          </cell>
          <cell r="AQ1842" t="str">
            <v>E2</v>
          </cell>
          <cell r="AR1842" t="str">
            <v>User Support Coordinator</v>
          </cell>
          <cell r="AS1842" t="str">
            <v>User Support</v>
          </cell>
          <cell r="AT1842">
            <v>231</v>
          </cell>
          <cell r="AU1842" t="str">
            <v>Sales - On-Line Ad Sales</v>
          </cell>
          <cell r="AW1842">
            <v>37823</v>
          </cell>
          <cell r="AX1842">
            <v>37823</v>
          </cell>
          <cell r="AY1842" t="str">
            <v>E2 - Sales - On-Line Ad Sales - User Support Coordinator</v>
          </cell>
          <cell r="AZ1842" t="str">
            <v>Sales</v>
          </cell>
          <cell r="BA1842" t="str">
            <v>JOBCODE</v>
          </cell>
          <cell r="BB1842" t="str">
            <v>JOBCODE-REDO</v>
          </cell>
          <cell r="BC1842">
            <v>37926</v>
          </cell>
          <cell r="BD1842">
            <v>0.8</v>
          </cell>
          <cell r="BE1842">
            <v>0.5</v>
          </cell>
          <cell r="BF1842" t="str">
            <v>E</v>
          </cell>
          <cell r="BG1842">
            <v>1178</v>
          </cell>
          <cell r="BH1842">
            <v>11178</v>
          </cell>
          <cell r="BI1842">
            <v>1</v>
          </cell>
          <cell r="BJ1842">
            <v>37823</v>
          </cell>
          <cell r="BK1842" t="str">
            <v>SALARY</v>
          </cell>
          <cell r="BL1842" t="str">
            <v>SALARY-CONVERT</v>
          </cell>
          <cell r="BM1842">
            <v>19</v>
          </cell>
          <cell r="BN1842">
            <v>3333</v>
          </cell>
          <cell r="BO1842" t="str">
            <v>E2 - Sales</v>
          </cell>
          <cell r="BP1842">
            <v>40000</v>
          </cell>
          <cell r="BQ1842" t="str">
            <v xml:space="preserve"> </v>
          </cell>
          <cell r="BR1842">
            <v>37823</v>
          </cell>
          <cell r="BS1842">
            <v>0.13100000000000001</v>
          </cell>
          <cell r="BT1842">
            <v>30000</v>
          </cell>
          <cell r="BU1842">
            <v>50400</v>
          </cell>
          <cell r="BV1842">
            <v>61950</v>
          </cell>
          <cell r="BW1842">
            <v>5.3999999999999999E-2</v>
          </cell>
          <cell r="BX1842">
            <v>7.0000000000000007E-2</v>
          </cell>
          <cell r="BY1842">
            <v>50000</v>
          </cell>
          <cell r="BZ1842">
            <v>10000</v>
          </cell>
          <cell r="CA1842">
            <v>10000</v>
          </cell>
          <cell r="CB1842">
            <v>1000</v>
          </cell>
          <cell r="CC1842">
            <v>1000</v>
          </cell>
          <cell r="CD1842">
            <v>1000</v>
          </cell>
          <cell r="CE1842">
            <v>1000</v>
          </cell>
          <cell r="CF1842" t="str">
            <v>A</v>
          </cell>
          <cell r="CG1842">
            <v>27</v>
          </cell>
          <cell r="CH1842" t="str">
            <v xml:space="preserve"> </v>
          </cell>
          <cell r="CI1842" t="str">
            <v xml:space="preserve"> </v>
          </cell>
          <cell r="CJ1842" t="str">
            <v xml:space="preserve"> </v>
          </cell>
          <cell r="CK1842" t="str">
            <v xml:space="preserve"> </v>
          </cell>
          <cell r="CL1842" t="str">
            <v xml:space="preserve"> </v>
          </cell>
          <cell r="CM1842" t="str">
            <v>BS (University of California, Davis) 99/ 2.9</v>
          </cell>
          <cell r="CN1842" t="str">
            <v>VERIFIED-NONE</v>
          </cell>
          <cell r="CP1842">
            <v>50000</v>
          </cell>
          <cell r="CQ1842">
            <v>37987</v>
          </cell>
          <cell r="CR1842">
            <v>50000</v>
          </cell>
          <cell r="CS1842">
            <v>37895</v>
          </cell>
          <cell r="CT1842">
            <v>45000</v>
          </cell>
          <cell r="CU1842">
            <v>37803</v>
          </cell>
          <cell r="CV1842" t="str">
            <v xml:space="preserve"> </v>
          </cell>
          <cell r="CW1842" t="str">
            <v xml:space="preserve"> </v>
          </cell>
          <cell r="CX1842" t="str">
            <v xml:space="preserve"> </v>
          </cell>
          <cell r="CY1842" t="str">
            <v xml:space="preserve"> </v>
          </cell>
          <cell r="CZ1842" t="str">
            <v>Sales - On-Line Ad Sales</v>
          </cell>
          <cell r="DA1842">
            <v>0</v>
          </cell>
          <cell r="DB1842">
            <v>90</v>
          </cell>
        </row>
        <row r="1843">
          <cell r="A1843">
            <v>1868</v>
          </cell>
          <cell r="B1843">
            <v>1868</v>
          </cell>
          <cell r="C1843">
            <v>4204</v>
          </cell>
          <cell r="D1843" t="str">
            <v>US-MTV-SAL</v>
          </cell>
          <cell r="E1843" t="str">
            <v>hfolsom</v>
          </cell>
          <cell r="F1843" t="str">
            <v>Heather</v>
          </cell>
          <cell r="G1843" t="str">
            <v>E</v>
          </cell>
          <cell r="H1843" t="str">
            <v>Folsom</v>
          </cell>
          <cell r="I1843" t="str">
            <v>Heather Folsom</v>
          </cell>
          <cell r="J1843" t="str">
            <v>Heather E Folsom</v>
          </cell>
          <cell r="K1843" t="str">
            <v>Heather</v>
          </cell>
          <cell r="L1843" t="str">
            <v>USD</v>
          </cell>
          <cell r="M1843" t="str">
            <v>Folsom, Heather</v>
          </cell>
          <cell r="N1843" t="str">
            <v>F</v>
          </cell>
          <cell r="O1843">
            <v>28352</v>
          </cell>
          <cell r="P1843" t="str">
            <v>US</v>
          </cell>
          <cell r="Q1843" t="str">
            <v xml:space="preserve"> </v>
          </cell>
          <cell r="R1843" t="str">
            <v>Online Product Support Coordinator</v>
          </cell>
          <cell r="S1843" t="str">
            <v>EMPLOYEE</v>
          </cell>
          <cell r="T1843">
            <v>3.25</v>
          </cell>
          <cell r="U1843" t="str">
            <v>Griffin, Denise</v>
          </cell>
          <cell r="V1843" t="str">
            <v>denise</v>
          </cell>
          <cell r="W1843" t="str">
            <v>JOBS-AT-GOOGLE</v>
          </cell>
          <cell r="X1843" t="str">
            <v xml:space="preserve"> </v>
          </cell>
          <cell r="Y1843" t="str">
            <v>Wizman Insurance and Financial Planning</v>
          </cell>
          <cell r="Z1843">
            <v>41</v>
          </cell>
          <cell r="AA1843" t="str">
            <v>C2-3</v>
          </cell>
          <cell r="AB1843" t="str">
            <v>8 -tgif area</v>
          </cell>
          <cell r="AC1843" t="str">
            <v>1-650-623-5659</v>
          </cell>
          <cell r="AD1843" t="str">
            <v>10770 Stevens Canyon Rd</v>
          </cell>
          <cell r="AE1843" t="str">
            <v xml:space="preserve"> </v>
          </cell>
          <cell r="AF1843" t="str">
            <v>Cupertino</v>
          </cell>
          <cell r="AG1843" t="str">
            <v>CA</v>
          </cell>
          <cell r="AH1843">
            <v>95014</v>
          </cell>
          <cell r="AI1843" t="str">
            <v>US</v>
          </cell>
          <cell r="AJ1843" t="str">
            <v xml:space="preserve"> </v>
          </cell>
          <cell r="AK1843" t="str">
            <v>R</v>
          </cell>
          <cell r="AL1843" t="str">
            <v>S</v>
          </cell>
          <cell r="AM1843" t="str">
            <v>N</v>
          </cell>
          <cell r="AN1843" t="str">
            <v>548-53-1906</v>
          </cell>
          <cell r="AO1843" t="str">
            <v>N</v>
          </cell>
          <cell r="AP1843" t="str">
            <v>COSTCENTER</v>
          </cell>
          <cell r="AQ1843" t="str">
            <v>E2</v>
          </cell>
          <cell r="AR1843" t="str">
            <v>User Support Coordinator</v>
          </cell>
          <cell r="AS1843" t="str">
            <v>User Support</v>
          </cell>
          <cell r="AT1843">
            <v>231</v>
          </cell>
          <cell r="AU1843" t="str">
            <v>Sales - On-Line Ad Sales</v>
          </cell>
          <cell r="AW1843">
            <v>37823</v>
          </cell>
          <cell r="AX1843">
            <v>37823</v>
          </cell>
          <cell r="AY1843" t="str">
            <v>E2 - Sales - On-Line Ad Sales - User Support Coordinator</v>
          </cell>
          <cell r="AZ1843" t="str">
            <v>Sales</v>
          </cell>
          <cell r="BA1843" t="str">
            <v>JOBCODE</v>
          </cell>
          <cell r="BB1843" t="str">
            <v>JOBCODE-REDO</v>
          </cell>
          <cell r="BC1843">
            <v>37926</v>
          </cell>
          <cell r="BD1843">
            <v>0.8</v>
          </cell>
          <cell r="BE1843">
            <v>0.5</v>
          </cell>
          <cell r="BF1843" t="str">
            <v>E</v>
          </cell>
          <cell r="BG1843">
            <v>1174</v>
          </cell>
          <cell r="BH1843">
            <v>11174</v>
          </cell>
          <cell r="BI1843">
            <v>1</v>
          </cell>
          <cell r="BJ1843">
            <v>37823</v>
          </cell>
          <cell r="BK1843" t="str">
            <v>SALARY</v>
          </cell>
          <cell r="BL1843" t="str">
            <v>SALARY-CONVERT</v>
          </cell>
          <cell r="BM1843">
            <v>19</v>
          </cell>
          <cell r="BN1843">
            <v>3333</v>
          </cell>
          <cell r="BO1843" t="str">
            <v>E2 - Sales</v>
          </cell>
          <cell r="BP1843">
            <v>40000</v>
          </cell>
          <cell r="BQ1843" t="str">
            <v xml:space="preserve"> </v>
          </cell>
          <cell r="BR1843">
            <v>37823</v>
          </cell>
          <cell r="BS1843">
            <v>0.13100000000000001</v>
          </cell>
          <cell r="BT1843">
            <v>30000</v>
          </cell>
          <cell r="BU1843">
            <v>50400</v>
          </cell>
          <cell r="BV1843">
            <v>61950</v>
          </cell>
          <cell r="BW1843">
            <v>5.3999999999999999E-2</v>
          </cell>
          <cell r="BX1843">
            <v>7.0000000000000007E-2</v>
          </cell>
          <cell r="BY1843">
            <v>50000</v>
          </cell>
          <cell r="BZ1843">
            <v>10000</v>
          </cell>
          <cell r="CA1843">
            <v>10000</v>
          </cell>
          <cell r="CB1843">
            <v>1000</v>
          </cell>
          <cell r="CC1843">
            <v>1000</v>
          </cell>
          <cell r="CD1843">
            <v>1000</v>
          </cell>
          <cell r="CE1843">
            <v>1000</v>
          </cell>
          <cell r="CF1843" t="str">
            <v>W</v>
          </cell>
          <cell r="CG1843">
            <v>26</v>
          </cell>
          <cell r="CH1843" t="str">
            <v xml:space="preserve"> </v>
          </cell>
          <cell r="CI1843" t="str">
            <v xml:space="preserve"> </v>
          </cell>
          <cell r="CJ1843" t="str">
            <v xml:space="preserve"> </v>
          </cell>
          <cell r="CK1843" t="str">
            <v xml:space="preserve"> </v>
          </cell>
          <cell r="CL1843" t="str">
            <v xml:space="preserve"> </v>
          </cell>
          <cell r="CM1843" t="str">
            <v>BA (Columbia University) 99/ 3.8</v>
          </cell>
          <cell r="CN1843" t="str">
            <v>VERIFIED-NONE</v>
          </cell>
          <cell r="CP1843">
            <v>50000</v>
          </cell>
          <cell r="CQ1843">
            <v>37987</v>
          </cell>
          <cell r="CR1843">
            <v>50000</v>
          </cell>
          <cell r="CS1843">
            <v>37895</v>
          </cell>
          <cell r="CT1843">
            <v>45000</v>
          </cell>
          <cell r="CU1843">
            <v>37803</v>
          </cell>
          <cell r="CV1843" t="str">
            <v xml:space="preserve"> </v>
          </cell>
          <cell r="CW1843" t="str">
            <v xml:space="preserve"> </v>
          </cell>
          <cell r="CX1843" t="str">
            <v xml:space="preserve"> </v>
          </cell>
          <cell r="CY1843" t="str">
            <v xml:space="preserve"> </v>
          </cell>
          <cell r="CZ1843" t="str">
            <v>Sales - On-Line Ad Sales</v>
          </cell>
          <cell r="DA1843">
            <v>0</v>
          </cell>
          <cell r="DB1843">
            <v>90</v>
          </cell>
        </row>
        <row r="1844">
          <cell r="A1844">
            <v>3201</v>
          </cell>
          <cell r="B1844">
            <v>3201</v>
          </cell>
          <cell r="C1844">
            <v>4204</v>
          </cell>
          <cell r="D1844" t="str">
            <v>US-MTV-SAL</v>
          </cell>
          <cell r="E1844" t="str">
            <v>catheriner</v>
          </cell>
          <cell r="F1844" t="str">
            <v>Catherine</v>
          </cell>
          <cell r="G1844" t="str">
            <v>A</v>
          </cell>
          <cell r="H1844" t="str">
            <v>Rondeau</v>
          </cell>
          <cell r="I1844" t="str">
            <v>Catherine Rondeau</v>
          </cell>
          <cell r="J1844" t="str">
            <v>Catherine A Rondeau</v>
          </cell>
          <cell r="K1844" t="str">
            <v>Catherine</v>
          </cell>
          <cell r="L1844" t="str">
            <v>USD</v>
          </cell>
          <cell r="M1844" t="str">
            <v>Rondeau, Catherine</v>
          </cell>
          <cell r="N1844" t="str">
            <v>F</v>
          </cell>
          <cell r="O1844">
            <v>28108</v>
          </cell>
          <cell r="P1844" t="str">
            <v>US</v>
          </cell>
          <cell r="Q1844" t="str">
            <v xml:space="preserve"> </v>
          </cell>
          <cell r="R1844" t="str">
            <v>Online Product Support Coordinator</v>
          </cell>
          <cell r="S1844" t="str">
            <v>EMPLOYEE</v>
          </cell>
          <cell r="T1844">
            <v>3</v>
          </cell>
          <cell r="U1844" t="str">
            <v>Griffin, Denise</v>
          </cell>
          <cell r="V1844" t="str">
            <v>denise</v>
          </cell>
          <cell r="W1844" t="str">
            <v>EMP-REF</v>
          </cell>
          <cell r="X1844" t="str">
            <v>Rands, Shantal</v>
          </cell>
          <cell r="Y1844" t="str">
            <v>Valdor Fiber Optics</v>
          </cell>
          <cell r="Z1844">
            <v>41</v>
          </cell>
          <cell r="AA1844" t="str">
            <v>C1</v>
          </cell>
          <cell r="AB1844" t="str">
            <v>5 (old tgif)</v>
          </cell>
          <cell r="AC1844" t="str">
            <v>650-623-5014</v>
          </cell>
          <cell r="AD1844" t="str">
            <v>1140 Castro St</v>
          </cell>
          <cell r="AE1844" t="str">
            <v>#32</v>
          </cell>
          <cell r="AF1844" t="str">
            <v>Mountain View</v>
          </cell>
          <cell r="AG1844" t="str">
            <v>CA</v>
          </cell>
          <cell r="AH1844">
            <v>94040</v>
          </cell>
          <cell r="AI1844" t="str">
            <v>US</v>
          </cell>
          <cell r="AJ1844" t="str">
            <v xml:space="preserve"> </v>
          </cell>
          <cell r="AK1844" t="str">
            <v>R</v>
          </cell>
          <cell r="AL1844" t="str">
            <v>S</v>
          </cell>
          <cell r="AM1844" t="str">
            <v>N</v>
          </cell>
          <cell r="AN1844" t="str">
            <v>563-95-7689</v>
          </cell>
          <cell r="AO1844" t="str">
            <v>N</v>
          </cell>
          <cell r="AP1844" t="str">
            <v>COSTCENTER</v>
          </cell>
          <cell r="AQ1844" t="str">
            <v>E2</v>
          </cell>
          <cell r="AR1844" t="str">
            <v>User Support Coordinator</v>
          </cell>
          <cell r="AS1844" t="str">
            <v>User Support</v>
          </cell>
          <cell r="AT1844">
            <v>231</v>
          </cell>
          <cell r="AU1844" t="str">
            <v>Sales - On-Line Ad Sales</v>
          </cell>
          <cell r="AW1844">
            <v>37866</v>
          </cell>
          <cell r="AX1844">
            <v>37866</v>
          </cell>
          <cell r="AY1844" t="str">
            <v>E2 - Sales - On-Line Ad Sales - User Support Coordinator</v>
          </cell>
          <cell r="AZ1844" t="str">
            <v>Sales</v>
          </cell>
          <cell r="BA1844" t="str">
            <v>HIRE</v>
          </cell>
          <cell r="BB1844" t="str">
            <v>HIRE-CONV</v>
          </cell>
          <cell r="BC1844">
            <v>37866</v>
          </cell>
          <cell r="BD1844">
            <v>0.7</v>
          </cell>
          <cell r="BE1844">
            <v>0.7</v>
          </cell>
          <cell r="BF1844" t="str">
            <v>E</v>
          </cell>
          <cell r="BG1844">
            <v>1291</v>
          </cell>
          <cell r="BH1844">
            <v>11291</v>
          </cell>
          <cell r="BI1844">
            <v>1</v>
          </cell>
          <cell r="BJ1844">
            <v>37866</v>
          </cell>
          <cell r="BK1844" t="str">
            <v>SALARY</v>
          </cell>
          <cell r="BL1844" t="str">
            <v>SALARY-CONVERT</v>
          </cell>
          <cell r="BM1844">
            <v>19</v>
          </cell>
          <cell r="BN1844">
            <v>3333</v>
          </cell>
          <cell r="BO1844" t="str">
            <v>E2 - Sales</v>
          </cell>
          <cell r="BP1844">
            <v>40000</v>
          </cell>
          <cell r="BQ1844" t="str">
            <v xml:space="preserve"> </v>
          </cell>
          <cell r="BR1844">
            <v>37866</v>
          </cell>
          <cell r="BS1844">
            <v>0.13100000000000001</v>
          </cell>
          <cell r="BT1844">
            <v>30000</v>
          </cell>
          <cell r="BU1844">
            <v>50400</v>
          </cell>
          <cell r="BV1844">
            <v>61950</v>
          </cell>
          <cell r="BW1844">
            <v>5.3999999999999999E-2</v>
          </cell>
          <cell r="BX1844">
            <v>7.0000000000000007E-2</v>
          </cell>
          <cell r="BY1844">
            <v>50000</v>
          </cell>
          <cell r="BZ1844">
            <v>10000</v>
          </cell>
          <cell r="CA1844">
            <v>10000</v>
          </cell>
          <cell r="CB1844">
            <v>750</v>
          </cell>
          <cell r="CC1844">
            <v>750</v>
          </cell>
          <cell r="CD1844">
            <v>750</v>
          </cell>
          <cell r="CE1844">
            <v>750</v>
          </cell>
          <cell r="CF1844" t="str">
            <v>A</v>
          </cell>
          <cell r="CG1844">
            <v>27</v>
          </cell>
          <cell r="CH1844" t="str">
            <v xml:space="preserve"> </v>
          </cell>
          <cell r="CI1844" t="str">
            <v xml:space="preserve"> </v>
          </cell>
          <cell r="CJ1844" t="str">
            <v xml:space="preserve"> </v>
          </cell>
          <cell r="CK1844" t="str">
            <v xml:space="preserve"> </v>
          </cell>
          <cell r="CL1844" t="str">
            <v xml:space="preserve"> </v>
          </cell>
          <cell r="CM1844" t="str">
            <v>BA (University of California, Berkeley) 00/ 0.0</v>
          </cell>
          <cell r="CN1844" t="str">
            <v>VERIFIED-NONE</v>
          </cell>
          <cell r="CP1844">
            <v>50000</v>
          </cell>
          <cell r="CQ1844">
            <v>37987</v>
          </cell>
          <cell r="CR1844">
            <v>50000</v>
          </cell>
          <cell r="CS1844">
            <v>37895</v>
          </cell>
          <cell r="CT1844">
            <v>50000</v>
          </cell>
          <cell r="CU1844">
            <v>37803</v>
          </cell>
          <cell r="CV1844" t="str">
            <v xml:space="preserve"> </v>
          </cell>
          <cell r="CW1844" t="str">
            <v xml:space="preserve"> </v>
          </cell>
          <cell r="CX1844" t="str">
            <v xml:space="preserve"> </v>
          </cell>
          <cell r="CY1844" t="str">
            <v xml:space="preserve"> </v>
          </cell>
          <cell r="CZ1844" t="str">
            <v>Sales - On-Line Ad Sales</v>
          </cell>
          <cell r="DA1844">
            <v>0</v>
          </cell>
          <cell r="DB1844">
            <v>90</v>
          </cell>
        </row>
        <row r="1845">
          <cell r="A1845">
            <v>3351</v>
          </cell>
          <cell r="B1845">
            <v>3351</v>
          </cell>
          <cell r="C1845">
            <v>4204</v>
          </cell>
          <cell r="D1845" t="str">
            <v>US-MTV-SAL</v>
          </cell>
          <cell r="E1845" t="str">
            <v>kareny</v>
          </cell>
          <cell r="F1845" t="str">
            <v>Karen</v>
          </cell>
          <cell r="G1845" t="str">
            <v>C</v>
          </cell>
          <cell r="H1845" t="str">
            <v>Yearout</v>
          </cell>
          <cell r="I1845" t="str">
            <v>Karen Yearout</v>
          </cell>
          <cell r="J1845" t="str">
            <v>Karen C Yearout</v>
          </cell>
          <cell r="K1845" t="str">
            <v>Karen</v>
          </cell>
          <cell r="L1845" t="str">
            <v>USD</v>
          </cell>
          <cell r="M1845" t="str">
            <v>Yearout, Karen</v>
          </cell>
          <cell r="N1845" t="str">
            <v>F</v>
          </cell>
          <cell r="O1845">
            <v>26942</v>
          </cell>
          <cell r="P1845" t="str">
            <v>US</v>
          </cell>
          <cell r="Q1845" t="str">
            <v xml:space="preserve"> </v>
          </cell>
          <cell r="R1845" t="str">
            <v>Online Product Support Coordinator</v>
          </cell>
          <cell r="S1845" t="str">
            <v>EMPLOYEE</v>
          </cell>
          <cell r="T1845">
            <v>3</v>
          </cell>
          <cell r="U1845" t="str">
            <v>Griffin, Denise</v>
          </cell>
          <cell r="V1845" t="str">
            <v>denise</v>
          </cell>
          <cell r="W1845" t="str">
            <v>EMP-REF</v>
          </cell>
          <cell r="X1845" t="str">
            <v>Weir, Patricia</v>
          </cell>
          <cell r="Y1845" t="str">
            <v>BI3 Solutions Inc</v>
          </cell>
          <cell r="Z1845">
            <v>41</v>
          </cell>
          <cell r="AA1845" t="str">
            <v>C1</v>
          </cell>
          <cell r="AB1845" t="str">
            <v>15a</v>
          </cell>
          <cell r="AC1845" t="str">
            <v>650-623-5927</v>
          </cell>
          <cell r="AD1845" t="str">
            <v>2346 Belvedere Ave</v>
          </cell>
          <cell r="AE1845" t="str">
            <v xml:space="preserve"> </v>
          </cell>
          <cell r="AF1845" t="str">
            <v>San Leandro</v>
          </cell>
          <cell r="AG1845" t="str">
            <v>CA</v>
          </cell>
          <cell r="AH1845">
            <v>94577</v>
          </cell>
          <cell r="AI1845" t="str">
            <v>US</v>
          </cell>
          <cell r="AJ1845" t="str">
            <v xml:space="preserve"> </v>
          </cell>
          <cell r="AK1845" t="str">
            <v>R</v>
          </cell>
          <cell r="AL1845" t="str">
            <v>S</v>
          </cell>
          <cell r="AM1845" t="str">
            <v>N</v>
          </cell>
          <cell r="AN1845" t="str">
            <v>267-75-3303</v>
          </cell>
          <cell r="AO1845" t="str">
            <v>N</v>
          </cell>
          <cell r="AP1845" t="str">
            <v>COSTCENTER</v>
          </cell>
          <cell r="AQ1845" t="str">
            <v>E2</v>
          </cell>
          <cell r="AR1845" t="str">
            <v>User Support Coordinator</v>
          </cell>
          <cell r="AS1845" t="str">
            <v>User Support</v>
          </cell>
          <cell r="AT1845">
            <v>231</v>
          </cell>
          <cell r="AU1845" t="str">
            <v>Sales - On-Line Ad Sales</v>
          </cell>
          <cell r="AW1845">
            <v>37970</v>
          </cell>
          <cell r="AX1845">
            <v>37970</v>
          </cell>
          <cell r="AY1845" t="str">
            <v>E2 - Sales - On-Line Ad Sales - User Support Coordinator</v>
          </cell>
          <cell r="AZ1845" t="str">
            <v>Sales</v>
          </cell>
          <cell r="BA1845" t="str">
            <v>HIRE</v>
          </cell>
          <cell r="BB1845" t="str">
            <v>HIRE-CONV</v>
          </cell>
          <cell r="BC1845">
            <v>37970</v>
          </cell>
          <cell r="BD1845">
            <v>0.4</v>
          </cell>
          <cell r="BE1845">
            <v>0.4</v>
          </cell>
          <cell r="BF1845" t="str">
            <v>E</v>
          </cell>
          <cell r="BG1845">
            <v>1564</v>
          </cell>
          <cell r="BH1845">
            <v>11564</v>
          </cell>
          <cell r="BI1845">
            <v>1</v>
          </cell>
          <cell r="BJ1845">
            <v>37970</v>
          </cell>
          <cell r="BK1845" t="str">
            <v>SALARY</v>
          </cell>
          <cell r="BL1845" t="str">
            <v>SALARY-CONVERT</v>
          </cell>
          <cell r="BM1845">
            <v>19</v>
          </cell>
          <cell r="BN1845">
            <v>3333</v>
          </cell>
          <cell r="BO1845" t="str">
            <v>E2 - Sales</v>
          </cell>
          <cell r="BP1845">
            <v>40000</v>
          </cell>
          <cell r="BQ1845" t="str">
            <v xml:space="preserve"> </v>
          </cell>
          <cell r="BR1845">
            <v>37970</v>
          </cell>
          <cell r="BS1845">
            <v>0.13100000000000001</v>
          </cell>
          <cell r="BT1845">
            <v>30000</v>
          </cell>
          <cell r="BU1845">
            <v>50400</v>
          </cell>
          <cell r="BV1845">
            <v>61950</v>
          </cell>
          <cell r="BW1845">
            <v>5.3999999999999999E-2</v>
          </cell>
          <cell r="BX1845">
            <v>7.0000000000000007E-2</v>
          </cell>
          <cell r="BY1845">
            <v>50000</v>
          </cell>
          <cell r="BZ1845">
            <v>10000</v>
          </cell>
          <cell r="CA1845">
            <v>10000</v>
          </cell>
          <cell r="CB1845">
            <v>600</v>
          </cell>
          <cell r="CC1845">
            <v>600</v>
          </cell>
          <cell r="CD1845">
            <v>600</v>
          </cell>
          <cell r="CE1845">
            <v>600</v>
          </cell>
          <cell r="CF1845" t="str">
            <v>W</v>
          </cell>
          <cell r="CG1845">
            <v>30</v>
          </cell>
          <cell r="CH1845" t="str">
            <v xml:space="preserve"> </v>
          </cell>
          <cell r="CI1845" t="str">
            <v xml:space="preserve"> </v>
          </cell>
          <cell r="CJ1845" t="str">
            <v xml:space="preserve"> </v>
          </cell>
          <cell r="CK1845" t="str">
            <v xml:space="preserve"> </v>
          </cell>
          <cell r="CL1845" t="str">
            <v xml:space="preserve"> </v>
          </cell>
          <cell r="CM1845" t="str">
            <v>BA (University of California, Berkeley) 94/ 3.1</v>
          </cell>
          <cell r="CN1845" t="str">
            <v>VERIFIED-NONE</v>
          </cell>
          <cell r="CP1845">
            <v>50000</v>
          </cell>
          <cell r="CQ1845">
            <v>37987</v>
          </cell>
          <cell r="CR1845">
            <v>50000</v>
          </cell>
          <cell r="CS1845" t="str">
            <v xml:space="preserve"> </v>
          </cell>
          <cell r="CT1845" t="str">
            <v xml:space="preserve"> </v>
          </cell>
          <cell r="CU1845" t="str">
            <v xml:space="preserve"> </v>
          </cell>
          <cell r="CV1845" t="str">
            <v xml:space="preserve"> </v>
          </cell>
          <cell r="CW1845" t="str">
            <v xml:space="preserve"> </v>
          </cell>
          <cell r="CX1845" t="str">
            <v xml:space="preserve"> </v>
          </cell>
          <cell r="CY1845" t="str">
            <v xml:space="preserve"> </v>
          </cell>
          <cell r="CZ1845" t="str">
            <v>Sales - On-Line Ad Sales</v>
          </cell>
          <cell r="DA1845">
            <v>0</v>
          </cell>
          <cell r="DB1845">
            <v>90</v>
          </cell>
        </row>
        <row r="1846">
          <cell r="A1846">
            <v>951</v>
          </cell>
          <cell r="B1846">
            <v>951</v>
          </cell>
          <cell r="C1846">
            <v>4204</v>
          </cell>
          <cell r="D1846" t="str">
            <v>US-MTV-SAL</v>
          </cell>
          <cell r="E1846" t="str">
            <v>shantal</v>
          </cell>
          <cell r="F1846" t="str">
            <v>Shantal</v>
          </cell>
          <cell r="G1846" t="str">
            <v xml:space="preserve"> </v>
          </cell>
          <cell r="H1846" t="str">
            <v>Rands</v>
          </cell>
          <cell r="I1846" t="str">
            <v>Shantal Rands</v>
          </cell>
          <cell r="J1846" t="str">
            <v>Shantal Rands</v>
          </cell>
          <cell r="K1846" t="str">
            <v>Shantal</v>
          </cell>
          <cell r="L1846" t="str">
            <v>USD</v>
          </cell>
          <cell r="M1846" t="str">
            <v>Rands, Shantal</v>
          </cell>
          <cell r="N1846" t="str">
            <v>F</v>
          </cell>
          <cell r="O1846">
            <v>28386</v>
          </cell>
          <cell r="P1846" t="str">
            <v>US</v>
          </cell>
          <cell r="Q1846" t="str">
            <v xml:space="preserve"> </v>
          </cell>
          <cell r="R1846" t="str">
            <v>Online Product Support Coordinator</v>
          </cell>
          <cell r="S1846" t="str">
            <v>EMPLOYEE</v>
          </cell>
          <cell r="T1846">
            <v>3.25</v>
          </cell>
          <cell r="U1846" t="str">
            <v>Griffin, Denise</v>
          </cell>
          <cell r="V1846" t="str">
            <v>denise</v>
          </cell>
          <cell r="W1846" t="str">
            <v>TEMP-AGENCY JOBS-AT-GOOGLE</v>
          </cell>
          <cell r="X1846" t="str">
            <v xml:space="preserve">  </v>
          </cell>
          <cell r="Y1846" t="str">
            <v>Yahoo</v>
          </cell>
          <cell r="Z1846">
            <v>41</v>
          </cell>
          <cell r="AA1846" t="str">
            <v xml:space="preserve"> </v>
          </cell>
          <cell r="AB1846">
            <v>1658</v>
          </cell>
          <cell r="AC1846" t="str">
            <v>650-623-4770</v>
          </cell>
          <cell r="AD1846" t="str">
            <v>254 Clipper St</v>
          </cell>
          <cell r="AE1846" t="str">
            <v xml:space="preserve"> </v>
          </cell>
          <cell r="AF1846" t="str">
            <v>San Francisco</v>
          </cell>
          <cell r="AG1846" t="str">
            <v>CA</v>
          </cell>
          <cell r="AH1846">
            <v>94114</v>
          </cell>
          <cell r="AI1846" t="str">
            <v>US</v>
          </cell>
          <cell r="AJ1846" t="str">
            <v xml:space="preserve"> </v>
          </cell>
          <cell r="AK1846" t="str">
            <v>U</v>
          </cell>
          <cell r="AL1846" t="str">
            <v>S</v>
          </cell>
          <cell r="AM1846" t="str">
            <v>N</v>
          </cell>
          <cell r="AN1846" t="str">
            <v>568-55-5203</v>
          </cell>
          <cell r="AO1846" t="str">
            <v>U</v>
          </cell>
          <cell r="AP1846" t="str">
            <v>COSTCENTER</v>
          </cell>
          <cell r="AQ1846" t="str">
            <v>E2</v>
          </cell>
          <cell r="AR1846" t="str">
            <v>User Support Coordinator</v>
          </cell>
          <cell r="AS1846" t="str">
            <v>User Support</v>
          </cell>
          <cell r="AT1846">
            <v>231</v>
          </cell>
          <cell r="AU1846" t="str">
            <v>Sales - On-Line Ad Sales</v>
          </cell>
          <cell r="AW1846">
            <v>37620</v>
          </cell>
          <cell r="AX1846">
            <v>37620</v>
          </cell>
          <cell r="AY1846" t="str">
            <v>E2 - Sales - On-Line Ad Sales - User Support Coordinator</v>
          </cell>
          <cell r="AZ1846" t="str">
            <v>Sales</v>
          </cell>
          <cell r="BA1846" t="str">
            <v>JOBCODE</v>
          </cell>
          <cell r="BB1846" t="str">
            <v>JOBCODE-REDO</v>
          </cell>
          <cell r="BC1846">
            <v>37926</v>
          </cell>
          <cell r="BD1846">
            <v>1.4</v>
          </cell>
          <cell r="BE1846">
            <v>0.5</v>
          </cell>
          <cell r="BF1846" t="str">
            <v>E</v>
          </cell>
          <cell r="BG1846">
            <v>718</v>
          </cell>
          <cell r="BH1846">
            <v>10718</v>
          </cell>
          <cell r="BI1846">
            <v>1</v>
          </cell>
          <cell r="BJ1846">
            <v>37620</v>
          </cell>
          <cell r="BK1846" t="str">
            <v>SALARY</v>
          </cell>
          <cell r="BL1846" t="str">
            <v>SALARY-CONVERT</v>
          </cell>
          <cell r="BM1846">
            <v>19</v>
          </cell>
          <cell r="BN1846">
            <v>3333</v>
          </cell>
          <cell r="BO1846" t="str">
            <v>E2 - Sales</v>
          </cell>
          <cell r="BP1846">
            <v>40000</v>
          </cell>
          <cell r="BQ1846" t="str">
            <v xml:space="preserve"> </v>
          </cell>
          <cell r="BR1846">
            <v>37620</v>
          </cell>
          <cell r="BS1846">
            <v>0.13100000000000001</v>
          </cell>
          <cell r="BT1846">
            <v>30000</v>
          </cell>
          <cell r="BU1846">
            <v>50400</v>
          </cell>
          <cell r="BV1846">
            <v>61950</v>
          </cell>
          <cell r="BW1846">
            <v>5.3999999999999999E-2</v>
          </cell>
          <cell r="BX1846">
            <v>7.0000000000000007E-2</v>
          </cell>
          <cell r="BY1846">
            <v>50000</v>
          </cell>
          <cell r="BZ1846">
            <v>10000</v>
          </cell>
          <cell r="CA1846">
            <v>10000</v>
          </cell>
          <cell r="CB1846">
            <v>2000</v>
          </cell>
          <cell r="CC1846">
            <v>2000</v>
          </cell>
          <cell r="CD1846">
            <v>2000</v>
          </cell>
          <cell r="CE1846">
            <v>2000</v>
          </cell>
          <cell r="CF1846" t="str">
            <v>W</v>
          </cell>
          <cell r="CG1846">
            <v>26</v>
          </cell>
          <cell r="CH1846" t="str">
            <v xml:space="preserve"> </v>
          </cell>
          <cell r="CI1846" t="str">
            <v xml:space="preserve"> </v>
          </cell>
          <cell r="CJ1846" t="str">
            <v xml:space="preserve"> </v>
          </cell>
          <cell r="CK1846" t="str">
            <v xml:space="preserve"> </v>
          </cell>
          <cell r="CL1846" t="str">
            <v xml:space="preserve"> </v>
          </cell>
          <cell r="CM1846" t="str">
            <v>BA (Brigham Young University)</v>
          </cell>
          <cell r="CP1846">
            <v>50000</v>
          </cell>
          <cell r="CQ1846">
            <v>37987</v>
          </cell>
          <cell r="CR1846">
            <v>50000</v>
          </cell>
          <cell r="CS1846">
            <v>37895</v>
          </cell>
          <cell r="CT1846">
            <v>45000</v>
          </cell>
          <cell r="CU1846">
            <v>37803</v>
          </cell>
          <cell r="CV1846">
            <v>45000</v>
          </cell>
          <cell r="CW1846">
            <v>37712</v>
          </cell>
          <cell r="CX1846">
            <v>45000</v>
          </cell>
          <cell r="CY1846">
            <v>37622</v>
          </cell>
          <cell r="CZ1846" t="str">
            <v>Sales - On-Line Ad Sales</v>
          </cell>
          <cell r="DA1846">
            <v>0</v>
          </cell>
          <cell r="DB1846">
            <v>90</v>
          </cell>
        </row>
        <row r="1847">
          <cell r="A1847">
            <v>383</v>
          </cell>
          <cell r="B1847">
            <v>383</v>
          </cell>
          <cell r="C1847">
            <v>7221</v>
          </cell>
          <cell r="D1847" t="str">
            <v>US-MTV-SAL</v>
          </cell>
          <cell r="E1847" t="str">
            <v>jpark</v>
          </cell>
          <cell r="F1847" t="str">
            <v>Jennifer</v>
          </cell>
          <cell r="G1847" t="str">
            <v xml:space="preserve"> </v>
          </cell>
          <cell r="H1847" t="str">
            <v>Lim</v>
          </cell>
          <cell r="I1847" t="str">
            <v>Jennifer Lim</v>
          </cell>
          <cell r="J1847" t="str">
            <v>Jennifer Lim</v>
          </cell>
          <cell r="K1847" t="str">
            <v>Jennifer</v>
          </cell>
          <cell r="L1847" t="str">
            <v>USD</v>
          </cell>
          <cell r="M1847" t="str">
            <v>Lim, Jennifer</v>
          </cell>
          <cell r="N1847" t="str">
            <v>F</v>
          </cell>
          <cell r="O1847">
            <v>28381</v>
          </cell>
          <cell r="P1847" t="str">
            <v>US</v>
          </cell>
          <cell r="Q1847" t="str">
            <v>Park</v>
          </cell>
          <cell r="R1847" t="str">
            <v>Client Services Specialist</v>
          </cell>
          <cell r="S1847" t="str">
            <v>EMPLOYEE</v>
          </cell>
          <cell r="T1847">
            <v>3</v>
          </cell>
          <cell r="U1847" t="str">
            <v>Suppiah, Leelavathy</v>
          </cell>
          <cell r="V1847" t="str">
            <v>leela</v>
          </cell>
          <cell r="W1847" t="str">
            <v>NO-FEE NO-FEE</v>
          </cell>
          <cell r="X1847" t="str">
            <v xml:space="preserve">  </v>
          </cell>
          <cell r="Y1847" t="str">
            <v>Everypath</v>
          </cell>
          <cell r="Z1847">
            <v>41</v>
          </cell>
          <cell r="AA1847" t="str">
            <v>C1</v>
          </cell>
          <cell r="AB1847">
            <v>2100</v>
          </cell>
          <cell r="AC1847" t="str">
            <v>650-623-4389</v>
          </cell>
          <cell r="AD1847" t="str">
            <v>4393 Headen Wy</v>
          </cell>
          <cell r="AE1847" t="str">
            <v xml:space="preserve"> </v>
          </cell>
          <cell r="AF1847" t="str">
            <v>Santa Clara</v>
          </cell>
          <cell r="AG1847" t="str">
            <v>CA</v>
          </cell>
          <cell r="AH1847">
            <v>95054</v>
          </cell>
          <cell r="AI1847" t="str">
            <v>US</v>
          </cell>
          <cell r="AJ1847" t="str">
            <v xml:space="preserve"> </v>
          </cell>
          <cell r="AK1847" t="str">
            <v>U</v>
          </cell>
          <cell r="AL1847" t="str">
            <v>S</v>
          </cell>
          <cell r="AM1847" t="str">
            <v>N</v>
          </cell>
          <cell r="AN1847" t="str">
            <v>552-93-8182</v>
          </cell>
          <cell r="AO1847" t="str">
            <v>U</v>
          </cell>
          <cell r="AP1847" t="str">
            <v>COSTCENTER</v>
          </cell>
          <cell r="AQ1847" t="str">
            <v>E2</v>
          </cell>
          <cell r="AR1847" t="str">
            <v>Online Specialist I</v>
          </cell>
          <cell r="AS1847" t="str">
            <v>Online Ad Sales - NA</v>
          </cell>
          <cell r="AT1847">
            <v>151</v>
          </cell>
          <cell r="AU1847" t="str">
            <v>Sales - On-Line Ad Sales</v>
          </cell>
          <cell r="AW1847">
            <v>37326</v>
          </cell>
          <cell r="AX1847">
            <v>37326</v>
          </cell>
          <cell r="AY1847" t="str">
            <v>E2 - Sales - On-Line Ad Sales - Online Specialist I</v>
          </cell>
          <cell r="AZ1847" t="str">
            <v>Sales</v>
          </cell>
          <cell r="BA1847" t="str">
            <v>JOBCODE</v>
          </cell>
          <cell r="BB1847" t="str">
            <v>JOBCODE-PROM</v>
          </cell>
          <cell r="BC1847">
            <v>37834</v>
          </cell>
          <cell r="BD1847">
            <v>2.2000000000000002</v>
          </cell>
          <cell r="BE1847">
            <v>0.8</v>
          </cell>
          <cell r="BF1847" t="str">
            <v>E</v>
          </cell>
          <cell r="BG1847">
            <v>400</v>
          </cell>
          <cell r="BH1847">
            <v>10400</v>
          </cell>
          <cell r="BI1847">
            <v>1</v>
          </cell>
          <cell r="BJ1847">
            <v>37834</v>
          </cell>
          <cell r="BK1847" t="str">
            <v>SALARY</v>
          </cell>
          <cell r="BL1847" t="str">
            <v>SALARY-PROM</v>
          </cell>
          <cell r="BM1847">
            <v>23</v>
          </cell>
          <cell r="BN1847">
            <v>3958</v>
          </cell>
          <cell r="BO1847" t="str">
            <v>E2 - Sales</v>
          </cell>
          <cell r="BP1847">
            <v>47500</v>
          </cell>
          <cell r="BQ1847">
            <v>40000</v>
          </cell>
          <cell r="BR1847">
            <v>37834</v>
          </cell>
          <cell r="BS1847">
            <v>5.6000000000000001E-2</v>
          </cell>
          <cell r="BT1847">
            <v>30000</v>
          </cell>
          <cell r="BU1847">
            <v>50400</v>
          </cell>
          <cell r="BV1847">
            <v>61950</v>
          </cell>
          <cell r="BW1847">
            <v>6.4000000000000001E-2</v>
          </cell>
          <cell r="BX1847">
            <v>8.3000000000000004E-2</v>
          </cell>
          <cell r="BY1847">
            <v>60000</v>
          </cell>
          <cell r="BZ1847">
            <v>12500</v>
          </cell>
          <cell r="CA1847">
            <v>12500</v>
          </cell>
          <cell r="CB1847">
            <v>6000</v>
          </cell>
          <cell r="CC1847">
            <v>7500</v>
          </cell>
          <cell r="CD1847">
            <v>7500</v>
          </cell>
          <cell r="CE1847">
            <v>7500</v>
          </cell>
          <cell r="CF1847" t="str">
            <v>A</v>
          </cell>
          <cell r="CG1847">
            <v>26</v>
          </cell>
          <cell r="CH1847" t="str">
            <v xml:space="preserve"> </v>
          </cell>
          <cell r="CI1847" t="str">
            <v xml:space="preserve"> </v>
          </cell>
          <cell r="CJ1847" t="str">
            <v xml:space="preserve"> </v>
          </cell>
          <cell r="CK1847" t="str">
            <v xml:space="preserve"> </v>
          </cell>
          <cell r="CL1847" t="str">
            <v xml:space="preserve"> </v>
          </cell>
          <cell r="CM1847" t="str">
            <v>BA (University of California, Irvine) 00/ 0.0</v>
          </cell>
          <cell r="CO1847" t="str">
            <v>Anthony,Lim(M)--SPOUSE</v>
          </cell>
          <cell r="CP1847">
            <v>60000</v>
          </cell>
          <cell r="CQ1847">
            <v>37987</v>
          </cell>
          <cell r="CR1847">
            <v>60000</v>
          </cell>
          <cell r="CS1847">
            <v>37895</v>
          </cell>
          <cell r="CT1847">
            <v>60000</v>
          </cell>
          <cell r="CU1847">
            <v>37803</v>
          </cell>
          <cell r="CV1847">
            <v>55000</v>
          </cell>
          <cell r="CW1847">
            <v>37712</v>
          </cell>
          <cell r="CX1847">
            <v>55000</v>
          </cell>
          <cell r="CY1847">
            <v>37622</v>
          </cell>
          <cell r="CZ1847" t="str">
            <v>Sales - On-Line Ad Sales</v>
          </cell>
          <cell r="DA1847">
            <v>0</v>
          </cell>
          <cell r="DB1847">
            <v>90</v>
          </cell>
        </row>
        <row r="1848">
          <cell r="A1848">
            <v>2169</v>
          </cell>
          <cell r="B1848">
            <v>2169</v>
          </cell>
          <cell r="C1848">
            <v>7221</v>
          </cell>
          <cell r="D1848" t="str">
            <v>US-MTV-SAL</v>
          </cell>
          <cell r="E1848" t="str">
            <v>don</v>
          </cell>
          <cell r="F1848" t="str">
            <v>Don</v>
          </cell>
          <cell r="G1848" t="str">
            <v>T.</v>
          </cell>
          <cell r="H1848" t="str">
            <v>Vo</v>
          </cell>
          <cell r="I1848" t="str">
            <v>Don Vo</v>
          </cell>
          <cell r="J1848" t="str">
            <v>Don T Vo</v>
          </cell>
          <cell r="K1848" t="str">
            <v>Don</v>
          </cell>
          <cell r="L1848" t="str">
            <v>USD</v>
          </cell>
          <cell r="M1848" t="str">
            <v>Vo, Don</v>
          </cell>
          <cell r="N1848" t="str">
            <v>M</v>
          </cell>
          <cell r="O1848">
            <v>28958</v>
          </cell>
          <cell r="P1848" t="str">
            <v>US</v>
          </cell>
          <cell r="Q1848" t="str">
            <v xml:space="preserve"> </v>
          </cell>
          <cell r="R1848" t="str">
            <v>AdWords Specialist</v>
          </cell>
          <cell r="S1848" t="str">
            <v>EMPLOYEE</v>
          </cell>
          <cell r="T1848">
            <v>3</v>
          </cell>
          <cell r="U1848" t="str">
            <v>Cabrera, Nicolas</v>
          </cell>
          <cell r="V1848" t="str">
            <v>ncabrera</v>
          </cell>
          <cell r="W1848" t="str">
            <v>EMP-REF</v>
          </cell>
          <cell r="X1848" t="str">
            <v>Pokorny, Brian</v>
          </cell>
          <cell r="Y1848" t="str">
            <v>Juniper Networks</v>
          </cell>
          <cell r="Z1848">
            <v>41</v>
          </cell>
          <cell r="AA1848" t="str">
            <v>C1</v>
          </cell>
          <cell r="AB1848">
            <v>144</v>
          </cell>
          <cell r="AC1848">
            <v>-7111</v>
          </cell>
          <cell r="AD1848" t="str">
            <v>628 Woodhams Road</v>
          </cell>
          <cell r="AE1848" t="str">
            <v xml:space="preserve"> </v>
          </cell>
          <cell r="AF1848" t="str">
            <v>Santa Clara</v>
          </cell>
          <cell r="AG1848" t="str">
            <v>CA</v>
          </cell>
          <cell r="AH1848">
            <v>95051</v>
          </cell>
          <cell r="AI1848" t="str">
            <v>US</v>
          </cell>
          <cell r="AJ1848" t="str">
            <v xml:space="preserve"> </v>
          </cell>
          <cell r="AK1848" t="str">
            <v>R</v>
          </cell>
          <cell r="AL1848" t="str">
            <v>S</v>
          </cell>
          <cell r="AM1848" t="str">
            <v>N</v>
          </cell>
          <cell r="AN1848" t="str">
            <v>609-44-6916</v>
          </cell>
          <cell r="AO1848" t="str">
            <v>N</v>
          </cell>
          <cell r="AP1848" t="str">
            <v>COSTCENTER</v>
          </cell>
          <cell r="AQ1848" t="str">
            <v>E2</v>
          </cell>
          <cell r="AR1848" t="str">
            <v>Online Specialist I</v>
          </cell>
          <cell r="AS1848" t="str">
            <v>Online Ad Sales - Admin</v>
          </cell>
          <cell r="AT1848">
            <v>112</v>
          </cell>
          <cell r="AU1848" t="str">
            <v>Sales - On-Line Ad Sales</v>
          </cell>
          <cell r="AW1848">
            <v>37921</v>
          </cell>
          <cell r="AX1848">
            <v>37921</v>
          </cell>
          <cell r="AY1848" t="str">
            <v>E2 - Sales - On-Line Ad Sales - Online Specialist I</v>
          </cell>
          <cell r="AZ1848" t="str">
            <v>Sales</v>
          </cell>
          <cell r="BA1848" t="str">
            <v>HIRE</v>
          </cell>
          <cell r="BB1848" t="str">
            <v>HIRE-CONV</v>
          </cell>
          <cell r="BC1848">
            <v>37921</v>
          </cell>
          <cell r="BD1848">
            <v>0.6</v>
          </cell>
          <cell r="BE1848">
            <v>0.6</v>
          </cell>
          <cell r="BF1848" t="str">
            <v>E</v>
          </cell>
          <cell r="BG1848">
            <v>1430</v>
          </cell>
          <cell r="BH1848">
            <v>11430</v>
          </cell>
          <cell r="BI1848">
            <v>1</v>
          </cell>
          <cell r="BJ1848">
            <v>37921</v>
          </cell>
          <cell r="BK1848" t="str">
            <v>SALARY</v>
          </cell>
          <cell r="BL1848" t="str">
            <v>SALARY-CONVERT</v>
          </cell>
          <cell r="BM1848">
            <v>19</v>
          </cell>
          <cell r="BN1848">
            <v>3333</v>
          </cell>
          <cell r="BO1848" t="str">
            <v>E2 - Sales</v>
          </cell>
          <cell r="BP1848">
            <v>40000</v>
          </cell>
          <cell r="BQ1848" t="str">
            <v xml:space="preserve"> </v>
          </cell>
          <cell r="BR1848">
            <v>37921</v>
          </cell>
          <cell r="BS1848">
            <v>-3.7999999999999999E-2</v>
          </cell>
          <cell r="BT1848">
            <v>30000</v>
          </cell>
          <cell r="BU1848">
            <v>50400</v>
          </cell>
          <cell r="BV1848">
            <v>61950</v>
          </cell>
          <cell r="BW1848">
            <v>5.3999999999999999E-2</v>
          </cell>
          <cell r="BX1848">
            <v>7.0000000000000007E-2</v>
          </cell>
          <cell r="BY1848">
            <v>50000</v>
          </cell>
          <cell r="BZ1848">
            <v>10000</v>
          </cell>
          <cell r="CA1848">
            <v>10000</v>
          </cell>
          <cell r="CB1848">
            <v>750</v>
          </cell>
          <cell r="CC1848">
            <v>750</v>
          </cell>
          <cell r="CD1848">
            <v>750</v>
          </cell>
          <cell r="CE1848">
            <v>750</v>
          </cell>
          <cell r="CF1848" t="str">
            <v>A</v>
          </cell>
          <cell r="CG1848">
            <v>25</v>
          </cell>
          <cell r="CH1848" t="str">
            <v xml:space="preserve"> </v>
          </cell>
          <cell r="CI1848" t="str">
            <v xml:space="preserve"> </v>
          </cell>
          <cell r="CJ1848" t="str">
            <v xml:space="preserve"> </v>
          </cell>
          <cell r="CK1848" t="str">
            <v xml:space="preserve"> </v>
          </cell>
          <cell r="CL1848" t="str">
            <v xml:space="preserve"> </v>
          </cell>
          <cell r="CM1848" t="str">
            <v>BS (California Polytechnic State University) / 0.0</v>
          </cell>
          <cell r="CN1848" t="str">
            <v>VERIFIED-NONE</v>
          </cell>
          <cell r="CP1848">
            <v>50000</v>
          </cell>
          <cell r="CQ1848">
            <v>37987</v>
          </cell>
          <cell r="CR1848">
            <v>50000</v>
          </cell>
          <cell r="CS1848">
            <v>37895</v>
          </cell>
          <cell r="CT1848" t="str">
            <v xml:space="preserve"> </v>
          </cell>
          <cell r="CU1848" t="str">
            <v xml:space="preserve"> </v>
          </cell>
          <cell r="CV1848" t="str">
            <v xml:space="preserve"> </v>
          </cell>
          <cell r="CW1848" t="str">
            <v xml:space="preserve"> </v>
          </cell>
          <cell r="CX1848" t="str">
            <v xml:space="preserve"> </v>
          </cell>
          <cell r="CY1848" t="str">
            <v xml:space="preserve"> </v>
          </cell>
          <cell r="CZ1848" t="str">
            <v>Sales - On-Line Ad Sales</v>
          </cell>
          <cell r="DA1848">
            <v>0</v>
          </cell>
          <cell r="DB1848">
            <v>90</v>
          </cell>
        </row>
        <row r="1849">
          <cell r="A1849">
            <v>3312</v>
          </cell>
          <cell r="B1849">
            <v>3312</v>
          </cell>
          <cell r="C1849">
            <v>7221</v>
          </cell>
          <cell r="D1849" t="str">
            <v>US-MTV-SAL</v>
          </cell>
          <cell r="E1849" t="str">
            <v>akshay</v>
          </cell>
          <cell r="F1849" t="str">
            <v>Akshay</v>
          </cell>
          <cell r="G1849" t="str">
            <v xml:space="preserve"> </v>
          </cell>
          <cell r="H1849" t="str">
            <v>Sawhney</v>
          </cell>
          <cell r="I1849" t="str">
            <v>Akshay Sawhney</v>
          </cell>
          <cell r="J1849" t="str">
            <v>Akshay Sawhney</v>
          </cell>
          <cell r="K1849" t="str">
            <v>Akshay</v>
          </cell>
          <cell r="L1849" t="str">
            <v>USD</v>
          </cell>
          <cell r="M1849" t="str">
            <v>Sawhney, Akshay</v>
          </cell>
          <cell r="N1849" t="str">
            <v>M</v>
          </cell>
          <cell r="O1849">
            <v>28473</v>
          </cell>
          <cell r="P1849" t="str">
            <v>US</v>
          </cell>
          <cell r="Q1849" t="str">
            <v xml:space="preserve"> </v>
          </cell>
          <cell r="R1849" t="str">
            <v>AdWords Specialist</v>
          </cell>
          <cell r="S1849" t="str">
            <v>EMPLOYEE</v>
          </cell>
          <cell r="T1849">
            <v>3</v>
          </cell>
          <cell r="U1849" t="str">
            <v>Cabrera, Nicolas</v>
          </cell>
          <cell r="V1849" t="str">
            <v>ncabrera</v>
          </cell>
          <cell r="W1849" t="str">
            <v>EMP-REF</v>
          </cell>
          <cell r="X1849" t="str">
            <v>Manzana-Sawhney, Regina</v>
          </cell>
          <cell r="Y1849" t="str">
            <v xml:space="preserve"> </v>
          </cell>
          <cell r="Z1849">
            <v>41</v>
          </cell>
          <cell r="AA1849" t="str">
            <v>C1</v>
          </cell>
          <cell r="AB1849">
            <v>148</v>
          </cell>
          <cell r="AC1849">
            <v>-7185</v>
          </cell>
          <cell r="AD1849" t="str">
            <v>500 Chiquita Ave</v>
          </cell>
          <cell r="AE1849" t="str">
            <v>#1</v>
          </cell>
          <cell r="AF1849" t="str">
            <v>Mountain View</v>
          </cell>
          <cell r="AG1849" t="str">
            <v>CA</v>
          </cell>
          <cell r="AH1849">
            <v>94041</v>
          </cell>
          <cell r="AI1849" t="str">
            <v>US</v>
          </cell>
          <cell r="AJ1849" t="str">
            <v xml:space="preserve"> </v>
          </cell>
          <cell r="AK1849" t="str">
            <v>R</v>
          </cell>
          <cell r="AL1849" t="str">
            <v>S</v>
          </cell>
          <cell r="AM1849" t="str">
            <v>N</v>
          </cell>
          <cell r="AN1849" t="str">
            <v>087-70-4367</v>
          </cell>
          <cell r="AO1849" t="str">
            <v>N</v>
          </cell>
          <cell r="AP1849" t="str">
            <v>COSTCENTER</v>
          </cell>
          <cell r="AQ1849" t="str">
            <v>E2</v>
          </cell>
          <cell r="AR1849" t="str">
            <v>Online Specialist I</v>
          </cell>
          <cell r="AS1849" t="str">
            <v>Online Ad Sales - Admin</v>
          </cell>
          <cell r="AT1849">
            <v>112</v>
          </cell>
          <cell r="AU1849" t="str">
            <v>Sales - On-Line Ad Sales</v>
          </cell>
          <cell r="AW1849">
            <v>37942</v>
          </cell>
          <cell r="AX1849">
            <v>37942</v>
          </cell>
          <cell r="AY1849" t="str">
            <v>E2 - Sales - On-Line Ad Sales - Online Specialist I</v>
          </cell>
          <cell r="AZ1849" t="str">
            <v>Sales</v>
          </cell>
          <cell r="BA1849" t="str">
            <v>HIRE</v>
          </cell>
          <cell r="BB1849" t="str">
            <v>HIRE-CONV</v>
          </cell>
          <cell r="BC1849">
            <v>37942</v>
          </cell>
          <cell r="BD1849">
            <v>0.5</v>
          </cell>
          <cell r="BE1849">
            <v>0.5</v>
          </cell>
          <cell r="BF1849" t="str">
            <v>E</v>
          </cell>
          <cell r="BG1849">
            <v>1487</v>
          </cell>
          <cell r="BH1849">
            <v>11487</v>
          </cell>
          <cell r="BI1849">
            <v>1</v>
          </cell>
          <cell r="BJ1849">
            <v>37942</v>
          </cell>
          <cell r="BK1849" t="str">
            <v>SALARY</v>
          </cell>
          <cell r="BL1849" t="str">
            <v>SALARY-CONVERT</v>
          </cell>
          <cell r="BM1849">
            <v>19</v>
          </cell>
          <cell r="BN1849">
            <v>3333</v>
          </cell>
          <cell r="BO1849" t="str">
            <v>E2 - Sales</v>
          </cell>
          <cell r="BP1849">
            <v>40000</v>
          </cell>
          <cell r="BQ1849" t="str">
            <v xml:space="preserve"> </v>
          </cell>
          <cell r="BR1849">
            <v>37942</v>
          </cell>
          <cell r="BS1849">
            <v>-3.7999999999999999E-2</v>
          </cell>
          <cell r="BT1849">
            <v>30000</v>
          </cell>
          <cell r="BU1849">
            <v>50400</v>
          </cell>
          <cell r="BV1849">
            <v>61950</v>
          </cell>
          <cell r="BW1849">
            <v>5.3999999999999999E-2</v>
          </cell>
          <cell r="BX1849">
            <v>7.0000000000000007E-2</v>
          </cell>
          <cell r="BY1849">
            <v>50000</v>
          </cell>
          <cell r="BZ1849">
            <v>10000</v>
          </cell>
          <cell r="CA1849">
            <v>10000</v>
          </cell>
          <cell r="CB1849">
            <v>750</v>
          </cell>
          <cell r="CC1849">
            <v>750</v>
          </cell>
          <cell r="CD1849">
            <v>750</v>
          </cell>
          <cell r="CE1849">
            <v>750</v>
          </cell>
          <cell r="CF1849" t="str">
            <v>A</v>
          </cell>
          <cell r="CG1849">
            <v>26</v>
          </cell>
          <cell r="CH1849" t="str">
            <v xml:space="preserve"> </v>
          </cell>
          <cell r="CI1849" t="str">
            <v xml:space="preserve"> </v>
          </cell>
          <cell r="CJ1849" t="str">
            <v xml:space="preserve"> </v>
          </cell>
          <cell r="CK1849" t="str">
            <v xml:space="preserve"> </v>
          </cell>
          <cell r="CL1849" t="str">
            <v xml:space="preserve"> </v>
          </cell>
          <cell r="CM1849" t="str">
            <v>BA (Pennsylvania State University) 03/ 3.19</v>
          </cell>
          <cell r="CN1849" t="str">
            <v>VERIFIED-NONE</v>
          </cell>
          <cell r="CP1849">
            <v>50000</v>
          </cell>
          <cell r="CQ1849">
            <v>37987</v>
          </cell>
          <cell r="CR1849">
            <v>50000</v>
          </cell>
          <cell r="CS1849">
            <v>37895</v>
          </cell>
          <cell r="CT1849" t="str">
            <v xml:space="preserve"> </v>
          </cell>
          <cell r="CU1849" t="str">
            <v xml:space="preserve"> </v>
          </cell>
          <cell r="CV1849" t="str">
            <v xml:space="preserve"> </v>
          </cell>
          <cell r="CW1849" t="str">
            <v xml:space="preserve"> </v>
          </cell>
          <cell r="CX1849" t="str">
            <v xml:space="preserve"> </v>
          </cell>
          <cell r="CY1849" t="str">
            <v xml:space="preserve"> </v>
          </cell>
          <cell r="CZ1849" t="str">
            <v>Sales - On-Line Ad Sales</v>
          </cell>
          <cell r="DA1849">
            <v>0</v>
          </cell>
          <cell r="DB1849">
            <v>90</v>
          </cell>
        </row>
        <row r="1850">
          <cell r="A1850">
            <v>4744</v>
          </cell>
          <cell r="B1850">
            <v>4744</v>
          </cell>
          <cell r="C1850">
            <v>7221</v>
          </cell>
          <cell r="D1850" t="str">
            <v>US-MTV-SAL</v>
          </cell>
          <cell r="E1850" t="str">
            <v>couk</v>
          </cell>
          <cell r="F1850" t="str">
            <v>Christopher</v>
          </cell>
          <cell r="G1850" t="str">
            <v>Michael</v>
          </cell>
          <cell r="H1850" t="str">
            <v>Ouk</v>
          </cell>
          <cell r="I1850" t="str">
            <v>Chris Ouk</v>
          </cell>
          <cell r="J1850" t="str">
            <v>Christopher M Ouk</v>
          </cell>
          <cell r="K1850" t="str">
            <v>Chris</v>
          </cell>
          <cell r="L1850" t="str">
            <v>USD</v>
          </cell>
          <cell r="M1850" t="str">
            <v>Ouk, Christopher</v>
          </cell>
          <cell r="N1850" t="str">
            <v>M</v>
          </cell>
          <cell r="O1850">
            <v>29627</v>
          </cell>
          <cell r="P1850" t="str">
            <v>US</v>
          </cell>
          <cell r="Q1850" t="str">
            <v xml:space="preserve"> </v>
          </cell>
          <cell r="R1850" t="str">
            <v>AdWords Specialist</v>
          </cell>
          <cell r="S1850" t="str">
            <v>EMPLOYEE</v>
          </cell>
          <cell r="T1850" t="str">
            <v>NA</v>
          </cell>
          <cell r="U1850" t="str">
            <v>Cabrera, Nicolas</v>
          </cell>
          <cell r="V1850" t="str">
            <v>ncabrera</v>
          </cell>
          <cell r="W1850" t="str">
            <v>EMP-REF</v>
          </cell>
          <cell r="X1850" t="str">
            <v>Ouk, Karen</v>
          </cell>
          <cell r="Y1850" t="str">
            <v>Capital One</v>
          </cell>
          <cell r="Z1850">
            <v>41</v>
          </cell>
          <cell r="AA1850" t="str">
            <v>C1</v>
          </cell>
          <cell r="AB1850">
            <v>143</v>
          </cell>
          <cell r="AC1850" t="str">
            <v>1-650-623-6133</v>
          </cell>
          <cell r="AD1850" t="str">
            <v>2400 W El Camino Real</v>
          </cell>
          <cell r="AE1850" t="str">
            <v>#418</v>
          </cell>
          <cell r="AF1850" t="str">
            <v>Mountain View</v>
          </cell>
          <cell r="AG1850" t="str">
            <v>CA</v>
          </cell>
          <cell r="AH1850">
            <v>94040</v>
          </cell>
          <cell r="AI1850" t="str">
            <v>US</v>
          </cell>
          <cell r="AJ1850" t="str">
            <v xml:space="preserve"> </v>
          </cell>
          <cell r="AK1850" t="str">
            <v>R</v>
          </cell>
          <cell r="AL1850" t="str">
            <v>S</v>
          </cell>
          <cell r="AM1850" t="str">
            <v>N</v>
          </cell>
          <cell r="AN1850" t="str">
            <v>226-43-1924</v>
          </cell>
          <cell r="AO1850" t="str">
            <v>N</v>
          </cell>
          <cell r="AP1850" t="str">
            <v>COSTCENTER</v>
          </cell>
          <cell r="AQ1850" t="str">
            <v>E2</v>
          </cell>
          <cell r="AR1850" t="str">
            <v>Online Specialist I</v>
          </cell>
          <cell r="AS1850" t="str">
            <v>Online Ad Sales - Admin</v>
          </cell>
          <cell r="AT1850">
            <v>112</v>
          </cell>
          <cell r="AU1850" t="str">
            <v>Sales - On-Line Ad Sales</v>
          </cell>
          <cell r="AW1850">
            <v>38047</v>
          </cell>
          <cell r="AX1850">
            <v>38047</v>
          </cell>
          <cell r="AY1850" t="str">
            <v>E2 - Sales - On-Line Ad Sales - Online Specialist I</v>
          </cell>
          <cell r="AZ1850" t="str">
            <v>Sales</v>
          </cell>
          <cell r="BA1850" t="str">
            <v>HIRE</v>
          </cell>
          <cell r="BB1850" t="str">
            <v>HIRE-OPEN</v>
          </cell>
          <cell r="BC1850">
            <v>38047</v>
          </cell>
          <cell r="BD1850">
            <v>0.2</v>
          </cell>
          <cell r="BE1850">
            <v>0.2</v>
          </cell>
          <cell r="BF1850" t="str">
            <v>E</v>
          </cell>
          <cell r="BG1850">
            <v>1734</v>
          </cell>
          <cell r="BH1850">
            <v>11734</v>
          </cell>
          <cell r="BI1850">
            <v>1</v>
          </cell>
          <cell r="BJ1850">
            <v>38047</v>
          </cell>
          <cell r="BK1850" t="str">
            <v>SALARY</v>
          </cell>
          <cell r="BL1850" t="str">
            <v>SALARY-INIT</v>
          </cell>
          <cell r="BM1850">
            <v>19</v>
          </cell>
          <cell r="BN1850">
            <v>3333</v>
          </cell>
          <cell r="BO1850" t="str">
            <v>E2 - Sales</v>
          </cell>
          <cell r="BP1850">
            <v>40000</v>
          </cell>
          <cell r="BQ1850">
            <v>40000</v>
          </cell>
          <cell r="BR1850" t="str">
            <v xml:space="preserve"> </v>
          </cell>
          <cell r="BS1850" t="str">
            <v>Hire</v>
          </cell>
          <cell r="BT1850">
            <v>30000</v>
          </cell>
          <cell r="BU1850">
            <v>50400</v>
          </cell>
          <cell r="BV1850">
            <v>61950</v>
          </cell>
          <cell r="BW1850">
            <v>5.3999999999999999E-2</v>
          </cell>
          <cell r="BX1850">
            <v>7.0000000000000007E-2</v>
          </cell>
          <cell r="BY1850">
            <v>50000</v>
          </cell>
          <cell r="BZ1850">
            <v>10000</v>
          </cell>
          <cell r="CA1850">
            <v>10000</v>
          </cell>
          <cell r="CB1850">
            <v>500</v>
          </cell>
          <cell r="CC1850">
            <v>500</v>
          </cell>
          <cell r="CD1850">
            <v>500</v>
          </cell>
          <cell r="CE1850">
            <v>500</v>
          </cell>
          <cell r="CF1850" t="str">
            <v>A</v>
          </cell>
          <cell r="CG1850">
            <v>23</v>
          </cell>
          <cell r="CH1850" t="str">
            <v xml:space="preserve"> </v>
          </cell>
          <cell r="CI1850" t="str">
            <v xml:space="preserve"> </v>
          </cell>
          <cell r="CJ1850" t="str">
            <v xml:space="preserve"> </v>
          </cell>
          <cell r="CK1850" t="str">
            <v xml:space="preserve"> </v>
          </cell>
          <cell r="CL1850" t="str">
            <v xml:space="preserve"> </v>
          </cell>
          <cell r="CM1850" t="str">
            <v>BS (Stanford University) 03/ 3.3</v>
          </cell>
          <cell r="CP1850">
            <v>50000</v>
          </cell>
          <cell r="CQ1850">
            <v>37987</v>
          </cell>
          <cell r="CR1850" t="str">
            <v xml:space="preserve"> </v>
          </cell>
          <cell r="CS1850" t="str">
            <v xml:space="preserve"> </v>
          </cell>
          <cell r="CT1850" t="str">
            <v xml:space="preserve"> </v>
          </cell>
          <cell r="CU1850" t="str">
            <v xml:space="preserve"> </v>
          </cell>
          <cell r="CV1850" t="str">
            <v xml:space="preserve"> </v>
          </cell>
          <cell r="CW1850" t="str">
            <v xml:space="preserve"> </v>
          </cell>
          <cell r="CX1850" t="str">
            <v xml:space="preserve"> </v>
          </cell>
          <cell r="CY1850" t="str">
            <v xml:space="preserve"> </v>
          </cell>
          <cell r="CZ1850" t="str">
            <v>Sales - On-Line Ad Sales</v>
          </cell>
          <cell r="DA1850">
            <v>0</v>
          </cell>
          <cell r="DB1850">
            <v>0</v>
          </cell>
        </row>
        <row r="1851">
          <cell r="A1851">
            <v>1427</v>
          </cell>
          <cell r="B1851">
            <v>1427</v>
          </cell>
          <cell r="C1851">
            <v>7221</v>
          </cell>
          <cell r="D1851" t="str">
            <v>US-MTV-SAL</v>
          </cell>
          <cell r="E1851" t="str">
            <v>istuart</v>
          </cell>
          <cell r="F1851" t="str">
            <v>Ian</v>
          </cell>
          <cell r="G1851" t="str">
            <v xml:space="preserve"> </v>
          </cell>
          <cell r="H1851" t="str">
            <v>Stuart</v>
          </cell>
          <cell r="I1851" t="str">
            <v>Ian Stuart</v>
          </cell>
          <cell r="J1851" t="str">
            <v>Ian Stuart</v>
          </cell>
          <cell r="K1851" t="str">
            <v>Ian</v>
          </cell>
          <cell r="L1851" t="str">
            <v>USD</v>
          </cell>
          <cell r="M1851" t="str">
            <v>Stuart, Ian</v>
          </cell>
          <cell r="N1851" t="str">
            <v>M</v>
          </cell>
          <cell r="O1851">
            <v>28253</v>
          </cell>
          <cell r="P1851" t="str">
            <v>US</v>
          </cell>
          <cell r="Q1851" t="str">
            <v xml:space="preserve"> </v>
          </cell>
          <cell r="R1851" t="str">
            <v>AdWords Specialist</v>
          </cell>
          <cell r="S1851" t="str">
            <v>EMPLOYEE</v>
          </cell>
          <cell r="T1851">
            <v>4</v>
          </cell>
          <cell r="U1851" t="str">
            <v>Underwood, Christopher</v>
          </cell>
          <cell r="V1851" t="str">
            <v>cunderwood</v>
          </cell>
          <cell r="W1851" t="str">
            <v>AGENCY</v>
          </cell>
          <cell r="X1851" t="str">
            <v xml:space="preserve"> </v>
          </cell>
          <cell r="Y1851" t="str">
            <v>San Diego Sate University</v>
          </cell>
          <cell r="Z1851">
            <v>41</v>
          </cell>
          <cell r="AA1851" t="str">
            <v>C1</v>
          </cell>
          <cell r="AB1851">
            <v>36</v>
          </cell>
          <cell r="AC1851" t="str">
            <v>650-623-5457</v>
          </cell>
          <cell r="AD1851" t="str">
            <v>1375 Montecito Ave</v>
          </cell>
          <cell r="AE1851" t="str">
            <v>#33</v>
          </cell>
          <cell r="AF1851" t="str">
            <v>Mountain View</v>
          </cell>
          <cell r="AG1851" t="str">
            <v>CA</v>
          </cell>
          <cell r="AH1851">
            <v>94043</v>
          </cell>
          <cell r="AI1851" t="str">
            <v>US</v>
          </cell>
          <cell r="AJ1851" t="str">
            <v xml:space="preserve"> </v>
          </cell>
          <cell r="AK1851" t="str">
            <v>U</v>
          </cell>
          <cell r="AL1851" t="str">
            <v>M</v>
          </cell>
          <cell r="AM1851" t="str">
            <v>N</v>
          </cell>
          <cell r="AN1851" t="str">
            <v>606-14-8780</v>
          </cell>
          <cell r="AO1851" t="str">
            <v>U</v>
          </cell>
          <cell r="AP1851" t="str">
            <v>COSTCENTER</v>
          </cell>
          <cell r="AQ1851" t="str">
            <v>E2</v>
          </cell>
          <cell r="AR1851" t="str">
            <v>Online Specialist I</v>
          </cell>
          <cell r="AS1851" t="str">
            <v>Online Ad Sales - Admin</v>
          </cell>
          <cell r="AT1851">
            <v>112</v>
          </cell>
          <cell r="AU1851" t="str">
            <v>Sales - On-Line Ad Sales</v>
          </cell>
          <cell r="AW1851">
            <v>37760</v>
          </cell>
          <cell r="AX1851">
            <v>37760</v>
          </cell>
          <cell r="AY1851" t="str">
            <v>E2 - Sales - On-Line Ad Sales - Online Specialist I</v>
          </cell>
          <cell r="AZ1851" t="str">
            <v>Sales</v>
          </cell>
          <cell r="BA1851" t="str">
            <v>JOBCODE</v>
          </cell>
          <cell r="BB1851" t="str">
            <v>JOBCODE-TRAN</v>
          </cell>
          <cell r="BC1851">
            <v>38108</v>
          </cell>
          <cell r="BD1851">
            <v>1</v>
          </cell>
          <cell r="BE1851">
            <v>0.1</v>
          </cell>
          <cell r="BF1851" t="str">
            <v>E</v>
          </cell>
          <cell r="BG1851">
            <v>1047</v>
          </cell>
          <cell r="BH1851">
            <v>11047</v>
          </cell>
          <cell r="BI1851">
            <v>1</v>
          </cell>
          <cell r="BJ1851">
            <v>37895</v>
          </cell>
          <cell r="BK1851" t="str">
            <v>SALARY</v>
          </cell>
          <cell r="BL1851" t="str">
            <v>SALARY-PROM</v>
          </cell>
          <cell r="BM1851">
            <v>17</v>
          </cell>
          <cell r="BN1851">
            <v>2917</v>
          </cell>
          <cell r="BO1851" t="str">
            <v>E2 - Sales</v>
          </cell>
          <cell r="BP1851">
            <v>35000</v>
          </cell>
          <cell r="BQ1851" t="str">
            <v xml:space="preserve"> </v>
          </cell>
          <cell r="BR1851">
            <v>37895</v>
          </cell>
          <cell r="BS1851">
            <v>7.6999999999999999E-2</v>
          </cell>
          <cell r="BT1851">
            <v>30000</v>
          </cell>
          <cell r="BU1851">
            <v>50400</v>
          </cell>
          <cell r="BV1851">
            <v>61950</v>
          </cell>
          <cell r="BW1851">
            <v>4.7E-2</v>
          </cell>
          <cell r="BX1851">
            <v>6.2E-2</v>
          </cell>
          <cell r="BY1851">
            <v>45000</v>
          </cell>
          <cell r="BZ1851">
            <v>10000</v>
          </cell>
          <cell r="CA1851">
            <v>10000</v>
          </cell>
          <cell r="CB1851">
            <v>1300</v>
          </cell>
          <cell r="CC1851">
            <v>1300</v>
          </cell>
          <cell r="CD1851">
            <v>1300</v>
          </cell>
          <cell r="CE1851">
            <v>1300</v>
          </cell>
          <cell r="CF1851" t="str">
            <v>W</v>
          </cell>
          <cell r="CG1851">
            <v>27</v>
          </cell>
          <cell r="CH1851" t="str">
            <v xml:space="preserve"> </v>
          </cell>
          <cell r="CI1851" t="str">
            <v xml:space="preserve"> </v>
          </cell>
          <cell r="CJ1851" t="str">
            <v xml:space="preserve"> </v>
          </cell>
          <cell r="CK1851" t="str">
            <v xml:space="preserve"> </v>
          </cell>
          <cell r="CL1851" t="str">
            <v xml:space="preserve"> </v>
          </cell>
          <cell r="CM1851" t="str">
            <v>BA (San Diego State University) 00/ 3.3 MA (San Deigo State University) 02/ 3.9</v>
          </cell>
          <cell r="CN1851" t="str">
            <v>VERIFIED-NONE VERIFIED-NONE</v>
          </cell>
          <cell r="CP1851">
            <v>45000</v>
          </cell>
          <cell r="CQ1851">
            <v>37987</v>
          </cell>
          <cell r="CR1851">
            <v>45000</v>
          </cell>
          <cell r="CS1851">
            <v>37895</v>
          </cell>
          <cell r="CT1851">
            <v>35000</v>
          </cell>
          <cell r="CU1851">
            <v>37803</v>
          </cell>
          <cell r="CV1851">
            <v>35000</v>
          </cell>
          <cell r="CW1851">
            <v>37712</v>
          </cell>
          <cell r="CX1851" t="str">
            <v xml:space="preserve"> </v>
          </cell>
          <cell r="CY1851" t="str">
            <v xml:space="preserve"> </v>
          </cell>
          <cell r="CZ1851" t="str">
            <v>Sales - On-Line Ad Sales</v>
          </cell>
          <cell r="DA1851">
            <v>0</v>
          </cell>
          <cell r="DB1851">
            <v>90</v>
          </cell>
        </row>
        <row r="1852">
          <cell r="A1852">
            <v>2139</v>
          </cell>
          <cell r="B1852">
            <v>2139</v>
          </cell>
          <cell r="C1852">
            <v>7221</v>
          </cell>
          <cell r="D1852" t="str">
            <v>US-MTV-SAL</v>
          </cell>
          <cell r="E1852" t="str">
            <v>jtrinidad</v>
          </cell>
          <cell r="F1852" t="str">
            <v>Juan</v>
          </cell>
          <cell r="G1852" t="str">
            <v>B</v>
          </cell>
          <cell r="H1852" t="str">
            <v>Trinidad</v>
          </cell>
          <cell r="I1852" t="str">
            <v>Jay Trinidad</v>
          </cell>
          <cell r="J1852" t="str">
            <v>Juan Trinidad</v>
          </cell>
          <cell r="K1852" t="str">
            <v>Jay</v>
          </cell>
          <cell r="L1852" t="str">
            <v>USD</v>
          </cell>
          <cell r="M1852" t="str">
            <v>Trinidad, Juan</v>
          </cell>
          <cell r="N1852" t="str">
            <v>M</v>
          </cell>
          <cell r="O1852">
            <v>29607</v>
          </cell>
          <cell r="P1852" t="str">
            <v>UNKNOWN</v>
          </cell>
          <cell r="Q1852" t="str">
            <v xml:space="preserve"> </v>
          </cell>
          <cell r="R1852" t="str">
            <v>AdWords Specialist</v>
          </cell>
          <cell r="S1852" t="str">
            <v>EMPLOYEE</v>
          </cell>
          <cell r="T1852">
            <v>3.25</v>
          </cell>
          <cell r="U1852" t="str">
            <v>Cabrera, Nicolas</v>
          </cell>
          <cell r="V1852" t="str">
            <v>ncabrera</v>
          </cell>
          <cell r="W1852" t="str">
            <v>EMP-REF</v>
          </cell>
          <cell r="X1852" t="str">
            <v>Arai, Kenji</v>
          </cell>
          <cell r="Y1852" t="str">
            <v xml:space="preserve"> </v>
          </cell>
          <cell r="Z1852">
            <v>41</v>
          </cell>
          <cell r="AA1852" t="str">
            <v>C3</v>
          </cell>
          <cell r="AB1852">
            <v>146</v>
          </cell>
          <cell r="AC1852" t="str">
            <v>1-650-623-5725</v>
          </cell>
          <cell r="AD1852" t="str">
            <v>P.O. Box 19755</v>
          </cell>
          <cell r="AE1852" t="str">
            <v xml:space="preserve"> </v>
          </cell>
          <cell r="AF1852" t="str">
            <v>Stanford</v>
          </cell>
          <cell r="AG1852" t="str">
            <v>CA</v>
          </cell>
          <cell r="AH1852">
            <v>94309</v>
          </cell>
          <cell r="AI1852" t="str">
            <v>US</v>
          </cell>
          <cell r="AJ1852" t="str">
            <v xml:space="preserve"> </v>
          </cell>
          <cell r="AK1852" t="str">
            <v>R</v>
          </cell>
          <cell r="AL1852" t="str">
            <v>S</v>
          </cell>
          <cell r="AM1852" t="str">
            <v>N</v>
          </cell>
          <cell r="AN1852" t="str">
            <v>562-95-1419</v>
          </cell>
          <cell r="AO1852" t="str">
            <v>U</v>
          </cell>
          <cell r="AP1852" t="str">
            <v>COSTCENTER</v>
          </cell>
          <cell r="AQ1852" t="str">
            <v>E2</v>
          </cell>
          <cell r="AR1852" t="str">
            <v>Online Specialist I</v>
          </cell>
          <cell r="AS1852" t="str">
            <v>Online Ad Sales - Admin</v>
          </cell>
          <cell r="AT1852">
            <v>112</v>
          </cell>
          <cell r="AU1852" t="str">
            <v>Sales - On-Line Ad Sales</v>
          </cell>
          <cell r="AW1852">
            <v>37851</v>
          </cell>
          <cell r="AX1852">
            <v>37851</v>
          </cell>
          <cell r="AY1852" t="str">
            <v>E2 - Sales - On-Line Ad Sales - Online Specialist I</v>
          </cell>
          <cell r="AZ1852" t="str">
            <v>Sales</v>
          </cell>
          <cell r="BA1852" t="str">
            <v>JOBCODE</v>
          </cell>
          <cell r="BB1852" t="str">
            <v>JOBCODE-PROM</v>
          </cell>
          <cell r="BC1852">
            <v>37970</v>
          </cell>
          <cell r="BD1852">
            <v>0.8</v>
          </cell>
          <cell r="BE1852">
            <v>0.4</v>
          </cell>
          <cell r="BF1852" t="str">
            <v>E</v>
          </cell>
          <cell r="BG1852">
            <v>1252</v>
          </cell>
          <cell r="BH1852">
            <v>11252</v>
          </cell>
          <cell r="BI1852">
            <v>1</v>
          </cell>
          <cell r="BJ1852">
            <v>37970</v>
          </cell>
          <cell r="BK1852" t="str">
            <v>SALARY</v>
          </cell>
          <cell r="BL1852" t="str">
            <v>SALARY-PROM</v>
          </cell>
          <cell r="BM1852">
            <v>17</v>
          </cell>
          <cell r="BN1852">
            <v>2917</v>
          </cell>
          <cell r="BO1852" t="str">
            <v>E2 - Sales</v>
          </cell>
          <cell r="BP1852">
            <v>35000</v>
          </cell>
          <cell r="BQ1852" t="str">
            <v xml:space="preserve"> </v>
          </cell>
          <cell r="BR1852">
            <v>37970</v>
          </cell>
          <cell r="BS1852">
            <v>7.6999999999999999E-2</v>
          </cell>
          <cell r="BT1852">
            <v>30000</v>
          </cell>
          <cell r="BU1852">
            <v>50400</v>
          </cell>
          <cell r="BV1852">
            <v>61950</v>
          </cell>
          <cell r="BW1852">
            <v>4.7E-2</v>
          </cell>
          <cell r="BX1852">
            <v>6.2E-2</v>
          </cell>
          <cell r="BY1852">
            <v>45000</v>
          </cell>
          <cell r="BZ1852">
            <v>10000</v>
          </cell>
          <cell r="CA1852">
            <v>10000</v>
          </cell>
          <cell r="CB1852">
            <v>750</v>
          </cell>
          <cell r="CC1852">
            <v>750</v>
          </cell>
          <cell r="CD1852">
            <v>750</v>
          </cell>
          <cell r="CE1852">
            <v>750</v>
          </cell>
          <cell r="CF1852" t="str">
            <v>A</v>
          </cell>
          <cell r="CG1852">
            <v>23</v>
          </cell>
          <cell r="CH1852" t="str">
            <v xml:space="preserve"> </v>
          </cell>
          <cell r="CI1852" t="str">
            <v xml:space="preserve"> </v>
          </cell>
          <cell r="CJ1852" t="str">
            <v xml:space="preserve"> </v>
          </cell>
          <cell r="CK1852" t="str">
            <v xml:space="preserve"> </v>
          </cell>
          <cell r="CL1852" t="str">
            <v xml:space="preserve"> </v>
          </cell>
          <cell r="CM1852" t="str">
            <v>BS (Stanford University) 03/ 3.2</v>
          </cell>
          <cell r="CN1852" t="str">
            <v>VERIFIED-NONE</v>
          </cell>
          <cell r="CP1852">
            <v>45000</v>
          </cell>
          <cell r="CQ1852">
            <v>37987</v>
          </cell>
          <cell r="CR1852">
            <v>35000</v>
          </cell>
          <cell r="CS1852">
            <v>37895</v>
          </cell>
          <cell r="CT1852">
            <v>35000</v>
          </cell>
          <cell r="CU1852">
            <v>37803</v>
          </cell>
          <cell r="CV1852" t="str">
            <v xml:space="preserve"> </v>
          </cell>
          <cell r="CW1852" t="str">
            <v xml:space="preserve"> </v>
          </cell>
          <cell r="CX1852" t="str">
            <v xml:space="preserve"> </v>
          </cell>
          <cell r="CY1852" t="str">
            <v xml:space="preserve"> </v>
          </cell>
          <cell r="CZ1852" t="str">
            <v>Sales - On-Line Ad Sales</v>
          </cell>
          <cell r="DA1852">
            <v>0</v>
          </cell>
          <cell r="DB1852">
            <v>90</v>
          </cell>
        </row>
        <row r="1853">
          <cell r="A1853">
            <v>2148</v>
          </cell>
          <cell r="B1853">
            <v>2148</v>
          </cell>
          <cell r="C1853">
            <v>7221</v>
          </cell>
          <cell r="D1853" t="str">
            <v>US-MTV-SAL</v>
          </cell>
          <cell r="E1853" t="str">
            <v>jasonc</v>
          </cell>
          <cell r="F1853" t="str">
            <v>Jason</v>
          </cell>
          <cell r="G1853" t="str">
            <v>T.</v>
          </cell>
          <cell r="H1853" t="str">
            <v>Chan</v>
          </cell>
          <cell r="I1853" t="str">
            <v>Jason Chan</v>
          </cell>
          <cell r="J1853" t="str">
            <v>Jason Chan</v>
          </cell>
          <cell r="K1853" t="str">
            <v>Jason</v>
          </cell>
          <cell r="L1853" t="str">
            <v>USD</v>
          </cell>
          <cell r="M1853" t="str">
            <v>Chan, Jason</v>
          </cell>
          <cell r="N1853" t="str">
            <v>M</v>
          </cell>
          <cell r="O1853">
            <v>29790</v>
          </cell>
          <cell r="P1853" t="str">
            <v>US</v>
          </cell>
          <cell r="Q1853" t="str">
            <v xml:space="preserve"> </v>
          </cell>
          <cell r="R1853" t="str">
            <v>AdWords Specialist</v>
          </cell>
          <cell r="S1853" t="str">
            <v>EMPLOYEE</v>
          </cell>
          <cell r="T1853">
            <v>3.25</v>
          </cell>
          <cell r="U1853" t="str">
            <v>Cabrera, Nicolas</v>
          </cell>
          <cell r="V1853" t="str">
            <v>ncabrera</v>
          </cell>
          <cell r="W1853" t="str">
            <v>EMP-REF</v>
          </cell>
          <cell r="X1853" t="str">
            <v>Chan, Wesley</v>
          </cell>
          <cell r="Y1853" t="str">
            <v>California Alumni Association</v>
          </cell>
          <cell r="Z1853">
            <v>41</v>
          </cell>
          <cell r="AA1853" t="str">
            <v>C1</v>
          </cell>
          <cell r="AB1853" t="str">
            <v>144/145</v>
          </cell>
          <cell r="AC1853">
            <v>-7112</v>
          </cell>
          <cell r="AD1853" t="str">
            <v>211 Puddingstone Rd</v>
          </cell>
          <cell r="AE1853" t="str">
            <v xml:space="preserve"> </v>
          </cell>
          <cell r="AF1853" t="str">
            <v>Alameda</v>
          </cell>
          <cell r="AG1853" t="str">
            <v>CA</v>
          </cell>
          <cell r="AH1853">
            <v>94502</v>
          </cell>
          <cell r="AI1853" t="str">
            <v>US</v>
          </cell>
          <cell r="AJ1853" t="str">
            <v xml:space="preserve"> </v>
          </cell>
          <cell r="AK1853" t="str">
            <v>R</v>
          </cell>
          <cell r="AL1853" t="str">
            <v>S</v>
          </cell>
          <cell r="AM1853" t="str">
            <v>N</v>
          </cell>
          <cell r="AN1853" t="str">
            <v>609-09-8803</v>
          </cell>
          <cell r="AO1853" t="str">
            <v>N</v>
          </cell>
          <cell r="AP1853" t="str">
            <v>COSTCENTER</v>
          </cell>
          <cell r="AQ1853" t="str">
            <v>E2</v>
          </cell>
          <cell r="AR1853" t="str">
            <v>Online Specialist I</v>
          </cell>
          <cell r="AS1853" t="str">
            <v>Online Ad Sales - Admin</v>
          </cell>
          <cell r="AT1853">
            <v>112</v>
          </cell>
          <cell r="AU1853" t="str">
            <v>Sales - On-Line Ad Sales</v>
          </cell>
          <cell r="AW1853">
            <v>37921</v>
          </cell>
          <cell r="AX1853">
            <v>37921</v>
          </cell>
          <cell r="AY1853" t="str">
            <v>E2 - Sales - On-Line Ad Sales - Online Specialist I</v>
          </cell>
          <cell r="AZ1853" t="str">
            <v>Sales</v>
          </cell>
          <cell r="BA1853" t="str">
            <v>HIRE</v>
          </cell>
          <cell r="BB1853" t="str">
            <v>HIRE-CONV</v>
          </cell>
          <cell r="BC1853">
            <v>37921</v>
          </cell>
          <cell r="BD1853">
            <v>0.6</v>
          </cell>
          <cell r="BE1853">
            <v>0.6</v>
          </cell>
          <cell r="BF1853" t="str">
            <v>E</v>
          </cell>
          <cell r="BG1853">
            <v>1414</v>
          </cell>
          <cell r="BH1853">
            <v>11414</v>
          </cell>
          <cell r="BI1853">
            <v>1</v>
          </cell>
          <cell r="BJ1853">
            <v>37921</v>
          </cell>
          <cell r="BK1853" t="str">
            <v>SALARY</v>
          </cell>
          <cell r="BL1853" t="str">
            <v>SALARY-CONVERT</v>
          </cell>
          <cell r="BM1853">
            <v>17</v>
          </cell>
          <cell r="BN1853">
            <v>2917</v>
          </cell>
          <cell r="BO1853" t="str">
            <v>E2 - Sales</v>
          </cell>
          <cell r="BP1853">
            <v>35000</v>
          </cell>
          <cell r="BQ1853" t="str">
            <v xml:space="preserve"> </v>
          </cell>
          <cell r="BR1853">
            <v>37921</v>
          </cell>
          <cell r="BS1853">
            <v>-0.159</v>
          </cell>
          <cell r="BT1853">
            <v>30000</v>
          </cell>
          <cell r="BU1853">
            <v>50400</v>
          </cell>
          <cell r="BV1853">
            <v>61950</v>
          </cell>
          <cell r="BW1853">
            <v>4.7E-2</v>
          </cell>
          <cell r="BX1853">
            <v>6.2E-2</v>
          </cell>
          <cell r="BY1853">
            <v>45000</v>
          </cell>
          <cell r="BZ1853">
            <v>10000</v>
          </cell>
          <cell r="CA1853">
            <v>10000</v>
          </cell>
          <cell r="CB1853">
            <v>750</v>
          </cell>
          <cell r="CC1853">
            <v>750</v>
          </cell>
          <cell r="CD1853">
            <v>750</v>
          </cell>
          <cell r="CE1853">
            <v>750</v>
          </cell>
          <cell r="CF1853" t="str">
            <v>A</v>
          </cell>
          <cell r="CG1853">
            <v>22</v>
          </cell>
          <cell r="CH1853" t="str">
            <v xml:space="preserve"> </v>
          </cell>
          <cell r="CI1853" t="str">
            <v xml:space="preserve"> </v>
          </cell>
          <cell r="CJ1853" t="str">
            <v xml:space="preserve"> </v>
          </cell>
          <cell r="CK1853" t="str">
            <v xml:space="preserve"> </v>
          </cell>
          <cell r="CL1853" t="str">
            <v xml:space="preserve"> </v>
          </cell>
          <cell r="CM1853" t="str">
            <v>BS (University of California, Berkeley) 03/ 0.0</v>
          </cell>
          <cell r="CN1853" t="str">
            <v>VERIFIED-NONE</v>
          </cell>
          <cell r="CP1853">
            <v>45000</v>
          </cell>
          <cell r="CQ1853">
            <v>37987</v>
          </cell>
          <cell r="CR1853">
            <v>45000</v>
          </cell>
          <cell r="CS1853">
            <v>37895</v>
          </cell>
          <cell r="CT1853" t="str">
            <v xml:space="preserve"> </v>
          </cell>
          <cell r="CU1853" t="str">
            <v xml:space="preserve"> </v>
          </cell>
          <cell r="CV1853" t="str">
            <v xml:space="preserve"> </v>
          </cell>
          <cell r="CW1853" t="str">
            <v xml:space="preserve"> </v>
          </cell>
          <cell r="CX1853" t="str">
            <v xml:space="preserve"> </v>
          </cell>
          <cell r="CY1853" t="str">
            <v xml:space="preserve"> </v>
          </cell>
          <cell r="CZ1853" t="str">
            <v>Sales - On-Line Ad Sales</v>
          </cell>
          <cell r="DA1853">
            <v>0</v>
          </cell>
          <cell r="DB1853">
            <v>90</v>
          </cell>
        </row>
        <row r="1854">
          <cell r="A1854">
            <v>412</v>
          </cell>
          <cell r="B1854">
            <v>412</v>
          </cell>
          <cell r="C1854">
            <v>7221</v>
          </cell>
          <cell r="D1854" t="str">
            <v>US-MTV-SAL</v>
          </cell>
          <cell r="E1854" t="str">
            <v>egalbraith</v>
          </cell>
          <cell r="F1854" t="str">
            <v>Erin</v>
          </cell>
          <cell r="G1854" t="str">
            <v xml:space="preserve"> </v>
          </cell>
          <cell r="H1854" t="str">
            <v>Galbraith</v>
          </cell>
          <cell r="I1854" t="str">
            <v>Erin Galbraith</v>
          </cell>
          <cell r="J1854" t="str">
            <v>Erin Galbraith</v>
          </cell>
          <cell r="K1854" t="str">
            <v>Erin</v>
          </cell>
          <cell r="L1854" t="str">
            <v>USD</v>
          </cell>
          <cell r="M1854" t="str">
            <v>Galbraith, Erin</v>
          </cell>
          <cell r="N1854" t="str">
            <v>F</v>
          </cell>
          <cell r="O1854">
            <v>27985</v>
          </cell>
          <cell r="P1854" t="str">
            <v>US</v>
          </cell>
          <cell r="Q1854" t="str">
            <v xml:space="preserve"> </v>
          </cell>
          <cell r="R1854" t="str">
            <v>AdWords Specialist</v>
          </cell>
          <cell r="S1854" t="str">
            <v>EMPLOYEE</v>
          </cell>
          <cell r="T1854">
            <v>3.25</v>
          </cell>
          <cell r="U1854" t="str">
            <v>Cabrera, Nicolas</v>
          </cell>
          <cell r="V1854" t="str">
            <v>ncabrera</v>
          </cell>
          <cell r="W1854" t="str">
            <v xml:space="preserve"> </v>
          </cell>
          <cell r="X1854" t="str">
            <v xml:space="preserve"> </v>
          </cell>
          <cell r="Y1854" t="str">
            <v>Yahoo!</v>
          </cell>
          <cell r="Z1854">
            <v>41</v>
          </cell>
          <cell r="AA1854" t="str">
            <v>C2</v>
          </cell>
          <cell r="AB1854">
            <v>142</v>
          </cell>
          <cell r="AC1854" t="str">
            <v>650-623-4420</v>
          </cell>
          <cell r="AD1854" t="str">
            <v>705 San Conrado Terrace</v>
          </cell>
          <cell r="AE1854" t="str">
            <v>#5</v>
          </cell>
          <cell r="AF1854" t="str">
            <v>Sunnyvale</v>
          </cell>
          <cell r="AG1854" t="str">
            <v>CA</v>
          </cell>
          <cell r="AH1854">
            <v>94085</v>
          </cell>
          <cell r="AI1854" t="str">
            <v>US</v>
          </cell>
          <cell r="AJ1854" t="str">
            <v xml:space="preserve"> </v>
          </cell>
          <cell r="AK1854" t="str">
            <v>U</v>
          </cell>
          <cell r="AL1854" t="str">
            <v>S</v>
          </cell>
          <cell r="AM1854" t="str">
            <v>N</v>
          </cell>
          <cell r="AN1854" t="str">
            <v>338-72-5393</v>
          </cell>
          <cell r="AO1854" t="str">
            <v>U</v>
          </cell>
          <cell r="AP1854" t="str">
            <v>COSTCENTER</v>
          </cell>
          <cell r="AQ1854" t="str">
            <v>E2</v>
          </cell>
          <cell r="AR1854" t="str">
            <v>Online Specialist I</v>
          </cell>
          <cell r="AS1854" t="str">
            <v>Online Ad Sales - Admin</v>
          </cell>
          <cell r="AT1854">
            <v>112</v>
          </cell>
          <cell r="AU1854" t="str">
            <v>Sales - On-Line Ad Sales</v>
          </cell>
          <cell r="AW1854">
            <v>37354</v>
          </cell>
          <cell r="AX1854">
            <v>37354</v>
          </cell>
          <cell r="AY1854" t="str">
            <v>E2 - Sales - On-Line Ad Sales - Online Specialist I</v>
          </cell>
          <cell r="AZ1854" t="str">
            <v>Sales</v>
          </cell>
          <cell r="BA1854" t="str">
            <v>JOBCODE</v>
          </cell>
          <cell r="BB1854" t="str">
            <v>JOBCODE-TRAN</v>
          </cell>
          <cell r="BC1854">
            <v>38078</v>
          </cell>
          <cell r="BD1854">
            <v>2.1</v>
          </cell>
          <cell r="BE1854">
            <v>0.1</v>
          </cell>
          <cell r="BF1854" t="str">
            <v>E</v>
          </cell>
          <cell r="BG1854">
            <v>429</v>
          </cell>
          <cell r="BH1854">
            <v>10429</v>
          </cell>
          <cell r="BI1854">
            <v>1</v>
          </cell>
          <cell r="BJ1854">
            <v>37354</v>
          </cell>
          <cell r="BK1854" t="str">
            <v>SALARY</v>
          </cell>
          <cell r="BL1854" t="str">
            <v>SALARY-INIT</v>
          </cell>
          <cell r="BM1854">
            <v>17</v>
          </cell>
          <cell r="BN1854">
            <v>2917</v>
          </cell>
          <cell r="BO1854" t="str">
            <v>E2 - Sales</v>
          </cell>
          <cell r="BP1854">
            <v>35000</v>
          </cell>
          <cell r="BQ1854">
            <v>35000</v>
          </cell>
          <cell r="BR1854" t="str">
            <v xml:space="preserve"> </v>
          </cell>
          <cell r="BS1854" t="str">
            <v>Hire</v>
          </cell>
          <cell r="BT1854">
            <v>30000</v>
          </cell>
          <cell r="BU1854">
            <v>50400</v>
          </cell>
          <cell r="BV1854">
            <v>61950</v>
          </cell>
          <cell r="BW1854">
            <v>4.7E-2</v>
          </cell>
          <cell r="BX1854">
            <v>6.2E-2</v>
          </cell>
          <cell r="BY1854">
            <v>45000</v>
          </cell>
          <cell r="BZ1854">
            <v>10000</v>
          </cell>
          <cell r="CA1854">
            <v>10000</v>
          </cell>
          <cell r="CB1854">
            <v>3000</v>
          </cell>
          <cell r="CC1854">
            <v>3400</v>
          </cell>
          <cell r="CD1854">
            <v>3400</v>
          </cell>
          <cell r="CE1854">
            <v>3400</v>
          </cell>
          <cell r="CF1854" t="str">
            <v>W</v>
          </cell>
          <cell r="CG1854">
            <v>27</v>
          </cell>
          <cell r="CH1854" t="str">
            <v xml:space="preserve"> </v>
          </cell>
          <cell r="CI1854" t="str">
            <v xml:space="preserve"> </v>
          </cell>
          <cell r="CJ1854" t="str">
            <v xml:space="preserve"> </v>
          </cell>
          <cell r="CK1854" t="str">
            <v xml:space="preserve"> </v>
          </cell>
          <cell r="CL1854" t="str">
            <v xml:space="preserve"> </v>
          </cell>
          <cell r="CM1854" t="str">
            <v>BS (Illinois State University) 99/ 3.0</v>
          </cell>
          <cell r="CP1854">
            <v>45000</v>
          </cell>
          <cell r="CQ1854">
            <v>37987</v>
          </cell>
          <cell r="CR1854">
            <v>45000</v>
          </cell>
          <cell r="CS1854">
            <v>37895</v>
          </cell>
          <cell r="CT1854">
            <v>45000</v>
          </cell>
          <cell r="CU1854">
            <v>37803</v>
          </cell>
          <cell r="CV1854">
            <v>45000</v>
          </cell>
          <cell r="CW1854">
            <v>37712</v>
          </cell>
          <cell r="CX1854">
            <v>45000</v>
          </cell>
          <cell r="CY1854">
            <v>37622</v>
          </cell>
          <cell r="CZ1854" t="str">
            <v>Sales - On-Line Ad Sales</v>
          </cell>
          <cell r="DA1854">
            <v>0</v>
          </cell>
          <cell r="DB1854">
            <v>90</v>
          </cell>
        </row>
        <row r="1855">
          <cell r="A1855">
            <v>568</v>
          </cell>
          <cell r="B1855">
            <v>568</v>
          </cell>
          <cell r="C1855">
            <v>7221</v>
          </cell>
          <cell r="D1855" t="str">
            <v>US-MTV-SAL</v>
          </cell>
          <cell r="E1855" t="str">
            <v>avarro</v>
          </cell>
          <cell r="F1855" t="str">
            <v>Adam</v>
          </cell>
          <cell r="G1855" t="str">
            <v xml:space="preserve"> </v>
          </cell>
          <cell r="H1855" t="str">
            <v>Varro</v>
          </cell>
          <cell r="I1855" t="str">
            <v>Adam Varro</v>
          </cell>
          <cell r="J1855" t="str">
            <v>Adam Varro</v>
          </cell>
          <cell r="K1855" t="str">
            <v>Adam</v>
          </cell>
          <cell r="L1855" t="str">
            <v>USD</v>
          </cell>
          <cell r="M1855" t="str">
            <v>Varro, Adam</v>
          </cell>
          <cell r="N1855" t="str">
            <v>M</v>
          </cell>
          <cell r="O1855">
            <v>28718</v>
          </cell>
          <cell r="P1855" t="str">
            <v>UNKNOWN</v>
          </cell>
          <cell r="Q1855" t="str">
            <v xml:space="preserve"> </v>
          </cell>
          <cell r="R1855" t="str">
            <v>AdWords Training Specialist</v>
          </cell>
          <cell r="S1855" t="str">
            <v>EMPLOYEE</v>
          </cell>
          <cell r="T1855">
            <v>3.25</v>
          </cell>
          <cell r="U1855" t="str">
            <v>Underwood, Christopher</v>
          </cell>
          <cell r="V1855" t="str">
            <v>cunderwood</v>
          </cell>
          <cell r="W1855" t="str">
            <v>AGENCY</v>
          </cell>
          <cell r="X1855" t="str">
            <v xml:space="preserve"> </v>
          </cell>
          <cell r="Y1855" t="str">
            <v xml:space="preserve"> </v>
          </cell>
          <cell r="Z1855">
            <v>41</v>
          </cell>
          <cell r="AA1855" t="str">
            <v>C1</v>
          </cell>
          <cell r="AB1855" t="str">
            <v>1630A</v>
          </cell>
          <cell r="AC1855" t="str">
            <v>650-623-4517</v>
          </cell>
          <cell r="AD1855" t="str">
            <v>3402 Woodstock Lane</v>
          </cell>
          <cell r="AE1855" t="str">
            <v xml:space="preserve"> </v>
          </cell>
          <cell r="AF1855" t="str">
            <v>Mountain View</v>
          </cell>
          <cell r="AG1855" t="str">
            <v>CA</v>
          </cell>
          <cell r="AH1855">
            <v>94040</v>
          </cell>
          <cell r="AI1855" t="str">
            <v>US</v>
          </cell>
          <cell r="AJ1855" t="str">
            <v xml:space="preserve"> </v>
          </cell>
          <cell r="AK1855" t="str">
            <v>U</v>
          </cell>
          <cell r="AL1855" t="str">
            <v>S</v>
          </cell>
          <cell r="AM1855" t="str">
            <v>N</v>
          </cell>
          <cell r="AN1855" t="str">
            <v>555-89-6345</v>
          </cell>
          <cell r="AO1855" t="str">
            <v>U</v>
          </cell>
          <cell r="AP1855" t="str">
            <v>COSTCENTER</v>
          </cell>
          <cell r="AQ1855" t="str">
            <v>E2</v>
          </cell>
          <cell r="AR1855" t="str">
            <v>Online Specialist I</v>
          </cell>
          <cell r="AS1855" t="str">
            <v>Online Ad Sales - Admin</v>
          </cell>
          <cell r="AT1855">
            <v>112</v>
          </cell>
          <cell r="AU1855" t="str">
            <v>Sales - On-Line Ad Sales</v>
          </cell>
          <cell r="AW1855">
            <v>37452</v>
          </cell>
          <cell r="AX1855">
            <v>37452</v>
          </cell>
          <cell r="AY1855" t="str">
            <v>E2 - Sales - On-Line Ad Sales - Online Specialist I</v>
          </cell>
          <cell r="AZ1855" t="str">
            <v>Sales</v>
          </cell>
          <cell r="BA1855" t="str">
            <v>JOBCODE</v>
          </cell>
          <cell r="BB1855" t="str">
            <v>JOBCODE-TRAN</v>
          </cell>
          <cell r="BC1855">
            <v>38078</v>
          </cell>
          <cell r="BD1855">
            <v>1.8</v>
          </cell>
          <cell r="BE1855">
            <v>0.1</v>
          </cell>
          <cell r="BF1855" t="str">
            <v>E</v>
          </cell>
          <cell r="BG1855">
            <v>536</v>
          </cell>
          <cell r="BH1855">
            <v>10536</v>
          </cell>
          <cell r="BI1855">
            <v>1</v>
          </cell>
          <cell r="BJ1855">
            <v>37606</v>
          </cell>
          <cell r="BK1855" t="str">
            <v>SALARY</v>
          </cell>
          <cell r="BL1855" t="str">
            <v>SALARY-PROM</v>
          </cell>
          <cell r="BM1855">
            <v>17</v>
          </cell>
          <cell r="BN1855">
            <v>2917</v>
          </cell>
          <cell r="BO1855" t="str">
            <v>E2 - Sales</v>
          </cell>
          <cell r="BP1855">
            <v>35000</v>
          </cell>
          <cell r="BQ1855">
            <v>32500</v>
          </cell>
          <cell r="BR1855">
            <v>37606</v>
          </cell>
          <cell r="BS1855" t="str">
            <v xml:space="preserve"> </v>
          </cell>
          <cell r="BT1855">
            <v>30000</v>
          </cell>
          <cell r="BU1855">
            <v>50400</v>
          </cell>
          <cell r="BV1855">
            <v>61950</v>
          </cell>
          <cell r="BW1855">
            <v>4.7E-2</v>
          </cell>
          <cell r="BX1855">
            <v>6.2E-2</v>
          </cell>
          <cell r="BY1855">
            <v>45000</v>
          </cell>
          <cell r="BZ1855">
            <v>10000</v>
          </cell>
          <cell r="CA1855">
            <v>10000</v>
          </cell>
          <cell r="CB1855">
            <v>2000</v>
          </cell>
          <cell r="CC1855">
            <v>2400</v>
          </cell>
          <cell r="CD1855">
            <v>2400</v>
          </cell>
          <cell r="CE1855">
            <v>2400</v>
          </cell>
          <cell r="CF1855" t="str">
            <v>W</v>
          </cell>
          <cell r="CG1855">
            <v>25</v>
          </cell>
          <cell r="CH1855" t="str">
            <v xml:space="preserve"> </v>
          </cell>
          <cell r="CI1855" t="str">
            <v xml:space="preserve"> </v>
          </cell>
          <cell r="CJ1855" t="str">
            <v xml:space="preserve"> </v>
          </cell>
          <cell r="CK1855" t="str">
            <v xml:space="preserve"> </v>
          </cell>
          <cell r="CL1855" t="str">
            <v xml:space="preserve"> </v>
          </cell>
          <cell r="CM1855" t="str">
            <v>BA (University of Arizona) 02/ 0.0</v>
          </cell>
          <cell r="CN1855" t="str">
            <v>VERIFIED-NONE</v>
          </cell>
          <cell r="CP1855">
            <v>45000</v>
          </cell>
          <cell r="CQ1855">
            <v>37987</v>
          </cell>
          <cell r="CR1855">
            <v>45000</v>
          </cell>
          <cell r="CS1855">
            <v>37895</v>
          </cell>
          <cell r="CT1855">
            <v>45000</v>
          </cell>
          <cell r="CU1855">
            <v>37803</v>
          </cell>
          <cell r="CV1855">
            <v>35000</v>
          </cell>
          <cell r="CW1855">
            <v>37712</v>
          </cell>
          <cell r="CX1855">
            <v>35000</v>
          </cell>
          <cell r="CY1855">
            <v>37622</v>
          </cell>
          <cell r="CZ1855" t="str">
            <v>Sales - On-Line Ad Sales</v>
          </cell>
          <cell r="DA1855">
            <v>0</v>
          </cell>
          <cell r="DB1855">
            <v>90</v>
          </cell>
        </row>
        <row r="1856">
          <cell r="A1856">
            <v>1566</v>
          </cell>
          <cell r="B1856">
            <v>1566</v>
          </cell>
          <cell r="C1856">
            <v>7110</v>
          </cell>
          <cell r="D1856" t="str">
            <v>US-MTV-BAY</v>
          </cell>
          <cell r="E1856" t="str">
            <v>davewang</v>
          </cell>
          <cell r="F1856" t="str">
            <v>David</v>
          </cell>
          <cell r="G1856" t="str">
            <v>Y</v>
          </cell>
          <cell r="H1856" t="str">
            <v>Wang</v>
          </cell>
          <cell r="I1856" t="str">
            <v>Dave Wang</v>
          </cell>
          <cell r="J1856" t="str">
            <v>David Y Wang</v>
          </cell>
          <cell r="K1856" t="str">
            <v>Dave</v>
          </cell>
          <cell r="L1856" t="str">
            <v>USD</v>
          </cell>
          <cell r="M1856" t="str">
            <v>Wang, David</v>
          </cell>
          <cell r="N1856" t="str">
            <v>M</v>
          </cell>
          <cell r="O1856">
            <v>26203</v>
          </cell>
          <cell r="P1856" t="str">
            <v>US</v>
          </cell>
          <cell r="Q1856" t="str">
            <v xml:space="preserve"> </v>
          </cell>
          <cell r="R1856" t="str">
            <v>Froogle Coordinator</v>
          </cell>
          <cell r="S1856" t="str">
            <v>EMPLOYEE</v>
          </cell>
          <cell r="T1856">
            <v>3</v>
          </cell>
          <cell r="U1856" t="str">
            <v>Healy, Jodi</v>
          </cell>
          <cell r="V1856" t="str">
            <v>jhealy</v>
          </cell>
          <cell r="W1856" t="str">
            <v>EMP-REF</v>
          </cell>
          <cell r="X1856" t="str">
            <v>Gross, Carla</v>
          </cell>
          <cell r="Y1856" t="str">
            <v>Excite Italia</v>
          </cell>
          <cell r="Z1856">
            <v>41</v>
          </cell>
          <cell r="AA1856" t="str">
            <v>C1</v>
          </cell>
          <cell r="AB1856" t="str">
            <v>206E</v>
          </cell>
          <cell r="AC1856" t="str">
            <v>650-623-5340</v>
          </cell>
          <cell r="AD1856" t="str">
            <v>238 Chenery St</v>
          </cell>
          <cell r="AE1856" t="str">
            <v xml:space="preserve"> </v>
          </cell>
          <cell r="AF1856" t="str">
            <v>San Francisco</v>
          </cell>
          <cell r="AG1856" t="str">
            <v>CA</v>
          </cell>
          <cell r="AH1856">
            <v>94131</v>
          </cell>
          <cell r="AI1856" t="str">
            <v>US</v>
          </cell>
          <cell r="AJ1856" t="str">
            <v xml:space="preserve"> </v>
          </cell>
          <cell r="AK1856" t="str">
            <v>U</v>
          </cell>
          <cell r="AL1856" t="str">
            <v>S</v>
          </cell>
          <cell r="AM1856" t="str">
            <v>N</v>
          </cell>
          <cell r="AN1856" t="str">
            <v>615-12-4106</v>
          </cell>
          <cell r="AO1856" t="str">
            <v>U</v>
          </cell>
          <cell r="AP1856" t="str">
            <v>COSTCENTER</v>
          </cell>
          <cell r="AQ1856" t="str">
            <v>E2</v>
          </cell>
          <cell r="AR1856" t="str">
            <v>New Programs Coordinator</v>
          </cell>
          <cell r="AS1856" t="str">
            <v>New Programs Ops - NA</v>
          </cell>
          <cell r="AT1856">
            <v>241</v>
          </cell>
          <cell r="AU1856" t="str">
            <v>Sales - On-Line Ad Sales</v>
          </cell>
          <cell r="AW1856">
            <v>37725</v>
          </cell>
          <cell r="AX1856">
            <v>37725</v>
          </cell>
          <cell r="AY1856" t="str">
            <v>E2 - Sales - On-Line Ad Sales - New Programs Coordinator</v>
          </cell>
          <cell r="AZ1856" t="str">
            <v>Sales</v>
          </cell>
          <cell r="BA1856" t="str">
            <v>HIRE</v>
          </cell>
          <cell r="BB1856" t="str">
            <v>HIRE-CONV</v>
          </cell>
          <cell r="BC1856">
            <v>37725</v>
          </cell>
          <cell r="BD1856">
            <v>1.1000000000000001</v>
          </cell>
          <cell r="BE1856">
            <v>1.1000000000000001</v>
          </cell>
          <cell r="BF1856" t="str">
            <v>E</v>
          </cell>
          <cell r="BG1856">
            <v>935</v>
          </cell>
          <cell r="BH1856">
            <v>10935</v>
          </cell>
          <cell r="BI1856">
            <v>1</v>
          </cell>
          <cell r="BJ1856">
            <v>37725</v>
          </cell>
          <cell r="BK1856" t="str">
            <v>SALARY</v>
          </cell>
          <cell r="BL1856" t="str">
            <v>SALARY-CONVERT</v>
          </cell>
          <cell r="BM1856">
            <v>24</v>
          </cell>
          <cell r="BN1856">
            <v>4167</v>
          </cell>
          <cell r="BO1856" t="str">
            <v>E2 - Sales</v>
          </cell>
          <cell r="BP1856">
            <v>50000</v>
          </cell>
          <cell r="BQ1856" t="str">
            <v xml:space="preserve"> </v>
          </cell>
          <cell r="BR1856">
            <v>37725</v>
          </cell>
          <cell r="BS1856">
            <v>0.41399999999999998</v>
          </cell>
          <cell r="BT1856">
            <v>30000</v>
          </cell>
          <cell r="BU1856">
            <v>50400</v>
          </cell>
          <cell r="BV1856">
            <v>61950</v>
          </cell>
          <cell r="BW1856">
            <v>6.7000000000000004E-2</v>
          </cell>
          <cell r="BX1856">
            <v>8.7999999999999995E-2</v>
          </cell>
          <cell r="BY1856">
            <v>60000</v>
          </cell>
          <cell r="BZ1856">
            <v>10000</v>
          </cell>
          <cell r="CA1856">
            <v>10000</v>
          </cell>
          <cell r="CB1856">
            <v>1600</v>
          </cell>
          <cell r="CC1856">
            <v>1600</v>
          </cell>
          <cell r="CD1856">
            <v>1600</v>
          </cell>
          <cell r="CE1856">
            <v>1600</v>
          </cell>
          <cell r="CF1856" t="str">
            <v>A</v>
          </cell>
          <cell r="CG1856">
            <v>32</v>
          </cell>
          <cell r="CH1856" t="str">
            <v xml:space="preserve"> </v>
          </cell>
          <cell r="CI1856" t="str">
            <v xml:space="preserve"> </v>
          </cell>
          <cell r="CJ1856" t="str">
            <v xml:space="preserve"> </v>
          </cell>
          <cell r="CK1856" t="str">
            <v xml:space="preserve"> </v>
          </cell>
          <cell r="CL1856" t="str">
            <v xml:space="preserve"> </v>
          </cell>
          <cell r="CM1856" t="str">
            <v>BS (University of California, Santa Barbara) 95/ 2.7 BA (University of California, Santa Barbara) 95/ 2.7</v>
          </cell>
          <cell r="CN1856" t="str">
            <v>VERIFIED-DEPT VERIFIED-DEPT</v>
          </cell>
          <cell r="CO1856" t="str">
            <v>Stacey,Brown(F)--SPOUSE</v>
          </cell>
          <cell r="CP1856">
            <v>60000</v>
          </cell>
          <cell r="CQ1856">
            <v>37987</v>
          </cell>
          <cell r="CR1856">
            <v>60000</v>
          </cell>
          <cell r="CS1856">
            <v>37895</v>
          </cell>
          <cell r="CT1856">
            <v>60000</v>
          </cell>
          <cell r="CU1856">
            <v>37803</v>
          </cell>
          <cell r="CV1856">
            <v>60000</v>
          </cell>
          <cell r="CW1856">
            <v>37712</v>
          </cell>
          <cell r="CX1856" t="str">
            <v xml:space="preserve"> </v>
          </cell>
          <cell r="CY1856" t="str">
            <v xml:space="preserve"> </v>
          </cell>
          <cell r="CZ1856" t="str">
            <v>Sales - On-Line Ad Sales</v>
          </cell>
          <cell r="DA1856">
            <v>0</v>
          </cell>
          <cell r="DB1856">
            <v>90</v>
          </cell>
        </row>
        <row r="1857">
          <cell r="A1857">
            <v>1306</v>
          </cell>
          <cell r="B1857">
            <v>1306</v>
          </cell>
          <cell r="C1857">
            <v>7110</v>
          </cell>
          <cell r="D1857" t="str">
            <v>US-MTV-BAY</v>
          </cell>
          <cell r="E1857" t="str">
            <v>mchang</v>
          </cell>
          <cell r="F1857" t="str">
            <v>Michael</v>
          </cell>
          <cell r="G1857" t="str">
            <v xml:space="preserve"> </v>
          </cell>
          <cell r="H1857" t="str">
            <v>Chang</v>
          </cell>
          <cell r="I1857" t="str">
            <v>Michael Chang</v>
          </cell>
          <cell r="J1857" t="str">
            <v>Michael Chang</v>
          </cell>
          <cell r="K1857" t="str">
            <v>Michael</v>
          </cell>
          <cell r="L1857" t="str">
            <v>USD</v>
          </cell>
          <cell r="M1857" t="str">
            <v>Chang, Michael</v>
          </cell>
          <cell r="N1857" t="str">
            <v>M</v>
          </cell>
          <cell r="O1857">
            <v>29002</v>
          </cell>
          <cell r="P1857" t="str">
            <v>US</v>
          </cell>
          <cell r="Q1857" t="str">
            <v xml:space="preserve"> </v>
          </cell>
          <cell r="R1857" t="str">
            <v>Froogle Coordinator</v>
          </cell>
          <cell r="S1857" t="str">
            <v>EMPLOYEE</v>
          </cell>
          <cell r="T1857">
            <v>3.25</v>
          </cell>
          <cell r="U1857" t="str">
            <v>Healy, Jodi</v>
          </cell>
          <cell r="V1857" t="str">
            <v>jhealy</v>
          </cell>
          <cell r="W1857" t="str">
            <v>EMP-REF</v>
          </cell>
          <cell r="X1857" t="str">
            <v>Bennett, Nicholas</v>
          </cell>
          <cell r="Y1857" t="str">
            <v>Applied Materials</v>
          </cell>
          <cell r="Z1857">
            <v>41</v>
          </cell>
          <cell r="AA1857" t="str">
            <v>C1</v>
          </cell>
          <cell r="AB1857" t="str">
            <v>204C</v>
          </cell>
          <cell r="AC1857" t="str">
            <v>650-623-5341</v>
          </cell>
          <cell r="AD1857" t="str">
            <v>2400 W El Camino Real</v>
          </cell>
          <cell r="AE1857" t="str">
            <v>Apt 219</v>
          </cell>
          <cell r="AF1857" t="str">
            <v>Mountain View</v>
          </cell>
          <cell r="AG1857" t="str">
            <v>CA</v>
          </cell>
          <cell r="AH1857">
            <v>94040</v>
          </cell>
          <cell r="AI1857" t="str">
            <v>US</v>
          </cell>
          <cell r="AJ1857" t="str">
            <v xml:space="preserve"> </v>
          </cell>
          <cell r="AK1857" t="str">
            <v>U</v>
          </cell>
          <cell r="AL1857" t="str">
            <v>S</v>
          </cell>
          <cell r="AM1857" t="str">
            <v>N</v>
          </cell>
          <cell r="AN1857" t="str">
            <v>615-36-9293</v>
          </cell>
          <cell r="AO1857" t="str">
            <v>U</v>
          </cell>
          <cell r="AP1857" t="str">
            <v>COSTCENTER</v>
          </cell>
          <cell r="AQ1857" t="str">
            <v>E2</v>
          </cell>
          <cell r="AR1857" t="str">
            <v>New Programs Coordinator</v>
          </cell>
          <cell r="AS1857" t="str">
            <v>New Programs Ops - NA</v>
          </cell>
          <cell r="AT1857">
            <v>241</v>
          </cell>
          <cell r="AU1857" t="str">
            <v>Sales - On-Line Ad Sales</v>
          </cell>
          <cell r="AW1857">
            <v>37725</v>
          </cell>
          <cell r="AX1857">
            <v>37725</v>
          </cell>
          <cell r="AY1857" t="str">
            <v>E2 - Sales - On-Line Ad Sales - New Programs Coordinator</v>
          </cell>
          <cell r="AZ1857" t="str">
            <v>Sales</v>
          </cell>
          <cell r="BA1857" t="str">
            <v>HIRE</v>
          </cell>
          <cell r="BB1857" t="str">
            <v>HIRE-CONV</v>
          </cell>
          <cell r="BC1857">
            <v>37725</v>
          </cell>
          <cell r="BD1857">
            <v>1.1000000000000001</v>
          </cell>
          <cell r="BE1857">
            <v>1.1000000000000001</v>
          </cell>
          <cell r="BF1857" t="str">
            <v>E</v>
          </cell>
          <cell r="BG1857">
            <v>922</v>
          </cell>
          <cell r="BH1857">
            <v>10922</v>
          </cell>
          <cell r="BI1857">
            <v>1</v>
          </cell>
          <cell r="BJ1857">
            <v>37725</v>
          </cell>
          <cell r="BK1857" t="str">
            <v>SALARY</v>
          </cell>
          <cell r="BL1857" t="str">
            <v>SALARY-CONVERT</v>
          </cell>
          <cell r="BM1857">
            <v>19</v>
          </cell>
          <cell r="BN1857">
            <v>3333</v>
          </cell>
          <cell r="BO1857" t="str">
            <v>E2 - Sales</v>
          </cell>
          <cell r="BP1857">
            <v>40000</v>
          </cell>
          <cell r="BQ1857" t="str">
            <v xml:space="preserve"> </v>
          </cell>
          <cell r="BR1857">
            <v>37725</v>
          </cell>
          <cell r="BS1857">
            <v>0.13100000000000001</v>
          </cell>
          <cell r="BT1857">
            <v>30000</v>
          </cell>
          <cell r="BU1857">
            <v>50400</v>
          </cell>
          <cell r="BV1857">
            <v>61950</v>
          </cell>
          <cell r="BW1857">
            <v>5.3999999999999999E-2</v>
          </cell>
          <cell r="BX1857">
            <v>7.0000000000000007E-2</v>
          </cell>
          <cell r="BY1857">
            <v>50000</v>
          </cell>
          <cell r="BZ1857">
            <v>10000</v>
          </cell>
          <cell r="CA1857">
            <v>10000</v>
          </cell>
          <cell r="CB1857">
            <v>1600</v>
          </cell>
          <cell r="CC1857">
            <v>1600</v>
          </cell>
          <cell r="CD1857">
            <v>1600</v>
          </cell>
          <cell r="CE1857">
            <v>1600</v>
          </cell>
          <cell r="CF1857" t="str">
            <v>A</v>
          </cell>
          <cell r="CG1857">
            <v>24</v>
          </cell>
          <cell r="CH1857" t="str">
            <v xml:space="preserve"> </v>
          </cell>
          <cell r="CI1857" t="str">
            <v xml:space="preserve"> </v>
          </cell>
          <cell r="CJ1857" t="str">
            <v xml:space="preserve"> </v>
          </cell>
          <cell r="CK1857" t="str">
            <v xml:space="preserve"> </v>
          </cell>
          <cell r="CL1857" t="str">
            <v xml:space="preserve"> </v>
          </cell>
          <cell r="CM1857" t="str">
            <v>BS (Santa Clara University) 01/ 0.0</v>
          </cell>
          <cell r="CN1857" t="str">
            <v>VERIFIED-NONE</v>
          </cell>
          <cell r="CP1857">
            <v>50000</v>
          </cell>
          <cell r="CQ1857">
            <v>37987</v>
          </cell>
          <cell r="CR1857">
            <v>50000</v>
          </cell>
          <cell r="CS1857">
            <v>37895</v>
          </cell>
          <cell r="CT1857">
            <v>50000</v>
          </cell>
          <cell r="CU1857">
            <v>37803</v>
          </cell>
          <cell r="CV1857">
            <v>45000</v>
          </cell>
          <cell r="CW1857">
            <v>37712</v>
          </cell>
          <cell r="CX1857" t="str">
            <v xml:space="preserve"> </v>
          </cell>
          <cell r="CY1857" t="str">
            <v xml:space="preserve"> </v>
          </cell>
          <cell r="CZ1857" t="str">
            <v>Sales - On-Line Ad Sales</v>
          </cell>
          <cell r="DA1857">
            <v>0</v>
          </cell>
          <cell r="DB1857">
            <v>90</v>
          </cell>
        </row>
        <row r="1858">
          <cell r="A1858">
            <v>1994</v>
          </cell>
          <cell r="B1858">
            <v>1994</v>
          </cell>
          <cell r="C1858">
            <v>7110</v>
          </cell>
          <cell r="D1858" t="str">
            <v>US-MTV-BAY</v>
          </cell>
          <cell r="E1858" t="str">
            <v>mpopek</v>
          </cell>
          <cell r="F1858" t="str">
            <v>Michael</v>
          </cell>
          <cell r="G1858" t="str">
            <v>J</v>
          </cell>
          <cell r="H1858" t="str">
            <v>Popek</v>
          </cell>
          <cell r="I1858" t="str">
            <v>Michael Popek</v>
          </cell>
          <cell r="J1858" t="str">
            <v>Michael J Popek</v>
          </cell>
          <cell r="K1858" t="str">
            <v>Michael</v>
          </cell>
          <cell r="L1858" t="str">
            <v>USD</v>
          </cell>
          <cell r="M1858" t="str">
            <v>Popek, Michael</v>
          </cell>
          <cell r="N1858" t="str">
            <v>M</v>
          </cell>
          <cell r="O1858">
            <v>28872</v>
          </cell>
          <cell r="P1858" t="str">
            <v>US</v>
          </cell>
          <cell r="Q1858" t="str">
            <v xml:space="preserve"> </v>
          </cell>
          <cell r="R1858" t="str">
            <v>AdSense Coordinator</v>
          </cell>
          <cell r="S1858" t="str">
            <v>EMPLOYEE</v>
          </cell>
          <cell r="T1858">
            <v>3.5</v>
          </cell>
          <cell r="U1858" t="str">
            <v>Healy, Jodi</v>
          </cell>
          <cell r="V1858" t="str">
            <v>jhealy</v>
          </cell>
          <cell r="W1858" t="str">
            <v>EMP-REF</v>
          </cell>
          <cell r="X1858" t="str">
            <v>Warnecke, Julie</v>
          </cell>
          <cell r="Y1858" t="str">
            <v>The Packard Foundation</v>
          </cell>
          <cell r="Z1858">
            <v>41</v>
          </cell>
          <cell r="AA1858" t="str">
            <v>C1</v>
          </cell>
          <cell r="AB1858" t="str">
            <v>206G</v>
          </cell>
          <cell r="AC1858">
            <v>-6367</v>
          </cell>
          <cell r="AD1858" t="str">
            <v>201 Cuesta Dr.</v>
          </cell>
          <cell r="AE1858">
            <v>18</v>
          </cell>
          <cell r="AF1858" t="str">
            <v>Los Altos</v>
          </cell>
          <cell r="AG1858" t="str">
            <v>CA</v>
          </cell>
          <cell r="AH1858">
            <v>94022</v>
          </cell>
          <cell r="AI1858" t="str">
            <v>US</v>
          </cell>
          <cell r="AJ1858" t="str">
            <v xml:space="preserve"> </v>
          </cell>
          <cell r="AK1858" t="str">
            <v>R</v>
          </cell>
          <cell r="AL1858" t="str">
            <v>S</v>
          </cell>
          <cell r="AM1858" t="str">
            <v>N</v>
          </cell>
          <cell r="AN1858" t="str">
            <v>557-77-5324</v>
          </cell>
          <cell r="AO1858" t="str">
            <v>N</v>
          </cell>
          <cell r="AP1858" t="str">
            <v>COSTCENTER</v>
          </cell>
          <cell r="AQ1858" t="str">
            <v>E2</v>
          </cell>
          <cell r="AR1858" t="str">
            <v>New Programs Coordinator</v>
          </cell>
          <cell r="AS1858" t="str">
            <v>New Programs Ops - NA</v>
          </cell>
          <cell r="AT1858">
            <v>241</v>
          </cell>
          <cell r="AU1858" t="str">
            <v>Sales - On-Line Ad Sales</v>
          </cell>
          <cell r="AW1858">
            <v>37893</v>
          </cell>
          <cell r="AX1858">
            <v>37893</v>
          </cell>
          <cell r="AY1858" t="str">
            <v>E2 - Sales - On-Line Ad Sales - New Programs Coordinator</v>
          </cell>
          <cell r="AZ1858" t="str">
            <v>Sales</v>
          </cell>
          <cell r="BA1858" t="str">
            <v>HIRE</v>
          </cell>
          <cell r="BB1858" t="str">
            <v>HIRE-CONV</v>
          </cell>
          <cell r="BC1858">
            <v>37893</v>
          </cell>
          <cell r="BD1858">
            <v>0.6</v>
          </cell>
          <cell r="BE1858">
            <v>0.6</v>
          </cell>
          <cell r="BF1858" t="str">
            <v>E</v>
          </cell>
          <cell r="BG1858">
            <v>1362</v>
          </cell>
          <cell r="BH1858">
            <v>11362</v>
          </cell>
          <cell r="BI1858">
            <v>1</v>
          </cell>
          <cell r="BJ1858">
            <v>37893</v>
          </cell>
          <cell r="BK1858" t="str">
            <v>SALARY</v>
          </cell>
          <cell r="BL1858" t="str">
            <v>SALARY-CONVERT</v>
          </cell>
          <cell r="BM1858">
            <v>19</v>
          </cell>
          <cell r="BN1858">
            <v>3333</v>
          </cell>
          <cell r="BO1858" t="str">
            <v>E2 - Sales</v>
          </cell>
          <cell r="BP1858">
            <v>40000</v>
          </cell>
          <cell r="BQ1858" t="str">
            <v xml:space="preserve"> </v>
          </cell>
          <cell r="BR1858">
            <v>37893</v>
          </cell>
          <cell r="BS1858">
            <v>-3.7999999999999999E-2</v>
          </cell>
          <cell r="BT1858">
            <v>30000</v>
          </cell>
          <cell r="BU1858">
            <v>50400</v>
          </cell>
          <cell r="BV1858">
            <v>61950</v>
          </cell>
          <cell r="BW1858">
            <v>5.3999999999999999E-2</v>
          </cell>
          <cell r="BX1858">
            <v>7.0000000000000007E-2</v>
          </cell>
          <cell r="BY1858">
            <v>50000</v>
          </cell>
          <cell r="BZ1858">
            <v>10000</v>
          </cell>
          <cell r="CA1858">
            <v>10000</v>
          </cell>
          <cell r="CB1858">
            <v>750</v>
          </cell>
          <cell r="CC1858">
            <v>750</v>
          </cell>
          <cell r="CD1858">
            <v>750</v>
          </cell>
          <cell r="CE1858">
            <v>750</v>
          </cell>
          <cell r="CF1858" t="str">
            <v>W</v>
          </cell>
          <cell r="CG1858">
            <v>25</v>
          </cell>
          <cell r="CH1858" t="str">
            <v xml:space="preserve"> </v>
          </cell>
          <cell r="CI1858" t="str">
            <v xml:space="preserve"> </v>
          </cell>
          <cell r="CJ1858" t="str">
            <v xml:space="preserve"> </v>
          </cell>
          <cell r="CK1858" t="str">
            <v xml:space="preserve"> </v>
          </cell>
          <cell r="CL1858" t="str">
            <v xml:space="preserve"> </v>
          </cell>
          <cell r="CM1858" t="str">
            <v>BS (University of California, San Diego) 01/ 3.52</v>
          </cell>
          <cell r="CN1858" t="str">
            <v>VERIFIED-NONE</v>
          </cell>
          <cell r="CP1858">
            <v>50000</v>
          </cell>
          <cell r="CQ1858">
            <v>37987</v>
          </cell>
          <cell r="CR1858">
            <v>50000</v>
          </cell>
          <cell r="CS1858">
            <v>37895</v>
          </cell>
          <cell r="CT1858">
            <v>50000</v>
          </cell>
          <cell r="CU1858">
            <v>37803</v>
          </cell>
          <cell r="CV1858" t="str">
            <v xml:space="preserve"> </v>
          </cell>
          <cell r="CW1858" t="str">
            <v xml:space="preserve"> </v>
          </cell>
          <cell r="CX1858" t="str">
            <v xml:space="preserve"> </v>
          </cell>
          <cell r="CY1858" t="str">
            <v xml:space="preserve"> </v>
          </cell>
          <cell r="CZ1858" t="str">
            <v>Sales - On-Line Ad Sales</v>
          </cell>
          <cell r="DA1858">
            <v>0</v>
          </cell>
          <cell r="DB1858">
            <v>90</v>
          </cell>
        </row>
        <row r="1859">
          <cell r="A1859">
            <v>792</v>
          </cell>
          <cell r="B1859">
            <v>792</v>
          </cell>
          <cell r="C1859">
            <v>7110</v>
          </cell>
          <cell r="D1859" t="str">
            <v>US-MTV-BAY</v>
          </cell>
          <cell r="E1859" t="str">
            <v>dscotton</v>
          </cell>
          <cell r="F1859" t="str">
            <v>David</v>
          </cell>
          <cell r="G1859" t="str">
            <v xml:space="preserve"> </v>
          </cell>
          <cell r="H1859" t="str">
            <v>Scotton</v>
          </cell>
          <cell r="I1859" t="str">
            <v>David Scotton</v>
          </cell>
          <cell r="J1859" t="str">
            <v>David Scotton</v>
          </cell>
          <cell r="K1859" t="str">
            <v>David</v>
          </cell>
          <cell r="L1859" t="str">
            <v>USD</v>
          </cell>
          <cell r="M1859" t="str">
            <v>Scotton, David</v>
          </cell>
          <cell r="N1859" t="str">
            <v>M</v>
          </cell>
          <cell r="O1859">
            <v>29139</v>
          </cell>
          <cell r="P1859" t="str">
            <v>US</v>
          </cell>
          <cell r="Q1859" t="str">
            <v xml:space="preserve"> </v>
          </cell>
          <cell r="R1859" t="str">
            <v>Froogle Coordinator</v>
          </cell>
          <cell r="S1859" t="str">
            <v>EMPLOYEE</v>
          </cell>
          <cell r="T1859">
            <v>3.25</v>
          </cell>
          <cell r="U1859" t="str">
            <v>Healy, Jodi</v>
          </cell>
          <cell r="V1859" t="str">
            <v>jhealy</v>
          </cell>
          <cell r="W1859" t="str">
            <v>TEMP-AGENCY EMP-REF</v>
          </cell>
          <cell r="X1859" t="str">
            <v xml:space="preserve">  Alpert, David</v>
          </cell>
          <cell r="Y1859" t="str">
            <v>Charles Schwab</v>
          </cell>
          <cell r="Z1859">
            <v>41</v>
          </cell>
          <cell r="AA1859" t="str">
            <v>OTHER</v>
          </cell>
          <cell r="AB1859" t="str">
            <v>204B</v>
          </cell>
          <cell r="AC1859" t="str">
            <v>650-623-5349</v>
          </cell>
          <cell r="AD1859" t="str">
            <v>122 Holly Court</v>
          </cell>
          <cell r="AE1859" t="str">
            <v xml:space="preserve"> </v>
          </cell>
          <cell r="AF1859" t="str">
            <v>Mountain View</v>
          </cell>
          <cell r="AG1859" t="str">
            <v>CA</v>
          </cell>
          <cell r="AH1859">
            <v>94043</v>
          </cell>
          <cell r="AI1859" t="str">
            <v>US</v>
          </cell>
          <cell r="AJ1859" t="str">
            <v xml:space="preserve"> </v>
          </cell>
          <cell r="AK1859" t="str">
            <v>U</v>
          </cell>
          <cell r="AL1859" t="str">
            <v>S</v>
          </cell>
          <cell r="AM1859" t="str">
            <v>N</v>
          </cell>
          <cell r="AN1859" t="str">
            <v>626-07-6910</v>
          </cell>
          <cell r="AO1859" t="str">
            <v>U</v>
          </cell>
          <cell r="AP1859" t="str">
            <v>COSTCENTER</v>
          </cell>
          <cell r="AQ1859" t="str">
            <v>E2</v>
          </cell>
          <cell r="AR1859" t="str">
            <v>New Programs Coordinator</v>
          </cell>
          <cell r="AS1859" t="str">
            <v>New Programs Ops - NA</v>
          </cell>
          <cell r="AT1859">
            <v>241</v>
          </cell>
          <cell r="AU1859" t="str">
            <v>Sales - On-Line Ad Sales</v>
          </cell>
          <cell r="AW1859">
            <v>37662</v>
          </cell>
          <cell r="AX1859">
            <v>37662</v>
          </cell>
          <cell r="AY1859" t="str">
            <v>E2 - Sales - On-Line Ad Sales - New Programs Coordinator</v>
          </cell>
          <cell r="AZ1859" t="str">
            <v>Sales</v>
          </cell>
          <cell r="BA1859" t="str">
            <v>HIRE</v>
          </cell>
          <cell r="BB1859" t="str">
            <v>HIRE-CONV</v>
          </cell>
          <cell r="BC1859">
            <v>37662</v>
          </cell>
          <cell r="BD1859">
            <v>1.3</v>
          </cell>
          <cell r="BE1859">
            <v>1.3</v>
          </cell>
          <cell r="BF1859" t="str">
            <v>E</v>
          </cell>
          <cell r="BG1859">
            <v>805</v>
          </cell>
          <cell r="BH1859">
            <v>10805</v>
          </cell>
          <cell r="BI1859">
            <v>1</v>
          </cell>
          <cell r="BJ1859">
            <v>37662</v>
          </cell>
          <cell r="BK1859" t="str">
            <v>SALARY</v>
          </cell>
          <cell r="BL1859" t="str">
            <v>SALARY-CONVERT</v>
          </cell>
          <cell r="BM1859">
            <v>19</v>
          </cell>
          <cell r="BN1859">
            <v>3333</v>
          </cell>
          <cell r="BO1859" t="str">
            <v>E2 - Sales</v>
          </cell>
          <cell r="BP1859">
            <v>40000</v>
          </cell>
          <cell r="BQ1859" t="str">
            <v xml:space="preserve"> </v>
          </cell>
          <cell r="BR1859">
            <v>37662</v>
          </cell>
          <cell r="BS1859">
            <v>-3.7999999999999999E-2</v>
          </cell>
          <cell r="BT1859">
            <v>30000</v>
          </cell>
          <cell r="BU1859">
            <v>50400</v>
          </cell>
          <cell r="BV1859">
            <v>61950</v>
          </cell>
          <cell r="BW1859">
            <v>5.3999999999999999E-2</v>
          </cell>
          <cell r="BX1859">
            <v>7.0000000000000007E-2</v>
          </cell>
          <cell r="BY1859">
            <v>50000</v>
          </cell>
          <cell r="BZ1859">
            <v>10000</v>
          </cell>
          <cell r="CA1859">
            <v>10000</v>
          </cell>
          <cell r="CB1859">
            <v>2000</v>
          </cell>
          <cell r="CC1859">
            <v>2000</v>
          </cell>
          <cell r="CD1859">
            <v>2000</v>
          </cell>
          <cell r="CE1859">
            <v>2000</v>
          </cell>
          <cell r="CF1859" t="str">
            <v>W</v>
          </cell>
          <cell r="CG1859">
            <v>24</v>
          </cell>
          <cell r="CH1859" t="str">
            <v xml:space="preserve"> </v>
          </cell>
          <cell r="CI1859" t="str">
            <v xml:space="preserve"> </v>
          </cell>
          <cell r="CJ1859" t="str">
            <v xml:space="preserve"> </v>
          </cell>
          <cell r="CK1859" t="str">
            <v xml:space="preserve"> </v>
          </cell>
          <cell r="CL1859" t="str">
            <v xml:space="preserve"> </v>
          </cell>
          <cell r="CM1859" t="str">
            <v>BA (University of California, Berkeley) 01/ 3.28</v>
          </cell>
          <cell r="CP1859">
            <v>50000</v>
          </cell>
          <cell r="CQ1859">
            <v>37987</v>
          </cell>
          <cell r="CR1859">
            <v>50000</v>
          </cell>
          <cell r="CS1859">
            <v>37895</v>
          </cell>
          <cell r="CT1859">
            <v>50000</v>
          </cell>
          <cell r="CU1859">
            <v>37803</v>
          </cell>
          <cell r="CV1859">
            <v>50000</v>
          </cell>
          <cell r="CW1859">
            <v>37712</v>
          </cell>
          <cell r="CX1859">
            <v>50000</v>
          </cell>
          <cell r="CY1859">
            <v>37622</v>
          </cell>
          <cell r="CZ1859" t="str">
            <v>Sales - On-Line Ad Sales</v>
          </cell>
          <cell r="DA1859">
            <v>0</v>
          </cell>
          <cell r="DB1859">
            <v>90</v>
          </cell>
        </row>
        <row r="1860">
          <cell r="A1860">
            <v>1183</v>
          </cell>
          <cell r="B1860">
            <v>1183</v>
          </cell>
          <cell r="C1860">
            <v>7112</v>
          </cell>
          <cell r="D1860" t="str">
            <v>US-MTV-SAL</v>
          </cell>
          <cell r="E1860" t="str">
            <v>gina</v>
          </cell>
          <cell r="F1860" t="str">
            <v>Gina</v>
          </cell>
          <cell r="G1860" t="str">
            <v xml:space="preserve"> </v>
          </cell>
          <cell r="H1860" t="str">
            <v>Scigliano</v>
          </cell>
          <cell r="I1860" t="str">
            <v>Gina Scigliano</v>
          </cell>
          <cell r="J1860" t="str">
            <v>Gina Scigliano</v>
          </cell>
          <cell r="K1860" t="str">
            <v>Gina</v>
          </cell>
          <cell r="L1860" t="str">
            <v>USD</v>
          </cell>
          <cell r="M1860" t="str">
            <v>Scigliano, Gina</v>
          </cell>
          <cell r="N1860" t="str">
            <v>F</v>
          </cell>
          <cell r="O1860">
            <v>29445</v>
          </cell>
          <cell r="P1860" t="str">
            <v>US</v>
          </cell>
          <cell r="Q1860" t="str">
            <v xml:space="preserve"> </v>
          </cell>
          <cell r="R1860" t="str">
            <v>AdWords Senior Representative</v>
          </cell>
          <cell r="S1860" t="str">
            <v>EMPLOYEE</v>
          </cell>
          <cell r="T1860">
            <v>3.25</v>
          </cell>
          <cell r="U1860" t="str">
            <v>Karen, Alana</v>
          </cell>
          <cell r="V1860" t="str">
            <v>akaren</v>
          </cell>
          <cell r="W1860" t="str">
            <v>NO-FEE</v>
          </cell>
          <cell r="X1860" t="str">
            <v xml:space="preserve"> </v>
          </cell>
          <cell r="Y1860" t="str">
            <v xml:space="preserve"> </v>
          </cell>
          <cell r="Z1860">
            <v>41</v>
          </cell>
          <cell r="AA1860" t="str">
            <v>C1</v>
          </cell>
          <cell r="AB1860">
            <v>1655</v>
          </cell>
          <cell r="AC1860" t="str">
            <v>650-623-4785</v>
          </cell>
          <cell r="AD1860" t="str">
            <v>1935 Laver Ct</v>
          </cell>
          <cell r="AE1860" t="str">
            <v xml:space="preserve"> </v>
          </cell>
          <cell r="AF1860" t="str">
            <v>Los Altos</v>
          </cell>
          <cell r="AG1860" t="str">
            <v>CA</v>
          </cell>
          <cell r="AH1860">
            <v>94024</v>
          </cell>
          <cell r="AI1860" t="str">
            <v>US</v>
          </cell>
          <cell r="AJ1860" t="str">
            <v xml:space="preserve"> </v>
          </cell>
          <cell r="AK1860" t="str">
            <v>U</v>
          </cell>
          <cell r="AL1860" t="str">
            <v>S</v>
          </cell>
          <cell r="AM1860" t="str">
            <v>N</v>
          </cell>
          <cell r="AN1860" t="str">
            <v>554-63-4754</v>
          </cell>
          <cell r="AO1860" t="str">
            <v>U</v>
          </cell>
          <cell r="AP1860" t="str">
            <v>COSTCENTER</v>
          </cell>
          <cell r="AQ1860" t="str">
            <v>E2</v>
          </cell>
          <cell r="AR1860" t="str">
            <v>AdWords Senior Representative</v>
          </cell>
          <cell r="AS1860" t="str">
            <v>Online Ad Sales - Admin</v>
          </cell>
          <cell r="AT1860">
            <v>112</v>
          </cell>
          <cell r="AU1860" t="str">
            <v>Sales - On-Line Ad Sales</v>
          </cell>
          <cell r="AW1860">
            <v>37642</v>
          </cell>
          <cell r="AX1860">
            <v>37642</v>
          </cell>
          <cell r="AY1860" t="str">
            <v>E2 - Sales - On-Line Ad Sales - AdWords Senior Representative</v>
          </cell>
          <cell r="AZ1860" t="str">
            <v>Sales</v>
          </cell>
          <cell r="BA1860" t="str">
            <v>JOBCODE</v>
          </cell>
          <cell r="BB1860" t="str">
            <v>JOBCODE-PROM</v>
          </cell>
          <cell r="BC1860">
            <v>37834</v>
          </cell>
          <cell r="BD1860">
            <v>1.3</v>
          </cell>
          <cell r="BE1860">
            <v>0.8</v>
          </cell>
          <cell r="BF1860" t="str">
            <v>E</v>
          </cell>
          <cell r="BG1860">
            <v>773</v>
          </cell>
          <cell r="BH1860">
            <v>10773</v>
          </cell>
          <cell r="BI1860">
            <v>1</v>
          </cell>
          <cell r="BJ1860">
            <v>37834</v>
          </cell>
          <cell r="BK1860" t="str">
            <v>SALARY</v>
          </cell>
          <cell r="BL1860" t="str">
            <v>SALARY-PROM</v>
          </cell>
          <cell r="BM1860">
            <v>18</v>
          </cell>
          <cell r="BN1860">
            <v>3125</v>
          </cell>
          <cell r="BO1860" t="str">
            <v>E2 - Sales</v>
          </cell>
          <cell r="BP1860">
            <v>37500</v>
          </cell>
          <cell r="BQ1860">
            <v>32500</v>
          </cell>
          <cell r="BR1860">
            <v>37834</v>
          </cell>
          <cell r="BS1860">
            <v>0.154</v>
          </cell>
          <cell r="BT1860">
            <v>30000</v>
          </cell>
          <cell r="BU1860">
            <v>50400</v>
          </cell>
          <cell r="BV1860">
            <v>61950</v>
          </cell>
          <cell r="BW1860">
            <v>0.05</v>
          </cell>
          <cell r="BX1860">
            <v>6.6000000000000003E-2</v>
          </cell>
          <cell r="BY1860">
            <v>47500</v>
          </cell>
          <cell r="BZ1860">
            <v>10000</v>
          </cell>
          <cell r="CA1860">
            <v>10000</v>
          </cell>
          <cell r="CB1860">
            <v>2000</v>
          </cell>
          <cell r="CC1860">
            <v>2000</v>
          </cell>
          <cell r="CD1860">
            <v>2000</v>
          </cell>
          <cell r="CE1860">
            <v>2000</v>
          </cell>
          <cell r="CF1860" t="str">
            <v>W</v>
          </cell>
          <cell r="CG1860">
            <v>23</v>
          </cell>
          <cell r="CH1860" t="str">
            <v xml:space="preserve"> </v>
          </cell>
          <cell r="CI1860" t="str">
            <v xml:space="preserve"> </v>
          </cell>
          <cell r="CJ1860" t="str">
            <v xml:space="preserve"> </v>
          </cell>
          <cell r="CK1860" t="str">
            <v xml:space="preserve"> </v>
          </cell>
          <cell r="CL1860" t="str">
            <v xml:space="preserve"> </v>
          </cell>
          <cell r="CM1860" t="str">
            <v>BA (Texas Christian University) 02/ 3.0</v>
          </cell>
          <cell r="CN1860" t="str">
            <v>VERIFIED-NONE</v>
          </cell>
          <cell r="CP1860">
            <v>47500</v>
          </cell>
          <cell r="CQ1860">
            <v>37987</v>
          </cell>
          <cell r="CR1860">
            <v>47500</v>
          </cell>
          <cell r="CS1860">
            <v>37895</v>
          </cell>
          <cell r="CT1860">
            <v>47500</v>
          </cell>
          <cell r="CU1860">
            <v>37803</v>
          </cell>
          <cell r="CV1860">
            <v>35000</v>
          </cell>
          <cell r="CW1860">
            <v>37712</v>
          </cell>
          <cell r="CX1860">
            <v>35000</v>
          </cell>
          <cell r="CY1860">
            <v>37622</v>
          </cell>
          <cell r="CZ1860" t="str">
            <v>Sales - On-Line Ad Sales</v>
          </cell>
          <cell r="DA1860">
            <v>0</v>
          </cell>
          <cell r="DB1860">
            <v>90</v>
          </cell>
        </row>
        <row r="1861">
          <cell r="A1861">
            <v>1218</v>
          </cell>
          <cell r="B1861">
            <v>1218</v>
          </cell>
          <cell r="C1861">
            <v>7112</v>
          </cell>
          <cell r="D1861" t="str">
            <v>US-MTV-SAL</v>
          </cell>
          <cell r="E1861" t="str">
            <v>gyre</v>
          </cell>
          <cell r="F1861" t="str">
            <v>Gyre</v>
          </cell>
          <cell r="G1861" t="str">
            <v xml:space="preserve"> </v>
          </cell>
          <cell r="H1861" t="str">
            <v>Renwick</v>
          </cell>
          <cell r="I1861" t="str">
            <v>Gyre Renwick</v>
          </cell>
          <cell r="J1861" t="str">
            <v>Gyre Renwick</v>
          </cell>
          <cell r="K1861" t="str">
            <v>Gyre</v>
          </cell>
          <cell r="L1861" t="str">
            <v>USD</v>
          </cell>
          <cell r="M1861" t="str">
            <v>Renwick, Gyre</v>
          </cell>
          <cell r="N1861" t="str">
            <v>M</v>
          </cell>
          <cell r="O1861">
            <v>28935</v>
          </cell>
          <cell r="P1861" t="str">
            <v>US</v>
          </cell>
          <cell r="Q1861" t="str">
            <v xml:space="preserve"> </v>
          </cell>
          <cell r="R1861" t="str">
            <v>AdWords Senior Representative</v>
          </cell>
          <cell r="S1861" t="str">
            <v>EMPLOYEE</v>
          </cell>
          <cell r="T1861">
            <v>3.5</v>
          </cell>
          <cell r="U1861" t="str">
            <v>White, Emily</v>
          </cell>
          <cell r="V1861" t="str">
            <v>emily</v>
          </cell>
          <cell r="W1861" t="str">
            <v>EMP-REF</v>
          </cell>
          <cell r="X1861" t="str">
            <v>Donati, Katherine</v>
          </cell>
          <cell r="Y1861" t="str">
            <v>Clara Mateo Alliance</v>
          </cell>
          <cell r="Z1861">
            <v>41</v>
          </cell>
          <cell r="AA1861" t="str">
            <v>C1</v>
          </cell>
          <cell r="AB1861" t="str">
            <v>2138A</v>
          </cell>
          <cell r="AC1861" t="str">
            <v>650-623-5154</v>
          </cell>
          <cell r="AD1861" t="str">
            <v>3575 Bernal Ave</v>
          </cell>
          <cell r="AE1861" t="str">
            <v>#A</v>
          </cell>
          <cell r="AF1861" t="str">
            <v>Pleasanton</v>
          </cell>
          <cell r="AG1861" t="str">
            <v>CA</v>
          </cell>
          <cell r="AH1861">
            <v>94566</v>
          </cell>
          <cell r="AI1861" t="str">
            <v>US</v>
          </cell>
          <cell r="AJ1861" t="str">
            <v xml:space="preserve"> </v>
          </cell>
          <cell r="AK1861" t="str">
            <v>U</v>
          </cell>
          <cell r="AL1861" t="str">
            <v>S</v>
          </cell>
          <cell r="AM1861" t="str">
            <v>N</v>
          </cell>
          <cell r="AN1861" t="str">
            <v>568-61-1483</v>
          </cell>
          <cell r="AO1861" t="str">
            <v>U</v>
          </cell>
          <cell r="AP1861" t="str">
            <v>COSTCENTER</v>
          </cell>
          <cell r="AQ1861" t="str">
            <v>E2</v>
          </cell>
          <cell r="AR1861" t="str">
            <v>AdWords Senior Representative</v>
          </cell>
          <cell r="AS1861" t="str">
            <v>Online Ad Sales - NA</v>
          </cell>
          <cell r="AT1861">
            <v>151</v>
          </cell>
          <cell r="AU1861" t="str">
            <v>Sales - On-Line Ad Sales</v>
          </cell>
          <cell r="AW1861">
            <v>37662</v>
          </cell>
          <cell r="AX1861">
            <v>37662</v>
          </cell>
          <cell r="AY1861" t="str">
            <v>E2 - Sales - On-Line Ad Sales - AdWords Senior Representative</v>
          </cell>
          <cell r="AZ1861" t="str">
            <v>Sales</v>
          </cell>
          <cell r="BA1861" t="str">
            <v>JOBCODE</v>
          </cell>
          <cell r="BB1861" t="str">
            <v>JOBCODE-PROM</v>
          </cell>
          <cell r="BC1861">
            <v>37834</v>
          </cell>
          <cell r="BD1861">
            <v>1.3</v>
          </cell>
          <cell r="BE1861">
            <v>0.8</v>
          </cell>
          <cell r="BF1861" t="str">
            <v>E</v>
          </cell>
          <cell r="BG1861">
            <v>802</v>
          </cell>
          <cell r="BH1861">
            <v>10802</v>
          </cell>
          <cell r="BI1861">
            <v>1</v>
          </cell>
          <cell r="BJ1861">
            <v>37834</v>
          </cell>
          <cell r="BK1861" t="str">
            <v>SALARY</v>
          </cell>
          <cell r="BL1861" t="str">
            <v>SALARY-PROM</v>
          </cell>
          <cell r="BM1861">
            <v>18</v>
          </cell>
          <cell r="BN1861">
            <v>3125</v>
          </cell>
          <cell r="BO1861" t="str">
            <v>E2 - Sales</v>
          </cell>
          <cell r="BP1861">
            <v>37500</v>
          </cell>
          <cell r="BQ1861">
            <v>32500</v>
          </cell>
          <cell r="BR1861">
            <v>37834</v>
          </cell>
          <cell r="BS1861">
            <v>0.154</v>
          </cell>
          <cell r="BT1861">
            <v>30000</v>
          </cell>
          <cell r="BU1861">
            <v>50400</v>
          </cell>
          <cell r="BV1861">
            <v>61950</v>
          </cell>
          <cell r="BW1861">
            <v>0.05</v>
          </cell>
          <cell r="BX1861">
            <v>6.6000000000000003E-2</v>
          </cell>
          <cell r="BY1861">
            <v>47500</v>
          </cell>
          <cell r="BZ1861">
            <v>10000</v>
          </cell>
          <cell r="CA1861">
            <v>10000</v>
          </cell>
          <cell r="CB1861">
            <v>1700</v>
          </cell>
          <cell r="CC1861">
            <v>1700</v>
          </cell>
          <cell r="CD1861">
            <v>1700</v>
          </cell>
          <cell r="CE1861">
            <v>1700</v>
          </cell>
          <cell r="CF1861" t="str">
            <v>W</v>
          </cell>
          <cell r="CG1861">
            <v>25</v>
          </cell>
          <cell r="CH1861" t="str">
            <v xml:space="preserve"> </v>
          </cell>
          <cell r="CI1861" t="str">
            <v xml:space="preserve"> </v>
          </cell>
          <cell r="CJ1861" t="str">
            <v xml:space="preserve"> </v>
          </cell>
          <cell r="CK1861" t="str">
            <v xml:space="preserve"> </v>
          </cell>
          <cell r="CL1861" t="str">
            <v xml:space="preserve"> </v>
          </cell>
          <cell r="CM1861" t="str">
            <v>BS (University of California, Santa Cruz) 01/ 0.0</v>
          </cell>
          <cell r="CP1861">
            <v>47500</v>
          </cell>
          <cell r="CQ1861">
            <v>37987</v>
          </cell>
          <cell r="CR1861">
            <v>47500</v>
          </cell>
          <cell r="CS1861">
            <v>37895</v>
          </cell>
          <cell r="CT1861">
            <v>47500</v>
          </cell>
          <cell r="CU1861">
            <v>37803</v>
          </cell>
          <cell r="CV1861">
            <v>35000</v>
          </cell>
          <cell r="CW1861">
            <v>37712</v>
          </cell>
          <cell r="CX1861">
            <v>35000</v>
          </cell>
          <cell r="CY1861">
            <v>37622</v>
          </cell>
          <cell r="CZ1861" t="str">
            <v>Sales - On-Line Ad Sales</v>
          </cell>
          <cell r="DA1861">
            <v>0</v>
          </cell>
          <cell r="DB1861">
            <v>90</v>
          </cell>
        </row>
        <row r="1862">
          <cell r="A1862">
            <v>1547</v>
          </cell>
          <cell r="B1862">
            <v>1547</v>
          </cell>
          <cell r="C1862">
            <v>7112</v>
          </cell>
          <cell r="D1862" t="str">
            <v>US-MTV-SAL</v>
          </cell>
          <cell r="E1862" t="str">
            <v>nicolej</v>
          </cell>
          <cell r="F1862" t="str">
            <v>Nicole</v>
          </cell>
          <cell r="G1862" t="str">
            <v xml:space="preserve"> </v>
          </cell>
          <cell r="H1862" t="str">
            <v>Jackson</v>
          </cell>
          <cell r="I1862" t="str">
            <v>Nicole Jackson</v>
          </cell>
          <cell r="J1862" t="str">
            <v>Nicole Jackson</v>
          </cell>
          <cell r="K1862" t="str">
            <v>Nicole</v>
          </cell>
          <cell r="L1862" t="str">
            <v>USD</v>
          </cell>
          <cell r="M1862" t="str">
            <v>Jackson, Nicole</v>
          </cell>
          <cell r="N1862" t="str">
            <v>F</v>
          </cell>
          <cell r="O1862">
            <v>28919</v>
          </cell>
          <cell r="P1862" t="str">
            <v>US</v>
          </cell>
          <cell r="Q1862" t="str">
            <v xml:space="preserve"> </v>
          </cell>
          <cell r="R1862" t="str">
            <v>Senior AdWords Representative</v>
          </cell>
          <cell r="S1862" t="str">
            <v>EMPLOYEE</v>
          </cell>
          <cell r="T1862">
            <v>4</v>
          </cell>
          <cell r="U1862" t="str">
            <v>Sangria, Joel</v>
          </cell>
          <cell r="V1862" t="str">
            <v>jsangria</v>
          </cell>
          <cell r="W1862" t="str">
            <v>TEMP-AGENCY</v>
          </cell>
          <cell r="X1862" t="str">
            <v xml:space="preserve"> </v>
          </cell>
          <cell r="Y1862" t="str">
            <v xml:space="preserve"> </v>
          </cell>
          <cell r="Z1862">
            <v>41</v>
          </cell>
          <cell r="AA1862" t="str">
            <v>C1</v>
          </cell>
          <cell r="AB1862" t="str">
            <v>2138B</v>
          </cell>
          <cell r="AC1862" t="str">
            <v>650-623-5378</v>
          </cell>
          <cell r="AD1862" t="str">
            <v>342 Castro St</v>
          </cell>
          <cell r="AE1862" t="str">
            <v xml:space="preserve"> </v>
          </cell>
          <cell r="AF1862" t="str">
            <v>San Francisco</v>
          </cell>
          <cell r="AG1862" t="str">
            <v>CA</v>
          </cell>
          <cell r="AH1862">
            <v>94114</v>
          </cell>
          <cell r="AI1862" t="str">
            <v>US</v>
          </cell>
          <cell r="AJ1862" t="str">
            <v>415-621-0559</v>
          </cell>
          <cell r="AK1862" t="str">
            <v>U</v>
          </cell>
          <cell r="AL1862" t="str">
            <v>S</v>
          </cell>
          <cell r="AM1862" t="str">
            <v>N</v>
          </cell>
          <cell r="AN1862" t="str">
            <v>031-60-9899</v>
          </cell>
          <cell r="AO1862" t="str">
            <v>U</v>
          </cell>
          <cell r="AP1862" t="str">
            <v>COSTCENTER</v>
          </cell>
          <cell r="AQ1862" t="str">
            <v>E2</v>
          </cell>
          <cell r="AR1862" t="str">
            <v>AdWords Senior Representative</v>
          </cell>
          <cell r="AS1862" t="str">
            <v>Online Ad Sales - NA</v>
          </cell>
          <cell r="AT1862">
            <v>151</v>
          </cell>
          <cell r="AU1862" t="str">
            <v>Sales - On-Line Ad Sales</v>
          </cell>
          <cell r="AW1862">
            <v>37725</v>
          </cell>
          <cell r="AX1862">
            <v>37725</v>
          </cell>
          <cell r="AY1862" t="str">
            <v>E2 - Sales - On-Line Ad Sales - AdWords Senior Representative</v>
          </cell>
          <cell r="AZ1862" t="str">
            <v>Sales</v>
          </cell>
          <cell r="BA1862" t="str">
            <v>JOBCODE</v>
          </cell>
          <cell r="BB1862" t="str">
            <v>JOBCODE-PROM</v>
          </cell>
          <cell r="BC1862">
            <v>37880</v>
          </cell>
          <cell r="BD1862">
            <v>1.1000000000000001</v>
          </cell>
          <cell r="BE1862">
            <v>0.7</v>
          </cell>
          <cell r="BF1862" t="str">
            <v>E</v>
          </cell>
          <cell r="BG1862">
            <v>926</v>
          </cell>
          <cell r="BH1862">
            <v>10926</v>
          </cell>
          <cell r="BI1862">
            <v>1</v>
          </cell>
          <cell r="BJ1862">
            <v>37880</v>
          </cell>
          <cell r="BK1862" t="str">
            <v>SALARY</v>
          </cell>
          <cell r="BL1862" t="str">
            <v>SALARY-PROM</v>
          </cell>
          <cell r="BM1862">
            <v>18</v>
          </cell>
          <cell r="BN1862">
            <v>3125</v>
          </cell>
          <cell r="BO1862" t="str">
            <v>E2 - Sales</v>
          </cell>
          <cell r="BP1862">
            <v>37500</v>
          </cell>
          <cell r="BQ1862" t="str">
            <v xml:space="preserve"> </v>
          </cell>
          <cell r="BR1862">
            <v>37880</v>
          </cell>
          <cell r="BS1862" t="str">
            <v xml:space="preserve"> </v>
          </cell>
          <cell r="BT1862">
            <v>30000</v>
          </cell>
          <cell r="BU1862">
            <v>50400</v>
          </cell>
          <cell r="BV1862">
            <v>61950</v>
          </cell>
          <cell r="BW1862">
            <v>0.05</v>
          </cell>
          <cell r="BX1862">
            <v>6.6000000000000003E-2</v>
          </cell>
          <cell r="BY1862">
            <v>47500</v>
          </cell>
          <cell r="BZ1862">
            <v>10000</v>
          </cell>
          <cell r="CA1862">
            <v>10000</v>
          </cell>
          <cell r="CB1862">
            <v>1300</v>
          </cell>
          <cell r="CC1862">
            <v>1300</v>
          </cell>
          <cell r="CD1862">
            <v>1300</v>
          </cell>
          <cell r="CE1862">
            <v>1300</v>
          </cell>
          <cell r="CF1862" t="str">
            <v>W</v>
          </cell>
          <cell r="CG1862">
            <v>25</v>
          </cell>
          <cell r="CH1862" t="str">
            <v xml:space="preserve"> </v>
          </cell>
          <cell r="CI1862" t="str">
            <v xml:space="preserve"> </v>
          </cell>
          <cell r="CJ1862" t="str">
            <v xml:space="preserve"> </v>
          </cell>
          <cell r="CK1862" t="str">
            <v xml:space="preserve"> </v>
          </cell>
          <cell r="CL1862" t="str">
            <v xml:space="preserve"> </v>
          </cell>
          <cell r="CM1862" t="str">
            <v>BS (Northwestern University) 01</v>
          </cell>
          <cell r="CP1862">
            <v>47500</v>
          </cell>
          <cell r="CQ1862">
            <v>37987</v>
          </cell>
          <cell r="CR1862">
            <v>47500</v>
          </cell>
          <cell r="CS1862">
            <v>37895</v>
          </cell>
          <cell r="CT1862">
            <v>47500</v>
          </cell>
          <cell r="CU1862">
            <v>37803</v>
          </cell>
          <cell r="CV1862">
            <v>35000</v>
          </cell>
          <cell r="CW1862">
            <v>37712</v>
          </cell>
          <cell r="CX1862" t="str">
            <v xml:space="preserve"> </v>
          </cell>
          <cell r="CY1862" t="str">
            <v xml:space="preserve"> </v>
          </cell>
          <cell r="CZ1862" t="str">
            <v>Sales - On-Line Ad Sales</v>
          </cell>
          <cell r="DA1862">
            <v>0</v>
          </cell>
          <cell r="DB1862">
            <v>90</v>
          </cell>
        </row>
        <row r="1863">
          <cell r="A1863">
            <v>3316</v>
          </cell>
          <cell r="B1863">
            <v>3316</v>
          </cell>
          <cell r="C1863">
            <v>7112</v>
          </cell>
          <cell r="D1863" t="str">
            <v>US-MTV-SAL</v>
          </cell>
          <cell r="E1863" t="str">
            <v>pmcdonald</v>
          </cell>
          <cell r="F1863" t="str">
            <v>Paul</v>
          </cell>
          <cell r="G1863" t="str">
            <v>M</v>
          </cell>
          <cell r="H1863" t="str">
            <v>McDonald</v>
          </cell>
          <cell r="I1863" t="str">
            <v>Paul McDonald</v>
          </cell>
          <cell r="J1863" t="str">
            <v>Paul M McDonald</v>
          </cell>
          <cell r="K1863" t="str">
            <v>Paul</v>
          </cell>
          <cell r="L1863" t="str">
            <v>USD</v>
          </cell>
          <cell r="M1863" t="str">
            <v>McDonald, Paul</v>
          </cell>
          <cell r="N1863" t="str">
            <v>M</v>
          </cell>
          <cell r="O1863">
            <v>29247</v>
          </cell>
          <cell r="P1863" t="str">
            <v>US</v>
          </cell>
          <cell r="Q1863" t="str">
            <v xml:space="preserve"> </v>
          </cell>
          <cell r="R1863" t="str">
            <v>AdWords Senior Representative</v>
          </cell>
          <cell r="S1863" t="str">
            <v>EMPLOYEE</v>
          </cell>
          <cell r="T1863">
            <v>3</v>
          </cell>
          <cell r="U1863" t="str">
            <v>White, Emily</v>
          </cell>
          <cell r="V1863" t="str">
            <v>emily</v>
          </cell>
          <cell r="W1863" t="str">
            <v>JOBS-AT-GOOGLE TEMP-AGENCY JOBS-AT-GOOGLE</v>
          </cell>
          <cell r="X1863" t="str">
            <v xml:space="preserve">   </v>
          </cell>
          <cell r="Y1863" t="str">
            <v>Golden Brands Beverage Distribution</v>
          </cell>
          <cell r="Z1863">
            <v>41</v>
          </cell>
          <cell r="AA1863" t="str">
            <v>C1</v>
          </cell>
          <cell r="AB1863" t="str">
            <v>2114A</v>
          </cell>
          <cell r="AC1863" t="str">
            <v>650-623-5071</v>
          </cell>
          <cell r="AD1863" t="str">
            <v>2198 Myrtle Beach Ln</v>
          </cell>
          <cell r="AE1863" t="str">
            <v xml:space="preserve"> </v>
          </cell>
          <cell r="AF1863" t="str">
            <v>Danville</v>
          </cell>
          <cell r="AG1863" t="str">
            <v>CA</v>
          </cell>
          <cell r="AH1863">
            <v>94526</v>
          </cell>
          <cell r="AI1863" t="str">
            <v>US</v>
          </cell>
          <cell r="AJ1863" t="str">
            <v xml:space="preserve"> </v>
          </cell>
          <cell r="AK1863" t="str">
            <v>R</v>
          </cell>
          <cell r="AL1863" t="str">
            <v>S</v>
          </cell>
          <cell r="AM1863" t="str">
            <v>N</v>
          </cell>
          <cell r="AN1863" t="str">
            <v>382-02-3158</v>
          </cell>
          <cell r="AO1863" t="str">
            <v>N</v>
          </cell>
          <cell r="AP1863" t="str">
            <v>COSTCENTER</v>
          </cell>
          <cell r="AQ1863" t="str">
            <v>E2</v>
          </cell>
          <cell r="AR1863" t="str">
            <v>AdWords Senior Representative</v>
          </cell>
          <cell r="AS1863" t="str">
            <v>Online Ad Sales - NA</v>
          </cell>
          <cell r="AT1863">
            <v>151</v>
          </cell>
          <cell r="AU1863" t="str">
            <v>Sales - On-Line Ad Sales</v>
          </cell>
          <cell r="AW1863">
            <v>37886</v>
          </cell>
          <cell r="AX1863">
            <v>37886</v>
          </cell>
          <cell r="AY1863" t="str">
            <v>E2 - Sales - On-Line Ad Sales - AdWords Senior Representative</v>
          </cell>
          <cell r="AZ1863" t="str">
            <v>Sales</v>
          </cell>
          <cell r="BA1863" t="str">
            <v>JOBCODE</v>
          </cell>
          <cell r="BB1863" t="str">
            <v>JOBCODE-PROM</v>
          </cell>
          <cell r="BC1863">
            <v>38033</v>
          </cell>
          <cell r="BD1863">
            <v>0.7</v>
          </cell>
          <cell r="BE1863">
            <v>0.3</v>
          </cell>
          <cell r="BF1863" t="str">
            <v>E</v>
          </cell>
          <cell r="BG1863">
            <v>1335</v>
          </cell>
          <cell r="BH1863">
            <v>11335</v>
          </cell>
          <cell r="BI1863">
            <v>1</v>
          </cell>
          <cell r="BJ1863">
            <v>38033</v>
          </cell>
          <cell r="BK1863" t="str">
            <v>SALARY</v>
          </cell>
          <cell r="BL1863" t="str">
            <v>SALARY-PROM</v>
          </cell>
          <cell r="BM1863">
            <v>18</v>
          </cell>
          <cell r="BN1863">
            <v>3125</v>
          </cell>
          <cell r="BO1863" t="str">
            <v>E2 - Sales</v>
          </cell>
          <cell r="BP1863">
            <v>37500</v>
          </cell>
          <cell r="BQ1863" t="str">
            <v xml:space="preserve"> </v>
          </cell>
          <cell r="BR1863">
            <v>38033</v>
          </cell>
          <cell r="BS1863">
            <v>7.0999999999999994E-2</v>
          </cell>
          <cell r="BT1863">
            <v>30000</v>
          </cell>
          <cell r="BU1863">
            <v>50400</v>
          </cell>
          <cell r="BV1863">
            <v>61950</v>
          </cell>
          <cell r="BW1863">
            <v>0.05</v>
          </cell>
          <cell r="BX1863">
            <v>6.6000000000000003E-2</v>
          </cell>
          <cell r="BY1863">
            <v>47500</v>
          </cell>
          <cell r="BZ1863">
            <v>10000</v>
          </cell>
          <cell r="CA1863">
            <v>10000</v>
          </cell>
          <cell r="CB1863">
            <v>750</v>
          </cell>
          <cell r="CC1863">
            <v>750</v>
          </cell>
          <cell r="CD1863">
            <v>750</v>
          </cell>
          <cell r="CE1863">
            <v>750</v>
          </cell>
          <cell r="CF1863" t="str">
            <v>W</v>
          </cell>
          <cell r="CG1863">
            <v>24</v>
          </cell>
          <cell r="CH1863" t="str">
            <v xml:space="preserve"> </v>
          </cell>
          <cell r="CI1863" t="str">
            <v xml:space="preserve"> </v>
          </cell>
          <cell r="CJ1863" t="str">
            <v xml:space="preserve"> </v>
          </cell>
          <cell r="CK1863" t="str">
            <v xml:space="preserve"> </v>
          </cell>
          <cell r="CL1863" t="str">
            <v xml:space="preserve"> </v>
          </cell>
          <cell r="CM1863" t="str">
            <v>AA (Santa Barbara City College) 00/ 3.5 BA (University of California, San Diego) 03/ 3.0</v>
          </cell>
          <cell r="CN1863" t="str">
            <v>VERIFIED-NONE VERIFIED-NONE</v>
          </cell>
          <cell r="CP1863">
            <v>47500</v>
          </cell>
          <cell r="CQ1863">
            <v>37987</v>
          </cell>
          <cell r="CR1863">
            <v>35000</v>
          </cell>
          <cell r="CS1863">
            <v>37895</v>
          </cell>
          <cell r="CT1863">
            <v>35000</v>
          </cell>
          <cell r="CU1863">
            <v>37803</v>
          </cell>
          <cell r="CV1863" t="str">
            <v xml:space="preserve"> </v>
          </cell>
          <cell r="CW1863" t="str">
            <v xml:space="preserve"> </v>
          </cell>
          <cell r="CX1863" t="str">
            <v xml:space="preserve"> </v>
          </cell>
          <cell r="CY1863" t="str">
            <v xml:space="preserve"> </v>
          </cell>
          <cell r="CZ1863" t="str">
            <v>Sales - On-Line Ad Sales</v>
          </cell>
          <cell r="DA1863">
            <v>0</v>
          </cell>
          <cell r="DB1863">
            <v>90</v>
          </cell>
        </row>
        <row r="1864">
          <cell r="A1864">
            <v>3520</v>
          </cell>
          <cell r="B1864">
            <v>3520</v>
          </cell>
          <cell r="C1864">
            <v>7112</v>
          </cell>
          <cell r="D1864" t="str">
            <v>US-MTV-SAL</v>
          </cell>
          <cell r="E1864" t="str">
            <v>edorfman</v>
          </cell>
          <cell r="F1864" t="str">
            <v>Elizabeth</v>
          </cell>
          <cell r="G1864" t="str">
            <v>H.</v>
          </cell>
          <cell r="H1864" t="str">
            <v>Dorfman</v>
          </cell>
          <cell r="I1864" t="str">
            <v>Lizzie Dorfman</v>
          </cell>
          <cell r="J1864" t="str">
            <v>Elizabeth H Dorfman</v>
          </cell>
          <cell r="K1864" t="str">
            <v>Lizzie</v>
          </cell>
          <cell r="L1864" t="str">
            <v>USD</v>
          </cell>
          <cell r="M1864" t="str">
            <v>Dorfman, Elizabeth</v>
          </cell>
          <cell r="N1864" t="str">
            <v>F</v>
          </cell>
          <cell r="O1864">
            <v>29889</v>
          </cell>
          <cell r="P1864" t="str">
            <v>US</v>
          </cell>
          <cell r="Q1864" t="str">
            <v xml:space="preserve"> </v>
          </cell>
          <cell r="R1864" t="str">
            <v>AdWords Senior Representative</v>
          </cell>
          <cell r="S1864" t="str">
            <v>EMPLOYEE</v>
          </cell>
          <cell r="T1864">
            <v>3.5</v>
          </cell>
          <cell r="U1864" t="str">
            <v>Gillis, Jeffrey</v>
          </cell>
          <cell r="V1864" t="str">
            <v>jeffg</v>
          </cell>
          <cell r="W1864" t="str">
            <v>EMP-REF</v>
          </cell>
          <cell r="X1864" t="str">
            <v>Carr, Jessie</v>
          </cell>
          <cell r="Y1864" t="str">
            <v>Kepler's Books and Magazines</v>
          </cell>
          <cell r="Z1864">
            <v>41</v>
          </cell>
          <cell r="AA1864" t="str">
            <v>C1</v>
          </cell>
          <cell r="AB1864" t="str">
            <v>261/262</v>
          </cell>
          <cell r="AC1864">
            <v>-7147</v>
          </cell>
          <cell r="AD1864" t="str">
            <v>914 Cottrell Way</v>
          </cell>
          <cell r="AE1864" t="str">
            <v xml:space="preserve"> </v>
          </cell>
          <cell r="AF1864" t="str">
            <v>Stanford</v>
          </cell>
          <cell r="AG1864" t="str">
            <v>CA</v>
          </cell>
          <cell r="AH1864">
            <v>94305</v>
          </cell>
          <cell r="AI1864" t="str">
            <v>US</v>
          </cell>
          <cell r="AJ1864" t="str">
            <v xml:space="preserve"> </v>
          </cell>
          <cell r="AK1864" t="str">
            <v>R</v>
          </cell>
          <cell r="AL1864" t="str">
            <v>S</v>
          </cell>
          <cell r="AM1864" t="str">
            <v>N</v>
          </cell>
          <cell r="AN1864" t="str">
            <v>568-87-5186</v>
          </cell>
          <cell r="AO1864" t="str">
            <v>N</v>
          </cell>
          <cell r="AP1864" t="str">
            <v>COSTCENTER</v>
          </cell>
          <cell r="AQ1864" t="str">
            <v>E2</v>
          </cell>
          <cell r="AR1864" t="str">
            <v>AdWords Senior Representative</v>
          </cell>
          <cell r="AS1864" t="str">
            <v>Online Ad Sales - NA</v>
          </cell>
          <cell r="AT1864">
            <v>151</v>
          </cell>
          <cell r="AU1864" t="str">
            <v>Sales - On-Line Ad Sales</v>
          </cell>
          <cell r="AW1864">
            <v>37935</v>
          </cell>
          <cell r="AX1864">
            <v>37935</v>
          </cell>
          <cell r="AY1864" t="str">
            <v>E2 - Sales - On-Line Ad Sales - AdWords Senior Representative</v>
          </cell>
          <cell r="AZ1864" t="str">
            <v>Sales</v>
          </cell>
          <cell r="BA1864" t="str">
            <v>JOBCODE</v>
          </cell>
          <cell r="BB1864" t="str">
            <v>JOBCODE-PROM</v>
          </cell>
          <cell r="BC1864">
            <v>38093</v>
          </cell>
          <cell r="BD1864">
            <v>0.5</v>
          </cell>
          <cell r="BE1864">
            <v>0.1</v>
          </cell>
          <cell r="BF1864" t="str">
            <v>E</v>
          </cell>
          <cell r="BG1864">
            <v>1450</v>
          </cell>
          <cell r="BH1864">
            <v>11450</v>
          </cell>
          <cell r="BI1864">
            <v>1</v>
          </cell>
          <cell r="BJ1864">
            <v>38093</v>
          </cell>
          <cell r="BK1864" t="str">
            <v>SALARY</v>
          </cell>
          <cell r="BL1864" t="str">
            <v>SALARY-PROM</v>
          </cell>
          <cell r="BM1864">
            <v>18</v>
          </cell>
          <cell r="BN1864">
            <v>3125</v>
          </cell>
          <cell r="BO1864" t="str">
            <v>E2 - Sales</v>
          </cell>
          <cell r="BP1864">
            <v>37500</v>
          </cell>
          <cell r="BQ1864" t="str">
            <v xml:space="preserve"> </v>
          </cell>
          <cell r="BR1864">
            <v>38093</v>
          </cell>
          <cell r="BS1864">
            <v>7.0999999999999994E-2</v>
          </cell>
          <cell r="BT1864">
            <v>30000</v>
          </cell>
          <cell r="BU1864">
            <v>50400</v>
          </cell>
          <cell r="BV1864">
            <v>61950</v>
          </cell>
          <cell r="BW1864">
            <v>0.05</v>
          </cell>
          <cell r="BX1864">
            <v>6.6000000000000003E-2</v>
          </cell>
          <cell r="BY1864">
            <v>37500</v>
          </cell>
          <cell r="BZ1864" t="str">
            <v xml:space="preserve"> </v>
          </cell>
          <cell r="CA1864" t="str">
            <v xml:space="preserve"> </v>
          </cell>
          <cell r="CB1864">
            <v>750</v>
          </cell>
          <cell r="CC1864">
            <v>750</v>
          </cell>
          <cell r="CD1864">
            <v>750</v>
          </cell>
          <cell r="CE1864">
            <v>750</v>
          </cell>
          <cell r="CF1864" t="str">
            <v>W</v>
          </cell>
          <cell r="CG1864">
            <v>22</v>
          </cell>
          <cell r="CH1864" t="str">
            <v xml:space="preserve"> </v>
          </cell>
          <cell r="CI1864" t="str">
            <v xml:space="preserve"> </v>
          </cell>
          <cell r="CJ1864" t="str">
            <v xml:space="preserve"> </v>
          </cell>
          <cell r="CK1864" t="str">
            <v xml:space="preserve"> </v>
          </cell>
          <cell r="CL1864" t="str">
            <v xml:space="preserve"> </v>
          </cell>
          <cell r="CM1864" t="str">
            <v>BA (Stanford University) 03/ 3.77</v>
          </cell>
          <cell r="CN1864" t="str">
            <v>VERIFIED-NONE</v>
          </cell>
          <cell r="CP1864">
            <v>37500</v>
          </cell>
          <cell r="CQ1864">
            <v>37987</v>
          </cell>
          <cell r="CR1864">
            <v>35000</v>
          </cell>
          <cell r="CS1864">
            <v>37895</v>
          </cell>
          <cell r="CT1864" t="str">
            <v xml:space="preserve"> </v>
          </cell>
          <cell r="CU1864" t="str">
            <v xml:space="preserve"> </v>
          </cell>
          <cell r="CV1864" t="str">
            <v xml:space="preserve"> </v>
          </cell>
          <cell r="CW1864" t="str">
            <v xml:space="preserve"> </v>
          </cell>
          <cell r="CX1864" t="str">
            <v xml:space="preserve"> </v>
          </cell>
          <cell r="CY1864" t="str">
            <v xml:space="preserve"> </v>
          </cell>
          <cell r="CZ1864" t="str">
            <v>Sales - On-Line Ad Sales</v>
          </cell>
          <cell r="DA1864">
            <v>0</v>
          </cell>
          <cell r="DB1864">
            <v>90</v>
          </cell>
        </row>
        <row r="1865">
          <cell r="A1865">
            <v>4174</v>
          </cell>
          <cell r="B1865">
            <v>4174</v>
          </cell>
          <cell r="C1865">
            <v>7101</v>
          </cell>
          <cell r="D1865" t="str">
            <v>US-MTV-SAL</v>
          </cell>
          <cell r="E1865" t="str">
            <v>melissal</v>
          </cell>
          <cell r="F1865" t="str">
            <v>Melissa</v>
          </cell>
          <cell r="G1865" t="str">
            <v>A</v>
          </cell>
          <cell r="H1865" t="str">
            <v>Llorente</v>
          </cell>
          <cell r="I1865" t="str">
            <v>Melissa Llorente</v>
          </cell>
          <cell r="J1865" t="str">
            <v>Melissa A Llorente</v>
          </cell>
          <cell r="K1865" t="str">
            <v>Melissa</v>
          </cell>
          <cell r="L1865" t="str">
            <v>USD</v>
          </cell>
          <cell r="M1865" t="str">
            <v>Llorente, Melissa</v>
          </cell>
          <cell r="N1865" t="str">
            <v>F</v>
          </cell>
          <cell r="O1865">
            <v>29166</v>
          </cell>
          <cell r="P1865" t="str">
            <v>US</v>
          </cell>
          <cell r="Q1865" t="str">
            <v xml:space="preserve"> </v>
          </cell>
          <cell r="R1865" t="str">
            <v>AdWords Coordinator</v>
          </cell>
          <cell r="S1865" t="str">
            <v>EMPLOYEE</v>
          </cell>
          <cell r="T1865" t="str">
            <v>Q1 Rating</v>
          </cell>
          <cell r="U1865" t="str">
            <v>Vijungco, Catherine</v>
          </cell>
          <cell r="V1865" t="str">
            <v>katiev</v>
          </cell>
          <cell r="W1865" t="str">
            <v>EMP-REF</v>
          </cell>
          <cell r="X1865" t="str">
            <v>Simpson, Lauren</v>
          </cell>
          <cell r="Y1865" t="str">
            <v>Service Objects</v>
          </cell>
          <cell r="Z1865">
            <v>41</v>
          </cell>
          <cell r="AA1865" t="str">
            <v>O2-3</v>
          </cell>
          <cell r="AB1865">
            <v>1477</v>
          </cell>
          <cell r="AC1865">
            <v>-7591</v>
          </cell>
          <cell r="AD1865" t="str">
            <v>71 Cerritos Ave</v>
          </cell>
          <cell r="AE1865" t="str">
            <v xml:space="preserve"> </v>
          </cell>
          <cell r="AF1865" t="str">
            <v>San Francisco</v>
          </cell>
          <cell r="AG1865" t="str">
            <v>CA</v>
          </cell>
          <cell r="AH1865">
            <v>94127</v>
          </cell>
          <cell r="AI1865" t="str">
            <v>US</v>
          </cell>
          <cell r="AJ1865" t="str">
            <v xml:space="preserve"> </v>
          </cell>
          <cell r="AK1865" t="str">
            <v>U</v>
          </cell>
          <cell r="AL1865" t="str">
            <v>S</v>
          </cell>
          <cell r="AM1865" t="str">
            <v>N</v>
          </cell>
          <cell r="AN1865" t="str">
            <v>560-99-5703</v>
          </cell>
          <cell r="AO1865" t="str">
            <v>U</v>
          </cell>
          <cell r="AP1865" t="str">
            <v>COSTCENTER</v>
          </cell>
          <cell r="AQ1865" t="str">
            <v>E2</v>
          </cell>
          <cell r="AR1865" t="str">
            <v>AdWords Coordinator</v>
          </cell>
          <cell r="AS1865" t="str">
            <v>Online Ad Sales - NA</v>
          </cell>
          <cell r="AT1865">
            <v>151</v>
          </cell>
          <cell r="AU1865" t="str">
            <v>Sales - On-Line Ad Sales</v>
          </cell>
          <cell r="AW1865">
            <v>38096</v>
          </cell>
          <cell r="AX1865">
            <v>38096</v>
          </cell>
          <cell r="AY1865" t="str">
            <v>E2 - Sales - On-Line Ad Sales - AdWords Coordinator</v>
          </cell>
          <cell r="AZ1865" t="str">
            <v>Sales</v>
          </cell>
          <cell r="BA1865" t="str">
            <v>HIRE</v>
          </cell>
          <cell r="BB1865" t="str">
            <v>HIRE-CONV</v>
          </cell>
          <cell r="BC1865">
            <v>38096</v>
          </cell>
          <cell r="BD1865">
            <v>0.1</v>
          </cell>
          <cell r="BE1865">
            <v>0.1</v>
          </cell>
          <cell r="BF1865" t="str">
            <v>E</v>
          </cell>
          <cell r="BG1865">
            <v>1881</v>
          </cell>
          <cell r="BH1865">
            <v>11881</v>
          </cell>
          <cell r="BI1865">
            <v>1</v>
          </cell>
          <cell r="BJ1865">
            <v>38096</v>
          </cell>
          <cell r="BK1865" t="str">
            <v>SALARY</v>
          </cell>
          <cell r="BL1865" t="str">
            <v>SALARY-CONVERT</v>
          </cell>
          <cell r="BM1865">
            <v>17</v>
          </cell>
          <cell r="BN1865">
            <v>2917</v>
          </cell>
          <cell r="BO1865" t="str">
            <v>E2 - Sales</v>
          </cell>
          <cell r="BP1865">
            <v>35000</v>
          </cell>
          <cell r="BQ1865" t="str">
            <v xml:space="preserve"> </v>
          </cell>
          <cell r="BR1865">
            <v>38096</v>
          </cell>
          <cell r="BS1865">
            <v>-0.01</v>
          </cell>
          <cell r="BT1865">
            <v>30000</v>
          </cell>
          <cell r="BU1865">
            <v>50400</v>
          </cell>
          <cell r="BV1865">
            <v>61950</v>
          </cell>
          <cell r="BW1865">
            <v>4.7E-2</v>
          </cell>
          <cell r="BX1865">
            <v>6.2E-2</v>
          </cell>
          <cell r="BY1865" t="str">
            <v>x</v>
          </cell>
          <cell r="BZ1865" t="str">
            <v xml:space="preserve"> </v>
          </cell>
          <cell r="CA1865" t="str">
            <v xml:space="preserve"> </v>
          </cell>
          <cell r="CB1865">
            <v>500</v>
          </cell>
          <cell r="CC1865">
            <v>500</v>
          </cell>
          <cell r="CD1865">
            <v>500</v>
          </cell>
          <cell r="CE1865">
            <v>500</v>
          </cell>
          <cell r="CF1865" t="str">
            <v>W</v>
          </cell>
          <cell r="CG1865">
            <v>24</v>
          </cell>
          <cell r="CH1865" t="str">
            <v xml:space="preserve"> </v>
          </cell>
          <cell r="CI1865" t="str">
            <v xml:space="preserve"> </v>
          </cell>
          <cell r="CJ1865" t="str">
            <v xml:space="preserve"> </v>
          </cell>
          <cell r="CK1865" t="str">
            <v xml:space="preserve"> </v>
          </cell>
          <cell r="CL1865" t="str">
            <v xml:space="preserve"> </v>
          </cell>
          <cell r="CM1865" t="str">
            <v>BA (UC Santa Barbara) 01/ 3.3</v>
          </cell>
          <cell r="CN1865" t="str">
            <v>VERIFIED-NONE</v>
          </cell>
          <cell r="CO1865" t="str">
            <v>Erik,Hewko(M)--DOMPART</v>
          </cell>
          <cell r="CP1865" t="str">
            <v xml:space="preserve"> </v>
          </cell>
          <cell r="CQ1865" t="str">
            <v xml:space="preserve"> </v>
          </cell>
          <cell r="CR1865" t="str">
            <v xml:space="preserve"> </v>
          </cell>
          <cell r="CS1865" t="str">
            <v xml:space="preserve"> </v>
          </cell>
          <cell r="CT1865" t="str">
            <v xml:space="preserve"> </v>
          </cell>
          <cell r="CU1865" t="str">
            <v xml:space="preserve"> </v>
          </cell>
          <cell r="CV1865" t="str">
            <v xml:space="preserve"> </v>
          </cell>
          <cell r="CW1865" t="str">
            <v xml:space="preserve"> </v>
          </cell>
          <cell r="CX1865" t="str">
            <v xml:space="preserve"> </v>
          </cell>
          <cell r="CY1865" t="str">
            <v xml:space="preserve"> </v>
          </cell>
          <cell r="CZ1865" t="str">
            <v>Sales - On-Line Ad Sales</v>
          </cell>
          <cell r="DA1865">
            <v>0</v>
          </cell>
          <cell r="DB1865">
            <v>0</v>
          </cell>
        </row>
        <row r="1866">
          <cell r="A1866">
            <v>4585</v>
          </cell>
          <cell r="B1866">
            <v>4585</v>
          </cell>
          <cell r="C1866">
            <v>7101</v>
          </cell>
          <cell r="D1866" t="str">
            <v>US-MTV-SAL</v>
          </cell>
          <cell r="E1866" t="str">
            <v>bethanie</v>
          </cell>
          <cell r="F1866" t="str">
            <v>Bethanie</v>
          </cell>
          <cell r="G1866" t="str">
            <v xml:space="preserve"> </v>
          </cell>
          <cell r="H1866" t="str">
            <v>Santore</v>
          </cell>
          <cell r="I1866" t="str">
            <v>Bethanie Santore</v>
          </cell>
          <cell r="J1866" t="str">
            <v>Bethanie Santore</v>
          </cell>
          <cell r="K1866" t="str">
            <v>Bethanie</v>
          </cell>
          <cell r="L1866" t="str">
            <v>USD</v>
          </cell>
          <cell r="M1866" t="str">
            <v>Santore, Bethanie</v>
          </cell>
          <cell r="N1866" t="str">
            <v>F</v>
          </cell>
          <cell r="O1866">
            <v>27952</v>
          </cell>
          <cell r="P1866" t="str">
            <v>US</v>
          </cell>
          <cell r="Q1866" t="str">
            <v xml:space="preserve"> </v>
          </cell>
          <cell r="R1866" t="str">
            <v>AdWords Client Services Coordinator</v>
          </cell>
          <cell r="S1866" t="str">
            <v>EMPLOYEE</v>
          </cell>
          <cell r="T1866" t="str">
            <v>Q1 Rating</v>
          </cell>
          <cell r="U1866" t="str">
            <v>MacIsaac, Amy</v>
          </cell>
          <cell r="V1866" t="str">
            <v>amym</v>
          </cell>
          <cell r="W1866" t="str">
            <v>JOBS-AT-GOOGLE TEMP-AGENCY</v>
          </cell>
          <cell r="X1866" t="str">
            <v xml:space="preserve">  </v>
          </cell>
          <cell r="Y1866" t="str">
            <v>Photonica/ Amana America</v>
          </cell>
          <cell r="Z1866">
            <v>41</v>
          </cell>
          <cell r="AA1866" t="str">
            <v>C1</v>
          </cell>
          <cell r="AB1866" t="str">
            <v>229/230</v>
          </cell>
          <cell r="AC1866">
            <v>-7622</v>
          </cell>
          <cell r="AD1866" t="str">
            <v>1401 Jones St</v>
          </cell>
          <cell r="AE1866">
            <v>303</v>
          </cell>
          <cell r="AF1866" t="str">
            <v>San Francisco</v>
          </cell>
          <cell r="AG1866" t="str">
            <v>CA</v>
          </cell>
          <cell r="AH1866">
            <v>94109</v>
          </cell>
          <cell r="AI1866" t="str">
            <v>US</v>
          </cell>
          <cell r="AJ1866" t="str">
            <v xml:space="preserve"> </v>
          </cell>
          <cell r="AK1866" t="str">
            <v xml:space="preserve"> </v>
          </cell>
          <cell r="AL1866" t="str">
            <v>S</v>
          </cell>
          <cell r="AM1866" t="str">
            <v>U</v>
          </cell>
          <cell r="AN1866" t="str">
            <v>047-66-1785</v>
          </cell>
          <cell r="AO1866" t="str">
            <v xml:space="preserve"> </v>
          </cell>
          <cell r="AP1866" t="str">
            <v>COSTCENTER</v>
          </cell>
          <cell r="AQ1866" t="str">
            <v>E2</v>
          </cell>
          <cell r="AR1866" t="str">
            <v>AdWords Coordinator</v>
          </cell>
          <cell r="AS1866" t="str">
            <v>Online Ad Sales - NA</v>
          </cell>
          <cell r="AT1866">
            <v>151</v>
          </cell>
          <cell r="AU1866" t="str">
            <v>Sales - On-Line Ad Sales</v>
          </cell>
          <cell r="AW1866">
            <v>38103</v>
          </cell>
          <cell r="AX1866">
            <v>38103</v>
          </cell>
          <cell r="AY1866" t="str">
            <v>E2 - Sales - On-Line Ad Sales - AdWords Coordinator</v>
          </cell>
          <cell r="AZ1866" t="str">
            <v>Sales</v>
          </cell>
          <cell r="BA1866" t="str">
            <v>HIRE</v>
          </cell>
          <cell r="BB1866" t="str">
            <v>HIRE-CONV</v>
          </cell>
          <cell r="BC1866">
            <v>38103</v>
          </cell>
          <cell r="BD1866">
            <v>0.1</v>
          </cell>
          <cell r="BE1866">
            <v>0.1</v>
          </cell>
          <cell r="BF1866" t="str">
            <v>E</v>
          </cell>
          <cell r="BG1866">
            <v>1946</v>
          </cell>
          <cell r="BH1866">
            <v>11946</v>
          </cell>
          <cell r="BI1866">
            <v>1</v>
          </cell>
          <cell r="BJ1866">
            <v>38103</v>
          </cell>
          <cell r="BK1866" t="str">
            <v>SALARY</v>
          </cell>
          <cell r="BL1866" t="str">
            <v>SALARY-CONVERT</v>
          </cell>
          <cell r="BM1866">
            <v>19</v>
          </cell>
          <cell r="BN1866">
            <v>3333</v>
          </cell>
          <cell r="BO1866" t="str">
            <v>E2 - Sales</v>
          </cell>
          <cell r="BP1866">
            <v>40000</v>
          </cell>
          <cell r="BQ1866" t="str">
            <v xml:space="preserve"> </v>
          </cell>
          <cell r="BR1866">
            <v>38103</v>
          </cell>
          <cell r="BS1866">
            <v>0.13100000000000001</v>
          </cell>
          <cell r="BT1866">
            <v>30000</v>
          </cell>
          <cell r="BU1866">
            <v>50400</v>
          </cell>
          <cell r="BV1866">
            <v>61950</v>
          </cell>
          <cell r="BW1866">
            <v>5.3999999999999999E-2</v>
          </cell>
          <cell r="BX1866">
            <v>7.0000000000000007E-2</v>
          </cell>
          <cell r="BY1866" t="str">
            <v>x</v>
          </cell>
          <cell r="BZ1866" t="str">
            <v xml:space="preserve"> </v>
          </cell>
          <cell r="CA1866" t="str">
            <v xml:space="preserve"> </v>
          </cell>
          <cell r="CB1866">
            <v>500</v>
          </cell>
          <cell r="CC1866">
            <v>500</v>
          </cell>
          <cell r="CD1866">
            <v>500</v>
          </cell>
          <cell r="CE1866">
            <v>500</v>
          </cell>
          <cell r="CF1866" t="str">
            <v>W</v>
          </cell>
          <cell r="CG1866">
            <v>27</v>
          </cell>
          <cell r="CH1866" t="str">
            <v xml:space="preserve"> </v>
          </cell>
          <cell r="CI1866" t="str">
            <v xml:space="preserve"> </v>
          </cell>
          <cell r="CJ1866" t="str">
            <v xml:space="preserve"> </v>
          </cell>
          <cell r="CK1866" t="str">
            <v xml:space="preserve"> </v>
          </cell>
          <cell r="CL1866" t="str">
            <v xml:space="preserve"> </v>
          </cell>
          <cell r="CM1866" t="str">
            <v>BA (Northeastern University) 99/ 3.6</v>
          </cell>
          <cell r="CP1866" t="str">
            <v xml:space="preserve"> </v>
          </cell>
          <cell r="CQ1866" t="str">
            <v xml:space="preserve"> </v>
          </cell>
          <cell r="CR1866" t="str">
            <v xml:space="preserve"> </v>
          </cell>
          <cell r="CS1866" t="str">
            <v xml:space="preserve"> </v>
          </cell>
          <cell r="CT1866" t="str">
            <v xml:space="preserve"> </v>
          </cell>
          <cell r="CU1866" t="str">
            <v xml:space="preserve"> </v>
          </cell>
          <cell r="CV1866" t="str">
            <v xml:space="preserve"> </v>
          </cell>
          <cell r="CW1866" t="str">
            <v xml:space="preserve"> </v>
          </cell>
          <cell r="CX1866" t="str">
            <v xml:space="preserve"> </v>
          </cell>
          <cell r="CY1866" t="str">
            <v xml:space="preserve"> </v>
          </cell>
          <cell r="CZ1866" t="str">
            <v>Sales - On-Line Ad Sales</v>
          </cell>
          <cell r="DA1866">
            <v>0</v>
          </cell>
          <cell r="DB1866">
            <v>0</v>
          </cell>
        </row>
        <row r="1867">
          <cell r="A1867">
            <v>5135</v>
          </cell>
          <cell r="B1867">
            <v>5135</v>
          </cell>
          <cell r="C1867">
            <v>7101</v>
          </cell>
          <cell r="D1867" t="str">
            <v>US-MTV-SAL</v>
          </cell>
          <cell r="E1867" t="str">
            <v>sbryce</v>
          </cell>
          <cell r="F1867" t="str">
            <v>Selena</v>
          </cell>
          <cell r="G1867" t="str">
            <v>Colette</v>
          </cell>
          <cell r="H1867" t="str">
            <v>Bryce</v>
          </cell>
          <cell r="I1867" t="str">
            <v>Selena Bryce</v>
          </cell>
          <cell r="J1867" t="str">
            <v>Selena C Bryce</v>
          </cell>
          <cell r="K1867" t="str">
            <v>Selena</v>
          </cell>
          <cell r="L1867" t="str">
            <v>USD</v>
          </cell>
          <cell r="M1867" t="str">
            <v>Bryce, Selena</v>
          </cell>
          <cell r="N1867" t="str">
            <v>F</v>
          </cell>
          <cell r="O1867">
            <v>28660</v>
          </cell>
          <cell r="P1867" t="str">
            <v>US</v>
          </cell>
          <cell r="Q1867" t="str">
            <v xml:space="preserve"> </v>
          </cell>
          <cell r="R1867" t="str">
            <v>Client Services Coordinator, AdWords</v>
          </cell>
          <cell r="S1867" t="str">
            <v>EMPLOYEE</v>
          </cell>
          <cell r="T1867" t="str">
            <v>Q1 Rating</v>
          </cell>
          <cell r="U1867" t="str">
            <v>Hoover, Hilary</v>
          </cell>
          <cell r="V1867" t="str">
            <v>hhoover</v>
          </cell>
          <cell r="W1867" t="str">
            <v>AGENCY</v>
          </cell>
          <cell r="X1867" t="str">
            <v xml:space="preserve"> </v>
          </cell>
          <cell r="Y1867" t="str">
            <v>Freeman Spogli and Co</v>
          </cell>
          <cell r="Z1867">
            <v>41</v>
          </cell>
          <cell r="AA1867" t="str">
            <v>C1</v>
          </cell>
          <cell r="AB1867">
            <v>213</v>
          </cell>
          <cell r="AC1867">
            <v>-7619</v>
          </cell>
          <cell r="AD1867" t="str">
            <v>5301 Entrada Oleandros</v>
          </cell>
          <cell r="AE1867" t="str">
            <v xml:space="preserve"> </v>
          </cell>
          <cell r="AF1867" t="str">
            <v>San Jose</v>
          </cell>
          <cell r="AG1867" t="str">
            <v>CA</v>
          </cell>
          <cell r="AH1867">
            <v>95123</v>
          </cell>
          <cell r="AI1867" t="str">
            <v>US</v>
          </cell>
          <cell r="AJ1867" t="str">
            <v xml:space="preserve"> </v>
          </cell>
          <cell r="AK1867" t="str">
            <v xml:space="preserve"> </v>
          </cell>
          <cell r="AL1867" t="str">
            <v>S</v>
          </cell>
          <cell r="AM1867" t="str">
            <v>U</v>
          </cell>
          <cell r="AN1867" t="str">
            <v>548-85-4506</v>
          </cell>
          <cell r="AO1867" t="str">
            <v xml:space="preserve"> </v>
          </cell>
          <cell r="AP1867" t="str">
            <v>COSTCENTER</v>
          </cell>
          <cell r="AQ1867" t="str">
            <v>E2</v>
          </cell>
          <cell r="AR1867" t="str">
            <v>AdWords Coordinator</v>
          </cell>
          <cell r="AS1867" t="str">
            <v>Online Ad Sales - NA</v>
          </cell>
          <cell r="AT1867">
            <v>151</v>
          </cell>
          <cell r="AU1867" t="str">
            <v>Sales - On-Line Ad Sales</v>
          </cell>
          <cell r="AW1867">
            <v>38103</v>
          </cell>
          <cell r="AX1867">
            <v>38103</v>
          </cell>
          <cell r="AY1867" t="str">
            <v>E2 - Sales - On-Line Ad Sales - AdWords Coordinator</v>
          </cell>
          <cell r="AZ1867" t="str">
            <v>Sales</v>
          </cell>
          <cell r="BA1867" t="str">
            <v>HIRE</v>
          </cell>
          <cell r="BB1867" t="str">
            <v>HIRE-OPEN</v>
          </cell>
          <cell r="BC1867">
            <v>38103</v>
          </cell>
          <cell r="BD1867">
            <v>0.1</v>
          </cell>
          <cell r="BE1867">
            <v>0.2</v>
          </cell>
          <cell r="BF1867" t="str">
            <v>E</v>
          </cell>
          <cell r="BG1867">
            <v>1898</v>
          </cell>
          <cell r="BH1867">
            <v>11898</v>
          </cell>
          <cell r="BI1867">
            <v>1</v>
          </cell>
          <cell r="BJ1867">
            <v>38103</v>
          </cell>
          <cell r="BK1867" t="str">
            <v>SALARY</v>
          </cell>
          <cell r="BL1867" t="str">
            <v>SALARY-INIT</v>
          </cell>
          <cell r="BM1867">
            <v>19</v>
          </cell>
          <cell r="BN1867">
            <v>3333</v>
          </cell>
          <cell r="BO1867" t="str">
            <v>E2 - Sales</v>
          </cell>
          <cell r="BP1867">
            <v>40000</v>
          </cell>
          <cell r="BQ1867">
            <v>40000</v>
          </cell>
          <cell r="BR1867" t="str">
            <v xml:space="preserve"> </v>
          </cell>
          <cell r="BS1867" t="str">
            <v>Hire</v>
          </cell>
          <cell r="BT1867">
            <v>30000</v>
          </cell>
          <cell r="BU1867">
            <v>50400</v>
          </cell>
          <cell r="BV1867">
            <v>61950</v>
          </cell>
          <cell r="BW1867">
            <v>5.3999999999999999E-2</v>
          </cell>
          <cell r="BX1867">
            <v>7.0000000000000007E-2</v>
          </cell>
          <cell r="BY1867" t="str">
            <v>x</v>
          </cell>
          <cell r="BZ1867" t="str">
            <v xml:space="preserve"> </v>
          </cell>
          <cell r="CA1867" t="str">
            <v xml:space="preserve"> </v>
          </cell>
          <cell r="CB1867">
            <v>500</v>
          </cell>
          <cell r="CC1867">
            <v>500</v>
          </cell>
          <cell r="CD1867">
            <v>500</v>
          </cell>
          <cell r="CE1867">
            <v>500</v>
          </cell>
          <cell r="CF1867" t="str">
            <v>W</v>
          </cell>
          <cell r="CG1867">
            <v>25</v>
          </cell>
          <cell r="CH1867" t="str">
            <v xml:space="preserve"> </v>
          </cell>
          <cell r="CI1867" t="str">
            <v xml:space="preserve"> </v>
          </cell>
          <cell r="CJ1867" t="str">
            <v xml:space="preserve"> </v>
          </cell>
          <cell r="CK1867" t="str">
            <v xml:space="preserve"> </v>
          </cell>
          <cell r="CL1867" t="str">
            <v xml:space="preserve"> </v>
          </cell>
          <cell r="CM1867" t="str">
            <v>BA (UCLA) 00/ 3.84</v>
          </cell>
          <cell r="CN1867" t="str">
            <v>VERIFIED-NONE</v>
          </cell>
          <cell r="CP1867" t="str">
            <v xml:space="preserve"> </v>
          </cell>
          <cell r="CQ1867" t="str">
            <v xml:space="preserve"> </v>
          </cell>
          <cell r="CR1867" t="str">
            <v xml:space="preserve"> </v>
          </cell>
          <cell r="CS1867" t="str">
            <v xml:space="preserve"> </v>
          </cell>
          <cell r="CT1867" t="str">
            <v xml:space="preserve"> </v>
          </cell>
          <cell r="CU1867" t="str">
            <v xml:space="preserve"> </v>
          </cell>
          <cell r="CV1867" t="str">
            <v xml:space="preserve"> </v>
          </cell>
          <cell r="CW1867" t="str">
            <v xml:space="preserve"> </v>
          </cell>
          <cell r="CX1867" t="str">
            <v xml:space="preserve"> </v>
          </cell>
          <cell r="CY1867" t="str">
            <v xml:space="preserve"> </v>
          </cell>
          <cell r="CZ1867" t="str">
            <v>Sales - On-Line Ad Sales</v>
          </cell>
          <cell r="DA1867">
            <v>0</v>
          </cell>
          <cell r="DB1867">
            <v>0</v>
          </cell>
        </row>
        <row r="1868">
          <cell r="A1868">
            <v>1453</v>
          </cell>
          <cell r="B1868">
            <v>1453</v>
          </cell>
          <cell r="C1868">
            <v>7101</v>
          </cell>
          <cell r="D1868" t="str">
            <v>US-MTV-SAL</v>
          </cell>
          <cell r="E1868" t="str">
            <v>jenniferc</v>
          </cell>
          <cell r="F1868" t="str">
            <v>Jennifer</v>
          </cell>
          <cell r="G1868" t="str">
            <v xml:space="preserve"> </v>
          </cell>
          <cell r="H1868" t="str">
            <v>Chang</v>
          </cell>
          <cell r="I1868" t="str">
            <v>Jennifer Chang</v>
          </cell>
          <cell r="J1868" t="str">
            <v>Jennifer Chang</v>
          </cell>
          <cell r="K1868" t="str">
            <v>Jennifer</v>
          </cell>
          <cell r="L1868" t="str">
            <v>USD</v>
          </cell>
          <cell r="M1868" t="str">
            <v>Chang, Jennifer</v>
          </cell>
          <cell r="N1868" t="str">
            <v>F</v>
          </cell>
          <cell r="O1868">
            <v>27368</v>
          </cell>
          <cell r="P1868" t="str">
            <v>UNKNOWN</v>
          </cell>
          <cell r="Q1868" t="str">
            <v xml:space="preserve"> </v>
          </cell>
          <cell r="R1868" t="str">
            <v>Client Services Coordinator - AdWords</v>
          </cell>
          <cell r="S1868" t="str">
            <v>EMPLOYEE</v>
          </cell>
          <cell r="T1868">
            <v>3.25</v>
          </cell>
          <cell r="U1868" t="str">
            <v>MacIsaac, Amy</v>
          </cell>
          <cell r="V1868" t="str">
            <v>amym</v>
          </cell>
          <cell r="W1868" t="str">
            <v>EMP-REF</v>
          </cell>
          <cell r="X1868" t="str">
            <v>Cooley, Christina</v>
          </cell>
          <cell r="Y1868" t="str">
            <v>Palm, Inc.</v>
          </cell>
          <cell r="Z1868">
            <v>41</v>
          </cell>
          <cell r="AA1868" t="str">
            <v>C1</v>
          </cell>
          <cell r="AB1868">
            <v>1416</v>
          </cell>
          <cell r="AC1868" t="str">
            <v>650-623-5313</v>
          </cell>
          <cell r="AD1868" t="str">
            <v>970 Corte Madera Ave</v>
          </cell>
          <cell r="AE1868" t="str">
            <v>#713</v>
          </cell>
          <cell r="AF1868" t="str">
            <v>Sunnyvale</v>
          </cell>
          <cell r="AG1868" t="str">
            <v>CA</v>
          </cell>
          <cell r="AH1868">
            <v>94085</v>
          </cell>
          <cell r="AI1868" t="str">
            <v>US</v>
          </cell>
          <cell r="AJ1868" t="str">
            <v xml:space="preserve"> </v>
          </cell>
          <cell r="AK1868" t="str">
            <v>U</v>
          </cell>
          <cell r="AL1868" t="str">
            <v>S</v>
          </cell>
          <cell r="AM1868" t="str">
            <v>N</v>
          </cell>
          <cell r="AN1868" t="str">
            <v>612-09-5034</v>
          </cell>
          <cell r="AO1868" t="str">
            <v>U</v>
          </cell>
          <cell r="AP1868" t="str">
            <v>COSTCENTER</v>
          </cell>
          <cell r="AQ1868" t="str">
            <v>E2</v>
          </cell>
          <cell r="AR1868" t="str">
            <v>AdWords Coordinator</v>
          </cell>
          <cell r="AS1868" t="str">
            <v>Online Ad Sales - NA</v>
          </cell>
          <cell r="AT1868">
            <v>151</v>
          </cell>
          <cell r="AU1868" t="str">
            <v>Sales - On-Line Ad Sales</v>
          </cell>
          <cell r="AW1868">
            <v>37711</v>
          </cell>
          <cell r="AX1868">
            <v>37711</v>
          </cell>
          <cell r="AY1868" t="str">
            <v>E2 - Sales - On-Line Ad Sales - AdWords Coordinator</v>
          </cell>
          <cell r="AZ1868" t="str">
            <v>Sales</v>
          </cell>
          <cell r="BA1868" t="str">
            <v>HIRE</v>
          </cell>
          <cell r="BB1868" t="str">
            <v>HIRE-OPEN</v>
          </cell>
          <cell r="BC1868">
            <v>37711</v>
          </cell>
          <cell r="BD1868">
            <v>1.1000000000000001</v>
          </cell>
          <cell r="BE1868">
            <v>1.1000000000000001</v>
          </cell>
          <cell r="BF1868" t="str">
            <v>E</v>
          </cell>
          <cell r="BG1868">
            <v>887</v>
          </cell>
          <cell r="BH1868">
            <v>10887</v>
          </cell>
          <cell r="BI1868">
            <v>1</v>
          </cell>
          <cell r="BJ1868">
            <v>37711</v>
          </cell>
          <cell r="BK1868" t="str">
            <v>SALARY</v>
          </cell>
          <cell r="BL1868" t="str">
            <v>SALARY-INIT</v>
          </cell>
          <cell r="BM1868">
            <v>24</v>
          </cell>
          <cell r="BN1868">
            <v>4167</v>
          </cell>
          <cell r="BO1868" t="str">
            <v>E2 - Sales</v>
          </cell>
          <cell r="BP1868">
            <v>50000</v>
          </cell>
          <cell r="BQ1868">
            <v>50000</v>
          </cell>
          <cell r="BR1868" t="str">
            <v xml:space="preserve"> </v>
          </cell>
          <cell r="BS1868" t="str">
            <v>Hire</v>
          </cell>
          <cell r="BT1868">
            <v>30000</v>
          </cell>
          <cell r="BU1868">
            <v>50400</v>
          </cell>
          <cell r="BV1868">
            <v>61950</v>
          </cell>
          <cell r="BW1868">
            <v>6.7000000000000004E-2</v>
          </cell>
          <cell r="BX1868">
            <v>8.7999999999999995E-2</v>
          </cell>
          <cell r="BY1868">
            <v>60000</v>
          </cell>
          <cell r="BZ1868">
            <v>10000</v>
          </cell>
          <cell r="CA1868">
            <v>10000</v>
          </cell>
          <cell r="CB1868">
            <v>2000</v>
          </cell>
          <cell r="CC1868">
            <v>2000</v>
          </cell>
          <cell r="CD1868">
            <v>2000</v>
          </cell>
          <cell r="CE1868">
            <v>2000</v>
          </cell>
          <cell r="CF1868" t="str">
            <v>A</v>
          </cell>
          <cell r="CG1868">
            <v>29</v>
          </cell>
          <cell r="CH1868" t="str">
            <v xml:space="preserve"> </v>
          </cell>
          <cell r="CI1868" t="str">
            <v xml:space="preserve"> </v>
          </cell>
          <cell r="CJ1868" t="str">
            <v xml:space="preserve"> </v>
          </cell>
          <cell r="CK1868" t="str">
            <v xml:space="preserve"> </v>
          </cell>
          <cell r="CL1868" t="str">
            <v xml:space="preserve"> </v>
          </cell>
          <cell r="CM1868" t="str">
            <v>BS (University of Southern California)</v>
          </cell>
          <cell r="CP1868">
            <v>60000</v>
          </cell>
          <cell r="CQ1868">
            <v>37987</v>
          </cell>
          <cell r="CR1868">
            <v>60000</v>
          </cell>
          <cell r="CS1868">
            <v>37895</v>
          </cell>
          <cell r="CT1868">
            <v>60000</v>
          </cell>
          <cell r="CU1868">
            <v>37803</v>
          </cell>
          <cell r="CV1868">
            <v>60000</v>
          </cell>
          <cell r="CW1868">
            <v>37712</v>
          </cell>
          <cell r="CX1868">
            <v>60000</v>
          </cell>
          <cell r="CY1868">
            <v>37622</v>
          </cell>
          <cell r="CZ1868" t="str">
            <v>Sales - On-Line Ad Sales</v>
          </cell>
          <cell r="DA1868">
            <v>0</v>
          </cell>
          <cell r="DB1868">
            <v>90</v>
          </cell>
        </row>
        <row r="1869">
          <cell r="A1869">
            <v>2819</v>
          </cell>
          <cell r="B1869">
            <v>2819</v>
          </cell>
          <cell r="C1869">
            <v>7101</v>
          </cell>
          <cell r="D1869" t="str">
            <v>US-MTV-SAL</v>
          </cell>
          <cell r="E1869" t="str">
            <v>alyssa</v>
          </cell>
          <cell r="F1869" t="str">
            <v>Alyssa</v>
          </cell>
          <cell r="G1869" t="str">
            <v>J</v>
          </cell>
          <cell r="H1869" t="str">
            <v>England</v>
          </cell>
          <cell r="I1869" t="str">
            <v>Alyssa England</v>
          </cell>
          <cell r="J1869" t="str">
            <v>Alyssa J England</v>
          </cell>
          <cell r="K1869" t="str">
            <v>Alyssa</v>
          </cell>
          <cell r="L1869" t="str">
            <v>USD</v>
          </cell>
          <cell r="M1869" t="str">
            <v>England, Alyssa</v>
          </cell>
          <cell r="N1869" t="str">
            <v>F</v>
          </cell>
          <cell r="O1869">
            <v>28626</v>
          </cell>
          <cell r="P1869" t="str">
            <v>US</v>
          </cell>
          <cell r="Q1869" t="str">
            <v xml:space="preserve"> </v>
          </cell>
          <cell r="R1869" t="str">
            <v>Client Services Coordinator - AdWords</v>
          </cell>
          <cell r="S1869" t="str">
            <v>EMPLOYEE</v>
          </cell>
          <cell r="T1869">
            <v>3.5</v>
          </cell>
          <cell r="U1869" t="str">
            <v>MacIsaac, Amy</v>
          </cell>
          <cell r="V1869" t="str">
            <v>amym</v>
          </cell>
          <cell r="W1869" t="str">
            <v>JOBS-AT-GOOGLE</v>
          </cell>
          <cell r="X1869" t="str">
            <v xml:space="preserve"> </v>
          </cell>
          <cell r="Y1869" t="str">
            <v>Net Optics</v>
          </cell>
          <cell r="Z1869">
            <v>41</v>
          </cell>
          <cell r="AA1869" t="str">
            <v>C2-3</v>
          </cell>
          <cell r="AB1869">
            <v>271</v>
          </cell>
          <cell r="AC1869">
            <v>5655</v>
          </cell>
          <cell r="AD1869" t="str">
            <v>107 Madera Ct</v>
          </cell>
          <cell r="AE1869" t="str">
            <v xml:space="preserve"> </v>
          </cell>
          <cell r="AF1869" t="str">
            <v>Los Gatos</v>
          </cell>
          <cell r="AG1869" t="str">
            <v>CA</v>
          </cell>
          <cell r="AH1869">
            <v>95032</v>
          </cell>
          <cell r="AI1869" t="str">
            <v>US</v>
          </cell>
          <cell r="AJ1869" t="str">
            <v xml:space="preserve"> </v>
          </cell>
          <cell r="AK1869" t="str">
            <v>R</v>
          </cell>
          <cell r="AL1869" t="str">
            <v>S</v>
          </cell>
          <cell r="AM1869" t="str">
            <v>N</v>
          </cell>
          <cell r="AN1869" t="str">
            <v>032-70-5145</v>
          </cell>
          <cell r="AO1869" t="str">
            <v>N</v>
          </cell>
          <cell r="AP1869" t="str">
            <v>COSTCENTER</v>
          </cell>
          <cell r="AQ1869" t="str">
            <v>E2</v>
          </cell>
          <cell r="AR1869" t="str">
            <v>AdWords Coordinator</v>
          </cell>
          <cell r="AS1869" t="str">
            <v>Online Ad Sales - NA</v>
          </cell>
          <cell r="AT1869">
            <v>151</v>
          </cell>
          <cell r="AU1869" t="str">
            <v>Sales - On-Line Ad Sales</v>
          </cell>
          <cell r="AW1869">
            <v>37823</v>
          </cell>
          <cell r="AX1869">
            <v>37823</v>
          </cell>
          <cell r="AY1869" t="str">
            <v>E2 - Sales - On-Line Ad Sales - AdWords Coordinator</v>
          </cell>
          <cell r="AZ1869" t="str">
            <v>Sales</v>
          </cell>
          <cell r="BA1869" t="str">
            <v>HIRE</v>
          </cell>
          <cell r="BB1869" t="str">
            <v>HIRE-OPEN</v>
          </cell>
          <cell r="BC1869">
            <v>37823</v>
          </cell>
          <cell r="BD1869">
            <v>0.8</v>
          </cell>
          <cell r="BE1869">
            <v>0.9</v>
          </cell>
          <cell r="BF1869" t="str">
            <v>E</v>
          </cell>
          <cell r="BG1869">
            <v>1172</v>
          </cell>
          <cell r="BH1869">
            <v>11172</v>
          </cell>
          <cell r="BI1869">
            <v>1</v>
          </cell>
          <cell r="BJ1869">
            <v>37823</v>
          </cell>
          <cell r="BK1869" t="str">
            <v>SALARY</v>
          </cell>
          <cell r="BL1869" t="str">
            <v>SALARY-INIT</v>
          </cell>
          <cell r="BM1869">
            <v>22</v>
          </cell>
          <cell r="BN1869">
            <v>3750</v>
          </cell>
          <cell r="BO1869" t="str">
            <v>E2 - Sales</v>
          </cell>
          <cell r="BP1869">
            <v>45000</v>
          </cell>
          <cell r="BQ1869">
            <v>45000</v>
          </cell>
          <cell r="BR1869" t="str">
            <v xml:space="preserve"> </v>
          </cell>
          <cell r="BS1869" t="str">
            <v>Hire</v>
          </cell>
          <cell r="BT1869">
            <v>30000</v>
          </cell>
          <cell r="BU1869">
            <v>50400</v>
          </cell>
          <cell r="BV1869">
            <v>61950</v>
          </cell>
          <cell r="BW1869">
            <v>0.06</v>
          </cell>
          <cell r="BX1869">
            <v>7.9000000000000001E-2</v>
          </cell>
          <cell r="BY1869">
            <v>55000</v>
          </cell>
          <cell r="BZ1869">
            <v>10000</v>
          </cell>
          <cell r="CA1869">
            <v>10000</v>
          </cell>
          <cell r="CB1869">
            <v>950</v>
          </cell>
          <cell r="CC1869">
            <v>950</v>
          </cell>
          <cell r="CD1869">
            <v>950</v>
          </cell>
          <cell r="CE1869">
            <v>950</v>
          </cell>
          <cell r="CF1869" t="str">
            <v>W</v>
          </cell>
          <cell r="CG1869">
            <v>26</v>
          </cell>
          <cell r="CH1869" t="str">
            <v xml:space="preserve"> </v>
          </cell>
          <cell r="CI1869" t="str">
            <v xml:space="preserve"> </v>
          </cell>
          <cell r="CJ1869" t="str">
            <v xml:space="preserve"> </v>
          </cell>
          <cell r="CK1869" t="str">
            <v xml:space="preserve"> </v>
          </cell>
          <cell r="CL1869" t="str">
            <v xml:space="preserve"> </v>
          </cell>
          <cell r="CM1869" t="str">
            <v>BA (Wellesley College) 00/ 3.9</v>
          </cell>
          <cell r="CN1869" t="str">
            <v>VERIFIED-NONE</v>
          </cell>
          <cell r="CP1869">
            <v>55000</v>
          </cell>
          <cell r="CQ1869">
            <v>37987</v>
          </cell>
          <cell r="CR1869">
            <v>55000</v>
          </cell>
          <cell r="CS1869">
            <v>37895</v>
          </cell>
          <cell r="CT1869">
            <v>55000</v>
          </cell>
          <cell r="CU1869">
            <v>37803</v>
          </cell>
          <cell r="CV1869" t="str">
            <v xml:space="preserve"> </v>
          </cell>
          <cell r="CW1869" t="str">
            <v xml:space="preserve"> </v>
          </cell>
          <cell r="CX1869" t="str">
            <v xml:space="preserve"> </v>
          </cell>
          <cell r="CY1869" t="str">
            <v xml:space="preserve"> </v>
          </cell>
          <cell r="CZ1869" t="str">
            <v>Sales - On-Line Ad Sales</v>
          </cell>
          <cell r="DA1869">
            <v>0</v>
          </cell>
          <cell r="DB1869">
            <v>90</v>
          </cell>
        </row>
        <row r="1870">
          <cell r="A1870">
            <v>3165</v>
          </cell>
          <cell r="B1870">
            <v>3165</v>
          </cell>
          <cell r="C1870">
            <v>7101</v>
          </cell>
          <cell r="D1870" t="str">
            <v>US-MTV-SAL</v>
          </cell>
          <cell r="E1870" t="str">
            <v>bobby</v>
          </cell>
          <cell r="F1870" t="str">
            <v>Robert</v>
          </cell>
          <cell r="G1870" t="str">
            <v>S.</v>
          </cell>
          <cell r="H1870" t="str">
            <v>Baker</v>
          </cell>
          <cell r="I1870" t="str">
            <v>Bobby Baker</v>
          </cell>
          <cell r="J1870" t="str">
            <v>Robert S Baker</v>
          </cell>
          <cell r="K1870" t="str">
            <v>Bobby</v>
          </cell>
          <cell r="L1870" t="str">
            <v>USD</v>
          </cell>
          <cell r="M1870" t="str">
            <v>Baker, Robert</v>
          </cell>
          <cell r="N1870" t="str">
            <v>M</v>
          </cell>
          <cell r="O1870">
            <v>26591</v>
          </cell>
          <cell r="P1870" t="str">
            <v>US</v>
          </cell>
          <cell r="Q1870" t="str">
            <v xml:space="preserve"> </v>
          </cell>
          <cell r="R1870" t="str">
            <v>Client Services Coordinator - AdWords</v>
          </cell>
          <cell r="S1870" t="str">
            <v>EMPLOYEE</v>
          </cell>
          <cell r="T1870">
            <v>3.5</v>
          </cell>
          <cell r="U1870" t="str">
            <v>Hoover, Hilary</v>
          </cell>
          <cell r="V1870" t="str">
            <v>hhoover</v>
          </cell>
          <cell r="W1870" t="str">
            <v>EMP-REF</v>
          </cell>
          <cell r="X1870" t="str">
            <v>Herrera, Julio</v>
          </cell>
          <cell r="Y1870" t="str">
            <v>Safeway Inc</v>
          </cell>
          <cell r="Z1870">
            <v>41</v>
          </cell>
          <cell r="AA1870" t="str">
            <v>C1</v>
          </cell>
          <cell r="AB1870" t="str">
            <v>223/224</v>
          </cell>
          <cell r="AC1870" t="str">
            <v>650-623-5698</v>
          </cell>
          <cell r="AD1870" t="str">
            <v>245 Laurie Meadows Dr</v>
          </cell>
          <cell r="AE1870" t="str">
            <v>Apt 150</v>
          </cell>
          <cell r="AF1870" t="str">
            <v>San Mateo</v>
          </cell>
          <cell r="AG1870" t="str">
            <v>CA</v>
          </cell>
          <cell r="AH1870">
            <v>94403</v>
          </cell>
          <cell r="AI1870" t="str">
            <v>US</v>
          </cell>
          <cell r="AJ1870" t="str">
            <v xml:space="preserve"> </v>
          </cell>
          <cell r="AK1870" t="str">
            <v>R</v>
          </cell>
          <cell r="AL1870" t="str">
            <v>S</v>
          </cell>
          <cell r="AM1870" t="str">
            <v>N</v>
          </cell>
          <cell r="AN1870" t="str">
            <v>219-82-9006</v>
          </cell>
          <cell r="AO1870" t="str">
            <v>N</v>
          </cell>
          <cell r="AP1870" t="str">
            <v>COSTCENTER</v>
          </cell>
          <cell r="AQ1870" t="str">
            <v>E2</v>
          </cell>
          <cell r="AR1870" t="str">
            <v>AdWords Coordinator</v>
          </cell>
          <cell r="AS1870" t="str">
            <v>Online Ad Sales - NA</v>
          </cell>
          <cell r="AT1870">
            <v>151</v>
          </cell>
          <cell r="AU1870" t="str">
            <v>Sales - On-Line Ad Sales</v>
          </cell>
          <cell r="AW1870">
            <v>37837</v>
          </cell>
          <cell r="AX1870">
            <v>37837</v>
          </cell>
          <cell r="AY1870" t="str">
            <v>E2 - Sales - On-Line Ad Sales - AdWords Coordinator</v>
          </cell>
          <cell r="AZ1870" t="str">
            <v>Sales</v>
          </cell>
          <cell r="BA1870" t="str">
            <v>HIRE</v>
          </cell>
          <cell r="BB1870" t="str">
            <v>HIRE-OPEN</v>
          </cell>
          <cell r="BC1870">
            <v>37837</v>
          </cell>
          <cell r="BD1870">
            <v>0.8</v>
          </cell>
          <cell r="BE1870">
            <v>0.8</v>
          </cell>
          <cell r="BF1870" t="str">
            <v>E</v>
          </cell>
          <cell r="BG1870">
            <v>1227</v>
          </cell>
          <cell r="BH1870">
            <v>11227</v>
          </cell>
          <cell r="BI1870">
            <v>1</v>
          </cell>
          <cell r="BJ1870">
            <v>37837</v>
          </cell>
          <cell r="BK1870" t="str">
            <v>SALARY</v>
          </cell>
          <cell r="BL1870" t="str">
            <v>SALARY-INIT</v>
          </cell>
          <cell r="BM1870">
            <v>22</v>
          </cell>
          <cell r="BN1870">
            <v>3750</v>
          </cell>
          <cell r="BO1870" t="str">
            <v>E2 - Sales</v>
          </cell>
          <cell r="BP1870">
            <v>45000</v>
          </cell>
          <cell r="BQ1870">
            <v>45000</v>
          </cell>
          <cell r="BR1870" t="str">
            <v xml:space="preserve"> </v>
          </cell>
          <cell r="BS1870" t="str">
            <v>Hire</v>
          </cell>
          <cell r="BT1870">
            <v>30000</v>
          </cell>
          <cell r="BU1870">
            <v>50400</v>
          </cell>
          <cell r="BV1870">
            <v>61950</v>
          </cell>
          <cell r="BW1870">
            <v>0.06</v>
          </cell>
          <cell r="BX1870">
            <v>7.9000000000000001E-2</v>
          </cell>
          <cell r="BY1870">
            <v>55000</v>
          </cell>
          <cell r="BZ1870">
            <v>10000</v>
          </cell>
          <cell r="CA1870">
            <v>10000</v>
          </cell>
          <cell r="CB1870">
            <v>950</v>
          </cell>
          <cell r="CC1870">
            <v>950</v>
          </cell>
          <cell r="CD1870">
            <v>950</v>
          </cell>
          <cell r="CE1870">
            <v>950</v>
          </cell>
          <cell r="CF1870" t="str">
            <v>W</v>
          </cell>
          <cell r="CG1870">
            <v>31</v>
          </cell>
          <cell r="CH1870" t="str">
            <v xml:space="preserve"> </v>
          </cell>
          <cell r="CI1870" t="str">
            <v xml:space="preserve"> </v>
          </cell>
          <cell r="CJ1870" t="str">
            <v xml:space="preserve"> </v>
          </cell>
          <cell r="CK1870" t="str">
            <v xml:space="preserve"> </v>
          </cell>
          <cell r="CL1870" t="str">
            <v xml:space="preserve"> </v>
          </cell>
          <cell r="CM1870" t="str">
            <v>BA (University of Maryland) 02/ 3.51</v>
          </cell>
          <cell r="CN1870" t="str">
            <v>VERIFIED-NONE</v>
          </cell>
          <cell r="CP1870">
            <v>55000</v>
          </cell>
          <cell r="CQ1870">
            <v>37987</v>
          </cell>
          <cell r="CR1870">
            <v>55000</v>
          </cell>
          <cell r="CS1870">
            <v>37895</v>
          </cell>
          <cell r="CT1870">
            <v>55000</v>
          </cell>
          <cell r="CU1870">
            <v>37803</v>
          </cell>
          <cell r="CV1870" t="str">
            <v xml:space="preserve"> </v>
          </cell>
          <cell r="CW1870" t="str">
            <v xml:space="preserve"> </v>
          </cell>
          <cell r="CX1870" t="str">
            <v xml:space="preserve"> </v>
          </cell>
          <cell r="CY1870" t="str">
            <v xml:space="preserve"> </v>
          </cell>
          <cell r="CZ1870" t="str">
            <v>Sales - On-Line Ad Sales</v>
          </cell>
          <cell r="DA1870">
            <v>0</v>
          </cell>
          <cell r="DB1870">
            <v>90</v>
          </cell>
        </row>
        <row r="1871">
          <cell r="A1871">
            <v>4816</v>
          </cell>
          <cell r="B1871">
            <v>4816</v>
          </cell>
          <cell r="C1871">
            <v>7101</v>
          </cell>
          <cell r="D1871" t="str">
            <v>US-MTV-SAL</v>
          </cell>
          <cell r="E1871" t="str">
            <v>afischer</v>
          </cell>
          <cell r="F1871" t="str">
            <v>Amanda</v>
          </cell>
          <cell r="G1871" t="str">
            <v xml:space="preserve"> </v>
          </cell>
          <cell r="H1871" t="str">
            <v>Fischer</v>
          </cell>
          <cell r="I1871" t="str">
            <v>Amanda Fischer</v>
          </cell>
          <cell r="J1871" t="str">
            <v>Amanda Fischer</v>
          </cell>
          <cell r="K1871" t="str">
            <v>Amanda</v>
          </cell>
          <cell r="L1871" t="str">
            <v>USD</v>
          </cell>
          <cell r="M1871" t="str">
            <v>Fischer, Amanda</v>
          </cell>
          <cell r="N1871" t="str">
            <v>F</v>
          </cell>
          <cell r="O1871">
            <v>28295</v>
          </cell>
          <cell r="P1871" t="str">
            <v>US</v>
          </cell>
          <cell r="Q1871" t="str">
            <v xml:space="preserve"> </v>
          </cell>
          <cell r="R1871" t="str">
            <v>Client Services Coordinator- AdWords</v>
          </cell>
          <cell r="S1871" t="str">
            <v>EMPLOYEE</v>
          </cell>
          <cell r="T1871" t="str">
            <v>NA</v>
          </cell>
          <cell r="U1871" t="str">
            <v>MacIsaac, Amy</v>
          </cell>
          <cell r="V1871" t="str">
            <v>amym</v>
          </cell>
          <cell r="W1871" t="str">
            <v>AGENCY</v>
          </cell>
          <cell r="X1871" t="str">
            <v xml:space="preserve"> </v>
          </cell>
          <cell r="Y1871" t="str">
            <v>Palo Alto Weekly</v>
          </cell>
          <cell r="Z1871">
            <v>41</v>
          </cell>
          <cell r="AA1871" t="str">
            <v>C1</v>
          </cell>
          <cell r="AB1871">
            <v>241</v>
          </cell>
          <cell r="AC1871" t="str">
            <v>1-650-623-6134</v>
          </cell>
          <cell r="AD1871" t="str">
            <v>1255 Gainsborough Dr</v>
          </cell>
          <cell r="AE1871" t="str">
            <v xml:space="preserve"> </v>
          </cell>
          <cell r="AF1871" t="str">
            <v>Sunnyvale</v>
          </cell>
          <cell r="AG1871" t="str">
            <v>CA</v>
          </cell>
          <cell r="AH1871">
            <v>94087</v>
          </cell>
          <cell r="AI1871" t="str">
            <v>US</v>
          </cell>
          <cell r="AJ1871" t="str">
            <v xml:space="preserve"> </v>
          </cell>
          <cell r="AK1871" t="str">
            <v>R</v>
          </cell>
          <cell r="AL1871" t="str">
            <v>S</v>
          </cell>
          <cell r="AM1871" t="str">
            <v>N</v>
          </cell>
          <cell r="AN1871" t="str">
            <v>558-55-7205</v>
          </cell>
          <cell r="AO1871" t="str">
            <v>N</v>
          </cell>
          <cell r="AP1871" t="str">
            <v>COSTCENTER</v>
          </cell>
          <cell r="AQ1871" t="str">
            <v>E2</v>
          </cell>
          <cell r="AR1871" t="str">
            <v>AdWords Coordinator</v>
          </cell>
          <cell r="AS1871" t="str">
            <v>Online Ad Sales - NA</v>
          </cell>
          <cell r="AT1871">
            <v>151</v>
          </cell>
          <cell r="AU1871" t="str">
            <v>Sales - On-Line Ad Sales</v>
          </cell>
          <cell r="AW1871">
            <v>38047</v>
          </cell>
          <cell r="AX1871">
            <v>38047</v>
          </cell>
          <cell r="AY1871" t="str">
            <v>E2 - Sales - On-Line Ad Sales - AdWords Coordinator</v>
          </cell>
          <cell r="AZ1871" t="str">
            <v>Sales</v>
          </cell>
          <cell r="BA1871" t="str">
            <v>HIRE</v>
          </cell>
          <cell r="BB1871" t="str">
            <v>HIRE-OPEN</v>
          </cell>
          <cell r="BC1871">
            <v>38047</v>
          </cell>
          <cell r="BD1871">
            <v>0.2</v>
          </cell>
          <cell r="BE1871">
            <v>0.3</v>
          </cell>
          <cell r="BF1871" t="str">
            <v>E</v>
          </cell>
          <cell r="BG1871">
            <v>1729</v>
          </cell>
          <cell r="BH1871">
            <v>11729</v>
          </cell>
          <cell r="BI1871">
            <v>1</v>
          </cell>
          <cell r="BJ1871">
            <v>38047</v>
          </cell>
          <cell r="BK1871" t="str">
            <v>SALARY</v>
          </cell>
          <cell r="BL1871" t="str">
            <v>SALARY-INIT</v>
          </cell>
          <cell r="BM1871">
            <v>22</v>
          </cell>
          <cell r="BN1871">
            <v>3750</v>
          </cell>
          <cell r="BO1871" t="str">
            <v>E2 - Sales</v>
          </cell>
          <cell r="BP1871">
            <v>45000</v>
          </cell>
          <cell r="BQ1871">
            <v>45000</v>
          </cell>
          <cell r="BR1871" t="str">
            <v xml:space="preserve"> </v>
          </cell>
          <cell r="BS1871" t="str">
            <v>Hire</v>
          </cell>
          <cell r="BT1871">
            <v>30000</v>
          </cell>
          <cell r="BU1871">
            <v>50400</v>
          </cell>
          <cell r="BV1871">
            <v>61950</v>
          </cell>
          <cell r="BW1871">
            <v>0.06</v>
          </cell>
          <cell r="BX1871">
            <v>7.9000000000000001E-2</v>
          </cell>
          <cell r="BY1871">
            <v>55000</v>
          </cell>
          <cell r="BZ1871">
            <v>10000</v>
          </cell>
          <cell r="CA1871">
            <v>10000</v>
          </cell>
          <cell r="CB1871">
            <v>500</v>
          </cell>
          <cell r="CC1871">
            <v>500</v>
          </cell>
          <cell r="CD1871">
            <v>500</v>
          </cell>
          <cell r="CE1871">
            <v>500</v>
          </cell>
          <cell r="CF1871" t="str">
            <v>W</v>
          </cell>
          <cell r="CG1871">
            <v>26</v>
          </cell>
          <cell r="CH1871" t="str">
            <v xml:space="preserve"> </v>
          </cell>
          <cell r="CI1871" t="str">
            <v xml:space="preserve"> </v>
          </cell>
          <cell r="CJ1871" t="str">
            <v xml:space="preserve"> </v>
          </cell>
          <cell r="CK1871" t="str">
            <v xml:space="preserve"> </v>
          </cell>
          <cell r="CL1871" t="str">
            <v xml:space="preserve"> </v>
          </cell>
          <cell r="CM1871" t="str">
            <v>BA (University of Texas, Austin) 01/ 3.0</v>
          </cell>
          <cell r="CN1871" t="str">
            <v>VERIFIED-NONE</v>
          </cell>
          <cell r="CP1871">
            <v>55000</v>
          </cell>
          <cell r="CQ1871">
            <v>37987</v>
          </cell>
          <cell r="CR1871" t="str">
            <v xml:space="preserve"> </v>
          </cell>
          <cell r="CS1871" t="str">
            <v xml:space="preserve"> </v>
          </cell>
          <cell r="CT1871" t="str">
            <v xml:space="preserve"> </v>
          </cell>
          <cell r="CU1871" t="str">
            <v xml:space="preserve"> </v>
          </cell>
          <cell r="CV1871" t="str">
            <v xml:space="preserve"> </v>
          </cell>
          <cell r="CW1871" t="str">
            <v xml:space="preserve"> </v>
          </cell>
          <cell r="CX1871" t="str">
            <v xml:space="preserve"> </v>
          </cell>
          <cell r="CY1871" t="str">
            <v xml:space="preserve"> </v>
          </cell>
          <cell r="CZ1871" t="str">
            <v>Sales - On-Line Ad Sales</v>
          </cell>
          <cell r="DA1871">
            <v>0</v>
          </cell>
          <cell r="DB1871">
            <v>0</v>
          </cell>
        </row>
        <row r="1872">
          <cell r="A1872">
            <v>923</v>
          </cell>
          <cell r="B1872">
            <v>923</v>
          </cell>
          <cell r="C1872">
            <v>7101</v>
          </cell>
          <cell r="D1872" t="str">
            <v>US-MTV-SAL</v>
          </cell>
          <cell r="E1872" t="str">
            <v>jacob</v>
          </cell>
          <cell r="F1872" t="str">
            <v>Jacob</v>
          </cell>
          <cell r="G1872" t="str">
            <v>C</v>
          </cell>
          <cell r="H1872" t="str">
            <v>Hauber</v>
          </cell>
          <cell r="I1872" t="str">
            <v>Jacob Hauber</v>
          </cell>
          <cell r="J1872" t="str">
            <v>Jacob C Hauber</v>
          </cell>
          <cell r="K1872" t="str">
            <v>Jacob</v>
          </cell>
          <cell r="L1872" t="str">
            <v>USD</v>
          </cell>
          <cell r="M1872" t="str">
            <v>Hauber, Jacob</v>
          </cell>
          <cell r="N1872" t="str">
            <v>M</v>
          </cell>
          <cell r="O1872">
            <v>27888</v>
          </cell>
          <cell r="P1872" t="str">
            <v>US</v>
          </cell>
          <cell r="Q1872" t="str">
            <v xml:space="preserve"> </v>
          </cell>
          <cell r="R1872" t="str">
            <v>AdWords Specialist</v>
          </cell>
          <cell r="S1872" t="str">
            <v>EMPLOYEE</v>
          </cell>
          <cell r="T1872" t="str">
            <v>NA</v>
          </cell>
          <cell r="U1872" t="str">
            <v>Cabrera, Nicolas</v>
          </cell>
          <cell r="V1872" t="str">
            <v>ncabrera</v>
          </cell>
          <cell r="W1872" t="str">
            <v>NO-FEE EMP-REF INT-SOURCE-RECRUITER</v>
          </cell>
          <cell r="X1872" t="str">
            <v xml:space="preserve">  Carroll, Christina </v>
          </cell>
          <cell r="Y1872" t="str">
            <v>Ivy West</v>
          </cell>
          <cell r="Z1872">
            <v>41</v>
          </cell>
          <cell r="AA1872" t="str">
            <v>C1</v>
          </cell>
          <cell r="AB1872">
            <v>28</v>
          </cell>
          <cell r="AC1872" t="str">
            <v>650-623-6532</v>
          </cell>
          <cell r="AD1872" t="str">
            <v>626 9th Ave</v>
          </cell>
          <cell r="AE1872" t="str">
            <v xml:space="preserve"> </v>
          </cell>
          <cell r="AF1872" t="str">
            <v>San Francisco</v>
          </cell>
          <cell r="AG1872" t="str">
            <v>CA</v>
          </cell>
          <cell r="AH1872">
            <v>94118</v>
          </cell>
          <cell r="AI1872" t="str">
            <v>US</v>
          </cell>
          <cell r="AJ1872" t="str">
            <v>415-386-5399</v>
          </cell>
          <cell r="AK1872" t="str">
            <v>R</v>
          </cell>
          <cell r="AL1872" t="str">
            <v>S</v>
          </cell>
          <cell r="AM1872" t="str">
            <v>N</v>
          </cell>
          <cell r="AN1872" t="str">
            <v>556-57-6620</v>
          </cell>
          <cell r="AO1872" t="str">
            <v>N</v>
          </cell>
          <cell r="AP1872" t="str">
            <v>COSTCENTER</v>
          </cell>
          <cell r="AQ1872" t="str">
            <v>E2</v>
          </cell>
          <cell r="AR1872" t="str">
            <v>AdWords Coordinator</v>
          </cell>
          <cell r="AS1872" t="str">
            <v>Online Ad Sales - Admin</v>
          </cell>
          <cell r="AT1872">
            <v>112</v>
          </cell>
          <cell r="AU1872" t="str">
            <v>Sales - On-Line Ad Sales</v>
          </cell>
          <cell r="AW1872">
            <v>38012</v>
          </cell>
          <cell r="AX1872">
            <v>38012</v>
          </cell>
          <cell r="AY1872" t="str">
            <v>E2 - Sales - On-Line Ad Sales - AdWords Coordinator</v>
          </cell>
          <cell r="AZ1872" t="str">
            <v>Sales</v>
          </cell>
          <cell r="BA1872" t="str">
            <v>HIRE</v>
          </cell>
          <cell r="BB1872" t="str">
            <v>HIRE-REHIRE</v>
          </cell>
          <cell r="BC1872">
            <v>38012</v>
          </cell>
          <cell r="BD1872">
            <v>0.3</v>
          </cell>
          <cell r="BE1872">
            <v>1.4</v>
          </cell>
          <cell r="BF1872" t="str">
            <v>E</v>
          </cell>
          <cell r="BG1872">
            <v>715</v>
          </cell>
          <cell r="BH1872">
            <v>10715</v>
          </cell>
          <cell r="BI1872">
            <v>1</v>
          </cell>
          <cell r="BJ1872">
            <v>38012</v>
          </cell>
          <cell r="BK1872" t="str">
            <v>SALARY</v>
          </cell>
          <cell r="BL1872" t="str">
            <v>SALARY-INIT</v>
          </cell>
          <cell r="BM1872">
            <v>19</v>
          </cell>
          <cell r="BN1872">
            <v>3333</v>
          </cell>
          <cell r="BO1872" t="str">
            <v>E2 - Sales</v>
          </cell>
          <cell r="BP1872">
            <v>40000</v>
          </cell>
          <cell r="BQ1872">
            <v>40000</v>
          </cell>
          <cell r="BR1872" t="str">
            <v xml:space="preserve"> </v>
          </cell>
          <cell r="BS1872" t="str">
            <v>Hire</v>
          </cell>
          <cell r="BT1872">
            <v>30000</v>
          </cell>
          <cell r="BU1872">
            <v>50400</v>
          </cell>
          <cell r="BV1872">
            <v>61950</v>
          </cell>
          <cell r="BW1872">
            <v>5.3999999999999999E-2</v>
          </cell>
          <cell r="BX1872">
            <v>7.0000000000000007E-2</v>
          </cell>
          <cell r="BY1872">
            <v>50000</v>
          </cell>
          <cell r="BZ1872">
            <v>10000</v>
          </cell>
          <cell r="CA1872">
            <v>10000</v>
          </cell>
          <cell r="CB1872">
            <v>2000</v>
          </cell>
          <cell r="CC1872">
            <v>2500</v>
          </cell>
          <cell r="CD1872">
            <v>2500</v>
          </cell>
          <cell r="CE1872">
            <v>2500</v>
          </cell>
          <cell r="CF1872" t="str">
            <v>W</v>
          </cell>
          <cell r="CG1872">
            <v>28</v>
          </cell>
          <cell r="CH1872" t="str">
            <v xml:space="preserve"> </v>
          </cell>
          <cell r="CI1872" t="str">
            <v xml:space="preserve"> </v>
          </cell>
          <cell r="CJ1872" t="str">
            <v xml:space="preserve"> </v>
          </cell>
          <cell r="CK1872" t="str">
            <v xml:space="preserve"> </v>
          </cell>
          <cell r="CL1872" t="str">
            <v xml:space="preserve"> </v>
          </cell>
          <cell r="CM1872" t="str">
            <v>BA (University of California, Berkeley) 98/ 3.4</v>
          </cell>
          <cell r="CN1872" t="str">
            <v>VERIFIED-NONE</v>
          </cell>
          <cell r="CP1872">
            <v>50000</v>
          </cell>
          <cell r="CQ1872">
            <v>37987</v>
          </cell>
          <cell r="CR1872">
            <v>50000</v>
          </cell>
          <cell r="CS1872">
            <v>37803</v>
          </cell>
          <cell r="CT1872">
            <v>45000</v>
          </cell>
          <cell r="CU1872">
            <v>37712</v>
          </cell>
          <cell r="CV1872">
            <v>45000</v>
          </cell>
          <cell r="CW1872">
            <v>37622</v>
          </cell>
          <cell r="CX1872">
            <v>45000</v>
          </cell>
          <cell r="CY1872">
            <v>37530</v>
          </cell>
          <cell r="CZ1872" t="str">
            <v>Sales - On-Line Ad Sales</v>
          </cell>
          <cell r="DA1872">
            <v>0</v>
          </cell>
          <cell r="DB1872">
            <v>65</v>
          </cell>
        </row>
        <row r="1873">
          <cell r="A1873">
            <v>1421</v>
          </cell>
          <cell r="B1873">
            <v>1421</v>
          </cell>
          <cell r="C1873">
            <v>7101</v>
          </cell>
          <cell r="D1873" t="str">
            <v>US-MTV-SAL</v>
          </cell>
          <cell r="E1873" t="str">
            <v>kesh</v>
          </cell>
          <cell r="F1873" t="str">
            <v>Rakesh</v>
          </cell>
          <cell r="G1873" t="str">
            <v xml:space="preserve"> </v>
          </cell>
          <cell r="H1873" t="str">
            <v>Patel</v>
          </cell>
          <cell r="I1873" t="str">
            <v>Rakesh Patel</v>
          </cell>
          <cell r="J1873" t="str">
            <v>Rakesh Patel</v>
          </cell>
          <cell r="K1873" t="str">
            <v>Kesh</v>
          </cell>
          <cell r="L1873" t="str">
            <v>USD</v>
          </cell>
          <cell r="M1873" t="str">
            <v>Patel, Rakesh</v>
          </cell>
          <cell r="N1873" t="str">
            <v>M</v>
          </cell>
          <cell r="O1873">
            <v>25515</v>
          </cell>
          <cell r="P1873" t="str">
            <v>US</v>
          </cell>
          <cell r="Q1873" t="str">
            <v xml:space="preserve"> </v>
          </cell>
          <cell r="R1873" t="str">
            <v>Client Services Coordinator - AdWords</v>
          </cell>
          <cell r="S1873" t="str">
            <v>EMPLOYEE</v>
          </cell>
          <cell r="T1873">
            <v>3.5</v>
          </cell>
          <cell r="U1873" t="str">
            <v>Vijungco, Catherine</v>
          </cell>
          <cell r="V1873" t="str">
            <v>katiev</v>
          </cell>
          <cell r="W1873" t="str">
            <v>EMP-REF</v>
          </cell>
          <cell r="X1873" t="str">
            <v>Allington, John</v>
          </cell>
          <cell r="Y1873" t="str">
            <v>ElectionMall.com</v>
          </cell>
          <cell r="Z1873">
            <v>41</v>
          </cell>
          <cell r="AA1873" t="str">
            <v xml:space="preserve"> </v>
          </cell>
          <cell r="AB1873">
            <v>2120</v>
          </cell>
          <cell r="AC1873" t="str">
            <v>650-623-5366</v>
          </cell>
          <cell r="AD1873" t="str">
            <v>1096 Smith Ave</v>
          </cell>
          <cell r="AE1873" t="str">
            <v xml:space="preserve"> </v>
          </cell>
          <cell r="AF1873" t="str">
            <v>Campbell</v>
          </cell>
          <cell r="AG1873" t="str">
            <v>CA</v>
          </cell>
          <cell r="AH1873">
            <v>95008</v>
          </cell>
          <cell r="AI1873" t="str">
            <v>US</v>
          </cell>
          <cell r="AJ1873" t="str">
            <v xml:space="preserve"> </v>
          </cell>
          <cell r="AK1873" t="str">
            <v>U</v>
          </cell>
          <cell r="AL1873" t="str">
            <v>M</v>
          </cell>
          <cell r="AM1873" t="str">
            <v>N</v>
          </cell>
          <cell r="AN1873" t="str">
            <v>566-27-2494</v>
          </cell>
          <cell r="AO1873" t="str">
            <v>U</v>
          </cell>
          <cell r="AP1873" t="str">
            <v>COSTCENTER</v>
          </cell>
          <cell r="AQ1873" t="str">
            <v>E2</v>
          </cell>
          <cell r="AR1873" t="str">
            <v>AdWords Coordinator</v>
          </cell>
          <cell r="AS1873" t="str">
            <v>Online Ad Sales - NA</v>
          </cell>
          <cell r="AT1873">
            <v>151</v>
          </cell>
          <cell r="AU1873" t="str">
            <v>Sales - On-Line Ad Sales</v>
          </cell>
          <cell r="AW1873">
            <v>37704</v>
          </cell>
          <cell r="AX1873">
            <v>37704</v>
          </cell>
          <cell r="AY1873" t="str">
            <v>E2 - Sales - On-Line Ad Sales - AdWords Coordinator</v>
          </cell>
          <cell r="AZ1873" t="str">
            <v>Sales</v>
          </cell>
          <cell r="BA1873" t="str">
            <v>HIRE</v>
          </cell>
          <cell r="BB1873" t="str">
            <v>HIRE-OPEN</v>
          </cell>
          <cell r="BC1873">
            <v>37704</v>
          </cell>
          <cell r="BD1873">
            <v>1.2</v>
          </cell>
          <cell r="BE1873">
            <v>1.2</v>
          </cell>
          <cell r="BF1873" t="str">
            <v>E</v>
          </cell>
          <cell r="BG1873">
            <v>874</v>
          </cell>
          <cell r="BH1873">
            <v>10874</v>
          </cell>
          <cell r="BI1873">
            <v>1</v>
          </cell>
          <cell r="BJ1873">
            <v>37704</v>
          </cell>
          <cell r="BK1873" t="str">
            <v>SALARY</v>
          </cell>
          <cell r="BL1873" t="str">
            <v>SALARY-CONVERT</v>
          </cell>
          <cell r="BM1873">
            <v>19</v>
          </cell>
          <cell r="BN1873">
            <v>3333</v>
          </cell>
          <cell r="BO1873" t="str">
            <v>E2 - Sales</v>
          </cell>
          <cell r="BP1873">
            <v>40000</v>
          </cell>
          <cell r="BQ1873" t="str">
            <v xml:space="preserve"> </v>
          </cell>
          <cell r="BR1873">
            <v>37704</v>
          </cell>
          <cell r="BS1873">
            <v>0.13100000000000001</v>
          </cell>
          <cell r="BT1873">
            <v>30000</v>
          </cell>
          <cell r="BU1873">
            <v>50400</v>
          </cell>
          <cell r="BV1873">
            <v>61950</v>
          </cell>
          <cell r="BW1873">
            <v>5.3999999999999999E-2</v>
          </cell>
          <cell r="BX1873">
            <v>7.0000000000000007E-2</v>
          </cell>
          <cell r="BY1873">
            <v>50000</v>
          </cell>
          <cell r="BZ1873">
            <v>10000</v>
          </cell>
          <cell r="CA1873">
            <v>10000</v>
          </cell>
          <cell r="CB1873">
            <v>1700</v>
          </cell>
          <cell r="CC1873">
            <v>1700</v>
          </cell>
          <cell r="CD1873">
            <v>1700</v>
          </cell>
          <cell r="CE1873">
            <v>1700</v>
          </cell>
          <cell r="CF1873" t="str">
            <v>A</v>
          </cell>
          <cell r="CG1873">
            <v>34</v>
          </cell>
          <cell r="CH1873" t="str">
            <v xml:space="preserve"> </v>
          </cell>
          <cell r="CI1873" t="str">
            <v xml:space="preserve"> </v>
          </cell>
          <cell r="CJ1873" t="str">
            <v xml:space="preserve"> </v>
          </cell>
          <cell r="CK1873" t="str">
            <v xml:space="preserve"> </v>
          </cell>
          <cell r="CL1873" t="str">
            <v xml:space="preserve"> </v>
          </cell>
          <cell r="CM1873" t="str">
            <v>BS (San Jose State University) 93</v>
          </cell>
          <cell r="CP1873">
            <v>50000</v>
          </cell>
          <cell r="CQ1873">
            <v>37987</v>
          </cell>
          <cell r="CR1873">
            <v>50000</v>
          </cell>
          <cell r="CS1873">
            <v>37895</v>
          </cell>
          <cell r="CT1873">
            <v>50000</v>
          </cell>
          <cell r="CU1873">
            <v>37803</v>
          </cell>
          <cell r="CV1873">
            <v>50000</v>
          </cell>
          <cell r="CW1873">
            <v>37712</v>
          </cell>
          <cell r="CX1873">
            <v>50000</v>
          </cell>
          <cell r="CY1873">
            <v>37622</v>
          </cell>
          <cell r="CZ1873" t="str">
            <v>Sales - On-Line Ad Sales</v>
          </cell>
          <cell r="DA1873">
            <v>0</v>
          </cell>
          <cell r="DB1873">
            <v>90</v>
          </cell>
        </row>
        <row r="1874">
          <cell r="A1874">
            <v>3113</v>
          </cell>
          <cell r="B1874">
            <v>3113</v>
          </cell>
          <cell r="C1874">
            <v>7101</v>
          </cell>
          <cell r="D1874" t="str">
            <v>US-MTV-SAL</v>
          </cell>
          <cell r="E1874" t="str">
            <v>mburke</v>
          </cell>
          <cell r="F1874" t="str">
            <v>Michael</v>
          </cell>
          <cell r="G1874" t="str">
            <v>J.</v>
          </cell>
          <cell r="H1874" t="str">
            <v>Burke</v>
          </cell>
          <cell r="I1874" t="str">
            <v>Mike Burke</v>
          </cell>
          <cell r="J1874" t="str">
            <v>Michael J. Burke Jr.</v>
          </cell>
          <cell r="K1874" t="str">
            <v>Mike</v>
          </cell>
          <cell r="L1874" t="str">
            <v>USD</v>
          </cell>
          <cell r="M1874" t="str">
            <v>Burke, Michael</v>
          </cell>
          <cell r="N1874" t="str">
            <v>M</v>
          </cell>
          <cell r="O1874">
            <v>28727</v>
          </cell>
          <cell r="P1874" t="str">
            <v>US</v>
          </cell>
          <cell r="Q1874" t="str">
            <v xml:space="preserve"> </v>
          </cell>
          <cell r="R1874" t="str">
            <v>Client Services Coordinator - AdWords</v>
          </cell>
          <cell r="S1874" t="str">
            <v>EMPLOYEE</v>
          </cell>
          <cell r="T1874">
            <v>3.5</v>
          </cell>
          <cell r="U1874" t="str">
            <v>MacIsaac, Amy</v>
          </cell>
          <cell r="V1874" t="str">
            <v>amym</v>
          </cell>
          <cell r="W1874" t="str">
            <v>EMP-REF</v>
          </cell>
          <cell r="X1874" t="str">
            <v>Gellman, Lauren</v>
          </cell>
          <cell r="Y1874" t="str">
            <v>Admissions Academy</v>
          </cell>
          <cell r="Z1874">
            <v>41</v>
          </cell>
          <cell r="AA1874" t="str">
            <v>C1-2</v>
          </cell>
          <cell r="AB1874">
            <v>260</v>
          </cell>
          <cell r="AC1874" t="str">
            <v>650-623-5681</v>
          </cell>
          <cell r="AD1874" t="str">
            <v>2275 Summit Dr</v>
          </cell>
          <cell r="AE1874" t="str">
            <v xml:space="preserve"> </v>
          </cell>
          <cell r="AF1874" t="str">
            <v>Hillsborough</v>
          </cell>
          <cell r="AG1874" t="str">
            <v>CA</v>
          </cell>
          <cell r="AH1874">
            <v>94010</v>
          </cell>
          <cell r="AI1874" t="str">
            <v>US</v>
          </cell>
          <cell r="AJ1874" t="str">
            <v xml:space="preserve"> </v>
          </cell>
          <cell r="AK1874" t="str">
            <v>R</v>
          </cell>
          <cell r="AL1874" t="str">
            <v>S</v>
          </cell>
          <cell r="AM1874" t="str">
            <v>N</v>
          </cell>
          <cell r="AN1874" t="str">
            <v>523-55-8968</v>
          </cell>
          <cell r="AO1874" t="str">
            <v>N</v>
          </cell>
          <cell r="AP1874" t="str">
            <v>COSTCENTER</v>
          </cell>
          <cell r="AQ1874" t="str">
            <v>E2</v>
          </cell>
          <cell r="AR1874" t="str">
            <v>AdWords Coordinator</v>
          </cell>
          <cell r="AS1874" t="str">
            <v>Online Ad Sales - NA</v>
          </cell>
          <cell r="AT1874">
            <v>151</v>
          </cell>
          <cell r="AU1874" t="str">
            <v>Sales - On-Line Ad Sales</v>
          </cell>
          <cell r="AW1874">
            <v>37830</v>
          </cell>
          <cell r="AX1874">
            <v>37830</v>
          </cell>
          <cell r="AY1874" t="str">
            <v>E2 - Sales - On-Line Ad Sales - AdWords Coordinator</v>
          </cell>
          <cell r="AZ1874" t="str">
            <v>Sales</v>
          </cell>
          <cell r="BA1874" t="str">
            <v>HIRE</v>
          </cell>
          <cell r="BB1874" t="str">
            <v>HIRE-OPEN</v>
          </cell>
          <cell r="BC1874">
            <v>37830</v>
          </cell>
          <cell r="BD1874">
            <v>0.8</v>
          </cell>
          <cell r="BE1874">
            <v>0.9</v>
          </cell>
          <cell r="BF1874" t="str">
            <v>E</v>
          </cell>
          <cell r="BG1874">
            <v>1204</v>
          </cell>
          <cell r="BH1874">
            <v>11204</v>
          </cell>
          <cell r="BI1874">
            <v>1</v>
          </cell>
          <cell r="BJ1874">
            <v>37830</v>
          </cell>
          <cell r="BK1874" t="str">
            <v>SALARY</v>
          </cell>
          <cell r="BL1874" t="str">
            <v>SALARY-INIT</v>
          </cell>
          <cell r="BM1874">
            <v>19</v>
          </cell>
          <cell r="BN1874">
            <v>3333</v>
          </cell>
          <cell r="BO1874" t="str">
            <v>E2 - Sales</v>
          </cell>
          <cell r="BP1874">
            <v>40000</v>
          </cell>
          <cell r="BQ1874">
            <v>40000</v>
          </cell>
          <cell r="BR1874" t="str">
            <v xml:space="preserve"> </v>
          </cell>
          <cell r="BS1874" t="str">
            <v>Hire</v>
          </cell>
          <cell r="BT1874">
            <v>30000</v>
          </cell>
          <cell r="BU1874">
            <v>50400</v>
          </cell>
          <cell r="BV1874">
            <v>61950</v>
          </cell>
          <cell r="BW1874">
            <v>5.3999999999999999E-2</v>
          </cell>
          <cell r="BX1874">
            <v>7.0000000000000007E-2</v>
          </cell>
          <cell r="BY1874">
            <v>50000</v>
          </cell>
          <cell r="BZ1874">
            <v>10000</v>
          </cell>
          <cell r="CA1874">
            <v>10000</v>
          </cell>
          <cell r="CB1874">
            <v>950</v>
          </cell>
          <cell r="CC1874">
            <v>950</v>
          </cell>
          <cell r="CD1874">
            <v>950</v>
          </cell>
          <cell r="CE1874">
            <v>950</v>
          </cell>
          <cell r="CF1874" t="str">
            <v>W</v>
          </cell>
          <cell r="CG1874">
            <v>25</v>
          </cell>
          <cell r="CH1874" t="str">
            <v xml:space="preserve"> </v>
          </cell>
          <cell r="CI1874" t="str">
            <v xml:space="preserve"> </v>
          </cell>
          <cell r="CJ1874" t="str">
            <v xml:space="preserve"> </v>
          </cell>
          <cell r="CK1874" t="str">
            <v xml:space="preserve"> </v>
          </cell>
          <cell r="CL1874" t="str">
            <v xml:space="preserve"> </v>
          </cell>
          <cell r="CM1874" t="str">
            <v>BA (Stanford University) 01/ 3.3 MA (Stanford University) 02/ 3.3</v>
          </cell>
          <cell r="CN1874" t="str">
            <v>VERIFIED-NONE VERIFIED-NONE</v>
          </cell>
          <cell r="CP1874">
            <v>50000</v>
          </cell>
          <cell r="CQ1874">
            <v>37987</v>
          </cell>
          <cell r="CR1874">
            <v>45000</v>
          </cell>
          <cell r="CS1874">
            <v>37895</v>
          </cell>
          <cell r="CT1874">
            <v>45000</v>
          </cell>
          <cell r="CU1874">
            <v>37803</v>
          </cell>
          <cell r="CV1874" t="str">
            <v xml:space="preserve"> </v>
          </cell>
          <cell r="CW1874" t="str">
            <v xml:space="preserve"> </v>
          </cell>
          <cell r="CX1874" t="str">
            <v xml:space="preserve"> </v>
          </cell>
          <cell r="CY1874" t="str">
            <v xml:space="preserve"> </v>
          </cell>
          <cell r="CZ1874" t="str">
            <v>Sales - On-Line Ad Sales</v>
          </cell>
          <cell r="DA1874">
            <v>0</v>
          </cell>
          <cell r="DB1874">
            <v>90</v>
          </cell>
        </row>
        <row r="1875">
          <cell r="A1875">
            <v>3115</v>
          </cell>
          <cell r="B1875">
            <v>3115</v>
          </cell>
          <cell r="C1875">
            <v>7101</v>
          </cell>
          <cell r="D1875" t="str">
            <v>US-MTV-SAL</v>
          </cell>
          <cell r="E1875" t="str">
            <v>tlee</v>
          </cell>
          <cell r="F1875" t="str">
            <v>Tracy</v>
          </cell>
          <cell r="G1875" t="str">
            <v>E.</v>
          </cell>
          <cell r="H1875" t="str">
            <v>Lee</v>
          </cell>
          <cell r="I1875" t="str">
            <v>Tracy Lee</v>
          </cell>
          <cell r="J1875" t="str">
            <v>Tracy E. Lee</v>
          </cell>
          <cell r="K1875" t="str">
            <v>Tracy</v>
          </cell>
          <cell r="L1875" t="str">
            <v>USD</v>
          </cell>
          <cell r="M1875" t="str">
            <v>Lee, Tracy</v>
          </cell>
          <cell r="N1875" t="str">
            <v>F</v>
          </cell>
          <cell r="O1875">
            <v>28950</v>
          </cell>
          <cell r="P1875" t="str">
            <v>US</v>
          </cell>
          <cell r="Q1875" t="str">
            <v xml:space="preserve"> </v>
          </cell>
          <cell r="R1875" t="str">
            <v>Client Services Coordinator - AdWords</v>
          </cell>
          <cell r="S1875" t="str">
            <v>EMPLOYEE</v>
          </cell>
          <cell r="T1875">
            <v>3.5</v>
          </cell>
          <cell r="U1875" t="str">
            <v>MacIsaac, Amy</v>
          </cell>
          <cell r="V1875" t="str">
            <v>amym</v>
          </cell>
          <cell r="W1875" t="str">
            <v>EMP-REF</v>
          </cell>
          <cell r="X1875" t="str">
            <v>Vijungco, Catherine</v>
          </cell>
          <cell r="Y1875" t="str">
            <v>Children's International School</v>
          </cell>
          <cell r="Z1875">
            <v>41</v>
          </cell>
          <cell r="AA1875" t="str">
            <v>C1</v>
          </cell>
          <cell r="AB1875">
            <v>270</v>
          </cell>
          <cell r="AC1875" t="str">
            <v>650-623-5642</v>
          </cell>
          <cell r="AD1875" t="str">
            <v>144 S 3rd St</v>
          </cell>
          <cell r="AE1875" t="str">
            <v>#124</v>
          </cell>
          <cell r="AF1875" t="str">
            <v>San Jose</v>
          </cell>
          <cell r="AG1875" t="str">
            <v>CA</v>
          </cell>
          <cell r="AH1875">
            <v>95112</v>
          </cell>
          <cell r="AI1875" t="str">
            <v>US</v>
          </cell>
          <cell r="AJ1875" t="str">
            <v xml:space="preserve"> </v>
          </cell>
          <cell r="AK1875" t="str">
            <v>U</v>
          </cell>
          <cell r="AL1875" t="str">
            <v>S</v>
          </cell>
          <cell r="AM1875" t="str">
            <v>N</v>
          </cell>
          <cell r="AN1875" t="str">
            <v>553-93-7104</v>
          </cell>
          <cell r="AO1875" t="str">
            <v>N</v>
          </cell>
          <cell r="AP1875" t="str">
            <v>COSTCENTER</v>
          </cell>
          <cell r="AQ1875" t="str">
            <v>E2</v>
          </cell>
          <cell r="AR1875" t="str">
            <v>AdWords Coordinator</v>
          </cell>
          <cell r="AS1875" t="str">
            <v>Online Ad Sales - NA</v>
          </cell>
          <cell r="AT1875">
            <v>151</v>
          </cell>
          <cell r="AU1875" t="str">
            <v>Sales - On-Line Ad Sales</v>
          </cell>
          <cell r="AW1875">
            <v>37816</v>
          </cell>
          <cell r="AX1875">
            <v>37816</v>
          </cell>
          <cell r="AY1875" t="str">
            <v>E2 - Sales - On-Line Ad Sales - AdWords Coordinator</v>
          </cell>
          <cell r="AZ1875" t="str">
            <v>Sales</v>
          </cell>
          <cell r="BA1875" t="str">
            <v>HIRE</v>
          </cell>
          <cell r="BB1875" t="str">
            <v>HIRE-OPEN</v>
          </cell>
          <cell r="BC1875">
            <v>37816</v>
          </cell>
          <cell r="BD1875">
            <v>0.9</v>
          </cell>
          <cell r="BE1875">
            <v>0.9</v>
          </cell>
          <cell r="BF1875" t="str">
            <v>E</v>
          </cell>
          <cell r="BG1875">
            <v>1163</v>
          </cell>
          <cell r="BH1875">
            <v>11163</v>
          </cell>
          <cell r="BI1875">
            <v>1</v>
          </cell>
          <cell r="BJ1875">
            <v>37816</v>
          </cell>
          <cell r="BK1875" t="str">
            <v>SALARY</v>
          </cell>
          <cell r="BL1875" t="str">
            <v>SALARY-INIT</v>
          </cell>
          <cell r="BM1875">
            <v>19</v>
          </cell>
          <cell r="BN1875">
            <v>3333</v>
          </cell>
          <cell r="BO1875" t="str">
            <v>E2 - Sales</v>
          </cell>
          <cell r="BP1875">
            <v>40000</v>
          </cell>
          <cell r="BQ1875">
            <v>40000</v>
          </cell>
          <cell r="BR1875" t="str">
            <v xml:space="preserve"> </v>
          </cell>
          <cell r="BS1875" t="str">
            <v>Hire</v>
          </cell>
          <cell r="BT1875">
            <v>30000</v>
          </cell>
          <cell r="BU1875">
            <v>50400</v>
          </cell>
          <cell r="BV1875">
            <v>61950</v>
          </cell>
          <cell r="BW1875">
            <v>5.3999999999999999E-2</v>
          </cell>
          <cell r="BX1875">
            <v>7.0000000000000007E-2</v>
          </cell>
          <cell r="BY1875">
            <v>50000</v>
          </cell>
          <cell r="BZ1875">
            <v>10000</v>
          </cell>
          <cell r="CA1875">
            <v>10000</v>
          </cell>
          <cell r="CB1875">
            <v>950</v>
          </cell>
          <cell r="CC1875">
            <v>950</v>
          </cell>
          <cell r="CD1875">
            <v>950</v>
          </cell>
          <cell r="CE1875">
            <v>950</v>
          </cell>
          <cell r="CF1875" t="str">
            <v>W</v>
          </cell>
          <cell r="CG1875">
            <v>25</v>
          </cell>
          <cell r="CH1875" t="str">
            <v xml:space="preserve"> </v>
          </cell>
          <cell r="CI1875" t="str">
            <v xml:space="preserve"> </v>
          </cell>
          <cell r="CJ1875" t="str">
            <v xml:space="preserve"> </v>
          </cell>
          <cell r="CK1875" t="str">
            <v xml:space="preserve"> </v>
          </cell>
          <cell r="CL1875" t="str">
            <v xml:space="preserve"> </v>
          </cell>
          <cell r="CM1875" t="str">
            <v>BA (University of California, Santa Cruz) 01/ 3.6</v>
          </cell>
          <cell r="CN1875" t="str">
            <v>VERIFIED-NONE</v>
          </cell>
          <cell r="CP1875">
            <v>50000</v>
          </cell>
          <cell r="CQ1875">
            <v>37987</v>
          </cell>
          <cell r="CR1875">
            <v>45000</v>
          </cell>
          <cell r="CS1875">
            <v>37895</v>
          </cell>
          <cell r="CT1875">
            <v>45000</v>
          </cell>
          <cell r="CU1875">
            <v>37803</v>
          </cell>
          <cell r="CV1875" t="str">
            <v xml:space="preserve"> </v>
          </cell>
          <cell r="CW1875" t="str">
            <v xml:space="preserve"> </v>
          </cell>
          <cell r="CX1875" t="str">
            <v xml:space="preserve"> </v>
          </cell>
          <cell r="CY1875" t="str">
            <v xml:space="preserve"> </v>
          </cell>
          <cell r="CZ1875" t="str">
            <v>Sales - On-Line Ad Sales</v>
          </cell>
          <cell r="DA1875">
            <v>0</v>
          </cell>
          <cell r="DB1875">
            <v>90</v>
          </cell>
        </row>
        <row r="1876">
          <cell r="A1876">
            <v>3250</v>
          </cell>
          <cell r="B1876">
            <v>3250</v>
          </cell>
          <cell r="C1876">
            <v>7101</v>
          </cell>
          <cell r="D1876" t="str">
            <v>US-MTV-SAL</v>
          </cell>
          <cell r="E1876" t="str">
            <v>dbrooks</v>
          </cell>
          <cell r="F1876" t="str">
            <v>David</v>
          </cell>
          <cell r="G1876" t="str">
            <v>J</v>
          </cell>
          <cell r="H1876" t="str">
            <v>Brooks</v>
          </cell>
          <cell r="I1876" t="str">
            <v>David Brooks</v>
          </cell>
          <cell r="J1876" t="str">
            <v>David J Brooks</v>
          </cell>
          <cell r="K1876" t="str">
            <v>David</v>
          </cell>
          <cell r="L1876" t="str">
            <v>USD</v>
          </cell>
          <cell r="M1876" t="str">
            <v>Brooks, David</v>
          </cell>
          <cell r="N1876" t="str">
            <v>M</v>
          </cell>
          <cell r="O1876">
            <v>28335</v>
          </cell>
          <cell r="P1876" t="str">
            <v>US</v>
          </cell>
          <cell r="Q1876" t="str">
            <v xml:space="preserve"> </v>
          </cell>
          <cell r="R1876" t="str">
            <v>Client Services Coordinator - AdWords</v>
          </cell>
          <cell r="S1876" t="str">
            <v>EMPLOYEE</v>
          </cell>
          <cell r="T1876">
            <v>3.5</v>
          </cell>
          <cell r="U1876" t="str">
            <v>Vijungco, Catherine</v>
          </cell>
          <cell r="V1876" t="str">
            <v>katiev</v>
          </cell>
          <cell r="W1876" t="str">
            <v>EMP-REF</v>
          </cell>
          <cell r="X1876" t="str">
            <v>Fischer, David</v>
          </cell>
          <cell r="Y1876" t="str">
            <v>West Coast Technology</v>
          </cell>
          <cell r="Z1876">
            <v>41</v>
          </cell>
          <cell r="AA1876" t="str">
            <v>C1</v>
          </cell>
          <cell r="AB1876" t="str">
            <v>227/228</v>
          </cell>
          <cell r="AC1876" t="str">
            <v>650-623-5098</v>
          </cell>
          <cell r="AD1876" t="str">
            <v>3711 Ferncroft Ct</v>
          </cell>
          <cell r="AE1876" t="str">
            <v xml:space="preserve"> </v>
          </cell>
          <cell r="AF1876" t="str">
            <v>Dublin</v>
          </cell>
          <cell r="AG1876" t="str">
            <v>CA</v>
          </cell>
          <cell r="AH1876">
            <v>94568</v>
          </cell>
          <cell r="AI1876" t="str">
            <v>US</v>
          </cell>
          <cell r="AJ1876" t="str">
            <v xml:space="preserve"> </v>
          </cell>
          <cell r="AK1876" t="str">
            <v>R</v>
          </cell>
          <cell r="AL1876" t="str">
            <v>S</v>
          </cell>
          <cell r="AM1876" t="str">
            <v>N</v>
          </cell>
          <cell r="AN1876" t="str">
            <v>617-07-8659</v>
          </cell>
          <cell r="AO1876" t="str">
            <v>N</v>
          </cell>
          <cell r="AP1876" t="str">
            <v>COSTCENTER</v>
          </cell>
          <cell r="AQ1876" t="str">
            <v>E2</v>
          </cell>
          <cell r="AR1876" t="str">
            <v>AdWords Coordinator</v>
          </cell>
          <cell r="AS1876" t="str">
            <v>Online Ad Sales - NA</v>
          </cell>
          <cell r="AT1876">
            <v>151</v>
          </cell>
          <cell r="AU1876" t="str">
            <v>Sales - On-Line Ad Sales</v>
          </cell>
          <cell r="AW1876">
            <v>37893</v>
          </cell>
          <cell r="AX1876">
            <v>37893</v>
          </cell>
          <cell r="AY1876" t="str">
            <v>E2 - Sales - On-Line Ad Sales - AdWords Coordinator</v>
          </cell>
          <cell r="AZ1876" t="str">
            <v>Sales</v>
          </cell>
          <cell r="BA1876" t="str">
            <v>HIRE</v>
          </cell>
          <cell r="BB1876" t="str">
            <v>HIRE-CONV</v>
          </cell>
          <cell r="BC1876">
            <v>37893</v>
          </cell>
          <cell r="BD1876">
            <v>0.6</v>
          </cell>
          <cell r="BE1876">
            <v>0.6</v>
          </cell>
          <cell r="BF1876" t="str">
            <v>E</v>
          </cell>
          <cell r="BG1876">
            <v>1346</v>
          </cell>
          <cell r="BH1876">
            <v>11346</v>
          </cell>
          <cell r="BI1876">
            <v>1</v>
          </cell>
          <cell r="BJ1876">
            <v>37893</v>
          </cell>
          <cell r="BK1876" t="str">
            <v>SALARY</v>
          </cell>
          <cell r="BL1876" t="str">
            <v>SALARY-CONVERT</v>
          </cell>
          <cell r="BM1876">
            <v>19</v>
          </cell>
          <cell r="BN1876">
            <v>3333</v>
          </cell>
          <cell r="BO1876" t="str">
            <v>E2 - Sales</v>
          </cell>
          <cell r="BP1876">
            <v>40000</v>
          </cell>
          <cell r="BQ1876" t="str">
            <v xml:space="preserve"> </v>
          </cell>
          <cell r="BR1876">
            <v>37893</v>
          </cell>
          <cell r="BS1876">
            <v>0.13100000000000001</v>
          </cell>
          <cell r="BT1876">
            <v>30000</v>
          </cell>
          <cell r="BU1876">
            <v>50400</v>
          </cell>
          <cell r="BV1876">
            <v>61950</v>
          </cell>
          <cell r="BW1876">
            <v>5.3999999999999999E-2</v>
          </cell>
          <cell r="BX1876">
            <v>7.0000000000000007E-2</v>
          </cell>
          <cell r="BY1876">
            <v>50000</v>
          </cell>
          <cell r="BZ1876">
            <v>10000</v>
          </cell>
          <cell r="CA1876">
            <v>10000</v>
          </cell>
          <cell r="CB1876">
            <v>750</v>
          </cell>
          <cell r="CC1876">
            <v>750</v>
          </cell>
          <cell r="CD1876">
            <v>750</v>
          </cell>
          <cell r="CE1876">
            <v>750</v>
          </cell>
          <cell r="CF1876" t="str">
            <v>W</v>
          </cell>
          <cell r="CG1876">
            <v>26</v>
          </cell>
          <cell r="CH1876" t="str">
            <v xml:space="preserve"> </v>
          </cell>
          <cell r="CI1876" t="str">
            <v xml:space="preserve"> </v>
          </cell>
          <cell r="CJ1876" t="str">
            <v xml:space="preserve"> </v>
          </cell>
          <cell r="CK1876" t="str">
            <v xml:space="preserve"> </v>
          </cell>
          <cell r="CL1876" t="str">
            <v xml:space="preserve"> </v>
          </cell>
          <cell r="CM1876" t="str">
            <v>BS (California Polytechnic State University, San Luis Obispo) 99/ 3.0</v>
          </cell>
          <cell r="CN1876" t="str">
            <v>VERIFIED-NONE</v>
          </cell>
          <cell r="CP1876">
            <v>50000</v>
          </cell>
          <cell r="CQ1876">
            <v>37987</v>
          </cell>
          <cell r="CR1876">
            <v>50000</v>
          </cell>
          <cell r="CS1876">
            <v>37895</v>
          </cell>
          <cell r="CT1876">
            <v>50000</v>
          </cell>
          <cell r="CU1876">
            <v>37803</v>
          </cell>
          <cell r="CV1876" t="str">
            <v xml:space="preserve"> </v>
          </cell>
          <cell r="CW1876" t="str">
            <v xml:space="preserve"> </v>
          </cell>
          <cell r="CX1876" t="str">
            <v xml:space="preserve"> </v>
          </cell>
          <cell r="CY1876" t="str">
            <v xml:space="preserve"> </v>
          </cell>
          <cell r="CZ1876" t="str">
            <v>Sales - On-Line Ad Sales</v>
          </cell>
          <cell r="DA1876">
            <v>0</v>
          </cell>
          <cell r="DB1876">
            <v>90</v>
          </cell>
        </row>
        <row r="1877">
          <cell r="A1877">
            <v>4121</v>
          </cell>
          <cell r="B1877">
            <v>4121</v>
          </cell>
          <cell r="C1877">
            <v>7101</v>
          </cell>
          <cell r="D1877" t="str">
            <v>US-MTV-SAL</v>
          </cell>
          <cell r="E1877" t="str">
            <v>soniaw</v>
          </cell>
          <cell r="F1877" t="str">
            <v>Sonia</v>
          </cell>
          <cell r="G1877" t="str">
            <v xml:space="preserve"> </v>
          </cell>
          <cell r="H1877" t="str">
            <v>Wadhawan</v>
          </cell>
          <cell r="I1877" t="str">
            <v>Sonia Wadhawan</v>
          </cell>
          <cell r="J1877" t="str">
            <v>Sonia Wadhawan</v>
          </cell>
          <cell r="K1877" t="str">
            <v>Sonia</v>
          </cell>
          <cell r="L1877" t="str">
            <v>USD</v>
          </cell>
          <cell r="M1877" t="str">
            <v>Wadhawan, Sonia</v>
          </cell>
          <cell r="N1877" t="str">
            <v>F</v>
          </cell>
          <cell r="O1877">
            <v>28597</v>
          </cell>
          <cell r="P1877" t="str">
            <v>US</v>
          </cell>
          <cell r="Q1877" t="str">
            <v xml:space="preserve"> </v>
          </cell>
          <cell r="R1877" t="str">
            <v>AdWords Coordinator</v>
          </cell>
          <cell r="S1877" t="str">
            <v>EMPLOYEE</v>
          </cell>
          <cell r="T1877">
            <v>3</v>
          </cell>
          <cell r="U1877" t="str">
            <v>Vijungco, Catherine</v>
          </cell>
          <cell r="V1877" t="str">
            <v>katiev</v>
          </cell>
          <cell r="W1877" t="str">
            <v>EMP-REF</v>
          </cell>
          <cell r="X1877" t="str">
            <v>Arora, Maneesh</v>
          </cell>
          <cell r="Y1877" t="str">
            <v>Softchoice Corporation</v>
          </cell>
          <cell r="Z1877">
            <v>41</v>
          </cell>
          <cell r="AA1877" t="str">
            <v>OTHER</v>
          </cell>
          <cell r="AB1877" t="str">
            <v>1477B</v>
          </cell>
          <cell r="AC1877">
            <v>-7234</v>
          </cell>
          <cell r="AD1877" t="str">
            <v>35 Alamo Springs Pl</v>
          </cell>
          <cell r="AE1877" t="str">
            <v xml:space="preserve"> </v>
          </cell>
          <cell r="AF1877" t="str">
            <v>Danville</v>
          </cell>
          <cell r="AG1877" t="str">
            <v>CA</v>
          </cell>
          <cell r="AH1877">
            <v>94526</v>
          </cell>
          <cell r="AI1877" t="str">
            <v>US</v>
          </cell>
          <cell r="AJ1877" t="str">
            <v xml:space="preserve"> </v>
          </cell>
          <cell r="AK1877" t="str">
            <v>R</v>
          </cell>
          <cell r="AL1877" t="str">
            <v>S</v>
          </cell>
          <cell r="AM1877" t="str">
            <v>N</v>
          </cell>
          <cell r="AN1877" t="str">
            <v>553-87-3803</v>
          </cell>
          <cell r="AO1877" t="str">
            <v>N</v>
          </cell>
          <cell r="AP1877" t="str">
            <v>COSTCENTER</v>
          </cell>
          <cell r="AQ1877" t="str">
            <v>E2</v>
          </cell>
          <cell r="AR1877" t="str">
            <v>AdWords Coordinator</v>
          </cell>
          <cell r="AS1877" t="str">
            <v>Online Ad Sales - NA</v>
          </cell>
          <cell r="AT1877">
            <v>151</v>
          </cell>
          <cell r="AU1877" t="str">
            <v>Sales - On-Line Ad Sales</v>
          </cell>
          <cell r="AW1877">
            <v>37956</v>
          </cell>
          <cell r="AX1877">
            <v>37956</v>
          </cell>
          <cell r="AY1877" t="str">
            <v>E2 - Sales - On-Line Ad Sales - AdWords Coordinator</v>
          </cell>
          <cell r="AZ1877" t="str">
            <v>Sales</v>
          </cell>
          <cell r="BA1877" t="str">
            <v>HIRE</v>
          </cell>
          <cell r="BB1877" t="str">
            <v>HIRE-OPEN</v>
          </cell>
          <cell r="BC1877">
            <v>37956</v>
          </cell>
          <cell r="BD1877">
            <v>0.5</v>
          </cell>
          <cell r="BE1877">
            <v>0.5</v>
          </cell>
          <cell r="BF1877" t="str">
            <v>E</v>
          </cell>
          <cell r="BG1877">
            <v>1509</v>
          </cell>
          <cell r="BH1877">
            <v>11509</v>
          </cell>
          <cell r="BI1877">
            <v>1</v>
          </cell>
          <cell r="BJ1877">
            <v>37956</v>
          </cell>
          <cell r="BK1877" t="str">
            <v>SALARY</v>
          </cell>
          <cell r="BL1877" t="str">
            <v>SALARY-INIT</v>
          </cell>
          <cell r="BM1877">
            <v>19</v>
          </cell>
          <cell r="BN1877">
            <v>3333</v>
          </cell>
          <cell r="BO1877" t="str">
            <v>E2 - Sales</v>
          </cell>
          <cell r="BP1877">
            <v>40000</v>
          </cell>
          <cell r="BQ1877">
            <v>40000</v>
          </cell>
          <cell r="BR1877" t="str">
            <v xml:space="preserve"> </v>
          </cell>
          <cell r="BS1877" t="str">
            <v>Hire</v>
          </cell>
          <cell r="BT1877">
            <v>30000</v>
          </cell>
          <cell r="BU1877">
            <v>50400</v>
          </cell>
          <cell r="BV1877">
            <v>61950</v>
          </cell>
          <cell r="BW1877">
            <v>5.3999999999999999E-2</v>
          </cell>
          <cell r="BX1877">
            <v>7.0000000000000007E-2</v>
          </cell>
          <cell r="BY1877">
            <v>50000</v>
          </cell>
          <cell r="BZ1877">
            <v>10000</v>
          </cell>
          <cell r="CA1877">
            <v>10000</v>
          </cell>
          <cell r="CB1877">
            <v>750</v>
          </cell>
          <cell r="CC1877">
            <v>750</v>
          </cell>
          <cell r="CD1877">
            <v>750</v>
          </cell>
          <cell r="CE1877">
            <v>750</v>
          </cell>
          <cell r="CF1877" t="str">
            <v>A</v>
          </cell>
          <cell r="CG1877">
            <v>26</v>
          </cell>
          <cell r="CH1877" t="str">
            <v xml:space="preserve"> </v>
          </cell>
          <cell r="CI1877" t="str">
            <v xml:space="preserve"> </v>
          </cell>
          <cell r="CJ1877" t="str">
            <v xml:space="preserve"> </v>
          </cell>
          <cell r="CK1877" t="str">
            <v xml:space="preserve"> </v>
          </cell>
          <cell r="CL1877" t="str">
            <v xml:space="preserve"> </v>
          </cell>
          <cell r="CM1877" t="str">
            <v>BS (University of California, San Diego) 00/ 3.1</v>
          </cell>
          <cell r="CN1877" t="str">
            <v>VERIFIED-NONE</v>
          </cell>
          <cell r="CP1877">
            <v>50000</v>
          </cell>
          <cell r="CQ1877">
            <v>37987</v>
          </cell>
          <cell r="CR1877">
            <v>50000</v>
          </cell>
          <cell r="CS1877">
            <v>37956</v>
          </cell>
          <cell r="CT1877" t="str">
            <v xml:space="preserve"> </v>
          </cell>
          <cell r="CU1877" t="str">
            <v xml:space="preserve"> </v>
          </cell>
          <cell r="CV1877" t="str">
            <v xml:space="preserve"> </v>
          </cell>
          <cell r="CW1877" t="str">
            <v xml:space="preserve"> </v>
          </cell>
          <cell r="CX1877" t="str">
            <v xml:space="preserve"> </v>
          </cell>
          <cell r="CY1877" t="str">
            <v xml:space="preserve"> </v>
          </cell>
          <cell r="CZ1877" t="str">
            <v>Sales - On-Line Ad Sales</v>
          </cell>
          <cell r="DA1877">
            <v>0</v>
          </cell>
          <cell r="DB1877">
            <v>90</v>
          </cell>
        </row>
        <row r="1878">
          <cell r="A1878">
            <v>4135</v>
          </cell>
          <cell r="B1878">
            <v>4135</v>
          </cell>
          <cell r="C1878">
            <v>7101</v>
          </cell>
          <cell r="D1878" t="str">
            <v>US-MTV-SAL</v>
          </cell>
          <cell r="E1878" t="str">
            <v>briank</v>
          </cell>
          <cell r="F1878" t="str">
            <v>Brian</v>
          </cell>
          <cell r="G1878" t="str">
            <v>A</v>
          </cell>
          <cell r="H1878" t="str">
            <v>Katzman</v>
          </cell>
          <cell r="I1878" t="str">
            <v>Brian Katzman</v>
          </cell>
          <cell r="J1878" t="str">
            <v>Brian A Katzman</v>
          </cell>
          <cell r="K1878" t="str">
            <v>Brian</v>
          </cell>
          <cell r="L1878" t="str">
            <v>USD</v>
          </cell>
          <cell r="M1878" t="str">
            <v>Katzman, Brian</v>
          </cell>
          <cell r="N1878" t="str">
            <v>M</v>
          </cell>
          <cell r="O1878">
            <v>27969</v>
          </cell>
          <cell r="P1878" t="str">
            <v>US</v>
          </cell>
          <cell r="Q1878" t="str">
            <v xml:space="preserve"> </v>
          </cell>
          <cell r="R1878" t="str">
            <v>AdWords Coordinator</v>
          </cell>
          <cell r="S1878" t="str">
            <v>EMPLOYEE</v>
          </cell>
          <cell r="T1878">
            <v>3</v>
          </cell>
          <cell r="U1878" t="str">
            <v>MacIsaac, Amy</v>
          </cell>
          <cell r="V1878" t="str">
            <v>amym</v>
          </cell>
          <cell r="W1878" t="str">
            <v>NO-FEE</v>
          </cell>
          <cell r="X1878" t="str">
            <v xml:space="preserve"> </v>
          </cell>
          <cell r="Y1878" t="str">
            <v>Score! Learning Corporation</v>
          </cell>
          <cell r="Z1878">
            <v>41</v>
          </cell>
          <cell r="AA1878" t="str">
            <v>C1</v>
          </cell>
          <cell r="AB1878" t="str">
            <v>1408B</v>
          </cell>
          <cell r="AC1878">
            <v>-7152</v>
          </cell>
          <cell r="AD1878" t="str">
            <v>280 San Carlos St</v>
          </cell>
          <cell r="AE1878" t="str">
            <v xml:space="preserve"> </v>
          </cell>
          <cell r="AF1878" t="str">
            <v>San Francisco</v>
          </cell>
          <cell r="AG1878" t="str">
            <v>CA</v>
          </cell>
          <cell r="AH1878">
            <v>94110</v>
          </cell>
          <cell r="AI1878" t="str">
            <v>US</v>
          </cell>
          <cell r="AJ1878" t="str">
            <v xml:space="preserve"> </v>
          </cell>
          <cell r="AK1878" t="str">
            <v>R</v>
          </cell>
          <cell r="AL1878" t="str">
            <v>S</v>
          </cell>
          <cell r="AM1878" t="str">
            <v>N</v>
          </cell>
          <cell r="AN1878" t="str">
            <v>556-43-8508</v>
          </cell>
          <cell r="AO1878" t="str">
            <v>N</v>
          </cell>
          <cell r="AP1878" t="str">
            <v>COSTCENTER</v>
          </cell>
          <cell r="AQ1878" t="str">
            <v>E2</v>
          </cell>
          <cell r="AR1878" t="str">
            <v>AdWords Coordinator</v>
          </cell>
          <cell r="AS1878" t="str">
            <v>Online Ad Sales - NA</v>
          </cell>
          <cell r="AT1878">
            <v>151</v>
          </cell>
          <cell r="AU1878" t="str">
            <v>Sales - On-Line Ad Sales</v>
          </cell>
          <cell r="AW1878">
            <v>37935</v>
          </cell>
          <cell r="AX1878">
            <v>37935</v>
          </cell>
          <cell r="AY1878" t="str">
            <v>E2 - Sales - On-Line Ad Sales - AdWords Coordinator</v>
          </cell>
          <cell r="AZ1878" t="str">
            <v>Sales</v>
          </cell>
          <cell r="BA1878" t="str">
            <v>HIRE</v>
          </cell>
          <cell r="BB1878" t="str">
            <v>HIRE-OPEN</v>
          </cell>
          <cell r="BC1878">
            <v>37935</v>
          </cell>
          <cell r="BD1878">
            <v>0.5</v>
          </cell>
          <cell r="BE1878">
            <v>0.5</v>
          </cell>
          <cell r="BF1878" t="str">
            <v>E</v>
          </cell>
          <cell r="BG1878">
            <v>1455</v>
          </cell>
          <cell r="BH1878">
            <v>11455</v>
          </cell>
          <cell r="BI1878">
            <v>1</v>
          </cell>
          <cell r="BJ1878">
            <v>37935</v>
          </cell>
          <cell r="BK1878" t="str">
            <v>SALARY</v>
          </cell>
          <cell r="BL1878" t="str">
            <v>SALARY-INIT</v>
          </cell>
          <cell r="BM1878">
            <v>19</v>
          </cell>
          <cell r="BN1878">
            <v>3333</v>
          </cell>
          <cell r="BO1878" t="str">
            <v>E2 - Sales</v>
          </cell>
          <cell r="BP1878">
            <v>40000</v>
          </cell>
          <cell r="BQ1878">
            <v>40000</v>
          </cell>
          <cell r="BR1878" t="str">
            <v xml:space="preserve"> </v>
          </cell>
          <cell r="BS1878" t="str">
            <v>Hire</v>
          </cell>
          <cell r="BT1878">
            <v>30000</v>
          </cell>
          <cell r="BU1878">
            <v>50400</v>
          </cell>
          <cell r="BV1878">
            <v>61950</v>
          </cell>
          <cell r="BW1878">
            <v>5.3999999999999999E-2</v>
          </cell>
          <cell r="BX1878">
            <v>7.0000000000000007E-2</v>
          </cell>
          <cell r="BY1878">
            <v>50000</v>
          </cell>
          <cell r="BZ1878">
            <v>10000</v>
          </cell>
          <cell r="CA1878">
            <v>10000</v>
          </cell>
          <cell r="CB1878">
            <v>750</v>
          </cell>
          <cell r="CC1878">
            <v>750</v>
          </cell>
          <cell r="CD1878">
            <v>750</v>
          </cell>
          <cell r="CE1878">
            <v>750</v>
          </cell>
          <cell r="CF1878" t="str">
            <v>W</v>
          </cell>
          <cell r="CG1878">
            <v>27</v>
          </cell>
          <cell r="CH1878" t="str">
            <v xml:space="preserve"> </v>
          </cell>
          <cell r="CI1878" t="str">
            <v xml:space="preserve"> </v>
          </cell>
          <cell r="CJ1878" t="str">
            <v xml:space="preserve"> </v>
          </cell>
          <cell r="CK1878" t="str">
            <v xml:space="preserve"> </v>
          </cell>
          <cell r="CL1878" t="str">
            <v xml:space="preserve"> </v>
          </cell>
          <cell r="CM1878" t="str">
            <v>BA (Northwestern University) 98/ 3.3</v>
          </cell>
          <cell r="CN1878" t="str">
            <v>VERIFIED-NONE</v>
          </cell>
          <cell r="CP1878">
            <v>50000</v>
          </cell>
          <cell r="CQ1878">
            <v>37987</v>
          </cell>
          <cell r="CR1878">
            <v>50000</v>
          </cell>
          <cell r="CS1878">
            <v>37895</v>
          </cell>
          <cell r="CT1878" t="str">
            <v xml:space="preserve"> </v>
          </cell>
          <cell r="CU1878" t="str">
            <v xml:space="preserve"> </v>
          </cell>
          <cell r="CV1878" t="str">
            <v xml:space="preserve"> </v>
          </cell>
          <cell r="CW1878" t="str">
            <v xml:space="preserve"> </v>
          </cell>
          <cell r="CX1878" t="str">
            <v xml:space="preserve"> </v>
          </cell>
          <cell r="CY1878" t="str">
            <v xml:space="preserve"> </v>
          </cell>
          <cell r="CZ1878" t="str">
            <v>Sales - On-Line Ad Sales</v>
          </cell>
          <cell r="DA1878">
            <v>0</v>
          </cell>
          <cell r="DB1878">
            <v>90</v>
          </cell>
        </row>
        <row r="1879">
          <cell r="A1879">
            <v>4181</v>
          </cell>
          <cell r="B1879">
            <v>4181</v>
          </cell>
          <cell r="C1879">
            <v>7101</v>
          </cell>
          <cell r="D1879" t="str">
            <v>US-MTV-SAL</v>
          </cell>
          <cell r="E1879" t="str">
            <v>kellyb</v>
          </cell>
          <cell r="F1879" t="str">
            <v>Kelly</v>
          </cell>
          <cell r="G1879" t="str">
            <v>D</v>
          </cell>
          <cell r="H1879" t="str">
            <v>Blackford</v>
          </cell>
          <cell r="I1879" t="str">
            <v>Kelly Blackford</v>
          </cell>
          <cell r="J1879" t="str">
            <v>Kelly D Blackford</v>
          </cell>
          <cell r="K1879" t="str">
            <v>Kelly</v>
          </cell>
          <cell r="L1879" t="str">
            <v>USD</v>
          </cell>
          <cell r="M1879" t="str">
            <v>Blackford, Kelly</v>
          </cell>
          <cell r="N1879" t="str">
            <v>F</v>
          </cell>
          <cell r="O1879">
            <v>28294</v>
          </cell>
          <cell r="P1879" t="str">
            <v>US</v>
          </cell>
          <cell r="Q1879" t="str">
            <v xml:space="preserve"> </v>
          </cell>
          <cell r="R1879" t="str">
            <v>AdWords Coordinator</v>
          </cell>
          <cell r="S1879" t="str">
            <v>EMPLOYEE</v>
          </cell>
          <cell r="T1879">
            <v>3</v>
          </cell>
          <cell r="U1879" t="str">
            <v>Hoover, Hilary</v>
          </cell>
          <cell r="V1879" t="str">
            <v>hhoover</v>
          </cell>
          <cell r="W1879" t="str">
            <v>EMP-REF</v>
          </cell>
          <cell r="X1879" t="str">
            <v>Burke, Michael</v>
          </cell>
          <cell r="Y1879" t="str">
            <v>Integrated DNA Technologies</v>
          </cell>
          <cell r="Z1879">
            <v>41</v>
          </cell>
          <cell r="AA1879" t="str">
            <v>O2-3</v>
          </cell>
          <cell r="AB1879">
            <v>212</v>
          </cell>
          <cell r="AC1879">
            <v>-7232</v>
          </cell>
          <cell r="AD1879" t="str">
            <v>665 Roble Ave.</v>
          </cell>
          <cell r="AE1879" t="str">
            <v>B</v>
          </cell>
          <cell r="AF1879" t="str">
            <v>Menlo Park</v>
          </cell>
          <cell r="AG1879" t="str">
            <v>CA</v>
          </cell>
          <cell r="AH1879">
            <v>94025</v>
          </cell>
          <cell r="AI1879" t="str">
            <v>US</v>
          </cell>
          <cell r="AJ1879" t="str">
            <v xml:space="preserve"> </v>
          </cell>
          <cell r="AK1879" t="str">
            <v>R</v>
          </cell>
          <cell r="AL1879" t="str">
            <v>S</v>
          </cell>
          <cell r="AM1879" t="str">
            <v>N</v>
          </cell>
          <cell r="AN1879" t="str">
            <v>548-99-5181</v>
          </cell>
          <cell r="AO1879" t="str">
            <v>N</v>
          </cell>
          <cell r="AP1879" t="str">
            <v>COSTCENTER</v>
          </cell>
          <cell r="AQ1879" t="str">
            <v>E2</v>
          </cell>
          <cell r="AR1879" t="str">
            <v>AdWords Coordinator</v>
          </cell>
          <cell r="AS1879" t="str">
            <v>Online Ad Sales - NA</v>
          </cell>
          <cell r="AT1879">
            <v>151</v>
          </cell>
          <cell r="AU1879" t="str">
            <v>Sales - On-Line Ad Sales</v>
          </cell>
          <cell r="AW1879">
            <v>37956</v>
          </cell>
          <cell r="AX1879">
            <v>37956</v>
          </cell>
          <cell r="AY1879" t="str">
            <v>E2 - Sales - On-Line Ad Sales - AdWords Coordinator</v>
          </cell>
          <cell r="AZ1879" t="str">
            <v>Sales</v>
          </cell>
          <cell r="BA1879" t="str">
            <v>HIRE</v>
          </cell>
          <cell r="BB1879" t="str">
            <v>HIRE-OPEN</v>
          </cell>
          <cell r="BC1879">
            <v>37956</v>
          </cell>
          <cell r="BD1879">
            <v>0.5</v>
          </cell>
          <cell r="BE1879">
            <v>0.5</v>
          </cell>
          <cell r="BF1879" t="str">
            <v>E</v>
          </cell>
          <cell r="BG1879">
            <v>1533</v>
          </cell>
          <cell r="BH1879">
            <v>11533</v>
          </cell>
          <cell r="BI1879">
            <v>1</v>
          </cell>
          <cell r="BJ1879">
            <v>37956</v>
          </cell>
          <cell r="BK1879" t="str">
            <v>SALARY</v>
          </cell>
          <cell r="BL1879" t="str">
            <v>SALARY-INIT</v>
          </cell>
          <cell r="BM1879">
            <v>19</v>
          </cell>
          <cell r="BN1879">
            <v>3333</v>
          </cell>
          <cell r="BO1879" t="str">
            <v>E2 - Sales</v>
          </cell>
          <cell r="BP1879">
            <v>40000</v>
          </cell>
          <cell r="BQ1879">
            <v>40000</v>
          </cell>
          <cell r="BR1879" t="str">
            <v xml:space="preserve"> </v>
          </cell>
          <cell r="BS1879" t="str">
            <v>Hire</v>
          </cell>
          <cell r="BT1879">
            <v>30000</v>
          </cell>
          <cell r="BU1879">
            <v>50400</v>
          </cell>
          <cell r="BV1879">
            <v>61950</v>
          </cell>
          <cell r="BW1879">
            <v>5.3999999999999999E-2</v>
          </cell>
          <cell r="BX1879">
            <v>7.0000000000000007E-2</v>
          </cell>
          <cell r="BY1879">
            <v>50000</v>
          </cell>
          <cell r="BZ1879">
            <v>10000</v>
          </cell>
          <cell r="CA1879">
            <v>10000</v>
          </cell>
          <cell r="CB1879">
            <v>750</v>
          </cell>
          <cell r="CC1879">
            <v>750</v>
          </cell>
          <cell r="CD1879">
            <v>750</v>
          </cell>
          <cell r="CE1879">
            <v>750</v>
          </cell>
          <cell r="CF1879" t="str">
            <v>W</v>
          </cell>
          <cell r="CG1879">
            <v>26</v>
          </cell>
          <cell r="CH1879" t="str">
            <v xml:space="preserve"> </v>
          </cell>
          <cell r="CI1879" t="str">
            <v xml:space="preserve"> </v>
          </cell>
          <cell r="CJ1879" t="str">
            <v xml:space="preserve"> </v>
          </cell>
          <cell r="CK1879" t="str">
            <v xml:space="preserve"> </v>
          </cell>
          <cell r="CL1879" t="str">
            <v xml:space="preserve"> </v>
          </cell>
          <cell r="CM1879" t="str">
            <v>BS (San Diego State University) 99/ 3.87</v>
          </cell>
          <cell r="CN1879" t="str">
            <v>VERIFIED-NONE</v>
          </cell>
          <cell r="CP1879">
            <v>50000</v>
          </cell>
          <cell r="CQ1879">
            <v>37987</v>
          </cell>
          <cell r="CR1879">
            <v>50000</v>
          </cell>
          <cell r="CS1879">
            <v>37956</v>
          </cell>
          <cell r="CT1879" t="str">
            <v xml:space="preserve"> </v>
          </cell>
          <cell r="CU1879" t="str">
            <v xml:space="preserve"> </v>
          </cell>
          <cell r="CV1879" t="str">
            <v xml:space="preserve"> </v>
          </cell>
          <cell r="CW1879" t="str">
            <v xml:space="preserve"> </v>
          </cell>
          <cell r="CX1879" t="str">
            <v xml:space="preserve"> </v>
          </cell>
          <cell r="CY1879" t="str">
            <v xml:space="preserve"> </v>
          </cell>
          <cell r="CZ1879" t="str">
            <v>Sales - On-Line Ad Sales</v>
          </cell>
          <cell r="DA1879">
            <v>0</v>
          </cell>
          <cell r="DB1879">
            <v>90</v>
          </cell>
        </row>
        <row r="1880">
          <cell r="A1880">
            <v>1190</v>
          </cell>
          <cell r="B1880">
            <v>1190</v>
          </cell>
          <cell r="C1880">
            <v>7101</v>
          </cell>
          <cell r="D1880" t="str">
            <v>US-NYC-BDWY</v>
          </cell>
          <cell r="E1880" t="str">
            <v>nicole</v>
          </cell>
          <cell r="F1880" t="str">
            <v>Nicole</v>
          </cell>
          <cell r="G1880" t="str">
            <v xml:space="preserve"> </v>
          </cell>
          <cell r="H1880" t="str">
            <v>Basso</v>
          </cell>
          <cell r="I1880" t="str">
            <v>Nicole Basso</v>
          </cell>
          <cell r="J1880" t="str">
            <v>Nicole Basso</v>
          </cell>
          <cell r="K1880" t="str">
            <v>Nicole</v>
          </cell>
          <cell r="L1880" t="str">
            <v>USD</v>
          </cell>
          <cell r="M1880" t="str">
            <v>Basso, Nicole</v>
          </cell>
          <cell r="N1880" t="str">
            <v>F</v>
          </cell>
          <cell r="O1880">
            <v>26961</v>
          </cell>
          <cell r="P1880" t="str">
            <v>US</v>
          </cell>
          <cell r="Q1880" t="str">
            <v xml:space="preserve"> </v>
          </cell>
          <cell r="R1880" t="str">
            <v>Client Services Coordinator - AdWords</v>
          </cell>
          <cell r="S1880" t="str">
            <v>EMPLOYEE</v>
          </cell>
          <cell r="T1880">
            <v>4</v>
          </cell>
          <cell r="U1880" t="str">
            <v>Vijungco, Catherine</v>
          </cell>
          <cell r="V1880" t="str">
            <v>katiev</v>
          </cell>
          <cell r="W1880" t="str">
            <v>EMP-REF</v>
          </cell>
          <cell r="X1880" t="str">
            <v>Freed, Adam</v>
          </cell>
          <cell r="Y1880" t="str">
            <v xml:space="preserve"> </v>
          </cell>
          <cell r="Z1880">
            <v>11</v>
          </cell>
          <cell r="AA1880" t="str">
            <v>C1</v>
          </cell>
          <cell r="AB1880" t="str">
            <v>18-038</v>
          </cell>
          <cell r="AC1880" t="str">
            <v>1-212-589-8611</v>
          </cell>
          <cell r="AD1880" t="str">
            <v>15 Harborcrest Ct</v>
          </cell>
          <cell r="AE1880" t="str">
            <v xml:space="preserve"> </v>
          </cell>
          <cell r="AF1880" t="str">
            <v>Huntington</v>
          </cell>
          <cell r="AG1880" t="str">
            <v>NY</v>
          </cell>
          <cell r="AH1880">
            <v>11743</v>
          </cell>
          <cell r="AI1880" t="str">
            <v>US</v>
          </cell>
          <cell r="AJ1880" t="str">
            <v xml:space="preserve"> </v>
          </cell>
          <cell r="AK1880" t="str">
            <v>U</v>
          </cell>
          <cell r="AL1880" t="str">
            <v>M</v>
          </cell>
          <cell r="AM1880" t="str">
            <v>N</v>
          </cell>
          <cell r="AN1880" t="str">
            <v>074-72-1306</v>
          </cell>
          <cell r="AO1880" t="str">
            <v>U</v>
          </cell>
          <cell r="AP1880" t="str">
            <v>COSTCENTER</v>
          </cell>
          <cell r="AQ1880" t="str">
            <v>E2</v>
          </cell>
          <cell r="AR1880" t="str">
            <v>AdWords Coordinator</v>
          </cell>
          <cell r="AS1880" t="str">
            <v>Online Ad Sales - NA</v>
          </cell>
          <cell r="AT1880">
            <v>151</v>
          </cell>
          <cell r="AU1880" t="str">
            <v>Sales - On-Line Ad Sales</v>
          </cell>
          <cell r="AW1880">
            <v>37648</v>
          </cell>
          <cell r="AX1880">
            <v>37648</v>
          </cell>
          <cell r="AY1880" t="str">
            <v>E2 - Sales - On-Line Ad Sales - AdWords Coordinator</v>
          </cell>
          <cell r="AZ1880" t="str">
            <v>Sales</v>
          </cell>
          <cell r="BA1880" t="str">
            <v>HIRE</v>
          </cell>
          <cell r="BB1880" t="str">
            <v>HIRE-OPEN</v>
          </cell>
          <cell r="BC1880">
            <v>37648</v>
          </cell>
          <cell r="BD1880">
            <v>1.3</v>
          </cell>
          <cell r="BE1880">
            <v>1.3</v>
          </cell>
          <cell r="BF1880" t="str">
            <v>E</v>
          </cell>
          <cell r="BG1880">
            <v>775</v>
          </cell>
          <cell r="BH1880">
            <v>10775</v>
          </cell>
          <cell r="BI1880">
            <v>1</v>
          </cell>
          <cell r="BJ1880">
            <v>37648</v>
          </cell>
          <cell r="BK1880" t="str">
            <v>SALARY</v>
          </cell>
          <cell r="BL1880" t="str">
            <v>SALARY-INIT</v>
          </cell>
          <cell r="BM1880">
            <v>19</v>
          </cell>
          <cell r="BN1880">
            <v>3333</v>
          </cell>
          <cell r="BO1880" t="str">
            <v>E2 - Sales</v>
          </cell>
          <cell r="BP1880">
            <v>40000</v>
          </cell>
          <cell r="BQ1880">
            <v>40000</v>
          </cell>
          <cell r="BR1880" t="str">
            <v xml:space="preserve"> </v>
          </cell>
          <cell r="BS1880" t="str">
            <v>Hire</v>
          </cell>
          <cell r="BT1880">
            <v>30000</v>
          </cell>
          <cell r="BU1880">
            <v>50400</v>
          </cell>
          <cell r="BV1880">
            <v>61950</v>
          </cell>
          <cell r="BW1880">
            <v>5.3999999999999999E-2</v>
          </cell>
          <cell r="BX1880">
            <v>7.0000000000000007E-2</v>
          </cell>
          <cell r="BY1880">
            <v>50000</v>
          </cell>
          <cell r="BZ1880">
            <v>10000</v>
          </cell>
          <cell r="CA1880">
            <v>10000</v>
          </cell>
          <cell r="CB1880">
            <v>2000</v>
          </cell>
          <cell r="CC1880">
            <v>2000</v>
          </cell>
          <cell r="CD1880">
            <v>2000</v>
          </cell>
          <cell r="CE1880">
            <v>2000</v>
          </cell>
          <cell r="CF1880" t="str">
            <v>W</v>
          </cell>
          <cell r="CG1880">
            <v>30</v>
          </cell>
          <cell r="CH1880" t="str">
            <v xml:space="preserve"> </v>
          </cell>
          <cell r="CI1880" t="str">
            <v xml:space="preserve"> </v>
          </cell>
          <cell r="CJ1880" t="str">
            <v xml:space="preserve"> </v>
          </cell>
          <cell r="CK1880" t="str">
            <v xml:space="preserve"> </v>
          </cell>
          <cell r="CL1880" t="str">
            <v xml:space="preserve"> </v>
          </cell>
          <cell r="CM1880" t="str">
            <v>BA (Skidmore College) 95/ 3.59 MA (University of Iowa) 97/ 3.82</v>
          </cell>
          <cell r="CP1880">
            <v>50000</v>
          </cell>
          <cell r="CQ1880">
            <v>37987</v>
          </cell>
          <cell r="CR1880">
            <v>50000</v>
          </cell>
          <cell r="CS1880">
            <v>37895</v>
          </cell>
          <cell r="CT1880">
            <v>50000</v>
          </cell>
          <cell r="CU1880">
            <v>37803</v>
          </cell>
          <cell r="CV1880">
            <v>45000</v>
          </cell>
          <cell r="CW1880">
            <v>37712</v>
          </cell>
          <cell r="CX1880">
            <v>45000</v>
          </cell>
          <cell r="CY1880">
            <v>37622</v>
          </cell>
          <cell r="CZ1880" t="str">
            <v>Sales - On-Line Ad Sales</v>
          </cell>
          <cell r="DA1880">
            <v>0</v>
          </cell>
          <cell r="DB1880">
            <v>90</v>
          </cell>
        </row>
        <row r="1881">
          <cell r="A1881">
            <v>956</v>
          </cell>
          <cell r="B1881">
            <v>956</v>
          </cell>
          <cell r="C1881">
            <v>7101</v>
          </cell>
          <cell r="D1881" t="str">
            <v>US-MTV-SAL</v>
          </cell>
          <cell r="E1881" t="str">
            <v>aya</v>
          </cell>
          <cell r="F1881" t="str">
            <v>Ayako</v>
          </cell>
          <cell r="G1881" t="str">
            <v xml:space="preserve"> </v>
          </cell>
          <cell r="H1881" t="str">
            <v>Mikami</v>
          </cell>
          <cell r="I1881" t="str">
            <v>Aya Mikami</v>
          </cell>
          <cell r="J1881" t="str">
            <v>Ayako Mikami</v>
          </cell>
          <cell r="K1881" t="str">
            <v>Aya</v>
          </cell>
          <cell r="L1881" t="str">
            <v>USD</v>
          </cell>
          <cell r="M1881" t="str">
            <v>Mikami, Ayako</v>
          </cell>
          <cell r="N1881" t="str">
            <v>F</v>
          </cell>
          <cell r="O1881">
            <v>26126</v>
          </cell>
          <cell r="P1881" t="str">
            <v>UNKNOWN</v>
          </cell>
          <cell r="Q1881" t="str">
            <v xml:space="preserve"> </v>
          </cell>
          <cell r="R1881" t="str">
            <v>User Support Coordinator</v>
          </cell>
          <cell r="S1881" t="str">
            <v>EMPLOYEE</v>
          </cell>
          <cell r="T1881">
            <v>3.25</v>
          </cell>
          <cell r="U1881" t="str">
            <v>Griffin, Denise</v>
          </cell>
          <cell r="V1881" t="str">
            <v>denise</v>
          </cell>
          <cell r="W1881" t="str">
            <v>TEMP-AGENCY JOBS-AT-GOOGLE</v>
          </cell>
          <cell r="X1881" t="str">
            <v xml:space="preserve">  </v>
          </cell>
          <cell r="Y1881" t="str">
            <v>McKenzie &amp; Associates</v>
          </cell>
          <cell r="Z1881">
            <v>41</v>
          </cell>
          <cell r="AA1881" t="str">
            <v>C1</v>
          </cell>
          <cell r="AB1881">
            <v>260</v>
          </cell>
          <cell r="AC1881" t="str">
            <v>650-623-5121</v>
          </cell>
          <cell r="AD1881" t="str">
            <v>1180 Eddy St</v>
          </cell>
          <cell r="AE1881" t="str">
            <v>Apt B</v>
          </cell>
          <cell r="AF1881" t="str">
            <v>San Francisco</v>
          </cell>
          <cell r="AG1881" t="str">
            <v>CA</v>
          </cell>
          <cell r="AH1881">
            <v>94109</v>
          </cell>
          <cell r="AI1881" t="str">
            <v>US</v>
          </cell>
          <cell r="AJ1881" t="str">
            <v xml:space="preserve"> </v>
          </cell>
          <cell r="AK1881" t="str">
            <v>U</v>
          </cell>
          <cell r="AL1881" t="str">
            <v>M</v>
          </cell>
          <cell r="AM1881" t="str">
            <v>N</v>
          </cell>
          <cell r="AN1881" t="str">
            <v>248-83-7494</v>
          </cell>
          <cell r="AO1881" t="str">
            <v>U</v>
          </cell>
          <cell r="AP1881" t="str">
            <v>COSTCENTER</v>
          </cell>
          <cell r="AQ1881" t="str">
            <v>E2</v>
          </cell>
          <cell r="AR1881" t="str">
            <v>AdWords Coordinator</v>
          </cell>
          <cell r="AS1881" t="str">
            <v>User Support</v>
          </cell>
          <cell r="AT1881">
            <v>231</v>
          </cell>
          <cell r="AU1881" t="str">
            <v>Sales - On-Line Ad Sales</v>
          </cell>
          <cell r="AW1881">
            <v>37641</v>
          </cell>
          <cell r="AX1881">
            <v>37641</v>
          </cell>
          <cell r="AY1881" t="str">
            <v>E2 - Sales - On-Line Ad Sales - AdWords Coordinator</v>
          </cell>
          <cell r="AZ1881" t="str">
            <v>Sales</v>
          </cell>
          <cell r="BA1881" t="str">
            <v>HIRE</v>
          </cell>
          <cell r="BB1881" t="str">
            <v>HIRE-CONV</v>
          </cell>
          <cell r="BC1881">
            <v>37641</v>
          </cell>
          <cell r="BD1881">
            <v>1.3</v>
          </cell>
          <cell r="BE1881">
            <v>1.3</v>
          </cell>
          <cell r="BF1881" t="str">
            <v>E</v>
          </cell>
          <cell r="BG1881">
            <v>770</v>
          </cell>
          <cell r="BH1881">
            <v>10770</v>
          </cell>
          <cell r="BI1881">
            <v>1</v>
          </cell>
          <cell r="BJ1881">
            <v>37641</v>
          </cell>
          <cell r="BK1881" t="str">
            <v>SALARY</v>
          </cell>
          <cell r="BL1881" t="str">
            <v>SALARY-CONVERT</v>
          </cell>
          <cell r="BM1881">
            <v>19</v>
          </cell>
          <cell r="BN1881">
            <v>3333</v>
          </cell>
          <cell r="BO1881" t="str">
            <v>E2 - Sales</v>
          </cell>
          <cell r="BP1881">
            <v>40000</v>
          </cell>
          <cell r="BQ1881" t="str">
            <v xml:space="preserve"> </v>
          </cell>
          <cell r="BR1881">
            <v>37641</v>
          </cell>
          <cell r="BS1881">
            <v>0.13100000000000001</v>
          </cell>
          <cell r="BT1881">
            <v>30000</v>
          </cell>
          <cell r="BU1881">
            <v>50400</v>
          </cell>
          <cell r="BV1881">
            <v>61950</v>
          </cell>
          <cell r="BW1881">
            <v>5.3999999999999999E-2</v>
          </cell>
          <cell r="BX1881">
            <v>7.0000000000000007E-2</v>
          </cell>
          <cell r="BY1881">
            <v>50000</v>
          </cell>
          <cell r="BZ1881">
            <v>10000</v>
          </cell>
          <cell r="CA1881">
            <v>10000</v>
          </cell>
          <cell r="CB1881">
            <v>1700</v>
          </cell>
          <cell r="CC1881">
            <v>1700</v>
          </cell>
          <cell r="CD1881">
            <v>1700</v>
          </cell>
          <cell r="CE1881">
            <v>1700</v>
          </cell>
          <cell r="CF1881" t="str">
            <v>A</v>
          </cell>
          <cell r="CG1881">
            <v>32</v>
          </cell>
          <cell r="CH1881" t="str">
            <v xml:space="preserve"> </v>
          </cell>
          <cell r="CI1881" t="str">
            <v xml:space="preserve"> </v>
          </cell>
          <cell r="CJ1881" t="str">
            <v xml:space="preserve"> </v>
          </cell>
          <cell r="CK1881" t="str">
            <v xml:space="preserve"> </v>
          </cell>
          <cell r="CL1881" t="str">
            <v xml:space="preserve"> </v>
          </cell>
          <cell r="CM1881" t="str">
            <v>BA (Coker College) MA (Savannah College)</v>
          </cell>
          <cell r="CP1881">
            <v>50000</v>
          </cell>
          <cell r="CQ1881">
            <v>37987</v>
          </cell>
          <cell r="CR1881">
            <v>50000</v>
          </cell>
          <cell r="CS1881">
            <v>37895</v>
          </cell>
          <cell r="CT1881">
            <v>50000</v>
          </cell>
          <cell r="CU1881">
            <v>37803</v>
          </cell>
          <cell r="CV1881">
            <v>45000</v>
          </cell>
          <cell r="CW1881">
            <v>37712</v>
          </cell>
          <cell r="CX1881">
            <v>45000</v>
          </cell>
          <cell r="CY1881">
            <v>37622</v>
          </cell>
          <cell r="CZ1881" t="str">
            <v>Sales - On-Line Ad Sales</v>
          </cell>
          <cell r="DA1881">
            <v>0</v>
          </cell>
          <cell r="DB1881">
            <v>90</v>
          </cell>
        </row>
        <row r="1882">
          <cell r="A1882">
            <v>359</v>
          </cell>
          <cell r="B1882">
            <v>359</v>
          </cell>
          <cell r="C1882">
            <v>7101</v>
          </cell>
          <cell r="D1882" t="str">
            <v>US-MTV-SAL</v>
          </cell>
          <cell r="E1882" t="str">
            <v>julie</v>
          </cell>
          <cell r="F1882" t="str">
            <v>Julie</v>
          </cell>
          <cell r="G1882" t="str">
            <v xml:space="preserve"> </v>
          </cell>
          <cell r="H1882" t="str">
            <v>Warnecke</v>
          </cell>
          <cell r="I1882" t="str">
            <v>Julie Warnecke</v>
          </cell>
          <cell r="J1882" t="str">
            <v>Julie Warnecke</v>
          </cell>
          <cell r="K1882" t="str">
            <v>Julie</v>
          </cell>
          <cell r="L1882" t="str">
            <v>USD</v>
          </cell>
          <cell r="M1882" t="str">
            <v>Warnecke, Julie</v>
          </cell>
          <cell r="N1882" t="str">
            <v>F</v>
          </cell>
          <cell r="O1882">
            <v>28354</v>
          </cell>
          <cell r="P1882" t="str">
            <v>US</v>
          </cell>
          <cell r="Q1882" t="str">
            <v xml:space="preserve"> </v>
          </cell>
          <cell r="R1882" t="str">
            <v>Ad Words Coordinator</v>
          </cell>
          <cell r="S1882" t="str">
            <v>EMPLOYEE</v>
          </cell>
          <cell r="T1882">
            <v>2.5</v>
          </cell>
          <cell r="U1882" t="str">
            <v>Kipp, William</v>
          </cell>
          <cell r="V1882" t="str">
            <v>wkipp</v>
          </cell>
          <cell r="W1882" t="str">
            <v>EMP-REF</v>
          </cell>
          <cell r="X1882" t="str">
            <v>Khan, Zain</v>
          </cell>
          <cell r="Y1882" t="str">
            <v>Stardust.com</v>
          </cell>
          <cell r="Z1882">
            <v>41</v>
          </cell>
          <cell r="AA1882" t="str">
            <v>C1</v>
          </cell>
          <cell r="AB1882">
            <v>243</v>
          </cell>
          <cell r="AC1882" t="str">
            <v>650-623-4358</v>
          </cell>
          <cell r="AD1882" t="str">
            <v>2450 Fernwood Ave</v>
          </cell>
          <cell r="AE1882" t="str">
            <v xml:space="preserve"> </v>
          </cell>
          <cell r="AF1882" t="str">
            <v>San Jose</v>
          </cell>
          <cell r="AG1882" t="str">
            <v>CA</v>
          </cell>
          <cell r="AH1882">
            <v>95128</v>
          </cell>
          <cell r="AI1882" t="str">
            <v>US</v>
          </cell>
          <cell r="AJ1882" t="str">
            <v xml:space="preserve"> </v>
          </cell>
          <cell r="AK1882" t="str">
            <v>U</v>
          </cell>
          <cell r="AL1882" t="str">
            <v>S</v>
          </cell>
          <cell r="AM1882" t="str">
            <v>N</v>
          </cell>
          <cell r="AN1882" t="str">
            <v>315-02-1803</v>
          </cell>
          <cell r="AO1882" t="str">
            <v>U</v>
          </cell>
          <cell r="AP1882" t="str">
            <v>COSTCENTER</v>
          </cell>
          <cell r="AQ1882" t="str">
            <v>E2</v>
          </cell>
          <cell r="AR1882" t="str">
            <v>AdWords Coordinator</v>
          </cell>
          <cell r="AS1882" t="str">
            <v>Online Ad Sales - NA</v>
          </cell>
          <cell r="AT1882">
            <v>151</v>
          </cell>
          <cell r="AU1882" t="str">
            <v>Sales - On-Line Ad Sales</v>
          </cell>
          <cell r="AW1882">
            <v>37298</v>
          </cell>
          <cell r="AX1882">
            <v>37298</v>
          </cell>
          <cell r="AY1882" t="str">
            <v>E2 - Sales - On-Line Ad Sales - AdWords Coordinator</v>
          </cell>
          <cell r="AZ1882" t="str">
            <v>Sales</v>
          </cell>
          <cell r="BA1882" t="str">
            <v>HIRE</v>
          </cell>
          <cell r="BB1882" t="str">
            <v>HIRE-OPEN</v>
          </cell>
          <cell r="BC1882">
            <v>37298</v>
          </cell>
          <cell r="BD1882">
            <v>2.2999999999999998</v>
          </cell>
          <cell r="BE1882">
            <v>2.2999999999999998</v>
          </cell>
          <cell r="BF1882" t="str">
            <v>E</v>
          </cell>
          <cell r="BG1882">
            <v>378</v>
          </cell>
          <cell r="BH1882">
            <v>10378</v>
          </cell>
          <cell r="BI1882">
            <v>1</v>
          </cell>
          <cell r="BJ1882">
            <v>37298</v>
          </cell>
          <cell r="BK1882" t="str">
            <v>SALARY</v>
          </cell>
          <cell r="BL1882" t="str">
            <v>SALARY-INIT</v>
          </cell>
          <cell r="BM1882">
            <v>18</v>
          </cell>
          <cell r="BN1882">
            <v>3167</v>
          </cell>
          <cell r="BO1882" t="str">
            <v>E2 - Sales</v>
          </cell>
          <cell r="BP1882">
            <v>38000</v>
          </cell>
          <cell r="BQ1882">
            <v>38000</v>
          </cell>
          <cell r="BR1882" t="str">
            <v xml:space="preserve"> </v>
          </cell>
          <cell r="BS1882" t="str">
            <v>Hire</v>
          </cell>
          <cell r="BT1882">
            <v>30000</v>
          </cell>
          <cell r="BU1882">
            <v>50400</v>
          </cell>
          <cell r="BV1882">
            <v>61950</v>
          </cell>
          <cell r="BW1882">
            <v>5.0999999999999997E-2</v>
          </cell>
          <cell r="BX1882">
            <v>6.7000000000000004E-2</v>
          </cell>
          <cell r="BY1882">
            <v>48000</v>
          </cell>
          <cell r="BZ1882">
            <v>10000</v>
          </cell>
          <cell r="CA1882">
            <v>10000</v>
          </cell>
          <cell r="CB1882">
            <v>4000</v>
          </cell>
          <cell r="CC1882">
            <v>4400</v>
          </cell>
          <cell r="CD1882">
            <v>4400</v>
          </cell>
          <cell r="CE1882">
            <v>4400</v>
          </cell>
          <cell r="CF1882" t="str">
            <v>W</v>
          </cell>
          <cell r="CG1882">
            <v>26</v>
          </cell>
          <cell r="CH1882" t="str">
            <v xml:space="preserve"> </v>
          </cell>
          <cell r="CI1882" t="str">
            <v xml:space="preserve"> </v>
          </cell>
          <cell r="CJ1882" t="str">
            <v xml:space="preserve"> </v>
          </cell>
          <cell r="CK1882" t="str">
            <v xml:space="preserve"> </v>
          </cell>
          <cell r="CL1882" t="str">
            <v xml:space="preserve"> </v>
          </cell>
          <cell r="CM1882" t="str">
            <v>BA (Indiana University) 99/ 3.4</v>
          </cell>
          <cell r="CP1882">
            <v>48000</v>
          </cell>
          <cell r="CQ1882">
            <v>37987</v>
          </cell>
          <cell r="CR1882">
            <v>48000</v>
          </cell>
          <cell r="CS1882">
            <v>37895</v>
          </cell>
          <cell r="CT1882">
            <v>48000</v>
          </cell>
          <cell r="CU1882">
            <v>37803</v>
          </cell>
          <cell r="CV1882">
            <v>48000</v>
          </cell>
          <cell r="CW1882">
            <v>37712</v>
          </cell>
          <cell r="CX1882">
            <v>48000</v>
          </cell>
          <cell r="CY1882">
            <v>37622</v>
          </cell>
          <cell r="CZ1882" t="str">
            <v>Sales - On-Line Ad Sales</v>
          </cell>
          <cell r="DA1882">
            <v>0</v>
          </cell>
          <cell r="DB1882">
            <v>90</v>
          </cell>
        </row>
        <row r="1883">
          <cell r="A1883">
            <v>2808</v>
          </cell>
          <cell r="B1883">
            <v>2808</v>
          </cell>
          <cell r="C1883">
            <v>7101</v>
          </cell>
          <cell r="D1883" t="str">
            <v>US-MTV-SAL</v>
          </cell>
          <cell r="E1883" t="str">
            <v>bsmith</v>
          </cell>
          <cell r="F1883" t="str">
            <v>Benjamin</v>
          </cell>
          <cell r="G1883" t="str">
            <v>R.</v>
          </cell>
          <cell r="H1883" t="str">
            <v>Smith</v>
          </cell>
          <cell r="I1883" t="str">
            <v>Benjamin Smith</v>
          </cell>
          <cell r="J1883" t="str">
            <v>Benjamin R Smith</v>
          </cell>
          <cell r="K1883" t="str">
            <v>Ben</v>
          </cell>
          <cell r="L1883" t="str">
            <v>USD</v>
          </cell>
          <cell r="M1883" t="str">
            <v>Smith, Benjamin</v>
          </cell>
          <cell r="N1883" t="str">
            <v>M</v>
          </cell>
          <cell r="O1883">
            <v>27622</v>
          </cell>
          <cell r="P1883" t="str">
            <v>US</v>
          </cell>
          <cell r="Q1883" t="str">
            <v xml:space="preserve"> </v>
          </cell>
          <cell r="R1883" t="str">
            <v>Client Services Coordinator - AdWords</v>
          </cell>
          <cell r="S1883" t="str">
            <v>EMPLOYEE</v>
          </cell>
          <cell r="T1883">
            <v>3.5</v>
          </cell>
          <cell r="U1883" t="str">
            <v>Uttenreuther, Robert</v>
          </cell>
          <cell r="V1883" t="str">
            <v>bobu</v>
          </cell>
          <cell r="W1883" t="str">
            <v>EMP-REF</v>
          </cell>
          <cell r="X1883" t="str">
            <v>Gillis, Jeffrey</v>
          </cell>
          <cell r="Y1883" t="str">
            <v>Ambitious Pleasure Productions</v>
          </cell>
          <cell r="Z1883">
            <v>41</v>
          </cell>
          <cell r="AA1883" t="str">
            <v>C1</v>
          </cell>
          <cell r="AB1883" t="str">
            <v>221/222</v>
          </cell>
          <cell r="AC1883">
            <v>-6327</v>
          </cell>
          <cell r="AD1883" t="str">
            <v>119 Rinconada Ave</v>
          </cell>
          <cell r="AE1883" t="str">
            <v xml:space="preserve"> </v>
          </cell>
          <cell r="AF1883" t="str">
            <v>Palo Alto</v>
          </cell>
          <cell r="AG1883" t="str">
            <v>CA</v>
          </cell>
          <cell r="AH1883">
            <v>94301</v>
          </cell>
          <cell r="AI1883" t="str">
            <v>US</v>
          </cell>
          <cell r="AJ1883" t="str">
            <v xml:space="preserve"> </v>
          </cell>
          <cell r="AK1883" t="str">
            <v>R</v>
          </cell>
          <cell r="AL1883" t="str">
            <v>S</v>
          </cell>
          <cell r="AM1883" t="str">
            <v>N</v>
          </cell>
          <cell r="AN1883" t="str">
            <v>601-70-8901</v>
          </cell>
          <cell r="AO1883" t="str">
            <v>N</v>
          </cell>
          <cell r="AP1883" t="str">
            <v>COSTCENTER</v>
          </cell>
          <cell r="AQ1883" t="str">
            <v>E2</v>
          </cell>
          <cell r="AR1883" t="str">
            <v>AdWords Coordinator</v>
          </cell>
          <cell r="AS1883" t="str">
            <v>Online Ad Sales - NA</v>
          </cell>
          <cell r="AT1883">
            <v>151</v>
          </cell>
          <cell r="AU1883" t="str">
            <v>Sales - On-Line Ad Sales</v>
          </cell>
          <cell r="AW1883">
            <v>37879</v>
          </cell>
          <cell r="AX1883">
            <v>37879</v>
          </cell>
          <cell r="AY1883" t="str">
            <v>E2 - Sales - On-Line Ad Sales - AdWords Coordinator</v>
          </cell>
          <cell r="AZ1883" t="str">
            <v>Sales</v>
          </cell>
          <cell r="BA1883" t="str">
            <v>HIRE</v>
          </cell>
          <cell r="BB1883" t="str">
            <v>HIRE-CONV</v>
          </cell>
          <cell r="BC1883">
            <v>37879</v>
          </cell>
          <cell r="BD1883">
            <v>0.7</v>
          </cell>
          <cell r="BE1883">
            <v>0.7</v>
          </cell>
          <cell r="BF1883" t="str">
            <v>E</v>
          </cell>
          <cell r="BG1883">
            <v>1326</v>
          </cell>
          <cell r="BH1883">
            <v>11326</v>
          </cell>
          <cell r="BI1883">
            <v>1</v>
          </cell>
          <cell r="BJ1883">
            <v>37879</v>
          </cell>
          <cell r="BK1883" t="str">
            <v>SALARY</v>
          </cell>
          <cell r="BL1883" t="str">
            <v>SALARY-CONVERT</v>
          </cell>
          <cell r="BM1883">
            <v>18</v>
          </cell>
          <cell r="BN1883">
            <v>3083</v>
          </cell>
          <cell r="BO1883" t="str">
            <v>E2 - Sales</v>
          </cell>
          <cell r="BP1883">
            <v>37000</v>
          </cell>
          <cell r="BQ1883" t="str">
            <v xml:space="preserve"> </v>
          </cell>
          <cell r="BR1883">
            <v>37879</v>
          </cell>
          <cell r="BS1883">
            <v>4.5999999999999999E-2</v>
          </cell>
          <cell r="BT1883">
            <v>30000</v>
          </cell>
          <cell r="BU1883">
            <v>50400</v>
          </cell>
          <cell r="BV1883">
            <v>61950</v>
          </cell>
          <cell r="BW1883">
            <v>0.05</v>
          </cell>
          <cell r="BX1883">
            <v>6.5000000000000002E-2</v>
          </cell>
          <cell r="BY1883">
            <v>47000</v>
          </cell>
          <cell r="BZ1883">
            <v>10000</v>
          </cell>
          <cell r="CA1883">
            <v>10000</v>
          </cell>
          <cell r="CB1883">
            <v>750</v>
          </cell>
          <cell r="CC1883">
            <v>750</v>
          </cell>
          <cell r="CD1883">
            <v>750</v>
          </cell>
          <cell r="CE1883">
            <v>750</v>
          </cell>
          <cell r="CF1883" t="str">
            <v>W</v>
          </cell>
          <cell r="CG1883">
            <v>28</v>
          </cell>
          <cell r="CH1883" t="str">
            <v xml:space="preserve"> </v>
          </cell>
          <cell r="CI1883" t="str">
            <v xml:space="preserve"> </v>
          </cell>
          <cell r="CJ1883" t="str">
            <v xml:space="preserve"> </v>
          </cell>
          <cell r="CK1883" t="str">
            <v xml:space="preserve"> </v>
          </cell>
          <cell r="CL1883" t="str">
            <v xml:space="preserve"> </v>
          </cell>
          <cell r="CM1883" t="str">
            <v>BA (Beloit College) 97/ 3.0</v>
          </cell>
          <cell r="CN1883" t="str">
            <v>VERIFIED-NONE</v>
          </cell>
          <cell r="CP1883">
            <v>47000</v>
          </cell>
          <cell r="CQ1883">
            <v>37987</v>
          </cell>
          <cell r="CR1883">
            <v>47000</v>
          </cell>
          <cell r="CS1883">
            <v>37895</v>
          </cell>
          <cell r="CT1883">
            <v>47000</v>
          </cell>
          <cell r="CU1883">
            <v>37803</v>
          </cell>
          <cell r="CV1883" t="str">
            <v xml:space="preserve"> </v>
          </cell>
          <cell r="CW1883" t="str">
            <v xml:space="preserve"> </v>
          </cell>
          <cell r="CX1883" t="str">
            <v xml:space="preserve"> </v>
          </cell>
          <cell r="CY1883" t="str">
            <v xml:space="preserve"> </v>
          </cell>
          <cell r="CZ1883" t="str">
            <v>Sales - On-Line Ad Sales</v>
          </cell>
          <cell r="DA1883">
            <v>0</v>
          </cell>
          <cell r="DB1883">
            <v>90</v>
          </cell>
        </row>
        <row r="1884">
          <cell r="A1884">
            <v>2820</v>
          </cell>
          <cell r="B1884">
            <v>2820</v>
          </cell>
          <cell r="C1884">
            <v>7101</v>
          </cell>
          <cell r="D1884" t="str">
            <v>US-MTV-SAL</v>
          </cell>
          <cell r="E1884" t="str">
            <v>quetzal</v>
          </cell>
          <cell r="F1884" t="str">
            <v>Quetzal</v>
          </cell>
          <cell r="G1884" t="str">
            <v>P.</v>
          </cell>
          <cell r="H1884" t="str">
            <v>DuMont</v>
          </cell>
          <cell r="I1884" t="str">
            <v>Quetzal DuMont</v>
          </cell>
          <cell r="J1884" t="str">
            <v>Quetzal P DuMont</v>
          </cell>
          <cell r="K1884" t="str">
            <v>Quetzal</v>
          </cell>
          <cell r="L1884" t="str">
            <v>USD</v>
          </cell>
          <cell r="M1884" t="str">
            <v>DuMont, Quetzal</v>
          </cell>
          <cell r="N1884" t="str">
            <v>F</v>
          </cell>
          <cell r="O1884">
            <v>26077</v>
          </cell>
          <cell r="P1884" t="str">
            <v>US</v>
          </cell>
          <cell r="Q1884" t="str">
            <v xml:space="preserve"> </v>
          </cell>
          <cell r="R1884" t="str">
            <v>Client Services Coordinator - AdWords</v>
          </cell>
          <cell r="S1884" t="str">
            <v>EMPLOYEE</v>
          </cell>
          <cell r="T1884">
            <v>3</v>
          </cell>
          <cell r="U1884" t="str">
            <v>Hoover, Hilary</v>
          </cell>
          <cell r="V1884" t="str">
            <v>hhoover</v>
          </cell>
          <cell r="W1884" t="str">
            <v>EMP-REF</v>
          </cell>
          <cell r="X1884" t="str">
            <v>Henigson, Deborah</v>
          </cell>
          <cell r="Y1884" t="str">
            <v>UCSF Medical Center</v>
          </cell>
          <cell r="Z1884">
            <v>41</v>
          </cell>
          <cell r="AA1884" t="str">
            <v>C1</v>
          </cell>
          <cell r="AB1884" t="str">
            <v>210/211</v>
          </cell>
          <cell r="AC1884">
            <v>-6306</v>
          </cell>
          <cell r="AD1884" t="str">
            <v>965 California St</v>
          </cell>
          <cell r="AE1884" t="str">
            <v xml:space="preserve"> </v>
          </cell>
          <cell r="AF1884" t="str">
            <v>Mountain View</v>
          </cell>
          <cell r="AG1884" t="str">
            <v>CA</v>
          </cell>
          <cell r="AH1884">
            <v>94041</v>
          </cell>
          <cell r="AI1884" t="str">
            <v>US</v>
          </cell>
          <cell r="AJ1884" t="str">
            <v>650-967-1521</v>
          </cell>
          <cell r="AK1884" t="str">
            <v>R</v>
          </cell>
          <cell r="AL1884" t="str">
            <v>S</v>
          </cell>
          <cell r="AM1884" t="str">
            <v>N</v>
          </cell>
          <cell r="AN1884" t="str">
            <v>565-23-5449</v>
          </cell>
          <cell r="AO1884" t="str">
            <v>N</v>
          </cell>
          <cell r="AP1884" t="str">
            <v>COSTCENTER</v>
          </cell>
          <cell r="AQ1884" t="str">
            <v>E2</v>
          </cell>
          <cell r="AR1884" t="str">
            <v>AdWords Coordinator</v>
          </cell>
          <cell r="AS1884" t="str">
            <v>Online Ad Sales - NA</v>
          </cell>
          <cell r="AT1884">
            <v>151</v>
          </cell>
          <cell r="AU1884" t="str">
            <v>Sales - On-Line Ad Sales</v>
          </cell>
          <cell r="AW1884">
            <v>37872</v>
          </cell>
          <cell r="AX1884">
            <v>37872</v>
          </cell>
          <cell r="AY1884" t="str">
            <v>E2 - Sales - On-Line Ad Sales - AdWords Coordinator</v>
          </cell>
          <cell r="AZ1884" t="str">
            <v>Sales</v>
          </cell>
          <cell r="BA1884" t="str">
            <v>HIRE</v>
          </cell>
          <cell r="BB1884" t="str">
            <v>HIRE-CONV</v>
          </cell>
          <cell r="BC1884">
            <v>37872</v>
          </cell>
          <cell r="BD1884">
            <v>0.7</v>
          </cell>
          <cell r="BE1884">
            <v>0.7</v>
          </cell>
          <cell r="BF1884" t="str">
            <v>E</v>
          </cell>
          <cell r="BG1884">
            <v>1298</v>
          </cell>
          <cell r="BH1884">
            <v>11298</v>
          </cell>
          <cell r="BI1884">
            <v>1</v>
          </cell>
          <cell r="BJ1884">
            <v>37872</v>
          </cell>
          <cell r="BK1884" t="str">
            <v>SALARY</v>
          </cell>
          <cell r="BL1884" t="str">
            <v>SALARY-CONVERT</v>
          </cell>
          <cell r="BM1884">
            <v>18</v>
          </cell>
          <cell r="BN1884">
            <v>3083</v>
          </cell>
          <cell r="BO1884" t="str">
            <v>E2 - Sales</v>
          </cell>
          <cell r="BP1884">
            <v>37000</v>
          </cell>
          <cell r="BQ1884" t="str">
            <v xml:space="preserve"> </v>
          </cell>
          <cell r="BR1884">
            <v>37872</v>
          </cell>
          <cell r="BS1884">
            <v>4.5999999999999999E-2</v>
          </cell>
          <cell r="BT1884">
            <v>30000</v>
          </cell>
          <cell r="BU1884">
            <v>50400</v>
          </cell>
          <cell r="BV1884">
            <v>61950</v>
          </cell>
          <cell r="BW1884">
            <v>0.05</v>
          </cell>
          <cell r="BX1884">
            <v>6.5000000000000002E-2</v>
          </cell>
          <cell r="BY1884">
            <v>47000</v>
          </cell>
          <cell r="BZ1884">
            <v>10000</v>
          </cell>
          <cell r="CA1884">
            <v>10000</v>
          </cell>
          <cell r="CB1884">
            <v>750</v>
          </cell>
          <cell r="CC1884">
            <v>750</v>
          </cell>
          <cell r="CD1884">
            <v>750</v>
          </cell>
          <cell r="CE1884">
            <v>750</v>
          </cell>
          <cell r="CF1884" t="str">
            <v>H</v>
          </cell>
          <cell r="CG1884">
            <v>32</v>
          </cell>
          <cell r="CH1884" t="str">
            <v xml:space="preserve"> </v>
          </cell>
          <cell r="CI1884" t="str">
            <v xml:space="preserve"> </v>
          </cell>
          <cell r="CJ1884" t="str">
            <v xml:space="preserve"> </v>
          </cell>
          <cell r="CK1884" t="str">
            <v xml:space="preserve"> </v>
          </cell>
          <cell r="CL1884" t="str">
            <v xml:space="preserve"> </v>
          </cell>
          <cell r="CM1884" t="str">
            <v>BA (Wellesley College) 93/ 3.0</v>
          </cell>
          <cell r="CN1884" t="str">
            <v>VERIFIED-NONE</v>
          </cell>
          <cell r="CP1884">
            <v>47000</v>
          </cell>
          <cell r="CQ1884">
            <v>37987</v>
          </cell>
          <cell r="CR1884">
            <v>47000</v>
          </cell>
          <cell r="CS1884">
            <v>37895</v>
          </cell>
          <cell r="CT1884">
            <v>47000</v>
          </cell>
          <cell r="CU1884">
            <v>37803</v>
          </cell>
          <cell r="CV1884" t="str">
            <v xml:space="preserve"> </v>
          </cell>
          <cell r="CW1884" t="str">
            <v xml:space="preserve"> </v>
          </cell>
          <cell r="CX1884" t="str">
            <v xml:space="preserve"> </v>
          </cell>
          <cell r="CY1884" t="str">
            <v xml:space="preserve"> </v>
          </cell>
          <cell r="CZ1884" t="str">
            <v>Sales - On-Line Ad Sales</v>
          </cell>
          <cell r="DA1884">
            <v>0</v>
          </cell>
          <cell r="DB1884">
            <v>90</v>
          </cell>
        </row>
        <row r="1885">
          <cell r="A1885">
            <v>1000</v>
          </cell>
          <cell r="B1885">
            <v>1000</v>
          </cell>
          <cell r="C1885">
            <v>7101</v>
          </cell>
          <cell r="D1885" t="str">
            <v>US-MTV-SAL</v>
          </cell>
          <cell r="E1885" t="str">
            <v>katiem</v>
          </cell>
          <cell r="F1885" t="str">
            <v>Kathleen</v>
          </cell>
          <cell r="G1885" t="str">
            <v xml:space="preserve"> </v>
          </cell>
          <cell r="H1885" t="str">
            <v>McGlynn</v>
          </cell>
          <cell r="I1885" t="str">
            <v>Katie McGlynn</v>
          </cell>
          <cell r="J1885" t="str">
            <v>Kathleen McGlynn</v>
          </cell>
          <cell r="K1885" t="str">
            <v>Katie</v>
          </cell>
          <cell r="L1885" t="str">
            <v>USD</v>
          </cell>
          <cell r="M1885" t="str">
            <v>McGlynn, Kathleen</v>
          </cell>
          <cell r="N1885" t="str">
            <v>F</v>
          </cell>
          <cell r="O1885">
            <v>29197</v>
          </cell>
          <cell r="P1885" t="str">
            <v>US</v>
          </cell>
          <cell r="Q1885" t="str">
            <v xml:space="preserve"> </v>
          </cell>
          <cell r="R1885" t="str">
            <v>Client Services Coordinator - AdWords</v>
          </cell>
          <cell r="S1885" t="str">
            <v>EMPLOYEE</v>
          </cell>
          <cell r="T1885">
            <v>3.5</v>
          </cell>
          <cell r="U1885" t="str">
            <v>Uttenreuther, Robert</v>
          </cell>
          <cell r="V1885" t="str">
            <v>bobu</v>
          </cell>
          <cell r="W1885" t="str">
            <v>EMP-REF</v>
          </cell>
          <cell r="X1885" t="str">
            <v>McCaffrey, Cynthia</v>
          </cell>
          <cell r="Y1885" t="str">
            <v xml:space="preserve"> </v>
          </cell>
          <cell r="Z1885">
            <v>41</v>
          </cell>
          <cell r="AA1885" t="str">
            <v>C1</v>
          </cell>
          <cell r="AB1885">
            <v>2122</v>
          </cell>
          <cell r="AC1885" t="str">
            <v>650-623-4703</v>
          </cell>
          <cell r="AD1885" t="str">
            <v>440 Coleridge Ave</v>
          </cell>
          <cell r="AE1885" t="str">
            <v xml:space="preserve"> </v>
          </cell>
          <cell r="AF1885" t="str">
            <v>Palo Alto</v>
          </cell>
          <cell r="AG1885" t="str">
            <v>CA</v>
          </cell>
          <cell r="AH1885">
            <v>94301</v>
          </cell>
          <cell r="AI1885" t="str">
            <v>US</v>
          </cell>
          <cell r="AJ1885" t="str">
            <v xml:space="preserve"> </v>
          </cell>
          <cell r="AK1885" t="str">
            <v>U</v>
          </cell>
          <cell r="AL1885" t="str">
            <v>S</v>
          </cell>
          <cell r="AM1885" t="str">
            <v>N</v>
          </cell>
          <cell r="AN1885" t="str">
            <v>563-59-6965</v>
          </cell>
          <cell r="AO1885" t="str">
            <v>U</v>
          </cell>
          <cell r="AP1885" t="str">
            <v>COSTCENTER</v>
          </cell>
          <cell r="AQ1885" t="str">
            <v>E2</v>
          </cell>
          <cell r="AR1885" t="str">
            <v>AdWords Coordinator</v>
          </cell>
          <cell r="AS1885" t="str">
            <v>Online Ad Sales - NA</v>
          </cell>
          <cell r="AT1885">
            <v>151</v>
          </cell>
          <cell r="AU1885" t="str">
            <v>Sales - On-Line Ad Sales</v>
          </cell>
          <cell r="AW1885">
            <v>37578</v>
          </cell>
          <cell r="AX1885">
            <v>37578</v>
          </cell>
          <cell r="AY1885" t="str">
            <v>E2 - Sales - On-Line Ad Sales - AdWords Coordinator</v>
          </cell>
          <cell r="AZ1885" t="str">
            <v>Sales</v>
          </cell>
          <cell r="BA1885" t="str">
            <v>JOBCODE</v>
          </cell>
          <cell r="BB1885" t="str">
            <v>JOBCODE-PROM</v>
          </cell>
          <cell r="BC1885">
            <v>37653</v>
          </cell>
          <cell r="BD1885">
            <v>1.5</v>
          </cell>
          <cell r="BE1885">
            <v>1.3</v>
          </cell>
          <cell r="BF1885" t="str">
            <v>E</v>
          </cell>
          <cell r="BG1885">
            <v>672</v>
          </cell>
          <cell r="BH1885">
            <v>10672</v>
          </cell>
          <cell r="BI1885">
            <v>1</v>
          </cell>
          <cell r="BJ1885">
            <v>37653</v>
          </cell>
          <cell r="BK1885" t="str">
            <v>SALARY</v>
          </cell>
          <cell r="BL1885" t="str">
            <v>SALARY-PROM</v>
          </cell>
          <cell r="BM1885">
            <v>17</v>
          </cell>
          <cell r="BN1885">
            <v>2917</v>
          </cell>
          <cell r="BO1885" t="str">
            <v>E2 - Sales</v>
          </cell>
          <cell r="BP1885">
            <v>35000</v>
          </cell>
          <cell r="BQ1885">
            <v>32500</v>
          </cell>
          <cell r="BR1885">
            <v>37653</v>
          </cell>
          <cell r="BS1885">
            <v>7.6999999999999999E-2</v>
          </cell>
          <cell r="BT1885">
            <v>30000</v>
          </cell>
          <cell r="BU1885">
            <v>50400</v>
          </cell>
          <cell r="BV1885">
            <v>61950</v>
          </cell>
          <cell r="BW1885">
            <v>4.7E-2</v>
          </cell>
          <cell r="BX1885">
            <v>6.2E-2</v>
          </cell>
          <cell r="BY1885">
            <v>45000</v>
          </cell>
          <cell r="BZ1885">
            <v>10000</v>
          </cell>
          <cell r="CA1885">
            <v>10000</v>
          </cell>
          <cell r="CB1885">
            <v>2000</v>
          </cell>
          <cell r="CC1885">
            <v>2000</v>
          </cell>
          <cell r="CD1885">
            <v>2000</v>
          </cell>
          <cell r="CE1885">
            <v>2000</v>
          </cell>
          <cell r="CF1885" t="str">
            <v>W</v>
          </cell>
          <cell r="CG1885">
            <v>24</v>
          </cell>
          <cell r="CH1885" t="str">
            <v xml:space="preserve"> </v>
          </cell>
          <cell r="CI1885" t="str">
            <v xml:space="preserve"> </v>
          </cell>
          <cell r="CJ1885" t="str">
            <v xml:space="preserve"> </v>
          </cell>
          <cell r="CK1885" t="str">
            <v xml:space="preserve"> </v>
          </cell>
          <cell r="CL1885" t="str">
            <v xml:space="preserve"> </v>
          </cell>
          <cell r="CM1885" t="str">
            <v>BA (College of the Holy Cross) 02/ 3.1</v>
          </cell>
          <cell r="CP1885">
            <v>45000</v>
          </cell>
          <cell r="CQ1885">
            <v>37987</v>
          </cell>
          <cell r="CR1885">
            <v>45000</v>
          </cell>
          <cell r="CS1885">
            <v>37895</v>
          </cell>
          <cell r="CT1885">
            <v>45000</v>
          </cell>
          <cell r="CU1885">
            <v>37803</v>
          </cell>
          <cell r="CV1885">
            <v>40000</v>
          </cell>
          <cell r="CW1885">
            <v>37712</v>
          </cell>
          <cell r="CX1885">
            <v>37500</v>
          </cell>
          <cell r="CY1885">
            <v>37622</v>
          </cell>
          <cell r="CZ1885" t="str">
            <v>Sales - On-Line Ad Sales</v>
          </cell>
          <cell r="DA1885">
            <v>0</v>
          </cell>
          <cell r="DB1885">
            <v>90</v>
          </cell>
        </row>
        <row r="1886">
          <cell r="A1886">
            <v>1006</v>
          </cell>
          <cell r="B1886">
            <v>1006</v>
          </cell>
          <cell r="C1886">
            <v>7101</v>
          </cell>
          <cell r="D1886" t="str">
            <v>US-MTV-SAL</v>
          </cell>
          <cell r="E1886" t="str">
            <v>sara</v>
          </cell>
          <cell r="F1886" t="str">
            <v>Sara</v>
          </cell>
          <cell r="G1886" t="str">
            <v xml:space="preserve"> </v>
          </cell>
          <cell r="H1886" t="str">
            <v>Abbas</v>
          </cell>
          <cell r="I1886" t="str">
            <v>Sara Abbas</v>
          </cell>
          <cell r="J1886" t="str">
            <v>Sara Abbas</v>
          </cell>
          <cell r="K1886" t="str">
            <v>Sara</v>
          </cell>
          <cell r="L1886" t="str">
            <v>USD</v>
          </cell>
          <cell r="M1886" t="str">
            <v>Abbas, Sara</v>
          </cell>
          <cell r="N1886" t="str">
            <v>F</v>
          </cell>
          <cell r="O1886">
            <v>29037</v>
          </cell>
          <cell r="P1886" t="str">
            <v>US</v>
          </cell>
          <cell r="Q1886" t="str">
            <v xml:space="preserve"> </v>
          </cell>
          <cell r="R1886" t="str">
            <v>Client Services Coordinator - AdWords</v>
          </cell>
          <cell r="S1886" t="str">
            <v>EMPLOYEE</v>
          </cell>
          <cell r="T1886">
            <v>4</v>
          </cell>
          <cell r="U1886" t="str">
            <v>Vijungco, Catherine</v>
          </cell>
          <cell r="V1886" t="str">
            <v>katiev</v>
          </cell>
          <cell r="W1886" t="str">
            <v>JOBS-AT-GOOGLE</v>
          </cell>
          <cell r="X1886" t="str">
            <v xml:space="preserve"> </v>
          </cell>
          <cell r="Y1886" t="str">
            <v xml:space="preserve"> </v>
          </cell>
          <cell r="Z1886">
            <v>41</v>
          </cell>
          <cell r="AA1886" t="str">
            <v>C1</v>
          </cell>
          <cell r="AB1886">
            <v>2122</v>
          </cell>
          <cell r="AC1886" t="str">
            <v>650-623-4733</v>
          </cell>
          <cell r="AD1886" t="str">
            <v>1399 Dove Dr</v>
          </cell>
          <cell r="AE1886" t="str">
            <v xml:space="preserve"> </v>
          </cell>
          <cell r="AF1886" t="str">
            <v>Tracy</v>
          </cell>
          <cell r="AG1886" t="str">
            <v>CA</v>
          </cell>
          <cell r="AH1886">
            <v>95376</v>
          </cell>
          <cell r="AI1886" t="str">
            <v>US</v>
          </cell>
          <cell r="AJ1886" t="str">
            <v xml:space="preserve"> </v>
          </cell>
          <cell r="AK1886" t="str">
            <v>U</v>
          </cell>
          <cell r="AL1886" t="str">
            <v>S</v>
          </cell>
          <cell r="AM1886" t="str">
            <v>N</v>
          </cell>
          <cell r="AN1886" t="str">
            <v>131-70-5390</v>
          </cell>
          <cell r="AO1886" t="str">
            <v>U</v>
          </cell>
          <cell r="AP1886" t="str">
            <v>COSTCENTER</v>
          </cell>
          <cell r="AQ1886" t="str">
            <v>E2</v>
          </cell>
          <cell r="AR1886" t="str">
            <v>AdWords Coordinator</v>
          </cell>
          <cell r="AS1886" t="str">
            <v>Online Ad Sales - NA</v>
          </cell>
          <cell r="AT1886">
            <v>151</v>
          </cell>
          <cell r="AU1886" t="str">
            <v>Sales - On-Line Ad Sales</v>
          </cell>
          <cell r="AW1886">
            <v>37585</v>
          </cell>
          <cell r="AX1886">
            <v>37585</v>
          </cell>
          <cell r="AY1886" t="str">
            <v>E2 - Sales - On-Line Ad Sales - AdWords Coordinator</v>
          </cell>
          <cell r="AZ1886" t="str">
            <v>Sales</v>
          </cell>
          <cell r="BA1886" t="str">
            <v>JOBCODE</v>
          </cell>
          <cell r="BB1886" t="str">
            <v>JOBCODE-PROM</v>
          </cell>
          <cell r="BC1886">
            <v>37653</v>
          </cell>
          <cell r="BD1886">
            <v>1.5</v>
          </cell>
          <cell r="BE1886">
            <v>1.3</v>
          </cell>
          <cell r="BF1886" t="str">
            <v>E</v>
          </cell>
          <cell r="BG1886">
            <v>681</v>
          </cell>
          <cell r="BH1886">
            <v>10681</v>
          </cell>
          <cell r="BI1886">
            <v>1</v>
          </cell>
          <cell r="BJ1886">
            <v>37653</v>
          </cell>
          <cell r="BK1886" t="str">
            <v>SALARY</v>
          </cell>
          <cell r="BL1886" t="str">
            <v>SALARY-PROM</v>
          </cell>
          <cell r="BM1886">
            <v>17</v>
          </cell>
          <cell r="BN1886">
            <v>2917</v>
          </cell>
          <cell r="BO1886" t="str">
            <v>E2 - Sales</v>
          </cell>
          <cell r="BP1886">
            <v>35000</v>
          </cell>
          <cell r="BQ1886" t="str">
            <v xml:space="preserve"> </v>
          </cell>
          <cell r="BR1886">
            <v>37653</v>
          </cell>
          <cell r="BS1886">
            <v>7.6999999999999999E-2</v>
          </cell>
          <cell r="BT1886">
            <v>30000</v>
          </cell>
          <cell r="BU1886">
            <v>50400</v>
          </cell>
          <cell r="BV1886">
            <v>61950</v>
          </cell>
          <cell r="BW1886">
            <v>4.7E-2</v>
          </cell>
          <cell r="BX1886">
            <v>6.2E-2</v>
          </cell>
          <cell r="BY1886">
            <v>45000</v>
          </cell>
          <cell r="BZ1886">
            <v>10000</v>
          </cell>
          <cell r="CA1886">
            <v>10000</v>
          </cell>
          <cell r="CB1886">
            <v>2000</v>
          </cell>
          <cell r="CC1886">
            <v>2000</v>
          </cell>
          <cell r="CD1886">
            <v>2000</v>
          </cell>
          <cell r="CE1886">
            <v>2000</v>
          </cell>
          <cell r="CF1886" t="str">
            <v>B</v>
          </cell>
          <cell r="CG1886">
            <v>24</v>
          </cell>
          <cell r="CH1886" t="str">
            <v xml:space="preserve"> </v>
          </cell>
          <cell r="CI1886" t="str">
            <v xml:space="preserve"> </v>
          </cell>
          <cell r="CJ1886" t="str">
            <v xml:space="preserve"> </v>
          </cell>
          <cell r="CK1886" t="str">
            <v xml:space="preserve"> </v>
          </cell>
          <cell r="CL1886" t="str">
            <v xml:space="preserve"> </v>
          </cell>
          <cell r="CM1886" t="str">
            <v>BA (University of California, Berkeley) / 3.5</v>
          </cell>
          <cell r="CP1886">
            <v>45000</v>
          </cell>
          <cell r="CQ1886">
            <v>37987</v>
          </cell>
          <cell r="CR1886">
            <v>45000</v>
          </cell>
          <cell r="CS1886">
            <v>37895</v>
          </cell>
          <cell r="CT1886">
            <v>45000</v>
          </cell>
          <cell r="CU1886">
            <v>37803</v>
          </cell>
          <cell r="CV1886">
            <v>40000</v>
          </cell>
          <cell r="CW1886">
            <v>37712</v>
          </cell>
          <cell r="CX1886">
            <v>37500</v>
          </cell>
          <cell r="CY1886">
            <v>37622</v>
          </cell>
          <cell r="CZ1886" t="str">
            <v>Sales - On-Line Ad Sales</v>
          </cell>
          <cell r="DA1886">
            <v>0</v>
          </cell>
          <cell r="DB1886">
            <v>90</v>
          </cell>
        </row>
        <row r="1887">
          <cell r="A1887">
            <v>1027</v>
          </cell>
          <cell r="B1887">
            <v>1027</v>
          </cell>
          <cell r="C1887">
            <v>7101</v>
          </cell>
          <cell r="D1887" t="str">
            <v>US-MTV-SAL</v>
          </cell>
          <cell r="E1887" t="str">
            <v>dana</v>
          </cell>
          <cell r="F1887" t="str">
            <v>Dana</v>
          </cell>
          <cell r="G1887" t="str">
            <v xml:space="preserve"> </v>
          </cell>
          <cell r="H1887" t="str">
            <v>Kilian</v>
          </cell>
          <cell r="I1887" t="str">
            <v>Dana Kilian</v>
          </cell>
          <cell r="J1887" t="str">
            <v>Dana Kilian</v>
          </cell>
          <cell r="K1887" t="str">
            <v>Dana</v>
          </cell>
          <cell r="L1887" t="str">
            <v>USD</v>
          </cell>
          <cell r="M1887" t="str">
            <v>Kilian, Dana</v>
          </cell>
          <cell r="N1887" t="str">
            <v>F</v>
          </cell>
          <cell r="O1887">
            <v>28898</v>
          </cell>
          <cell r="P1887" t="str">
            <v>US</v>
          </cell>
          <cell r="Q1887" t="str">
            <v xml:space="preserve"> </v>
          </cell>
          <cell r="R1887" t="str">
            <v>Client Services Coordinator - AdWords</v>
          </cell>
          <cell r="S1887" t="str">
            <v>EMPLOYEE</v>
          </cell>
          <cell r="T1887">
            <v>3.5</v>
          </cell>
          <cell r="U1887" t="str">
            <v>MacIsaac, Amy</v>
          </cell>
          <cell r="V1887" t="str">
            <v>amym</v>
          </cell>
          <cell r="W1887" t="str">
            <v>OTHER</v>
          </cell>
          <cell r="X1887" t="str">
            <v xml:space="preserve"> </v>
          </cell>
          <cell r="Y1887" t="str">
            <v>Rodeo</v>
          </cell>
          <cell r="Z1887">
            <v>41</v>
          </cell>
          <cell r="AA1887" t="str">
            <v>C1</v>
          </cell>
          <cell r="AB1887">
            <v>233</v>
          </cell>
          <cell r="AC1887" t="str">
            <v>650-623-4751</v>
          </cell>
          <cell r="AD1887" t="str">
            <v>842 Dolores</v>
          </cell>
          <cell r="AE1887" t="str">
            <v xml:space="preserve"> </v>
          </cell>
          <cell r="AF1887" t="str">
            <v>San Francisco</v>
          </cell>
          <cell r="AG1887" t="str">
            <v>CA</v>
          </cell>
          <cell r="AH1887">
            <v>94110</v>
          </cell>
          <cell r="AI1887" t="str">
            <v>US</v>
          </cell>
          <cell r="AJ1887" t="str">
            <v>415-970-0641</v>
          </cell>
          <cell r="AK1887" t="str">
            <v>U</v>
          </cell>
          <cell r="AL1887" t="str">
            <v>S</v>
          </cell>
          <cell r="AM1887" t="str">
            <v>N</v>
          </cell>
          <cell r="AN1887" t="str">
            <v>604-44-4196</v>
          </cell>
          <cell r="AO1887" t="str">
            <v>U</v>
          </cell>
          <cell r="AP1887" t="str">
            <v>COSTCENTER</v>
          </cell>
          <cell r="AQ1887" t="str">
            <v>E2</v>
          </cell>
          <cell r="AR1887" t="str">
            <v>AdWords Coordinator</v>
          </cell>
          <cell r="AS1887" t="str">
            <v>Online Ad Sales - NA</v>
          </cell>
          <cell r="AT1887">
            <v>151</v>
          </cell>
          <cell r="AU1887" t="str">
            <v>Sales - On-Line Ad Sales</v>
          </cell>
          <cell r="AW1887">
            <v>37599</v>
          </cell>
          <cell r="AX1887">
            <v>37599</v>
          </cell>
          <cell r="AY1887" t="str">
            <v>E2 - Sales - On-Line Ad Sales - AdWords Coordinator</v>
          </cell>
          <cell r="AZ1887" t="str">
            <v>Sales</v>
          </cell>
          <cell r="BA1887" t="str">
            <v>JOBCODE</v>
          </cell>
          <cell r="BB1887" t="str">
            <v>JOBCODE-PROM</v>
          </cell>
          <cell r="BC1887">
            <v>37742</v>
          </cell>
          <cell r="BD1887">
            <v>1.4</v>
          </cell>
          <cell r="BE1887">
            <v>1.1000000000000001</v>
          </cell>
          <cell r="BF1887" t="str">
            <v>E</v>
          </cell>
          <cell r="BG1887">
            <v>702</v>
          </cell>
          <cell r="BH1887">
            <v>10702</v>
          </cell>
          <cell r="BI1887">
            <v>1</v>
          </cell>
          <cell r="BJ1887">
            <v>37742</v>
          </cell>
          <cell r="BK1887" t="str">
            <v>SALARY</v>
          </cell>
          <cell r="BL1887" t="str">
            <v>SALARY-PROM</v>
          </cell>
          <cell r="BM1887">
            <v>17</v>
          </cell>
          <cell r="BN1887">
            <v>2917</v>
          </cell>
          <cell r="BO1887" t="str">
            <v>E2 - Sales</v>
          </cell>
          <cell r="BP1887">
            <v>35000</v>
          </cell>
          <cell r="BQ1887">
            <v>32500</v>
          </cell>
          <cell r="BR1887">
            <v>37742</v>
          </cell>
          <cell r="BS1887">
            <v>7.6999999999999999E-2</v>
          </cell>
          <cell r="BT1887">
            <v>30000</v>
          </cell>
          <cell r="BU1887">
            <v>50400</v>
          </cell>
          <cell r="BV1887">
            <v>61950</v>
          </cell>
          <cell r="BW1887">
            <v>4.7E-2</v>
          </cell>
          <cell r="BX1887">
            <v>6.2E-2</v>
          </cell>
          <cell r="BY1887">
            <v>45000</v>
          </cell>
          <cell r="BZ1887">
            <v>10000</v>
          </cell>
          <cell r="CA1887">
            <v>10000</v>
          </cell>
          <cell r="CB1887">
            <v>2000</v>
          </cell>
          <cell r="CC1887">
            <v>2000</v>
          </cell>
          <cell r="CD1887">
            <v>2000</v>
          </cell>
          <cell r="CE1887">
            <v>2000</v>
          </cell>
          <cell r="CF1887" t="str">
            <v>W</v>
          </cell>
          <cell r="CG1887">
            <v>25</v>
          </cell>
          <cell r="CH1887" t="str">
            <v xml:space="preserve"> </v>
          </cell>
          <cell r="CI1887" t="str">
            <v xml:space="preserve"> </v>
          </cell>
          <cell r="CJ1887" t="str">
            <v xml:space="preserve"> </v>
          </cell>
          <cell r="CK1887" t="str">
            <v xml:space="preserve"> </v>
          </cell>
          <cell r="CL1887" t="str">
            <v xml:space="preserve"> </v>
          </cell>
          <cell r="CM1887" t="str">
            <v>BA (University of California, Berkeley) 01/ 3.6</v>
          </cell>
          <cell r="CN1887" t="str">
            <v>VERIFIED-NONE</v>
          </cell>
          <cell r="CP1887">
            <v>45000</v>
          </cell>
          <cell r="CQ1887">
            <v>37987</v>
          </cell>
          <cell r="CR1887">
            <v>45000</v>
          </cell>
          <cell r="CS1887">
            <v>37895</v>
          </cell>
          <cell r="CT1887">
            <v>45000</v>
          </cell>
          <cell r="CU1887">
            <v>37803</v>
          </cell>
          <cell r="CV1887">
            <v>40000</v>
          </cell>
          <cell r="CW1887">
            <v>37712</v>
          </cell>
          <cell r="CX1887">
            <v>35000</v>
          </cell>
          <cell r="CY1887">
            <v>37622</v>
          </cell>
          <cell r="CZ1887" t="str">
            <v>Sales - On-Line Ad Sales</v>
          </cell>
          <cell r="DA1887">
            <v>0</v>
          </cell>
          <cell r="DB1887">
            <v>90</v>
          </cell>
        </row>
        <row r="1888">
          <cell r="A1888">
            <v>1030</v>
          </cell>
          <cell r="B1888">
            <v>1030</v>
          </cell>
          <cell r="C1888">
            <v>7101</v>
          </cell>
          <cell r="D1888" t="str">
            <v>US-MTV-SAL</v>
          </cell>
          <cell r="E1888" t="str">
            <v>brendan</v>
          </cell>
          <cell r="F1888" t="str">
            <v>Brendan</v>
          </cell>
          <cell r="G1888" t="str">
            <v xml:space="preserve"> </v>
          </cell>
          <cell r="H1888" t="str">
            <v>Schlenker-Goodrich</v>
          </cell>
          <cell r="I1888" t="str">
            <v>Brendan Schlenker-Goodrich</v>
          </cell>
          <cell r="J1888" t="str">
            <v>Brendan Schlenker-Goodrich</v>
          </cell>
          <cell r="K1888" t="str">
            <v>Brendan</v>
          </cell>
          <cell r="L1888" t="str">
            <v>USD</v>
          </cell>
          <cell r="M1888" t="str">
            <v>Schlenker-Goodrich, Brendan</v>
          </cell>
          <cell r="N1888" t="str">
            <v>M</v>
          </cell>
          <cell r="O1888">
            <v>27872</v>
          </cell>
          <cell r="P1888" t="str">
            <v>US</v>
          </cell>
          <cell r="Q1888" t="str">
            <v xml:space="preserve"> </v>
          </cell>
          <cell r="R1888" t="str">
            <v>Client Services Coordinator - AdWords</v>
          </cell>
          <cell r="S1888" t="str">
            <v>EMPLOYEE</v>
          </cell>
          <cell r="T1888">
            <v>3.5</v>
          </cell>
          <cell r="U1888" t="str">
            <v>MacIsaac, Amy</v>
          </cell>
          <cell r="V1888" t="str">
            <v>amym</v>
          </cell>
          <cell r="W1888" t="str">
            <v>JOBS-AT-GOOGLE</v>
          </cell>
          <cell r="X1888" t="str">
            <v xml:space="preserve"> </v>
          </cell>
          <cell r="Y1888" t="str">
            <v>Medicine Planet</v>
          </cell>
          <cell r="Z1888">
            <v>41</v>
          </cell>
          <cell r="AA1888" t="str">
            <v>C1</v>
          </cell>
          <cell r="AB1888">
            <v>107</v>
          </cell>
          <cell r="AC1888" t="str">
            <v>650-623-4752</v>
          </cell>
          <cell r="AD1888" t="str">
            <v>3760 20th Street</v>
          </cell>
          <cell r="AE1888" t="str">
            <v xml:space="preserve"> </v>
          </cell>
          <cell r="AF1888" t="str">
            <v>San Francisco</v>
          </cell>
          <cell r="AG1888" t="str">
            <v>CA</v>
          </cell>
          <cell r="AH1888">
            <v>94110</v>
          </cell>
          <cell r="AI1888" t="str">
            <v>US</v>
          </cell>
          <cell r="AJ1888" t="str">
            <v>415-701-0233</v>
          </cell>
          <cell r="AK1888" t="str">
            <v>U</v>
          </cell>
          <cell r="AL1888" t="str">
            <v>S</v>
          </cell>
          <cell r="AM1888" t="str">
            <v>N</v>
          </cell>
          <cell r="AN1888" t="str">
            <v>133-74-6302</v>
          </cell>
          <cell r="AO1888" t="str">
            <v>U</v>
          </cell>
          <cell r="AP1888" t="str">
            <v>COSTCENTER</v>
          </cell>
          <cell r="AQ1888" t="str">
            <v>E2</v>
          </cell>
          <cell r="AR1888" t="str">
            <v>AdWords Coordinator</v>
          </cell>
          <cell r="AS1888" t="str">
            <v>Online Ad Sales - NA</v>
          </cell>
          <cell r="AT1888">
            <v>151</v>
          </cell>
          <cell r="AU1888" t="str">
            <v>Sales - On-Line Ad Sales</v>
          </cell>
          <cell r="AW1888">
            <v>37599</v>
          </cell>
          <cell r="AX1888">
            <v>37599</v>
          </cell>
          <cell r="AY1888" t="str">
            <v>E2 - Sales - On-Line Ad Sales - AdWords Coordinator</v>
          </cell>
          <cell r="AZ1888" t="str">
            <v>Sales</v>
          </cell>
          <cell r="BA1888" t="str">
            <v>JOBCODE</v>
          </cell>
          <cell r="BB1888" t="str">
            <v>JOBCODE-PROM</v>
          </cell>
          <cell r="BC1888">
            <v>37742</v>
          </cell>
          <cell r="BD1888">
            <v>1.4</v>
          </cell>
          <cell r="BE1888">
            <v>1.1000000000000001</v>
          </cell>
          <cell r="BF1888" t="str">
            <v>E</v>
          </cell>
          <cell r="BG1888">
            <v>701</v>
          </cell>
          <cell r="BH1888">
            <v>10701</v>
          </cell>
          <cell r="BI1888">
            <v>1</v>
          </cell>
          <cell r="BJ1888">
            <v>37742</v>
          </cell>
          <cell r="BK1888" t="str">
            <v>SALARY</v>
          </cell>
          <cell r="BL1888" t="str">
            <v>SALARY-PROM</v>
          </cell>
          <cell r="BM1888">
            <v>17</v>
          </cell>
          <cell r="BN1888">
            <v>2917</v>
          </cell>
          <cell r="BO1888" t="str">
            <v>E2 - Sales</v>
          </cell>
          <cell r="BP1888">
            <v>35000</v>
          </cell>
          <cell r="BQ1888" t="str">
            <v xml:space="preserve"> </v>
          </cell>
          <cell r="BR1888">
            <v>37742</v>
          </cell>
          <cell r="BS1888">
            <v>7.6999999999999999E-2</v>
          </cell>
          <cell r="BT1888">
            <v>30000</v>
          </cell>
          <cell r="BU1888">
            <v>50400</v>
          </cell>
          <cell r="BV1888">
            <v>61950</v>
          </cell>
          <cell r="BW1888">
            <v>4.7E-2</v>
          </cell>
          <cell r="BX1888">
            <v>6.2E-2</v>
          </cell>
          <cell r="BY1888">
            <v>45000</v>
          </cell>
          <cell r="BZ1888">
            <v>10000</v>
          </cell>
          <cell r="CA1888">
            <v>10000</v>
          </cell>
          <cell r="CB1888">
            <v>2000</v>
          </cell>
          <cell r="CC1888">
            <v>2000</v>
          </cell>
          <cell r="CD1888">
            <v>2000</v>
          </cell>
          <cell r="CE1888">
            <v>2000</v>
          </cell>
          <cell r="CF1888" t="str">
            <v>W</v>
          </cell>
          <cell r="CG1888">
            <v>28</v>
          </cell>
          <cell r="CH1888" t="str">
            <v xml:space="preserve"> </v>
          </cell>
          <cell r="CI1888" t="str">
            <v xml:space="preserve"> </v>
          </cell>
          <cell r="CJ1888" t="str">
            <v xml:space="preserve"> </v>
          </cell>
          <cell r="CK1888" t="str">
            <v xml:space="preserve"> </v>
          </cell>
          <cell r="CL1888" t="str">
            <v xml:space="preserve"> </v>
          </cell>
          <cell r="CM1888" t="str">
            <v>BA (Cornell University) 00/ 3.3</v>
          </cell>
          <cell r="CN1888" t="str">
            <v>VERIFIED-NONE</v>
          </cell>
          <cell r="CP1888">
            <v>45000</v>
          </cell>
          <cell r="CQ1888">
            <v>37987</v>
          </cell>
          <cell r="CR1888">
            <v>45000</v>
          </cell>
          <cell r="CS1888">
            <v>37895</v>
          </cell>
          <cell r="CT1888">
            <v>45000</v>
          </cell>
          <cell r="CU1888">
            <v>37803</v>
          </cell>
          <cell r="CV1888">
            <v>40000</v>
          </cell>
          <cell r="CW1888">
            <v>37712</v>
          </cell>
          <cell r="CX1888">
            <v>35000</v>
          </cell>
          <cell r="CY1888">
            <v>37622</v>
          </cell>
          <cell r="CZ1888" t="str">
            <v>Sales - On-Line Ad Sales</v>
          </cell>
          <cell r="DA1888">
            <v>0</v>
          </cell>
          <cell r="DB1888">
            <v>90</v>
          </cell>
        </row>
        <row r="1889">
          <cell r="A1889">
            <v>1032</v>
          </cell>
          <cell r="B1889">
            <v>1032</v>
          </cell>
          <cell r="C1889">
            <v>7101</v>
          </cell>
          <cell r="D1889" t="str">
            <v>US-MTV-SAL</v>
          </cell>
          <cell r="E1889" t="str">
            <v>nic</v>
          </cell>
          <cell r="F1889" t="str">
            <v>Nicholas</v>
          </cell>
          <cell r="G1889" t="str">
            <v xml:space="preserve"> </v>
          </cell>
          <cell r="H1889" t="str">
            <v>Bennett</v>
          </cell>
          <cell r="I1889" t="str">
            <v>Nic Bennett</v>
          </cell>
          <cell r="J1889" t="str">
            <v>Nicholas Bennett</v>
          </cell>
          <cell r="K1889" t="str">
            <v>Nic</v>
          </cell>
          <cell r="L1889" t="str">
            <v>USD</v>
          </cell>
          <cell r="M1889" t="str">
            <v>Bennett, Nicholas</v>
          </cell>
          <cell r="N1889" t="str">
            <v>M</v>
          </cell>
          <cell r="O1889">
            <v>29216</v>
          </cell>
          <cell r="P1889" t="str">
            <v>US</v>
          </cell>
          <cell r="Q1889" t="str">
            <v xml:space="preserve"> </v>
          </cell>
          <cell r="R1889" t="str">
            <v>Client Services Coordinator - AdWords</v>
          </cell>
          <cell r="S1889" t="str">
            <v>EMPLOYEE</v>
          </cell>
          <cell r="T1889">
            <v>3.25</v>
          </cell>
          <cell r="U1889" t="str">
            <v>MacIsaac, Amy</v>
          </cell>
          <cell r="V1889" t="str">
            <v>amym</v>
          </cell>
          <cell r="W1889" t="str">
            <v>JOBS-AT-GOOGLE</v>
          </cell>
          <cell r="X1889" t="str">
            <v xml:space="preserve"> </v>
          </cell>
          <cell r="Y1889" t="str">
            <v xml:space="preserve"> </v>
          </cell>
          <cell r="Z1889">
            <v>41</v>
          </cell>
          <cell r="AA1889" t="str">
            <v>C1</v>
          </cell>
          <cell r="AB1889">
            <v>239</v>
          </cell>
          <cell r="AC1889" t="str">
            <v>650-623-4753</v>
          </cell>
          <cell r="AD1889" t="str">
            <v>56 S 2nd St</v>
          </cell>
          <cell r="AE1889" t="str">
            <v>Apt 302</v>
          </cell>
          <cell r="AF1889" t="str">
            <v>San Jose</v>
          </cell>
          <cell r="AG1889" t="str">
            <v>CA</v>
          </cell>
          <cell r="AH1889">
            <v>95113</v>
          </cell>
          <cell r="AI1889" t="str">
            <v>US</v>
          </cell>
          <cell r="AJ1889" t="str">
            <v xml:space="preserve"> </v>
          </cell>
          <cell r="AK1889" t="str">
            <v>U</v>
          </cell>
          <cell r="AL1889" t="str">
            <v>S</v>
          </cell>
          <cell r="AM1889" t="str">
            <v>N</v>
          </cell>
          <cell r="AN1889" t="str">
            <v>543-04-0053</v>
          </cell>
          <cell r="AO1889" t="str">
            <v>U</v>
          </cell>
          <cell r="AP1889" t="str">
            <v>COSTCENTER</v>
          </cell>
          <cell r="AQ1889" t="str">
            <v>E2</v>
          </cell>
          <cell r="AR1889" t="str">
            <v>AdWords Coordinator</v>
          </cell>
          <cell r="AS1889" t="str">
            <v>Online Ad Sales - NA</v>
          </cell>
          <cell r="AT1889">
            <v>151</v>
          </cell>
          <cell r="AU1889" t="str">
            <v>Sales - On-Line Ad Sales</v>
          </cell>
          <cell r="AW1889">
            <v>37599</v>
          </cell>
          <cell r="AX1889">
            <v>37599</v>
          </cell>
          <cell r="AY1889" t="str">
            <v>E2 - Sales - On-Line Ad Sales - AdWords Coordinator</v>
          </cell>
          <cell r="AZ1889" t="str">
            <v>Sales</v>
          </cell>
          <cell r="BA1889" t="str">
            <v>JOBCODE</v>
          </cell>
          <cell r="BB1889" t="str">
            <v>JOBCODE-PROM</v>
          </cell>
          <cell r="BC1889">
            <v>37742</v>
          </cell>
          <cell r="BD1889">
            <v>1.4</v>
          </cell>
          <cell r="BE1889">
            <v>1.1000000000000001</v>
          </cell>
          <cell r="BF1889" t="str">
            <v>E</v>
          </cell>
          <cell r="BG1889">
            <v>700</v>
          </cell>
          <cell r="BH1889">
            <v>10700</v>
          </cell>
          <cell r="BI1889">
            <v>1</v>
          </cell>
          <cell r="BJ1889">
            <v>37742</v>
          </cell>
          <cell r="BK1889" t="str">
            <v>SALARY</v>
          </cell>
          <cell r="BL1889" t="str">
            <v>SALARY-PROM</v>
          </cell>
          <cell r="BM1889">
            <v>17</v>
          </cell>
          <cell r="BN1889">
            <v>2917</v>
          </cell>
          <cell r="BO1889" t="str">
            <v>E2 - Sales</v>
          </cell>
          <cell r="BP1889">
            <v>35000</v>
          </cell>
          <cell r="BQ1889" t="str">
            <v xml:space="preserve"> </v>
          </cell>
          <cell r="BR1889">
            <v>37742</v>
          </cell>
          <cell r="BS1889">
            <v>7.6999999999999999E-2</v>
          </cell>
          <cell r="BT1889">
            <v>30000</v>
          </cell>
          <cell r="BU1889">
            <v>50400</v>
          </cell>
          <cell r="BV1889">
            <v>61950</v>
          </cell>
          <cell r="BW1889">
            <v>4.7E-2</v>
          </cell>
          <cell r="BX1889">
            <v>6.2E-2</v>
          </cell>
          <cell r="BY1889">
            <v>45000</v>
          </cell>
          <cell r="BZ1889">
            <v>10000</v>
          </cell>
          <cell r="CA1889">
            <v>10000</v>
          </cell>
          <cell r="CB1889">
            <v>2000</v>
          </cell>
          <cell r="CC1889">
            <v>2000</v>
          </cell>
          <cell r="CD1889">
            <v>2000</v>
          </cell>
          <cell r="CE1889">
            <v>2000</v>
          </cell>
          <cell r="CF1889" t="str">
            <v>W</v>
          </cell>
          <cell r="CG1889">
            <v>24</v>
          </cell>
          <cell r="CH1889" t="str">
            <v xml:space="preserve"> </v>
          </cell>
          <cell r="CI1889" t="str">
            <v xml:space="preserve"> </v>
          </cell>
          <cell r="CJ1889" t="str">
            <v xml:space="preserve"> </v>
          </cell>
          <cell r="CK1889" t="str">
            <v xml:space="preserve"> </v>
          </cell>
          <cell r="CL1889" t="str">
            <v xml:space="preserve"> </v>
          </cell>
          <cell r="CM1889" t="str">
            <v>BS (Santa Clara University) 02/ 3.35</v>
          </cell>
          <cell r="CN1889" t="str">
            <v>VERIFIED-NONE</v>
          </cell>
          <cell r="CP1889">
            <v>45000</v>
          </cell>
          <cell r="CQ1889">
            <v>37987</v>
          </cell>
          <cell r="CR1889">
            <v>45000</v>
          </cell>
          <cell r="CS1889">
            <v>37895</v>
          </cell>
          <cell r="CT1889">
            <v>45000</v>
          </cell>
          <cell r="CU1889">
            <v>37803</v>
          </cell>
          <cell r="CV1889">
            <v>40000</v>
          </cell>
          <cell r="CW1889">
            <v>37712</v>
          </cell>
          <cell r="CX1889">
            <v>35000</v>
          </cell>
          <cell r="CY1889">
            <v>37622</v>
          </cell>
          <cell r="CZ1889" t="str">
            <v>Sales - On-Line Ad Sales</v>
          </cell>
          <cell r="DA1889">
            <v>0</v>
          </cell>
          <cell r="DB1889">
            <v>90</v>
          </cell>
        </row>
        <row r="1890">
          <cell r="A1890">
            <v>1042</v>
          </cell>
          <cell r="B1890">
            <v>1042</v>
          </cell>
          <cell r="C1890">
            <v>7101</v>
          </cell>
          <cell r="D1890" t="str">
            <v>US-MTV-SAL</v>
          </cell>
          <cell r="E1890" t="str">
            <v>jenni</v>
          </cell>
          <cell r="F1890" t="str">
            <v>Jenni</v>
          </cell>
          <cell r="G1890" t="str">
            <v xml:space="preserve"> </v>
          </cell>
          <cell r="H1890" t="str">
            <v>Shideler</v>
          </cell>
          <cell r="I1890" t="str">
            <v>Jenni Shideler</v>
          </cell>
          <cell r="J1890" t="str">
            <v>Jenni Shideler</v>
          </cell>
          <cell r="K1890" t="str">
            <v>Jenni</v>
          </cell>
          <cell r="L1890" t="str">
            <v>USD</v>
          </cell>
          <cell r="M1890" t="str">
            <v>Shideler, Jenni</v>
          </cell>
          <cell r="N1890" t="str">
            <v>F</v>
          </cell>
          <cell r="O1890">
            <v>29117</v>
          </cell>
          <cell r="P1890" t="str">
            <v>UNKNOWN</v>
          </cell>
          <cell r="Q1890" t="str">
            <v xml:space="preserve"> </v>
          </cell>
          <cell r="R1890" t="str">
            <v>Client Services Coordinator - AdWords</v>
          </cell>
          <cell r="S1890" t="str">
            <v>EMPLOYEE</v>
          </cell>
          <cell r="T1890">
            <v>3.25</v>
          </cell>
          <cell r="U1890" t="str">
            <v>Kipp, William</v>
          </cell>
          <cell r="V1890" t="str">
            <v>wkipp</v>
          </cell>
          <cell r="W1890" t="str">
            <v>TEMP-AGENCY EMP-REF</v>
          </cell>
          <cell r="X1890" t="str">
            <v xml:space="preserve">  Gellman, Lauren</v>
          </cell>
          <cell r="Y1890" t="str">
            <v>Oakland Athletics</v>
          </cell>
          <cell r="Z1890">
            <v>41</v>
          </cell>
          <cell r="AA1890" t="str">
            <v>C1</v>
          </cell>
          <cell r="AB1890">
            <v>127</v>
          </cell>
          <cell r="AC1890" t="str">
            <v>650-623-5144</v>
          </cell>
          <cell r="AD1890" t="str">
            <v>2702 Bush Street</v>
          </cell>
          <cell r="AE1890" t="str">
            <v xml:space="preserve"> </v>
          </cell>
          <cell r="AF1890" t="str">
            <v>San Francisco</v>
          </cell>
          <cell r="AG1890" t="str">
            <v>CA</v>
          </cell>
          <cell r="AH1890">
            <v>94115</v>
          </cell>
          <cell r="AI1890" t="str">
            <v>US</v>
          </cell>
          <cell r="AJ1890" t="str">
            <v xml:space="preserve"> </v>
          </cell>
          <cell r="AK1890" t="str">
            <v>U</v>
          </cell>
          <cell r="AL1890" t="str">
            <v>S</v>
          </cell>
          <cell r="AM1890" t="str">
            <v>N</v>
          </cell>
          <cell r="AN1890" t="str">
            <v>547-71-0718</v>
          </cell>
          <cell r="AO1890" t="str">
            <v>U</v>
          </cell>
          <cell r="AP1890" t="str">
            <v>COSTCENTER</v>
          </cell>
          <cell r="AQ1890" t="str">
            <v>E2</v>
          </cell>
          <cell r="AR1890" t="str">
            <v>AdWords Coordinator</v>
          </cell>
          <cell r="AS1890" t="str">
            <v>Online Ad Sales - NA</v>
          </cell>
          <cell r="AT1890">
            <v>151</v>
          </cell>
          <cell r="AU1890" t="str">
            <v>Sales - On-Line Ad Sales</v>
          </cell>
          <cell r="AW1890">
            <v>37662</v>
          </cell>
          <cell r="AX1890">
            <v>37662</v>
          </cell>
          <cell r="AY1890" t="str">
            <v>E2 - Sales - On-Line Ad Sales - AdWords Coordinator</v>
          </cell>
          <cell r="AZ1890" t="str">
            <v>Sales</v>
          </cell>
          <cell r="BA1890" t="str">
            <v>JOBCODE</v>
          </cell>
          <cell r="BB1890" t="str">
            <v>JOBCODE-PROM</v>
          </cell>
          <cell r="BC1890">
            <v>37834</v>
          </cell>
          <cell r="BD1890">
            <v>1.3</v>
          </cell>
          <cell r="BE1890">
            <v>0.8</v>
          </cell>
          <cell r="BF1890" t="str">
            <v>E</v>
          </cell>
          <cell r="BG1890">
            <v>807</v>
          </cell>
          <cell r="BH1890">
            <v>10807</v>
          </cell>
          <cell r="BI1890">
            <v>1</v>
          </cell>
          <cell r="BJ1890">
            <v>37834</v>
          </cell>
          <cell r="BK1890" t="str">
            <v>SALARY</v>
          </cell>
          <cell r="BL1890" t="str">
            <v>SALARY-PROM</v>
          </cell>
          <cell r="BM1890">
            <v>17</v>
          </cell>
          <cell r="BN1890">
            <v>2917</v>
          </cell>
          <cell r="BO1890" t="str">
            <v>E2 - Sales</v>
          </cell>
          <cell r="BP1890">
            <v>35000</v>
          </cell>
          <cell r="BQ1890" t="str">
            <v xml:space="preserve"> </v>
          </cell>
          <cell r="BR1890">
            <v>37834</v>
          </cell>
          <cell r="BS1890">
            <v>7.6999999999999999E-2</v>
          </cell>
          <cell r="BT1890">
            <v>30000</v>
          </cell>
          <cell r="BU1890">
            <v>50400</v>
          </cell>
          <cell r="BV1890">
            <v>61950</v>
          </cell>
          <cell r="BW1890">
            <v>4.7E-2</v>
          </cell>
          <cell r="BX1890">
            <v>6.2E-2</v>
          </cell>
          <cell r="BY1890">
            <v>45000</v>
          </cell>
          <cell r="BZ1890">
            <v>10000</v>
          </cell>
          <cell r="CA1890">
            <v>10000</v>
          </cell>
          <cell r="CB1890">
            <v>1700</v>
          </cell>
          <cell r="CC1890">
            <v>1700</v>
          </cell>
          <cell r="CD1890">
            <v>1700</v>
          </cell>
          <cell r="CE1890">
            <v>1700</v>
          </cell>
          <cell r="CF1890" t="str">
            <v>W</v>
          </cell>
          <cell r="CG1890">
            <v>24</v>
          </cell>
          <cell r="CH1890" t="str">
            <v xml:space="preserve"> </v>
          </cell>
          <cell r="CI1890" t="str">
            <v xml:space="preserve"> </v>
          </cell>
          <cell r="CJ1890" t="str">
            <v xml:space="preserve"> </v>
          </cell>
          <cell r="CK1890" t="str">
            <v xml:space="preserve"> </v>
          </cell>
          <cell r="CL1890" t="str">
            <v xml:space="preserve"> </v>
          </cell>
          <cell r="CM1890" t="str">
            <v>BA (Stanford University) 01/ 3.41</v>
          </cell>
          <cell r="CP1890">
            <v>45000</v>
          </cell>
          <cell r="CQ1890">
            <v>37987</v>
          </cell>
          <cell r="CR1890">
            <v>45000</v>
          </cell>
          <cell r="CS1890">
            <v>37895</v>
          </cell>
          <cell r="CT1890">
            <v>45000</v>
          </cell>
          <cell r="CU1890">
            <v>37803</v>
          </cell>
          <cell r="CV1890">
            <v>35000</v>
          </cell>
          <cell r="CW1890">
            <v>37712</v>
          </cell>
          <cell r="CX1890">
            <v>35000</v>
          </cell>
          <cell r="CY1890">
            <v>37622</v>
          </cell>
          <cell r="CZ1890" t="str">
            <v>Sales - On-Line Ad Sales</v>
          </cell>
          <cell r="DA1890">
            <v>0</v>
          </cell>
          <cell r="DB1890">
            <v>90</v>
          </cell>
        </row>
        <row r="1891">
          <cell r="A1891">
            <v>1046</v>
          </cell>
          <cell r="B1891">
            <v>1046</v>
          </cell>
          <cell r="C1891">
            <v>7101</v>
          </cell>
          <cell r="D1891" t="str">
            <v>US-MTV-SAL</v>
          </cell>
          <cell r="E1891" t="str">
            <v>kristina</v>
          </cell>
          <cell r="F1891" t="str">
            <v>Kristina</v>
          </cell>
          <cell r="G1891" t="str">
            <v xml:space="preserve"> </v>
          </cell>
          <cell r="H1891" t="str">
            <v>Cutura</v>
          </cell>
          <cell r="I1891" t="str">
            <v>Kristina Cutura</v>
          </cell>
          <cell r="J1891" t="str">
            <v>Kristina Cutura</v>
          </cell>
          <cell r="K1891" t="str">
            <v>Kristina</v>
          </cell>
          <cell r="L1891" t="str">
            <v>USD</v>
          </cell>
          <cell r="M1891" t="str">
            <v>Cutura, Kristina</v>
          </cell>
          <cell r="N1891" t="str">
            <v>F</v>
          </cell>
          <cell r="O1891">
            <v>29084</v>
          </cell>
          <cell r="P1891" t="str">
            <v>UNKNOWN</v>
          </cell>
          <cell r="Q1891" t="str">
            <v xml:space="preserve"> </v>
          </cell>
          <cell r="R1891" t="str">
            <v>Client Services Coordinator - AdWords</v>
          </cell>
          <cell r="S1891" t="str">
            <v>EMPLOYEE</v>
          </cell>
          <cell r="T1891">
            <v>3.25</v>
          </cell>
          <cell r="U1891" t="str">
            <v>MacIsaac, Amy</v>
          </cell>
          <cell r="V1891" t="str">
            <v>amym</v>
          </cell>
          <cell r="W1891" t="str">
            <v>TEMP-AGENCY AGENCY</v>
          </cell>
          <cell r="X1891" t="str">
            <v xml:space="preserve">  </v>
          </cell>
          <cell r="Y1891" t="str">
            <v>UCI</v>
          </cell>
          <cell r="Z1891">
            <v>41</v>
          </cell>
          <cell r="AA1891" t="str">
            <v>C1</v>
          </cell>
          <cell r="AB1891">
            <v>2116</v>
          </cell>
          <cell r="AC1891" t="str">
            <v>650-623-5159</v>
          </cell>
          <cell r="AD1891" t="str">
            <v>45 Sunnyside Ave</v>
          </cell>
          <cell r="AE1891" t="str">
            <v>#B</v>
          </cell>
          <cell r="AF1891" t="str">
            <v>Campbell</v>
          </cell>
          <cell r="AG1891" t="str">
            <v>CA</v>
          </cell>
          <cell r="AH1891">
            <v>95008</v>
          </cell>
          <cell r="AI1891" t="str">
            <v>US</v>
          </cell>
          <cell r="AJ1891" t="str">
            <v>408-364-9880</v>
          </cell>
          <cell r="AK1891" t="str">
            <v>U</v>
          </cell>
          <cell r="AL1891" t="str">
            <v>S</v>
          </cell>
          <cell r="AM1891" t="str">
            <v>N</v>
          </cell>
          <cell r="AN1891" t="str">
            <v>612-98-3326</v>
          </cell>
          <cell r="AO1891" t="str">
            <v>U</v>
          </cell>
          <cell r="AP1891" t="str">
            <v>COSTCENTER</v>
          </cell>
          <cell r="AQ1891" t="str">
            <v>E2</v>
          </cell>
          <cell r="AR1891" t="str">
            <v>AdWords Coordinator</v>
          </cell>
          <cell r="AS1891" t="str">
            <v>Online Ad Sales - NA</v>
          </cell>
          <cell r="AT1891">
            <v>151</v>
          </cell>
          <cell r="AU1891" t="str">
            <v>Sales - On-Line Ad Sales</v>
          </cell>
          <cell r="AW1891">
            <v>37662</v>
          </cell>
          <cell r="AX1891">
            <v>37662</v>
          </cell>
          <cell r="AY1891" t="str">
            <v>E2 - Sales - On-Line Ad Sales - AdWords Coordinator</v>
          </cell>
          <cell r="AZ1891" t="str">
            <v>Sales</v>
          </cell>
          <cell r="BA1891" t="str">
            <v>JOBCODE</v>
          </cell>
          <cell r="BB1891" t="str">
            <v>JOBCODE-PROM</v>
          </cell>
          <cell r="BC1891">
            <v>37834</v>
          </cell>
          <cell r="BD1891">
            <v>1.3</v>
          </cell>
          <cell r="BE1891">
            <v>0.8</v>
          </cell>
          <cell r="BF1891" t="str">
            <v>E</v>
          </cell>
          <cell r="BG1891">
            <v>790</v>
          </cell>
          <cell r="BH1891">
            <v>10790</v>
          </cell>
          <cell r="BI1891">
            <v>1</v>
          </cell>
          <cell r="BJ1891">
            <v>37834</v>
          </cell>
          <cell r="BK1891" t="str">
            <v>SALARY</v>
          </cell>
          <cell r="BL1891" t="str">
            <v>SALARY-PROM</v>
          </cell>
          <cell r="BM1891">
            <v>17</v>
          </cell>
          <cell r="BN1891">
            <v>2917</v>
          </cell>
          <cell r="BO1891" t="str">
            <v>E2 - Sales</v>
          </cell>
          <cell r="BP1891">
            <v>35000</v>
          </cell>
          <cell r="BQ1891" t="str">
            <v xml:space="preserve"> </v>
          </cell>
          <cell r="BR1891">
            <v>37834</v>
          </cell>
          <cell r="BS1891">
            <v>7.6999999999999999E-2</v>
          </cell>
          <cell r="BT1891">
            <v>30000</v>
          </cell>
          <cell r="BU1891">
            <v>50400</v>
          </cell>
          <cell r="BV1891">
            <v>61950</v>
          </cell>
          <cell r="BW1891">
            <v>4.7E-2</v>
          </cell>
          <cell r="BX1891">
            <v>6.2E-2</v>
          </cell>
          <cell r="BY1891">
            <v>45000</v>
          </cell>
          <cell r="BZ1891">
            <v>10000</v>
          </cell>
          <cell r="CA1891">
            <v>10000</v>
          </cell>
          <cell r="CB1891">
            <v>1700</v>
          </cell>
          <cell r="CC1891">
            <v>1700</v>
          </cell>
          <cell r="CD1891">
            <v>1700</v>
          </cell>
          <cell r="CE1891">
            <v>1700</v>
          </cell>
          <cell r="CF1891" t="str">
            <v>W</v>
          </cell>
          <cell r="CG1891">
            <v>24</v>
          </cell>
          <cell r="CH1891" t="str">
            <v xml:space="preserve"> </v>
          </cell>
          <cell r="CI1891" t="str">
            <v xml:space="preserve"> </v>
          </cell>
          <cell r="CJ1891" t="str">
            <v xml:space="preserve"> </v>
          </cell>
          <cell r="CK1891" t="str">
            <v xml:space="preserve"> </v>
          </cell>
          <cell r="CL1891" t="str">
            <v xml:space="preserve"> </v>
          </cell>
          <cell r="CM1891" t="str">
            <v>BA (University of California, Los Angeles) 02/ 3.65</v>
          </cell>
          <cell r="CN1891" t="str">
            <v>VERIFIED-NONE</v>
          </cell>
          <cell r="CP1891">
            <v>45000</v>
          </cell>
          <cell r="CQ1891">
            <v>37987</v>
          </cell>
          <cell r="CR1891">
            <v>45000</v>
          </cell>
          <cell r="CS1891">
            <v>37895</v>
          </cell>
          <cell r="CT1891">
            <v>45000</v>
          </cell>
          <cell r="CU1891">
            <v>37803</v>
          </cell>
          <cell r="CV1891">
            <v>35000</v>
          </cell>
          <cell r="CW1891">
            <v>37712</v>
          </cell>
          <cell r="CX1891">
            <v>35000</v>
          </cell>
          <cell r="CY1891">
            <v>37622</v>
          </cell>
          <cell r="CZ1891" t="str">
            <v>Sales - On-Line Ad Sales</v>
          </cell>
          <cell r="DA1891">
            <v>0</v>
          </cell>
          <cell r="DB1891">
            <v>90</v>
          </cell>
        </row>
        <row r="1892">
          <cell r="A1892">
            <v>1047</v>
          </cell>
          <cell r="B1892">
            <v>1047</v>
          </cell>
          <cell r="C1892">
            <v>7101</v>
          </cell>
          <cell r="D1892" t="str">
            <v>US-MTV-SAL</v>
          </cell>
          <cell r="E1892" t="str">
            <v>laurenr</v>
          </cell>
          <cell r="F1892" t="str">
            <v>Lauren</v>
          </cell>
          <cell r="G1892" t="str">
            <v xml:space="preserve"> </v>
          </cell>
          <cell r="H1892" t="str">
            <v>Russell</v>
          </cell>
          <cell r="I1892" t="str">
            <v>Lauren Russell</v>
          </cell>
          <cell r="J1892" t="str">
            <v>Lauren Russell</v>
          </cell>
          <cell r="K1892" t="str">
            <v>Lauren</v>
          </cell>
          <cell r="L1892" t="str">
            <v>USD</v>
          </cell>
          <cell r="M1892" t="str">
            <v>Russell, Lauren</v>
          </cell>
          <cell r="N1892" t="str">
            <v>F</v>
          </cell>
          <cell r="O1892">
            <v>29448</v>
          </cell>
          <cell r="P1892" t="str">
            <v>US</v>
          </cell>
          <cell r="Q1892" t="str">
            <v xml:space="preserve"> </v>
          </cell>
          <cell r="R1892" t="str">
            <v>Client Services Coordinator - AdWords</v>
          </cell>
          <cell r="S1892" t="str">
            <v>EMPLOYEE</v>
          </cell>
          <cell r="T1892">
            <v>3.5</v>
          </cell>
          <cell r="U1892" t="str">
            <v>MacIsaac, Amy</v>
          </cell>
          <cell r="V1892" t="str">
            <v>amym</v>
          </cell>
          <cell r="W1892" t="str">
            <v>TEMP-AGENCY AGENCY</v>
          </cell>
          <cell r="X1892" t="str">
            <v xml:space="preserve">  </v>
          </cell>
          <cell r="Y1892" t="str">
            <v>The Santa Clara</v>
          </cell>
          <cell r="Z1892">
            <v>41</v>
          </cell>
          <cell r="AA1892" t="str">
            <v>C1</v>
          </cell>
          <cell r="AB1892">
            <v>240</v>
          </cell>
          <cell r="AC1892" t="str">
            <v>650-623-5145</v>
          </cell>
          <cell r="AD1892" t="str">
            <v>2702 Bush St.</v>
          </cell>
          <cell r="AE1892" t="str">
            <v xml:space="preserve"> </v>
          </cell>
          <cell r="AF1892" t="str">
            <v>San Francisco</v>
          </cell>
          <cell r="AG1892" t="str">
            <v>CA</v>
          </cell>
          <cell r="AH1892">
            <v>94115</v>
          </cell>
          <cell r="AI1892" t="str">
            <v>US</v>
          </cell>
          <cell r="AJ1892" t="str">
            <v xml:space="preserve"> </v>
          </cell>
          <cell r="AK1892" t="str">
            <v>U</v>
          </cell>
          <cell r="AL1892" t="str">
            <v>S</v>
          </cell>
          <cell r="AM1892" t="str">
            <v>N</v>
          </cell>
          <cell r="AN1892" t="str">
            <v>318-82-7049</v>
          </cell>
          <cell r="AO1892" t="str">
            <v>U</v>
          </cell>
          <cell r="AP1892" t="str">
            <v>COSTCENTER</v>
          </cell>
          <cell r="AQ1892" t="str">
            <v>E2</v>
          </cell>
          <cell r="AR1892" t="str">
            <v>AdWords Coordinator</v>
          </cell>
          <cell r="AS1892" t="str">
            <v>Online Ad Sales - NA</v>
          </cell>
          <cell r="AT1892">
            <v>151</v>
          </cell>
          <cell r="AU1892" t="str">
            <v>Sales - On-Line Ad Sales</v>
          </cell>
          <cell r="AW1892">
            <v>37662</v>
          </cell>
          <cell r="AX1892">
            <v>37662</v>
          </cell>
          <cell r="AY1892" t="str">
            <v>E2 - Sales - On-Line Ad Sales - AdWords Coordinator</v>
          </cell>
          <cell r="AZ1892" t="str">
            <v>Sales</v>
          </cell>
          <cell r="BA1892" t="str">
            <v>JOBCODE</v>
          </cell>
          <cell r="BB1892" t="str">
            <v>JOBCODE-PROM</v>
          </cell>
          <cell r="BC1892">
            <v>37834</v>
          </cell>
          <cell r="BD1892">
            <v>1.3</v>
          </cell>
          <cell r="BE1892">
            <v>0.8</v>
          </cell>
          <cell r="BF1892" t="str">
            <v>E</v>
          </cell>
          <cell r="BG1892">
            <v>803</v>
          </cell>
          <cell r="BH1892">
            <v>10803</v>
          </cell>
          <cell r="BI1892">
            <v>1</v>
          </cell>
          <cell r="BJ1892">
            <v>37834</v>
          </cell>
          <cell r="BK1892" t="str">
            <v>SALARY</v>
          </cell>
          <cell r="BL1892" t="str">
            <v>SALARY-PROM</v>
          </cell>
          <cell r="BM1892">
            <v>17</v>
          </cell>
          <cell r="BN1892">
            <v>2917</v>
          </cell>
          <cell r="BO1892" t="str">
            <v>E2 - Sales</v>
          </cell>
          <cell r="BP1892">
            <v>35000</v>
          </cell>
          <cell r="BQ1892" t="str">
            <v xml:space="preserve"> </v>
          </cell>
          <cell r="BR1892">
            <v>37834</v>
          </cell>
          <cell r="BS1892">
            <v>7.6999999999999999E-2</v>
          </cell>
          <cell r="BT1892">
            <v>30000</v>
          </cell>
          <cell r="BU1892">
            <v>50400</v>
          </cell>
          <cell r="BV1892">
            <v>61950</v>
          </cell>
          <cell r="BW1892">
            <v>4.7E-2</v>
          </cell>
          <cell r="BX1892">
            <v>6.2E-2</v>
          </cell>
          <cell r="BY1892">
            <v>45000</v>
          </cell>
          <cell r="BZ1892">
            <v>10000</v>
          </cell>
          <cell r="CA1892">
            <v>10000</v>
          </cell>
          <cell r="CB1892">
            <v>1700</v>
          </cell>
          <cell r="CC1892">
            <v>1700</v>
          </cell>
          <cell r="CD1892">
            <v>1700</v>
          </cell>
          <cell r="CE1892">
            <v>1700</v>
          </cell>
          <cell r="CF1892" t="str">
            <v>W</v>
          </cell>
          <cell r="CG1892">
            <v>23</v>
          </cell>
          <cell r="CH1892" t="str">
            <v xml:space="preserve"> </v>
          </cell>
          <cell r="CI1892" t="str">
            <v xml:space="preserve"> </v>
          </cell>
          <cell r="CJ1892" t="str">
            <v xml:space="preserve"> </v>
          </cell>
          <cell r="CK1892" t="str">
            <v xml:space="preserve"> </v>
          </cell>
          <cell r="CL1892" t="str">
            <v xml:space="preserve"> </v>
          </cell>
          <cell r="CM1892" t="str">
            <v>BA (Santa Clara University) 02/ 3.14</v>
          </cell>
          <cell r="CP1892">
            <v>45000</v>
          </cell>
          <cell r="CQ1892">
            <v>37987</v>
          </cell>
          <cell r="CR1892">
            <v>45000</v>
          </cell>
          <cell r="CS1892">
            <v>37895</v>
          </cell>
          <cell r="CT1892">
            <v>45000</v>
          </cell>
          <cell r="CU1892">
            <v>37803</v>
          </cell>
          <cell r="CV1892">
            <v>35000</v>
          </cell>
          <cell r="CW1892">
            <v>37712</v>
          </cell>
          <cell r="CX1892">
            <v>35000</v>
          </cell>
          <cell r="CY1892">
            <v>37622</v>
          </cell>
          <cell r="CZ1892" t="str">
            <v>Sales - On-Line Ad Sales</v>
          </cell>
          <cell r="DA1892">
            <v>0</v>
          </cell>
          <cell r="DB1892">
            <v>90</v>
          </cell>
        </row>
        <row r="1893">
          <cell r="A1893">
            <v>1076</v>
          </cell>
          <cell r="B1893">
            <v>1076</v>
          </cell>
          <cell r="C1893">
            <v>7101</v>
          </cell>
          <cell r="D1893" t="str">
            <v>US-MTV-SAL</v>
          </cell>
          <cell r="E1893" t="str">
            <v>bernadette</v>
          </cell>
          <cell r="F1893" t="str">
            <v>Bernadette</v>
          </cell>
          <cell r="G1893" t="str">
            <v xml:space="preserve"> </v>
          </cell>
          <cell r="H1893" t="str">
            <v>Kim</v>
          </cell>
          <cell r="I1893" t="str">
            <v>Bernadette Kim</v>
          </cell>
          <cell r="J1893" t="str">
            <v>Bernadette Kim</v>
          </cell>
          <cell r="K1893" t="str">
            <v>Bernadette</v>
          </cell>
          <cell r="L1893" t="str">
            <v>USD</v>
          </cell>
          <cell r="M1893" t="str">
            <v>Kim, Bernadette</v>
          </cell>
          <cell r="N1893" t="str">
            <v>F</v>
          </cell>
          <cell r="O1893">
            <v>29213</v>
          </cell>
          <cell r="P1893" t="str">
            <v>US</v>
          </cell>
          <cell r="Q1893" t="str">
            <v xml:space="preserve"> </v>
          </cell>
          <cell r="R1893" t="str">
            <v>Client Services Coordinator - AdWords</v>
          </cell>
          <cell r="S1893" t="str">
            <v>EMPLOYEE</v>
          </cell>
          <cell r="T1893">
            <v>3.25</v>
          </cell>
          <cell r="U1893" t="str">
            <v>Kipp, William</v>
          </cell>
          <cell r="V1893" t="str">
            <v>wkipp</v>
          </cell>
          <cell r="W1893" t="str">
            <v>TEMP-AGENCY JOBS-AT-GOOGLE</v>
          </cell>
          <cell r="X1893" t="str">
            <v xml:space="preserve">  </v>
          </cell>
          <cell r="Y1893" t="str">
            <v xml:space="preserve"> </v>
          </cell>
          <cell r="Z1893">
            <v>41</v>
          </cell>
          <cell r="AA1893" t="str">
            <v>C1</v>
          </cell>
          <cell r="AB1893">
            <v>101</v>
          </cell>
          <cell r="AC1893" t="str">
            <v>650-623-5152</v>
          </cell>
          <cell r="AD1893" t="str">
            <v>1186 Lerwick Ct</v>
          </cell>
          <cell r="AE1893" t="str">
            <v xml:space="preserve"> </v>
          </cell>
          <cell r="AF1893" t="str">
            <v>Sunnyvale</v>
          </cell>
          <cell r="AG1893" t="str">
            <v>CA</v>
          </cell>
          <cell r="AH1893">
            <v>94087</v>
          </cell>
          <cell r="AI1893" t="str">
            <v>US</v>
          </cell>
          <cell r="AJ1893" t="str">
            <v>408-984-2413</v>
          </cell>
          <cell r="AK1893" t="str">
            <v>U</v>
          </cell>
          <cell r="AL1893" t="str">
            <v>S</v>
          </cell>
          <cell r="AM1893" t="str">
            <v>N</v>
          </cell>
          <cell r="AN1893" t="str">
            <v>552-79-7344</v>
          </cell>
          <cell r="AO1893" t="str">
            <v>U</v>
          </cell>
          <cell r="AP1893" t="str">
            <v>COSTCENTER</v>
          </cell>
          <cell r="AQ1893" t="str">
            <v>E2</v>
          </cell>
          <cell r="AR1893" t="str">
            <v>AdWords Coordinator</v>
          </cell>
          <cell r="AS1893" t="str">
            <v>Online Ad Sales - NA</v>
          </cell>
          <cell r="AT1893">
            <v>151</v>
          </cell>
          <cell r="AU1893" t="str">
            <v>Sales - On-Line Ad Sales</v>
          </cell>
          <cell r="AW1893">
            <v>37662</v>
          </cell>
          <cell r="AX1893">
            <v>37662</v>
          </cell>
          <cell r="AY1893" t="str">
            <v>E2 - Sales - On-Line Ad Sales - AdWords Coordinator</v>
          </cell>
          <cell r="AZ1893" t="str">
            <v>Sales</v>
          </cell>
          <cell r="BA1893" t="str">
            <v>JOBCODE</v>
          </cell>
          <cell r="BB1893" t="str">
            <v>JOBCODE-PROM</v>
          </cell>
          <cell r="BC1893">
            <v>37834</v>
          </cell>
          <cell r="BD1893">
            <v>1.3</v>
          </cell>
          <cell r="BE1893">
            <v>0.8</v>
          </cell>
          <cell r="BF1893" t="str">
            <v>E</v>
          </cell>
          <cell r="BG1893">
            <v>796</v>
          </cell>
          <cell r="BH1893">
            <v>10796</v>
          </cell>
          <cell r="BI1893">
            <v>1</v>
          </cell>
          <cell r="BJ1893">
            <v>37834</v>
          </cell>
          <cell r="BK1893" t="str">
            <v>SALARY</v>
          </cell>
          <cell r="BL1893" t="str">
            <v>SALARY-PROM</v>
          </cell>
          <cell r="BM1893">
            <v>17</v>
          </cell>
          <cell r="BN1893">
            <v>2917</v>
          </cell>
          <cell r="BO1893" t="str">
            <v>E2 - Sales</v>
          </cell>
          <cell r="BP1893">
            <v>35000</v>
          </cell>
          <cell r="BQ1893" t="str">
            <v xml:space="preserve"> </v>
          </cell>
          <cell r="BR1893">
            <v>37834</v>
          </cell>
          <cell r="BS1893">
            <v>7.6999999999999999E-2</v>
          </cell>
          <cell r="BT1893">
            <v>30000</v>
          </cell>
          <cell r="BU1893">
            <v>50400</v>
          </cell>
          <cell r="BV1893">
            <v>61950</v>
          </cell>
          <cell r="BW1893">
            <v>4.7E-2</v>
          </cell>
          <cell r="BX1893">
            <v>6.2E-2</v>
          </cell>
          <cell r="BY1893">
            <v>45000</v>
          </cell>
          <cell r="BZ1893">
            <v>10000</v>
          </cell>
          <cell r="CA1893">
            <v>10000</v>
          </cell>
          <cell r="CB1893">
            <v>1700</v>
          </cell>
          <cell r="CC1893">
            <v>1700</v>
          </cell>
          <cell r="CD1893">
            <v>1700</v>
          </cell>
          <cell r="CE1893">
            <v>1700</v>
          </cell>
          <cell r="CF1893" t="str">
            <v>A</v>
          </cell>
          <cell r="CG1893">
            <v>24</v>
          </cell>
          <cell r="CH1893" t="str">
            <v xml:space="preserve"> </v>
          </cell>
          <cell r="CI1893" t="str">
            <v xml:space="preserve"> </v>
          </cell>
          <cell r="CJ1893" t="str">
            <v xml:space="preserve"> </v>
          </cell>
          <cell r="CK1893" t="str">
            <v xml:space="preserve"> </v>
          </cell>
          <cell r="CL1893" t="str">
            <v xml:space="preserve"> </v>
          </cell>
          <cell r="CM1893" t="str">
            <v>BA (Santa Clara University) 02</v>
          </cell>
          <cell r="CP1893">
            <v>45000</v>
          </cell>
          <cell r="CQ1893">
            <v>37987</v>
          </cell>
          <cell r="CR1893">
            <v>45000</v>
          </cell>
          <cell r="CS1893">
            <v>37895</v>
          </cell>
          <cell r="CT1893">
            <v>45000</v>
          </cell>
          <cell r="CU1893">
            <v>37803</v>
          </cell>
          <cell r="CV1893">
            <v>35000</v>
          </cell>
          <cell r="CW1893">
            <v>37712</v>
          </cell>
          <cell r="CX1893">
            <v>35000</v>
          </cell>
          <cell r="CY1893">
            <v>37622</v>
          </cell>
          <cell r="CZ1893" t="str">
            <v>Sales - On-Line Ad Sales</v>
          </cell>
          <cell r="DA1893">
            <v>0</v>
          </cell>
          <cell r="DB1893">
            <v>90</v>
          </cell>
        </row>
        <row r="1894">
          <cell r="A1894">
            <v>1114</v>
          </cell>
          <cell r="B1894">
            <v>1114</v>
          </cell>
          <cell r="C1894">
            <v>7101</v>
          </cell>
          <cell r="D1894" t="str">
            <v>US-MTV-SAL</v>
          </cell>
          <cell r="E1894" t="str">
            <v>andreal</v>
          </cell>
          <cell r="F1894" t="str">
            <v>Andrea</v>
          </cell>
          <cell r="G1894" t="str">
            <v xml:space="preserve"> </v>
          </cell>
          <cell r="H1894" t="str">
            <v>Leibof</v>
          </cell>
          <cell r="I1894" t="str">
            <v>Andrea Leibof</v>
          </cell>
          <cell r="J1894" t="str">
            <v>Andrea Leibof</v>
          </cell>
          <cell r="K1894" t="str">
            <v>Andrea</v>
          </cell>
          <cell r="L1894" t="str">
            <v>USD</v>
          </cell>
          <cell r="M1894" t="str">
            <v>Leibof, Andrea</v>
          </cell>
          <cell r="N1894" t="str">
            <v>F</v>
          </cell>
          <cell r="O1894">
            <v>29227</v>
          </cell>
          <cell r="P1894" t="str">
            <v>US</v>
          </cell>
          <cell r="Q1894" t="str">
            <v xml:space="preserve"> </v>
          </cell>
          <cell r="R1894" t="str">
            <v>Client Services Coordinator - AdWords</v>
          </cell>
          <cell r="S1894" t="str">
            <v>EMPLOYEE</v>
          </cell>
          <cell r="T1894">
            <v>3</v>
          </cell>
          <cell r="U1894" t="str">
            <v>Kipp, William</v>
          </cell>
          <cell r="V1894" t="str">
            <v>wkipp</v>
          </cell>
          <cell r="W1894" t="str">
            <v xml:space="preserve"> </v>
          </cell>
          <cell r="X1894" t="str">
            <v xml:space="preserve"> </v>
          </cell>
          <cell r="Y1894" t="str">
            <v>California Land &amp; Title Co.</v>
          </cell>
          <cell r="Z1894">
            <v>41</v>
          </cell>
          <cell r="AA1894" t="str">
            <v xml:space="preserve"> </v>
          </cell>
          <cell r="AB1894">
            <v>250</v>
          </cell>
          <cell r="AC1894" t="str">
            <v>650-623-4769</v>
          </cell>
          <cell r="AD1894" t="str">
            <v>209 Reed St</v>
          </cell>
          <cell r="AE1894" t="str">
            <v xml:space="preserve"> </v>
          </cell>
          <cell r="AF1894" t="str">
            <v>Mill Valley</v>
          </cell>
          <cell r="AG1894" t="str">
            <v>CA</v>
          </cell>
          <cell r="AH1894">
            <v>94941</v>
          </cell>
          <cell r="AI1894" t="str">
            <v>US</v>
          </cell>
          <cell r="AJ1894" t="str">
            <v xml:space="preserve"> </v>
          </cell>
          <cell r="AK1894" t="str">
            <v>U</v>
          </cell>
          <cell r="AL1894" t="str">
            <v>S</v>
          </cell>
          <cell r="AM1894" t="str">
            <v>N</v>
          </cell>
          <cell r="AN1894" t="str">
            <v>559-67-0656</v>
          </cell>
          <cell r="AO1894" t="str">
            <v>U</v>
          </cell>
          <cell r="AP1894" t="str">
            <v>COSTCENTER</v>
          </cell>
          <cell r="AQ1894" t="str">
            <v>E2</v>
          </cell>
          <cell r="AR1894" t="str">
            <v>AdWords Coordinator</v>
          </cell>
          <cell r="AS1894" t="str">
            <v>Online Ad Sales - NA</v>
          </cell>
          <cell r="AT1894">
            <v>151</v>
          </cell>
          <cell r="AU1894" t="str">
            <v>Sales - On-Line Ad Sales</v>
          </cell>
          <cell r="AW1894">
            <v>37620</v>
          </cell>
          <cell r="AX1894">
            <v>37620</v>
          </cell>
          <cell r="AY1894" t="str">
            <v>E2 - Sales - On-Line Ad Sales - AdWords Coordinator</v>
          </cell>
          <cell r="AZ1894" t="str">
            <v>Sales</v>
          </cell>
          <cell r="BA1894" t="str">
            <v>JOBCODE</v>
          </cell>
          <cell r="BB1894" t="str">
            <v>JOBCODE-PROM</v>
          </cell>
          <cell r="BC1894">
            <v>37742</v>
          </cell>
          <cell r="BD1894">
            <v>1.4</v>
          </cell>
          <cell r="BE1894">
            <v>1.1000000000000001</v>
          </cell>
          <cell r="BF1894" t="str">
            <v>E</v>
          </cell>
          <cell r="BG1894">
            <v>716</v>
          </cell>
          <cell r="BH1894">
            <v>10716</v>
          </cell>
          <cell r="BI1894">
            <v>1</v>
          </cell>
          <cell r="BJ1894">
            <v>37742</v>
          </cell>
          <cell r="BK1894" t="str">
            <v>SALARY</v>
          </cell>
          <cell r="BL1894" t="str">
            <v>SALARY-PROM</v>
          </cell>
          <cell r="BM1894">
            <v>17</v>
          </cell>
          <cell r="BN1894">
            <v>2917</v>
          </cell>
          <cell r="BO1894" t="str">
            <v>E2 - Sales</v>
          </cell>
          <cell r="BP1894">
            <v>35000</v>
          </cell>
          <cell r="BQ1894" t="str">
            <v xml:space="preserve"> </v>
          </cell>
          <cell r="BR1894">
            <v>37742</v>
          </cell>
          <cell r="BS1894">
            <v>7.6999999999999999E-2</v>
          </cell>
          <cell r="BT1894">
            <v>30000</v>
          </cell>
          <cell r="BU1894">
            <v>50400</v>
          </cell>
          <cell r="BV1894">
            <v>61950</v>
          </cell>
          <cell r="BW1894">
            <v>4.7E-2</v>
          </cell>
          <cell r="BX1894">
            <v>6.2E-2</v>
          </cell>
          <cell r="BY1894">
            <v>45000</v>
          </cell>
          <cell r="BZ1894">
            <v>10000</v>
          </cell>
          <cell r="CA1894">
            <v>10000</v>
          </cell>
          <cell r="CB1894">
            <v>2000</v>
          </cell>
          <cell r="CC1894">
            <v>2000</v>
          </cell>
          <cell r="CD1894">
            <v>2000</v>
          </cell>
          <cell r="CE1894">
            <v>2000</v>
          </cell>
          <cell r="CF1894" t="str">
            <v>W</v>
          </cell>
          <cell r="CG1894">
            <v>24</v>
          </cell>
          <cell r="CH1894" t="str">
            <v xml:space="preserve"> </v>
          </cell>
          <cell r="CI1894" t="str">
            <v xml:space="preserve"> </v>
          </cell>
          <cell r="CJ1894" t="str">
            <v xml:space="preserve"> </v>
          </cell>
          <cell r="CK1894" t="str">
            <v xml:space="preserve"> </v>
          </cell>
          <cell r="CL1894" t="str">
            <v xml:space="preserve"> </v>
          </cell>
          <cell r="CM1894" t="str">
            <v>BA (University of California, Berkeley) 02/ 0.0</v>
          </cell>
          <cell r="CP1894">
            <v>45000</v>
          </cell>
          <cell r="CQ1894">
            <v>37987</v>
          </cell>
          <cell r="CR1894">
            <v>45000</v>
          </cell>
          <cell r="CS1894">
            <v>37895</v>
          </cell>
          <cell r="CT1894">
            <v>45000</v>
          </cell>
          <cell r="CU1894">
            <v>37803</v>
          </cell>
          <cell r="CV1894">
            <v>40000</v>
          </cell>
          <cell r="CW1894">
            <v>37712</v>
          </cell>
          <cell r="CX1894">
            <v>35000</v>
          </cell>
          <cell r="CY1894">
            <v>37622</v>
          </cell>
          <cell r="CZ1894" t="str">
            <v>Sales - On-Line Ad Sales</v>
          </cell>
          <cell r="DA1894">
            <v>0</v>
          </cell>
          <cell r="DB1894">
            <v>90</v>
          </cell>
        </row>
        <row r="1895">
          <cell r="A1895">
            <v>1123</v>
          </cell>
          <cell r="B1895">
            <v>1123</v>
          </cell>
          <cell r="C1895">
            <v>7101</v>
          </cell>
          <cell r="D1895" t="str">
            <v>US-MTV-SAL</v>
          </cell>
          <cell r="E1895" t="str">
            <v>ser</v>
          </cell>
          <cell r="F1895" t="str">
            <v>Ser</v>
          </cell>
          <cell r="G1895" t="str">
            <v xml:space="preserve"> </v>
          </cell>
          <cell r="H1895" t="str">
            <v>Brookins</v>
          </cell>
          <cell r="I1895" t="str">
            <v>Ser Brookins</v>
          </cell>
          <cell r="J1895" t="str">
            <v>Ser Brookins</v>
          </cell>
          <cell r="K1895" t="str">
            <v>Ser</v>
          </cell>
          <cell r="L1895" t="str">
            <v>USD</v>
          </cell>
          <cell r="M1895" t="str">
            <v>Brookins, Ser</v>
          </cell>
          <cell r="N1895" t="str">
            <v>F</v>
          </cell>
          <cell r="O1895">
            <v>28729</v>
          </cell>
          <cell r="P1895" t="str">
            <v>US</v>
          </cell>
          <cell r="Q1895" t="str">
            <v xml:space="preserve"> </v>
          </cell>
          <cell r="R1895" t="str">
            <v>Client Services Coordinator - AdWords</v>
          </cell>
          <cell r="S1895" t="str">
            <v>EMPLOYEE</v>
          </cell>
          <cell r="T1895">
            <v>3.25</v>
          </cell>
          <cell r="U1895" t="str">
            <v>Kipp, William</v>
          </cell>
          <cell r="V1895" t="str">
            <v>wkipp</v>
          </cell>
          <cell r="W1895" t="str">
            <v>TEMP-AGENCY NO-FEE</v>
          </cell>
          <cell r="X1895" t="str">
            <v xml:space="preserve">  </v>
          </cell>
          <cell r="Y1895" t="str">
            <v>Blair Television</v>
          </cell>
          <cell r="Z1895">
            <v>41</v>
          </cell>
          <cell r="AA1895" t="str">
            <v>C1</v>
          </cell>
          <cell r="AB1895">
            <v>106</v>
          </cell>
          <cell r="AC1895" t="str">
            <v>650-623-5179</v>
          </cell>
          <cell r="AD1895" t="str">
            <v>3014 Clay St</v>
          </cell>
          <cell r="AE1895" t="str">
            <v>#3C</v>
          </cell>
          <cell r="AF1895" t="str">
            <v>San Francisco</v>
          </cell>
          <cell r="AG1895" t="str">
            <v>CA</v>
          </cell>
          <cell r="AH1895">
            <v>94115</v>
          </cell>
          <cell r="AI1895" t="str">
            <v>US</v>
          </cell>
          <cell r="AJ1895" t="str">
            <v>415-931-5862</v>
          </cell>
          <cell r="AK1895" t="str">
            <v>U</v>
          </cell>
          <cell r="AL1895" t="str">
            <v>S</v>
          </cell>
          <cell r="AM1895" t="str">
            <v>N</v>
          </cell>
          <cell r="AN1895" t="str">
            <v>626-10-9899</v>
          </cell>
          <cell r="AO1895" t="str">
            <v>U</v>
          </cell>
          <cell r="AP1895" t="str">
            <v>COSTCENTER</v>
          </cell>
          <cell r="AQ1895" t="str">
            <v>E2</v>
          </cell>
          <cell r="AR1895" t="str">
            <v>AdWords Coordinator</v>
          </cell>
          <cell r="AS1895" t="str">
            <v>Online Ad Sales - NA</v>
          </cell>
          <cell r="AT1895">
            <v>151</v>
          </cell>
          <cell r="AU1895" t="str">
            <v>Sales - On-Line Ad Sales</v>
          </cell>
          <cell r="AW1895">
            <v>37676</v>
          </cell>
          <cell r="AX1895">
            <v>37676</v>
          </cell>
          <cell r="AY1895" t="str">
            <v>E2 - Sales - On-Line Ad Sales - AdWords Coordinator</v>
          </cell>
          <cell r="AZ1895" t="str">
            <v>Sales</v>
          </cell>
          <cell r="BA1895" t="str">
            <v>JOBCODE</v>
          </cell>
          <cell r="BB1895" t="str">
            <v>JOBCODE-PROM</v>
          </cell>
          <cell r="BC1895">
            <v>37834</v>
          </cell>
          <cell r="BD1895">
            <v>1.2</v>
          </cell>
          <cell r="BE1895">
            <v>0.8</v>
          </cell>
          <cell r="BF1895" t="str">
            <v>E</v>
          </cell>
          <cell r="BG1895">
            <v>819</v>
          </cell>
          <cell r="BH1895">
            <v>10819</v>
          </cell>
          <cell r="BI1895">
            <v>1</v>
          </cell>
          <cell r="BJ1895">
            <v>37834</v>
          </cell>
          <cell r="BK1895" t="str">
            <v>SALARY</v>
          </cell>
          <cell r="BL1895" t="str">
            <v>SALARY-PROM</v>
          </cell>
          <cell r="BM1895">
            <v>17</v>
          </cell>
          <cell r="BN1895">
            <v>2917</v>
          </cell>
          <cell r="BO1895" t="str">
            <v>E2 - Sales</v>
          </cell>
          <cell r="BP1895">
            <v>35000</v>
          </cell>
          <cell r="BQ1895" t="str">
            <v xml:space="preserve"> </v>
          </cell>
          <cell r="BR1895">
            <v>37834</v>
          </cell>
          <cell r="BS1895">
            <v>7.6999999999999999E-2</v>
          </cell>
          <cell r="BT1895">
            <v>30000</v>
          </cell>
          <cell r="BU1895">
            <v>50400</v>
          </cell>
          <cell r="BV1895">
            <v>61950</v>
          </cell>
          <cell r="BW1895">
            <v>4.7E-2</v>
          </cell>
          <cell r="BX1895">
            <v>6.2E-2</v>
          </cell>
          <cell r="BY1895">
            <v>45000</v>
          </cell>
          <cell r="BZ1895">
            <v>10000</v>
          </cell>
          <cell r="CA1895">
            <v>10000</v>
          </cell>
          <cell r="CB1895">
            <v>1700</v>
          </cell>
          <cell r="CC1895">
            <v>1700</v>
          </cell>
          <cell r="CD1895">
            <v>1700</v>
          </cell>
          <cell r="CE1895">
            <v>1700</v>
          </cell>
          <cell r="CF1895" t="str">
            <v>W</v>
          </cell>
          <cell r="CG1895">
            <v>25</v>
          </cell>
          <cell r="CH1895" t="str">
            <v xml:space="preserve"> </v>
          </cell>
          <cell r="CI1895" t="str">
            <v xml:space="preserve"> </v>
          </cell>
          <cell r="CJ1895" t="str">
            <v xml:space="preserve"> </v>
          </cell>
          <cell r="CK1895" t="str">
            <v xml:space="preserve"> </v>
          </cell>
          <cell r="CL1895" t="str">
            <v xml:space="preserve"> </v>
          </cell>
          <cell r="CM1895" t="str">
            <v>BA (University of California, Santa Barbara) 01</v>
          </cell>
          <cell r="CP1895">
            <v>45000</v>
          </cell>
          <cell r="CQ1895">
            <v>37987</v>
          </cell>
          <cell r="CR1895">
            <v>45000</v>
          </cell>
          <cell r="CS1895">
            <v>37895</v>
          </cell>
          <cell r="CT1895">
            <v>45000</v>
          </cell>
          <cell r="CU1895">
            <v>37803</v>
          </cell>
          <cell r="CV1895">
            <v>35000</v>
          </cell>
          <cell r="CW1895">
            <v>37712</v>
          </cell>
          <cell r="CX1895">
            <v>35000</v>
          </cell>
          <cell r="CY1895">
            <v>37622</v>
          </cell>
          <cell r="CZ1895" t="str">
            <v>Sales - On-Line Ad Sales</v>
          </cell>
          <cell r="DA1895">
            <v>0</v>
          </cell>
          <cell r="DB1895">
            <v>90</v>
          </cell>
        </row>
        <row r="1896">
          <cell r="A1896">
            <v>1162</v>
          </cell>
          <cell r="B1896">
            <v>1162</v>
          </cell>
          <cell r="C1896">
            <v>7101</v>
          </cell>
          <cell r="D1896" t="str">
            <v>US-MTV-SAL</v>
          </cell>
          <cell r="E1896" t="str">
            <v>julioh</v>
          </cell>
          <cell r="F1896" t="str">
            <v>Julio</v>
          </cell>
          <cell r="G1896" t="str">
            <v xml:space="preserve"> </v>
          </cell>
          <cell r="H1896" t="str">
            <v>Herrera</v>
          </cell>
          <cell r="I1896" t="str">
            <v>Julio Herrera</v>
          </cell>
          <cell r="J1896" t="str">
            <v>Julio Herrera</v>
          </cell>
          <cell r="K1896" t="str">
            <v>Julio</v>
          </cell>
          <cell r="L1896" t="str">
            <v>USD</v>
          </cell>
          <cell r="M1896" t="str">
            <v>Herrera, Julio</v>
          </cell>
          <cell r="N1896" t="str">
            <v>M</v>
          </cell>
          <cell r="O1896">
            <v>28281</v>
          </cell>
          <cell r="P1896" t="str">
            <v>UNKNOWN</v>
          </cell>
          <cell r="Q1896" t="str">
            <v xml:space="preserve"> </v>
          </cell>
          <cell r="R1896" t="str">
            <v>Client Services Coordinator - AdWords</v>
          </cell>
          <cell r="S1896" t="str">
            <v>EMPLOYEE</v>
          </cell>
          <cell r="T1896">
            <v>3</v>
          </cell>
          <cell r="U1896" t="str">
            <v>MacIsaac, Amy</v>
          </cell>
          <cell r="V1896" t="str">
            <v>amym</v>
          </cell>
          <cell r="W1896" t="str">
            <v>EMP-REF</v>
          </cell>
          <cell r="X1896" t="str">
            <v>Sloan-Bohinc, Sherri</v>
          </cell>
          <cell r="Y1896" t="str">
            <v xml:space="preserve"> </v>
          </cell>
          <cell r="Z1896">
            <v>41</v>
          </cell>
          <cell r="AA1896" t="str">
            <v>C1</v>
          </cell>
          <cell r="AB1896">
            <v>249</v>
          </cell>
          <cell r="AC1896" t="str">
            <v>650-623-4788</v>
          </cell>
          <cell r="AD1896" t="str">
            <v>245 Laurie Meadows Dr</v>
          </cell>
          <cell r="AE1896" t="str">
            <v>#150</v>
          </cell>
          <cell r="AF1896" t="str">
            <v>San Mateo</v>
          </cell>
          <cell r="AG1896" t="str">
            <v>CA</v>
          </cell>
          <cell r="AH1896">
            <v>94403</v>
          </cell>
          <cell r="AI1896" t="str">
            <v>US</v>
          </cell>
          <cell r="AJ1896" t="str">
            <v xml:space="preserve"> </v>
          </cell>
          <cell r="AK1896" t="str">
            <v>U</v>
          </cell>
          <cell r="AL1896" t="str">
            <v>S</v>
          </cell>
          <cell r="AM1896" t="str">
            <v>N</v>
          </cell>
          <cell r="AN1896" t="str">
            <v>605-58-6193</v>
          </cell>
          <cell r="AO1896" t="str">
            <v>U</v>
          </cell>
          <cell r="AP1896" t="str">
            <v>COSTCENTER</v>
          </cell>
          <cell r="AQ1896" t="str">
            <v>E2</v>
          </cell>
          <cell r="AR1896" t="str">
            <v>AdWords Coordinator</v>
          </cell>
          <cell r="AS1896" t="str">
            <v>Online Ad Sales - NA</v>
          </cell>
          <cell r="AT1896">
            <v>151</v>
          </cell>
          <cell r="AU1896" t="str">
            <v>Sales - On-Line Ad Sales</v>
          </cell>
          <cell r="AW1896">
            <v>37634</v>
          </cell>
          <cell r="AX1896">
            <v>37634</v>
          </cell>
          <cell r="AY1896" t="str">
            <v>E2 - Sales - On-Line Ad Sales - AdWords Coordinator</v>
          </cell>
          <cell r="AZ1896" t="str">
            <v>Sales</v>
          </cell>
          <cell r="BA1896" t="str">
            <v>JOBCODE</v>
          </cell>
          <cell r="BB1896" t="str">
            <v>JOBCODE-PROM</v>
          </cell>
          <cell r="BC1896">
            <v>37834</v>
          </cell>
          <cell r="BD1896">
            <v>1.3</v>
          </cell>
          <cell r="BE1896">
            <v>0.8</v>
          </cell>
          <cell r="BF1896" t="str">
            <v>E</v>
          </cell>
          <cell r="BG1896">
            <v>745</v>
          </cell>
          <cell r="BH1896">
            <v>10745</v>
          </cell>
          <cell r="BI1896">
            <v>1</v>
          </cell>
          <cell r="BJ1896">
            <v>37834</v>
          </cell>
          <cell r="BK1896" t="str">
            <v>SALARY</v>
          </cell>
          <cell r="BL1896" t="str">
            <v>SALARY-PROM</v>
          </cell>
          <cell r="BM1896">
            <v>17</v>
          </cell>
          <cell r="BN1896">
            <v>2917</v>
          </cell>
          <cell r="BO1896" t="str">
            <v>E2 - Sales</v>
          </cell>
          <cell r="BP1896">
            <v>35000</v>
          </cell>
          <cell r="BQ1896">
            <v>32500</v>
          </cell>
          <cell r="BR1896">
            <v>37834</v>
          </cell>
          <cell r="BS1896">
            <v>7.6999999999999999E-2</v>
          </cell>
          <cell r="BT1896">
            <v>30000</v>
          </cell>
          <cell r="BU1896">
            <v>50400</v>
          </cell>
          <cell r="BV1896">
            <v>61950</v>
          </cell>
          <cell r="BW1896">
            <v>4.7E-2</v>
          </cell>
          <cell r="BX1896">
            <v>6.2E-2</v>
          </cell>
          <cell r="BY1896">
            <v>45000</v>
          </cell>
          <cell r="BZ1896">
            <v>10000</v>
          </cell>
          <cell r="CA1896">
            <v>10000</v>
          </cell>
          <cell r="CB1896">
            <v>2000</v>
          </cell>
          <cell r="CC1896">
            <v>2000</v>
          </cell>
          <cell r="CD1896">
            <v>2000</v>
          </cell>
          <cell r="CE1896">
            <v>2000</v>
          </cell>
          <cell r="CF1896" t="str">
            <v>H</v>
          </cell>
          <cell r="CG1896">
            <v>26</v>
          </cell>
          <cell r="CH1896" t="str">
            <v xml:space="preserve"> </v>
          </cell>
          <cell r="CI1896" t="str">
            <v xml:space="preserve"> </v>
          </cell>
          <cell r="CJ1896" t="str">
            <v xml:space="preserve"> </v>
          </cell>
          <cell r="CK1896" t="str">
            <v xml:space="preserve"> </v>
          </cell>
          <cell r="CL1896" t="str">
            <v xml:space="preserve"> </v>
          </cell>
          <cell r="CM1896" t="str">
            <v>BS (University of Maryland) 01/ 3.0</v>
          </cell>
          <cell r="CP1896">
            <v>45000</v>
          </cell>
          <cell r="CQ1896">
            <v>37987</v>
          </cell>
          <cell r="CR1896">
            <v>45000</v>
          </cell>
          <cell r="CS1896">
            <v>37895</v>
          </cell>
          <cell r="CT1896">
            <v>45000</v>
          </cell>
          <cell r="CU1896">
            <v>37803</v>
          </cell>
          <cell r="CV1896">
            <v>35000</v>
          </cell>
          <cell r="CW1896">
            <v>37712</v>
          </cell>
          <cell r="CX1896">
            <v>35000</v>
          </cell>
          <cell r="CY1896">
            <v>37622</v>
          </cell>
          <cell r="CZ1896" t="str">
            <v>Sales - On-Line Ad Sales</v>
          </cell>
          <cell r="DA1896">
            <v>0</v>
          </cell>
          <cell r="DB1896">
            <v>90</v>
          </cell>
        </row>
        <row r="1897">
          <cell r="A1897">
            <v>1326</v>
          </cell>
          <cell r="B1897">
            <v>1326</v>
          </cell>
          <cell r="C1897">
            <v>7101</v>
          </cell>
          <cell r="D1897" t="str">
            <v>US-MTV-SAL</v>
          </cell>
          <cell r="E1897" t="str">
            <v>egee</v>
          </cell>
          <cell r="F1897" t="str">
            <v>Evelyn</v>
          </cell>
          <cell r="G1897" t="str">
            <v>A</v>
          </cell>
          <cell r="H1897" t="str">
            <v>Gee</v>
          </cell>
          <cell r="I1897" t="str">
            <v>Evelyn Gee</v>
          </cell>
          <cell r="J1897" t="str">
            <v>Evelyn A Gee</v>
          </cell>
          <cell r="K1897" t="str">
            <v>Evelyn</v>
          </cell>
          <cell r="L1897" t="str">
            <v>USD</v>
          </cell>
          <cell r="M1897" t="str">
            <v>Gee, Evelyn</v>
          </cell>
          <cell r="N1897" t="str">
            <v>F</v>
          </cell>
          <cell r="O1897">
            <v>28884</v>
          </cell>
          <cell r="P1897" t="str">
            <v>US</v>
          </cell>
          <cell r="Q1897" t="str">
            <v xml:space="preserve"> </v>
          </cell>
          <cell r="R1897" t="str">
            <v>Client Services Coordinator - AdWords</v>
          </cell>
          <cell r="S1897" t="str">
            <v>EMPLOYEE</v>
          </cell>
          <cell r="T1897">
            <v>3.25</v>
          </cell>
          <cell r="U1897" t="str">
            <v>Hoover, Hilary</v>
          </cell>
          <cell r="V1897" t="str">
            <v>hhoover</v>
          </cell>
          <cell r="W1897" t="str">
            <v>EMP-REF</v>
          </cell>
          <cell r="X1897" t="str">
            <v>Haahr, Paul</v>
          </cell>
          <cell r="Y1897" t="str">
            <v>Jann &amp; Tran Public Accounting Firm</v>
          </cell>
          <cell r="Z1897">
            <v>41</v>
          </cell>
          <cell r="AA1897" t="str">
            <v>C1</v>
          </cell>
          <cell r="AB1897">
            <v>205</v>
          </cell>
          <cell r="AC1897" t="str">
            <v>650-623-5186</v>
          </cell>
          <cell r="AD1897" t="str">
            <v>1290 2nd Ave</v>
          </cell>
          <cell r="AE1897" t="str">
            <v>Apt A</v>
          </cell>
          <cell r="AF1897" t="str">
            <v>San Francisco</v>
          </cell>
          <cell r="AG1897" t="str">
            <v>CA</v>
          </cell>
          <cell r="AH1897">
            <v>94122</v>
          </cell>
          <cell r="AI1897" t="str">
            <v>US</v>
          </cell>
          <cell r="AJ1897" t="str">
            <v xml:space="preserve"> </v>
          </cell>
          <cell r="AK1897" t="str">
            <v>U</v>
          </cell>
          <cell r="AL1897" t="str">
            <v>S</v>
          </cell>
          <cell r="AM1897" t="str">
            <v>N</v>
          </cell>
          <cell r="AN1897" t="str">
            <v>560-59-5243</v>
          </cell>
          <cell r="AO1897" t="str">
            <v>U</v>
          </cell>
          <cell r="AP1897" t="str">
            <v>COSTCENTER</v>
          </cell>
          <cell r="AQ1897" t="str">
            <v>E2</v>
          </cell>
          <cell r="AR1897" t="str">
            <v>AdWords Coordinator</v>
          </cell>
          <cell r="AS1897" t="str">
            <v>Online Ad Sales - NA</v>
          </cell>
          <cell r="AT1897">
            <v>151</v>
          </cell>
          <cell r="AU1897" t="str">
            <v>Sales - On-Line Ad Sales</v>
          </cell>
          <cell r="AW1897">
            <v>37683</v>
          </cell>
          <cell r="AX1897">
            <v>37683</v>
          </cell>
          <cell r="AY1897" t="str">
            <v>E2 - Sales - On-Line Ad Sales - AdWords Coordinator</v>
          </cell>
          <cell r="AZ1897" t="str">
            <v>Sales</v>
          </cell>
          <cell r="BA1897" t="str">
            <v>JOBCODE</v>
          </cell>
          <cell r="BB1897" t="str">
            <v>JOBCODE-PROM</v>
          </cell>
          <cell r="BC1897">
            <v>37834</v>
          </cell>
          <cell r="BD1897">
            <v>1.2</v>
          </cell>
          <cell r="BE1897">
            <v>0.8</v>
          </cell>
          <cell r="BF1897" t="str">
            <v>E</v>
          </cell>
          <cell r="BG1897">
            <v>823</v>
          </cell>
          <cell r="BH1897">
            <v>10823</v>
          </cell>
          <cell r="BI1897">
            <v>1</v>
          </cell>
          <cell r="BJ1897">
            <v>37834</v>
          </cell>
          <cell r="BK1897" t="str">
            <v>SALARY</v>
          </cell>
          <cell r="BL1897" t="str">
            <v>SALARY-PROM</v>
          </cell>
          <cell r="BM1897">
            <v>17</v>
          </cell>
          <cell r="BN1897">
            <v>2917</v>
          </cell>
          <cell r="BO1897" t="str">
            <v>E2 - Sales</v>
          </cell>
          <cell r="BP1897">
            <v>35000</v>
          </cell>
          <cell r="BQ1897" t="str">
            <v xml:space="preserve"> </v>
          </cell>
          <cell r="BR1897">
            <v>37834</v>
          </cell>
          <cell r="BS1897">
            <v>7.6999999999999999E-2</v>
          </cell>
          <cell r="BT1897">
            <v>30000</v>
          </cell>
          <cell r="BU1897">
            <v>50400</v>
          </cell>
          <cell r="BV1897">
            <v>61950</v>
          </cell>
          <cell r="BW1897">
            <v>4.7E-2</v>
          </cell>
          <cell r="BX1897">
            <v>6.2E-2</v>
          </cell>
          <cell r="BY1897">
            <v>45000</v>
          </cell>
          <cell r="BZ1897">
            <v>10000</v>
          </cell>
          <cell r="CA1897">
            <v>10000</v>
          </cell>
          <cell r="CB1897">
            <v>1700</v>
          </cell>
          <cell r="CC1897">
            <v>1700</v>
          </cell>
          <cell r="CD1897">
            <v>1700</v>
          </cell>
          <cell r="CE1897">
            <v>1700</v>
          </cell>
          <cell r="CF1897" t="str">
            <v>A</v>
          </cell>
          <cell r="CG1897">
            <v>25</v>
          </cell>
          <cell r="CH1897" t="str">
            <v xml:space="preserve"> </v>
          </cell>
          <cell r="CI1897" t="str">
            <v xml:space="preserve"> </v>
          </cell>
          <cell r="CJ1897" t="str">
            <v xml:space="preserve"> </v>
          </cell>
          <cell r="CK1897" t="str">
            <v xml:space="preserve"> </v>
          </cell>
          <cell r="CL1897" t="str">
            <v xml:space="preserve"> </v>
          </cell>
          <cell r="CM1897" t="str">
            <v>BA (University of California, Davis) 01</v>
          </cell>
          <cell r="CP1897">
            <v>45000</v>
          </cell>
          <cell r="CQ1897">
            <v>37987</v>
          </cell>
          <cell r="CR1897">
            <v>45000</v>
          </cell>
          <cell r="CS1897">
            <v>37895</v>
          </cell>
          <cell r="CT1897">
            <v>45000</v>
          </cell>
          <cell r="CU1897">
            <v>37803</v>
          </cell>
          <cell r="CV1897">
            <v>35000</v>
          </cell>
          <cell r="CW1897">
            <v>37712</v>
          </cell>
          <cell r="CX1897">
            <v>35000</v>
          </cell>
          <cell r="CY1897">
            <v>37622</v>
          </cell>
          <cell r="CZ1897" t="str">
            <v>Sales - On-Line Ad Sales</v>
          </cell>
          <cell r="DA1897">
            <v>0</v>
          </cell>
          <cell r="DB1897">
            <v>90</v>
          </cell>
        </row>
        <row r="1898">
          <cell r="A1898">
            <v>1354</v>
          </cell>
          <cell r="B1898">
            <v>1354</v>
          </cell>
          <cell r="C1898">
            <v>7101</v>
          </cell>
          <cell r="D1898" t="str">
            <v>US-MTV-SAL</v>
          </cell>
          <cell r="E1898" t="str">
            <v>cmorgan</v>
          </cell>
          <cell r="F1898" t="str">
            <v>Christopher</v>
          </cell>
          <cell r="G1898" t="str">
            <v xml:space="preserve"> </v>
          </cell>
          <cell r="H1898" t="str">
            <v>Morgan</v>
          </cell>
          <cell r="I1898" t="str">
            <v>Chris Morgan</v>
          </cell>
          <cell r="J1898" t="str">
            <v>Christopher Morgan</v>
          </cell>
          <cell r="K1898" t="str">
            <v>Chris</v>
          </cell>
          <cell r="L1898" t="str">
            <v>USD</v>
          </cell>
          <cell r="M1898" t="str">
            <v>Morgan, Christopher</v>
          </cell>
          <cell r="N1898" t="str">
            <v>M</v>
          </cell>
          <cell r="O1898">
            <v>28782</v>
          </cell>
          <cell r="P1898" t="str">
            <v>US</v>
          </cell>
          <cell r="Q1898" t="str">
            <v xml:space="preserve"> </v>
          </cell>
          <cell r="R1898" t="str">
            <v>Client Services Coordinator - AdWords</v>
          </cell>
          <cell r="S1898" t="str">
            <v>EMPLOYEE</v>
          </cell>
          <cell r="T1898">
            <v>3.5</v>
          </cell>
          <cell r="U1898" t="str">
            <v>Vijungco, Catherine</v>
          </cell>
          <cell r="V1898" t="str">
            <v>katiev</v>
          </cell>
          <cell r="W1898" t="str">
            <v>EMP-REF</v>
          </cell>
          <cell r="X1898" t="str">
            <v>Freed, Adam</v>
          </cell>
          <cell r="Y1898" t="str">
            <v xml:space="preserve"> </v>
          </cell>
          <cell r="Z1898">
            <v>41</v>
          </cell>
          <cell r="AA1898" t="str">
            <v>C1</v>
          </cell>
          <cell r="AB1898">
            <v>2122</v>
          </cell>
          <cell r="AC1898" t="str">
            <v>650-623-5363</v>
          </cell>
          <cell r="AD1898" t="str">
            <v>1330 Bascom Ave</v>
          </cell>
          <cell r="AE1898" t="str">
            <v>#13</v>
          </cell>
          <cell r="AF1898" t="str">
            <v>San Jose</v>
          </cell>
          <cell r="AG1898" t="str">
            <v>CA</v>
          </cell>
          <cell r="AH1898">
            <v>95128</v>
          </cell>
          <cell r="AI1898" t="str">
            <v>US</v>
          </cell>
          <cell r="AJ1898" t="str">
            <v xml:space="preserve"> </v>
          </cell>
          <cell r="AK1898" t="str">
            <v>U</v>
          </cell>
          <cell r="AL1898" t="str">
            <v>S</v>
          </cell>
          <cell r="AM1898" t="str">
            <v>N</v>
          </cell>
          <cell r="AN1898" t="str">
            <v>543-35-4669</v>
          </cell>
          <cell r="AO1898" t="str">
            <v>U</v>
          </cell>
          <cell r="AP1898" t="str">
            <v>COSTCENTER</v>
          </cell>
          <cell r="AQ1898" t="str">
            <v>E2</v>
          </cell>
          <cell r="AR1898" t="str">
            <v>AdWords Coordinator</v>
          </cell>
          <cell r="AS1898" t="str">
            <v>Online Ad Sales - NA</v>
          </cell>
          <cell r="AT1898">
            <v>151</v>
          </cell>
          <cell r="AU1898" t="str">
            <v>Sales - On-Line Ad Sales</v>
          </cell>
          <cell r="AW1898">
            <v>37718</v>
          </cell>
          <cell r="AX1898">
            <v>37718</v>
          </cell>
          <cell r="AY1898" t="str">
            <v>E2 - Sales - On-Line Ad Sales - AdWords Coordinator</v>
          </cell>
          <cell r="AZ1898" t="str">
            <v>Sales</v>
          </cell>
          <cell r="BA1898" t="str">
            <v>JOBCODE</v>
          </cell>
          <cell r="BB1898" t="str">
            <v>JOBCODE-PROM</v>
          </cell>
          <cell r="BC1898">
            <v>37880</v>
          </cell>
          <cell r="BD1898">
            <v>1.1000000000000001</v>
          </cell>
          <cell r="BE1898">
            <v>0.7</v>
          </cell>
          <cell r="BF1898" t="str">
            <v>E</v>
          </cell>
          <cell r="BG1898">
            <v>915</v>
          </cell>
          <cell r="BH1898">
            <v>10915</v>
          </cell>
          <cell r="BI1898">
            <v>1</v>
          </cell>
          <cell r="BJ1898">
            <v>37880</v>
          </cell>
          <cell r="BK1898" t="str">
            <v>SALARY</v>
          </cell>
          <cell r="BL1898" t="str">
            <v>SALARY-PROM</v>
          </cell>
          <cell r="BM1898">
            <v>17</v>
          </cell>
          <cell r="BN1898">
            <v>2917</v>
          </cell>
          <cell r="BO1898" t="str">
            <v>E2 - Sales</v>
          </cell>
          <cell r="BP1898">
            <v>35000</v>
          </cell>
          <cell r="BQ1898" t="str">
            <v xml:space="preserve"> </v>
          </cell>
          <cell r="BR1898">
            <v>37880</v>
          </cell>
          <cell r="BS1898">
            <v>7.6999999999999999E-2</v>
          </cell>
          <cell r="BT1898">
            <v>30000</v>
          </cell>
          <cell r="BU1898">
            <v>50400</v>
          </cell>
          <cell r="BV1898">
            <v>61950</v>
          </cell>
          <cell r="BW1898">
            <v>4.7E-2</v>
          </cell>
          <cell r="BX1898">
            <v>6.2E-2</v>
          </cell>
          <cell r="BY1898">
            <v>45000</v>
          </cell>
          <cell r="BZ1898">
            <v>10000</v>
          </cell>
          <cell r="CA1898">
            <v>10000</v>
          </cell>
          <cell r="CB1898">
            <v>1700</v>
          </cell>
          <cell r="CC1898">
            <v>1700</v>
          </cell>
          <cell r="CD1898">
            <v>1700</v>
          </cell>
          <cell r="CE1898">
            <v>1700</v>
          </cell>
          <cell r="CF1898" t="str">
            <v>W</v>
          </cell>
          <cell r="CG1898">
            <v>25</v>
          </cell>
          <cell r="CH1898" t="str">
            <v xml:space="preserve"> </v>
          </cell>
          <cell r="CI1898" t="str">
            <v xml:space="preserve"> </v>
          </cell>
          <cell r="CJ1898" t="str">
            <v xml:space="preserve"> </v>
          </cell>
          <cell r="CK1898" t="str">
            <v xml:space="preserve"> </v>
          </cell>
          <cell r="CL1898" t="str">
            <v xml:space="preserve"> </v>
          </cell>
          <cell r="CM1898" t="str">
            <v>BS (Santa Clara University) 02/ 3.1</v>
          </cell>
          <cell r="CP1898">
            <v>45000</v>
          </cell>
          <cell r="CQ1898">
            <v>37987</v>
          </cell>
          <cell r="CR1898">
            <v>45000</v>
          </cell>
          <cell r="CS1898">
            <v>37895</v>
          </cell>
          <cell r="CT1898">
            <v>45000</v>
          </cell>
          <cell r="CU1898">
            <v>37803</v>
          </cell>
          <cell r="CV1898">
            <v>35000</v>
          </cell>
          <cell r="CW1898">
            <v>37712</v>
          </cell>
          <cell r="CX1898" t="str">
            <v xml:space="preserve"> </v>
          </cell>
          <cell r="CY1898" t="str">
            <v xml:space="preserve"> </v>
          </cell>
          <cell r="CZ1898" t="str">
            <v>Sales - On-Line Ad Sales</v>
          </cell>
          <cell r="DA1898">
            <v>0</v>
          </cell>
          <cell r="DB1898">
            <v>90</v>
          </cell>
        </row>
        <row r="1899">
          <cell r="A1899">
            <v>1373</v>
          </cell>
          <cell r="B1899">
            <v>1373</v>
          </cell>
          <cell r="C1899">
            <v>7101</v>
          </cell>
          <cell r="D1899" t="str">
            <v>US-MTV-SAL</v>
          </cell>
          <cell r="E1899" t="str">
            <v>roneill</v>
          </cell>
          <cell r="F1899" t="str">
            <v>Rachel</v>
          </cell>
          <cell r="G1899" t="str">
            <v>E</v>
          </cell>
          <cell r="H1899" t="str">
            <v>O'Neill-Yoshida</v>
          </cell>
          <cell r="I1899" t="str">
            <v>Rachel O'Neill-Yoshida</v>
          </cell>
          <cell r="J1899" t="str">
            <v>Rachel O'Neill-Yoshida</v>
          </cell>
          <cell r="K1899" t="str">
            <v>Rachel</v>
          </cell>
          <cell r="L1899" t="str">
            <v>USD</v>
          </cell>
          <cell r="M1899" t="str">
            <v>O'Neill-Yoshida, Rachel</v>
          </cell>
          <cell r="N1899" t="str">
            <v>F</v>
          </cell>
          <cell r="O1899">
            <v>28576</v>
          </cell>
          <cell r="P1899" t="str">
            <v>US</v>
          </cell>
          <cell r="Q1899" t="str">
            <v xml:space="preserve"> </v>
          </cell>
          <cell r="R1899" t="str">
            <v>Client Services Coordinator - AdWords</v>
          </cell>
          <cell r="S1899" t="str">
            <v>EMPLOYEE</v>
          </cell>
          <cell r="T1899">
            <v>3.25</v>
          </cell>
          <cell r="U1899" t="str">
            <v>Kipp, William</v>
          </cell>
          <cell r="V1899" t="str">
            <v>wkipp</v>
          </cell>
          <cell r="W1899" t="str">
            <v>EMP-REF</v>
          </cell>
          <cell r="X1899" t="str">
            <v>Gellman, Lauren</v>
          </cell>
          <cell r="Y1899" t="str">
            <v>Yahoo! (as a contractor)</v>
          </cell>
          <cell r="Z1899">
            <v>41</v>
          </cell>
          <cell r="AA1899" t="str">
            <v>C1</v>
          </cell>
          <cell r="AB1899">
            <v>23</v>
          </cell>
          <cell r="AC1899" t="str">
            <v>650-623-5251</v>
          </cell>
          <cell r="AD1899" t="str">
            <v>74 Cherry Ridge Ln</v>
          </cell>
          <cell r="AE1899" t="str">
            <v xml:space="preserve"> </v>
          </cell>
          <cell r="AF1899" t="str">
            <v>San Jose</v>
          </cell>
          <cell r="AG1899" t="str">
            <v>CA</v>
          </cell>
          <cell r="AH1899">
            <v>95136</v>
          </cell>
          <cell r="AI1899" t="str">
            <v>US</v>
          </cell>
          <cell r="AJ1899" t="str">
            <v>408-227-3477</v>
          </cell>
          <cell r="AK1899" t="str">
            <v>R</v>
          </cell>
          <cell r="AL1899" t="str">
            <v>M</v>
          </cell>
          <cell r="AM1899" t="str">
            <v>N</v>
          </cell>
          <cell r="AN1899" t="str">
            <v>614-24-8874</v>
          </cell>
          <cell r="AO1899" t="str">
            <v>N</v>
          </cell>
          <cell r="AP1899" t="str">
            <v>COSTCENTER</v>
          </cell>
          <cell r="AQ1899" t="str">
            <v>E2</v>
          </cell>
          <cell r="AR1899" t="str">
            <v>AdWords Coordinator</v>
          </cell>
          <cell r="AS1899" t="str">
            <v>Online Ad Sales - NA</v>
          </cell>
          <cell r="AT1899">
            <v>151</v>
          </cell>
          <cell r="AU1899" t="str">
            <v>Sales - On-Line Ad Sales</v>
          </cell>
          <cell r="AW1899">
            <v>37697</v>
          </cell>
          <cell r="AX1899">
            <v>37697</v>
          </cell>
          <cell r="AY1899" t="str">
            <v>E2 - Sales - On-Line Ad Sales - AdWords Coordinator</v>
          </cell>
          <cell r="AZ1899" t="str">
            <v>Sales</v>
          </cell>
          <cell r="BA1899" t="str">
            <v>JOBCODE</v>
          </cell>
          <cell r="BB1899" t="str">
            <v>JOBCODE-PROM</v>
          </cell>
          <cell r="BC1899">
            <v>37880</v>
          </cell>
          <cell r="BD1899">
            <v>1.2</v>
          </cell>
          <cell r="BE1899">
            <v>0.7</v>
          </cell>
          <cell r="BF1899" t="str">
            <v>E</v>
          </cell>
          <cell r="BG1899">
            <v>853</v>
          </cell>
          <cell r="BH1899">
            <v>10853</v>
          </cell>
          <cell r="BI1899">
            <v>1</v>
          </cell>
          <cell r="BJ1899">
            <v>37880</v>
          </cell>
          <cell r="BK1899" t="str">
            <v>SALARY</v>
          </cell>
          <cell r="BL1899" t="str">
            <v>SALARY-PROM</v>
          </cell>
          <cell r="BM1899">
            <v>17</v>
          </cell>
          <cell r="BN1899">
            <v>2917</v>
          </cell>
          <cell r="BO1899" t="str">
            <v>E2 - Sales</v>
          </cell>
          <cell r="BP1899">
            <v>35000</v>
          </cell>
          <cell r="BQ1899">
            <v>32500</v>
          </cell>
          <cell r="BR1899">
            <v>37880</v>
          </cell>
          <cell r="BS1899">
            <v>7.6999999999999999E-2</v>
          </cell>
          <cell r="BT1899">
            <v>30000</v>
          </cell>
          <cell r="BU1899">
            <v>50400</v>
          </cell>
          <cell r="BV1899">
            <v>61950</v>
          </cell>
          <cell r="BW1899">
            <v>4.7E-2</v>
          </cell>
          <cell r="BX1899">
            <v>6.2E-2</v>
          </cell>
          <cell r="BY1899">
            <v>45000</v>
          </cell>
          <cell r="BZ1899">
            <v>10000</v>
          </cell>
          <cell r="CA1899">
            <v>10000</v>
          </cell>
          <cell r="CB1899">
            <v>1700</v>
          </cell>
          <cell r="CC1899">
            <v>1700</v>
          </cell>
          <cell r="CD1899">
            <v>1700</v>
          </cell>
          <cell r="CE1899">
            <v>1700</v>
          </cell>
          <cell r="CF1899" t="str">
            <v>W</v>
          </cell>
          <cell r="CG1899">
            <v>26</v>
          </cell>
          <cell r="CH1899" t="str">
            <v xml:space="preserve"> </v>
          </cell>
          <cell r="CI1899" t="str">
            <v xml:space="preserve"> </v>
          </cell>
          <cell r="CJ1899" t="str">
            <v xml:space="preserve"> </v>
          </cell>
          <cell r="CK1899" t="str">
            <v xml:space="preserve"> </v>
          </cell>
          <cell r="CL1899" t="str">
            <v xml:space="preserve"> </v>
          </cell>
          <cell r="CM1899" t="str">
            <v>BA (Sonoma State University) 01/ 3.5</v>
          </cell>
          <cell r="CP1899">
            <v>45000</v>
          </cell>
          <cell r="CQ1899">
            <v>37987</v>
          </cell>
          <cell r="CR1899">
            <v>45000</v>
          </cell>
          <cell r="CS1899">
            <v>37895</v>
          </cell>
          <cell r="CT1899">
            <v>45000</v>
          </cell>
          <cell r="CU1899">
            <v>37803</v>
          </cell>
          <cell r="CV1899">
            <v>35000</v>
          </cell>
          <cell r="CW1899">
            <v>37712</v>
          </cell>
          <cell r="CX1899">
            <v>35000</v>
          </cell>
          <cell r="CY1899">
            <v>37622</v>
          </cell>
          <cell r="CZ1899" t="str">
            <v>Sales - On-Line Ad Sales</v>
          </cell>
          <cell r="DA1899">
            <v>0</v>
          </cell>
          <cell r="DB1899">
            <v>90</v>
          </cell>
        </row>
        <row r="1900">
          <cell r="A1900">
            <v>1419</v>
          </cell>
          <cell r="B1900">
            <v>1419</v>
          </cell>
          <cell r="C1900">
            <v>7101</v>
          </cell>
          <cell r="D1900" t="str">
            <v>US-MTV-SAL</v>
          </cell>
          <cell r="E1900" t="str">
            <v>akang</v>
          </cell>
          <cell r="F1900" t="str">
            <v>Seen Sun</v>
          </cell>
          <cell r="G1900" t="str">
            <v xml:space="preserve"> </v>
          </cell>
          <cell r="H1900" t="str">
            <v>Kang</v>
          </cell>
          <cell r="I1900" t="str">
            <v>Angela Kang</v>
          </cell>
          <cell r="J1900" t="str">
            <v>Seen Sun Kang</v>
          </cell>
          <cell r="K1900" t="str">
            <v>Angela</v>
          </cell>
          <cell r="L1900" t="str">
            <v>USD</v>
          </cell>
          <cell r="M1900" t="str">
            <v>Kang, Seen Sun</v>
          </cell>
          <cell r="N1900" t="str">
            <v>F</v>
          </cell>
          <cell r="O1900">
            <v>29359</v>
          </cell>
          <cell r="P1900" t="str">
            <v>UNKNOWN</v>
          </cell>
          <cell r="Q1900" t="str">
            <v xml:space="preserve"> </v>
          </cell>
          <cell r="R1900" t="str">
            <v>Client Services Coordinator - AdWords</v>
          </cell>
          <cell r="S1900" t="str">
            <v>EMPLOYEE</v>
          </cell>
          <cell r="T1900">
            <v>4</v>
          </cell>
          <cell r="U1900" t="str">
            <v>Vijungco, Catherine</v>
          </cell>
          <cell r="V1900" t="str">
            <v>katiev</v>
          </cell>
          <cell r="W1900" t="str">
            <v>EMP-REF</v>
          </cell>
          <cell r="X1900" t="str">
            <v>Huynh, Rosalyn</v>
          </cell>
          <cell r="Y1900" t="str">
            <v xml:space="preserve"> </v>
          </cell>
          <cell r="Z1900">
            <v>41</v>
          </cell>
          <cell r="AA1900" t="str">
            <v>C1</v>
          </cell>
          <cell r="AB1900">
            <v>1475</v>
          </cell>
          <cell r="AC1900" t="str">
            <v>650-623-5287</v>
          </cell>
          <cell r="AD1900" t="str">
            <v>750 Sylvan Ave</v>
          </cell>
          <cell r="AE1900" t="str">
            <v>#41</v>
          </cell>
          <cell r="AF1900" t="str">
            <v>Mountain View</v>
          </cell>
          <cell r="AG1900" t="str">
            <v>CA</v>
          </cell>
          <cell r="AH1900">
            <v>94041</v>
          </cell>
          <cell r="AI1900" t="str">
            <v>US</v>
          </cell>
          <cell r="AJ1900" t="str">
            <v xml:space="preserve"> </v>
          </cell>
          <cell r="AK1900" t="str">
            <v>U</v>
          </cell>
          <cell r="AL1900" t="str">
            <v>S</v>
          </cell>
          <cell r="AM1900" t="str">
            <v>N</v>
          </cell>
          <cell r="AN1900" t="str">
            <v>173-70-2977</v>
          </cell>
          <cell r="AO1900" t="str">
            <v>U</v>
          </cell>
          <cell r="AP1900" t="str">
            <v>COSTCENTER</v>
          </cell>
          <cell r="AQ1900" t="str">
            <v>E2</v>
          </cell>
          <cell r="AR1900" t="str">
            <v>AdWords Coordinator</v>
          </cell>
          <cell r="AS1900" t="str">
            <v>Online Ad Sales - NA</v>
          </cell>
          <cell r="AT1900">
            <v>151</v>
          </cell>
          <cell r="AU1900" t="str">
            <v>Sales - On-Line Ad Sales</v>
          </cell>
          <cell r="AW1900">
            <v>37704</v>
          </cell>
          <cell r="AX1900">
            <v>37704</v>
          </cell>
          <cell r="AY1900" t="str">
            <v>E2 - Sales - On-Line Ad Sales - AdWords Coordinator</v>
          </cell>
          <cell r="AZ1900" t="str">
            <v>Sales</v>
          </cell>
          <cell r="BA1900" t="str">
            <v>JOBCODE</v>
          </cell>
          <cell r="BB1900" t="str">
            <v>JOBCODE-PROM</v>
          </cell>
          <cell r="BC1900">
            <v>37834</v>
          </cell>
          <cell r="BD1900">
            <v>1.2</v>
          </cell>
          <cell r="BE1900">
            <v>0.8</v>
          </cell>
          <cell r="BF1900" t="str">
            <v>E</v>
          </cell>
          <cell r="BG1900">
            <v>872</v>
          </cell>
          <cell r="BH1900">
            <v>10872</v>
          </cell>
          <cell r="BI1900">
            <v>1</v>
          </cell>
          <cell r="BJ1900">
            <v>37834</v>
          </cell>
          <cell r="BK1900" t="str">
            <v>SALARY</v>
          </cell>
          <cell r="BL1900" t="str">
            <v>SALARY-PROM</v>
          </cell>
          <cell r="BM1900">
            <v>17</v>
          </cell>
          <cell r="BN1900">
            <v>2917</v>
          </cell>
          <cell r="BO1900" t="str">
            <v>E2 - Sales</v>
          </cell>
          <cell r="BP1900">
            <v>35000</v>
          </cell>
          <cell r="BQ1900">
            <v>32500</v>
          </cell>
          <cell r="BR1900">
            <v>37834</v>
          </cell>
          <cell r="BS1900">
            <v>7.6999999999999999E-2</v>
          </cell>
          <cell r="BT1900">
            <v>30000</v>
          </cell>
          <cell r="BU1900">
            <v>50400</v>
          </cell>
          <cell r="BV1900">
            <v>61950</v>
          </cell>
          <cell r="BW1900">
            <v>4.7E-2</v>
          </cell>
          <cell r="BX1900">
            <v>6.2E-2</v>
          </cell>
          <cell r="BY1900">
            <v>45000</v>
          </cell>
          <cell r="BZ1900">
            <v>10000</v>
          </cell>
          <cell r="CA1900">
            <v>10000</v>
          </cell>
          <cell r="CB1900">
            <v>1700</v>
          </cell>
          <cell r="CC1900">
            <v>1700</v>
          </cell>
          <cell r="CD1900">
            <v>1700</v>
          </cell>
          <cell r="CE1900">
            <v>1700</v>
          </cell>
          <cell r="CF1900" t="str">
            <v>A</v>
          </cell>
          <cell r="CG1900">
            <v>24</v>
          </cell>
          <cell r="CH1900" t="str">
            <v xml:space="preserve"> </v>
          </cell>
          <cell r="CI1900" t="str">
            <v xml:space="preserve"> </v>
          </cell>
          <cell r="CJ1900" t="str">
            <v xml:space="preserve"> </v>
          </cell>
          <cell r="CK1900" t="str">
            <v xml:space="preserve"> </v>
          </cell>
          <cell r="CL1900" t="str">
            <v xml:space="preserve"> </v>
          </cell>
          <cell r="CM1900" t="str">
            <v>BA (Stanford University) 03/ 3.7</v>
          </cell>
          <cell r="CN1900" t="str">
            <v>VERIFIED-ALL</v>
          </cell>
          <cell r="CP1900">
            <v>45000</v>
          </cell>
          <cell r="CQ1900">
            <v>37987</v>
          </cell>
          <cell r="CR1900">
            <v>45000</v>
          </cell>
          <cell r="CS1900">
            <v>37895</v>
          </cell>
          <cell r="CT1900">
            <v>45000</v>
          </cell>
          <cell r="CU1900">
            <v>37803</v>
          </cell>
          <cell r="CV1900">
            <v>35000</v>
          </cell>
          <cell r="CW1900">
            <v>37712</v>
          </cell>
          <cell r="CX1900">
            <v>35000</v>
          </cell>
          <cell r="CY1900">
            <v>37622</v>
          </cell>
          <cell r="CZ1900" t="str">
            <v>Sales - On-Line Ad Sales</v>
          </cell>
          <cell r="DA1900">
            <v>0</v>
          </cell>
          <cell r="DB1900">
            <v>90</v>
          </cell>
        </row>
        <row r="1901">
          <cell r="A1901">
            <v>1420</v>
          </cell>
          <cell r="B1901">
            <v>1420</v>
          </cell>
          <cell r="C1901">
            <v>7101</v>
          </cell>
          <cell r="D1901" t="str">
            <v>US-MTV-SAL</v>
          </cell>
          <cell r="E1901" t="str">
            <v>arelis</v>
          </cell>
          <cell r="F1901" t="str">
            <v>Adam</v>
          </cell>
          <cell r="G1901" t="str">
            <v xml:space="preserve"> </v>
          </cell>
          <cell r="H1901" t="str">
            <v>Relis</v>
          </cell>
          <cell r="I1901" t="str">
            <v>Adam Relis</v>
          </cell>
          <cell r="J1901" t="str">
            <v>Adam Relis</v>
          </cell>
          <cell r="K1901" t="str">
            <v>Adam</v>
          </cell>
          <cell r="L1901" t="str">
            <v>USD</v>
          </cell>
          <cell r="M1901" t="str">
            <v>Relis, Adam</v>
          </cell>
          <cell r="N1901" t="str">
            <v>M</v>
          </cell>
          <cell r="O1901">
            <v>29226</v>
          </cell>
          <cell r="P1901" t="str">
            <v>US</v>
          </cell>
          <cell r="Q1901" t="str">
            <v xml:space="preserve"> </v>
          </cell>
          <cell r="R1901" t="str">
            <v>Client Services Coordinator - AdWords</v>
          </cell>
          <cell r="S1901" t="str">
            <v>EMPLOYEE</v>
          </cell>
          <cell r="T1901">
            <v>3.5</v>
          </cell>
          <cell r="U1901" t="str">
            <v>MacIsaac, Amy</v>
          </cell>
          <cell r="V1901" t="str">
            <v>amym</v>
          </cell>
          <cell r="W1901" t="str">
            <v>NO-FEE</v>
          </cell>
          <cell r="X1901" t="str">
            <v xml:space="preserve"> </v>
          </cell>
          <cell r="Y1901" t="str">
            <v>NuGo Nutrition Bars</v>
          </cell>
          <cell r="Z1901">
            <v>41</v>
          </cell>
          <cell r="AA1901" t="str">
            <v>C1</v>
          </cell>
          <cell r="AB1901">
            <v>16</v>
          </cell>
          <cell r="AC1901" t="str">
            <v>650-623-5286</v>
          </cell>
          <cell r="AD1901" t="str">
            <v>2317 Folsom St</v>
          </cell>
          <cell r="AE1901" t="str">
            <v xml:space="preserve"> </v>
          </cell>
          <cell r="AF1901" t="str">
            <v>San Francisco</v>
          </cell>
          <cell r="AG1901" t="str">
            <v>CA</v>
          </cell>
          <cell r="AH1901">
            <v>94110</v>
          </cell>
          <cell r="AI1901" t="str">
            <v>US</v>
          </cell>
          <cell r="AJ1901" t="str">
            <v>415-285-1680</v>
          </cell>
          <cell r="AK1901" t="str">
            <v>U</v>
          </cell>
          <cell r="AL1901" t="str">
            <v>S</v>
          </cell>
          <cell r="AM1901" t="str">
            <v>N</v>
          </cell>
          <cell r="AN1901" t="str">
            <v>182-66-4449</v>
          </cell>
          <cell r="AO1901" t="str">
            <v>U</v>
          </cell>
          <cell r="AP1901" t="str">
            <v>COSTCENTER</v>
          </cell>
          <cell r="AQ1901" t="str">
            <v>E2</v>
          </cell>
          <cell r="AR1901" t="str">
            <v>AdWords Coordinator</v>
          </cell>
          <cell r="AS1901" t="str">
            <v>Online Ad Sales - NA</v>
          </cell>
          <cell r="AT1901">
            <v>151</v>
          </cell>
          <cell r="AU1901" t="str">
            <v>Sales - On-Line Ad Sales</v>
          </cell>
          <cell r="AW1901">
            <v>37704</v>
          </cell>
          <cell r="AX1901">
            <v>37704</v>
          </cell>
          <cell r="AY1901" t="str">
            <v>E2 - Sales - On-Line Ad Sales - AdWords Coordinator</v>
          </cell>
          <cell r="AZ1901" t="str">
            <v>Sales</v>
          </cell>
          <cell r="BA1901" t="str">
            <v>JOBCODE</v>
          </cell>
          <cell r="BB1901" t="str">
            <v>JOBCODE-PROM</v>
          </cell>
          <cell r="BC1901">
            <v>37834</v>
          </cell>
          <cell r="BD1901">
            <v>1.3</v>
          </cell>
          <cell r="BE1901">
            <v>0.8</v>
          </cell>
          <cell r="BF1901" t="str">
            <v>E</v>
          </cell>
          <cell r="BG1901">
            <v>875</v>
          </cell>
          <cell r="BH1901">
            <v>10875</v>
          </cell>
          <cell r="BI1901">
            <v>1</v>
          </cell>
          <cell r="BJ1901">
            <v>37834</v>
          </cell>
          <cell r="BK1901" t="str">
            <v>SALARY</v>
          </cell>
          <cell r="BL1901" t="str">
            <v>SALARY-PROM</v>
          </cell>
          <cell r="BM1901">
            <v>17</v>
          </cell>
          <cell r="BN1901">
            <v>2917</v>
          </cell>
          <cell r="BO1901" t="str">
            <v>E2 - Sales</v>
          </cell>
          <cell r="BP1901">
            <v>35000</v>
          </cell>
          <cell r="BQ1901" t="str">
            <v xml:space="preserve"> </v>
          </cell>
          <cell r="BR1901">
            <v>37834</v>
          </cell>
          <cell r="BS1901">
            <v>7.6999999999999999E-2</v>
          </cell>
          <cell r="BT1901">
            <v>30000</v>
          </cell>
          <cell r="BU1901">
            <v>50400</v>
          </cell>
          <cell r="BV1901">
            <v>61950</v>
          </cell>
          <cell r="BW1901">
            <v>4.7E-2</v>
          </cell>
          <cell r="BX1901">
            <v>6.2E-2</v>
          </cell>
          <cell r="BY1901">
            <v>45000</v>
          </cell>
          <cell r="BZ1901">
            <v>10000</v>
          </cell>
          <cell r="CA1901">
            <v>10000</v>
          </cell>
          <cell r="CB1901">
            <v>1700</v>
          </cell>
          <cell r="CC1901">
            <v>1700</v>
          </cell>
          <cell r="CD1901">
            <v>1700</v>
          </cell>
          <cell r="CE1901">
            <v>1700</v>
          </cell>
          <cell r="CF1901" t="str">
            <v>W</v>
          </cell>
          <cell r="CG1901">
            <v>24</v>
          </cell>
          <cell r="CH1901" t="str">
            <v xml:space="preserve"> </v>
          </cell>
          <cell r="CI1901" t="str">
            <v xml:space="preserve"> </v>
          </cell>
          <cell r="CJ1901" t="str">
            <v xml:space="preserve"> </v>
          </cell>
          <cell r="CK1901" t="str">
            <v xml:space="preserve"> </v>
          </cell>
          <cell r="CL1901" t="str">
            <v xml:space="preserve"> </v>
          </cell>
          <cell r="CM1901" t="str">
            <v>BS (University of Maryland, College Park) 02</v>
          </cell>
          <cell r="CP1901">
            <v>45000</v>
          </cell>
          <cell r="CQ1901">
            <v>37987</v>
          </cell>
          <cell r="CR1901">
            <v>45000</v>
          </cell>
          <cell r="CS1901">
            <v>37895</v>
          </cell>
          <cell r="CT1901">
            <v>45000</v>
          </cell>
          <cell r="CU1901">
            <v>37803</v>
          </cell>
          <cell r="CV1901">
            <v>35000</v>
          </cell>
          <cell r="CW1901">
            <v>37712</v>
          </cell>
          <cell r="CX1901">
            <v>35000</v>
          </cell>
          <cell r="CY1901">
            <v>37622</v>
          </cell>
          <cell r="CZ1901" t="str">
            <v>Sales - On-Line Ad Sales</v>
          </cell>
          <cell r="DA1901">
            <v>0</v>
          </cell>
          <cell r="DB1901">
            <v>90</v>
          </cell>
        </row>
        <row r="1902">
          <cell r="A1902">
            <v>1423</v>
          </cell>
          <cell r="B1902">
            <v>1423</v>
          </cell>
          <cell r="C1902">
            <v>7101</v>
          </cell>
          <cell r="D1902" t="str">
            <v>US-MTV-SAL</v>
          </cell>
          <cell r="E1902" t="str">
            <v>arod</v>
          </cell>
          <cell r="F1902" t="str">
            <v>Aradhana</v>
          </cell>
          <cell r="G1902" t="str">
            <v>S</v>
          </cell>
          <cell r="H1902" t="str">
            <v>Bali</v>
          </cell>
          <cell r="I1902" t="str">
            <v>Aradhana Bali</v>
          </cell>
          <cell r="J1902" t="str">
            <v>Aradhana S Bali</v>
          </cell>
          <cell r="K1902" t="str">
            <v>Aradhana</v>
          </cell>
          <cell r="L1902" t="str">
            <v>USD</v>
          </cell>
          <cell r="M1902" t="str">
            <v>Bali, Aradhana</v>
          </cell>
          <cell r="N1902" t="str">
            <v>F</v>
          </cell>
          <cell r="O1902">
            <v>29180</v>
          </cell>
          <cell r="P1902" t="str">
            <v>US</v>
          </cell>
          <cell r="Q1902" t="str">
            <v xml:space="preserve"> </v>
          </cell>
          <cell r="R1902" t="str">
            <v>Client Services Coordinator - AdWords</v>
          </cell>
          <cell r="S1902" t="str">
            <v>EMPLOYEE</v>
          </cell>
          <cell r="T1902">
            <v>3.5</v>
          </cell>
          <cell r="U1902" t="str">
            <v>Hoover, Hilary</v>
          </cell>
          <cell r="V1902" t="str">
            <v>hhoover</v>
          </cell>
          <cell r="W1902" t="str">
            <v>TEMP-AGENCY</v>
          </cell>
          <cell r="X1902" t="str">
            <v xml:space="preserve"> </v>
          </cell>
          <cell r="Y1902" t="str">
            <v xml:space="preserve"> </v>
          </cell>
          <cell r="Z1902">
            <v>41</v>
          </cell>
          <cell r="AA1902" t="str">
            <v>C1</v>
          </cell>
          <cell r="AB1902">
            <v>212</v>
          </cell>
          <cell r="AC1902" t="str">
            <v>650-623-5307</v>
          </cell>
          <cell r="AD1902" t="str">
            <v>45440 Medicine Bow Way</v>
          </cell>
          <cell r="AE1902" t="str">
            <v xml:space="preserve"> </v>
          </cell>
          <cell r="AF1902" t="str">
            <v>Fremont</v>
          </cell>
          <cell r="AG1902" t="str">
            <v>CA</v>
          </cell>
          <cell r="AH1902">
            <v>94539</v>
          </cell>
          <cell r="AI1902" t="str">
            <v>US</v>
          </cell>
          <cell r="AJ1902" t="str">
            <v xml:space="preserve"> </v>
          </cell>
          <cell r="AK1902" t="str">
            <v>U</v>
          </cell>
          <cell r="AL1902" t="str">
            <v>S</v>
          </cell>
          <cell r="AM1902" t="str">
            <v>N</v>
          </cell>
          <cell r="AN1902" t="str">
            <v>561-63-5301</v>
          </cell>
          <cell r="AO1902" t="str">
            <v>U</v>
          </cell>
          <cell r="AP1902" t="str">
            <v>COSTCENTER</v>
          </cell>
          <cell r="AQ1902" t="str">
            <v>E2</v>
          </cell>
          <cell r="AR1902" t="str">
            <v>AdWords Coordinator</v>
          </cell>
          <cell r="AS1902" t="str">
            <v>Online Ad Sales - NA</v>
          </cell>
          <cell r="AT1902">
            <v>151</v>
          </cell>
          <cell r="AU1902" t="str">
            <v>Sales - On-Line Ad Sales</v>
          </cell>
          <cell r="AW1902">
            <v>37704</v>
          </cell>
          <cell r="AX1902">
            <v>37704</v>
          </cell>
          <cell r="AY1902" t="str">
            <v>E2 - Sales - On-Line Ad Sales - AdWords Coordinator</v>
          </cell>
          <cell r="AZ1902" t="str">
            <v>Sales</v>
          </cell>
          <cell r="BA1902" t="str">
            <v>JOBCODE</v>
          </cell>
          <cell r="BB1902" t="str">
            <v>JOBCODE-PROM</v>
          </cell>
          <cell r="BC1902">
            <v>37834</v>
          </cell>
          <cell r="BD1902">
            <v>1.3</v>
          </cell>
          <cell r="BE1902">
            <v>0.8</v>
          </cell>
          <cell r="BF1902" t="str">
            <v>E</v>
          </cell>
          <cell r="BG1902">
            <v>870</v>
          </cell>
          <cell r="BH1902">
            <v>10870</v>
          </cell>
          <cell r="BI1902">
            <v>1</v>
          </cell>
          <cell r="BJ1902">
            <v>37834</v>
          </cell>
          <cell r="BK1902" t="str">
            <v>SALARY</v>
          </cell>
          <cell r="BL1902" t="str">
            <v>SALARY-PROM</v>
          </cell>
          <cell r="BM1902">
            <v>17</v>
          </cell>
          <cell r="BN1902">
            <v>2917</v>
          </cell>
          <cell r="BO1902" t="str">
            <v>E2 - Sales</v>
          </cell>
          <cell r="BP1902">
            <v>35000</v>
          </cell>
          <cell r="BQ1902" t="str">
            <v xml:space="preserve"> </v>
          </cell>
          <cell r="BR1902">
            <v>37834</v>
          </cell>
          <cell r="BS1902">
            <v>7.6999999999999999E-2</v>
          </cell>
          <cell r="BT1902">
            <v>30000</v>
          </cell>
          <cell r="BU1902">
            <v>50400</v>
          </cell>
          <cell r="BV1902">
            <v>61950</v>
          </cell>
          <cell r="BW1902">
            <v>4.7E-2</v>
          </cell>
          <cell r="BX1902">
            <v>6.2E-2</v>
          </cell>
          <cell r="BY1902">
            <v>45000</v>
          </cell>
          <cell r="BZ1902">
            <v>10000</v>
          </cell>
          <cell r="CA1902">
            <v>10000</v>
          </cell>
          <cell r="CB1902">
            <v>1700</v>
          </cell>
          <cell r="CC1902">
            <v>1700</v>
          </cell>
          <cell r="CD1902">
            <v>1700</v>
          </cell>
          <cell r="CE1902">
            <v>1700</v>
          </cell>
          <cell r="CF1902" t="str">
            <v>A</v>
          </cell>
          <cell r="CG1902">
            <v>24</v>
          </cell>
          <cell r="CH1902" t="str">
            <v xml:space="preserve"> </v>
          </cell>
          <cell r="CI1902" t="str">
            <v xml:space="preserve"> </v>
          </cell>
          <cell r="CJ1902" t="str">
            <v xml:space="preserve"> </v>
          </cell>
          <cell r="CK1902" t="str">
            <v xml:space="preserve"> </v>
          </cell>
          <cell r="CL1902" t="str">
            <v xml:space="preserve"> </v>
          </cell>
          <cell r="CM1902" t="str">
            <v>BS (University of California, Davis) 02/ 3.02 BS (University of California, Davis) 02/ 3.02</v>
          </cell>
          <cell r="CP1902">
            <v>45000</v>
          </cell>
          <cell r="CQ1902">
            <v>37987</v>
          </cell>
          <cell r="CR1902">
            <v>45000</v>
          </cell>
          <cell r="CS1902">
            <v>37895</v>
          </cell>
          <cell r="CT1902">
            <v>45000</v>
          </cell>
          <cell r="CU1902">
            <v>37803</v>
          </cell>
          <cell r="CV1902">
            <v>35000</v>
          </cell>
          <cell r="CW1902">
            <v>37712</v>
          </cell>
          <cell r="CX1902">
            <v>35000</v>
          </cell>
          <cell r="CY1902">
            <v>37622</v>
          </cell>
          <cell r="CZ1902" t="str">
            <v>Sales - On-Line Ad Sales</v>
          </cell>
          <cell r="DA1902">
            <v>0</v>
          </cell>
          <cell r="DB1902">
            <v>90</v>
          </cell>
        </row>
        <row r="1903">
          <cell r="A1903">
            <v>1429</v>
          </cell>
          <cell r="B1903">
            <v>1429</v>
          </cell>
          <cell r="C1903">
            <v>7101</v>
          </cell>
          <cell r="D1903" t="str">
            <v>US-MTV-SAL</v>
          </cell>
          <cell r="E1903" t="str">
            <v>andreak</v>
          </cell>
          <cell r="F1903" t="str">
            <v>Andrea</v>
          </cell>
          <cell r="G1903" t="str">
            <v xml:space="preserve"> </v>
          </cell>
          <cell r="H1903" t="str">
            <v>Knufken</v>
          </cell>
          <cell r="I1903" t="str">
            <v>Andrea Knufken</v>
          </cell>
          <cell r="J1903" t="str">
            <v>Andrea Knufken</v>
          </cell>
          <cell r="K1903" t="str">
            <v>Andrea</v>
          </cell>
          <cell r="L1903" t="str">
            <v>USD</v>
          </cell>
          <cell r="M1903" t="str">
            <v>Knufken, Andrea</v>
          </cell>
          <cell r="N1903" t="str">
            <v>F</v>
          </cell>
          <cell r="O1903">
            <v>29374</v>
          </cell>
          <cell r="P1903" t="str">
            <v>US</v>
          </cell>
          <cell r="Q1903" t="str">
            <v xml:space="preserve"> </v>
          </cell>
          <cell r="R1903" t="str">
            <v>Client Services Coordinator - AdWords</v>
          </cell>
          <cell r="S1903" t="str">
            <v>EMPLOYEE</v>
          </cell>
          <cell r="T1903">
            <v>3</v>
          </cell>
          <cell r="U1903" t="str">
            <v>Hoover, Hilary</v>
          </cell>
          <cell r="V1903" t="str">
            <v>hhoover</v>
          </cell>
          <cell r="W1903" t="str">
            <v>JOBS-AT-GOOGLE</v>
          </cell>
          <cell r="X1903" t="str">
            <v xml:space="preserve"> </v>
          </cell>
          <cell r="Y1903" t="str">
            <v>Taos</v>
          </cell>
          <cell r="Z1903">
            <v>41</v>
          </cell>
          <cell r="AA1903" t="str">
            <v>C1</v>
          </cell>
          <cell r="AB1903">
            <v>31</v>
          </cell>
          <cell r="AC1903" t="str">
            <v>650-623-5440</v>
          </cell>
          <cell r="AD1903" t="str">
            <v>12921 Caminito Beso</v>
          </cell>
          <cell r="AE1903" t="str">
            <v xml:space="preserve"> </v>
          </cell>
          <cell r="AF1903" t="str">
            <v>San Diego</v>
          </cell>
          <cell r="AG1903" t="str">
            <v>CA</v>
          </cell>
          <cell r="AH1903">
            <v>92130</v>
          </cell>
          <cell r="AI1903" t="str">
            <v>US</v>
          </cell>
          <cell r="AJ1903" t="str">
            <v xml:space="preserve"> </v>
          </cell>
          <cell r="AK1903" t="str">
            <v>U</v>
          </cell>
          <cell r="AL1903" t="str">
            <v>S</v>
          </cell>
          <cell r="AM1903" t="str">
            <v>N</v>
          </cell>
          <cell r="AN1903" t="str">
            <v>557-87-6109</v>
          </cell>
          <cell r="AO1903" t="str">
            <v>U</v>
          </cell>
          <cell r="AP1903" t="str">
            <v>COSTCENTER</v>
          </cell>
          <cell r="AQ1903" t="str">
            <v>E2</v>
          </cell>
          <cell r="AR1903" t="str">
            <v>AdWords Coordinator</v>
          </cell>
          <cell r="AS1903" t="str">
            <v>Online Ad Sales - NA</v>
          </cell>
          <cell r="AT1903">
            <v>151</v>
          </cell>
          <cell r="AU1903" t="str">
            <v>Sales - On-Line Ad Sales</v>
          </cell>
          <cell r="AW1903">
            <v>37753</v>
          </cell>
          <cell r="AX1903">
            <v>37753</v>
          </cell>
          <cell r="AY1903" t="str">
            <v>E2 - Sales - On-Line Ad Sales - AdWords Coordinator</v>
          </cell>
          <cell r="AZ1903" t="str">
            <v>Sales</v>
          </cell>
          <cell r="BA1903" t="str">
            <v>JOBCODE</v>
          </cell>
          <cell r="BB1903" t="str">
            <v>JOBCODE-PROM</v>
          </cell>
          <cell r="BC1903">
            <v>37895</v>
          </cell>
          <cell r="BD1903">
            <v>1</v>
          </cell>
          <cell r="BE1903">
            <v>0.6</v>
          </cell>
          <cell r="BF1903" t="str">
            <v>E</v>
          </cell>
          <cell r="BG1903">
            <v>1033</v>
          </cell>
          <cell r="BH1903">
            <v>11033</v>
          </cell>
          <cell r="BI1903">
            <v>1</v>
          </cell>
          <cell r="BJ1903">
            <v>37895</v>
          </cell>
          <cell r="BK1903" t="str">
            <v>SALARY</v>
          </cell>
          <cell r="BL1903" t="str">
            <v>SALARY-PROM</v>
          </cell>
          <cell r="BM1903">
            <v>17</v>
          </cell>
          <cell r="BN1903">
            <v>2917</v>
          </cell>
          <cell r="BO1903" t="str">
            <v>E2 - Sales</v>
          </cell>
          <cell r="BP1903">
            <v>35000</v>
          </cell>
          <cell r="BQ1903" t="str">
            <v xml:space="preserve"> </v>
          </cell>
          <cell r="BR1903">
            <v>37895</v>
          </cell>
          <cell r="BS1903">
            <v>7.6999999999999999E-2</v>
          </cell>
          <cell r="BT1903">
            <v>30000</v>
          </cell>
          <cell r="BU1903">
            <v>50400</v>
          </cell>
          <cell r="BV1903">
            <v>61950</v>
          </cell>
          <cell r="BW1903">
            <v>4.7E-2</v>
          </cell>
          <cell r="BX1903">
            <v>6.2E-2</v>
          </cell>
          <cell r="BY1903">
            <v>45000</v>
          </cell>
          <cell r="BZ1903">
            <v>10000</v>
          </cell>
          <cell r="CA1903">
            <v>10000</v>
          </cell>
          <cell r="CB1903">
            <v>1300</v>
          </cell>
          <cell r="CC1903">
            <v>1300</v>
          </cell>
          <cell r="CD1903">
            <v>1300</v>
          </cell>
          <cell r="CE1903">
            <v>1300</v>
          </cell>
          <cell r="CF1903" t="str">
            <v>W</v>
          </cell>
          <cell r="CG1903">
            <v>23</v>
          </cell>
          <cell r="CH1903" t="str">
            <v xml:space="preserve"> </v>
          </cell>
          <cell r="CI1903" t="str">
            <v xml:space="preserve"> </v>
          </cell>
          <cell r="CJ1903" t="str">
            <v xml:space="preserve"> </v>
          </cell>
          <cell r="CK1903" t="str">
            <v xml:space="preserve"> </v>
          </cell>
          <cell r="CL1903" t="str">
            <v xml:space="preserve"> </v>
          </cell>
          <cell r="CM1903" t="str">
            <v>BA (University of California, Santa Cruz) 02/ 0.0</v>
          </cell>
          <cell r="CN1903" t="str">
            <v>VERIFIED-NONE</v>
          </cell>
          <cell r="CP1903">
            <v>45000</v>
          </cell>
          <cell r="CQ1903">
            <v>37987</v>
          </cell>
          <cell r="CR1903">
            <v>45000</v>
          </cell>
          <cell r="CS1903">
            <v>37895</v>
          </cell>
          <cell r="CT1903">
            <v>35000</v>
          </cell>
          <cell r="CU1903">
            <v>37803</v>
          </cell>
          <cell r="CV1903">
            <v>35000</v>
          </cell>
          <cell r="CW1903">
            <v>37712</v>
          </cell>
          <cell r="CX1903" t="str">
            <v xml:space="preserve"> </v>
          </cell>
          <cell r="CY1903" t="str">
            <v xml:space="preserve"> </v>
          </cell>
          <cell r="CZ1903" t="str">
            <v>Sales - On-Line Ad Sales</v>
          </cell>
          <cell r="DA1903">
            <v>0</v>
          </cell>
          <cell r="DB1903">
            <v>90</v>
          </cell>
        </row>
        <row r="1904">
          <cell r="A1904">
            <v>1439</v>
          </cell>
          <cell r="B1904">
            <v>1439</v>
          </cell>
          <cell r="C1904">
            <v>7101</v>
          </cell>
          <cell r="D1904" t="str">
            <v>US-MTV-SAL</v>
          </cell>
          <cell r="E1904" t="str">
            <v>ktaba</v>
          </cell>
          <cell r="F1904" t="str">
            <v>Kimberly</v>
          </cell>
          <cell r="G1904" t="str">
            <v>Tsuruko</v>
          </cell>
          <cell r="H1904" t="str">
            <v>Taba</v>
          </cell>
          <cell r="I1904" t="str">
            <v>Kim Taba</v>
          </cell>
          <cell r="J1904" t="str">
            <v>Kimberly T Taba</v>
          </cell>
          <cell r="K1904" t="str">
            <v>Kim</v>
          </cell>
          <cell r="L1904" t="str">
            <v>USD</v>
          </cell>
          <cell r="M1904" t="str">
            <v>Taba, Kimberly</v>
          </cell>
          <cell r="N1904" t="str">
            <v>F</v>
          </cell>
          <cell r="O1904">
            <v>29338</v>
          </cell>
          <cell r="P1904" t="str">
            <v>US</v>
          </cell>
          <cell r="Q1904" t="str">
            <v xml:space="preserve"> </v>
          </cell>
          <cell r="R1904" t="str">
            <v>Client Services Coordinator - AdWords</v>
          </cell>
          <cell r="S1904" t="str">
            <v>EMPLOYEE</v>
          </cell>
          <cell r="T1904">
            <v>3.5</v>
          </cell>
          <cell r="U1904" t="str">
            <v>Hoover, Hilary</v>
          </cell>
          <cell r="V1904" t="str">
            <v>hhoover</v>
          </cell>
          <cell r="W1904" t="str">
            <v>JOBPOST-OTHER</v>
          </cell>
          <cell r="X1904" t="str">
            <v xml:space="preserve"> </v>
          </cell>
          <cell r="Y1904" t="str">
            <v>N/A</v>
          </cell>
          <cell r="Z1904">
            <v>41</v>
          </cell>
          <cell r="AA1904" t="str">
            <v>C1</v>
          </cell>
          <cell r="AB1904">
            <v>228</v>
          </cell>
          <cell r="AC1904" t="str">
            <v>1-650-623-5389</v>
          </cell>
          <cell r="AD1904" t="str">
            <v>22715 San Juan Rd</v>
          </cell>
          <cell r="AE1904" t="str">
            <v xml:space="preserve"> </v>
          </cell>
          <cell r="AF1904" t="str">
            <v>Cupertino</v>
          </cell>
          <cell r="AG1904" t="str">
            <v>CA</v>
          </cell>
          <cell r="AH1904">
            <v>95014</v>
          </cell>
          <cell r="AI1904" t="str">
            <v>US</v>
          </cell>
          <cell r="AJ1904" t="str">
            <v xml:space="preserve"> </v>
          </cell>
          <cell r="AK1904" t="str">
            <v>R</v>
          </cell>
          <cell r="AL1904" t="str">
            <v>S</v>
          </cell>
          <cell r="AM1904" t="str">
            <v>N</v>
          </cell>
          <cell r="AN1904" t="str">
            <v>566-61-3680</v>
          </cell>
          <cell r="AO1904" t="str">
            <v>N</v>
          </cell>
          <cell r="AP1904" t="str">
            <v>COSTCENTER</v>
          </cell>
          <cell r="AQ1904" t="str">
            <v>E2</v>
          </cell>
          <cell r="AR1904" t="str">
            <v>AdWords Coordinator</v>
          </cell>
          <cell r="AS1904" t="str">
            <v>Online Ad Sales - NA</v>
          </cell>
          <cell r="AT1904">
            <v>151</v>
          </cell>
          <cell r="AU1904" t="str">
            <v>Sales - On-Line Ad Sales</v>
          </cell>
          <cell r="AW1904">
            <v>37732</v>
          </cell>
          <cell r="AX1904">
            <v>37732</v>
          </cell>
          <cell r="AY1904" t="str">
            <v>E2 - Sales - On-Line Ad Sales - AdWords Coordinator</v>
          </cell>
          <cell r="AZ1904" t="str">
            <v>Sales</v>
          </cell>
          <cell r="BA1904" t="str">
            <v>JOBCODE</v>
          </cell>
          <cell r="BB1904" t="str">
            <v>JOBCODE-PROM</v>
          </cell>
          <cell r="BC1904">
            <v>37880</v>
          </cell>
          <cell r="BD1904">
            <v>1.1000000000000001</v>
          </cell>
          <cell r="BE1904">
            <v>0.7</v>
          </cell>
          <cell r="BF1904" t="str">
            <v>E</v>
          </cell>
          <cell r="BG1904">
            <v>948</v>
          </cell>
          <cell r="BH1904">
            <v>10948</v>
          </cell>
          <cell r="BI1904">
            <v>1</v>
          </cell>
          <cell r="BJ1904">
            <v>37880</v>
          </cell>
          <cell r="BK1904" t="str">
            <v>SALARY</v>
          </cell>
          <cell r="BL1904" t="str">
            <v>SALARY-PROM</v>
          </cell>
          <cell r="BM1904">
            <v>17</v>
          </cell>
          <cell r="BN1904">
            <v>2917</v>
          </cell>
          <cell r="BO1904" t="str">
            <v>E2 - Sales</v>
          </cell>
          <cell r="BP1904">
            <v>35000</v>
          </cell>
          <cell r="BQ1904" t="str">
            <v xml:space="preserve"> </v>
          </cell>
          <cell r="BR1904">
            <v>37880</v>
          </cell>
          <cell r="BS1904">
            <v>7.6999999999999999E-2</v>
          </cell>
          <cell r="BT1904">
            <v>30000</v>
          </cell>
          <cell r="BU1904">
            <v>50400</v>
          </cell>
          <cell r="BV1904">
            <v>61950</v>
          </cell>
          <cell r="BW1904">
            <v>4.7E-2</v>
          </cell>
          <cell r="BX1904">
            <v>6.2E-2</v>
          </cell>
          <cell r="BY1904">
            <v>45000</v>
          </cell>
          <cell r="BZ1904">
            <v>10000</v>
          </cell>
          <cell r="CA1904">
            <v>10000</v>
          </cell>
          <cell r="CB1904">
            <v>1300</v>
          </cell>
          <cell r="CC1904">
            <v>1300</v>
          </cell>
          <cell r="CD1904">
            <v>1300</v>
          </cell>
          <cell r="CE1904">
            <v>1300</v>
          </cell>
          <cell r="CF1904" t="str">
            <v>A</v>
          </cell>
          <cell r="CG1904">
            <v>24</v>
          </cell>
          <cell r="CH1904" t="str">
            <v xml:space="preserve"> </v>
          </cell>
          <cell r="CI1904" t="str">
            <v xml:space="preserve"> </v>
          </cell>
          <cell r="CJ1904" t="str">
            <v xml:space="preserve"> </v>
          </cell>
          <cell r="CK1904" t="str">
            <v xml:space="preserve"> </v>
          </cell>
          <cell r="CL1904" t="str">
            <v xml:space="preserve"> </v>
          </cell>
          <cell r="CM1904" t="str">
            <v>BA (University of Southern California) 02/ 3.83</v>
          </cell>
          <cell r="CN1904" t="str">
            <v>VERIFIED-ALL</v>
          </cell>
          <cell r="CP1904">
            <v>45000</v>
          </cell>
          <cell r="CQ1904">
            <v>37987</v>
          </cell>
          <cell r="CR1904">
            <v>45000</v>
          </cell>
          <cell r="CS1904">
            <v>37895</v>
          </cell>
          <cell r="CT1904">
            <v>45000</v>
          </cell>
          <cell r="CU1904">
            <v>37803</v>
          </cell>
          <cell r="CV1904">
            <v>45000</v>
          </cell>
          <cell r="CW1904">
            <v>37712</v>
          </cell>
          <cell r="CX1904" t="str">
            <v xml:space="preserve"> </v>
          </cell>
          <cell r="CY1904" t="str">
            <v xml:space="preserve"> </v>
          </cell>
          <cell r="CZ1904" t="str">
            <v>Sales - On-Line Ad Sales</v>
          </cell>
          <cell r="DA1904">
            <v>0</v>
          </cell>
          <cell r="DB1904">
            <v>90</v>
          </cell>
        </row>
        <row r="1905">
          <cell r="A1905">
            <v>1499</v>
          </cell>
          <cell r="B1905">
            <v>1499</v>
          </cell>
          <cell r="C1905">
            <v>7101</v>
          </cell>
          <cell r="D1905" t="str">
            <v>US-MTV-SAL</v>
          </cell>
          <cell r="E1905" t="str">
            <v>selin</v>
          </cell>
          <cell r="F1905" t="str">
            <v>Selin</v>
          </cell>
          <cell r="G1905" t="str">
            <v xml:space="preserve"> </v>
          </cell>
          <cell r="H1905" t="str">
            <v>Song</v>
          </cell>
          <cell r="I1905" t="str">
            <v>Selin Song</v>
          </cell>
          <cell r="J1905" t="str">
            <v>Selin Song</v>
          </cell>
          <cell r="K1905" t="str">
            <v>Selin</v>
          </cell>
          <cell r="L1905" t="str">
            <v>USD</v>
          </cell>
          <cell r="M1905" t="str">
            <v>Song, Selin</v>
          </cell>
          <cell r="N1905" t="str">
            <v>F</v>
          </cell>
          <cell r="O1905">
            <v>29710</v>
          </cell>
          <cell r="P1905" t="str">
            <v>US</v>
          </cell>
          <cell r="Q1905" t="str">
            <v xml:space="preserve"> </v>
          </cell>
          <cell r="R1905" t="str">
            <v>Client Services Coordinator - AdWords</v>
          </cell>
          <cell r="S1905" t="str">
            <v>EMPLOYEE</v>
          </cell>
          <cell r="T1905">
            <v>3.5</v>
          </cell>
          <cell r="U1905" t="str">
            <v>Kipp, William</v>
          </cell>
          <cell r="V1905" t="str">
            <v>wkipp</v>
          </cell>
          <cell r="W1905" t="str">
            <v>Monster Track</v>
          </cell>
          <cell r="X1905" t="str">
            <v xml:space="preserve"> </v>
          </cell>
          <cell r="Y1905" t="str">
            <v>SCBN News- Stanford</v>
          </cell>
          <cell r="Z1905">
            <v>41</v>
          </cell>
          <cell r="AA1905" t="str">
            <v>C1</v>
          </cell>
          <cell r="AB1905">
            <v>129</v>
          </cell>
          <cell r="AC1905" t="str">
            <v>1-650-623-5484</v>
          </cell>
          <cell r="AD1905" t="str">
            <v>2235 California St</v>
          </cell>
          <cell r="AE1905" t="str">
            <v>#214</v>
          </cell>
          <cell r="AF1905" t="str">
            <v>Mountain View</v>
          </cell>
          <cell r="AG1905" t="str">
            <v>CA</v>
          </cell>
          <cell r="AH1905">
            <v>94040</v>
          </cell>
          <cell r="AI1905" t="str">
            <v>US</v>
          </cell>
          <cell r="AJ1905" t="str">
            <v>650-968-8041</v>
          </cell>
          <cell r="AK1905" t="str">
            <v>U</v>
          </cell>
          <cell r="AL1905" t="str">
            <v>S</v>
          </cell>
          <cell r="AM1905" t="str">
            <v>N</v>
          </cell>
          <cell r="AN1905" t="str">
            <v>351-78-4866</v>
          </cell>
          <cell r="AO1905" t="str">
            <v>U</v>
          </cell>
          <cell r="AP1905" t="str">
            <v>COSTCENTER</v>
          </cell>
          <cell r="AQ1905" t="str">
            <v>E2</v>
          </cell>
          <cell r="AR1905" t="str">
            <v>AdWords Coordinator</v>
          </cell>
          <cell r="AS1905" t="str">
            <v>Online Ad Sales - NA</v>
          </cell>
          <cell r="AT1905">
            <v>151</v>
          </cell>
          <cell r="AU1905" t="str">
            <v>Sales - On-Line Ad Sales</v>
          </cell>
          <cell r="AW1905">
            <v>37768</v>
          </cell>
          <cell r="AX1905">
            <v>37768</v>
          </cell>
          <cell r="AY1905" t="str">
            <v>E2 - Sales - On-Line Ad Sales - AdWords Coordinator</v>
          </cell>
          <cell r="AZ1905" t="str">
            <v>Sales</v>
          </cell>
          <cell r="BA1905" t="str">
            <v>JOBCODE</v>
          </cell>
          <cell r="BB1905" t="str">
            <v>JOBCODE-PROM</v>
          </cell>
          <cell r="BC1905">
            <v>37895</v>
          </cell>
          <cell r="BD1905">
            <v>1</v>
          </cell>
          <cell r="BE1905">
            <v>0.6</v>
          </cell>
          <cell r="BF1905" t="str">
            <v>E</v>
          </cell>
          <cell r="BG1905">
            <v>1057</v>
          </cell>
          <cell r="BH1905">
            <v>11057</v>
          </cell>
          <cell r="BI1905">
            <v>1</v>
          </cell>
          <cell r="BJ1905">
            <v>37895</v>
          </cell>
          <cell r="BK1905" t="str">
            <v>SALARY</v>
          </cell>
          <cell r="BL1905" t="str">
            <v>SALARY-PROM</v>
          </cell>
          <cell r="BM1905">
            <v>17</v>
          </cell>
          <cell r="BN1905">
            <v>2917</v>
          </cell>
          <cell r="BO1905" t="str">
            <v>E2 - Sales</v>
          </cell>
          <cell r="BP1905">
            <v>35000</v>
          </cell>
          <cell r="BQ1905" t="str">
            <v xml:space="preserve"> </v>
          </cell>
          <cell r="BR1905">
            <v>37895</v>
          </cell>
          <cell r="BS1905">
            <v>7.6999999999999999E-2</v>
          </cell>
          <cell r="BT1905">
            <v>30000</v>
          </cell>
          <cell r="BU1905">
            <v>50400</v>
          </cell>
          <cell r="BV1905">
            <v>61950</v>
          </cell>
          <cell r="BW1905">
            <v>4.7E-2</v>
          </cell>
          <cell r="BX1905">
            <v>6.2E-2</v>
          </cell>
          <cell r="BY1905">
            <v>45000</v>
          </cell>
          <cell r="BZ1905">
            <v>10000</v>
          </cell>
          <cell r="CA1905">
            <v>10000</v>
          </cell>
          <cell r="CB1905">
            <v>1300</v>
          </cell>
          <cell r="CC1905">
            <v>1300</v>
          </cell>
          <cell r="CD1905">
            <v>1300</v>
          </cell>
          <cell r="CE1905">
            <v>1300</v>
          </cell>
          <cell r="CF1905" t="str">
            <v>A</v>
          </cell>
          <cell r="CG1905">
            <v>23</v>
          </cell>
          <cell r="CH1905" t="str">
            <v xml:space="preserve"> </v>
          </cell>
          <cell r="CI1905" t="str">
            <v xml:space="preserve"> </v>
          </cell>
          <cell r="CJ1905" t="str">
            <v xml:space="preserve"> </v>
          </cell>
          <cell r="CK1905" t="str">
            <v xml:space="preserve"> </v>
          </cell>
          <cell r="CL1905" t="str">
            <v xml:space="preserve"> </v>
          </cell>
          <cell r="CM1905" t="str">
            <v>MA (Stanford University) 02/ 3.7 BA (Stanford University) 02/ 3.6</v>
          </cell>
          <cell r="CN1905" t="str">
            <v>VERIFIED-ALL VERIFIED-ALL</v>
          </cell>
          <cell r="CP1905">
            <v>45000</v>
          </cell>
          <cell r="CQ1905">
            <v>37987</v>
          </cell>
          <cell r="CR1905">
            <v>45000</v>
          </cell>
          <cell r="CS1905">
            <v>37895</v>
          </cell>
          <cell r="CT1905">
            <v>35000</v>
          </cell>
          <cell r="CU1905">
            <v>37803</v>
          </cell>
          <cell r="CV1905">
            <v>35000</v>
          </cell>
          <cell r="CW1905">
            <v>37712</v>
          </cell>
          <cell r="CX1905" t="str">
            <v xml:space="preserve"> </v>
          </cell>
          <cell r="CY1905" t="str">
            <v xml:space="preserve"> </v>
          </cell>
          <cell r="CZ1905" t="str">
            <v>Sales - On-Line Ad Sales</v>
          </cell>
          <cell r="DA1905">
            <v>0</v>
          </cell>
          <cell r="DB1905">
            <v>90</v>
          </cell>
        </row>
        <row r="1906">
          <cell r="A1906">
            <v>1500</v>
          </cell>
          <cell r="B1906">
            <v>1500</v>
          </cell>
          <cell r="C1906">
            <v>7101</v>
          </cell>
          <cell r="D1906" t="str">
            <v>US-MTV-SAL</v>
          </cell>
          <cell r="E1906" t="str">
            <v>patty</v>
          </cell>
          <cell r="F1906" t="str">
            <v>Patricia</v>
          </cell>
          <cell r="G1906" t="str">
            <v xml:space="preserve"> </v>
          </cell>
          <cell r="H1906" t="str">
            <v>Buckley</v>
          </cell>
          <cell r="I1906" t="str">
            <v>Patty Buckley</v>
          </cell>
          <cell r="J1906" t="str">
            <v>Patricia Buckley</v>
          </cell>
          <cell r="K1906" t="str">
            <v>Patty</v>
          </cell>
          <cell r="L1906" t="str">
            <v>USD</v>
          </cell>
          <cell r="M1906" t="str">
            <v>Buckley, Patricia</v>
          </cell>
          <cell r="N1906" t="str">
            <v>F</v>
          </cell>
          <cell r="O1906">
            <v>29504</v>
          </cell>
          <cell r="P1906" t="str">
            <v>US</v>
          </cell>
          <cell r="Q1906" t="str">
            <v xml:space="preserve"> </v>
          </cell>
          <cell r="R1906" t="str">
            <v>Client Services Coordinator - AdWords</v>
          </cell>
          <cell r="S1906" t="str">
            <v>EMPLOYEE</v>
          </cell>
          <cell r="T1906">
            <v>3.5</v>
          </cell>
          <cell r="U1906" t="str">
            <v>MacIsaac, Amy</v>
          </cell>
          <cell r="V1906" t="str">
            <v>amym</v>
          </cell>
          <cell r="W1906" t="str">
            <v>NO-FEE</v>
          </cell>
          <cell r="X1906" t="str">
            <v xml:space="preserve"> </v>
          </cell>
          <cell r="Y1906" t="str">
            <v>Escuela De Enfermeria</v>
          </cell>
          <cell r="Z1906">
            <v>41</v>
          </cell>
          <cell r="AA1906" t="str">
            <v>C1</v>
          </cell>
          <cell r="AB1906">
            <v>104</v>
          </cell>
          <cell r="AC1906" t="str">
            <v>650-623-5483</v>
          </cell>
          <cell r="AD1906" t="str">
            <v>124 Bridgton Ct</v>
          </cell>
          <cell r="AE1906" t="str">
            <v xml:space="preserve"> </v>
          </cell>
          <cell r="AF1906" t="str">
            <v>Los Altos</v>
          </cell>
          <cell r="AG1906" t="str">
            <v>CA</v>
          </cell>
          <cell r="AH1906">
            <v>94022</v>
          </cell>
          <cell r="AI1906" t="str">
            <v>US</v>
          </cell>
          <cell r="AJ1906" t="str">
            <v xml:space="preserve"> </v>
          </cell>
          <cell r="AK1906" t="str">
            <v>U</v>
          </cell>
          <cell r="AL1906" t="str">
            <v>S</v>
          </cell>
          <cell r="AM1906" t="str">
            <v>N</v>
          </cell>
          <cell r="AN1906" t="str">
            <v>328-78-9745</v>
          </cell>
          <cell r="AO1906" t="str">
            <v>U</v>
          </cell>
          <cell r="AP1906" t="str">
            <v>COSTCENTER</v>
          </cell>
          <cell r="AQ1906" t="str">
            <v>E2</v>
          </cell>
          <cell r="AR1906" t="str">
            <v>AdWords Coordinator</v>
          </cell>
          <cell r="AS1906" t="str">
            <v>Online Ad Sales - NA</v>
          </cell>
          <cell r="AT1906">
            <v>151</v>
          </cell>
          <cell r="AU1906" t="str">
            <v>Sales - On-Line Ad Sales</v>
          </cell>
          <cell r="AW1906">
            <v>37768</v>
          </cell>
          <cell r="AX1906">
            <v>37768</v>
          </cell>
          <cell r="AY1906" t="str">
            <v>E2 - Sales - On-Line Ad Sales - AdWords Coordinator</v>
          </cell>
          <cell r="AZ1906" t="str">
            <v>Sales</v>
          </cell>
          <cell r="BA1906" t="str">
            <v>JOBCODE</v>
          </cell>
          <cell r="BB1906" t="str">
            <v>JOBCODE-PROM</v>
          </cell>
          <cell r="BC1906">
            <v>37895</v>
          </cell>
          <cell r="BD1906">
            <v>1</v>
          </cell>
          <cell r="BE1906">
            <v>0.6</v>
          </cell>
          <cell r="BF1906" t="str">
            <v>E</v>
          </cell>
          <cell r="BG1906">
            <v>1049</v>
          </cell>
          <cell r="BH1906">
            <v>11049</v>
          </cell>
          <cell r="BI1906">
            <v>1</v>
          </cell>
          <cell r="BJ1906">
            <v>37895</v>
          </cell>
          <cell r="BK1906" t="str">
            <v>SALARY</v>
          </cell>
          <cell r="BL1906" t="str">
            <v>SALARY-PROM</v>
          </cell>
          <cell r="BM1906">
            <v>17</v>
          </cell>
          <cell r="BN1906">
            <v>2917</v>
          </cell>
          <cell r="BO1906" t="str">
            <v>E2 - Sales</v>
          </cell>
          <cell r="BP1906">
            <v>35000</v>
          </cell>
          <cell r="BQ1906" t="str">
            <v xml:space="preserve"> </v>
          </cell>
          <cell r="BR1906">
            <v>37895</v>
          </cell>
          <cell r="BS1906">
            <v>7.6999999999999999E-2</v>
          </cell>
          <cell r="BT1906">
            <v>30000</v>
          </cell>
          <cell r="BU1906">
            <v>50400</v>
          </cell>
          <cell r="BV1906">
            <v>61950</v>
          </cell>
          <cell r="BW1906">
            <v>4.7E-2</v>
          </cell>
          <cell r="BX1906">
            <v>6.2E-2</v>
          </cell>
          <cell r="BY1906">
            <v>45000</v>
          </cell>
          <cell r="BZ1906">
            <v>10000</v>
          </cell>
          <cell r="CA1906">
            <v>10000</v>
          </cell>
          <cell r="CB1906">
            <v>1300</v>
          </cell>
          <cell r="CC1906">
            <v>1300</v>
          </cell>
          <cell r="CD1906">
            <v>1300</v>
          </cell>
          <cell r="CE1906">
            <v>1300</v>
          </cell>
          <cell r="CF1906" t="str">
            <v>W</v>
          </cell>
          <cell r="CG1906">
            <v>23</v>
          </cell>
          <cell r="CH1906" t="str">
            <v xml:space="preserve"> </v>
          </cell>
          <cell r="CI1906" t="str">
            <v xml:space="preserve"> </v>
          </cell>
          <cell r="CJ1906" t="str">
            <v xml:space="preserve"> </v>
          </cell>
          <cell r="CK1906" t="str">
            <v xml:space="preserve"> </v>
          </cell>
          <cell r="CL1906" t="str">
            <v xml:space="preserve"> </v>
          </cell>
          <cell r="CM1906" t="str">
            <v>BA (Northwestern University) 02/ 3.46 BA (Northwestern University) 02/ 3.46</v>
          </cell>
          <cell r="CN1906" t="str">
            <v>VERIFIED-NONE VERIFIED-NONE</v>
          </cell>
          <cell r="CP1906">
            <v>45000</v>
          </cell>
          <cell r="CQ1906">
            <v>37987</v>
          </cell>
          <cell r="CR1906">
            <v>45000</v>
          </cell>
          <cell r="CS1906">
            <v>37895</v>
          </cell>
          <cell r="CT1906">
            <v>35000</v>
          </cell>
          <cell r="CU1906">
            <v>37803</v>
          </cell>
          <cell r="CV1906">
            <v>35000</v>
          </cell>
          <cell r="CW1906">
            <v>37712</v>
          </cell>
          <cell r="CX1906" t="str">
            <v xml:space="preserve"> </v>
          </cell>
          <cell r="CY1906" t="str">
            <v xml:space="preserve"> </v>
          </cell>
          <cell r="CZ1906" t="str">
            <v>Sales - On-Line Ad Sales</v>
          </cell>
          <cell r="DA1906">
            <v>0</v>
          </cell>
          <cell r="DB1906">
            <v>90</v>
          </cell>
        </row>
        <row r="1907">
          <cell r="A1907">
            <v>1513</v>
          </cell>
          <cell r="B1907">
            <v>1513</v>
          </cell>
          <cell r="C1907">
            <v>7101</v>
          </cell>
          <cell r="D1907" t="str">
            <v>US-MTV-SAL</v>
          </cell>
          <cell r="E1907" t="str">
            <v>emel</v>
          </cell>
          <cell r="F1907" t="str">
            <v>Emel</v>
          </cell>
          <cell r="G1907" t="str">
            <v xml:space="preserve"> </v>
          </cell>
          <cell r="H1907" t="str">
            <v>Mutlu</v>
          </cell>
          <cell r="I1907" t="str">
            <v>Emel Mutlu</v>
          </cell>
          <cell r="J1907" t="str">
            <v>Emel Mutlu</v>
          </cell>
          <cell r="K1907" t="str">
            <v>Emel</v>
          </cell>
          <cell r="L1907" t="str">
            <v>USD</v>
          </cell>
          <cell r="M1907" t="str">
            <v>Mutlu, Emel</v>
          </cell>
          <cell r="N1907" t="str">
            <v>F</v>
          </cell>
          <cell r="O1907">
            <v>29409</v>
          </cell>
          <cell r="P1907" t="str">
            <v>US</v>
          </cell>
          <cell r="Q1907" t="str">
            <v xml:space="preserve"> </v>
          </cell>
          <cell r="R1907" t="str">
            <v>Client Services Coordinator - AdWords</v>
          </cell>
          <cell r="S1907" t="str">
            <v>EMPLOYEE</v>
          </cell>
          <cell r="T1907">
            <v>3</v>
          </cell>
          <cell r="U1907" t="str">
            <v>Kipp, William</v>
          </cell>
          <cell r="V1907" t="str">
            <v>wkipp</v>
          </cell>
          <cell r="W1907" t="str">
            <v>TEMP-AGENCY</v>
          </cell>
          <cell r="X1907" t="str">
            <v xml:space="preserve"> </v>
          </cell>
          <cell r="Y1907" t="str">
            <v>City of Palo Alto</v>
          </cell>
          <cell r="Z1907">
            <v>41</v>
          </cell>
          <cell r="AA1907" t="str">
            <v>C1</v>
          </cell>
          <cell r="AB1907">
            <v>36</v>
          </cell>
          <cell r="AC1907" t="str">
            <v>650-623-5364</v>
          </cell>
          <cell r="AD1907" t="str">
            <v>45 Palm Ave</v>
          </cell>
          <cell r="AE1907" t="str">
            <v xml:space="preserve"> </v>
          </cell>
          <cell r="AF1907" t="str">
            <v>Millbrae</v>
          </cell>
          <cell r="AG1907" t="str">
            <v>CA</v>
          </cell>
          <cell r="AH1907">
            <v>94030</v>
          </cell>
          <cell r="AI1907" t="str">
            <v>US</v>
          </cell>
          <cell r="AJ1907" t="str">
            <v xml:space="preserve"> </v>
          </cell>
          <cell r="AK1907" t="str">
            <v>U</v>
          </cell>
          <cell r="AL1907" t="str">
            <v>M</v>
          </cell>
          <cell r="AM1907" t="str">
            <v>N</v>
          </cell>
          <cell r="AN1907" t="str">
            <v>602-40-0115</v>
          </cell>
          <cell r="AO1907" t="str">
            <v>U</v>
          </cell>
          <cell r="AP1907" t="str">
            <v>COSTCENTER</v>
          </cell>
          <cell r="AQ1907" t="str">
            <v>E2</v>
          </cell>
          <cell r="AR1907" t="str">
            <v>AdWords Coordinator</v>
          </cell>
          <cell r="AS1907" t="str">
            <v>Online Ad Sales - NA</v>
          </cell>
          <cell r="AT1907">
            <v>151</v>
          </cell>
          <cell r="AU1907" t="str">
            <v>Sales - On-Line Ad Sales</v>
          </cell>
          <cell r="AW1907">
            <v>37718</v>
          </cell>
          <cell r="AX1907">
            <v>37718</v>
          </cell>
          <cell r="AY1907" t="str">
            <v>E2 - Sales - On-Line Ad Sales - AdWords Coordinator</v>
          </cell>
          <cell r="AZ1907" t="str">
            <v>Sales</v>
          </cell>
          <cell r="BA1907" t="str">
            <v>JOBCODE</v>
          </cell>
          <cell r="BB1907" t="str">
            <v>JOBCODE-PROM</v>
          </cell>
          <cell r="BC1907">
            <v>37895</v>
          </cell>
          <cell r="BD1907">
            <v>1.1000000000000001</v>
          </cell>
          <cell r="BE1907">
            <v>0.6</v>
          </cell>
          <cell r="BF1907" t="str">
            <v>E</v>
          </cell>
          <cell r="BG1907">
            <v>917</v>
          </cell>
          <cell r="BH1907">
            <v>10917</v>
          </cell>
          <cell r="BI1907">
            <v>1</v>
          </cell>
          <cell r="BJ1907">
            <v>37895</v>
          </cell>
          <cell r="BK1907" t="str">
            <v>SALARY</v>
          </cell>
          <cell r="BL1907" t="str">
            <v>SALARY-PROM</v>
          </cell>
          <cell r="BM1907">
            <v>17</v>
          </cell>
          <cell r="BN1907">
            <v>2917</v>
          </cell>
          <cell r="BO1907" t="str">
            <v>E2 - Sales</v>
          </cell>
          <cell r="BP1907">
            <v>35000</v>
          </cell>
          <cell r="BQ1907">
            <v>32500</v>
          </cell>
          <cell r="BR1907">
            <v>37895</v>
          </cell>
          <cell r="BS1907">
            <v>7.6999999999999999E-2</v>
          </cell>
          <cell r="BT1907">
            <v>30000</v>
          </cell>
          <cell r="BU1907">
            <v>50400</v>
          </cell>
          <cell r="BV1907">
            <v>61950</v>
          </cell>
          <cell r="BW1907">
            <v>4.7E-2</v>
          </cell>
          <cell r="BX1907">
            <v>6.2E-2</v>
          </cell>
          <cell r="BY1907">
            <v>45000</v>
          </cell>
          <cell r="BZ1907">
            <v>10000</v>
          </cell>
          <cell r="CA1907">
            <v>10000</v>
          </cell>
          <cell r="CB1907">
            <v>1700</v>
          </cell>
          <cell r="CC1907">
            <v>1700</v>
          </cell>
          <cell r="CD1907">
            <v>1700</v>
          </cell>
          <cell r="CE1907">
            <v>1700</v>
          </cell>
          <cell r="CF1907" t="str">
            <v>W</v>
          </cell>
          <cell r="CG1907">
            <v>23</v>
          </cell>
          <cell r="CH1907" t="str">
            <v xml:space="preserve"> </v>
          </cell>
          <cell r="CI1907" t="str">
            <v xml:space="preserve"> </v>
          </cell>
          <cell r="CJ1907" t="str">
            <v xml:space="preserve"> </v>
          </cell>
          <cell r="CK1907" t="str">
            <v xml:space="preserve"> </v>
          </cell>
          <cell r="CL1907" t="str">
            <v xml:space="preserve"> </v>
          </cell>
          <cell r="CM1907" t="str">
            <v>BS (Santa Clara University) 02/ 3.5</v>
          </cell>
          <cell r="CO1907" t="str">
            <v>Aydan,Kyazim(M)--SPOUSE</v>
          </cell>
          <cell r="CP1907">
            <v>45000</v>
          </cell>
          <cell r="CQ1907">
            <v>37987</v>
          </cell>
          <cell r="CR1907">
            <v>45000</v>
          </cell>
          <cell r="CS1907">
            <v>37895</v>
          </cell>
          <cell r="CT1907">
            <v>35000</v>
          </cell>
          <cell r="CU1907">
            <v>37803</v>
          </cell>
          <cell r="CV1907">
            <v>35000</v>
          </cell>
          <cell r="CW1907">
            <v>37712</v>
          </cell>
          <cell r="CX1907" t="str">
            <v xml:space="preserve"> </v>
          </cell>
          <cell r="CY1907" t="str">
            <v xml:space="preserve"> </v>
          </cell>
          <cell r="CZ1907" t="str">
            <v>Sales - On-Line Ad Sales</v>
          </cell>
          <cell r="DA1907">
            <v>0</v>
          </cell>
          <cell r="DB1907">
            <v>90</v>
          </cell>
        </row>
        <row r="1908">
          <cell r="A1908">
            <v>1530</v>
          </cell>
          <cell r="B1908">
            <v>1530</v>
          </cell>
          <cell r="C1908">
            <v>7101</v>
          </cell>
          <cell r="D1908" t="str">
            <v>US-MTV-SAL</v>
          </cell>
          <cell r="E1908" t="str">
            <v>jchu</v>
          </cell>
          <cell r="F1908" t="str">
            <v>Joann</v>
          </cell>
          <cell r="G1908" t="str">
            <v xml:space="preserve"> </v>
          </cell>
          <cell r="H1908" t="str">
            <v>Chu</v>
          </cell>
          <cell r="I1908" t="str">
            <v>Joann Chu</v>
          </cell>
          <cell r="J1908" t="str">
            <v>Joann Chu</v>
          </cell>
          <cell r="K1908" t="str">
            <v>Joann</v>
          </cell>
          <cell r="L1908" t="str">
            <v>USD</v>
          </cell>
          <cell r="M1908" t="str">
            <v>Chu, Joann</v>
          </cell>
          <cell r="N1908" t="str">
            <v>F</v>
          </cell>
          <cell r="O1908">
            <v>28486</v>
          </cell>
          <cell r="P1908" t="str">
            <v>US</v>
          </cell>
          <cell r="Q1908" t="str">
            <v xml:space="preserve"> </v>
          </cell>
          <cell r="R1908" t="str">
            <v>Client Services Coordinator - AdWords</v>
          </cell>
          <cell r="S1908" t="str">
            <v>EMPLOYEE</v>
          </cell>
          <cell r="T1908">
            <v>3.25</v>
          </cell>
          <cell r="U1908" t="str">
            <v>Vijungco, Catherine</v>
          </cell>
          <cell r="V1908" t="str">
            <v>katiev</v>
          </cell>
          <cell r="W1908" t="str">
            <v>JOB-FAIR</v>
          </cell>
          <cell r="X1908" t="str">
            <v xml:space="preserve"> </v>
          </cell>
          <cell r="Y1908" t="str">
            <v>Japan Exchange &amp; Teaching Program</v>
          </cell>
          <cell r="Z1908">
            <v>41</v>
          </cell>
          <cell r="AA1908" t="str">
            <v>C1</v>
          </cell>
          <cell r="AB1908" t="str">
            <v>1410B</v>
          </cell>
          <cell r="AC1908" t="str">
            <v>650-623-5377</v>
          </cell>
          <cell r="AD1908" t="str">
            <v>130 Glenwood</v>
          </cell>
          <cell r="AE1908" t="str">
            <v xml:space="preserve"> </v>
          </cell>
          <cell r="AF1908" t="str">
            <v>Hercules</v>
          </cell>
          <cell r="AG1908" t="str">
            <v>CA</v>
          </cell>
          <cell r="AH1908">
            <v>94547</v>
          </cell>
          <cell r="AI1908" t="str">
            <v>US</v>
          </cell>
          <cell r="AJ1908" t="str">
            <v xml:space="preserve"> </v>
          </cell>
          <cell r="AK1908" t="str">
            <v>U</v>
          </cell>
          <cell r="AL1908" t="str">
            <v>S</v>
          </cell>
          <cell r="AM1908" t="str">
            <v>N</v>
          </cell>
          <cell r="AN1908" t="str">
            <v>245-59-4745</v>
          </cell>
          <cell r="AO1908" t="str">
            <v>U</v>
          </cell>
          <cell r="AP1908" t="str">
            <v>COSTCENTER</v>
          </cell>
          <cell r="AQ1908" t="str">
            <v>E2</v>
          </cell>
          <cell r="AR1908" t="str">
            <v>AdWords Coordinator</v>
          </cell>
          <cell r="AS1908" t="str">
            <v>Online Ad Sales - NA</v>
          </cell>
          <cell r="AT1908">
            <v>151</v>
          </cell>
          <cell r="AU1908" t="str">
            <v>Sales - On-Line Ad Sales</v>
          </cell>
          <cell r="AW1908">
            <v>37725</v>
          </cell>
          <cell r="AX1908">
            <v>37725</v>
          </cell>
          <cell r="AY1908" t="str">
            <v>E2 - Sales - On-Line Ad Sales - AdWords Coordinator</v>
          </cell>
          <cell r="AZ1908" t="str">
            <v>Sales</v>
          </cell>
          <cell r="BA1908" t="str">
            <v>HIRE</v>
          </cell>
          <cell r="BB1908" t="str">
            <v>HIRE-CONV</v>
          </cell>
          <cell r="BC1908">
            <v>37725</v>
          </cell>
          <cell r="BD1908">
            <v>1.1000000000000001</v>
          </cell>
          <cell r="BE1908">
            <v>1.1000000000000001</v>
          </cell>
          <cell r="BF1908" t="str">
            <v>E</v>
          </cell>
          <cell r="BG1908">
            <v>923</v>
          </cell>
          <cell r="BH1908">
            <v>10923</v>
          </cell>
          <cell r="BI1908">
            <v>1</v>
          </cell>
          <cell r="BJ1908">
            <v>37725</v>
          </cell>
          <cell r="BK1908" t="str">
            <v>SALARY</v>
          </cell>
          <cell r="BL1908" t="str">
            <v>SALARY-CONVERT</v>
          </cell>
          <cell r="BM1908">
            <v>17</v>
          </cell>
          <cell r="BN1908">
            <v>2917</v>
          </cell>
          <cell r="BO1908" t="str">
            <v>E2 - Sales</v>
          </cell>
          <cell r="BP1908">
            <v>35000</v>
          </cell>
          <cell r="BQ1908" t="str">
            <v xml:space="preserve"> </v>
          </cell>
          <cell r="BR1908">
            <v>37725</v>
          </cell>
          <cell r="BS1908">
            <v>-0.01</v>
          </cell>
          <cell r="BT1908">
            <v>30000</v>
          </cell>
          <cell r="BU1908">
            <v>50400</v>
          </cell>
          <cell r="BV1908">
            <v>61950</v>
          </cell>
          <cell r="BW1908">
            <v>4.7E-2</v>
          </cell>
          <cell r="BX1908">
            <v>6.2E-2</v>
          </cell>
          <cell r="BY1908">
            <v>45000</v>
          </cell>
          <cell r="BZ1908">
            <v>10000</v>
          </cell>
          <cell r="CA1908">
            <v>10000</v>
          </cell>
          <cell r="CB1908">
            <v>1300</v>
          </cell>
          <cell r="CC1908">
            <v>1300</v>
          </cell>
          <cell r="CD1908">
            <v>1300</v>
          </cell>
          <cell r="CE1908">
            <v>1300</v>
          </cell>
          <cell r="CF1908" t="str">
            <v>A</v>
          </cell>
          <cell r="CG1908">
            <v>26</v>
          </cell>
          <cell r="CH1908" t="str">
            <v xml:space="preserve"> </v>
          </cell>
          <cell r="CI1908" t="str">
            <v xml:space="preserve"> </v>
          </cell>
          <cell r="CJ1908" t="str">
            <v xml:space="preserve"> </v>
          </cell>
          <cell r="CK1908" t="str">
            <v xml:space="preserve"> </v>
          </cell>
          <cell r="CL1908" t="str">
            <v xml:space="preserve"> </v>
          </cell>
          <cell r="CM1908" t="str">
            <v>BS (University of California, Berkeley) 99/ 0.0</v>
          </cell>
          <cell r="CP1908">
            <v>45000</v>
          </cell>
          <cell r="CQ1908">
            <v>37987</v>
          </cell>
          <cell r="CR1908">
            <v>45000</v>
          </cell>
          <cell r="CS1908">
            <v>37895</v>
          </cell>
          <cell r="CT1908">
            <v>45000</v>
          </cell>
          <cell r="CU1908">
            <v>37803</v>
          </cell>
          <cell r="CV1908">
            <v>40000</v>
          </cell>
          <cell r="CW1908">
            <v>37712</v>
          </cell>
          <cell r="CX1908" t="str">
            <v xml:space="preserve"> </v>
          </cell>
          <cell r="CY1908" t="str">
            <v xml:space="preserve"> </v>
          </cell>
          <cell r="CZ1908" t="str">
            <v>Sales - On-Line Ad Sales</v>
          </cell>
          <cell r="DA1908">
            <v>0</v>
          </cell>
          <cell r="DB1908">
            <v>90</v>
          </cell>
        </row>
        <row r="1909">
          <cell r="A1909">
            <v>1612</v>
          </cell>
          <cell r="B1909">
            <v>1612</v>
          </cell>
          <cell r="C1909">
            <v>7101</v>
          </cell>
          <cell r="D1909" t="str">
            <v>US-MTV-SAL</v>
          </cell>
          <cell r="E1909" t="str">
            <v>dano</v>
          </cell>
          <cell r="F1909" t="str">
            <v>Daniel</v>
          </cell>
          <cell r="G1909" t="str">
            <v>Robert</v>
          </cell>
          <cell r="H1909" t="str">
            <v>O'Connell</v>
          </cell>
          <cell r="I1909" t="str">
            <v>Dan O'Connell</v>
          </cell>
          <cell r="J1909" t="str">
            <v>Daniel R OConnell</v>
          </cell>
          <cell r="K1909" t="str">
            <v>Dan</v>
          </cell>
          <cell r="L1909" t="str">
            <v>USD</v>
          </cell>
          <cell r="M1909" t="str">
            <v>OConnell, Daniel</v>
          </cell>
          <cell r="N1909" t="str">
            <v>M</v>
          </cell>
          <cell r="O1909">
            <v>29269</v>
          </cell>
          <cell r="P1909" t="str">
            <v>US</v>
          </cell>
          <cell r="Q1909" t="str">
            <v xml:space="preserve"> </v>
          </cell>
          <cell r="R1909" t="str">
            <v>Client Services Coordinator - AdWords</v>
          </cell>
          <cell r="S1909" t="str">
            <v>EMPLOYEE</v>
          </cell>
          <cell r="T1909">
            <v>3.25</v>
          </cell>
          <cell r="U1909" t="str">
            <v>Kipp, William</v>
          </cell>
          <cell r="V1909" t="str">
            <v>wkipp</v>
          </cell>
          <cell r="W1909" t="str">
            <v>EMP-REF</v>
          </cell>
          <cell r="X1909" t="str">
            <v xml:space="preserve"> </v>
          </cell>
          <cell r="Y1909" t="str">
            <v>Santa Clara University</v>
          </cell>
          <cell r="Z1909">
            <v>41</v>
          </cell>
          <cell r="AA1909" t="str">
            <v>C1</v>
          </cell>
          <cell r="AB1909">
            <v>132</v>
          </cell>
          <cell r="AC1909" t="str">
            <v>650-623-5388</v>
          </cell>
          <cell r="AD1909" t="str">
            <v>13621 Pierce Rd</v>
          </cell>
          <cell r="AE1909" t="str">
            <v xml:space="preserve"> </v>
          </cell>
          <cell r="AF1909" t="str">
            <v>Saratoga</v>
          </cell>
          <cell r="AG1909" t="str">
            <v>CA</v>
          </cell>
          <cell r="AH1909">
            <v>95070</v>
          </cell>
          <cell r="AI1909" t="str">
            <v>US</v>
          </cell>
          <cell r="AJ1909" t="str">
            <v xml:space="preserve"> </v>
          </cell>
          <cell r="AK1909" t="str">
            <v>R</v>
          </cell>
          <cell r="AL1909" t="str">
            <v>S</v>
          </cell>
          <cell r="AM1909" t="str">
            <v>N</v>
          </cell>
          <cell r="AN1909" t="str">
            <v>562-83-1912</v>
          </cell>
          <cell r="AO1909" t="str">
            <v>N</v>
          </cell>
          <cell r="AP1909" t="str">
            <v>COSTCENTER</v>
          </cell>
          <cell r="AQ1909" t="str">
            <v>E2</v>
          </cell>
          <cell r="AR1909" t="str">
            <v>AdWords Coordinator</v>
          </cell>
          <cell r="AS1909" t="str">
            <v>Online Ad Sales - NA</v>
          </cell>
          <cell r="AT1909">
            <v>151</v>
          </cell>
          <cell r="AU1909" t="str">
            <v>Sales - On-Line Ad Sales</v>
          </cell>
          <cell r="AW1909">
            <v>37732</v>
          </cell>
          <cell r="AX1909">
            <v>37732</v>
          </cell>
          <cell r="AY1909" t="str">
            <v>E2 - Sales - On-Line Ad Sales - AdWords Coordinator</v>
          </cell>
          <cell r="AZ1909" t="str">
            <v>Sales</v>
          </cell>
          <cell r="BA1909" t="str">
            <v>JOBCODE</v>
          </cell>
          <cell r="BB1909" t="str">
            <v>JOBCODE-PROM</v>
          </cell>
          <cell r="BC1909">
            <v>37880</v>
          </cell>
          <cell r="BD1909">
            <v>1.2</v>
          </cell>
          <cell r="BE1909">
            <v>0.7</v>
          </cell>
          <cell r="BF1909" t="str">
            <v>E</v>
          </cell>
          <cell r="BG1909">
            <v>946</v>
          </cell>
          <cell r="BH1909">
            <v>10946</v>
          </cell>
          <cell r="BI1909">
            <v>1</v>
          </cell>
          <cell r="BJ1909">
            <v>37880</v>
          </cell>
          <cell r="BK1909" t="str">
            <v>SALARY</v>
          </cell>
          <cell r="BL1909" t="str">
            <v>SALARY-PROM</v>
          </cell>
          <cell r="BM1909">
            <v>17</v>
          </cell>
          <cell r="BN1909">
            <v>2917</v>
          </cell>
          <cell r="BO1909" t="str">
            <v>E2 - Sales</v>
          </cell>
          <cell r="BP1909">
            <v>35000</v>
          </cell>
          <cell r="BQ1909" t="str">
            <v xml:space="preserve"> </v>
          </cell>
          <cell r="BR1909">
            <v>37880</v>
          </cell>
          <cell r="BS1909">
            <v>7.6999999999999999E-2</v>
          </cell>
          <cell r="BT1909">
            <v>30000</v>
          </cell>
          <cell r="BU1909">
            <v>50400</v>
          </cell>
          <cell r="BV1909">
            <v>61950</v>
          </cell>
          <cell r="BW1909">
            <v>4.7E-2</v>
          </cell>
          <cell r="BX1909">
            <v>6.2E-2</v>
          </cell>
          <cell r="BY1909">
            <v>45000</v>
          </cell>
          <cell r="BZ1909">
            <v>10000</v>
          </cell>
          <cell r="CA1909">
            <v>10000</v>
          </cell>
          <cell r="CB1909">
            <v>1300</v>
          </cell>
          <cell r="CC1909">
            <v>1300</v>
          </cell>
          <cell r="CD1909">
            <v>1300</v>
          </cell>
          <cell r="CE1909">
            <v>1300</v>
          </cell>
          <cell r="CF1909" t="str">
            <v>W</v>
          </cell>
          <cell r="CG1909">
            <v>24</v>
          </cell>
          <cell r="CH1909" t="str">
            <v xml:space="preserve"> </v>
          </cell>
          <cell r="CI1909" t="str">
            <v xml:space="preserve"> </v>
          </cell>
          <cell r="CJ1909" t="str">
            <v xml:space="preserve"> </v>
          </cell>
          <cell r="CK1909" t="str">
            <v xml:space="preserve"> </v>
          </cell>
          <cell r="CL1909" t="str">
            <v xml:space="preserve"> </v>
          </cell>
          <cell r="CM1909" t="str">
            <v>BA (Santa Clara University) 02/ 3.2</v>
          </cell>
          <cell r="CN1909" t="str">
            <v>VERIFIED-ALL</v>
          </cell>
          <cell r="CP1909">
            <v>45000</v>
          </cell>
          <cell r="CQ1909">
            <v>37987</v>
          </cell>
          <cell r="CR1909">
            <v>45000</v>
          </cell>
          <cell r="CS1909">
            <v>37895</v>
          </cell>
          <cell r="CT1909">
            <v>45000</v>
          </cell>
          <cell r="CU1909">
            <v>37803</v>
          </cell>
          <cell r="CV1909">
            <v>35000</v>
          </cell>
          <cell r="CW1909">
            <v>37712</v>
          </cell>
          <cell r="CX1909" t="str">
            <v xml:space="preserve"> </v>
          </cell>
          <cell r="CY1909" t="str">
            <v xml:space="preserve"> </v>
          </cell>
          <cell r="CZ1909" t="str">
            <v>Sales - On-Line Ad Sales</v>
          </cell>
          <cell r="DA1909">
            <v>0</v>
          </cell>
          <cell r="DB1909">
            <v>90</v>
          </cell>
        </row>
        <row r="1910">
          <cell r="A1910">
            <v>1694</v>
          </cell>
          <cell r="B1910">
            <v>1694</v>
          </cell>
          <cell r="C1910">
            <v>7101</v>
          </cell>
          <cell r="D1910" t="str">
            <v>US-MTV-SAL</v>
          </cell>
          <cell r="E1910" t="str">
            <v>kbardwell</v>
          </cell>
          <cell r="F1910" t="str">
            <v>Kelley</v>
          </cell>
          <cell r="G1910" t="str">
            <v xml:space="preserve"> </v>
          </cell>
          <cell r="H1910" t="str">
            <v>Bardwell</v>
          </cell>
          <cell r="I1910" t="str">
            <v>Kelley Bardwell</v>
          </cell>
          <cell r="J1910" t="str">
            <v>Kelley Bardwell</v>
          </cell>
          <cell r="K1910" t="str">
            <v>Kelley</v>
          </cell>
          <cell r="L1910" t="str">
            <v>USD</v>
          </cell>
          <cell r="M1910" t="str">
            <v>Bardwell, Kelley</v>
          </cell>
          <cell r="N1910" t="str">
            <v>F</v>
          </cell>
          <cell r="O1910">
            <v>28676</v>
          </cell>
          <cell r="P1910" t="str">
            <v>US</v>
          </cell>
          <cell r="Q1910" t="str">
            <v xml:space="preserve"> </v>
          </cell>
          <cell r="R1910" t="str">
            <v>Client Services Coordinator - AdWords</v>
          </cell>
          <cell r="S1910" t="str">
            <v>EMPLOYEE</v>
          </cell>
          <cell r="T1910">
            <v>3</v>
          </cell>
          <cell r="U1910" t="str">
            <v>Kipp, William</v>
          </cell>
          <cell r="V1910" t="str">
            <v>wkipp</v>
          </cell>
          <cell r="W1910" t="str">
            <v>EMP-REF</v>
          </cell>
          <cell r="X1910" t="str">
            <v>O'Neill-Yoshida, Rachel</v>
          </cell>
          <cell r="Y1910" t="str">
            <v>Oncology Therapeutics Network</v>
          </cell>
          <cell r="Z1910">
            <v>41</v>
          </cell>
          <cell r="AA1910" t="str">
            <v xml:space="preserve"> </v>
          </cell>
          <cell r="AB1910">
            <v>20</v>
          </cell>
          <cell r="AC1910" t="str">
            <v>650-623-5584</v>
          </cell>
          <cell r="AD1910" t="str">
            <v>4635 Tampico Way</v>
          </cell>
          <cell r="AE1910" t="str">
            <v xml:space="preserve"> </v>
          </cell>
          <cell r="AF1910" t="str">
            <v>San Jose</v>
          </cell>
          <cell r="AG1910" t="str">
            <v>CA</v>
          </cell>
          <cell r="AH1910">
            <v>95118</v>
          </cell>
          <cell r="AI1910" t="str">
            <v>US</v>
          </cell>
          <cell r="AJ1910" t="str">
            <v xml:space="preserve"> </v>
          </cell>
          <cell r="AK1910" t="str">
            <v>R</v>
          </cell>
          <cell r="AL1910" t="str">
            <v>S</v>
          </cell>
          <cell r="AM1910" t="str">
            <v>N</v>
          </cell>
          <cell r="AN1910" t="str">
            <v>624-09-8595</v>
          </cell>
          <cell r="AO1910" t="str">
            <v>N</v>
          </cell>
          <cell r="AP1910" t="str">
            <v>COSTCENTER</v>
          </cell>
          <cell r="AQ1910" t="str">
            <v>E2</v>
          </cell>
          <cell r="AR1910" t="str">
            <v>AdWords Coordinator</v>
          </cell>
          <cell r="AS1910" t="str">
            <v>Online Ad Sales - NA</v>
          </cell>
          <cell r="AT1910">
            <v>151</v>
          </cell>
          <cell r="AU1910" t="str">
            <v>Sales - On-Line Ad Sales</v>
          </cell>
          <cell r="AW1910">
            <v>37802</v>
          </cell>
          <cell r="AX1910">
            <v>37802</v>
          </cell>
          <cell r="AY1910" t="str">
            <v>E2 - Sales - On-Line Ad Sales - AdWords Coordinator</v>
          </cell>
          <cell r="AZ1910" t="str">
            <v>Sales</v>
          </cell>
          <cell r="BA1910" t="str">
            <v>JOBCODE</v>
          </cell>
          <cell r="BB1910" t="str">
            <v>JOBCODE-PROM</v>
          </cell>
          <cell r="BC1910">
            <v>37926</v>
          </cell>
          <cell r="BD1910">
            <v>0.9</v>
          </cell>
          <cell r="BE1910">
            <v>0.5</v>
          </cell>
          <cell r="BF1910" t="str">
            <v>E</v>
          </cell>
          <cell r="BG1910">
            <v>1114</v>
          </cell>
          <cell r="BH1910">
            <v>11114</v>
          </cell>
          <cell r="BI1910">
            <v>1</v>
          </cell>
          <cell r="BJ1910">
            <v>37926</v>
          </cell>
          <cell r="BK1910" t="str">
            <v>SALARY</v>
          </cell>
          <cell r="BL1910" t="str">
            <v>SALARY-PROM</v>
          </cell>
          <cell r="BM1910">
            <v>17</v>
          </cell>
          <cell r="BN1910">
            <v>2917</v>
          </cell>
          <cell r="BO1910" t="str">
            <v>E2 - Sales</v>
          </cell>
          <cell r="BP1910">
            <v>35000</v>
          </cell>
          <cell r="BQ1910" t="str">
            <v xml:space="preserve"> </v>
          </cell>
          <cell r="BR1910">
            <v>37926</v>
          </cell>
          <cell r="BS1910">
            <v>7.6999999999999999E-2</v>
          </cell>
          <cell r="BT1910">
            <v>30000</v>
          </cell>
          <cell r="BU1910">
            <v>50400</v>
          </cell>
          <cell r="BV1910">
            <v>61950</v>
          </cell>
          <cell r="BW1910">
            <v>4.7E-2</v>
          </cell>
          <cell r="BX1910">
            <v>6.2E-2</v>
          </cell>
          <cell r="BY1910">
            <v>45000</v>
          </cell>
          <cell r="BZ1910">
            <v>10000</v>
          </cell>
          <cell r="CA1910">
            <v>10000</v>
          </cell>
          <cell r="CB1910">
            <v>950</v>
          </cell>
          <cell r="CC1910">
            <v>950</v>
          </cell>
          <cell r="CD1910">
            <v>950</v>
          </cell>
          <cell r="CE1910">
            <v>950</v>
          </cell>
          <cell r="CF1910" t="str">
            <v>W</v>
          </cell>
          <cell r="CG1910">
            <v>25</v>
          </cell>
          <cell r="CH1910" t="str">
            <v xml:space="preserve"> </v>
          </cell>
          <cell r="CI1910" t="str">
            <v xml:space="preserve"> </v>
          </cell>
          <cell r="CJ1910" t="str">
            <v xml:space="preserve"> </v>
          </cell>
          <cell r="CK1910" t="str">
            <v xml:space="preserve"> </v>
          </cell>
          <cell r="CL1910" t="str">
            <v xml:space="preserve"> </v>
          </cell>
          <cell r="CM1910" t="str">
            <v>BA (Saint Mary's College) 00/ 3.2</v>
          </cell>
          <cell r="CN1910" t="str">
            <v>VERIFIED-NONE</v>
          </cell>
          <cell r="CP1910">
            <v>45000</v>
          </cell>
          <cell r="CQ1910">
            <v>37987</v>
          </cell>
          <cell r="CR1910">
            <v>45000</v>
          </cell>
          <cell r="CS1910">
            <v>37895</v>
          </cell>
          <cell r="CT1910">
            <v>35000</v>
          </cell>
          <cell r="CU1910">
            <v>37803</v>
          </cell>
          <cell r="CV1910">
            <v>35000</v>
          </cell>
          <cell r="CW1910">
            <v>37712</v>
          </cell>
          <cell r="CX1910" t="str">
            <v xml:space="preserve"> </v>
          </cell>
          <cell r="CY1910" t="str">
            <v xml:space="preserve"> </v>
          </cell>
          <cell r="CZ1910" t="str">
            <v>Sales - On-Line Ad Sales</v>
          </cell>
          <cell r="DA1910">
            <v>0</v>
          </cell>
          <cell r="DB1910">
            <v>90</v>
          </cell>
        </row>
        <row r="1911">
          <cell r="A1911">
            <v>1699</v>
          </cell>
          <cell r="B1911">
            <v>1699</v>
          </cell>
          <cell r="C1911">
            <v>7101</v>
          </cell>
          <cell r="D1911" t="str">
            <v>US-MTV-SAL</v>
          </cell>
          <cell r="E1911" t="str">
            <v>amellin</v>
          </cell>
          <cell r="F1911" t="str">
            <v>Amy-Lynn</v>
          </cell>
          <cell r="G1911" t="str">
            <v xml:space="preserve"> </v>
          </cell>
          <cell r="H1911" t="str">
            <v>Mellin</v>
          </cell>
          <cell r="I1911" t="str">
            <v>Amy Mellin</v>
          </cell>
          <cell r="J1911" t="str">
            <v>Amy-Lynn Mellin</v>
          </cell>
          <cell r="K1911" t="str">
            <v>Amy</v>
          </cell>
          <cell r="L1911" t="str">
            <v>USD</v>
          </cell>
          <cell r="M1911" t="str">
            <v>Mellin, Amy-Lynn</v>
          </cell>
          <cell r="N1911" t="str">
            <v>F</v>
          </cell>
          <cell r="O1911">
            <v>29494</v>
          </cell>
          <cell r="P1911" t="str">
            <v>US</v>
          </cell>
          <cell r="Q1911" t="str">
            <v xml:space="preserve"> </v>
          </cell>
          <cell r="R1911" t="str">
            <v>Client Services Coordinator - AdWords</v>
          </cell>
          <cell r="S1911" t="str">
            <v>EMPLOYEE</v>
          </cell>
          <cell r="T1911">
            <v>3.25</v>
          </cell>
          <cell r="U1911" t="str">
            <v>Kipp, William</v>
          </cell>
          <cell r="V1911" t="str">
            <v>wkipp</v>
          </cell>
          <cell r="W1911" t="str">
            <v xml:space="preserve"> </v>
          </cell>
          <cell r="X1911" t="str">
            <v xml:space="preserve"> </v>
          </cell>
          <cell r="Y1911" t="str">
            <v>Univeristy of California, Berkeley</v>
          </cell>
          <cell r="Z1911">
            <v>41</v>
          </cell>
          <cell r="AA1911" t="str">
            <v>C2-3</v>
          </cell>
          <cell r="AB1911">
            <v>119</v>
          </cell>
          <cell r="AC1911" t="str">
            <v>650-623-5586</v>
          </cell>
          <cell r="AD1911" t="str">
            <v>234 Escuela Ave</v>
          </cell>
          <cell r="AE1911" t="str">
            <v>#82</v>
          </cell>
          <cell r="AF1911" t="str">
            <v>Mountain View</v>
          </cell>
          <cell r="AG1911" t="str">
            <v>CA</v>
          </cell>
          <cell r="AH1911">
            <v>94040</v>
          </cell>
          <cell r="AI1911" t="str">
            <v>US</v>
          </cell>
          <cell r="AJ1911" t="str">
            <v xml:space="preserve"> </v>
          </cell>
          <cell r="AK1911" t="str">
            <v>R</v>
          </cell>
          <cell r="AL1911" t="str">
            <v>S</v>
          </cell>
          <cell r="AM1911" t="str">
            <v>N</v>
          </cell>
          <cell r="AN1911" t="str">
            <v>324-72-7822</v>
          </cell>
          <cell r="AO1911" t="str">
            <v>N</v>
          </cell>
          <cell r="AP1911" t="str">
            <v>COSTCENTER</v>
          </cell>
          <cell r="AQ1911" t="str">
            <v>E2</v>
          </cell>
          <cell r="AR1911" t="str">
            <v>AdWords Coordinator</v>
          </cell>
          <cell r="AS1911" t="str">
            <v>Online Ad Sales - NA</v>
          </cell>
          <cell r="AT1911">
            <v>151</v>
          </cell>
          <cell r="AU1911" t="str">
            <v>Sales - On-Line Ad Sales</v>
          </cell>
          <cell r="AW1911">
            <v>37802</v>
          </cell>
          <cell r="AX1911">
            <v>37802</v>
          </cell>
          <cell r="AY1911" t="str">
            <v>E2 - Sales - On-Line Ad Sales - AdWords Coordinator</v>
          </cell>
          <cell r="AZ1911" t="str">
            <v>Sales</v>
          </cell>
          <cell r="BA1911" t="str">
            <v>JOBCODE</v>
          </cell>
          <cell r="BB1911" t="str">
            <v>JOBCODE-PROM</v>
          </cell>
          <cell r="BC1911">
            <v>37926</v>
          </cell>
          <cell r="BD1911">
            <v>0.9</v>
          </cell>
          <cell r="BE1911">
            <v>0.5</v>
          </cell>
          <cell r="BF1911" t="str">
            <v>E</v>
          </cell>
          <cell r="BG1911">
            <v>1124</v>
          </cell>
          <cell r="BH1911">
            <v>11124</v>
          </cell>
          <cell r="BI1911">
            <v>1</v>
          </cell>
          <cell r="BJ1911">
            <v>37926</v>
          </cell>
          <cell r="BK1911" t="str">
            <v>SALARY</v>
          </cell>
          <cell r="BL1911" t="str">
            <v>SALARY-PROM</v>
          </cell>
          <cell r="BM1911">
            <v>17</v>
          </cell>
          <cell r="BN1911">
            <v>2917</v>
          </cell>
          <cell r="BO1911" t="str">
            <v>E2 - Sales</v>
          </cell>
          <cell r="BP1911">
            <v>35000</v>
          </cell>
          <cell r="BQ1911" t="str">
            <v xml:space="preserve"> </v>
          </cell>
          <cell r="BR1911">
            <v>37926</v>
          </cell>
          <cell r="BS1911">
            <v>7.6999999999999999E-2</v>
          </cell>
          <cell r="BT1911">
            <v>30000</v>
          </cell>
          <cell r="BU1911">
            <v>50400</v>
          </cell>
          <cell r="BV1911">
            <v>61950</v>
          </cell>
          <cell r="BW1911">
            <v>4.7E-2</v>
          </cell>
          <cell r="BX1911">
            <v>6.2E-2</v>
          </cell>
          <cell r="BY1911">
            <v>45000</v>
          </cell>
          <cell r="BZ1911">
            <v>10000</v>
          </cell>
          <cell r="CA1911">
            <v>10000</v>
          </cell>
          <cell r="CB1911">
            <v>950</v>
          </cell>
          <cell r="CC1911">
            <v>950</v>
          </cell>
          <cell r="CD1911">
            <v>950</v>
          </cell>
          <cell r="CE1911">
            <v>950</v>
          </cell>
          <cell r="CF1911" t="str">
            <v>W</v>
          </cell>
          <cell r="CG1911">
            <v>23</v>
          </cell>
          <cell r="CH1911" t="str">
            <v xml:space="preserve"> </v>
          </cell>
          <cell r="CI1911" t="str">
            <v xml:space="preserve"> </v>
          </cell>
          <cell r="CJ1911" t="str">
            <v xml:space="preserve"> </v>
          </cell>
          <cell r="CK1911" t="str">
            <v xml:space="preserve"> </v>
          </cell>
          <cell r="CL1911" t="str">
            <v xml:space="preserve"> </v>
          </cell>
          <cell r="CM1911" t="str">
            <v>BS (Seton Hall University) 02/ 3.6</v>
          </cell>
          <cell r="CN1911" t="str">
            <v>VERIFIED-NONE</v>
          </cell>
          <cell r="CP1911">
            <v>45000</v>
          </cell>
          <cell r="CQ1911">
            <v>37987</v>
          </cell>
          <cell r="CR1911">
            <v>45000</v>
          </cell>
          <cell r="CS1911">
            <v>37895</v>
          </cell>
          <cell r="CT1911">
            <v>35000</v>
          </cell>
          <cell r="CU1911">
            <v>37803</v>
          </cell>
          <cell r="CV1911">
            <v>35000</v>
          </cell>
          <cell r="CW1911">
            <v>37712</v>
          </cell>
          <cell r="CX1911" t="str">
            <v xml:space="preserve"> </v>
          </cell>
          <cell r="CY1911" t="str">
            <v xml:space="preserve"> </v>
          </cell>
          <cell r="CZ1911" t="str">
            <v>Sales - On-Line Ad Sales</v>
          </cell>
          <cell r="DA1911">
            <v>0</v>
          </cell>
          <cell r="DB1911">
            <v>90</v>
          </cell>
        </row>
        <row r="1912">
          <cell r="A1912">
            <v>1765</v>
          </cell>
          <cell r="B1912">
            <v>1765</v>
          </cell>
          <cell r="C1912">
            <v>7101</v>
          </cell>
          <cell r="D1912" t="str">
            <v>US-MTV-SAL</v>
          </cell>
          <cell r="E1912" t="str">
            <v>saamra</v>
          </cell>
          <cell r="F1912" t="str">
            <v>Saamra</v>
          </cell>
          <cell r="G1912" t="str">
            <v>R</v>
          </cell>
          <cell r="H1912" t="str">
            <v>Mekuria-Grillo</v>
          </cell>
          <cell r="I1912" t="str">
            <v>Saamra Mekuria-Grillo</v>
          </cell>
          <cell r="J1912" t="str">
            <v>Saamra R Mekuria-Grillo</v>
          </cell>
          <cell r="K1912" t="str">
            <v>Saamra</v>
          </cell>
          <cell r="L1912" t="str">
            <v>USD</v>
          </cell>
          <cell r="M1912" t="str">
            <v>Mekuria-Grillo, Saamra</v>
          </cell>
          <cell r="N1912" t="str">
            <v>F</v>
          </cell>
          <cell r="O1912">
            <v>29466</v>
          </cell>
          <cell r="P1912" t="str">
            <v>US</v>
          </cell>
          <cell r="Q1912" t="str">
            <v xml:space="preserve"> </v>
          </cell>
          <cell r="R1912" t="str">
            <v>AdWords Coordinator</v>
          </cell>
          <cell r="S1912" t="str">
            <v>EMPLOYEE</v>
          </cell>
          <cell r="T1912">
            <v>3</v>
          </cell>
          <cell r="U1912" t="str">
            <v>Hoover, Hilary</v>
          </cell>
          <cell r="V1912" t="str">
            <v>hhoover</v>
          </cell>
          <cell r="W1912" t="str">
            <v>EMP-REF</v>
          </cell>
          <cell r="X1912" t="str">
            <v>Manzana-Sawhney, Regina</v>
          </cell>
          <cell r="Y1912" t="str">
            <v xml:space="preserve"> </v>
          </cell>
          <cell r="Z1912">
            <v>41</v>
          </cell>
          <cell r="AA1912" t="str">
            <v>C1</v>
          </cell>
          <cell r="AB1912">
            <v>215</v>
          </cell>
          <cell r="AC1912" t="str">
            <v>650-623-5679</v>
          </cell>
          <cell r="AD1912" t="str">
            <v>280 San Carlos Street</v>
          </cell>
          <cell r="AE1912" t="str">
            <v xml:space="preserve"> </v>
          </cell>
          <cell r="AF1912" t="str">
            <v>San Francisco</v>
          </cell>
          <cell r="AG1912" t="str">
            <v>CA</v>
          </cell>
          <cell r="AH1912">
            <v>94110</v>
          </cell>
          <cell r="AI1912" t="str">
            <v>US</v>
          </cell>
          <cell r="AJ1912" t="str">
            <v xml:space="preserve"> </v>
          </cell>
          <cell r="AK1912" t="str">
            <v>R</v>
          </cell>
          <cell r="AL1912" t="str">
            <v>S</v>
          </cell>
          <cell r="AM1912" t="str">
            <v>N</v>
          </cell>
          <cell r="AN1912" t="str">
            <v>023-70-1391</v>
          </cell>
          <cell r="AO1912" t="str">
            <v>N</v>
          </cell>
          <cell r="AP1912" t="str">
            <v>COSTCENTER</v>
          </cell>
          <cell r="AQ1912" t="str">
            <v>E2</v>
          </cell>
          <cell r="AR1912" t="str">
            <v>AdWords Coordinator</v>
          </cell>
          <cell r="AS1912" t="str">
            <v>Online Ad Sales - NA</v>
          </cell>
          <cell r="AT1912">
            <v>151</v>
          </cell>
          <cell r="AU1912" t="str">
            <v>Sales - On-Line Ad Sales</v>
          </cell>
          <cell r="AW1912">
            <v>37830</v>
          </cell>
          <cell r="AX1912">
            <v>37830</v>
          </cell>
          <cell r="AY1912" t="str">
            <v>E2 - Sales - On-Line Ad Sales - AdWords Coordinator</v>
          </cell>
          <cell r="AZ1912" t="str">
            <v>Sales</v>
          </cell>
          <cell r="BA1912" t="str">
            <v>JOBCODE</v>
          </cell>
          <cell r="BB1912" t="str">
            <v>JOBCODE-PROM</v>
          </cell>
          <cell r="BC1912">
            <v>37970</v>
          </cell>
          <cell r="BD1912">
            <v>0.8</v>
          </cell>
          <cell r="BE1912">
            <v>0.4</v>
          </cell>
          <cell r="BF1912" t="str">
            <v>E</v>
          </cell>
          <cell r="BG1912">
            <v>1218</v>
          </cell>
          <cell r="BH1912">
            <v>11218</v>
          </cell>
          <cell r="BI1912">
            <v>1</v>
          </cell>
          <cell r="BJ1912">
            <v>37970</v>
          </cell>
          <cell r="BK1912" t="str">
            <v>SALARY</v>
          </cell>
          <cell r="BL1912" t="str">
            <v>SALARY-PROM</v>
          </cell>
          <cell r="BM1912">
            <v>17</v>
          </cell>
          <cell r="BN1912">
            <v>2917</v>
          </cell>
          <cell r="BO1912" t="str">
            <v>E2 - Sales</v>
          </cell>
          <cell r="BP1912">
            <v>35000</v>
          </cell>
          <cell r="BQ1912" t="str">
            <v xml:space="preserve"> </v>
          </cell>
          <cell r="BR1912">
            <v>37970</v>
          </cell>
          <cell r="BS1912">
            <v>7.6999999999999999E-2</v>
          </cell>
          <cell r="BT1912">
            <v>30000</v>
          </cell>
          <cell r="BU1912">
            <v>50400</v>
          </cell>
          <cell r="BV1912">
            <v>61950</v>
          </cell>
          <cell r="BW1912">
            <v>4.7E-2</v>
          </cell>
          <cell r="BX1912">
            <v>6.2E-2</v>
          </cell>
          <cell r="BY1912">
            <v>45000</v>
          </cell>
          <cell r="BZ1912">
            <v>10000</v>
          </cell>
          <cell r="CA1912">
            <v>10000</v>
          </cell>
          <cell r="CB1912">
            <v>950</v>
          </cell>
          <cell r="CC1912">
            <v>950</v>
          </cell>
          <cell r="CD1912">
            <v>950</v>
          </cell>
          <cell r="CE1912">
            <v>950</v>
          </cell>
          <cell r="CF1912" t="str">
            <v>B</v>
          </cell>
          <cell r="CG1912">
            <v>23</v>
          </cell>
          <cell r="CH1912" t="str">
            <v xml:space="preserve"> </v>
          </cell>
          <cell r="CI1912" t="str">
            <v xml:space="preserve"> </v>
          </cell>
          <cell r="CJ1912" t="str">
            <v xml:space="preserve"> </v>
          </cell>
          <cell r="CK1912" t="str">
            <v xml:space="preserve"> </v>
          </cell>
          <cell r="CL1912" t="str">
            <v xml:space="preserve"> </v>
          </cell>
          <cell r="CM1912" t="str">
            <v>BA (Yale University) 02/ 0.0</v>
          </cell>
          <cell r="CN1912" t="str">
            <v>VERIFIED-NONE</v>
          </cell>
          <cell r="CP1912">
            <v>45000</v>
          </cell>
          <cell r="CQ1912">
            <v>37987</v>
          </cell>
          <cell r="CR1912">
            <v>45000</v>
          </cell>
          <cell r="CS1912">
            <v>37895</v>
          </cell>
          <cell r="CT1912">
            <v>35000</v>
          </cell>
          <cell r="CU1912">
            <v>37803</v>
          </cell>
          <cell r="CV1912" t="str">
            <v xml:space="preserve"> </v>
          </cell>
          <cell r="CW1912" t="str">
            <v xml:space="preserve"> </v>
          </cell>
          <cell r="CX1912" t="str">
            <v xml:space="preserve"> </v>
          </cell>
          <cell r="CY1912" t="str">
            <v xml:space="preserve"> </v>
          </cell>
          <cell r="CZ1912" t="str">
            <v>Sales - On-Line Ad Sales</v>
          </cell>
          <cell r="DA1912">
            <v>0</v>
          </cell>
          <cell r="DB1912">
            <v>90</v>
          </cell>
        </row>
        <row r="1913">
          <cell r="A1913">
            <v>1766</v>
          </cell>
          <cell r="B1913">
            <v>1766</v>
          </cell>
          <cell r="C1913">
            <v>7101</v>
          </cell>
          <cell r="D1913" t="str">
            <v>US-MTV-SAL</v>
          </cell>
          <cell r="E1913" t="str">
            <v>naveen</v>
          </cell>
          <cell r="F1913" t="str">
            <v>Naveen</v>
          </cell>
          <cell r="G1913" t="str">
            <v xml:space="preserve"> </v>
          </cell>
          <cell r="H1913" t="str">
            <v>Kabir</v>
          </cell>
          <cell r="I1913" t="str">
            <v>Naveen Kabir</v>
          </cell>
          <cell r="J1913" t="str">
            <v>Naveen Kabir</v>
          </cell>
          <cell r="K1913" t="str">
            <v>Naveen</v>
          </cell>
          <cell r="L1913" t="str">
            <v>USD</v>
          </cell>
          <cell r="M1913" t="str">
            <v>Kabir, Naveen</v>
          </cell>
          <cell r="N1913" t="str">
            <v>F</v>
          </cell>
          <cell r="O1913">
            <v>29866</v>
          </cell>
          <cell r="P1913" t="str">
            <v>US</v>
          </cell>
          <cell r="Q1913" t="str">
            <v xml:space="preserve"> </v>
          </cell>
          <cell r="R1913" t="str">
            <v>AdWords Coordinator</v>
          </cell>
          <cell r="S1913" t="str">
            <v>EMPLOYEE</v>
          </cell>
          <cell r="T1913">
            <v>3</v>
          </cell>
          <cell r="U1913" t="str">
            <v>Vijungco, Catherine</v>
          </cell>
          <cell r="V1913" t="str">
            <v>katiev</v>
          </cell>
          <cell r="W1913" t="str">
            <v>EMP-REF</v>
          </cell>
          <cell r="X1913" t="str">
            <v>Cameron, Elizabeth</v>
          </cell>
          <cell r="Y1913" t="str">
            <v>Citigate Cunningham Communications</v>
          </cell>
          <cell r="Z1913">
            <v>41</v>
          </cell>
          <cell r="AA1913" t="str">
            <v xml:space="preserve"> </v>
          </cell>
          <cell r="AB1913" t="str">
            <v>1473A</v>
          </cell>
          <cell r="AC1913" t="str">
            <v>650-623-5641</v>
          </cell>
          <cell r="AD1913" t="str">
            <v>890 N Rengstorff</v>
          </cell>
          <cell r="AE1913" t="str">
            <v>Apt 1</v>
          </cell>
          <cell r="AF1913" t="str">
            <v>Mountain View</v>
          </cell>
          <cell r="AG1913" t="str">
            <v>CA</v>
          </cell>
          <cell r="AH1913">
            <v>94040</v>
          </cell>
          <cell r="AI1913" t="str">
            <v>US</v>
          </cell>
          <cell r="AJ1913" t="str">
            <v xml:space="preserve"> </v>
          </cell>
          <cell r="AK1913" t="str">
            <v>U</v>
          </cell>
          <cell r="AL1913" t="str">
            <v>S</v>
          </cell>
          <cell r="AM1913" t="str">
            <v>N</v>
          </cell>
          <cell r="AN1913" t="str">
            <v>455-55-5007</v>
          </cell>
          <cell r="AO1913" t="str">
            <v>U</v>
          </cell>
          <cell r="AP1913" t="str">
            <v>COSTCENTER</v>
          </cell>
          <cell r="AQ1913" t="str">
            <v>E2</v>
          </cell>
          <cell r="AR1913" t="str">
            <v>AdWords Coordinator</v>
          </cell>
          <cell r="AS1913" t="str">
            <v>Online Ad Sales - NA</v>
          </cell>
          <cell r="AT1913">
            <v>151</v>
          </cell>
          <cell r="AU1913" t="str">
            <v>Sales - On-Line Ad Sales</v>
          </cell>
          <cell r="AW1913">
            <v>37809</v>
          </cell>
          <cell r="AX1913">
            <v>37809</v>
          </cell>
          <cell r="AY1913" t="str">
            <v>E2 - Sales - On-Line Ad Sales - AdWords Coordinator</v>
          </cell>
          <cell r="AZ1913" t="str">
            <v>Sales</v>
          </cell>
          <cell r="BA1913" t="str">
            <v>JOBCODE</v>
          </cell>
          <cell r="BB1913" t="str">
            <v>JOBCODE-PROM</v>
          </cell>
          <cell r="BC1913">
            <v>37987</v>
          </cell>
          <cell r="BD1913">
            <v>0.9</v>
          </cell>
          <cell r="BE1913">
            <v>0.4</v>
          </cell>
          <cell r="BF1913" t="str">
            <v>E</v>
          </cell>
          <cell r="BG1913">
            <v>1143</v>
          </cell>
          <cell r="BH1913">
            <v>11143</v>
          </cell>
          <cell r="BI1913">
            <v>1</v>
          </cell>
          <cell r="BJ1913">
            <v>37987</v>
          </cell>
          <cell r="BK1913" t="str">
            <v>SALARY</v>
          </cell>
          <cell r="BL1913" t="str">
            <v>SALARY-PROM</v>
          </cell>
          <cell r="BM1913">
            <v>17</v>
          </cell>
          <cell r="BN1913">
            <v>2917</v>
          </cell>
          <cell r="BO1913" t="str">
            <v>E2 - Sales</v>
          </cell>
          <cell r="BP1913">
            <v>35000</v>
          </cell>
          <cell r="BQ1913" t="str">
            <v xml:space="preserve"> </v>
          </cell>
          <cell r="BR1913">
            <v>37987</v>
          </cell>
          <cell r="BS1913">
            <v>7.6999999999999999E-2</v>
          </cell>
          <cell r="BT1913">
            <v>30000</v>
          </cell>
          <cell r="BU1913">
            <v>50400</v>
          </cell>
          <cell r="BV1913">
            <v>61950</v>
          </cell>
          <cell r="BW1913">
            <v>4.7E-2</v>
          </cell>
          <cell r="BX1913">
            <v>6.2E-2</v>
          </cell>
          <cell r="BY1913">
            <v>45000</v>
          </cell>
          <cell r="BZ1913">
            <v>10000</v>
          </cell>
          <cell r="CA1913">
            <v>10000</v>
          </cell>
          <cell r="CB1913">
            <v>950</v>
          </cell>
          <cell r="CC1913">
            <v>950</v>
          </cell>
          <cell r="CD1913">
            <v>950</v>
          </cell>
          <cell r="CE1913">
            <v>950</v>
          </cell>
          <cell r="CF1913" t="str">
            <v>A</v>
          </cell>
          <cell r="CG1913">
            <v>22</v>
          </cell>
          <cell r="CH1913" t="str">
            <v xml:space="preserve"> </v>
          </cell>
          <cell r="CI1913" t="str">
            <v xml:space="preserve"> </v>
          </cell>
          <cell r="CJ1913" t="str">
            <v xml:space="preserve"> </v>
          </cell>
          <cell r="CK1913" t="str">
            <v xml:space="preserve"> </v>
          </cell>
          <cell r="CL1913" t="str">
            <v xml:space="preserve"> </v>
          </cell>
          <cell r="CM1913" t="str">
            <v>BA (Stanford University) 03/ 3.2</v>
          </cell>
          <cell r="CN1913" t="str">
            <v>VERIFIED-NONE</v>
          </cell>
          <cell r="CP1913">
            <v>45000</v>
          </cell>
          <cell r="CQ1913">
            <v>37987</v>
          </cell>
          <cell r="CR1913">
            <v>35000</v>
          </cell>
          <cell r="CS1913">
            <v>37895</v>
          </cell>
          <cell r="CT1913">
            <v>35000</v>
          </cell>
          <cell r="CU1913">
            <v>37803</v>
          </cell>
          <cell r="CV1913" t="str">
            <v xml:space="preserve"> </v>
          </cell>
          <cell r="CW1913" t="str">
            <v xml:space="preserve"> </v>
          </cell>
          <cell r="CX1913" t="str">
            <v xml:space="preserve"> </v>
          </cell>
          <cell r="CY1913" t="str">
            <v xml:space="preserve"> </v>
          </cell>
          <cell r="CZ1913" t="str">
            <v>Sales - On-Line Ad Sales</v>
          </cell>
          <cell r="DA1913">
            <v>0</v>
          </cell>
          <cell r="DB1913">
            <v>90</v>
          </cell>
        </row>
        <row r="1914">
          <cell r="A1914">
            <v>1805</v>
          </cell>
          <cell r="B1914">
            <v>1805</v>
          </cell>
          <cell r="C1914">
            <v>7101</v>
          </cell>
          <cell r="D1914" t="str">
            <v>US-MTV-SAL</v>
          </cell>
          <cell r="E1914" t="str">
            <v>nadia</v>
          </cell>
          <cell r="F1914" t="str">
            <v>Nadia</v>
          </cell>
          <cell r="G1914" t="str">
            <v xml:space="preserve"> </v>
          </cell>
          <cell r="H1914" t="str">
            <v>Hussain</v>
          </cell>
          <cell r="I1914" t="str">
            <v>Nadia Hussain</v>
          </cell>
          <cell r="J1914" t="str">
            <v>Nadia Hussain</v>
          </cell>
          <cell r="K1914" t="str">
            <v>Nadia</v>
          </cell>
          <cell r="L1914" t="str">
            <v>USD</v>
          </cell>
          <cell r="M1914" t="str">
            <v>Hussain, Nadia</v>
          </cell>
          <cell r="N1914" t="str">
            <v>F</v>
          </cell>
          <cell r="O1914">
            <v>28889</v>
          </cell>
          <cell r="P1914" t="str">
            <v>US</v>
          </cell>
          <cell r="Q1914" t="str">
            <v xml:space="preserve"> </v>
          </cell>
          <cell r="R1914" t="str">
            <v>Client Services Coordinator - AdWords</v>
          </cell>
          <cell r="S1914" t="str">
            <v>EMPLOYEE</v>
          </cell>
          <cell r="T1914">
            <v>3.25</v>
          </cell>
          <cell r="U1914" t="str">
            <v>Kipp, William</v>
          </cell>
          <cell r="V1914" t="str">
            <v>wkipp</v>
          </cell>
          <cell r="W1914" t="str">
            <v>JOBS-AT-GOOGLE</v>
          </cell>
          <cell r="X1914" t="str">
            <v xml:space="preserve"> </v>
          </cell>
          <cell r="Y1914" t="str">
            <v>Lab21 Inc</v>
          </cell>
          <cell r="Z1914">
            <v>41</v>
          </cell>
          <cell r="AA1914" t="str">
            <v>C1</v>
          </cell>
          <cell r="AB1914">
            <v>120</v>
          </cell>
          <cell r="AC1914" t="str">
            <v>650-623-5441</v>
          </cell>
          <cell r="AD1914" t="str">
            <v>3083 Meadowlands Ln</v>
          </cell>
          <cell r="AE1914" t="str">
            <v xml:space="preserve"> </v>
          </cell>
          <cell r="AF1914" t="str">
            <v>San Jose</v>
          </cell>
          <cell r="AG1914" t="str">
            <v>CA</v>
          </cell>
          <cell r="AH1914">
            <v>95135</v>
          </cell>
          <cell r="AI1914" t="str">
            <v>US</v>
          </cell>
          <cell r="AJ1914" t="str">
            <v xml:space="preserve"> </v>
          </cell>
          <cell r="AK1914" t="str">
            <v>U</v>
          </cell>
          <cell r="AL1914" t="str">
            <v>S</v>
          </cell>
          <cell r="AM1914" t="str">
            <v>N</v>
          </cell>
          <cell r="AN1914" t="str">
            <v>568-93-6285</v>
          </cell>
          <cell r="AO1914" t="str">
            <v>U</v>
          </cell>
          <cell r="AP1914" t="str">
            <v>COSTCENTER</v>
          </cell>
          <cell r="AQ1914" t="str">
            <v>E2</v>
          </cell>
          <cell r="AR1914" t="str">
            <v>AdWords Coordinator</v>
          </cell>
          <cell r="AS1914" t="str">
            <v>Online Ad Sales - NA</v>
          </cell>
          <cell r="AT1914">
            <v>151</v>
          </cell>
          <cell r="AU1914" t="str">
            <v>Sales - On-Line Ad Sales</v>
          </cell>
          <cell r="AW1914">
            <v>37753</v>
          </cell>
          <cell r="AX1914">
            <v>37753</v>
          </cell>
          <cell r="AY1914" t="str">
            <v>E2 - Sales - On-Line Ad Sales - AdWords Coordinator</v>
          </cell>
          <cell r="AZ1914" t="str">
            <v>Sales</v>
          </cell>
          <cell r="BA1914" t="str">
            <v>JOBCODE</v>
          </cell>
          <cell r="BB1914" t="str">
            <v>JOBCODE-PROM</v>
          </cell>
          <cell r="BC1914">
            <v>37895</v>
          </cell>
          <cell r="BD1914">
            <v>1</v>
          </cell>
          <cell r="BE1914">
            <v>0.6</v>
          </cell>
          <cell r="BF1914" t="str">
            <v>E</v>
          </cell>
          <cell r="BG1914">
            <v>1032</v>
          </cell>
          <cell r="BH1914">
            <v>11032</v>
          </cell>
          <cell r="BI1914">
            <v>1</v>
          </cell>
          <cell r="BJ1914">
            <v>37895</v>
          </cell>
          <cell r="BK1914" t="str">
            <v>SALARY</v>
          </cell>
          <cell r="BL1914" t="str">
            <v>SALARY-PROM</v>
          </cell>
          <cell r="BM1914">
            <v>17</v>
          </cell>
          <cell r="BN1914">
            <v>2917</v>
          </cell>
          <cell r="BO1914" t="str">
            <v>E2 - Sales</v>
          </cell>
          <cell r="BP1914">
            <v>35000</v>
          </cell>
          <cell r="BQ1914">
            <v>32500</v>
          </cell>
          <cell r="BR1914">
            <v>37895</v>
          </cell>
          <cell r="BS1914">
            <v>7.6999999999999999E-2</v>
          </cell>
          <cell r="BT1914">
            <v>30000</v>
          </cell>
          <cell r="BU1914">
            <v>50400</v>
          </cell>
          <cell r="BV1914">
            <v>61950</v>
          </cell>
          <cell r="BW1914">
            <v>4.7E-2</v>
          </cell>
          <cell r="BX1914">
            <v>6.2E-2</v>
          </cell>
          <cell r="BY1914">
            <v>45000</v>
          </cell>
          <cell r="BZ1914">
            <v>10000</v>
          </cell>
          <cell r="CA1914">
            <v>10000</v>
          </cell>
          <cell r="CB1914">
            <v>1300</v>
          </cell>
          <cell r="CC1914">
            <v>1300</v>
          </cell>
          <cell r="CD1914">
            <v>1300</v>
          </cell>
          <cell r="CE1914">
            <v>1300</v>
          </cell>
          <cell r="CF1914" t="str">
            <v>A</v>
          </cell>
          <cell r="CG1914">
            <v>25</v>
          </cell>
          <cell r="CH1914" t="str">
            <v xml:space="preserve"> </v>
          </cell>
          <cell r="CI1914" t="str">
            <v xml:space="preserve"> </v>
          </cell>
          <cell r="CJ1914" t="str">
            <v xml:space="preserve"> </v>
          </cell>
          <cell r="CK1914" t="str">
            <v xml:space="preserve"> </v>
          </cell>
          <cell r="CL1914" t="str">
            <v xml:space="preserve"> </v>
          </cell>
          <cell r="CM1914" t="str">
            <v>BA (University of California, Berkeley) 01/ 0.0</v>
          </cell>
          <cell r="CN1914" t="str">
            <v>VERIFIED-NONE</v>
          </cell>
          <cell r="CP1914">
            <v>45000</v>
          </cell>
          <cell r="CQ1914">
            <v>37987</v>
          </cell>
          <cell r="CR1914">
            <v>45000</v>
          </cell>
          <cell r="CS1914">
            <v>37895</v>
          </cell>
          <cell r="CT1914">
            <v>35000</v>
          </cell>
          <cell r="CU1914">
            <v>37803</v>
          </cell>
          <cell r="CV1914">
            <v>35000</v>
          </cell>
          <cell r="CW1914">
            <v>37712</v>
          </cell>
          <cell r="CX1914" t="str">
            <v xml:space="preserve"> </v>
          </cell>
          <cell r="CY1914" t="str">
            <v xml:space="preserve"> </v>
          </cell>
          <cell r="CZ1914" t="str">
            <v>Sales - On-Line Ad Sales</v>
          </cell>
          <cell r="DA1914">
            <v>0</v>
          </cell>
          <cell r="DB1914">
            <v>90</v>
          </cell>
        </row>
        <row r="1915">
          <cell r="A1915">
            <v>1813</v>
          </cell>
          <cell r="B1915">
            <v>1813</v>
          </cell>
          <cell r="C1915">
            <v>7101</v>
          </cell>
          <cell r="D1915" t="str">
            <v>US-MTV-SAL</v>
          </cell>
          <cell r="E1915" t="str">
            <v>awooley</v>
          </cell>
          <cell r="F1915" t="str">
            <v>Adam</v>
          </cell>
          <cell r="G1915" t="str">
            <v>D</v>
          </cell>
          <cell r="H1915" t="str">
            <v>Wooley</v>
          </cell>
          <cell r="I1915" t="str">
            <v>Adam Wooley</v>
          </cell>
          <cell r="J1915" t="str">
            <v>Adam D Wooley</v>
          </cell>
          <cell r="K1915" t="str">
            <v>Adam</v>
          </cell>
          <cell r="L1915" t="str">
            <v>USD</v>
          </cell>
          <cell r="M1915" t="str">
            <v>Wooley, Adam</v>
          </cell>
          <cell r="N1915" t="str">
            <v>M</v>
          </cell>
          <cell r="O1915">
            <v>28839</v>
          </cell>
          <cell r="P1915" t="str">
            <v>US</v>
          </cell>
          <cell r="Q1915" t="str">
            <v xml:space="preserve"> </v>
          </cell>
          <cell r="R1915" t="str">
            <v>Client Services Coordinator - AdWords</v>
          </cell>
          <cell r="S1915" t="str">
            <v>EMPLOYEE</v>
          </cell>
          <cell r="T1915">
            <v>3.25</v>
          </cell>
          <cell r="U1915" t="str">
            <v>Kipp, William</v>
          </cell>
          <cell r="V1915" t="str">
            <v>wkipp</v>
          </cell>
          <cell r="W1915" t="str">
            <v>EMP-REF</v>
          </cell>
          <cell r="X1915" t="str">
            <v>King, Aldo</v>
          </cell>
          <cell r="Y1915" t="str">
            <v xml:space="preserve"> </v>
          </cell>
          <cell r="Z1915">
            <v>41</v>
          </cell>
          <cell r="AA1915" t="str">
            <v xml:space="preserve"> </v>
          </cell>
          <cell r="AB1915">
            <v>133</v>
          </cell>
          <cell r="AC1915" t="str">
            <v>1-650-6235638</v>
          </cell>
          <cell r="AD1915" t="str">
            <v>12375 Melody Ln</v>
          </cell>
          <cell r="AE1915" t="str">
            <v xml:space="preserve"> </v>
          </cell>
          <cell r="AF1915" t="str">
            <v>Los Altos Hills</v>
          </cell>
          <cell r="AG1915" t="str">
            <v>CA</v>
          </cell>
          <cell r="AH1915">
            <v>94022</v>
          </cell>
          <cell r="AI1915" t="str">
            <v>US</v>
          </cell>
          <cell r="AJ1915" t="str">
            <v xml:space="preserve"> </v>
          </cell>
          <cell r="AK1915" t="str">
            <v>R</v>
          </cell>
          <cell r="AL1915" t="str">
            <v>S</v>
          </cell>
          <cell r="AM1915" t="str">
            <v>N</v>
          </cell>
          <cell r="AN1915" t="str">
            <v>153-68-3942</v>
          </cell>
          <cell r="AO1915" t="str">
            <v>N</v>
          </cell>
          <cell r="AP1915" t="str">
            <v>COSTCENTER</v>
          </cell>
          <cell r="AQ1915" t="str">
            <v>E2</v>
          </cell>
          <cell r="AR1915" t="str">
            <v>AdWords Coordinator</v>
          </cell>
          <cell r="AS1915" t="str">
            <v>Online Ad Sales - NA</v>
          </cell>
          <cell r="AT1915">
            <v>151</v>
          </cell>
          <cell r="AU1915" t="str">
            <v>Sales - On-Line Ad Sales</v>
          </cell>
          <cell r="AW1915">
            <v>37809</v>
          </cell>
          <cell r="AX1915">
            <v>37809</v>
          </cell>
          <cell r="AY1915" t="str">
            <v>E2 - Sales - On-Line Ad Sales - AdWords Coordinator</v>
          </cell>
          <cell r="AZ1915" t="str">
            <v>Sales</v>
          </cell>
          <cell r="BA1915" t="str">
            <v>JOBCODE</v>
          </cell>
          <cell r="BB1915" t="str">
            <v>JOBCODE-PROM</v>
          </cell>
          <cell r="BC1915">
            <v>37926</v>
          </cell>
          <cell r="BD1915">
            <v>0.9</v>
          </cell>
          <cell r="BE1915">
            <v>0.5</v>
          </cell>
          <cell r="BF1915" t="str">
            <v>E</v>
          </cell>
          <cell r="BG1915">
            <v>1156</v>
          </cell>
          <cell r="BH1915">
            <v>11156</v>
          </cell>
          <cell r="BI1915">
            <v>1</v>
          </cell>
          <cell r="BJ1915">
            <v>37926</v>
          </cell>
          <cell r="BK1915" t="str">
            <v>SALARY</v>
          </cell>
          <cell r="BL1915" t="str">
            <v>SALARY-PROM</v>
          </cell>
          <cell r="BM1915">
            <v>17</v>
          </cell>
          <cell r="BN1915">
            <v>2917</v>
          </cell>
          <cell r="BO1915" t="str">
            <v>E2 - Sales</v>
          </cell>
          <cell r="BP1915">
            <v>35000</v>
          </cell>
          <cell r="BQ1915" t="str">
            <v xml:space="preserve"> </v>
          </cell>
          <cell r="BR1915">
            <v>37926</v>
          </cell>
          <cell r="BS1915">
            <v>7.6999999999999999E-2</v>
          </cell>
          <cell r="BT1915">
            <v>30000</v>
          </cell>
          <cell r="BU1915">
            <v>50400</v>
          </cell>
          <cell r="BV1915">
            <v>61950</v>
          </cell>
          <cell r="BW1915">
            <v>4.7E-2</v>
          </cell>
          <cell r="BX1915">
            <v>6.2E-2</v>
          </cell>
          <cell r="BY1915">
            <v>45000</v>
          </cell>
          <cell r="BZ1915">
            <v>10000</v>
          </cell>
          <cell r="CA1915">
            <v>10000</v>
          </cell>
          <cell r="CB1915">
            <v>950</v>
          </cell>
          <cell r="CC1915">
            <v>950</v>
          </cell>
          <cell r="CD1915">
            <v>950</v>
          </cell>
          <cell r="CE1915">
            <v>950</v>
          </cell>
          <cell r="CF1915" t="str">
            <v>W</v>
          </cell>
          <cell r="CG1915">
            <v>25</v>
          </cell>
          <cell r="CH1915" t="str">
            <v xml:space="preserve"> </v>
          </cell>
          <cell r="CI1915" t="str">
            <v xml:space="preserve"> </v>
          </cell>
          <cell r="CJ1915" t="str">
            <v xml:space="preserve"> </v>
          </cell>
          <cell r="CK1915" t="str">
            <v xml:space="preserve"> </v>
          </cell>
          <cell r="CL1915" t="str">
            <v xml:space="preserve"> </v>
          </cell>
          <cell r="CM1915" t="str">
            <v>BA (Stanford University) 01/ 0.0</v>
          </cell>
          <cell r="CN1915" t="str">
            <v>VERIFIED-NONE</v>
          </cell>
          <cell r="CP1915">
            <v>45000</v>
          </cell>
          <cell r="CQ1915">
            <v>37987</v>
          </cell>
          <cell r="CR1915">
            <v>45000</v>
          </cell>
          <cell r="CS1915">
            <v>37895</v>
          </cell>
          <cell r="CT1915">
            <v>35000</v>
          </cell>
          <cell r="CU1915">
            <v>37803</v>
          </cell>
          <cell r="CV1915" t="str">
            <v xml:space="preserve"> </v>
          </cell>
          <cell r="CW1915" t="str">
            <v xml:space="preserve"> </v>
          </cell>
          <cell r="CX1915" t="str">
            <v xml:space="preserve"> </v>
          </cell>
          <cell r="CY1915" t="str">
            <v xml:space="preserve"> </v>
          </cell>
          <cell r="CZ1915" t="str">
            <v>Sales - On-Line Ad Sales</v>
          </cell>
          <cell r="DA1915">
            <v>0</v>
          </cell>
          <cell r="DB1915">
            <v>90</v>
          </cell>
        </row>
        <row r="1916">
          <cell r="A1916">
            <v>1862</v>
          </cell>
          <cell r="B1916">
            <v>1862</v>
          </cell>
          <cell r="C1916">
            <v>7101</v>
          </cell>
          <cell r="D1916" t="str">
            <v>US-MTV-SAL</v>
          </cell>
          <cell r="E1916" t="str">
            <v>jdwalker</v>
          </cell>
          <cell r="F1916" t="str">
            <v>Justin</v>
          </cell>
          <cell r="G1916" t="str">
            <v>D</v>
          </cell>
          <cell r="H1916" t="str">
            <v>Walker</v>
          </cell>
          <cell r="I1916" t="str">
            <v>Justin Walker</v>
          </cell>
          <cell r="J1916" t="str">
            <v>Justin D Walker</v>
          </cell>
          <cell r="K1916" t="str">
            <v>Justin</v>
          </cell>
          <cell r="L1916" t="str">
            <v>USD</v>
          </cell>
          <cell r="M1916" t="str">
            <v>Walker, Justin</v>
          </cell>
          <cell r="N1916" t="str">
            <v>M</v>
          </cell>
          <cell r="O1916">
            <v>29433</v>
          </cell>
          <cell r="P1916" t="str">
            <v>US</v>
          </cell>
          <cell r="Q1916" t="str">
            <v xml:space="preserve"> </v>
          </cell>
          <cell r="R1916" t="str">
            <v>AdWords Coordinator</v>
          </cell>
          <cell r="S1916" t="str">
            <v>EMPLOYEE</v>
          </cell>
          <cell r="T1916">
            <v>3</v>
          </cell>
          <cell r="U1916" t="str">
            <v>Kipp, William</v>
          </cell>
          <cell r="V1916" t="str">
            <v>wkipp</v>
          </cell>
          <cell r="W1916" t="str">
            <v>EMP-REF</v>
          </cell>
          <cell r="X1916" t="str">
            <v>Arai, Kenji</v>
          </cell>
          <cell r="Y1916" t="str">
            <v xml:space="preserve"> </v>
          </cell>
          <cell r="Z1916">
            <v>41</v>
          </cell>
          <cell r="AA1916" t="str">
            <v xml:space="preserve"> </v>
          </cell>
          <cell r="AB1916">
            <v>128</v>
          </cell>
          <cell r="AC1916" t="str">
            <v xml:space="preserve"> </v>
          </cell>
          <cell r="AD1916" t="str">
            <v>PO Box 19440</v>
          </cell>
          <cell r="AE1916" t="str">
            <v xml:space="preserve"> </v>
          </cell>
          <cell r="AF1916" t="str">
            <v>Stanford</v>
          </cell>
          <cell r="AG1916" t="str">
            <v>CA</v>
          </cell>
          <cell r="AH1916">
            <v>94309</v>
          </cell>
          <cell r="AI1916" t="str">
            <v>US</v>
          </cell>
          <cell r="AJ1916" t="str">
            <v xml:space="preserve"> </v>
          </cell>
          <cell r="AK1916" t="str">
            <v>R</v>
          </cell>
          <cell r="AL1916" t="str">
            <v>S</v>
          </cell>
          <cell r="AM1916" t="str">
            <v>N</v>
          </cell>
          <cell r="AN1916" t="str">
            <v>531-92-9255</v>
          </cell>
          <cell r="AO1916" t="str">
            <v>N</v>
          </cell>
          <cell r="AP1916" t="str">
            <v>COSTCENTER</v>
          </cell>
          <cell r="AQ1916" t="str">
            <v>E2</v>
          </cell>
          <cell r="AR1916" t="str">
            <v>AdWords Coordinator</v>
          </cell>
          <cell r="AS1916" t="str">
            <v>Online Ad Sales - NA</v>
          </cell>
          <cell r="AT1916">
            <v>151</v>
          </cell>
          <cell r="AU1916" t="str">
            <v>Sales - On-Line Ad Sales</v>
          </cell>
          <cell r="AW1916">
            <v>37809</v>
          </cell>
          <cell r="AX1916">
            <v>37809</v>
          </cell>
          <cell r="AY1916" t="str">
            <v>E2 - Sales - On-Line Ad Sales - AdWords Coordinator</v>
          </cell>
          <cell r="AZ1916" t="str">
            <v>Sales</v>
          </cell>
          <cell r="BA1916" t="str">
            <v>JOBCODE</v>
          </cell>
          <cell r="BB1916" t="str">
            <v>JOBCODE-PROM</v>
          </cell>
          <cell r="BC1916">
            <v>37987</v>
          </cell>
          <cell r="BD1916">
            <v>0.9</v>
          </cell>
          <cell r="BE1916">
            <v>0.4</v>
          </cell>
          <cell r="BF1916" t="str">
            <v>E</v>
          </cell>
          <cell r="BG1916">
            <v>1157</v>
          </cell>
          <cell r="BH1916">
            <v>11157</v>
          </cell>
          <cell r="BI1916">
            <v>1</v>
          </cell>
          <cell r="BJ1916">
            <v>37987</v>
          </cell>
          <cell r="BK1916" t="str">
            <v>SALARY</v>
          </cell>
          <cell r="BL1916" t="str">
            <v>SALARY-PROM</v>
          </cell>
          <cell r="BM1916">
            <v>17</v>
          </cell>
          <cell r="BN1916">
            <v>2917</v>
          </cell>
          <cell r="BO1916" t="str">
            <v>E2 - Sales</v>
          </cell>
          <cell r="BP1916">
            <v>35000</v>
          </cell>
          <cell r="BQ1916" t="str">
            <v xml:space="preserve"> </v>
          </cell>
          <cell r="BR1916">
            <v>37987</v>
          </cell>
          <cell r="BS1916">
            <v>7.6999999999999999E-2</v>
          </cell>
          <cell r="BT1916">
            <v>30000</v>
          </cell>
          <cell r="BU1916">
            <v>50400</v>
          </cell>
          <cell r="BV1916">
            <v>61950</v>
          </cell>
          <cell r="BW1916">
            <v>4.7E-2</v>
          </cell>
          <cell r="BX1916">
            <v>6.2E-2</v>
          </cell>
          <cell r="BY1916">
            <v>45000</v>
          </cell>
          <cell r="BZ1916">
            <v>10000</v>
          </cell>
          <cell r="CA1916">
            <v>10000</v>
          </cell>
          <cell r="CB1916">
            <v>950</v>
          </cell>
          <cell r="CC1916">
            <v>950</v>
          </cell>
          <cell r="CD1916">
            <v>950</v>
          </cell>
          <cell r="CE1916">
            <v>950</v>
          </cell>
          <cell r="CF1916" t="str">
            <v>W</v>
          </cell>
          <cell r="CG1916">
            <v>23</v>
          </cell>
          <cell r="CH1916" t="str">
            <v xml:space="preserve"> </v>
          </cell>
          <cell r="CI1916" t="str">
            <v xml:space="preserve"> </v>
          </cell>
          <cell r="CJ1916" t="str">
            <v xml:space="preserve"> </v>
          </cell>
          <cell r="CK1916" t="str">
            <v xml:space="preserve"> </v>
          </cell>
          <cell r="CL1916" t="str">
            <v xml:space="preserve"> </v>
          </cell>
          <cell r="CM1916" t="str">
            <v>BA (Stanford University) 03/ 3.25</v>
          </cell>
          <cell r="CN1916" t="str">
            <v>VERIFIED-NONE</v>
          </cell>
          <cell r="CP1916">
            <v>45000</v>
          </cell>
          <cell r="CQ1916">
            <v>37987</v>
          </cell>
          <cell r="CR1916">
            <v>35000</v>
          </cell>
          <cell r="CS1916">
            <v>37895</v>
          </cell>
          <cell r="CT1916">
            <v>35000</v>
          </cell>
          <cell r="CU1916">
            <v>37803</v>
          </cell>
          <cell r="CV1916" t="str">
            <v xml:space="preserve"> </v>
          </cell>
          <cell r="CW1916" t="str">
            <v xml:space="preserve"> </v>
          </cell>
          <cell r="CX1916" t="str">
            <v xml:space="preserve"> </v>
          </cell>
          <cell r="CY1916" t="str">
            <v xml:space="preserve"> </v>
          </cell>
          <cell r="CZ1916" t="str">
            <v>Sales - On-Line Ad Sales</v>
          </cell>
          <cell r="DA1916">
            <v>0</v>
          </cell>
          <cell r="DB1916">
            <v>90</v>
          </cell>
        </row>
        <row r="1917">
          <cell r="A1917">
            <v>1864</v>
          </cell>
          <cell r="B1917">
            <v>1864</v>
          </cell>
          <cell r="C1917">
            <v>7101</v>
          </cell>
          <cell r="D1917" t="str">
            <v>US-MTV-SAL</v>
          </cell>
          <cell r="E1917" t="str">
            <v>meganh</v>
          </cell>
          <cell r="F1917" t="str">
            <v>Megan</v>
          </cell>
          <cell r="G1917" t="str">
            <v xml:space="preserve"> </v>
          </cell>
          <cell r="H1917" t="str">
            <v>Horvath</v>
          </cell>
          <cell r="I1917" t="str">
            <v>Megan Horvath</v>
          </cell>
          <cell r="J1917" t="str">
            <v>Megan Horvath</v>
          </cell>
          <cell r="K1917" t="str">
            <v>Megan</v>
          </cell>
          <cell r="L1917" t="str">
            <v>USD</v>
          </cell>
          <cell r="M1917" t="str">
            <v>Horvath, Megan</v>
          </cell>
          <cell r="N1917" t="str">
            <v>F</v>
          </cell>
          <cell r="O1917">
            <v>29014</v>
          </cell>
          <cell r="P1917" t="str">
            <v>US</v>
          </cell>
          <cell r="Q1917" t="str">
            <v xml:space="preserve"> </v>
          </cell>
          <cell r="R1917" t="str">
            <v>Client Services Coordinator - AdWords</v>
          </cell>
          <cell r="S1917" t="str">
            <v>EMPLOYEE</v>
          </cell>
          <cell r="T1917">
            <v>3</v>
          </cell>
          <cell r="U1917" t="str">
            <v>Hoover, Hilary</v>
          </cell>
          <cell r="V1917" t="str">
            <v>hhoover</v>
          </cell>
          <cell r="W1917" t="str">
            <v>WEB</v>
          </cell>
          <cell r="X1917" t="str">
            <v xml:space="preserve"> </v>
          </cell>
          <cell r="Y1917" t="str">
            <v>San Jose Cyberrays</v>
          </cell>
          <cell r="Z1917">
            <v>41</v>
          </cell>
          <cell r="AA1917" t="str">
            <v xml:space="preserve"> </v>
          </cell>
          <cell r="AB1917" t="str">
            <v>17A</v>
          </cell>
          <cell r="AC1917" t="str">
            <v>650-623-5680</v>
          </cell>
          <cell r="AD1917" t="str">
            <v>2414 Ruth Cabral Way</v>
          </cell>
          <cell r="AE1917" t="str">
            <v xml:space="preserve"> </v>
          </cell>
          <cell r="AF1917" t="str">
            <v>Santa Clara</v>
          </cell>
          <cell r="AG1917" t="str">
            <v>CA</v>
          </cell>
          <cell r="AH1917">
            <v>95050</v>
          </cell>
          <cell r="AI1917" t="str">
            <v>US</v>
          </cell>
          <cell r="AJ1917" t="str">
            <v xml:space="preserve"> </v>
          </cell>
          <cell r="AK1917" t="str">
            <v>R</v>
          </cell>
          <cell r="AL1917" t="str">
            <v>S</v>
          </cell>
          <cell r="AM1917" t="str">
            <v>N</v>
          </cell>
          <cell r="AN1917" t="str">
            <v>603-20-5605</v>
          </cell>
          <cell r="AO1917" t="str">
            <v>N</v>
          </cell>
          <cell r="AP1917" t="str">
            <v>COSTCENTER</v>
          </cell>
          <cell r="AQ1917" t="str">
            <v>E2</v>
          </cell>
          <cell r="AR1917" t="str">
            <v>AdWords Coordinator</v>
          </cell>
          <cell r="AS1917" t="str">
            <v>Online Ad Sales - NA</v>
          </cell>
          <cell r="AT1917">
            <v>151</v>
          </cell>
          <cell r="AU1917" t="str">
            <v>Sales - On-Line Ad Sales</v>
          </cell>
          <cell r="AW1917">
            <v>37809</v>
          </cell>
          <cell r="AX1917">
            <v>37809</v>
          </cell>
          <cell r="AY1917" t="str">
            <v>E2 - Sales - On-Line Ad Sales - AdWords Coordinator</v>
          </cell>
          <cell r="AZ1917" t="str">
            <v>Sales</v>
          </cell>
          <cell r="BA1917" t="str">
            <v>JOBCODE</v>
          </cell>
          <cell r="BB1917" t="str">
            <v>JOBCODE-PROM</v>
          </cell>
          <cell r="BC1917">
            <v>37926</v>
          </cell>
          <cell r="BD1917">
            <v>0.9</v>
          </cell>
          <cell r="BE1917">
            <v>0.5</v>
          </cell>
          <cell r="BF1917" t="str">
            <v>E</v>
          </cell>
          <cell r="BG1917">
            <v>1144</v>
          </cell>
          <cell r="BH1917">
            <v>11144</v>
          </cell>
          <cell r="BI1917">
            <v>1</v>
          </cell>
          <cell r="BJ1917">
            <v>37926</v>
          </cell>
          <cell r="BK1917" t="str">
            <v>SALARY</v>
          </cell>
          <cell r="BL1917" t="str">
            <v>SALARY-PROM</v>
          </cell>
          <cell r="BM1917">
            <v>17</v>
          </cell>
          <cell r="BN1917">
            <v>2917</v>
          </cell>
          <cell r="BO1917" t="str">
            <v>E2 - Sales</v>
          </cell>
          <cell r="BP1917">
            <v>35000</v>
          </cell>
          <cell r="BQ1917" t="str">
            <v xml:space="preserve"> </v>
          </cell>
          <cell r="BR1917">
            <v>37926</v>
          </cell>
          <cell r="BS1917">
            <v>7.6999999999999999E-2</v>
          </cell>
          <cell r="BT1917">
            <v>30000</v>
          </cell>
          <cell r="BU1917">
            <v>50400</v>
          </cell>
          <cell r="BV1917">
            <v>61950</v>
          </cell>
          <cell r="BW1917">
            <v>4.7E-2</v>
          </cell>
          <cell r="BX1917">
            <v>6.2E-2</v>
          </cell>
          <cell r="BY1917">
            <v>45000</v>
          </cell>
          <cell r="BZ1917">
            <v>10000</v>
          </cell>
          <cell r="CA1917">
            <v>10000</v>
          </cell>
          <cell r="CB1917">
            <v>950</v>
          </cell>
          <cell r="CC1917">
            <v>950</v>
          </cell>
          <cell r="CD1917">
            <v>950</v>
          </cell>
          <cell r="CE1917">
            <v>950</v>
          </cell>
          <cell r="CF1917" t="str">
            <v>W</v>
          </cell>
          <cell r="CG1917">
            <v>24</v>
          </cell>
          <cell r="CH1917" t="str">
            <v xml:space="preserve"> </v>
          </cell>
          <cell r="CI1917" t="str">
            <v xml:space="preserve"> </v>
          </cell>
          <cell r="CJ1917" t="str">
            <v xml:space="preserve"> </v>
          </cell>
          <cell r="CK1917" t="str">
            <v xml:space="preserve"> </v>
          </cell>
          <cell r="CL1917" t="str">
            <v xml:space="preserve"> </v>
          </cell>
          <cell r="CM1917" t="str">
            <v>BS (Santa Clara University) 02/ 3.3</v>
          </cell>
          <cell r="CN1917" t="str">
            <v>VERIFIED-NONE</v>
          </cell>
          <cell r="CP1917">
            <v>45000</v>
          </cell>
          <cell r="CQ1917">
            <v>37987</v>
          </cell>
          <cell r="CR1917">
            <v>45000</v>
          </cell>
          <cell r="CS1917">
            <v>37895</v>
          </cell>
          <cell r="CT1917">
            <v>35000</v>
          </cell>
          <cell r="CU1917">
            <v>37803</v>
          </cell>
          <cell r="CV1917" t="str">
            <v xml:space="preserve"> </v>
          </cell>
          <cell r="CW1917" t="str">
            <v xml:space="preserve"> </v>
          </cell>
          <cell r="CX1917" t="str">
            <v xml:space="preserve"> </v>
          </cell>
          <cell r="CY1917" t="str">
            <v xml:space="preserve"> </v>
          </cell>
          <cell r="CZ1917" t="str">
            <v>Sales - On-Line Ad Sales</v>
          </cell>
          <cell r="DA1917">
            <v>0</v>
          </cell>
          <cell r="DB1917">
            <v>90</v>
          </cell>
        </row>
        <row r="1918">
          <cell r="A1918">
            <v>1866</v>
          </cell>
          <cell r="B1918">
            <v>1866</v>
          </cell>
          <cell r="C1918">
            <v>7101</v>
          </cell>
          <cell r="D1918" t="str">
            <v>US-MTV-SAL</v>
          </cell>
          <cell r="E1918" t="str">
            <v>ajanin</v>
          </cell>
          <cell r="F1918" t="str">
            <v>Alexandre</v>
          </cell>
          <cell r="G1918" t="str">
            <v>M.</v>
          </cell>
          <cell r="H1918" t="str">
            <v>Janin</v>
          </cell>
          <cell r="I1918" t="str">
            <v>Alex Janin</v>
          </cell>
          <cell r="J1918" t="str">
            <v>Alexandre M. Janin</v>
          </cell>
          <cell r="K1918" t="str">
            <v>Alex</v>
          </cell>
          <cell r="L1918" t="str">
            <v>USD</v>
          </cell>
          <cell r="M1918" t="str">
            <v>Janin, Alexandre</v>
          </cell>
          <cell r="N1918" t="str">
            <v>M</v>
          </cell>
          <cell r="O1918">
            <v>28896</v>
          </cell>
          <cell r="P1918" t="str">
            <v>US</v>
          </cell>
          <cell r="Q1918" t="str">
            <v xml:space="preserve"> </v>
          </cell>
          <cell r="R1918" t="str">
            <v>Client Services Coordinator - AdWords</v>
          </cell>
          <cell r="S1918" t="str">
            <v>EMPLOYEE</v>
          </cell>
          <cell r="T1918">
            <v>3.25</v>
          </cell>
          <cell r="U1918" t="str">
            <v>Kipp, William</v>
          </cell>
          <cell r="V1918" t="str">
            <v>wkipp</v>
          </cell>
          <cell r="W1918" t="str">
            <v>JOBS-AT-GOOGLE</v>
          </cell>
          <cell r="X1918" t="str">
            <v xml:space="preserve"> </v>
          </cell>
          <cell r="Y1918" t="str">
            <v xml:space="preserve"> </v>
          </cell>
          <cell r="Z1918">
            <v>41</v>
          </cell>
          <cell r="AA1918" t="str">
            <v xml:space="preserve"> </v>
          </cell>
          <cell r="AB1918">
            <v>109</v>
          </cell>
          <cell r="AC1918" t="str">
            <v>650-623-5637</v>
          </cell>
          <cell r="AD1918" t="str">
            <v>298 Avocet Ct</v>
          </cell>
          <cell r="AE1918" t="str">
            <v xml:space="preserve"> </v>
          </cell>
          <cell r="AF1918" t="str">
            <v>Foster City</v>
          </cell>
          <cell r="AG1918" t="str">
            <v>CA</v>
          </cell>
          <cell r="AH1918">
            <v>94404</v>
          </cell>
          <cell r="AI1918" t="str">
            <v>US</v>
          </cell>
          <cell r="AJ1918" t="str">
            <v xml:space="preserve"> </v>
          </cell>
          <cell r="AK1918" t="str">
            <v>U</v>
          </cell>
          <cell r="AL1918" t="str">
            <v>S</v>
          </cell>
          <cell r="AM1918" t="str">
            <v>N</v>
          </cell>
          <cell r="AN1918" t="str">
            <v>611-03-3727</v>
          </cell>
          <cell r="AO1918" t="str">
            <v>U</v>
          </cell>
          <cell r="AP1918" t="str">
            <v>COSTCENTER</v>
          </cell>
          <cell r="AQ1918" t="str">
            <v>E2</v>
          </cell>
          <cell r="AR1918" t="str">
            <v>AdWords Coordinator</v>
          </cell>
          <cell r="AS1918" t="str">
            <v>Online Ad Sales - NA</v>
          </cell>
          <cell r="AT1918">
            <v>151</v>
          </cell>
          <cell r="AU1918" t="str">
            <v>Sales - On-Line Ad Sales</v>
          </cell>
          <cell r="AW1918">
            <v>37809</v>
          </cell>
          <cell r="AX1918">
            <v>37809</v>
          </cell>
          <cell r="AY1918" t="str">
            <v>E2 - Sales - On-Line Ad Sales - AdWords Coordinator</v>
          </cell>
          <cell r="AZ1918" t="str">
            <v>Sales</v>
          </cell>
          <cell r="BA1918" t="str">
            <v>JOBCODE</v>
          </cell>
          <cell r="BB1918" t="str">
            <v>JOBCODE-PROM</v>
          </cell>
          <cell r="BC1918">
            <v>37926</v>
          </cell>
          <cell r="BD1918">
            <v>0.9</v>
          </cell>
          <cell r="BE1918">
            <v>0.5</v>
          </cell>
          <cell r="BF1918" t="str">
            <v>E</v>
          </cell>
          <cell r="BG1918">
            <v>1145</v>
          </cell>
          <cell r="BH1918">
            <v>11145</v>
          </cell>
          <cell r="BI1918">
            <v>1</v>
          </cell>
          <cell r="BJ1918">
            <v>37926</v>
          </cell>
          <cell r="BK1918" t="str">
            <v>SALARY</v>
          </cell>
          <cell r="BL1918" t="str">
            <v>SALARY-PROM</v>
          </cell>
          <cell r="BM1918">
            <v>17</v>
          </cell>
          <cell r="BN1918">
            <v>2917</v>
          </cell>
          <cell r="BO1918" t="str">
            <v>E2 - Sales</v>
          </cell>
          <cell r="BP1918">
            <v>35000</v>
          </cell>
          <cell r="BQ1918" t="str">
            <v xml:space="preserve"> </v>
          </cell>
          <cell r="BR1918">
            <v>37926</v>
          </cell>
          <cell r="BS1918">
            <v>7.6999999999999999E-2</v>
          </cell>
          <cell r="BT1918">
            <v>30000</v>
          </cell>
          <cell r="BU1918">
            <v>50400</v>
          </cell>
          <cell r="BV1918">
            <v>61950</v>
          </cell>
          <cell r="BW1918">
            <v>4.7E-2</v>
          </cell>
          <cell r="BX1918">
            <v>6.2E-2</v>
          </cell>
          <cell r="BY1918">
            <v>45000</v>
          </cell>
          <cell r="BZ1918">
            <v>10000</v>
          </cell>
          <cell r="CA1918">
            <v>10000</v>
          </cell>
          <cell r="CB1918">
            <v>950</v>
          </cell>
          <cell r="CC1918">
            <v>950</v>
          </cell>
          <cell r="CD1918">
            <v>950</v>
          </cell>
          <cell r="CE1918">
            <v>950</v>
          </cell>
          <cell r="CF1918" t="str">
            <v>W</v>
          </cell>
          <cell r="CG1918">
            <v>25</v>
          </cell>
          <cell r="CH1918" t="str">
            <v xml:space="preserve"> </v>
          </cell>
          <cell r="CI1918" t="str">
            <v xml:space="preserve"> </v>
          </cell>
          <cell r="CJ1918" t="str">
            <v xml:space="preserve"> </v>
          </cell>
          <cell r="CK1918" t="str">
            <v xml:space="preserve"> </v>
          </cell>
          <cell r="CL1918" t="str">
            <v xml:space="preserve"> </v>
          </cell>
          <cell r="CM1918" t="str">
            <v>BA (University of California, Davis) 01/ 3.0</v>
          </cell>
          <cell r="CN1918" t="str">
            <v>VERIFIED-NONE</v>
          </cell>
          <cell r="CP1918">
            <v>45000</v>
          </cell>
          <cell r="CQ1918">
            <v>37987</v>
          </cell>
          <cell r="CR1918">
            <v>45000</v>
          </cell>
          <cell r="CS1918">
            <v>37895</v>
          </cell>
          <cell r="CT1918">
            <v>35000</v>
          </cell>
          <cell r="CU1918">
            <v>37803</v>
          </cell>
          <cell r="CV1918" t="str">
            <v xml:space="preserve"> </v>
          </cell>
          <cell r="CW1918" t="str">
            <v xml:space="preserve"> </v>
          </cell>
          <cell r="CX1918" t="str">
            <v xml:space="preserve"> </v>
          </cell>
          <cell r="CY1918" t="str">
            <v xml:space="preserve"> </v>
          </cell>
          <cell r="CZ1918" t="str">
            <v>Sales - On-Line Ad Sales</v>
          </cell>
          <cell r="DA1918">
            <v>0</v>
          </cell>
          <cell r="DB1918">
            <v>90</v>
          </cell>
        </row>
        <row r="1919">
          <cell r="A1919">
            <v>1915</v>
          </cell>
          <cell r="B1919">
            <v>1915</v>
          </cell>
          <cell r="C1919">
            <v>7101</v>
          </cell>
          <cell r="D1919" t="str">
            <v>US-MTV-SAL</v>
          </cell>
          <cell r="E1919" t="str">
            <v>ssullivan</v>
          </cell>
          <cell r="F1919" t="str">
            <v>Sarah</v>
          </cell>
          <cell r="G1919" t="str">
            <v xml:space="preserve"> </v>
          </cell>
          <cell r="H1919" t="str">
            <v>Sullivan</v>
          </cell>
          <cell r="I1919" t="str">
            <v>Sarah Sullivan</v>
          </cell>
          <cell r="J1919" t="str">
            <v>Sarah Sullivan</v>
          </cell>
          <cell r="K1919" t="str">
            <v>Sarah</v>
          </cell>
          <cell r="L1919" t="str">
            <v>USD</v>
          </cell>
          <cell r="M1919" t="str">
            <v>Sullivan, Sarah</v>
          </cell>
          <cell r="N1919" t="str">
            <v>F</v>
          </cell>
          <cell r="O1919">
            <v>28299</v>
          </cell>
          <cell r="P1919" t="str">
            <v>US</v>
          </cell>
          <cell r="Q1919" t="str">
            <v xml:space="preserve"> </v>
          </cell>
          <cell r="R1919" t="str">
            <v>Client Services Coordinator - AdWords</v>
          </cell>
          <cell r="S1919" t="str">
            <v>EMPLOYEE</v>
          </cell>
          <cell r="T1919">
            <v>3.5</v>
          </cell>
          <cell r="U1919" t="str">
            <v>Hoover, Hilary</v>
          </cell>
          <cell r="V1919" t="str">
            <v>hhoover</v>
          </cell>
          <cell r="W1919" t="str">
            <v>EMP-REF EMP-REF</v>
          </cell>
          <cell r="X1919" t="str">
            <v xml:space="preserve">  Randell, Jill</v>
          </cell>
          <cell r="Y1919" t="str">
            <v>Late Show with David Letterman</v>
          </cell>
          <cell r="Z1919">
            <v>41</v>
          </cell>
          <cell r="AA1919" t="str">
            <v>C2-3</v>
          </cell>
          <cell r="AB1919">
            <v>213</v>
          </cell>
          <cell r="AC1919">
            <v>5640</v>
          </cell>
          <cell r="AD1919" t="str">
            <v>731 Fell St</v>
          </cell>
          <cell r="AE1919" t="str">
            <v>#4</v>
          </cell>
          <cell r="AF1919" t="str">
            <v>San Francisco</v>
          </cell>
          <cell r="AG1919" t="str">
            <v>CA</v>
          </cell>
          <cell r="AH1919">
            <v>94117</v>
          </cell>
          <cell r="AI1919" t="str">
            <v>US</v>
          </cell>
          <cell r="AJ1919" t="str">
            <v>415-553-7750</v>
          </cell>
          <cell r="AK1919" t="str">
            <v>R</v>
          </cell>
          <cell r="AL1919" t="str">
            <v>S</v>
          </cell>
          <cell r="AM1919" t="str">
            <v>N</v>
          </cell>
          <cell r="AN1919" t="str">
            <v>050-70-3270</v>
          </cell>
          <cell r="AO1919" t="str">
            <v>N</v>
          </cell>
          <cell r="AP1919" t="str">
            <v>COSTCENTER</v>
          </cell>
          <cell r="AQ1919" t="str">
            <v>E2</v>
          </cell>
          <cell r="AR1919" t="str">
            <v>AdWords Coordinator</v>
          </cell>
          <cell r="AS1919" t="str">
            <v>Online Ad Sales - NA</v>
          </cell>
          <cell r="AT1919">
            <v>151</v>
          </cell>
          <cell r="AU1919" t="str">
            <v>Sales - On-Line Ad Sales</v>
          </cell>
          <cell r="AW1919">
            <v>37816</v>
          </cell>
          <cell r="AX1919">
            <v>37816</v>
          </cell>
          <cell r="AY1919" t="str">
            <v>E2 - Sales - On-Line Ad Sales - AdWords Coordinator</v>
          </cell>
          <cell r="AZ1919" t="str">
            <v>Sales</v>
          </cell>
          <cell r="BA1919" t="str">
            <v>HIRE</v>
          </cell>
          <cell r="BB1919" t="str">
            <v>HIRE-CONV</v>
          </cell>
          <cell r="BC1919">
            <v>37816</v>
          </cell>
          <cell r="BD1919">
            <v>0.9</v>
          </cell>
          <cell r="BE1919">
            <v>0.9</v>
          </cell>
          <cell r="BF1919" t="str">
            <v>E</v>
          </cell>
          <cell r="BG1919">
            <v>1188</v>
          </cell>
          <cell r="BH1919">
            <v>11188</v>
          </cell>
          <cell r="BI1919">
            <v>1</v>
          </cell>
          <cell r="BJ1919">
            <v>37816</v>
          </cell>
          <cell r="BK1919" t="str">
            <v>SALARY</v>
          </cell>
          <cell r="BL1919" t="str">
            <v>SALARY-CONVERT</v>
          </cell>
          <cell r="BM1919">
            <v>17</v>
          </cell>
          <cell r="BN1919">
            <v>2917</v>
          </cell>
          <cell r="BO1919" t="str">
            <v>E2 - Sales</v>
          </cell>
          <cell r="BP1919">
            <v>35000</v>
          </cell>
          <cell r="BQ1919" t="str">
            <v xml:space="preserve"> </v>
          </cell>
          <cell r="BR1919">
            <v>37816</v>
          </cell>
          <cell r="BS1919">
            <v>-0.01</v>
          </cell>
          <cell r="BT1919">
            <v>30000</v>
          </cell>
          <cell r="BU1919">
            <v>50400</v>
          </cell>
          <cell r="BV1919">
            <v>61950</v>
          </cell>
          <cell r="BW1919">
            <v>4.7E-2</v>
          </cell>
          <cell r="BX1919">
            <v>6.2E-2</v>
          </cell>
          <cell r="BY1919">
            <v>45000</v>
          </cell>
          <cell r="BZ1919">
            <v>10000</v>
          </cell>
          <cell r="CA1919">
            <v>10000</v>
          </cell>
          <cell r="CB1919">
            <v>950</v>
          </cell>
          <cell r="CC1919">
            <v>950</v>
          </cell>
          <cell r="CD1919">
            <v>950</v>
          </cell>
          <cell r="CE1919">
            <v>950</v>
          </cell>
          <cell r="CF1919" t="str">
            <v>W</v>
          </cell>
          <cell r="CG1919">
            <v>26</v>
          </cell>
          <cell r="CH1919" t="str">
            <v xml:space="preserve"> </v>
          </cell>
          <cell r="CI1919" t="str">
            <v xml:space="preserve"> </v>
          </cell>
          <cell r="CJ1919" t="str">
            <v xml:space="preserve"> </v>
          </cell>
          <cell r="CK1919" t="str">
            <v xml:space="preserve"> </v>
          </cell>
          <cell r="CL1919" t="str">
            <v xml:space="preserve"> </v>
          </cell>
          <cell r="CM1919" t="str">
            <v>BA (Indiana University) 99/ 0.0</v>
          </cell>
          <cell r="CN1919" t="str">
            <v>VERIFIED-NONE</v>
          </cell>
          <cell r="CP1919">
            <v>45000</v>
          </cell>
          <cell r="CQ1919">
            <v>37987</v>
          </cell>
          <cell r="CR1919">
            <v>45000</v>
          </cell>
          <cell r="CS1919">
            <v>37895</v>
          </cell>
          <cell r="CT1919">
            <v>40000</v>
          </cell>
          <cell r="CU1919">
            <v>37803</v>
          </cell>
          <cell r="CV1919" t="str">
            <v xml:space="preserve"> </v>
          </cell>
          <cell r="CW1919" t="str">
            <v xml:space="preserve"> </v>
          </cell>
          <cell r="CX1919" t="str">
            <v xml:space="preserve"> </v>
          </cell>
          <cell r="CY1919" t="str">
            <v xml:space="preserve"> </v>
          </cell>
          <cell r="CZ1919" t="str">
            <v>Sales - On-Line Ad Sales</v>
          </cell>
          <cell r="DA1919">
            <v>0</v>
          </cell>
          <cell r="DB1919">
            <v>90</v>
          </cell>
        </row>
        <row r="1920">
          <cell r="A1920">
            <v>1963</v>
          </cell>
          <cell r="B1920">
            <v>1963</v>
          </cell>
          <cell r="C1920">
            <v>7101</v>
          </cell>
          <cell r="D1920" t="str">
            <v>US-MTV-SAL</v>
          </cell>
          <cell r="E1920" t="str">
            <v>kerry</v>
          </cell>
          <cell r="F1920" t="str">
            <v>Kerry</v>
          </cell>
          <cell r="G1920" t="str">
            <v>J</v>
          </cell>
          <cell r="H1920" t="str">
            <v>Cathcart</v>
          </cell>
          <cell r="I1920" t="str">
            <v>Kerry Cathcart</v>
          </cell>
          <cell r="J1920" t="str">
            <v>Kerry J Cathcart</v>
          </cell>
          <cell r="K1920" t="str">
            <v>Kerry</v>
          </cell>
          <cell r="L1920" t="str">
            <v>USD</v>
          </cell>
          <cell r="M1920" t="str">
            <v>Cathcart, Kerry</v>
          </cell>
          <cell r="N1920" t="str">
            <v>F</v>
          </cell>
          <cell r="O1920">
            <v>29486</v>
          </cell>
          <cell r="P1920" t="str">
            <v>US</v>
          </cell>
          <cell r="Q1920" t="str">
            <v xml:space="preserve"> </v>
          </cell>
          <cell r="R1920" t="str">
            <v>AdWords Coordinator</v>
          </cell>
          <cell r="S1920" t="str">
            <v>EMPLOYEE</v>
          </cell>
          <cell r="T1920">
            <v>3</v>
          </cell>
          <cell r="U1920" t="str">
            <v>Hoover, Hilary</v>
          </cell>
          <cell r="V1920" t="str">
            <v>hhoover</v>
          </cell>
          <cell r="W1920" t="str">
            <v>EMP-REF</v>
          </cell>
          <cell r="X1920" t="str">
            <v>O'Connell, Daniel</v>
          </cell>
          <cell r="Y1920" t="str">
            <v>West Coast Conference</v>
          </cell>
          <cell r="Z1920">
            <v>41</v>
          </cell>
          <cell r="AA1920" t="str">
            <v>C1</v>
          </cell>
          <cell r="AB1920">
            <v>214</v>
          </cell>
          <cell r="AC1920" t="str">
            <v>650-623-5677</v>
          </cell>
          <cell r="AD1920" t="str">
            <v>2261 Pine St</v>
          </cell>
          <cell r="AE1920" t="str">
            <v xml:space="preserve"> </v>
          </cell>
          <cell r="AF1920" t="str">
            <v>San Francisco</v>
          </cell>
          <cell r="AG1920" t="str">
            <v>CA</v>
          </cell>
          <cell r="AH1920">
            <v>94115</v>
          </cell>
          <cell r="AI1920" t="str">
            <v>US</v>
          </cell>
          <cell r="AJ1920" t="str">
            <v xml:space="preserve"> </v>
          </cell>
          <cell r="AK1920" t="str">
            <v>R</v>
          </cell>
          <cell r="AL1920" t="str">
            <v>S</v>
          </cell>
          <cell r="AM1920" t="str">
            <v>N</v>
          </cell>
          <cell r="AN1920" t="str">
            <v>552-91-6642</v>
          </cell>
          <cell r="AO1920" t="str">
            <v>N</v>
          </cell>
          <cell r="AP1920" t="str">
            <v>COSTCENTER</v>
          </cell>
          <cell r="AQ1920" t="str">
            <v>E2</v>
          </cell>
          <cell r="AR1920" t="str">
            <v>AdWords Coordinator</v>
          </cell>
          <cell r="AS1920" t="str">
            <v>Online Ad Sales - NA</v>
          </cell>
          <cell r="AT1920">
            <v>151</v>
          </cell>
          <cell r="AU1920" t="str">
            <v>Sales - On-Line Ad Sales</v>
          </cell>
          <cell r="AW1920">
            <v>37830</v>
          </cell>
          <cell r="AX1920">
            <v>37830</v>
          </cell>
          <cell r="AY1920" t="str">
            <v>E2 - Sales - On-Line Ad Sales - AdWords Coordinator</v>
          </cell>
          <cell r="AZ1920" t="str">
            <v>Sales</v>
          </cell>
          <cell r="BA1920" t="str">
            <v>JOBCODE</v>
          </cell>
          <cell r="BB1920" t="str">
            <v>JOBCODE-PROM</v>
          </cell>
          <cell r="BC1920">
            <v>37970</v>
          </cell>
          <cell r="BD1920">
            <v>0.8</v>
          </cell>
          <cell r="BE1920">
            <v>0.4</v>
          </cell>
          <cell r="BF1920" t="str">
            <v>E</v>
          </cell>
          <cell r="BG1920">
            <v>1206</v>
          </cell>
          <cell r="BH1920">
            <v>11206</v>
          </cell>
          <cell r="BI1920">
            <v>1</v>
          </cell>
          <cell r="BJ1920">
            <v>37970</v>
          </cell>
          <cell r="BK1920" t="str">
            <v>SALARY</v>
          </cell>
          <cell r="BL1920" t="str">
            <v>SALARY-PROM</v>
          </cell>
          <cell r="BM1920">
            <v>17</v>
          </cell>
          <cell r="BN1920">
            <v>2917</v>
          </cell>
          <cell r="BO1920" t="str">
            <v>E2 - Sales</v>
          </cell>
          <cell r="BP1920">
            <v>35000</v>
          </cell>
          <cell r="BQ1920" t="str">
            <v xml:space="preserve"> </v>
          </cell>
          <cell r="BR1920">
            <v>37970</v>
          </cell>
          <cell r="BS1920">
            <v>7.6999999999999999E-2</v>
          </cell>
          <cell r="BT1920">
            <v>30000</v>
          </cell>
          <cell r="BU1920">
            <v>50400</v>
          </cell>
          <cell r="BV1920">
            <v>61950</v>
          </cell>
          <cell r="BW1920">
            <v>4.7E-2</v>
          </cell>
          <cell r="BX1920">
            <v>6.2E-2</v>
          </cell>
          <cell r="BY1920">
            <v>45000</v>
          </cell>
          <cell r="BZ1920">
            <v>10000</v>
          </cell>
          <cell r="CA1920">
            <v>10000</v>
          </cell>
          <cell r="CB1920">
            <v>950</v>
          </cell>
          <cell r="CC1920">
            <v>950</v>
          </cell>
          <cell r="CD1920">
            <v>950</v>
          </cell>
          <cell r="CE1920">
            <v>950</v>
          </cell>
          <cell r="CF1920" t="str">
            <v>W</v>
          </cell>
          <cell r="CG1920">
            <v>23</v>
          </cell>
          <cell r="CH1920" t="str">
            <v xml:space="preserve"> </v>
          </cell>
          <cell r="CI1920" t="str">
            <v xml:space="preserve"> </v>
          </cell>
          <cell r="CJ1920" t="str">
            <v xml:space="preserve"> </v>
          </cell>
          <cell r="CK1920" t="str">
            <v xml:space="preserve"> </v>
          </cell>
          <cell r="CL1920" t="str">
            <v xml:space="preserve"> </v>
          </cell>
          <cell r="CM1920" t="str">
            <v>BA (Santa Clara University) 02/ 3.5</v>
          </cell>
          <cell r="CN1920" t="str">
            <v>VERIFIED-NONE</v>
          </cell>
          <cell r="CP1920">
            <v>45000</v>
          </cell>
          <cell r="CQ1920">
            <v>37987</v>
          </cell>
          <cell r="CR1920">
            <v>45000</v>
          </cell>
          <cell r="CS1920">
            <v>37895</v>
          </cell>
          <cell r="CT1920">
            <v>35000</v>
          </cell>
          <cell r="CU1920">
            <v>37803</v>
          </cell>
          <cell r="CV1920" t="str">
            <v xml:space="preserve"> </v>
          </cell>
          <cell r="CW1920" t="str">
            <v xml:space="preserve"> </v>
          </cell>
          <cell r="CX1920" t="str">
            <v xml:space="preserve"> </v>
          </cell>
          <cell r="CY1920" t="str">
            <v xml:space="preserve"> </v>
          </cell>
          <cell r="CZ1920" t="str">
            <v>Sales - On-Line Ad Sales</v>
          </cell>
          <cell r="DA1920">
            <v>0</v>
          </cell>
          <cell r="DB1920">
            <v>90</v>
          </cell>
        </row>
        <row r="1921">
          <cell r="A1921">
            <v>2057</v>
          </cell>
          <cell r="B1921">
            <v>2057</v>
          </cell>
          <cell r="C1921">
            <v>7101</v>
          </cell>
          <cell r="D1921" t="str">
            <v>US-MTV-SAL</v>
          </cell>
          <cell r="E1921" t="str">
            <v>agurevich</v>
          </cell>
          <cell r="F1921" t="str">
            <v>Aleksandr</v>
          </cell>
          <cell r="G1921" t="str">
            <v>M</v>
          </cell>
          <cell r="H1921" t="str">
            <v>Gurevich</v>
          </cell>
          <cell r="I1921" t="str">
            <v>Alex Gurevich</v>
          </cell>
          <cell r="J1921" t="str">
            <v>Aleksandr M Gurevich</v>
          </cell>
          <cell r="K1921" t="str">
            <v>Alex</v>
          </cell>
          <cell r="L1921" t="str">
            <v>USD</v>
          </cell>
          <cell r="M1921" t="str">
            <v>Gurevich, Aleksandr</v>
          </cell>
          <cell r="N1921" t="str">
            <v>M</v>
          </cell>
          <cell r="O1921">
            <v>29587</v>
          </cell>
          <cell r="P1921" t="str">
            <v>US</v>
          </cell>
          <cell r="Q1921" t="str">
            <v xml:space="preserve"> </v>
          </cell>
          <cell r="R1921" t="str">
            <v>AdWords Coordinator</v>
          </cell>
          <cell r="S1921" t="str">
            <v>EMPLOYEE</v>
          </cell>
          <cell r="T1921">
            <v>3.25</v>
          </cell>
          <cell r="U1921" t="str">
            <v>Kipp, William</v>
          </cell>
          <cell r="V1921" t="str">
            <v>wkipp</v>
          </cell>
          <cell r="W1921" t="str">
            <v>AGENCY TEMP-AGENCY AGENCY</v>
          </cell>
          <cell r="X1921" t="str">
            <v xml:space="preserve">   </v>
          </cell>
          <cell r="Y1921" t="str">
            <v>Stanford Student Enterprises</v>
          </cell>
          <cell r="Z1921">
            <v>41</v>
          </cell>
          <cell r="AA1921" t="str">
            <v>C1</v>
          </cell>
          <cell r="AB1921">
            <v>112</v>
          </cell>
          <cell r="AC1921">
            <v>-6305</v>
          </cell>
          <cell r="AD1921" t="str">
            <v>2211 Admiralty Ln</v>
          </cell>
          <cell r="AE1921" t="str">
            <v xml:space="preserve"> </v>
          </cell>
          <cell r="AF1921" t="str">
            <v>Foster City</v>
          </cell>
          <cell r="AG1921" t="str">
            <v>CA</v>
          </cell>
          <cell r="AH1921">
            <v>94404</v>
          </cell>
          <cell r="AI1921" t="str">
            <v>US</v>
          </cell>
          <cell r="AJ1921" t="str">
            <v>650-578-9511</v>
          </cell>
          <cell r="AK1921" t="str">
            <v>R</v>
          </cell>
          <cell r="AL1921" t="str">
            <v>S</v>
          </cell>
          <cell r="AM1921" t="str">
            <v>N</v>
          </cell>
          <cell r="AN1921" t="str">
            <v>607-68-8066</v>
          </cell>
          <cell r="AO1921" t="str">
            <v>N</v>
          </cell>
          <cell r="AP1921" t="str">
            <v>COSTCENTER</v>
          </cell>
          <cell r="AQ1921" t="str">
            <v>E2</v>
          </cell>
          <cell r="AR1921" t="str">
            <v>AdWords Coordinator</v>
          </cell>
          <cell r="AS1921" t="str">
            <v>Online Ad Sales - NA</v>
          </cell>
          <cell r="AT1921">
            <v>151</v>
          </cell>
          <cell r="AU1921" t="str">
            <v>Sales - On-Line Ad Sales</v>
          </cell>
          <cell r="AW1921">
            <v>37872</v>
          </cell>
          <cell r="AX1921">
            <v>37872</v>
          </cell>
          <cell r="AY1921" t="str">
            <v>E2 - Sales - On-Line Ad Sales - AdWords Coordinator</v>
          </cell>
          <cell r="AZ1921" t="str">
            <v>Sales</v>
          </cell>
          <cell r="BA1921" t="str">
            <v>JOBCODE</v>
          </cell>
          <cell r="BB1921" t="str">
            <v>JOBCODE-PROM</v>
          </cell>
          <cell r="BC1921">
            <v>37987</v>
          </cell>
          <cell r="BD1921">
            <v>0.7</v>
          </cell>
          <cell r="BE1921">
            <v>0.4</v>
          </cell>
          <cell r="BF1921" t="str">
            <v>E</v>
          </cell>
          <cell r="BG1921">
            <v>1301</v>
          </cell>
          <cell r="BH1921">
            <v>11301</v>
          </cell>
          <cell r="BI1921">
            <v>1</v>
          </cell>
          <cell r="BJ1921">
            <v>37987</v>
          </cell>
          <cell r="BK1921" t="str">
            <v>SALARY</v>
          </cell>
          <cell r="BL1921" t="str">
            <v>SALARY-PROM</v>
          </cell>
          <cell r="BM1921">
            <v>17</v>
          </cell>
          <cell r="BN1921">
            <v>2917</v>
          </cell>
          <cell r="BO1921" t="str">
            <v>E2 - Sales</v>
          </cell>
          <cell r="BP1921">
            <v>35000</v>
          </cell>
          <cell r="BQ1921" t="str">
            <v xml:space="preserve"> </v>
          </cell>
          <cell r="BR1921">
            <v>37987</v>
          </cell>
          <cell r="BS1921">
            <v>7.6999999999999999E-2</v>
          </cell>
          <cell r="BT1921">
            <v>30000</v>
          </cell>
          <cell r="BU1921">
            <v>50400</v>
          </cell>
          <cell r="BV1921">
            <v>61950</v>
          </cell>
          <cell r="BW1921">
            <v>4.7E-2</v>
          </cell>
          <cell r="BX1921">
            <v>6.2E-2</v>
          </cell>
          <cell r="BY1921">
            <v>45000</v>
          </cell>
          <cell r="BZ1921">
            <v>10000</v>
          </cell>
          <cell r="CA1921">
            <v>10000</v>
          </cell>
          <cell r="CB1921">
            <v>750</v>
          </cell>
          <cell r="CC1921">
            <v>750</v>
          </cell>
          <cell r="CD1921">
            <v>750</v>
          </cell>
          <cell r="CE1921">
            <v>750</v>
          </cell>
          <cell r="CF1921" t="str">
            <v>W</v>
          </cell>
          <cell r="CG1921">
            <v>23</v>
          </cell>
          <cell r="CH1921" t="str">
            <v xml:space="preserve"> </v>
          </cell>
          <cell r="CI1921" t="str">
            <v xml:space="preserve"> </v>
          </cell>
          <cell r="CJ1921" t="str">
            <v xml:space="preserve"> </v>
          </cell>
          <cell r="CK1921" t="str">
            <v xml:space="preserve"> </v>
          </cell>
          <cell r="CL1921" t="str">
            <v xml:space="preserve"> </v>
          </cell>
          <cell r="CM1921" t="str">
            <v>BA (Stanford University) 03/ 3.2</v>
          </cell>
          <cell r="CN1921" t="str">
            <v>VERIFIED-NONE</v>
          </cell>
          <cell r="CP1921">
            <v>45000</v>
          </cell>
          <cell r="CQ1921">
            <v>37987</v>
          </cell>
          <cell r="CR1921">
            <v>35000</v>
          </cell>
          <cell r="CS1921">
            <v>37895</v>
          </cell>
          <cell r="CT1921">
            <v>35000</v>
          </cell>
          <cell r="CU1921">
            <v>37803</v>
          </cell>
          <cell r="CV1921" t="str">
            <v xml:space="preserve"> </v>
          </cell>
          <cell r="CW1921" t="str">
            <v xml:space="preserve"> </v>
          </cell>
          <cell r="CX1921" t="str">
            <v xml:space="preserve"> </v>
          </cell>
          <cell r="CY1921" t="str">
            <v xml:space="preserve"> </v>
          </cell>
          <cell r="CZ1921" t="str">
            <v>Sales - On-Line Ad Sales</v>
          </cell>
          <cell r="DA1921">
            <v>0</v>
          </cell>
          <cell r="DB1921">
            <v>90</v>
          </cell>
        </row>
        <row r="1922">
          <cell r="A1922">
            <v>2060</v>
          </cell>
          <cell r="B1922">
            <v>2060</v>
          </cell>
          <cell r="C1922">
            <v>7101</v>
          </cell>
          <cell r="D1922" t="str">
            <v>US-MTV-SAL</v>
          </cell>
          <cell r="E1922" t="str">
            <v>constant</v>
          </cell>
          <cell r="F1922" t="str">
            <v>Constant</v>
          </cell>
          <cell r="G1922" t="str">
            <v xml:space="preserve"> </v>
          </cell>
          <cell r="H1922" t="str">
            <v>Gaw</v>
          </cell>
          <cell r="I1922" t="str">
            <v>Constant Gaw</v>
          </cell>
          <cell r="J1922" t="str">
            <v>Constant Gaw</v>
          </cell>
          <cell r="K1922" t="str">
            <v>Constant</v>
          </cell>
          <cell r="L1922" t="str">
            <v>USD</v>
          </cell>
          <cell r="M1922" t="str">
            <v>Gaw, Constant</v>
          </cell>
          <cell r="N1922" t="str">
            <v>M</v>
          </cell>
          <cell r="O1922">
            <v>29301</v>
          </cell>
          <cell r="P1922" t="str">
            <v>US</v>
          </cell>
          <cell r="Q1922" t="str">
            <v xml:space="preserve"> </v>
          </cell>
          <cell r="R1922" t="str">
            <v>AdWords Coordinator</v>
          </cell>
          <cell r="S1922" t="str">
            <v>EMPLOYEE</v>
          </cell>
          <cell r="T1922">
            <v>3</v>
          </cell>
          <cell r="U1922" t="str">
            <v>Kipp, William</v>
          </cell>
          <cell r="V1922" t="str">
            <v>wkipp</v>
          </cell>
          <cell r="W1922" t="str">
            <v>EMP-REF</v>
          </cell>
          <cell r="X1922" t="str">
            <v>Allington, John</v>
          </cell>
          <cell r="Y1922" t="str">
            <v>Online Policy Group</v>
          </cell>
          <cell r="Z1922">
            <v>41</v>
          </cell>
          <cell r="AA1922" t="str">
            <v>C1</v>
          </cell>
          <cell r="AB1922">
            <v>27</v>
          </cell>
          <cell r="AC1922" t="str">
            <v>650-623-5678</v>
          </cell>
          <cell r="AD1922" t="str">
            <v>2785 Boncheff Dr</v>
          </cell>
          <cell r="AE1922" t="str">
            <v xml:space="preserve"> </v>
          </cell>
          <cell r="AF1922" t="str">
            <v>San Jose</v>
          </cell>
          <cell r="AG1922" t="str">
            <v>CA</v>
          </cell>
          <cell r="AH1922">
            <v>95133</v>
          </cell>
          <cell r="AI1922" t="str">
            <v>US</v>
          </cell>
          <cell r="AJ1922" t="str">
            <v xml:space="preserve"> </v>
          </cell>
          <cell r="AK1922" t="str">
            <v>R</v>
          </cell>
          <cell r="AL1922" t="str">
            <v>S</v>
          </cell>
          <cell r="AM1922" t="str">
            <v>N</v>
          </cell>
          <cell r="AN1922" t="str">
            <v>552-75-5971</v>
          </cell>
          <cell r="AO1922" t="str">
            <v>N</v>
          </cell>
          <cell r="AP1922" t="str">
            <v>COSTCENTER</v>
          </cell>
          <cell r="AQ1922" t="str">
            <v>E2</v>
          </cell>
          <cell r="AR1922" t="str">
            <v>AdWords Coordinator</v>
          </cell>
          <cell r="AS1922" t="str">
            <v>Online Ad Sales - NA</v>
          </cell>
          <cell r="AT1922">
            <v>151</v>
          </cell>
          <cell r="AU1922" t="str">
            <v>Sales - On-Line Ad Sales</v>
          </cell>
          <cell r="AW1922">
            <v>37830</v>
          </cell>
          <cell r="AX1922">
            <v>37830</v>
          </cell>
          <cell r="AY1922" t="str">
            <v>E2 - Sales - On-Line Ad Sales - AdWords Coordinator</v>
          </cell>
          <cell r="AZ1922" t="str">
            <v>Sales</v>
          </cell>
          <cell r="BA1922" t="str">
            <v>JOBCODE</v>
          </cell>
          <cell r="BB1922" t="str">
            <v>JOBCODE-PROM</v>
          </cell>
          <cell r="BC1922">
            <v>37987</v>
          </cell>
          <cell r="BD1922">
            <v>0.8</v>
          </cell>
          <cell r="BE1922">
            <v>0.4</v>
          </cell>
          <cell r="BF1922" t="str">
            <v>E</v>
          </cell>
          <cell r="BG1922">
            <v>1209</v>
          </cell>
          <cell r="BH1922">
            <v>11209</v>
          </cell>
          <cell r="BI1922">
            <v>1</v>
          </cell>
          <cell r="BJ1922">
            <v>37987</v>
          </cell>
          <cell r="BK1922" t="str">
            <v>SALARY</v>
          </cell>
          <cell r="BL1922" t="str">
            <v>SALARY-PROM</v>
          </cell>
          <cell r="BM1922">
            <v>17</v>
          </cell>
          <cell r="BN1922">
            <v>2917</v>
          </cell>
          <cell r="BO1922" t="str">
            <v>E2 - Sales</v>
          </cell>
          <cell r="BP1922">
            <v>35000</v>
          </cell>
          <cell r="BQ1922" t="str">
            <v xml:space="preserve"> </v>
          </cell>
          <cell r="BR1922">
            <v>37987</v>
          </cell>
          <cell r="BS1922">
            <v>7.6999999999999999E-2</v>
          </cell>
          <cell r="BT1922">
            <v>30000</v>
          </cell>
          <cell r="BU1922">
            <v>50400</v>
          </cell>
          <cell r="BV1922">
            <v>61950</v>
          </cell>
          <cell r="BW1922">
            <v>4.7E-2</v>
          </cell>
          <cell r="BX1922">
            <v>6.2E-2</v>
          </cell>
          <cell r="BY1922">
            <v>45000</v>
          </cell>
          <cell r="BZ1922">
            <v>10000</v>
          </cell>
          <cell r="CA1922">
            <v>10000</v>
          </cell>
          <cell r="CB1922">
            <v>950</v>
          </cell>
          <cell r="CC1922">
            <v>950</v>
          </cell>
          <cell r="CD1922">
            <v>950</v>
          </cell>
          <cell r="CE1922">
            <v>950</v>
          </cell>
          <cell r="CF1922" t="str">
            <v>A</v>
          </cell>
          <cell r="CG1922">
            <v>24</v>
          </cell>
          <cell r="CH1922" t="str">
            <v xml:space="preserve"> </v>
          </cell>
          <cell r="CI1922" t="str">
            <v xml:space="preserve"> </v>
          </cell>
          <cell r="CJ1922" t="str">
            <v xml:space="preserve"> </v>
          </cell>
          <cell r="CK1922" t="str">
            <v xml:space="preserve"> </v>
          </cell>
          <cell r="CL1922" t="str">
            <v xml:space="preserve"> </v>
          </cell>
          <cell r="CM1922" t="str">
            <v>BA (University of California, Berkeley) 02/ 3.36</v>
          </cell>
          <cell r="CN1922" t="str">
            <v>VERIFIED-NONE</v>
          </cell>
          <cell r="CP1922">
            <v>45000</v>
          </cell>
          <cell r="CQ1922">
            <v>37987</v>
          </cell>
          <cell r="CR1922">
            <v>35000</v>
          </cell>
          <cell r="CS1922">
            <v>37895</v>
          </cell>
          <cell r="CT1922">
            <v>35000</v>
          </cell>
          <cell r="CU1922">
            <v>37803</v>
          </cell>
          <cell r="CV1922" t="str">
            <v xml:space="preserve"> </v>
          </cell>
          <cell r="CW1922" t="str">
            <v xml:space="preserve"> </v>
          </cell>
          <cell r="CX1922" t="str">
            <v xml:space="preserve"> </v>
          </cell>
          <cell r="CY1922" t="str">
            <v xml:space="preserve"> </v>
          </cell>
          <cell r="CZ1922" t="str">
            <v>Sales - On-Line Ad Sales</v>
          </cell>
          <cell r="DA1922">
            <v>0</v>
          </cell>
          <cell r="DB1922">
            <v>90</v>
          </cell>
        </row>
        <row r="1923">
          <cell r="A1923">
            <v>2061</v>
          </cell>
          <cell r="B1923">
            <v>2061</v>
          </cell>
          <cell r="C1923">
            <v>7101</v>
          </cell>
          <cell r="D1923" t="str">
            <v>US-MTV-SAL</v>
          </cell>
          <cell r="E1923" t="str">
            <v>lquezadaz</v>
          </cell>
          <cell r="F1923" t="str">
            <v>Laura</v>
          </cell>
          <cell r="G1923" t="str">
            <v>M.</v>
          </cell>
          <cell r="H1923" t="str">
            <v>Quezadaz</v>
          </cell>
          <cell r="I1923" t="str">
            <v>Laura Quezadaz</v>
          </cell>
          <cell r="J1923" t="str">
            <v>Laura M Quezadaz</v>
          </cell>
          <cell r="K1923" t="str">
            <v>Laura</v>
          </cell>
          <cell r="L1923" t="str">
            <v>USD</v>
          </cell>
          <cell r="M1923" t="str">
            <v>Quezadaz, Laura</v>
          </cell>
          <cell r="N1923" t="str">
            <v>F</v>
          </cell>
          <cell r="O1923">
            <v>29566</v>
          </cell>
          <cell r="P1923" t="str">
            <v>US</v>
          </cell>
          <cell r="Q1923" t="str">
            <v xml:space="preserve"> </v>
          </cell>
          <cell r="R1923" t="str">
            <v>AdWords Coordinator</v>
          </cell>
          <cell r="S1923" t="str">
            <v>EMPLOYEE</v>
          </cell>
          <cell r="T1923">
            <v>3</v>
          </cell>
          <cell r="U1923" t="str">
            <v>Kipp, William</v>
          </cell>
          <cell r="V1923" t="str">
            <v>wkipp</v>
          </cell>
          <cell r="W1923" t="str">
            <v>JOBS-AT-GOOGLE JOBPOST-OTHER</v>
          </cell>
          <cell r="X1923" t="str">
            <v xml:space="preserve">  </v>
          </cell>
          <cell r="Y1923" t="str">
            <v>Skyline Landscapes</v>
          </cell>
          <cell r="Z1923">
            <v>41</v>
          </cell>
          <cell r="AA1923" t="str">
            <v>C1</v>
          </cell>
          <cell r="AB1923">
            <v>123</v>
          </cell>
          <cell r="AC1923" t="str">
            <v>650-623-5717</v>
          </cell>
          <cell r="AD1923" t="str">
            <v>543 Lincoln Ave</v>
          </cell>
          <cell r="AE1923" t="str">
            <v xml:space="preserve"> </v>
          </cell>
          <cell r="AF1923" t="str">
            <v>Redwood City</v>
          </cell>
          <cell r="AG1923" t="str">
            <v>CA</v>
          </cell>
          <cell r="AH1923">
            <v>94061</v>
          </cell>
          <cell r="AI1923" t="str">
            <v>US</v>
          </cell>
          <cell r="AJ1923" t="str">
            <v>650-365-3566</v>
          </cell>
          <cell r="AK1923" t="str">
            <v>R</v>
          </cell>
          <cell r="AL1923" t="str">
            <v>S</v>
          </cell>
          <cell r="AM1923" t="str">
            <v>N</v>
          </cell>
          <cell r="AN1923" t="str">
            <v>615-07-3608</v>
          </cell>
          <cell r="AO1923" t="str">
            <v>N</v>
          </cell>
          <cell r="AP1923" t="str">
            <v>COSTCENTER</v>
          </cell>
          <cell r="AQ1923" t="str">
            <v>E2</v>
          </cell>
          <cell r="AR1923" t="str">
            <v>AdWords Coordinator</v>
          </cell>
          <cell r="AS1923" t="str">
            <v>Online Ad Sales - NA</v>
          </cell>
          <cell r="AT1923">
            <v>151</v>
          </cell>
          <cell r="AU1923" t="str">
            <v>Sales - On-Line Ad Sales</v>
          </cell>
          <cell r="AW1923">
            <v>37844</v>
          </cell>
          <cell r="AX1923">
            <v>37844</v>
          </cell>
          <cell r="AY1923" t="str">
            <v>E2 - Sales - On-Line Ad Sales - AdWords Coordinator</v>
          </cell>
          <cell r="AZ1923" t="str">
            <v>Sales</v>
          </cell>
          <cell r="BA1923" t="str">
            <v>JOBCODE</v>
          </cell>
          <cell r="BB1923" t="str">
            <v>JOBCODE-PROM</v>
          </cell>
          <cell r="BC1923">
            <v>37987</v>
          </cell>
          <cell r="BD1923">
            <v>0.8</v>
          </cell>
          <cell r="BE1923">
            <v>0.4</v>
          </cell>
          <cell r="BF1923" t="str">
            <v>E</v>
          </cell>
          <cell r="BG1923">
            <v>1243</v>
          </cell>
          <cell r="BH1923">
            <v>11243</v>
          </cell>
          <cell r="BI1923">
            <v>1</v>
          </cell>
          <cell r="BJ1923">
            <v>37987</v>
          </cell>
          <cell r="BK1923" t="str">
            <v>SALARY</v>
          </cell>
          <cell r="BL1923" t="str">
            <v>SALARY-PROM</v>
          </cell>
          <cell r="BM1923">
            <v>17</v>
          </cell>
          <cell r="BN1923">
            <v>2917</v>
          </cell>
          <cell r="BO1923" t="str">
            <v>E2 - Sales</v>
          </cell>
          <cell r="BP1923">
            <v>35000</v>
          </cell>
          <cell r="BQ1923" t="str">
            <v xml:space="preserve"> </v>
          </cell>
          <cell r="BR1923">
            <v>37987</v>
          </cell>
          <cell r="BS1923">
            <v>7.6999999999999999E-2</v>
          </cell>
          <cell r="BT1923">
            <v>30000</v>
          </cell>
          <cell r="BU1923">
            <v>50400</v>
          </cell>
          <cell r="BV1923">
            <v>61950</v>
          </cell>
          <cell r="BW1923">
            <v>4.7E-2</v>
          </cell>
          <cell r="BX1923">
            <v>6.2E-2</v>
          </cell>
          <cell r="BY1923">
            <v>45000</v>
          </cell>
          <cell r="BZ1923">
            <v>10000</v>
          </cell>
          <cell r="CA1923">
            <v>10000</v>
          </cell>
          <cell r="CB1923">
            <v>950</v>
          </cell>
          <cell r="CC1923">
            <v>950</v>
          </cell>
          <cell r="CD1923">
            <v>950</v>
          </cell>
          <cell r="CE1923">
            <v>950</v>
          </cell>
          <cell r="CF1923" t="str">
            <v>H</v>
          </cell>
          <cell r="CG1923">
            <v>23</v>
          </cell>
          <cell r="CH1923" t="str">
            <v xml:space="preserve"> </v>
          </cell>
          <cell r="CI1923" t="str">
            <v xml:space="preserve"> </v>
          </cell>
          <cell r="CJ1923" t="str">
            <v xml:space="preserve"> </v>
          </cell>
          <cell r="CK1923" t="str">
            <v xml:space="preserve"> </v>
          </cell>
          <cell r="CL1923" t="str">
            <v xml:space="preserve"> </v>
          </cell>
          <cell r="CM1923" t="str">
            <v>BA (University of California, Berkeley) 03/ 3.0</v>
          </cell>
          <cell r="CN1923" t="str">
            <v>VERIFIED-NONE</v>
          </cell>
          <cell r="CP1923">
            <v>45000</v>
          </cell>
          <cell r="CQ1923">
            <v>37987</v>
          </cell>
          <cell r="CR1923">
            <v>35000</v>
          </cell>
          <cell r="CS1923">
            <v>37895</v>
          </cell>
          <cell r="CT1923">
            <v>35000</v>
          </cell>
          <cell r="CU1923">
            <v>37803</v>
          </cell>
          <cell r="CV1923" t="str">
            <v xml:space="preserve"> </v>
          </cell>
          <cell r="CW1923" t="str">
            <v xml:space="preserve"> </v>
          </cell>
          <cell r="CX1923" t="str">
            <v xml:space="preserve"> </v>
          </cell>
          <cell r="CY1923" t="str">
            <v xml:space="preserve"> </v>
          </cell>
          <cell r="CZ1923" t="str">
            <v>Sales - On-Line Ad Sales</v>
          </cell>
          <cell r="DA1923">
            <v>0</v>
          </cell>
          <cell r="DB1923">
            <v>90</v>
          </cell>
        </row>
        <row r="1924">
          <cell r="A1924">
            <v>2135</v>
          </cell>
          <cell r="B1924">
            <v>2135</v>
          </cell>
          <cell r="C1924">
            <v>7101</v>
          </cell>
          <cell r="D1924" t="str">
            <v>US-MTV-SAL</v>
          </cell>
          <cell r="E1924" t="str">
            <v>matthewv</v>
          </cell>
          <cell r="F1924" t="str">
            <v>Matthew</v>
          </cell>
          <cell r="G1924" t="str">
            <v>E.</v>
          </cell>
          <cell r="H1924" t="str">
            <v>Villacarte</v>
          </cell>
          <cell r="I1924" t="str">
            <v>Matt Villacarte</v>
          </cell>
          <cell r="J1924" t="str">
            <v>Matthew E Villacarte</v>
          </cell>
          <cell r="K1924" t="str">
            <v>Matt</v>
          </cell>
          <cell r="L1924" t="str">
            <v>USD</v>
          </cell>
          <cell r="M1924" t="str">
            <v>Villacarte, Matthew</v>
          </cell>
          <cell r="N1924" t="str">
            <v>M</v>
          </cell>
          <cell r="O1924">
            <v>26566</v>
          </cell>
          <cell r="P1924" t="str">
            <v>US</v>
          </cell>
          <cell r="Q1924" t="str">
            <v xml:space="preserve"> </v>
          </cell>
          <cell r="R1924" t="str">
            <v>Client Services Coordinator - AdWords</v>
          </cell>
          <cell r="S1924" t="str">
            <v>EMPLOYEE</v>
          </cell>
          <cell r="T1924">
            <v>3.5</v>
          </cell>
          <cell r="U1924" t="str">
            <v>Hoover, Hilary</v>
          </cell>
          <cell r="V1924" t="str">
            <v>hhoover</v>
          </cell>
          <cell r="W1924" t="str">
            <v>EMP-REF</v>
          </cell>
          <cell r="X1924" t="str">
            <v>Carrillo, Gerald</v>
          </cell>
          <cell r="Y1924" t="str">
            <v>CPD Wireless Inc</v>
          </cell>
          <cell r="Z1924">
            <v>41</v>
          </cell>
          <cell r="AA1924" t="str">
            <v>C1</v>
          </cell>
          <cell r="AB1924">
            <v>211</v>
          </cell>
          <cell r="AC1924" t="str">
            <v>650-623-5718</v>
          </cell>
          <cell r="AD1924" t="str">
            <v>907 Buena Vista Ave.</v>
          </cell>
          <cell r="AE1924" t="str">
            <v xml:space="preserve"> </v>
          </cell>
          <cell r="AF1924" t="str">
            <v>Alameda</v>
          </cell>
          <cell r="AG1924" t="str">
            <v>CA</v>
          </cell>
          <cell r="AH1924">
            <v>94501</v>
          </cell>
          <cell r="AI1924" t="str">
            <v>US</v>
          </cell>
          <cell r="AJ1924" t="str">
            <v xml:space="preserve"> </v>
          </cell>
          <cell r="AK1924" t="str">
            <v>R</v>
          </cell>
          <cell r="AL1924" t="str">
            <v>S</v>
          </cell>
          <cell r="AM1924" t="str">
            <v>N</v>
          </cell>
          <cell r="AN1924" t="str">
            <v>557-71-7088</v>
          </cell>
          <cell r="AO1924" t="str">
            <v>N</v>
          </cell>
          <cell r="AP1924" t="str">
            <v>COSTCENTER</v>
          </cell>
          <cell r="AQ1924" t="str">
            <v>E2</v>
          </cell>
          <cell r="AR1924" t="str">
            <v>AdWords Coordinator</v>
          </cell>
          <cell r="AS1924" t="str">
            <v>Online Ad Sales - NA</v>
          </cell>
          <cell r="AT1924">
            <v>151</v>
          </cell>
          <cell r="AU1924" t="str">
            <v>Sales - On-Line Ad Sales</v>
          </cell>
          <cell r="AW1924">
            <v>37844</v>
          </cell>
          <cell r="AX1924">
            <v>37844</v>
          </cell>
          <cell r="AY1924" t="str">
            <v>E2 - Sales - On-Line Ad Sales - AdWords Coordinator</v>
          </cell>
          <cell r="AZ1924" t="str">
            <v>Sales</v>
          </cell>
          <cell r="BA1924" t="str">
            <v>HIRE</v>
          </cell>
          <cell r="BB1924" t="str">
            <v>HIRE-CONV</v>
          </cell>
          <cell r="BC1924">
            <v>37844</v>
          </cell>
          <cell r="BD1924">
            <v>0.8</v>
          </cell>
          <cell r="BE1924">
            <v>0.8</v>
          </cell>
          <cell r="BF1924" t="str">
            <v>E</v>
          </cell>
          <cell r="BG1924">
            <v>1247</v>
          </cell>
          <cell r="BH1924">
            <v>11247</v>
          </cell>
          <cell r="BI1924">
            <v>1</v>
          </cell>
          <cell r="BJ1924">
            <v>37844</v>
          </cell>
          <cell r="BK1924" t="str">
            <v>SALARY</v>
          </cell>
          <cell r="BL1924" t="str">
            <v>SALARY-CONVERT</v>
          </cell>
          <cell r="BM1924">
            <v>17</v>
          </cell>
          <cell r="BN1924">
            <v>2917</v>
          </cell>
          <cell r="BO1924" t="str">
            <v>E2 - Sales</v>
          </cell>
          <cell r="BP1924">
            <v>35000</v>
          </cell>
          <cell r="BQ1924" t="str">
            <v xml:space="preserve"> </v>
          </cell>
          <cell r="BR1924">
            <v>37844</v>
          </cell>
          <cell r="BS1924">
            <v>-0.01</v>
          </cell>
          <cell r="BT1924">
            <v>30000</v>
          </cell>
          <cell r="BU1924">
            <v>50400</v>
          </cell>
          <cell r="BV1924">
            <v>61950</v>
          </cell>
          <cell r="BW1924">
            <v>4.7E-2</v>
          </cell>
          <cell r="BX1924">
            <v>6.2E-2</v>
          </cell>
          <cell r="BY1924">
            <v>45000</v>
          </cell>
          <cell r="BZ1924">
            <v>10000</v>
          </cell>
          <cell r="CA1924">
            <v>10000</v>
          </cell>
          <cell r="CB1924">
            <v>950</v>
          </cell>
          <cell r="CC1924">
            <v>950</v>
          </cell>
          <cell r="CD1924">
            <v>950</v>
          </cell>
          <cell r="CE1924">
            <v>950</v>
          </cell>
          <cell r="CF1924" t="str">
            <v>A</v>
          </cell>
          <cell r="CG1924">
            <v>31</v>
          </cell>
          <cell r="CH1924" t="str">
            <v xml:space="preserve"> </v>
          </cell>
          <cell r="CI1924" t="str">
            <v xml:space="preserve"> </v>
          </cell>
          <cell r="CJ1924" t="str">
            <v xml:space="preserve"> </v>
          </cell>
          <cell r="CK1924" t="str">
            <v xml:space="preserve"> </v>
          </cell>
          <cell r="CL1924" t="str">
            <v xml:space="preserve"> </v>
          </cell>
          <cell r="CM1924" t="str">
            <v>BA (California State University, Hayward) 95/ 0.0</v>
          </cell>
          <cell r="CN1924" t="str">
            <v>VERIFIED-NONE</v>
          </cell>
          <cell r="CP1924">
            <v>45000</v>
          </cell>
          <cell r="CQ1924">
            <v>37987</v>
          </cell>
          <cell r="CR1924">
            <v>45000</v>
          </cell>
          <cell r="CS1924">
            <v>37895</v>
          </cell>
          <cell r="CT1924">
            <v>45000</v>
          </cell>
          <cell r="CU1924">
            <v>37803</v>
          </cell>
          <cell r="CV1924" t="str">
            <v xml:space="preserve"> </v>
          </cell>
          <cell r="CW1924" t="str">
            <v xml:space="preserve"> </v>
          </cell>
          <cell r="CX1924" t="str">
            <v xml:space="preserve"> </v>
          </cell>
          <cell r="CY1924" t="str">
            <v xml:space="preserve"> </v>
          </cell>
          <cell r="CZ1924" t="str">
            <v>Sales - On-Line Ad Sales</v>
          </cell>
          <cell r="DA1924">
            <v>0</v>
          </cell>
          <cell r="DB1924">
            <v>90</v>
          </cell>
        </row>
        <row r="1925">
          <cell r="A1925">
            <v>2170</v>
          </cell>
          <cell r="B1925">
            <v>2170</v>
          </cell>
          <cell r="C1925">
            <v>7101</v>
          </cell>
          <cell r="D1925" t="str">
            <v>US-MTV-SAL</v>
          </cell>
          <cell r="E1925" t="str">
            <v>tyrona</v>
          </cell>
          <cell r="F1925" t="str">
            <v>Tyrona</v>
          </cell>
          <cell r="G1925" t="str">
            <v>J.</v>
          </cell>
          <cell r="H1925" t="str">
            <v>Heath</v>
          </cell>
          <cell r="I1925" t="str">
            <v>Tyrona Heath</v>
          </cell>
          <cell r="J1925" t="str">
            <v>Tyrona J Heath</v>
          </cell>
          <cell r="K1925" t="str">
            <v>Ty</v>
          </cell>
          <cell r="L1925" t="str">
            <v>USD</v>
          </cell>
          <cell r="M1925" t="str">
            <v>Heath, Tyrona</v>
          </cell>
          <cell r="N1925" t="str">
            <v>F</v>
          </cell>
          <cell r="O1925">
            <v>29158</v>
          </cell>
          <cell r="P1925" t="str">
            <v>US</v>
          </cell>
          <cell r="Q1925" t="str">
            <v xml:space="preserve"> </v>
          </cell>
          <cell r="R1925" t="str">
            <v>AdWords Coordinator</v>
          </cell>
          <cell r="S1925" t="str">
            <v>EMPLOYEE</v>
          </cell>
          <cell r="T1925">
            <v>3</v>
          </cell>
          <cell r="U1925" t="str">
            <v>Hoover, Hilary</v>
          </cell>
          <cell r="V1925" t="str">
            <v>hhoover</v>
          </cell>
          <cell r="W1925" t="str">
            <v>JOBS-AT-GOOGLE JOBS-AT-GOOGLE</v>
          </cell>
          <cell r="X1925" t="str">
            <v xml:space="preserve">  </v>
          </cell>
          <cell r="Y1925" t="str">
            <v>PhillipsBrooks School</v>
          </cell>
          <cell r="Z1925">
            <v>41</v>
          </cell>
          <cell r="AA1925" t="str">
            <v>C1</v>
          </cell>
          <cell r="AB1925">
            <v>231</v>
          </cell>
          <cell r="AC1925">
            <v>-6578</v>
          </cell>
          <cell r="AD1925" t="str">
            <v>750 N. Shoreline Blvd</v>
          </cell>
          <cell r="AE1925">
            <v>20</v>
          </cell>
          <cell r="AF1925" t="str">
            <v>Mountain View</v>
          </cell>
          <cell r="AG1925" t="str">
            <v>CA</v>
          </cell>
          <cell r="AH1925">
            <v>94043</v>
          </cell>
          <cell r="AI1925" t="str">
            <v>US</v>
          </cell>
          <cell r="AJ1925" t="str">
            <v xml:space="preserve"> </v>
          </cell>
          <cell r="AK1925" t="str">
            <v>R</v>
          </cell>
          <cell r="AL1925" t="str">
            <v>S</v>
          </cell>
          <cell r="AM1925" t="str">
            <v>N</v>
          </cell>
          <cell r="AN1925" t="str">
            <v>063-64-2776</v>
          </cell>
          <cell r="AO1925" t="str">
            <v>N</v>
          </cell>
          <cell r="AP1925" t="str">
            <v>COSTCENTER</v>
          </cell>
          <cell r="AQ1925" t="str">
            <v>E2</v>
          </cell>
          <cell r="AR1925" t="str">
            <v>AdWords Coordinator</v>
          </cell>
          <cell r="AS1925" t="str">
            <v>Online Ad Sales - NA</v>
          </cell>
          <cell r="AT1925">
            <v>151</v>
          </cell>
          <cell r="AU1925" t="str">
            <v>Sales - On-Line Ad Sales</v>
          </cell>
          <cell r="AW1925">
            <v>37900</v>
          </cell>
          <cell r="AX1925">
            <v>37900</v>
          </cell>
          <cell r="AY1925" t="str">
            <v>E2 - Sales - On-Line Ad Sales - AdWords Coordinator</v>
          </cell>
          <cell r="AZ1925" t="str">
            <v>Sales</v>
          </cell>
          <cell r="BA1925" t="str">
            <v>JOBCODE</v>
          </cell>
          <cell r="BB1925" t="str">
            <v>JOBCODE-PROM</v>
          </cell>
          <cell r="BC1925">
            <v>38062</v>
          </cell>
          <cell r="BD1925">
            <v>0.6</v>
          </cell>
          <cell r="BE1925">
            <v>0.2</v>
          </cell>
          <cell r="BF1925" t="str">
            <v>E</v>
          </cell>
          <cell r="BG1925">
            <v>1370</v>
          </cell>
          <cell r="BH1925">
            <v>11370</v>
          </cell>
          <cell r="BI1925">
            <v>0.6</v>
          </cell>
          <cell r="BJ1925">
            <v>38108</v>
          </cell>
          <cell r="BK1925" t="str">
            <v>SALARY</v>
          </cell>
          <cell r="BL1925" t="str">
            <v>SALARY-MRKT</v>
          </cell>
          <cell r="BM1925">
            <v>17</v>
          </cell>
          <cell r="BN1925">
            <v>2917</v>
          </cell>
          <cell r="BO1925" t="str">
            <v>E2 - Sales</v>
          </cell>
          <cell r="BP1925">
            <v>35000</v>
          </cell>
          <cell r="BQ1925" t="str">
            <v xml:space="preserve"> </v>
          </cell>
          <cell r="BR1925" t="str">
            <v xml:space="preserve"> </v>
          </cell>
          <cell r="BS1925" t="str">
            <v xml:space="preserve"> </v>
          </cell>
          <cell r="BT1925">
            <v>30000</v>
          </cell>
          <cell r="BU1925">
            <v>50400</v>
          </cell>
          <cell r="BV1925">
            <v>61950</v>
          </cell>
          <cell r="BW1925">
            <v>4.7E-2</v>
          </cell>
          <cell r="BX1925">
            <v>6.2E-2</v>
          </cell>
          <cell r="BY1925">
            <v>45000</v>
          </cell>
          <cell r="BZ1925">
            <v>10000</v>
          </cell>
          <cell r="CA1925">
            <v>10000</v>
          </cell>
          <cell r="CB1925">
            <v>750</v>
          </cell>
          <cell r="CC1925">
            <v>750</v>
          </cell>
          <cell r="CD1925">
            <v>750</v>
          </cell>
          <cell r="CE1925">
            <v>750</v>
          </cell>
          <cell r="CF1925" t="str">
            <v>B</v>
          </cell>
          <cell r="CG1925">
            <v>24</v>
          </cell>
          <cell r="CH1925" t="str">
            <v xml:space="preserve"> </v>
          </cell>
          <cell r="CI1925" t="str">
            <v xml:space="preserve"> </v>
          </cell>
          <cell r="CJ1925" t="str">
            <v xml:space="preserve"> </v>
          </cell>
          <cell r="CK1925" t="str">
            <v xml:space="preserve"> </v>
          </cell>
          <cell r="CL1925" t="str">
            <v xml:space="preserve"> </v>
          </cell>
          <cell r="CM1925" t="str">
            <v>BS (Georgetown University) 02/ 3.2</v>
          </cell>
          <cell r="CN1925" t="str">
            <v>VERIFIED-NONE</v>
          </cell>
          <cell r="CP1925">
            <v>45000</v>
          </cell>
          <cell r="CQ1925">
            <v>37987</v>
          </cell>
          <cell r="CR1925">
            <v>35000</v>
          </cell>
          <cell r="CS1925">
            <v>37895</v>
          </cell>
          <cell r="CT1925" t="str">
            <v xml:space="preserve"> </v>
          </cell>
          <cell r="CU1925" t="str">
            <v xml:space="preserve"> </v>
          </cell>
          <cell r="CV1925" t="str">
            <v xml:space="preserve"> </v>
          </cell>
          <cell r="CW1925" t="str">
            <v xml:space="preserve"> </v>
          </cell>
          <cell r="CX1925" t="str">
            <v xml:space="preserve"> </v>
          </cell>
          <cell r="CY1925" t="str">
            <v xml:space="preserve"> </v>
          </cell>
          <cell r="CZ1925" t="str">
            <v>Sales - On-Line Ad Sales</v>
          </cell>
          <cell r="DA1925">
            <v>0</v>
          </cell>
          <cell r="DB1925">
            <v>90</v>
          </cell>
        </row>
        <row r="1926">
          <cell r="A1926">
            <v>2174</v>
          </cell>
          <cell r="B1926">
            <v>2174</v>
          </cell>
          <cell r="C1926">
            <v>7101</v>
          </cell>
          <cell r="D1926" t="str">
            <v>US-MTV-SAL</v>
          </cell>
          <cell r="E1926" t="str">
            <v>jvarley</v>
          </cell>
          <cell r="F1926" t="str">
            <v>Janelle</v>
          </cell>
          <cell r="G1926" t="str">
            <v>E.</v>
          </cell>
          <cell r="H1926" t="str">
            <v>Varley</v>
          </cell>
          <cell r="I1926" t="str">
            <v>Janelle Varley</v>
          </cell>
          <cell r="J1926" t="str">
            <v>Janelle E Varley</v>
          </cell>
          <cell r="K1926" t="str">
            <v>Janelle</v>
          </cell>
          <cell r="L1926" t="str">
            <v>USD</v>
          </cell>
          <cell r="M1926" t="str">
            <v>Varley, Janelle</v>
          </cell>
          <cell r="N1926" t="str">
            <v>F</v>
          </cell>
          <cell r="O1926">
            <v>28664</v>
          </cell>
          <cell r="P1926" t="str">
            <v>US</v>
          </cell>
          <cell r="Q1926" t="str">
            <v xml:space="preserve"> </v>
          </cell>
          <cell r="R1926" t="str">
            <v>Client Services Coordinator - AdWords</v>
          </cell>
          <cell r="S1926" t="str">
            <v>EMPLOYEE</v>
          </cell>
          <cell r="T1926">
            <v>3.25</v>
          </cell>
          <cell r="U1926" t="str">
            <v>Kipp, William</v>
          </cell>
          <cell r="V1926" t="str">
            <v>wkipp</v>
          </cell>
          <cell r="W1926" t="str">
            <v>JOBS-AT-GOOGLE TEMP-AGENCY JOBS-AT-GOOGLE</v>
          </cell>
          <cell r="X1926" t="str">
            <v xml:space="preserve">   </v>
          </cell>
          <cell r="Y1926" t="str">
            <v>Salomon Smith Barney</v>
          </cell>
          <cell r="Z1926">
            <v>41</v>
          </cell>
          <cell r="AA1926" t="str">
            <v>C1</v>
          </cell>
          <cell r="AB1926">
            <v>108</v>
          </cell>
          <cell r="AC1926">
            <v>-6320</v>
          </cell>
          <cell r="AD1926" t="str">
            <v>3044 California St</v>
          </cell>
          <cell r="AE1926" t="str">
            <v xml:space="preserve"> </v>
          </cell>
          <cell r="AF1926" t="str">
            <v>San Francisco</v>
          </cell>
          <cell r="AG1926" t="str">
            <v>CA</v>
          </cell>
          <cell r="AH1926">
            <v>94115</v>
          </cell>
          <cell r="AI1926" t="str">
            <v>US</v>
          </cell>
          <cell r="AJ1926" t="str">
            <v xml:space="preserve"> </v>
          </cell>
          <cell r="AK1926" t="str">
            <v>R</v>
          </cell>
          <cell r="AL1926" t="str">
            <v>S</v>
          </cell>
          <cell r="AM1926" t="str">
            <v>N</v>
          </cell>
          <cell r="AN1926" t="str">
            <v>579-98-1587</v>
          </cell>
          <cell r="AO1926" t="str">
            <v>N</v>
          </cell>
          <cell r="AP1926" t="str">
            <v>COSTCENTER</v>
          </cell>
          <cell r="AQ1926" t="str">
            <v>E2</v>
          </cell>
          <cell r="AR1926" t="str">
            <v>AdWords Coordinator</v>
          </cell>
          <cell r="AS1926" t="str">
            <v>Online Ad Sales - NA</v>
          </cell>
          <cell r="AT1926">
            <v>151</v>
          </cell>
          <cell r="AU1926" t="str">
            <v>Sales - On-Line Ad Sales</v>
          </cell>
          <cell r="AW1926">
            <v>37879</v>
          </cell>
          <cell r="AX1926">
            <v>37879</v>
          </cell>
          <cell r="AY1926" t="str">
            <v>E2 - Sales - On-Line Ad Sales - AdWords Coordinator</v>
          </cell>
          <cell r="AZ1926" t="str">
            <v>Sales</v>
          </cell>
          <cell r="BA1926" t="str">
            <v>HIRE</v>
          </cell>
          <cell r="BB1926" t="str">
            <v>HIRE-CONV</v>
          </cell>
          <cell r="BC1926">
            <v>37879</v>
          </cell>
          <cell r="BD1926">
            <v>0.7</v>
          </cell>
          <cell r="BE1926">
            <v>0.7</v>
          </cell>
          <cell r="BF1926" t="str">
            <v>E</v>
          </cell>
          <cell r="BG1926">
            <v>1329</v>
          </cell>
          <cell r="BH1926">
            <v>11329</v>
          </cell>
          <cell r="BI1926">
            <v>1</v>
          </cell>
          <cell r="BJ1926">
            <v>37879</v>
          </cell>
          <cell r="BK1926" t="str">
            <v>SALARY</v>
          </cell>
          <cell r="BL1926" t="str">
            <v>SALARY-CONVERT</v>
          </cell>
          <cell r="BM1926">
            <v>17</v>
          </cell>
          <cell r="BN1926">
            <v>2917</v>
          </cell>
          <cell r="BO1926" t="str">
            <v>E2 - Sales</v>
          </cell>
          <cell r="BP1926">
            <v>35000</v>
          </cell>
          <cell r="BQ1926" t="str">
            <v xml:space="preserve"> </v>
          </cell>
          <cell r="BR1926">
            <v>37879</v>
          </cell>
          <cell r="BS1926">
            <v>-0.01</v>
          </cell>
          <cell r="BT1926">
            <v>30000</v>
          </cell>
          <cell r="BU1926">
            <v>50400</v>
          </cell>
          <cell r="BV1926">
            <v>61950</v>
          </cell>
          <cell r="BW1926">
            <v>4.7E-2</v>
          </cell>
          <cell r="BX1926">
            <v>6.2E-2</v>
          </cell>
          <cell r="BY1926">
            <v>45000</v>
          </cell>
          <cell r="BZ1926">
            <v>10000</v>
          </cell>
          <cell r="CA1926">
            <v>10000</v>
          </cell>
          <cell r="CB1926">
            <v>750</v>
          </cell>
          <cell r="CC1926">
            <v>750</v>
          </cell>
          <cell r="CD1926">
            <v>750</v>
          </cell>
          <cell r="CE1926">
            <v>750</v>
          </cell>
          <cell r="CF1926" t="str">
            <v>W</v>
          </cell>
          <cell r="CG1926">
            <v>25</v>
          </cell>
          <cell r="CH1926" t="str">
            <v xml:space="preserve"> </v>
          </cell>
          <cell r="CI1926" t="str">
            <v xml:space="preserve"> </v>
          </cell>
          <cell r="CJ1926" t="str">
            <v xml:space="preserve"> </v>
          </cell>
          <cell r="CK1926" t="str">
            <v xml:space="preserve"> </v>
          </cell>
          <cell r="CL1926" t="str">
            <v xml:space="preserve"> </v>
          </cell>
          <cell r="CM1926" t="str">
            <v>BA (University of Virginia) 00/ 3.5</v>
          </cell>
          <cell r="CN1926" t="str">
            <v>VERIFIED-NONE</v>
          </cell>
          <cell r="CP1926">
            <v>45000</v>
          </cell>
          <cell r="CQ1926">
            <v>37987</v>
          </cell>
          <cell r="CR1926">
            <v>45000</v>
          </cell>
          <cell r="CS1926">
            <v>37895</v>
          </cell>
          <cell r="CT1926">
            <v>45000</v>
          </cell>
          <cell r="CU1926">
            <v>37803</v>
          </cell>
          <cell r="CV1926" t="str">
            <v xml:space="preserve"> </v>
          </cell>
          <cell r="CW1926" t="str">
            <v xml:space="preserve"> </v>
          </cell>
          <cell r="CX1926" t="str">
            <v xml:space="preserve"> </v>
          </cell>
          <cell r="CY1926" t="str">
            <v xml:space="preserve"> </v>
          </cell>
          <cell r="CZ1926" t="str">
            <v>Sales - On-Line Ad Sales</v>
          </cell>
          <cell r="DA1926">
            <v>0</v>
          </cell>
          <cell r="DB1926">
            <v>90</v>
          </cell>
        </row>
        <row r="1927">
          <cell r="A1927">
            <v>2176</v>
          </cell>
          <cell r="B1927">
            <v>2176</v>
          </cell>
          <cell r="C1927">
            <v>7101</v>
          </cell>
          <cell r="D1927" t="str">
            <v>US-MTV-SAL</v>
          </cell>
          <cell r="E1927" t="str">
            <v>jestaris</v>
          </cell>
          <cell r="F1927" t="str">
            <v>Justin</v>
          </cell>
          <cell r="G1927" t="str">
            <v xml:space="preserve"> </v>
          </cell>
          <cell r="H1927" t="str">
            <v>Estaris</v>
          </cell>
          <cell r="I1927" t="str">
            <v>Justin Estaris</v>
          </cell>
          <cell r="J1927" t="str">
            <v>Justin Estaris</v>
          </cell>
          <cell r="K1927" t="str">
            <v>Justin</v>
          </cell>
          <cell r="L1927" t="str">
            <v>USD</v>
          </cell>
          <cell r="M1927" t="str">
            <v>Estaris, Justin</v>
          </cell>
          <cell r="N1927" t="str">
            <v>M</v>
          </cell>
          <cell r="O1927">
            <v>29618</v>
          </cell>
          <cell r="P1927" t="str">
            <v>US</v>
          </cell>
          <cell r="Q1927" t="str">
            <v xml:space="preserve"> </v>
          </cell>
          <cell r="R1927" t="str">
            <v>AdWords Coordinator</v>
          </cell>
          <cell r="S1927" t="str">
            <v>EMPLOYEE</v>
          </cell>
          <cell r="T1927">
            <v>3</v>
          </cell>
          <cell r="U1927" t="str">
            <v>Hoover, Hilary</v>
          </cell>
          <cell r="V1927" t="str">
            <v>hhoover</v>
          </cell>
          <cell r="W1927" t="str">
            <v>JOBS-AT-GOOGLE TEMP-AGENCY EXT-SOURCE-OTHER</v>
          </cell>
          <cell r="X1927" t="str">
            <v xml:space="preserve">   </v>
          </cell>
          <cell r="Y1927" t="str">
            <v xml:space="preserve"> </v>
          </cell>
          <cell r="Z1927">
            <v>41</v>
          </cell>
          <cell r="AA1927" t="str">
            <v>C1</v>
          </cell>
          <cell r="AB1927" t="str">
            <v>214/215</v>
          </cell>
          <cell r="AC1927" t="str">
            <v>650-623-5749</v>
          </cell>
          <cell r="AD1927" t="str">
            <v>PO Box 1314</v>
          </cell>
          <cell r="AE1927" t="str">
            <v xml:space="preserve"> </v>
          </cell>
          <cell r="AF1927" t="str">
            <v>Mountain View</v>
          </cell>
          <cell r="AG1927" t="str">
            <v>CA</v>
          </cell>
          <cell r="AH1927">
            <v>94042</v>
          </cell>
          <cell r="AI1927" t="str">
            <v>US</v>
          </cell>
          <cell r="AJ1927" t="str">
            <v xml:space="preserve"> </v>
          </cell>
          <cell r="AK1927" t="str">
            <v>U</v>
          </cell>
          <cell r="AL1927" t="str">
            <v>S</v>
          </cell>
          <cell r="AM1927" t="str">
            <v>N</v>
          </cell>
          <cell r="AN1927" t="str">
            <v>252-67-7251</v>
          </cell>
          <cell r="AO1927" t="str">
            <v>N</v>
          </cell>
          <cell r="AP1927" t="str">
            <v>COSTCENTER</v>
          </cell>
          <cell r="AQ1927" t="str">
            <v>E2</v>
          </cell>
          <cell r="AR1927" t="str">
            <v>AdWords Coordinator</v>
          </cell>
          <cell r="AS1927" t="str">
            <v>Online Ad Sales - NA</v>
          </cell>
          <cell r="AT1927">
            <v>151</v>
          </cell>
          <cell r="AU1927" t="str">
            <v>Sales - On-Line Ad Sales</v>
          </cell>
          <cell r="AW1927">
            <v>37858</v>
          </cell>
          <cell r="AX1927">
            <v>37858</v>
          </cell>
          <cell r="AY1927" t="str">
            <v>E2 - Sales - On-Line Ad Sales - AdWords Coordinator</v>
          </cell>
          <cell r="AZ1927" t="str">
            <v>Sales</v>
          </cell>
          <cell r="BA1927" t="str">
            <v>JOBCODE</v>
          </cell>
          <cell r="BB1927" t="str">
            <v>JOBCODE-PROM</v>
          </cell>
          <cell r="BC1927">
            <v>37987</v>
          </cell>
          <cell r="BD1927">
            <v>0.7</v>
          </cell>
          <cell r="BE1927">
            <v>0.4</v>
          </cell>
          <cell r="BF1927" t="str">
            <v>E</v>
          </cell>
          <cell r="BG1927">
            <v>1268</v>
          </cell>
          <cell r="BH1927">
            <v>11268</v>
          </cell>
          <cell r="BI1927">
            <v>1</v>
          </cell>
          <cell r="BJ1927">
            <v>37987</v>
          </cell>
          <cell r="BK1927" t="str">
            <v>SALARY</v>
          </cell>
          <cell r="BL1927" t="str">
            <v>SALARY-PROM</v>
          </cell>
          <cell r="BM1927">
            <v>17</v>
          </cell>
          <cell r="BN1927">
            <v>2917</v>
          </cell>
          <cell r="BO1927" t="str">
            <v>E2 - Sales</v>
          </cell>
          <cell r="BP1927">
            <v>35000</v>
          </cell>
          <cell r="BQ1927" t="str">
            <v xml:space="preserve"> </v>
          </cell>
          <cell r="BR1927">
            <v>37987</v>
          </cell>
          <cell r="BS1927">
            <v>7.6999999999999999E-2</v>
          </cell>
          <cell r="BT1927">
            <v>30000</v>
          </cell>
          <cell r="BU1927">
            <v>50400</v>
          </cell>
          <cell r="BV1927">
            <v>61950</v>
          </cell>
          <cell r="BW1927">
            <v>4.7E-2</v>
          </cell>
          <cell r="BX1927">
            <v>6.2E-2</v>
          </cell>
          <cell r="BY1927">
            <v>45000</v>
          </cell>
          <cell r="BZ1927">
            <v>10000</v>
          </cell>
          <cell r="CA1927">
            <v>10000</v>
          </cell>
          <cell r="CB1927">
            <v>750</v>
          </cell>
          <cell r="CC1927">
            <v>750</v>
          </cell>
          <cell r="CD1927">
            <v>750</v>
          </cell>
          <cell r="CE1927">
            <v>750</v>
          </cell>
          <cell r="CF1927" t="str">
            <v>A</v>
          </cell>
          <cell r="CG1927">
            <v>23</v>
          </cell>
          <cell r="CH1927" t="str">
            <v xml:space="preserve"> </v>
          </cell>
          <cell r="CI1927" t="str">
            <v xml:space="preserve"> </v>
          </cell>
          <cell r="CJ1927" t="str">
            <v xml:space="preserve"> </v>
          </cell>
          <cell r="CK1927" t="str">
            <v xml:space="preserve"> </v>
          </cell>
          <cell r="CL1927" t="str">
            <v xml:space="preserve"> </v>
          </cell>
          <cell r="CM1927" t="str">
            <v>BA (Stanford University) 03/ 3.86</v>
          </cell>
          <cell r="CN1927" t="str">
            <v>VERIFIED-NONE</v>
          </cell>
          <cell r="CP1927">
            <v>45000</v>
          </cell>
          <cell r="CQ1927">
            <v>37987</v>
          </cell>
          <cell r="CR1927">
            <v>35000</v>
          </cell>
          <cell r="CS1927">
            <v>37895</v>
          </cell>
          <cell r="CT1927">
            <v>35000</v>
          </cell>
          <cell r="CU1927">
            <v>37803</v>
          </cell>
          <cell r="CV1927" t="str">
            <v xml:space="preserve"> </v>
          </cell>
          <cell r="CW1927" t="str">
            <v xml:space="preserve"> </v>
          </cell>
          <cell r="CX1927" t="str">
            <v xml:space="preserve"> </v>
          </cell>
          <cell r="CY1927" t="str">
            <v xml:space="preserve"> </v>
          </cell>
          <cell r="CZ1927" t="str">
            <v>Sales - On-Line Ad Sales</v>
          </cell>
          <cell r="DA1927">
            <v>0</v>
          </cell>
          <cell r="DB1927">
            <v>90</v>
          </cell>
        </row>
        <row r="1928">
          <cell r="A1928">
            <v>2193</v>
          </cell>
          <cell r="B1928">
            <v>2193</v>
          </cell>
          <cell r="C1928">
            <v>7101</v>
          </cell>
          <cell r="D1928" t="str">
            <v>US-MTV-SAL</v>
          </cell>
          <cell r="E1928" t="str">
            <v>thu</v>
          </cell>
          <cell r="F1928" t="str">
            <v>Thu</v>
          </cell>
          <cell r="G1928" t="str">
            <v>N</v>
          </cell>
          <cell r="H1928" t="str">
            <v>Nguyen</v>
          </cell>
          <cell r="I1928" t="str">
            <v>Thu Nguyen</v>
          </cell>
          <cell r="J1928" t="str">
            <v>Thu N Nguyen</v>
          </cell>
          <cell r="K1928" t="str">
            <v>Thu</v>
          </cell>
          <cell r="L1928" t="str">
            <v>USD</v>
          </cell>
          <cell r="M1928" t="str">
            <v>Nguyen, Thu</v>
          </cell>
          <cell r="N1928" t="str">
            <v>F</v>
          </cell>
          <cell r="O1928">
            <v>29612</v>
          </cell>
          <cell r="P1928" t="str">
            <v>US</v>
          </cell>
          <cell r="Q1928" t="str">
            <v xml:space="preserve"> </v>
          </cell>
          <cell r="R1928" t="str">
            <v>AdWords Coordinator</v>
          </cell>
          <cell r="S1928" t="str">
            <v>EMPLOYEE</v>
          </cell>
          <cell r="T1928">
            <v>3</v>
          </cell>
          <cell r="U1928" t="str">
            <v>Hoover, Hilary</v>
          </cell>
          <cell r="V1928" t="str">
            <v>hhoover</v>
          </cell>
          <cell r="W1928" t="str">
            <v>EMP-REF</v>
          </cell>
          <cell r="X1928" t="str">
            <v>Pokorny, Brian</v>
          </cell>
          <cell r="Y1928" t="str">
            <v>KQED</v>
          </cell>
          <cell r="Z1928">
            <v>41</v>
          </cell>
          <cell r="AA1928" t="str">
            <v>C1</v>
          </cell>
          <cell r="AB1928">
            <v>208</v>
          </cell>
          <cell r="AC1928" t="str">
            <v>650-623-5719</v>
          </cell>
          <cell r="AD1928" t="str">
            <v>650 Hamilton Ln</v>
          </cell>
          <cell r="AE1928" t="str">
            <v xml:space="preserve"> </v>
          </cell>
          <cell r="AF1928" t="str">
            <v>Santa Clara</v>
          </cell>
          <cell r="AG1928" t="str">
            <v>CA</v>
          </cell>
          <cell r="AH1928">
            <v>95051</v>
          </cell>
          <cell r="AI1928" t="str">
            <v>US</v>
          </cell>
          <cell r="AJ1928" t="str">
            <v xml:space="preserve"> </v>
          </cell>
          <cell r="AK1928" t="str">
            <v>R</v>
          </cell>
          <cell r="AL1928" t="str">
            <v>S</v>
          </cell>
          <cell r="AM1928" t="str">
            <v>N</v>
          </cell>
          <cell r="AN1928" t="str">
            <v>555-65-6895</v>
          </cell>
          <cell r="AO1928" t="str">
            <v>N</v>
          </cell>
          <cell r="AP1928" t="str">
            <v>COSTCENTER</v>
          </cell>
          <cell r="AQ1928" t="str">
            <v>E2</v>
          </cell>
          <cell r="AR1928" t="str">
            <v>AdWords Coordinator</v>
          </cell>
          <cell r="AS1928" t="str">
            <v>Online Ad Sales - NA</v>
          </cell>
          <cell r="AT1928">
            <v>151</v>
          </cell>
          <cell r="AU1928" t="str">
            <v>Sales - On-Line Ad Sales</v>
          </cell>
          <cell r="AW1928">
            <v>37844</v>
          </cell>
          <cell r="AX1928">
            <v>37844</v>
          </cell>
          <cell r="AY1928" t="str">
            <v>E2 - Sales - On-Line Ad Sales - AdWords Coordinator</v>
          </cell>
          <cell r="AZ1928" t="str">
            <v>Sales</v>
          </cell>
          <cell r="BA1928" t="str">
            <v>JOBCODE</v>
          </cell>
          <cell r="BB1928" t="str">
            <v>JOBCODE-PROM</v>
          </cell>
          <cell r="BC1928">
            <v>37970</v>
          </cell>
          <cell r="BD1928">
            <v>0.8</v>
          </cell>
          <cell r="BE1928">
            <v>0.4</v>
          </cell>
          <cell r="BF1928" t="str">
            <v>E</v>
          </cell>
          <cell r="BG1928">
            <v>1241</v>
          </cell>
          <cell r="BH1928">
            <v>11241</v>
          </cell>
          <cell r="BI1928">
            <v>1</v>
          </cell>
          <cell r="BJ1928">
            <v>37970</v>
          </cell>
          <cell r="BK1928" t="str">
            <v>SALARY</v>
          </cell>
          <cell r="BL1928" t="str">
            <v>SALARY-PROM</v>
          </cell>
          <cell r="BM1928">
            <v>17</v>
          </cell>
          <cell r="BN1928">
            <v>2917</v>
          </cell>
          <cell r="BO1928" t="str">
            <v>E2 - Sales</v>
          </cell>
          <cell r="BP1928">
            <v>35000</v>
          </cell>
          <cell r="BQ1928" t="str">
            <v xml:space="preserve"> </v>
          </cell>
          <cell r="BR1928">
            <v>37970</v>
          </cell>
          <cell r="BS1928">
            <v>7.6999999999999999E-2</v>
          </cell>
          <cell r="BT1928">
            <v>30000</v>
          </cell>
          <cell r="BU1928">
            <v>50400</v>
          </cell>
          <cell r="BV1928">
            <v>61950</v>
          </cell>
          <cell r="BW1928">
            <v>4.7E-2</v>
          </cell>
          <cell r="BX1928">
            <v>6.2E-2</v>
          </cell>
          <cell r="BY1928">
            <v>45000</v>
          </cell>
          <cell r="BZ1928">
            <v>10000</v>
          </cell>
          <cell r="CA1928">
            <v>10000</v>
          </cell>
          <cell r="CB1928">
            <v>950</v>
          </cell>
          <cell r="CC1928">
            <v>950</v>
          </cell>
          <cell r="CD1928">
            <v>950</v>
          </cell>
          <cell r="CE1928">
            <v>950</v>
          </cell>
          <cell r="CF1928" t="str">
            <v>A</v>
          </cell>
          <cell r="CG1928">
            <v>23</v>
          </cell>
          <cell r="CH1928" t="str">
            <v xml:space="preserve"> </v>
          </cell>
          <cell r="CI1928" t="str">
            <v xml:space="preserve"> </v>
          </cell>
          <cell r="CJ1928" t="str">
            <v xml:space="preserve"> </v>
          </cell>
          <cell r="CK1928" t="str">
            <v xml:space="preserve"> </v>
          </cell>
          <cell r="CL1928" t="str">
            <v xml:space="preserve"> </v>
          </cell>
          <cell r="CM1928" t="str">
            <v>BS (California Polytechnic State University) 03/ 3.23</v>
          </cell>
          <cell r="CN1928" t="str">
            <v>VERIFIED-NONE</v>
          </cell>
          <cell r="CP1928">
            <v>45000</v>
          </cell>
          <cell r="CQ1928">
            <v>37987</v>
          </cell>
          <cell r="CR1928">
            <v>35000</v>
          </cell>
          <cell r="CS1928">
            <v>37895</v>
          </cell>
          <cell r="CT1928">
            <v>35000</v>
          </cell>
          <cell r="CU1928">
            <v>37803</v>
          </cell>
          <cell r="CV1928" t="str">
            <v xml:space="preserve"> </v>
          </cell>
          <cell r="CW1928" t="str">
            <v xml:space="preserve"> </v>
          </cell>
          <cell r="CX1928" t="str">
            <v xml:space="preserve"> </v>
          </cell>
          <cell r="CY1928" t="str">
            <v xml:space="preserve"> </v>
          </cell>
          <cell r="CZ1928" t="str">
            <v>Sales - On-Line Ad Sales</v>
          </cell>
          <cell r="DA1928">
            <v>0</v>
          </cell>
          <cell r="DB1928">
            <v>90</v>
          </cell>
        </row>
        <row r="1929">
          <cell r="A1929">
            <v>2218</v>
          </cell>
          <cell r="B1929">
            <v>2218</v>
          </cell>
          <cell r="C1929">
            <v>7101</v>
          </cell>
          <cell r="D1929" t="str">
            <v>US-MTV-SAL</v>
          </cell>
          <cell r="E1929" t="str">
            <v>jcarr</v>
          </cell>
          <cell r="F1929" t="str">
            <v>Jessie</v>
          </cell>
          <cell r="G1929" t="str">
            <v>Y</v>
          </cell>
          <cell r="H1929" t="str">
            <v>Carr</v>
          </cell>
          <cell r="I1929" t="str">
            <v>Jessie Carr</v>
          </cell>
          <cell r="J1929" t="str">
            <v>Jessie Carr</v>
          </cell>
          <cell r="K1929" t="str">
            <v>Jessie</v>
          </cell>
          <cell r="L1929" t="str">
            <v>USD</v>
          </cell>
          <cell r="M1929" t="str">
            <v>Carr, Jessie</v>
          </cell>
          <cell r="N1929" t="str">
            <v>F</v>
          </cell>
          <cell r="O1929">
            <v>29772</v>
          </cell>
          <cell r="P1929" t="str">
            <v>US</v>
          </cell>
          <cell r="Q1929" t="str">
            <v xml:space="preserve"> </v>
          </cell>
          <cell r="R1929" t="str">
            <v>AdWords Coordinator</v>
          </cell>
          <cell r="S1929" t="str">
            <v>EMPLOYEE</v>
          </cell>
          <cell r="T1929">
            <v>3</v>
          </cell>
          <cell r="U1929" t="str">
            <v>Kipp, William</v>
          </cell>
          <cell r="V1929" t="str">
            <v>wkipp</v>
          </cell>
          <cell r="W1929" t="str">
            <v>JOBS-AT-GOOGLE JOB-FAIR EXT-SOURCE-OTHER</v>
          </cell>
          <cell r="X1929" t="str">
            <v xml:space="preserve">   </v>
          </cell>
          <cell r="Y1929" t="str">
            <v xml:space="preserve"> </v>
          </cell>
          <cell r="Z1929">
            <v>41</v>
          </cell>
          <cell r="AA1929" t="str">
            <v>C1</v>
          </cell>
          <cell r="AB1929">
            <v>121</v>
          </cell>
          <cell r="AC1929" t="str">
            <v>650-623-5758</v>
          </cell>
          <cell r="AD1929" t="str">
            <v>729 Roble Ave</v>
          </cell>
          <cell r="AE1929" t="str">
            <v>Apt 1</v>
          </cell>
          <cell r="AF1929" t="str">
            <v>Menlo Park</v>
          </cell>
          <cell r="AG1929" t="str">
            <v>CA</v>
          </cell>
          <cell r="AH1929">
            <v>94025</v>
          </cell>
          <cell r="AI1929" t="str">
            <v>US</v>
          </cell>
          <cell r="AJ1929" t="str">
            <v>650-329-8336</v>
          </cell>
          <cell r="AK1929" t="str">
            <v>R</v>
          </cell>
          <cell r="AL1929" t="str">
            <v>S</v>
          </cell>
          <cell r="AM1929" t="str">
            <v>N</v>
          </cell>
          <cell r="AN1929" t="str">
            <v>195-62-1909</v>
          </cell>
          <cell r="AO1929" t="str">
            <v>N</v>
          </cell>
          <cell r="AP1929" t="str">
            <v>COSTCENTER</v>
          </cell>
          <cell r="AQ1929" t="str">
            <v>E2</v>
          </cell>
          <cell r="AR1929" t="str">
            <v>AdWords Coordinator</v>
          </cell>
          <cell r="AS1929" t="str">
            <v>Online Ad Sales - NA</v>
          </cell>
          <cell r="AT1929">
            <v>151</v>
          </cell>
          <cell r="AU1929" t="str">
            <v>Sales - On-Line Ad Sales</v>
          </cell>
          <cell r="AW1929">
            <v>37844</v>
          </cell>
          <cell r="AX1929">
            <v>37844</v>
          </cell>
          <cell r="AY1929" t="str">
            <v>E2 - Sales - On-Line Ad Sales - AdWords Coordinator</v>
          </cell>
          <cell r="AZ1929" t="str">
            <v>Sales</v>
          </cell>
          <cell r="BA1929" t="str">
            <v>JOBCODE</v>
          </cell>
          <cell r="BB1929" t="str">
            <v>JOBCODE-PROM</v>
          </cell>
          <cell r="BC1929">
            <v>37970</v>
          </cell>
          <cell r="BD1929">
            <v>0.8</v>
          </cell>
          <cell r="BE1929">
            <v>0.4</v>
          </cell>
          <cell r="BF1929" t="str">
            <v>E</v>
          </cell>
          <cell r="BG1929">
            <v>1236</v>
          </cell>
          <cell r="BH1929">
            <v>11236</v>
          </cell>
          <cell r="BI1929">
            <v>1</v>
          </cell>
          <cell r="BJ1929">
            <v>37970</v>
          </cell>
          <cell r="BK1929" t="str">
            <v>SALARY</v>
          </cell>
          <cell r="BL1929" t="str">
            <v>SALARY-PROM</v>
          </cell>
          <cell r="BM1929">
            <v>17</v>
          </cell>
          <cell r="BN1929">
            <v>2917</v>
          </cell>
          <cell r="BO1929" t="str">
            <v>E2 - Sales</v>
          </cell>
          <cell r="BP1929">
            <v>35000</v>
          </cell>
          <cell r="BQ1929" t="str">
            <v xml:space="preserve"> </v>
          </cell>
          <cell r="BR1929">
            <v>37970</v>
          </cell>
          <cell r="BS1929">
            <v>7.6999999999999999E-2</v>
          </cell>
          <cell r="BT1929">
            <v>30000</v>
          </cell>
          <cell r="BU1929">
            <v>50400</v>
          </cell>
          <cell r="BV1929">
            <v>61950</v>
          </cell>
          <cell r="BW1929">
            <v>4.7E-2</v>
          </cell>
          <cell r="BX1929">
            <v>6.2E-2</v>
          </cell>
          <cell r="BY1929">
            <v>45000</v>
          </cell>
          <cell r="BZ1929">
            <v>10000</v>
          </cell>
          <cell r="CA1929">
            <v>10000</v>
          </cell>
          <cell r="CB1929">
            <v>950</v>
          </cell>
          <cell r="CC1929">
            <v>950</v>
          </cell>
          <cell r="CD1929">
            <v>950</v>
          </cell>
          <cell r="CE1929">
            <v>950</v>
          </cell>
          <cell r="CF1929" t="str">
            <v>W</v>
          </cell>
          <cell r="CG1929">
            <v>22</v>
          </cell>
          <cell r="CH1929" t="str">
            <v xml:space="preserve"> </v>
          </cell>
          <cell r="CI1929" t="str">
            <v xml:space="preserve"> </v>
          </cell>
          <cell r="CJ1929" t="str">
            <v xml:space="preserve"> </v>
          </cell>
          <cell r="CK1929" t="str">
            <v xml:space="preserve"> </v>
          </cell>
          <cell r="CL1929" t="str">
            <v xml:space="preserve"> </v>
          </cell>
          <cell r="CM1929" t="str">
            <v>BA (Stanford University) 03/ 3.2</v>
          </cell>
          <cell r="CN1929" t="str">
            <v>VERIFIED-NONE</v>
          </cell>
          <cell r="CP1929">
            <v>45000</v>
          </cell>
          <cell r="CQ1929">
            <v>37987</v>
          </cell>
          <cell r="CR1929">
            <v>45000</v>
          </cell>
          <cell r="CS1929">
            <v>37895</v>
          </cell>
          <cell r="CT1929">
            <v>35000</v>
          </cell>
          <cell r="CU1929">
            <v>37803</v>
          </cell>
          <cell r="CV1929" t="str">
            <v xml:space="preserve"> </v>
          </cell>
          <cell r="CW1929" t="str">
            <v xml:space="preserve"> </v>
          </cell>
          <cell r="CX1929" t="str">
            <v xml:space="preserve"> </v>
          </cell>
          <cell r="CY1929" t="str">
            <v xml:space="preserve"> </v>
          </cell>
          <cell r="CZ1929" t="str">
            <v>Sales - On-Line Ad Sales</v>
          </cell>
          <cell r="DA1929">
            <v>0</v>
          </cell>
          <cell r="DB1929">
            <v>90</v>
          </cell>
        </row>
        <row r="1930">
          <cell r="A1930">
            <v>2219</v>
          </cell>
          <cell r="B1930">
            <v>2219</v>
          </cell>
          <cell r="C1930">
            <v>7101</v>
          </cell>
          <cell r="D1930" t="str">
            <v>US-MTV-SAL</v>
          </cell>
          <cell r="E1930" t="str">
            <v>cbourguignon</v>
          </cell>
          <cell r="F1930" t="str">
            <v>Carrie</v>
          </cell>
          <cell r="G1930" t="str">
            <v xml:space="preserve"> </v>
          </cell>
          <cell r="H1930" t="str">
            <v>Bourguignon</v>
          </cell>
          <cell r="I1930" t="str">
            <v>Carrie Bourguignon</v>
          </cell>
          <cell r="J1930" t="str">
            <v>Carrie Bourguignon</v>
          </cell>
          <cell r="K1930" t="str">
            <v>Carrie</v>
          </cell>
          <cell r="L1930" t="str">
            <v>USD</v>
          </cell>
          <cell r="M1930" t="str">
            <v>Bourguignon, Carrie</v>
          </cell>
          <cell r="N1930" t="str">
            <v>F</v>
          </cell>
          <cell r="O1930">
            <v>29817</v>
          </cell>
          <cell r="P1930" t="str">
            <v>US</v>
          </cell>
          <cell r="Q1930" t="str">
            <v xml:space="preserve"> </v>
          </cell>
          <cell r="R1930" t="str">
            <v>AdWords Coordinator</v>
          </cell>
          <cell r="S1930" t="str">
            <v>EMPLOYEE</v>
          </cell>
          <cell r="T1930">
            <v>3</v>
          </cell>
          <cell r="U1930" t="str">
            <v>Kipp, William</v>
          </cell>
          <cell r="V1930" t="str">
            <v>wkipp</v>
          </cell>
          <cell r="W1930" t="str">
            <v>EMP-REF</v>
          </cell>
          <cell r="X1930" t="str">
            <v>Jaffe, Deborah</v>
          </cell>
          <cell r="Y1930" t="str">
            <v>Global Limited</v>
          </cell>
          <cell r="Z1930">
            <v>41</v>
          </cell>
          <cell r="AA1930" t="str">
            <v>C1</v>
          </cell>
          <cell r="AB1930">
            <v>124</v>
          </cell>
          <cell r="AC1930">
            <v>-7024</v>
          </cell>
          <cell r="AD1930" t="str">
            <v>1980 California St., Apt #8</v>
          </cell>
          <cell r="AE1930" t="str">
            <v xml:space="preserve"> </v>
          </cell>
          <cell r="AF1930" t="str">
            <v>Mountain View</v>
          </cell>
          <cell r="AG1930" t="str">
            <v>CA</v>
          </cell>
          <cell r="AH1930">
            <v>94040</v>
          </cell>
          <cell r="AI1930" t="str">
            <v>US</v>
          </cell>
          <cell r="AJ1930" t="str">
            <v xml:space="preserve"> </v>
          </cell>
          <cell r="AK1930" t="str">
            <v>R</v>
          </cell>
          <cell r="AL1930" t="str">
            <v>S</v>
          </cell>
          <cell r="AM1930" t="str">
            <v>N</v>
          </cell>
          <cell r="AN1930" t="str">
            <v>530-25-9955</v>
          </cell>
          <cell r="AO1930" t="str">
            <v>N</v>
          </cell>
          <cell r="AP1930" t="str">
            <v>COSTCENTER</v>
          </cell>
          <cell r="AQ1930" t="str">
            <v>E2</v>
          </cell>
          <cell r="AR1930" t="str">
            <v>AdWords Coordinator</v>
          </cell>
          <cell r="AS1930" t="str">
            <v>Online Ad Sales - NA</v>
          </cell>
          <cell r="AT1930">
            <v>151</v>
          </cell>
          <cell r="AU1930" t="str">
            <v>Sales - On-Line Ad Sales</v>
          </cell>
          <cell r="AW1930">
            <v>37858</v>
          </cell>
          <cell r="AX1930">
            <v>37858</v>
          </cell>
          <cell r="AY1930" t="str">
            <v>E2 - Sales - On-Line Ad Sales - AdWords Coordinator</v>
          </cell>
          <cell r="AZ1930" t="str">
            <v>Sales</v>
          </cell>
          <cell r="BA1930" t="str">
            <v>JOBCODE</v>
          </cell>
          <cell r="BB1930" t="str">
            <v>JOBCODE-PROM</v>
          </cell>
          <cell r="BC1930">
            <v>37987</v>
          </cell>
          <cell r="BD1930">
            <v>0.7</v>
          </cell>
          <cell r="BE1930">
            <v>0.4</v>
          </cell>
          <cell r="BF1930" t="str">
            <v>E</v>
          </cell>
          <cell r="BG1930">
            <v>1285</v>
          </cell>
          <cell r="BH1930">
            <v>11285</v>
          </cell>
          <cell r="BI1930">
            <v>1</v>
          </cell>
          <cell r="BJ1930">
            <v>37987</v>
          </cell>
          <cell r="BK1930" t="str">
            <v>SALARY</v>
          </cell>
          <cell r="BL1930" t="str">
            <v>SALARY-PROM</v>
          </cell>
          <cell r="BM1930">
            <v>17</v>
          </cell>
          <cell r="BN1930">
            <v>2917</v>
          </cell>
          <cell r="BO1930" t="str">
            <v>E2 - Sales</v>
          </cell>
          <cell r="BP1930">
            <v>35000</v>
          </cell>
          <cell r="BQ1930" t="str">
            <v xml:space="preserve"> </v>
          </cell>
          <cell r="BR1930">
            <v>37987</v>
          </cell>
          <cell r="BS1930">
            <v>7.6999999999999999E-2</v>
          </cell>
          <cell r="BT1930">
            <v>30000</v>
          </cell>
          <cell r="BU1930">
            <v>50400</v>
          </cell>
          <cell r="BV1930">
            <v>61950</v>
          </cell>
          <cell r="BW1930">
            <v>4.7E-2</v>
          </cell>
          <cell r="BX1930">
            <v>6.2E-2</v>
          </cell>
          <cell r="BY1930">
            <v>45000</v>
          </cell>
          <cell r="BZ1930">
            <v>10000</v>
          </cell>
          <cell r="CA1930">
            <v>10000</v>
          </cell>
          <cell r="CB1930">
            <v>750</v>
          </cell>
          <cell r="CC1930">
            <v>750</v>
          </cell>
          <cell r="CD1930">
            <v>750</v>
          </cell>
          <cell r="CE1930">
            <v>750</v>
          </cell>
          <cell r="CF1930" t="str">
            <v>W</v>
          </cell>
          <cell r="CG1930">
            <v>22</v>
          </cell>
          <cell r="CH1930" t="str">
            <v xml:space="preserve"> </v>
          </cell>
          <cell r="CI1930" t="str">
            <v xml:space="preserve"> </v>
          </cell>
          <cell r="CJ1930" t="str">
            <v xml:space="preserve"> </v>
          </cell>
          <cell r="CK1930" t="str">
            <v xml:space="preserve"> </v>
          </cell>
          <cell r="CL1930" t="str">
            <v xml:space="preserve"> </v>
          </cell>
          <cell r="CM1930" t="str">
            <v>BA (Stanford University) 03/ 3.5</v>
          </cell>
          <cell r="CN1930" t="str">
            <v>VERIFIED-NONE</v>
          </cell>
          <cell r="CP1930">
            <v>45000</v>
          </cell>
          <cell r="CQ1930">
            <v>37987</v>
          </cell>
          <cell r="CR1930">
            <v>35000</v>
          </cell>
          <cell r="CS1930">
            <v>37895</v>
          </cell>
          <cell r="CT1930">
            <v>35000</v>
          </cell>
          <cell r="CU1930">
            <v>37803</v>
          </cell>
          <cell r="CV1930" t="str">
            <v xml:space="preserve"> </v>
          </cell>
          <cell r="CW1930" t="str">
            <v xml:space="preserve"> </v>
          </cell>
          <cell r="CX1930" t="str">
            <v xml:space="preserve"> </v>
          </cell>
          <cell r="CY1930" t="str">
            <v xml:space="preserve"> </v>
          </cell>
          <cell r="CZ1930" t="str">
            <v>Sales - On-Line Ad Sales</v>
          </cell>
          <cell r="DA1930">
            <v>0</v>
          </cell>
          <cell r="DB1930">
            <v>90</v>
          </cell>
        </row>
        <row r="1931">
          <cell r="A1931">
            <v>2221</v>
          </cell>
          <cell r="B1931">
            <v>2221</v>
          </cell>
          <cell r="C1931">
            <v>7101</v>
          </cell>
          <cell r="D1931" t="str">
            <v>US-MTV-SAL</v>
          </cell>
          <cell r="E1931" t="str">
            <v>leor</v>
          </cell>
          <cell r="F1931" t="str">
            <v>Lior</v>
          </cell>
          <cell r="G1931" t="str">
            <v xml:space="preserve"> </v>
          </cell>
          <cell r="H1931" t="str">
            <v>Stern</v>
          </cell>
          <cell r="I1931" t="str">
            <v>Leor Stern</v>
          </cell>
          <cell r="J1931" t="str">
            <v>Lior Stern</v>
          </cell>
          <cell r="K1931" t="str">
            <v>Leor</v>
          </cell>
          <cell r="L1931" t="str">
            <v>USD</v>
          </cell>
          <cell r="M1931" t="str">
            <v>Stern, Lior</v>
          </cell>
          <cell r="N1931" t="str">
            <v>M</v>
          </cell>
          <cell r="O1931">
            <v>29364</v>
          </cell>
          <cell r="P1931" t="str">
            <v>UNKNOWN</v>
          </cell>
          <cell r="Q1931" t="str">
            <v xml:space="preserve"> </v>
          </cell>
          <cell r="R1931" t="str">
            <v>AdWords Coordinator</v>
          </cell>
          <cell r="S1931" t="str">
            <v>EMPLOYEE</v>
          </cell>
          <cell r="T1931">
            <v>3</v>
          </cell>
          <cell r="U1931" t="str">
            <v>Kipp, William</v>
          </cell>
          <cell r="V1931" t="str">
            <v>wkipp</v>
          </cell>
          <cell r="W1931" t="str">
            <v>JOBS-AT-GOOGLE JOBS-AT-GOOGLE</v>
          </cell>
          <cell r="X1931" t="str">
            <v xml:space="preserve">  </v>
          </cell>
          <cell r="Y1931" t="str">
            <v>Pfizer Pharmaceuticals Israel</v>
          </cell>
          <cell r="Z1931">
            <v>41</v>
          </cell>
          <cell r="AA1931" t="str">
            <v>C1</v>
          </cell>
          <cell r="AB1931">
            <v>111</v>
          </cell>
          <cell r="AC1931" t="str">
            <v>1-650-623-5726</v>
          </cell>
          <cell r="AD1931" t="str">
            <v>311 Diamond Street</v>
          </cell>
          <cell r="AE1931" t="str">
            <v>#1</v>
          </cell>
          <cell r="AF1931" t="str">
            <v>San Francisco</v>
          </cell>
          <cell r="AG1931" t="str">
            <v>CA</v>
          </cell>
          <cell r="AH1931">
            <v>94114</v>
          </cell>
          <cell r="AI1931" t="str">
            <v>US</v>
          </cell>
          <cell r="AJ1931" t="str">
            <v xml:space="preserve"> </v>
          </cell>
          <cell r="AK1931" t="str">
            <v>R</v>
          </cell>
          <cell r="AL1931" t="str">
            <v>S</v>
          </cell>
          <cell r="AM1931" t="str">
            <v>N</v>
          </cell>
          <cell r="AN1931" t="str">
            <v>611-94-9181</v>
          </cell>
          <cell r="AO1931" t="str">
            <v>U</v>
          </cell>
          <cell r="AP1931" t="str">
            <v>COSTCENTER</v>
          </cell>
          <cell r="AQ1931" t="str">
            <v>E2</v>
          </cell>
          <cell r="AR1931" t="str">
            <v>AdWords Coordinator</v>
          </cell>
          <cell r="AS1931" t="str">
            <v>Online Ad Sales - NA</v>
          </cell>
          <cell r="AT1931">
            <v>151</v>
          </cell>
          <cell r="AU1931" t="str">
            <v>Sales - On-Line Ad Sales</v>
          </cell>
          <cell r="AW1931">
            <v>37851</v>
          </cell>
          <cell r="AX1931">
            <v>37851</v>
          </cell>
          <cell r="AY1931" t="str">
            <v>E2 - Sales - On-Line Ad Sales - AdWords Coordinator</v>
          </cell>
          <cell r="AZ1931" t="str">
            <v>Sales</v>
          </cell>
          <cell r="BA1931" t="str">
            <v>JOBCODE</v>
          </cell>
          <cell r="BB1931" t="str">
            <v>JOBCODE-PROM</v>
          </cell>
          <cell r="BC1931">
            <v>37987</v>
          </cell>
          <cell r="BD1931">
            <v>0.8</v>
          </cell>
          <cell r="BE1931">
            <v>0.4</v>
          </cell>
          <cell r="BF1931" t="str">
            <v>E</v>
          </cell>
          <cell r="BG1931">
            <v>1250</v>
          </cell>
          <cell r="BH1931">
            <v>11250</v>
          </cell>
          <cell r="BI1931">
            <v>1</v>
          </cell>
          <cell r="BJ1931">
            <v>37987</v>
          </cell>
          <cell r="BK1931" t="str">
            <v>SALARY</v>
          </cell>
          <cell r="BL1931" t="str">
            <v>SALARY-PROM</v>
          </cell>
          <cell r="BM1931">
            <v>17</v>
          </cell>
          <cell r="BN1931">
            <v>2917</v>
          </cell>
          <cell r="BO1931" t="str">
            <v>E2 - Sales</v>
          </cell>
          <cell r="BP1931">
            <v>35000</v>
          </cell>
          <cell r="BQ1931" t="str">
            <v xml:space="preserve"> </v>
          </cell>
          <cell r="BR1931">
            <v>37987</v>
          </cell>
          <cell r="BS1931">
            <v>7.6999999999999999E-2</v>
          </cell>
          <cell r="BT1931">
            <v>30000</v>
          </cell>
          <cell r="BU1931">
            <v>50400</v>
          </cell>
          <cell r="BV1931">
            <v>61950</v>
          </cell>
          <cell r="BW1931">
            <v>4.7E-2</v>
          </cell>
          <cell r="BX1931">
            <v>6.2E-2</v>
          </cell>
          <cell r="BY1931">
            <v>45000</v>
          </cell>
          <cell r="BZ1931">
            <v>10000</v>
          </cell>
          <cell r="CA1931">
            <v>10000</v>
          </cell>
          <cell r="CB1931">
            <v>750</v>
          </cell>
          <cell r="CC1931">
            <v>750</v>
          </cell>
          <cell r="CD1931">
            <v>750</v>
          </cell>
          <cell r="CE1931">
            <v>750</v>
          </cell>
          <cell r="CF1931" t="str">
            <v>W</v>
          </cell>
          <cell r="CG1931">
            <v>23</v>
          </cell>
          <cell r="CH1931" t="str">
            <v xml:space="preserve"> </v>
          </cell>
          <cell r="CI1931" t="str">
            <v xml:space="preserve"> </v>
          </cell>
          <cell r="CJ1931" t="str">
            <v xml:space="preserve"> </v>
          </cell>
          <cell r="CK1931" t="str">
            <v xml:space="preserve"> </v>
          </cell>
          <cell r="CL1931" t="str">
            <v xml:space="preserve"> </v>
          </cell>
          <cell r="CM1931" t="str">
            <v>BA (University of California, Davis) 02/ 3.76</v>
          </cell>
          <cell r="CN1931" t="str">
            <v>VERIFIED-NONE</v>
          </cell>
          <cell r="CP1931">
            <v>45000</v>
          </cell>
          <cell r="CQ1931">
            <v>37987</v>
          </cell>
          <cell r="CR1931">
            <v>35000</v>
          </cell>
          <cell r="CS1931">
            <v>37895</v>
          </cell>
          <cell r="CT1931">
            <v>35000</v>
          </cell>
          <cell r="CU1931">
            <v>37803</v>
          </cell>
          <cell r="CV1931" t="str">
            <v xml:space="preserve"> </v>
          </cell>
          <cell r="CW1931" t="str">
            <v xml:space="preserve"> </v>
          </cell>
          <cell r="CX1931" t="str">
            <v xml:space="preserve"> </v>
          </cell>
          <cell r="CY1931" t="str">
            <v xml:space="preserve"> </v>
          </cell>
          <cell r="CZ1931" t="str">
            <v>Sales - On-Line Ad Sales</v>
          </cell>
          <cell r="DA1931">
            <v>0</v>
          </cell>
          <cell r="DB1931">
            <v>90</v>
          </cell>
        </row>
        <row r="1932">
          <cell r="A1932">
            <v>2241</v>
          </cell>
          <cell r="B1932">
            <v>2241</v>
          </cell>
          <cell r="C1932">
            <v>7101</v>
          </cell>
          <cell r="D1932" t="str">
            <v>US-MTV-SAL</v>
          </cell>
          <cell r="E1932" t="str">
            <v>jwilliams</v>
          </cell>
          <cell r="F1932" t="str">
            <v>Jeanne</v>
          </cell>
          <cell r="G1932" t="str">
            <v>T</v>
          </cell>
          <cell r="H1932" t="str">
            <v>Williams</v>
          </cell>
          <cell r="I1932" t="str">
            <v>Jeanne Williams</v>
          </cell>
          <cell r="J1932" t="str">
            <v>Jeanne T Williams</v>
          </cell>
          <cell r="K1932" t="str">
            <v>Jeanne</v>
          </cell>
          <cell r="L1932" t="str">
            <v>USD</v>
          </cell>
          <cell r="M1932" t="str">
            <v>Williams, Jeanne</v>
          </cell>
          <cell r="N1932" t="str">
            <v>F</v>
          </cell>
          <cell r="O1932">
            <v>29022</v>
          </cell>
          <cell r="P1932" t="str">
            <v>US</v>
          </cell>
          <cell r="Q1932" t="str">
            <v xml:space="preserve"> </v>
          </cell>
          <cell r="R1932" t="str">
            <v>Client Services Coordinator - AdWords</v>
          </cell>
          <cell r="S1932" t="str">
            <v>EMPLOYEE</v>
          </cell>
          <cell r="T1932">
            <v>3</v>
          </cell>
          <cell r="U1932" t="str">
            <v>Hoover, Hilary</v>
          </cell>
          <cell r="V1932" t="str">
            <v>hhoover</v>
          </cell>
          <cell r="W1932" t="str">
            <v>EMP-REF</v>
          </cell>
          <cell r="X1932" t="str">
            <v>Gellman, Lauren</v>
          </cell>
          <cell r="Y1932" t="str">
            <v>Acadian Properties</v>
          </cell>
          <cell r="Z1932">
            <v>41</v>
          </cell>
          <cell r="AA1932" t="str">
            <v>C2-3</v>
          </cell>
          <cell r="AB1932">
            <v>224</v>
          </cell>
          <cell r="AC1932" t="str">
            <v>650-623-5585</v>
          </cell>
          <cell r="AD1932" t="str">
            <v>1906 Magdalena Cir</v>
          </cell>
          <cell r="AE1932" t="str">
            <v>Apt 55</v>
          </cell>
          <cell r="AF1932" t="str">
            <v>Santa Clara</v>
          </cell>
          <cell r="AG1932" t="str">
            <v>CA</v>
          </cell>
          <cell r="AH1932">
            <v>95051</v>
          </cell>
          <cell r="AI1932" t="str">
            <v>US</v>
          </cell>
          <cell r="AJ1932" t="str">
            <v>408-296-6844</v>
          </cell>
          <cell r="AK1932" t="str">
            <v>R</v>
          </cell>
          <cell r="AL1932" t="str">
            <v>S</v>
          </cell>
          <cell r="AM1932" t="str">
            <v>N</v>
          </cell>
          <cell r="AN1932" t="str">
            <v>550-67-3563</v>
          </cell>
          <cell r="AO1932" t="str">
            <v>N</v>
          </cell>
          <cell r="AP1932" t="str">
            <v>COSTCENTER</v>
          </cell>
          <cell r="AQ1932" t="str">
            <v>E2</v>
          </cell>
          <cell r="AR1932" t="str">
            <v>AdWords Coordinator</v>
          </cell>
          <cell r="AS1932" t="str">
            <v>Online Ad Sales - NA</v>
          </cell>
          <cell r="AT1932">
            <v>151</v>
          </cell>
          <cell r="AU1932" t="str">
            <v>Sales - On-Line Ad Sales</v>
          </cell>
          <cell r="AW1932">
            <v>37802</v>
          </cell>
          <cell r="AX1932">
            <v>37802</v>
          </cell>
          <cell r="AY1932" t="str">
            <v>E2 - Sales - On-Line Ad Sales - AdWords Coordinator</v>
          </cell>
          <cell r="AZ1932" t="str">
            <v>Sales</v>
          </cell>
          <cell r="BA1932" t="str">
            <v>JOBCODE</v>
          </cell>
          <cell r="BB1932" t="str">
            <v>JOBCODE-PROM</v>
          </cell>
          <cell r="BC1932">
            <v>37926</v>
          </cell>
          <cell r="BD1932">
            <v>0.9</v>
          </cell>
          <cell r="BE1932">
            <v>0.5</v>
          </cell>
          <cell r="BF1932" t="str">
            <v>E</v>
          </cell>
          <cell r="BG1932">
            <v>1130</v>
          </cell>
          <cell r="BH1932">
            <v>11130</v>
          </cell>
          <cell r="BI1932">
            <v>1</v>
          </cell>
          <cell r="BJ1932">
            <v>37926</v>
          </cell>
          <cell r="BK1932" t="str">
            <v>SALARY</v>
          </cell>
          <cell r="BL1932" t="str">
            <v>SALARY-PROM</v>
          </cell>
          <cell r="BM1932">
            <v>17</v>
          </cell>
          <cell r="BN1932">
            <v>2917</v>
          </cell>
          <cell r="BO1932" t="str">
            <v>E2 - Sales</v>
          </cell>
          <cell r="BP1932">
            <v>35000</v>
          </cell>
          <cell r="BQ1932" t="str">
            <v xml:space="preserve"> </v>
          </cell>
          <cell r="BR1932">
            <v>37926</v>
          </cell>
          <cell r="BS1932">
            <v>7.6999999999999999E-2</v>
          </cell>
          <cell r="BT1932">
            <v>30000</v>
          </cell>
          <cell r="BU1932">
            <v>50400</v>
          </cell>
          <cell r="BV1932">
            <v>61950</v>
          </cell>
          <cell r="BW1932">
            <v>4.7E-2</v>
          </cell>
          <cell r="BX1932">
            <v>6.2E-2</v>
          </cell>
          <cell r="BY1932">
            <v>45000</v>
          </cell>
          <cell r="BZ1932">
            <v>10000</v>
          </cell>
          <cell r="CA1932">
            <v>10000</v>
          </cell>
          <cell r="CB1932">
            <v>950</v>
          </cell>
          <cell r="CC1932">
            <v>950</v>
          </cell>
          <cell r="CD1932">
            <v>950</v>
          </cell>
          <cell r="CE1932">
            <v>950</v>
          </cell>
          <cell r="CF1932" t="str">
            <v>W</v>
          </cell>
          <cell r="CG1932">
            <v>24</v>
          </cell>
          <cell r="CH1932" t="str">
            <v xml:space="preserve"> </v>
          </cell>
          <cell r="CI1932" t="str">
            <v xml:space="preserve"> </v>
          </cell>
          <cell r="CJ1932" t="str">
            <v xml:space="preserve"> </v>
          </cell>
          <cell r="CK1932" t="str">
            <v xml:space="preserve"> </v>
          </cell>
          <cell r="CL1932" t="str">
            <v xml:space="preserve"> </v>
          </cell>
          <cell r="CM1932" t="str">
            <v>BA (University of California, Davis) 01/ 0.0</v>
          </cell>
          <cell r="CN1932" t="str">
            <v>VERIFIED-NONE</v>
          </cell>
          <cell r="CP1932">
            <v>45000</v>
          </cell>
          <cell r="CQ1932">
            <v>37987</v>
          </cell>
          <cell r="CR1932">
            <v>45000</v>
          </cell>
          <cell r="CS1932">
            <v>37895</v>
          </cell>
          <cell r="CT1932">
            <v>35000</v>
          </cell>
          <cell r="CU1932">
            <v>37803</v>
          </cell>
          <cell r="CV1932">
            <v>35000</v>
          </cell>
          <cell r="CW1932">
            <v>37712</v>
          </cell>
          <cell r="CX1932" t="str">
            <v xml:space="preserve"> </v>
          </cell>
          <cell r="CY1932" t="str">
            <v xml:space="preserve"> </v>
          </cell>
          <cell r="CZ1932" t="str">
            <v>Sales - On-Line Ad Sales</v>
          </cell>
          <cell r="DA1932">
            <v>0</v>
          </cell>
          <cell r="DB1932">
            <v>90</v>
          </cell>
        </row>
        <row r="1933">
          <cell r="A1933">
            <v>2264</v>
          </cell>
          <cell r="B1933">
            <v>2264</v>
          </cell>
          <cell r="C1933">
            <v>7101</v>
          </cell>
          <cell r="D1933" t="str">
            <v>US-MTV-SAL</v>
          </cell>
          <cell r="E1933" t="str">
            <v>mhsieh</v>
          </cell>
          <cell r="F1933" t="str">
            <v>Melissa</v>
          </cell>
          <cell r="G1933" t="str">
            <v>C</v>
          </cell>
          <cell r="H1933" t="str">
            <v>Hsieh</v>
          </cell>
          <cell r="I1933" t="str">
            <v>Melissa Hsieh</v>
          </cell>
          <cell r="J1933" t="str">
            <v>Melissa C Hsieh</v>
          </cell>
          <cell r="K1933" t="str">
            <v>Melissa</v>
          </cell>
          <cell r="L1933" t="str">
            <v>USD</v>
          </cell>
          <cell r="M1933" t="str">
            <v>Hsieh, Melissa</v>
          </cell>
          <cell r="N1933" t="str">
            <v>F</v>
          </cell>
          <cell r="O1933">
            <v>29793</v>
          </cell>
          <cell r="P1933" t="str">
            <v>US</v>
          </cell>
          <cell r="Q1933" t="str">
            <v xml:space="preserve"> </v>
          </cell>
          <cell r="R1933" t="str">
            <v>AdWords Coordinator</v>
          </cell>
          <cell r="S1933" t="str">
            <v>EMPLOYEE</v>
          </cell>
          <cell r="T1933">
            <v>3</v>
          </cell>
          <cell r="U1933" t="str">
            <v>Kipp, William</v>
          </cell>
          <cell r="V1933" t="str">
            <v>wkipp</v>
          </cell>
          <cell r="W1933" t="str">
            <v>EMP-REF</v>
          </cell>
          <cell r="X1933" t="str">
            <v>Cameron, Elizabeth</v>
          </cell>
          <cell r="Y1933" t="str">
            <v>Delta Phi Kappa Sorority</v>
          </cell>
          <cell r="Z1933">
            <v>41</v>
          </cell>
          <cell r="AA1933" t="str">
            <v>C1</v>
          </cell>
          <cell r="AB1933">
            <v>117</v>
          </cell>
          <cell r="AC1933">
            <v>-6317</v>
          </cell>
          <cell r="AD1933" t="str">
            <v>679 Fairmont Ave</v>
          </cell>
          <cell r="AE1933" t="str">
            <v>#1</v>
          </cell>
          <cell r="AF1933" t="str">
            <v>Mountain View</v>
          </cell>
          <cell r="AG1933" t="str">
            <v>CA</v>
          </cell>
          <cell r="AH1933">
            <v>94041</v>
          </cell>
          <cell r="AI1933" t="str">
            <v>US</v>
          </cell>
          <cell r="AJ1933" t="str">
            <v xml:space="preserve"> </v>
          </cell>
          <cell r="AK1933" t="str">
            <v>R</v>
          </cell>
          <cell r="AL1933" t="str">
            <v>S</v>
          </cell>
          <cell r="AM1933" t="str">
            <v>N</v>
          </cell>
          <cell r="AN1933" t="str">
            <v>064-70-9541</v>
          </cell>
          <cell r="AO1933" t="str">
            <v>N</v>
          </cell>
          <cell r="AP1933" t="str">
            <v>COSTCENTER</v>
          </cell>
          <cell r="AQ1933" t="str">
            <v>E2</v>
          </cell>
          <cell r="AR1933" t="str">
            <v>AdWords Coordinator</v>
          </cell>
          <cell r="AS1933" t="str">
            <v>Online Ad Sales - NA</v>
          </cell>
          <cell r="AT1933">
            <v>151</v>
          </cell>
          <cell r="AU1933" t="str">
            <v>Sales - On-Line Ad Sales</v>
          </cell>
          <cell r="AW1933">
            <v>37879</v>
          </cell>
          <cell r="AX1933">
            <v>37879</v>
          </cell>
          <cell r="AY1933" t="str">
            <v>E2 - Sales - On-Line Ad Sales - AdWords Coordinator</v>
          </cell>
          <cell r="AZ1933" t="str">
            <v>Sales</v>
          </cell>
          <cell r="BA1933" t="str">
            <v>JOBCODE</v>
          </cell>
          <cell r="BB1933" t="str">
            <v>JOBCODE-PROM</v>
          </cell>
          <cell r="BC1933">
            <v>38033</v>
          </cell>
          <cell r="BD1933">
            <v>0.7</v>
          </cell>
          <cell r="BE1933">
            <v>0.3</v>
          </cell>
          <cell r="BF1933" t="str">
            <v>E</v>
          </cell>
          <cell r="BG1933">
            <v>1321</v>
          </cell>
          <cell r="BH1933">
            <v>11321</v>
          </cell>
          <cell r="BI1933">
            <v>1</v>
          </cell>
          <cell r="BJ1933">
            <v>37987</v>
          </cell>
          <cell r="BK1933" t="str">
            <v>SALARY</v>
          </cell>
          <cell r="BL1933" t="str">
            <v>SALARY-MRKT</v>
          </cell>
          <cell r="BM1933">
            <v>17</v>
          </cell>
          <cell r="BN1933">
            <v>2917</v>
          </cell>
          <cell r="BO1933" t="str">
            <v>E2 - Sales</v>
          </cell>
          <cell r="BP1933">
            <v>35000</v>
          </cell>
          <cell r="BQ1933" t="str">
            <v xml:space="preserve"> </v>
          </cell>
          <cell r="BR1933">
            <v>37987</v>
          </cell>
          <cell r="BS1933">
            <v>7.6999999999999999E-2</v>
          </cell>
          <cell r="BT1933">
            <v>30000</v>
          </cell>
          <cell r="BU1933">
            <v>50400</v>
          </cell>
          <cell r="BV1933">
            <v>61950</v>
          </cell>
          <cell r="BW1933">
            <v>4.7E-2</v>
          </cell>
          <cell r="BX1933">
            <v>6.2E-2</v>
          </cell>
          <cell r="BY1933">
            <v>45000</v>
          </cell>
          <cell r="BZ1933">
            <v>10000</v>
          </cell>
          <cell r="CA1933">
            <v>10000</v>
          </cell>
          <cell r="CB1933">
            <v>750</v>
          </cell>
          <cell r="CC1933">
            <v>750</v>
          </cell>
          <cell r="CD1933">
            <v>750</v>
          </cell>
          <cell r="CE1933">
            <v>750</v>
          </cell>
          <cell r="CF1933" t="str">
            <v>A</v>
          </cell>
          <cell r="CG1933">
            <v>22</v>
          </cell>
          <cell r="CH1933" t="str">
            <v xml:space="preserve"> </v>
          </cell>
          <cell r="CI1933" t="str">
            <v xml:space="preserve"> </v>
          </cell>
          <cell r="CJ1933" t="str">
            <v xml:space="preserve"> </v>
          </cell>
          <cell r="CK1933" t="str">
            <v xml:space="preserve"> </v>
          </cell>
          <cell r="CL1933" t="str">
            <v xml:space="preserve"> </v>
          </cell>
          <cell r="CM1933" t="str">
            <v>BS (University of Southern California) 03/ 3.6</v>
          </cell>
          <cell r="CN1933" t="str">
            <v>VERIFIED-NONE</v>
          </cell>
          <cell r="CP1933">
            <v>45000</v>
          </cell>
          <cell r="CQ1933">
            <v>37987</v>
          </cell>
          <cell r="CR1933">
            <v>35000</v>
          </cell>
          <cell r="CS1933">
            <v>37895</v>
          </cell>
          <cell r="CT1933">
            <v>35000</v>
          </cell>
          <cell r="CU1933">
            <v>37803</v>
          </cell>
          <cell r="CV1933" t="str">
            <v xml:space="preserve"> </v>
          </cell>
          <cell r="CW1933" t="str">
            <v xml:space="preserve"> </v>
          </cell>
          <cell r="CX1933" t="str">
            <v xml:space="preserve"> </v>
          </cell>
          <cell r="CY1933" t="str">
            <v xml:space="preserve"> </v>
          </cell>
          <cell r="CZ1933" t="str">
            <v>Sales - On-Line Ad Sales</v>
          </cell>
          <cell r="DA1933">
            <v>0</v>
          </cell>
          <cell r="DB1933">
            <v>90</v>
          </cell>
        </row>
        <row r="1934">
          <cell r="A1934">
            <v>2265</v>
          </cell>
          <cell r="B1934">
            <v>2265</v>
          </cell>
          <cell r="C1934">
            <v>7101</v>
          </cell>
          <cell r="D1934" t="str">
            <v>US-MTV-SAL</v>
          </cell>
          <cell r="E1934" t="str">
            <v>tolu</v>
          </cell>
          <cell r="F1934" t="str">
            <v>Tolu</v>
          </cell>
          <cell r="G1934" t="str">
            <v>E</v>
          </cell>
          <cell r="H1934" t="str">
            <v>Thomas</v>
          </cell>
          <cell r="I1934" t="str">
            <v>Tolu Thomas</v>
          </cell>
          <cell r="J1934" t="str">
            <v>Tolu E Thomas</v>
          </cell>
          <cell r="K1934" t="str">
            <v>Tolu</v>
          </cell>
          <cell r="L1934" t="str">
            <v>USD</v>
          </cell>
          <cell r="M1934" t="str">
            <v>Thomas, Tolu</v>
          </cell>
          <cell r="N1934" t="str">
            <v>M</v>
          </cell>
          <cell r="O1934">
            <v>29474</v>
          </cell>
          <cell r="P1934" t="str">
            <v>US</v>
          </cell>
          <cell r="Q1934" t="str">
            <v xml:space="preserve"> </v>
          </cell>
          <cell r="R1934" t="str">
            <v>AdWords Coordinator</v>
          </cell>
          <cell r="S1934" t="str">
            <v>EMPLOYEE</v>
          </cell>
          <cell r="T1934">
            <v>3</v>
          </cell>
          <cell r="U1934" t="str">
            <v>Kipp, William</v>
          </cell>
          <cell r="V1934" t="str">
            <v>wkipp</v>
          </cell>
          <cell r="W1934" t="str">
            <v>AGENCY TEMP-AGENCY AGENCY</v>
          </cell>
          <cell r="X1934" t="str">
            <v xml:space="preserve">   </v>
          </cell>
          <cell r="Y1934" t="str">
            <v>Veritasiti Corp</v>
          </cell>
          <cell r="Z1934">
            <v>41</v>
          </cell>
          <cell r="AA1934" t="str">
            <v>C1</v>
          </cell>
          <cell r="AB1934">
            <v>26</v>
          </cell>
          <cell r="AC1934">
            <v>-6321</v>
          </cell>
          <cell r="AD1934" t="str">
            <v>2250 Latham St</v>
          </cell>
          <cell r="AE1934" t="str">
            <v>Apt 34</v>
          </cell>
          <cell r="AF1934" t="str">
            <v>Mountain View</v>
          </cell>
          <cell r="AG1934" t="str">
            <v>CA</v>
          </cell>
          <cell r="AH1934">
            <v>94040</v>
          </cell>
          <cell r="AI1934" t="str">
            <v>US</v>
          </cell>
          <cell r="AJ1934" t="str">
            <v xml:space="preserve"> </v>
          </cell>
          <cell r="AK1934" t="str">
            <v>R</v>
          </cell>
          <cell r="AL1934" t="str">
            <v>S</v>
          </cell>
          <cell r="AM1934" t="str">
            <v>N</v>
          </cell>
          <cell r="AN1934" t="str">
            <v>547-71-2849</v>
          </cell>
          <cell r="AO1934" t="str">
            <v>N</v>
          </cell>
          <cell r="AP1934" t="str">
            <v>COSTCENTER</v>
          </cell>
          <cell r="AQ1934" t="str">
            <v>E2</v>
          </cell>
          <cell r="AR1934" t="str">
            <v>AdWords Coordinator</v>
          </cell>
          <cell r="AS1934" t="str">
            <v>Online Ad Sales - NA</v>
          </cell>
          <cell r="AT1934">
            <v>151</v>
          </cell>
          <cell r="AU1934" t="str">
            <v>Sales - On-Line Ad Sales</v>
          </cell>
          <cell r="AW1934">
            <v>37879</v>
          </cell>
          <cell r="AX1934">
            <v>37879</v>
          </cell>
          <cell r="AY1934" t="str">
            <v>E2 - Sales - On-Line Ad Sales - AdWords Coordinator</v>
          </cell>
          <cell r="AZ1934" t="str">
            <v>Sales</v>
          </cell>
          <cell r="BA1934" t="str">
            <v>JOBCODE</v>
          </cell>
          <cell r="BB1934" t="str">
            <v>JOBCODE-PROM</v>
          </cell>
          <cell r="BC1934">
            <v>38033</v>
          </cell>
          <cell r="BD1934">
            <v>0.7</v>
          </cell>
          <cell r="BE1934">
            <v>0.3</v>
          </cell>
          <cell r="BF1934" t="str">
            <v>E</v>
          </cell>
          <cell r="BG1934">
            <v>1327</v>
          </cell>
          <cell r="BH1934">
            <v>11327</v>
          </cell>
          <cell r="BI1934">
            <v>1</v>
          </cell>
          <cell r="BJ1934">
            <v>37987</v>
          </cell>
          <cell r="BK1934" t="str">
            <v>SALARY</v>
          </cell>
          <cell r="BL1934" t="str">
            <v>SALARY-MRKT</v>
          </cell>
          <cell r="BM1934">
            <v>17</v>
          </cell>
          <cell r="BN1934">
            <v>2917</v>
          </cell>
          <cell r="BO1934" t="str">
            <v>E2 - Sales</v>
          </cell>
          <cell r="BP1934">
            <v>35000</v>
          </cell>
          <cell r="BQ1934" t="str">
            <v xml:space="preserve"> </v>
          </cell>
          <cell r="BR1934">
            <v>37987</v>
          </cell>
          <cell r="BS1934">
            <v>7.6999999999999999E-2</v>
          </cell>
          <cell r="BT1934">
            <v>30000</v>
          </cell>
          <cell r="BU1934">
            <v>50400</v>
          </cell>
          <cell r="BV1934">
            <v>61950</v>
          </cell>
          <cell r="BW1934">
            <v>4.7E-2</v>
          </cell>
          <cell r="BX1934">
            <v>6.2E-2</v>
          </cell>
          <cell r="BY1934">
            <v>45000</v>
          </cell>
          <cell r="BZ1934">
            <v>10000</v>
          </cell>
          <cell r="CA1934">
            <v>10000</v>
          </cell>
          <cell r="CB1934">
            <v>750</v>
          </cell>
          <cell r="CC1934">
            <v>750</v>
          </cell>
          <cell r="CD1934">
            <v>750</v>
          </cell>
          <cell r="CE1934">
            <v>750</v>
          </cell>
          <cell r="CF1934" t="str">
            <v>B</v>
          </cell>
          <cell r="CG1934">
            <v>23</v>
          </cell>
          <cell r="CH1934" t="str">
            <v xml:space="preserve"> </v>
          </cell>
          <cell r="CI1934" t="str">
            <v xml:space="preserve"> </v>
          </cell>
          <cell r="CJ1934" t="str">
            <v xml:space="preserve"> </v>
          </cell>
          <cell r="CK1934" t="str">
            <v xml:space="preserve"> </v>
          </cell>
          <cell r="CL1934" t="str">
            <v xml:space="preserve"> </v>
          </cell>
          <cell r="CM1934" t="str">
            <v>BA (Stanford University) 02/ 3.28</v>
          </cell>
          <cell r="CN1934" t="str">
            <v>VERIFIED-NONE</v>
          </cell>
          <cell r="CP1934">
            <v>45000</v>
          </cell>
          <cell r="CQ1934">
            <v>37987</v>
          </cell>
          <cell r="CR1934">
            <v>35000</v>
          </cell>
          <cell r="CS1934">
            <v>37895</v>
          </cell>
          <cell r="CT1934">
            <v>35000</v>
          </cell>
          <cell r="CU1934">
            <v>37803</v>
          </cell>
          <cell r="CV1934" t="str">
            <v xml:space="preserve"> </v>
          </cell>
          <cell r="CW1934" t="str">
            <v xml:space="preserve"> </v>
          </cell>
          <cell r="CX1934" t="str">
            <v xml:space="preserve"> </v>
          </cell>
          <cell r="CY1934" t="str">
            <v xml:space="preserve"> </v>
          </cell>
          <cell r="CZ1934" t="str">
            <v>Sales - On-Line Ad Sales</v>
          </cell>
          <cell r="DA1934">
            <v>0</v>
          </cell>
          <cell r="DB1934">
            <v>90</v>
          </cell>
        </row>
        <row r="1935">
          <cell r="A1935">
            <v>2278</v>
          </cell>
          <cell r="B1935">
            <v>2278</v>
          </cell>
          <cell r="C1935">
            <v>7101</v>
          </cell>
          <cell r="D1935" t="str">
            <v>US-MTV-SAL</v>
          </cell>
          <cell r="E1935" t="str">
            <v>jchen</v>
          </cell>
          <cell r="F1935" t="str">
            <v>Julie</v>
          </cell>
          <cell r="G1935" t="str">
            <v>J.</v>
          </cell>
          <cell r="H1935" t="str">
            <v>Chen</v>
          </cell>
          <cell r="I1935" t="str">
            <v>Julie Chen</v>
          </cell>
          <cell r="J1935" t="str">
            <v>Julie J Chen</v>
          </cell>
          <cell r="K1935" t="str">
            <v>Julie</v>
          </cell>
          <cell r="L1935" t="str">
            <v>USD</v>
          </cell>
          <cell r="M1935" t="str">
            <v>Chen, Julie</v>
          </cell>
          <cell r="N1935" t="str">
            <v>F</v>
          </cell>
          <cell r="O1935">
            <v>29775</v>
          </cell>
          <cell r="P1935" t="str">
            <v>US</v>
          </cell>
          <cell r="Q1935" t="str">
            <v xml:space="preserve"> </v>
          </cell>
          <cell r="R1935" t="str">
            <v>AdWords Coordinator</v>
          </cell>
          <cell r="S1935" t="str">
            <v>EMPLOYEE</v>
          </cell>
          <cell r="T1935">
            <v>3</v>
          </cell>
          <cell r="U1935" t="str">
            <v>Kipp, William</v>
          </cell>
          <cell r="V1935" t="str">
            <v>wkipp</v>
          </cell>
          <cell r="W1935" t="str">
            <v>AGENCY TEMP-AGENCY AGENCY</v>
          </cell>
          <cell r="X1935" t="str">
            <v xml:space="preserve">   </v>
          </cell>
          <cell r="Y1935" t="str">
            <v xml:space="preserve"> </v>
          </cell>
          <cell r="Z1935">
            <v>41</v>
          </cell>
          <cell r="AA1935" t="str">
            <v>C1</v>
          </cell>
          <cell r="AB1935">
            <v>126</v>
          </cell>
          <cell r="AC1935" t="str">
            <v>650-623-5753</v>
          </cell>
          <cell r="AD1935" t="str">
            <v>128 W 41st Ave</v>
          </cell>
          <cell r="AE1935" t="str">
            <v xml:space="preserve"> </v>
          </cell>
          <cell r="AF1935" t="str">
            <v>San Mateo</v>
          </cell>
          <cell r="AG1935" t="str">
            <v>CA</v>
          </cell>
          <cell r="AH1935">
            <v>94403</v>
          </cell>
          <cell r="AI1935" t="str">
            <v>US</v>
          </cell>
          <cell r="AJ1935" t="str">
            <v>650-341-3378</v>
          </cell>
          <cell r="AK1935" t="str">
            <v>R</v>
          </cell>
          <cell r="AL1935" t="str">
            <v>S</v>
          </cell>
          <cell r="AM1935" t="str">
            <v>N</v>
          </cell>
          <cell r="AN1935" t="str">
            <v>622-68-6510</v>
          </cell>
          <cell r="AO1935" t="str">
            <v>N</v>
          </cell>
          <cell r="AP1935" t="str">
            <v>COSTCENTER</v>
          </cell>
          <cell r="AQ1935" t="str">
            <v>E2</v>
          </cell>
          <cell r="AR1935" t="str">
            <v>AdWords Coordinator</v>
          </cell>
          <cell r="AS1935" t="str">
            <v>Online Ad Sales - NA</v>
          </cell>
          <cell r="AT1935">
            <v>151</v>
          </cell>
          <cell r="AU1935" t="str">
            <v>Sales - On-Line Ad Sales</v>
          </cell>
          <cell r="AW1935">
            <v>37858</v>
          </cell>
          <cell r="AX1935">
            <v>37858</v>
          </cell>
          <cell r="AY1935" t="str">
            <v>E2 - Sales - On-Line Ad Sales - AdWords Coordinator</v>
          </cell>
          <cell r="AZ1935" t="str">
            <v>Sales</v>
          </cell>
          <cell r="BA1935" t="str">
            <v>JOBCODE</v>
          </cell>
          <cell r="BB1935" t="str">
            <v>JOBCODE-PROM</v>
          </cell>
          <cell r="BC1935">
            <v>37987</v>
          </cell>
          <cell r="BD1935">
            <v>0.7</v>
          </cell>
          <cell r="BE1935">
            <v>0.4</v>
          </cell>
          <cell r="BF1935" t="str">
            <v>E</v>
          </cell>
          <cell r="BG1935">
            <v>1280</v>
          </cell>
          <cell r="BH1935">
            <v>11280</v>
          </cell>
          <cell r="BI1935">
            <v>1</v>
          </cell>
          <cell r="BJ1935">
            <v>37987</v>
          </cell>
          <cell r="BK1935" t="str">
            <v>SALARY</v>
          </cell>
          <cell r="BL1935" t="str">
            <v>SALARY-PROM</v>
          </cell>
          <cell r="BM1935">
            <v>17</v>
          </cell>
          <cell r="BN1935">
            <v>2917</v>
          </cell>
          <cell r="BO1935" t="str">
            <v>E2 - Sales</v>
          </cell>
          <cell r="BP1935">
            <v>35000</v>
          </cell>
          <cell r="BQ1935" t="str">
            <v xml:space="preserve"> </v>
          </cell>
          <cell r="BR1935">
            <v>37987</v>
          </cell>
          <cell r="BS1935">
            <v>7.6999999999999999E-2</v>
          </cell>
          <cell r="BT1935">
            <v>30000</v>
          </cell>
          <cell r="BU1935">
            <v>50400</v>
          </cell>
          <cell r="BV1935">
            <v>61950</v>
          </cell>
          <cell r="BW1935">
            <v>4.7E-2</v>
          </cell>
          <cell r="BX1935">
            <v>6.2E-2</v>
          </cell>
          <cell r="BY1935">
            <v>45000</v>
          </cell>
          <cell r="BZ1935">
            <v>10000</v>
          </cell>
          <cell r="CA1935">
            <v>10000</v>
          </cell>
          <cell r="CB1935">
            <v>750</v>
          </cell>
          <cell r="CC1935">
            <v>750</v>
          </cell>
          <cell r="CD1935">
            <v>750</v>
          </cell>
          <cell r="CE1935">
            <v>750</v>
          </cell>
          <cell r="CF1935" t="str">
            <v>A</v>
          </cell>
          <cell r="CG1935">
            <v>22</v>
          </cell>
          <cell r="CH1935" t="str">
            <v xml:space="preserve"> </v>
          </cell>
          <cell r="CI1935" t="str">
            <v xml:space="preserve"> </v>
          </cell>
          <cell r="CJ1935" t="str">
            <v xml:space="preserve"> </v>
          </cell>
          <cell r="CK1935" t="str">
            <v xml:space="preserve"> </v>
          </cell>
          <cell r="CL1935" t="str">
            <v xml:space="preserve"> </v>
          </cell>
          <cell r="CM1935" t="str">
            <v>BA (Stanford University) 03/ 3.8</v>
          </cell>
          <cell r="CN1935" t="str">
            <v>VERIFIED-NONE</v>
          </cell>
          <cell r="CP1935">
            <v>45000</v>
          </cell>
          <cell r="CQ1935">
            <v>37987</v>
          </cell>
          <cell r="CR1935">
            <v>35000</v>
          </cell>
          <cell r="CS1935">
            <v>37895</v>
          </cell>
          <cell r="CT1935">
            <v>35000</v>
          </cell>
          <cell r="CU1935">
            <v>37803</v>
          </cell>
          <cell r="CV1935" t="str">
            <v xml:space="preserve"> </v>
          </cell>
          <cell r="CW1935" t="str">
            <v xml:space="preserve"> </v>
          </cell>
          <cell r="CX1935" t="str">
            <v xml:space="preserve"> </v>
          </cell>
          <cell r="CY1935" t="str">
            <v xml:space="preserve"> </v>
          </cell>
          <cell r="CZ1935" t="str">
            <v>Sales - On-Line Ad Sales</v>
          </cell>
          <cell r="DA1935">
            <v>0</v>
          </cell>
          <cell r="DB1935">
            <v>90</v>
          </cell>
        </row>
        <row r="1936">
          <cell r="A1936">
            <v>2797</v>
          </cell>
          <cell r="B1936">
            <v>2797</v>
          </cell>
          <cell r="C1936">
            <v>7101</v>
          </cell>
          <cell r="D1936" t="str">
            <v>US-MTV-SAL</v>
          </cell>
          <cell r="E1936" t="str">
            <v>riki</v>
          </cell>
          <cell r="F1936" t="str">
            <v>Aaron</v>
          </cell>
          <cell r="G1936" t="str">
            <v>Riki</v>
          </cell>
          <cell r="H1936" t="str">
            <v>Nakasuji</v>
          </cell>
          <cell r="I1936" t="str">
            <v>Riki Nakasuji</v>
          </cell>
          <cell r="J1936" t="str">
            <v>Aaron Riki Nakasuji</v>
          </cell>
          <cell r="K1936" t="str">
            <v>Riki</v>
          </cell>
          <cell r="L1936" t="str">
            <v>USD</v>
          </cell>
          <cell r="M1936" t="str">
            <v>Nakasuji, Riki</v>
          </cell>
          <cell r="N1936" t="str">
            <v>M</v>
          </cell>
          <cell r="O1936">
            <v>28544</v>
          </cell>
          <cell r="P1936" t="str">
            <v>US</v>
          </cell>
          <cell r="Q1936" t="str">
            <v xml:space="preserve"> </v>
          </cell>
          <cell r="R1936" t="str">
            <v>AdWords Coordinator</v>
          </cell>
          <cell r="S1936" t="str">
            <v>EMPLOYEE</v>
          </cell>
          <cell r="T1936">
            <v>3</v>
          </cell>
          <cell r="U1936" t="str">
            <v>Hoover, Hilary</v>
          </cell>
          <cell r="V1936" t="str">
            <v>hhoover</v>
          </cell>
          <cell r="W1936" t="str">
            <v>EMP-REF</v>
          </cell>
          <cell r="X1936" t="str">
            <v>Ho, Stephanie</v>
          </cell>
          <cell r="Y1936" t="str">
            <v>FireCracker Design</v>
          </cell>
          <cell r="Z1936">
            <v>41</v>
          </cell>
          <cell r="AA1936" t="str">
            <v>C1</v>
          </cell>
          <cell r="AB1936">
            <v>30</v>
          </cell>
          <cell r="AC1936" t="str">
            <v>650-623-5675</v>
          </cell>
          <cell r="AD1936" t="str">
            <v>22188 Orchard Court</v>
          </cell>
          <cell r="AE1936" t="str">
            <v xml:space="preserve"> </v>
          </cell>
          <cell r="AF1936" t="str">
            <v>Cupertino</v>
          </cell>
          <cell r="AG1936" t="str">
            <v>CA</v>
          </cell>
          <cell r="AH1936">
            <v>95014</v>
          </cell>
          <cell r="AI1936" t="str">
            <v>US</v>
          </cell>
          <cell r="AJ1936" t="str">
            <v xml:space="preserve"> </v>
          </cell>
          <cell r="AK1936" t="str">
            <v>R</v>
          </cell>
          <cell r="AL1936" t="str">
            <v>S</v>
          </cell>
          <cell r="AM1936" t="str">
            <v>N</v>
          </cell>
          <cell r="AN1936" t="str">
            <v>546-89-1650</v>
          </cell>
          <cell r="AO1936" t="str">
            <v>N</v>
          </cell>
          <cell r="AP1936" t="str">
            <v>COSTCENTER</v>
          </cell>
          <cell r="AQ1936" t="str">
            <v>E2</v>
          </cell>
          <cell r="AR1936" t="str">
            <v>AdWords Coordinator</v>
          </cell>
          <cell r="AS1936" t="str">
            <v>Online Ad Sales - NA</v>
          </cell>
          <cell r="AT1936">
            <v>151</v>
          </cell>
          <cell r="AU1936" t="str">
            <v>Sales - On-Line Ad Sales</v>
          </cell>
          <cell r="AW1936">
            <v>37830</v>
          </cell>
          <cell r="AX1936">
            <v>37830</v>
          </cell>
          <cell r="AY1936" t="str">
            <v>E2 - Sales - On-Line Ad Sales - AdWords Coordinator</v>
          </cell>
          <cell r="AZ1936" t="str">
            <v>Sales</v>
          </cell>
          <cell r="BA1936" t="str">
            <v>JOBCODE</v>
          </cell>
          <cell r="BB1936" t="str">
            <v>JOBCODE-PROM</v>
          </cell>
          <cell r="BC1936">
            <v>37970</v>
          </cell>
          <cell r="BD1936">
            <v>0.8</v>
          </cell>
          <cell r="BE1936">
            <v>0.4</v>
          </cell>
          <cell r="BF1936" t="str">
            <v>E</v>
          </cell>
          <cell r="BG1936">
            <v>1216</v>
          </cell>
          <cell r="BH1936">
            <v>11216</v>
          </cell>
          <cell r="BI1936">
            <v>1</v>
          </cell>
          <cell r="BJ1936">
            <v>37970</v>
          </cell>
          <cell r="BK1936" t="str">
            <v>SALARY</v>
          </cell>
          <cell r="BL1936" t="str">
            <v>SALARY-PROM</v>
          </cell>
          <cell r="BM1936">
            <v>17</v>
          </cell>
          <cell r="BN1936">
            <v>2917</v>
          </cell>
          <cell r="BO1936" t="str">
            <v>E2 - Sales</v>
          </cell>
          <cell r="BP1936">
            <v>35000</v>
          </cell>
          <cell r="BQ1936" t="str">
            <v xml:space="preserve"> </v>
          </cell>
          <cell r="BR1936">
            <v>37970</v>
          </cell>
          <cell r="BS1936">
            <v>7.6999999999999999E-2</v>
          </cell>
          <cell r="BT1936">
            <v>30000</v>
          </cell>
          <cell r="BU1936">
            <v>50400</v>
          </cell>
          <cell r="BV1936">
            <v>61950</v>
          </cell>
          <cell r="BW1936">
            <v>4.7E-2</v>
          </cell>
          <cell r="BX1936">
            <v>6.2E-2</v>
          </cell>
          <cell r="BY1936">
            <v>45000</v>
          </cell>
          <cell r="BZ1936">
            <v>10000</v>
          </cell>
          <cell r="CA1936">
            <v>10000</v>
          </cell>
          <cell r="CB1936">
            <v>950</v>
          </cell>
          <cell r="CC1936">
            <v>950</v>
          </cell>
          <cell r="CD1936">
            <v>950</v>
          </cell>
          <cell r="CE1936">
            <v>950</v>
          </cell>
          <cell r="CF1936" t="str">
            <v>A</v>
          </cell>
          <cell r="CG1936">
            <v>26</v>
          </cell>
          <cell r="CH1936" t="str">
            <v xml:space="preserve"> </v>
          </cell>
          <cell r="CI1936" t="str">
            <v xml:space="preserve"> </v>
          </cell>
          <cell r="CJ1936" t="str">
            <v xml:space="preserve"> </v>
          </cell>
          <cell r="CK1936" t="str">
            <v xml:space="preserve"> </v>
          </cell>
          <cell r="CL1936" t="str">
            <v xml:space="preserve"> </v>
          </cell>
          <cell r="CM1936" t="str">
            <v>BS (California Polytechnic State University, San Luis Obispo) 01/ 3.0</v>
          </cell>
          <cell r="CN1936" t="str">
            <v>VERIFIED-NONE</v>
          </cell>
          <cell r="CP1936">
            <v>45000</v>
          </cell>
          <cell r="CQ1936">
            <v>37987</v>
          </cell>
          <cell r="CR1936">
            <v>45000</v>
          </cell>
          <cell r="CS1936">
            <v>37895</v>
          </cell>
          <cell r="CT1936">
            <v>35000</v>
          </cell>
          <cell r="CU1936">
            <v>37803</v>
          </cell>
          <cell r="CV1936" t="str">
            <v xml:space="preserve"> </v>
          </cell>
          <cell r="CW1936" t="str">
            <v xml:space="preserve"> </v>
          </cell>
          <cell r="CX1936" t="str">
            <v xml:space="preserve"> </v>
          </cell>
          <cell r="CY1936" t="str">
            <v xml:space="preserve"> </v>
          </cell>
          <cell r="CZ1936" t="str">
            <v>Sales - On-Line Ad Sales</v>
          </cell>
          <cell r="DA1936">
            <v>0</v>
          </cell>
          <cell r="DB1936">
            <v>90</v>
          </cell>
        </row>
        <row r="1937">
          <cell r="A1937">
            <v>3140</v>
          </cell>
          <cell r="B1937">
            <v>3140</v>
          </cell>
          <cell r="C1937">
            <v>7101</v>
          </cell>
          <cell r="D1937" t="str">
            <v>US-MTV-SAL</v>
          </cell>
          <cell r="E1937" t="str">
            <v>darcy</v>
          </cell>
          <cell r="F1937" t="str">
            <v>Darcy</v>
          </cell>
          <cell r="G1937" t="str">
            <v>A</v>
          </cell>
          <cell r="H1937" t="str">
            <v>Lima</v>
          </cell>
          <cell r="I1937" t="str">
            <v>Darcy Lima</v>
          </cell>
          <cell r="J1937" t="str">
            <v>Darcy A Lima</v>
          </cell>
          <cell r="K1937" t="str">
            <v>Darcy</v>
          </cell>
          <cell r="L1937" t="str">
            <v>USD</v>
          </cell>
          <cell r="M1937" t="str">
            <v>Lima, Darcy</v>
          </cell>
          <cell r="N1937" t="str">
            <v>F</v>
          </cell>
          <cell r="O1937">
            <v>29602</v>
          </cell>
          <cell r="P1937" t="str">
            <v>US</v>
          </cell>
          <cell r="Q1937" t="str">
            <v xml:space="preserve"> </v>
          </cell>
          <cell r="R1937" t="str">
            <v>AdWords Coordinator</v>
          </cell>
          <cell r="S1937" t="str">
            <v>EMPLOYEE</v>
          </cell>
          <cell r="T1937">
            <v>3</v>
          </cell>
          <cell r="U1937" t="str">
            <v>Kipp, William</v>
          </cell>
          <cell r="V1937" t="str">
            <v>wkipp</v>
          </cell>
          <cell r="W1937" t="str">
            <v>EMP-REF</v>
          </cell>
          <cell r="X1937" t="str">
            <v>Balloun, Michele</v>
          </cell>
          <cell r="Y1937" t="str">
            <v xml:space="preserve"> </v>
          </cell>
          <cell r="Z1937">
            <v>41</v>
          </cell>
          <cell r="AA1937" t="str">
            <v>C1</v>
          </cell>
          <cell r="AB1937">
            <v>110</v>
          </cell>
          <cell r="AC1937">
            <v>-6307</v>
          </cell>
          <cell r="AD1937" t="str">
            <v>679 Fairmont Ave #1</v>
          </cell>
          <cell r="AE1937" t="str">
            <v xml:space="preserve"> </v>
          </cell>
          <cell r="AF1937" t="str">
            <v>Mountain View</v>
          </cell>
          <cell r="AG1937" t="str">
            <v>CA</v>
          </cell>
          <cell r="AH1937">
            <v>94041</v>
          </cell>
          <cell r="AI1937" t="str">
            <v>US</v>
          </cell>
          <cell r="AJ1937" t="str">
            <v xml:space="preserve"> </v>
          </cell>
          <cell r="AK1937" t="str">
            <v>R</v>
          </cell>
          <cell r="AL1937" t="str">
            <v>S</v>
          </cell>
          <cell r="AM1937" t="str">
            <v>N</v>
          </cell>
          <cell r="AN1937" t="str">
            <v>624-10-5928</v>
          </cell>
          <cell r="AO1937" t="str">
            <v>N</v>
          </cell>
          <cell r="AP1937" t="str">
            <v>COSTCENTER</v>
          </cell>
          <cell r="AQ1937" t="str">
            <v>E2</v>
          </cell>
          <cell r="AR1937" t="str">
            <v>AdWords Coordinator</v>
          </cell>
          <cell r="AS1937" t="str">
            <v>Online Ad Sales - NA</v>
          </cell>
          <cell r="AT1937">
            <v>151</v>
          </cell>
          <cell r="AU1937" t="str">
            <v>Sales - On-Line Ad Sales</v>
          </cell>
          <cell r="AW1937">
            <v>37872</v>
          </cell>
          <cell r="AX1937">
            <v>37872</v>
          </cell>
          <cell r="AY1937" t="str">
            <v>E2 - Sales - On-Line Ad Sales - AdWords Coordinator</v>
          </cell>
          <cell r="AZ1937" t="str">
            <v>Sales</v>
          </cell>
          <cell r="BA1937" t="str">
            <v>JOBCODE</v>
          </cell>
          <cell r="BB1937" t="str">
            <v>JOBCODE-PROM</v>
          </cell>
          <cell r="BC1937">
            <v>37987</v>
          </cell>
          <cell r="BD1937">
            <v>0.7</v>
          </cell>
          <cell r="BE1937">
            <v>0.4</v>
          </cell>
          <cell r="BF1937" t="str">
            <v>E</v>
          </cell>
          <cell r="BG1937">
            <v>1302</v>
          </cell>
          <cell r="BH1937">
            <v>11302</v>
          </cell>
          <cell r="BI1937">
            <v>1</v>
          </cell>
          <cell r="BJ1937">
            <v>37987</v>
          </cell>
          <cell r="BK1937" t="str">
            <v>SALARY</v>
          </cell>
          <cell r="BL1937" t="str">
            <v>SALARY-PROM</v>
          </cell>
          <cell r="BM1937">
            <v>17</v>
          </cell>
          <cell r="BN1937">
            <v>2917</v>
          </cell>
          <cell r="BO1937" t="str">
            <v>E2 - Sales</v>
          </cell>
          <cell r="BP1937">
            <v>35000</v>
          </cell>
          <cell r="BQ1937" t="str">
            <v xml:space="preserve"> </v>
          </cell>
          <cell r="BR1937">
            <v>37987</v>
          </cell>
          <cell r="BS1937">
            <v>7.6999999999999999E-2</v>
          </cell>
          <cell r="BT1937">
            <v>30000</v>
          </cell>
          <cell r="BU1937">
            <v>50400</v>
          </cell>
          <cell r="BV1937">
            <v>61950</v>
          </cell>
          <cell r="BW1937">
            <v>4.7E-2</v>
          </cell>
          <cell r="BX1937">
            <v>6.2E-2</v>
          </cell>
          <cell r="BY1937">
            <v>45000</v>
          </cell>
          <cell r="BZ1937">
            <v>10000</v>
          </cell>
          <cell r="CA1937">
            <v>10000</v>
          </cell>
          <cell r="CB1937">
            <v>750</v>
          </cell>
          <cell r="CC1937">
            <v>750</v>
          </cell>
          <cell r="CD1937">
            <v>750</v>
          </cell>
          <cell r="CE1937">
            <v>750</v>
          </cell>
          <cell r="CF1937" t="str">
            <v>W</v>
          </cell>
          <cell r="CG1937">
            <v>23</v>
          </cell>
          <cell r="CH1937" t="str">
            <v xml:space="preserve"> </v>
          </cell>
          <cell r="CI1937" t="str">
            <v xml:space="preserve"> </v>
          </cell>
          <cell r="CJ1937" t="str">
            <v xml:space="preserve"> </v>
          </cell>
          <cell r="CK1937" t="str">
            <v xml:space="preserve"> </v>
          </cell>
          <cell r="CL1937" t="str">
            <v xml:space="preserve"> </v>
          </cell>
          <cell r="CM1937" t="str">
            <v>BA (Stanford University) 03/ 3.75</v>
          </cell>
          <cell r="CN1937" t="str">
            <v>VERIFIED-NONE</v>
          </cell>
          <cell r="CP1937">
            <v>45000</v>
          </cell>
          <cell r="CQ1937">
            <v>37987</v>
          </cell>
          <cell r="CR1937">
            <v>35000</v>
          </cell>
          <cell r="CS1937">
            <v>37895</v>
          </cell>
          <cell r="CT1937">
            <v>35000</v>
          </cell>
          <cell r="CU1937">
            <v>37803</v>
          </cell>
          <cell r="CV1937" t="str">
            <v xml:space="preserve"> </v>
          </cell>
          <cell r="CW1937" t="str">
            <v xml:space="preserve"> </v>
          </cell>
          <cell r="CX1937" t="str">
            <v xml:space="preserve"> </v>
          </cell>
          <cell r="CY1937" t="str">
            <v xml:space="preserve"> </v>
          </cell>
          <cell r="CZ1937" t="str">
            <v>Sales - On-Line Ad Sales</v>
          </cell>
          <cell r="DA1937">
            <v>0</v>
          </cell>
          <cell r="DB1937">
            <v>90</v>
          </cell>
        </row>
        <row r="1938">
          <cell r="A1938">
            <v>3144</v>
          </cell>
          <cell r="B1938">
            <v>3144</v>
          </cell>
          <cell r="C1938">
            <v>7101</v>
          </cell>
          <cell r="D1938" t="str">
            <v>US-MTV-SAL</v>
          </cell>
          <cell r="E1938" t="str">
            <v>sarahp</v>
          </cell>
          <cell r="F1938" t="str">
            <v>Sarah</v>
          </cell>
          <cell r="G1938" t="str">
            <v xml:space="preserve"> </v>
          </cell>
          <cell r="H1938" t="str">
            <v>Peterson</v>
          </cell>
          <cell r="I1938" t="str">
            <v>Sarah Peterson</v>
          </cell>
          <cell r="J1938" t="str">
            <v>Sarah Peterson</v>
          </cell>
          <cell r="K1938" t="str">
            <v>Sarah</v>
          </cell>
          <cell r="L1938" t="str">
            <v>USD</v>
          </cell>
          <cell r="M1938" t="str">
            <v>Peterson, Sarah</v>
          </cell>
          <cell r="N1938" t="str">
            <v>F</v>
          </cell>
          <cell r="O1938">
            <v>29449</v>
          </cell>
          <cell r="P1938" t="str">
            <v>US</v>
          </cell>
          <cell r="Q1938" t="str">
            <v xml:space="preserve"> </v>
          </cell>
          <cell r="R1938" t="str">
            <v>AdWords Coordinator</v>
          </cell>
          <cell r="S1938" t="str">
            <v>EMPLOYEE</v>
          </cell>
          <cell r="T1938">
            <v>3</v>
          </cell>
          <cell r="U1938" t="str">
            <v>Hoover, Hilary</v>
          </cell>
          <cell r="V1938" t="str">
            <v>hhoover</v>
          </cell>
          <cell r="W1938" t="str">
            <v>EMP-REF</v>
          </cell>
          <cell r="X1938" t="str">
            <v>White, Emily</v>
          </cell>
          <cell r="Y1938" t="str">
            <v>Cadwalader Wickersham &amp; Taft, LLP</v>
          </cell>
          <cell r="Z1938">
            <v>41</v>
          </cell>
          <cell r="AA1938" t="str">
            <v>C1</v>
          </cell>
          <cell r="AB1938">
            <v>31</v>
          </cell>
          <cell r="AC1938">
            <v>-7039</v>
          </cell>
          <cell r="AD1938" t="str">
            <v>889 Colorado Ave</v>
          </cell>
          <cell r="AE1938" t="str">
            <v xml:space="preserve"> </v>
          </cell>
          <cell r="AF1938" t="str">
            <v>Palo Alto</v>
          </cell>
          <cell r="AG1938" t="str">
            <v>CA</v>
          </cell>
          <cell r="AH1938">
            <v>94303</v>
          </cell>
          <cell r="AI1938" t="str">
            <v>US</v>
          </cell>
          <cell r="AJ1938" t="str">
            <v xml:space="preserve"> </v>
          </cell>
          <cell r="AK1938" t="str">
            <v>R</v>
          </cell>
          <cell r="AL1938" t="str">
            <v>S</v>
          </cell>
          <cell r="AM1938" t="str">
            <v>N</v>
          </cell>
          <cell r="AN1938" t="str">
            <v>534-04-8337</v>
          </cell>
          <cell r="AO1938" t="str">
            <v>N</v>
          </cell>
          <cell r="AP1938" t="str">
            <v>COSTCENTER</v>
          </cell>
          <cell r="AQ1938" t="str">
            <v>E2</v>
          </cell>
          <cell r="AR1938" t="str">
            <v>AdWords Coordinator</v>
          </cell>
          <cell r="AS1938" t="str">
            <v>Online Ad Sales - NA</v>
          </cell>
          <cell r="AT1938">
            <v>151</v>
          </cell>
          <cell r="AU1938" t="str">
            <v>Sales - On-Line Ad Sales</v>
          </cell>
          <cell r="AW1938">
            <v>37900</v>
          </cell>
          <cell r="AX1938">
            <v>37900</v>
          </cell>
          <cell r="AY1938" t="str">
            <v>E2 - Sales - On-Line Ad Sales - AdWords Coordinator</v>
          </cell>
          <cell r="AZ1938" t="str">
            <v>Sales</v>
          </cell>
          <cell r="BA1938" t="str">
            <v>JOBCODE</v>
          </cell>
          <cell r="BB1938" t="str">
            <v>JOBCODE-PROM</v>
          </cell>
          <cell r="BC1938">
            <v>38062</v>
          </cell>
          <cell r="BD1938">
            <v>0.6</v>
          </cell>
          <cell r="BE1938">
            <v>0.9</v>
          </cell>
          <cell r="BF1938" t="str">
            <v>E</v>
          </cell>
          <cell r="BG1938">
            <v>1373</v>
          </cell>
          <cell r="BH1938">
            <v>11373</v>
          </cell>
          <cell r="BI1938">
            <v>1</v>
          </cell>
          <cell r="BJ1938">
            <v>37987</v>
          </cell>
          <cell r="BK1938" t="str">
            <v>SALARY</v>
          </cell>
          <cell r="BL1938" t="str">
            <v>SALARY-MRKT</v>
          </cell>
          <cell r="BM1938">
            <v>17</v>
          </cell>
          <cell r="BN1938">
            <v>2917</v>
          </cell>
          <cell r="BO1938" t="str">
            <v>E2 - Sales</v>
          </cell>
          <cell r="BP1938">
            <v>35000</v>
          </cell>
          <cell r="BQ1938" t="str">
            <v xml:space="preserve"> </v>
          </cell>
          <cell r="BR1938">
            <v>37987</v>
          </cell>
          <cell r="BS1938">
            <v>7.6999999999999999E-2</v>
          </cell>
          <cell r="BT1938">
            <v>30000</v>
          </cell>
          <cell r="BU1938">
            <v>50400</v>
          </cell>
          <cell r="BV1938">
            <v>61950</v>
          </cell>
          <cell r="BW1938">
            <v>4.7E-2</v>
          </cell>
          <cell r="BX1938">
            <v>6.2E-2</v>
          </cell>
          <cell r="BY1938">
            <v>45000</v>
          </cell>
          <cell r="BZ1938">
            <v>10000</v>
          </cell>
          <cell r="CA1938">
            <v>10000</v>
          </cell>
          <cell r="CB1938">
            <v>750</v>
          </cell>
          <cell r="CC1938">
            <v>750</v>
          </cell>
          <cell r="CD1938">
            <v>750</v>
          </cell>
          <cell r="CE1938">
            <v>750</v>
          </cell>
          <cell r="CF1938" t="str">
            <v>W</v>
          </cell>
          <cell r="CG1938">
            <v>23</v>
          </cell>
          <cell r="CH1938" t="str">
            <v xml:space="preserve"> </v>
          </cell>
          <cell r="CI1938" t="str">
            <v xml:space="preserve"> </v>
          </cell>
          <cell r="CJ1938" t="str">
            <v xml:space="preserve"> </v>
          </cell>
          <cell r="CK1938" t="str">
            <v xml:space="preserve"> </v>
          </cell>
          <cell r="CL1938" t="str">
            <v xml:space="preserve"> </v>
          </cell>
          <cell r="CM1938" t="str">
            <v>BS (Yale University) 02/ 3.56</v>
          </cell>
          <cell r="CN1938" t="str">
            <v>VERIFIED-NONE</v>
          </cell>
          <cell r="CP1938">
            <v>45000</v>
          </cell>
          <cell r="CQ1938">
            <v>37987</v>
          </cell>
          <cell r="CR1938">
            <v>35000</v>
          </cell>
          <cell r="CS1938">
            <v>37895</v>
          </cell>
          <cell r="CT1938" t="str">
            <v xml:space="preserve"> </v>
          </cell>
          <cell r="CU1938" t="str">
            <v xml:space="preserve"> </v>
          </cell>
          <cell r="CV1938" t="str">
            <v xml:space="preserve"> </v>
          </cell>
          <cell r="CW1938" t="str">
            <v xml:space="preserve"> </v>
          </cell>
          <cell r="CX1938" t="str">
            <v xml:space="preserve"> </v>
          </cell>
          <cell r="CY1938" t="str">
            <v xml:space="preserve"> </v>
          </cell>
          <cell r="CZ1938" t="str">
            <v>Sales - On-Line Ad Sales</v>
          </cell>
          <cell r="DA1938">
            <v>0</v>
          </cell>
          <cell r="DB1938">
            <v>90</v>
          </cell>
        </row>
        <row r="1939">
          <cell r="A1939">
            <v>3149</v>
          </cell>
          <cell r="B1939">
            <v>3149</v>
          </cell>
          <cell r="C1939">
            <v>7101</v>
          </cell>
          <cell r="D1939" t="str">
            <v>US-MTV-SAL</v>
          </cell>
          <cell r="E1939" t="str">
            <v>ffrausto</v>
          </cell>
          <cell r="F1939" t="str">
            <v>Frank</v>
          </cell>
          <cell r="G1939" t="str">
            <v>J</v>
          </cell>
          <cell r="H1939" t="str">
            <v>Frausto</v>
          </cell>
          <cell r="I1939" t="str">
            <v>Frank Frausto</v>
          </cell>
          <cell r="J1939" t="str">
            <v>Frank J. Frausto</v>
          </cell>
          <cell r="K1939" t="str">
            <v>Frank</v>
          </cell>
          <cell r="L1939" t="str">
            <v>USD</v>
          </cell>
          <cell r="M1939" t="str">
            <v>Frausto, Frank</v>
          </cell>
          <cell r="N1939" t="str">
            <v>M</v>
          </cell>
          <cell r="O1939">
            <v>29878</v>
          </cell>
          <cell r="P1939" t="str">
            <v>US</v>
          </cell>
          <cell r="Q1939" t="str">
            <v xml:space="preserve"> </v>
          </cell>
          <cell r="R1939" t="str">
            <v>AdWords Coordinator</v>
          </cell>
          <cell r="S1939" t="str">
            <v>EMPLOYEE</v>
          </cell>
          <cell r="T1939">
            <v>3</v>
          </cell>
          <cell r="U1939" t="str">
            <v>Hoover, Hilary</v>
          </cell>
          <cell r="V1939" t="str">
            <v>hhoover</v>
          </cell>
          <cell r="W1939" t="str">
            <v>JOBS-AT-GOOGLE TEMP-AGENCY JOBS-AT-GOOGLE</v>
          </cell>
          <cell r="X1939" t="str">
            <v xml:space="preserve">   </v>
          </cell>
          <cell r="Y1939" t="str">
            <v>MetLife</v>
          </cell>
          <cell r="Z1939">
            <v>41</v>
          </cell>
          <cell r="AA1939" t="str">
            <v>C1</v>
          </cell>
          <cell r="AB1939">
            <v>221</v>
          </cell>
          <cell r="AC1939">
            <v>-6303</v>
          </cell>
          <cell r="AD1939" t="str">
            <v>809 N. Capitol Ave.</v>
          </cell>
          <cell r="AE1939" t="str">
            <v>Apt. #4</v>
          </cell>
          <cell r="AF1939" t="str">
            <v>San Jose</v>
          </cell>
          <cell r="AG1939" t="str">
            <v>CA</v>
          </cell>
          <cell r="AH1939">
            <v>95133</v>
          </cell>
          <cell r="AI1939" t="str">
            <v>US</v>
          </cell>
          <cell r="AJ1939" t="str">
            <v xml:space="preserve"> </v>
          </cell>
          <cell r="AK1939" t="str">
            <v>R</v>
          </cell>
          <cell r="AL1939" t="str">
            <v>S</v>
          </cell>
          <cell r="AM1939" t="str">
            <v>N</v>
          </cell>
          <cell r="AN1939" t="str">
            <v>566-93-6393</v>
          </cell>
          <cell r="AO1939" t="str">
            <v>N</v>
          </cell>
          <cell r="AP1939" t="str">
            <v>COSTCENTER</v>
          </cell>
          <cell r="AQ1939" t="str">
            <v>E2</v>
          </cell>
          <cell r="AR1939" t="str">
            <v>AdWords Coordinator</v>
          </cell>
          <cell r="AS1939" t="str">
            <v>Online Ad Sales - NA</v>
          </cell>
          <cell r="AT1939">
            <v>151</v>
          </cell>
          <cell r="AU1939" t="str">
            <v>Sales - On-Line Ad Sales</v>
          </cell>
          <cell r="AW1939">
            <v>37872</v>
          </cell>
          <cell r="AX1939">
            <v>37872</v>
          </cell>
          <cell r="AY1939" t="str">
            <v>E2 - Sales - On-Line Ad Sales - AdWords Coordinator</v>
          </cell>
          <cell r="AZ1939" t="str">
            <v>Sales</v>
          </cell>
          <cell r="BA1939" t="str">
            <v>JOBCODE</v>
          </cell>
          <cell r="BB1939" t="str">
            <v>JOBCODE-PROM</v>
          </cell>
          <cell r="BC1939">
            <v>37987</v>
          </cell>
          <cell r="BD1939">
            <v>0.7</v>
          </cell>
          <cell r="BE1939">
            <v>0.4</v>
          </cell>
          <cell r="BF1939" t="str">
            <v>E</v>
          </cell>
          <cell r="BG1939">
            <v>1300</v>
          </cell>
          <cell r="BH1939">
            <v>11300</v>
          </cell>
          <cell r="BI1939">
            <v>1</v>
          </cell>
          <cell r="BJ1939">
            <v>37987</v>
          </cell>
          <cell r="BK1939" t="str">
            <v>SALARY</v>
          </cell>
          <cell r="BL1939" t="str">
            <v>SALARY-PROM</v>
          </cell>
          <cell r="BM1939">
            <v>17</v>
          </cell>
          <cell r="BN1939">
            <v>2917</v>
          </cell>
          <cell r="BO1939" t="str">
            <v>E2 - Sales</v>
          </cell>
          <cell r="BP1939">
            <v>35000</v>
          </cell>
          <cell r="BQ1939" t="str">
            <v xml:space="preserve"> </v>
          </cell>
          <cell r="BR1939">
            <v>37987</v>
          </cell>
          <cell r="BS1939">
            <v>7.6999999999999999E-2</v>
          </cell>
          <cell r="BT1939">
            <v>30000</v>
          </cell>
          <cell r="BU1939">
            <v>50400</v>
          </cell>
          <cell r="BV1939">
            <v>61950</v>
          </cell>
          <cell r="BW1939">
            <v>4.7E-2</v>
          </cell>
          <cell r="BX1939">
            <v>6.2E-2</v>
          </cell>
          <cell r="BY1939">
            <v>45000</v>
          </cell>
          <cell r="BZ1939">
            <v>10000</v>
          </cell>
          <cell r="CA1939">
            <v>10000</v>
          </cell>
          <cell r="CB1939">
            <v>750</v>
          </cell>
          <cell r="CC1939">
            <v>750</v>
          </cell>
          <cell r="CD1939">
            <v>750</v>
          </cell>
          <cell r="CE1939">
            <v>750</v>
          </cell>
          <cell r="CF1939" t="str">
            <v>H</v>
          </cell>
          <cell r="CG1939">
            <v>22</v>
          </cell>
          <cell r="CH1939" t="str">
            <v xml:space="preserve"> </v>
          </cell>
          <cell r="CI1939" t="str">
            <v xml:space="preserve"> </v>
          </cell>
          <cell r="CJ1939" t="str">
            <v xml:space="preserve"> </v>
          </cell>
          <cell r="CK1939" t="str">
            <v xml:space="preserve"> </v>
          </cell>
          <cell r="CL1939" t="str">
            <v xml:space="preserve"> </v>
          </cell>
          <cell r="CM1939" t="str">
            <v>BS (San Jose State University) 03/ 3.73</v>
          </cell>
          <cell r="CN1939" t="str">
            <v>VERIFIED-NONE</v>
          </cell>
          <cell r="CP1939">
            <v>45000</v>
          </cell>
          <cell r="CQ1939">
            <v>37987</v>
          </cell>
          <cell r="CR1939">
            <v>35000</v>
          </cell>
          <cell r="CS1939">
            <v>37895</v>
          </cell>
          <cell r="CT1939">
            <v>35000</v>
          </cell>
          <cell r="CU1939">
            <v>37803</v>
          </cell>
          <cell r="CV1939" t="str">
            <v xml:space="preserve"> </v>
          </cell>
          <cell r="CW1939" t="str">
            <v xml:space="preserve"> </v>
          </cell>
          <cell r="CX1939" t="str">
            <v xml:space="preserve"> </v>
          </cell>
          <cell r="CY1939" t="str">
            <v xml:space="preserve"> </v>
          </cell>
          <cell r="CZ1939" t="str">
            <v>Sales - On-Line Ad Sales</v>
          </cell>
          <cell r="DA1939">
            <v>0</v>
          </cell>
          <cell r="DB1939">
            <v>90</v>
          </cell>
        </row>
        <row r="1940">
          <cell r="A1940">
            <v>3185</v>
          </cell>
          <cell r="B1940">
            <v>3185</v>
          </cell>
          <cell r="C1940">
            <v>7101</v>
          </cell>
          <cell r="D1940" t="str">
            <v>US-MTV-SAL</v>
          </cell>
          <cell r="E1940" t="str">
            <v>janechen</v>
          </cell>
          <cell r="F1940" t="str">
            <v>Jane</v>
          </cell>
          <cell r="G1940" t="str">
            <v>H</v>
          </cell>
          <cell r="H1940" t="str">
            <v>Chen</v>
          </cell>
          <cell r="I1940" t="str">
            <v>Jane Chen</v>
          </cell>
          <cell r="J1940" t="str">
            <v>Jane H Chen</v>
          </cell>
          <cell r="K1940" t="str">
            <v>Jane</v>
          </cell>
          <cell r="L1940" t="str">
            <v>USD</v>
          </cell>
          <cell r="M1940" t="str">
            <v>Chen, Jane</v>
          </cell>
          <cell r="N1940" t="str">
            <v>F</v>
          </cell>
          <cell r="O1940">
            <v>29401</v>
          </cell>
          <cell r="P1940" t="str">
            <v>US</v>
          </cell>
          <cell r="Q1940" t="str">
            <v xml:space="preserve"> </v>
          </cell>
          <cell r="R1940" t="str">
            <v>AdWords Coordinator</v>
          </cell>
          <cell r="S1940" t="str">
            <v>EMPLOYEE</v>
          </cell>
          <cell r="T1940">
            <v>3</v>
          </cell>
          <cell r="U1940" t="str">
            <v>Hoover, Hilary</v>
          </cell>
          <cell r="V1940" t="str">
            <v>hhoover</v>
          </cell>
          <cell r="W1940" t="str">
            <v>EMP-REF</v>
          </cell>
          <cell r="X1940" t="str">
            <v>Kim, Bernadette</v>
          </cell>
          <cell r="Y1940" t="str">
            <v xml:space="preserve"> </v>
          </cell>
          <cell r="Z1940">
            <v>41</v>
          </cell>
          <cell r="AA1940" t="str">
            <v>C1</v>
          </cell>
          <cell r="AB1940">
            <v>222</v>
          </cell>
          <cell r="AC1940">
            <v>-6304</v>
          </cell>
          <cell r="AD1940" t="str">
            <v>653 Aberdeen Ct</v>
          </cell>
          <cell r="AE1940" t="str">
            <v xml:space="preserve"> </v>
          </cell>
          <cell r="AF1940" t="str">
            <v>Milpitas</v>
          </cell>
          <cell r="AG1940" t="str">
            <v>CA</v>
          </cell>
          <cell r="AH1940">
            <v>95053</v>
          </cell>
          <cell r="AI1940" t="str">
            <v>US</v>
          </cell>
          <cell r="AJ1940" t="str">
            <v xml:space="preserve"> </v>
          </cell>
          <cell r="AK1940" t="str">
            <v>R</v>
          </cell>
          <cell r="AL1940" t="str">
            <v>S</v>
          </cell>
          <cell r="AM1940" t="str">
            <v>N</v>
          </cell>
          <cell r="AN1940" t="str">
            <v>566-87-4651</v>
          </cell>
          <cell r="AO1940" t="str">
            <v>N</v>
          </cell>
          <cell r="AP1940" t="str">
            <v>COSTCENTER</v>
          </cell>
          <cell r="AQ1940" t="str">
            <v>E2</v>
          </cell>
          <cell r="AR1940" t="str">
            <v>AdWords Coordinator</v>
          </cell>
          <cell r="AS1940" t="str">
            <v>Online Ad Sales - NA</v>
          </cell>
          <cell r="AT1940">
            <v>151</v>
          </cell>
          <cell r="AU1940" t="str">
            <v>Sales - On-Line Ad Sales</v>
          </cell>
          <cell r="AW1940">
            <v>37872</v>
          </cell>
          <cell r="AX1940">
            <v>37872</v>
          </cell>
          <cell r="AY1940" t="str">
            <v>E2 - Sales - On-Line Ad Sales - AdWords Coordinator</v>
          </cell>
          <cell r="AZ1940" t="str">
            <v>Sales</v>
          </cell>
          <cell r="BA1940" t="str">
            <v>JOBCODE</v>
          </cell>
          <cell r="BB1940" t="str">
            <v>JOBCODE-PROM</v>
          </cell>
          <cell r="BC1940">
            <v>37987</v>
          </cell>
          <cell r="BD1940">
            <v>0.7</v>
          </cell>
          <cell r="BE1940">
            <v>0.4</v>
          </cell>
          <cell r="BF1940" t="str">
            <v>E</v>
          </cell>
          <cell r="BG1940">
            <v>1297</v>
          </cell>
          <cell r="BH1940">
            <v>11297</v>
          </cell>
          <cell r="BI1940">
            <v>1</v>
          </cell>
          <cell r="BJ1940">
            <v>37987</v>
          </cell>
          <cell r="BK1940" t="str">
            <v>SALARY</v>
          </cell>
          <cell r="BL1940" t="str">
            <v>SALARY-PROM</v>
          </cell>
          <cell r="BM1940">
            <v>17</v>
          </cell>
          <cell r="BN1940">
            <v>2917</v>
          </cell>
          <cell r="BO1940" t="str">
            <v>E2 - Sales</v>
          </cell>
          <cell r="BP1940">
            <v>35000</v>
          </cell>
          <cell r="BQ1940" t="str">
            <v xml:space="preserve"> </v>
          </cell>
          <cell r="BR1940">
            <v>37987</v>
          </cell>
          <cell r="BS1940">
            <v>7.6999999999999999E-2</v>
          </cell>
          <cell r="BT1940">
            <v>30000</v>
          </cell>
          <cell r="BU1940">
            <v>50400</v>
          </cell>
          <cell r="BV1940">
            <v>61950</v>
          </cell>
          <cell r="BW1940">
            <v>4.7E-2</v>
          </cell>
          <cell r="BX1940">
            <v>6.2E-2</v>
          </cell>
          <cell r="BY1940">
            <v>45000</v>
          </cell>
          <cell r="BZ1940">
            <v>10000</v>
          </cell>
          <cell r="CA1940">
            <v>10000</v>
          </cell>
          <cell r="CB1940">
            <v>750</v>
          </cell>
          <cell r="CC1940">
            <v>750</v>
          </cell>
          <cell r="CD1940">
            <v>750</v>
          </cell>
          <cell r="CE1940">
            <v>750</v>
          </cell>
          <cell r="CF1940" t="str">
            <v>A</v>
          </cell>
          <cell r="CG1940">
            <v>23</v>
          </cell>
          <cell r="CH1940" t="str">
            <v xml:space="preserve"> </v>
          </cell>
          <cell r="CI1940" t="str">
            <v xml:space="preserve"> </v>
          </cell>
          <cell r="CJ1940" t="str">
            <v xml:space="preserve"> </v>
          </cell>
          <cell r="CK1940" t="str">
            <v xml:space="preserve"> </v>
          </cell>
          <cell r="CL1940" t="str">
            <v xml:space="preserve"> </v>
          </cell>
          <cell r="CM1940" t="str">
            <v>BA (University of California, Berkeley) 03/ 3.06</v>
          </cell>
          <cell r="CN1940" t="str">
            <v>VERIFIED-NONE</v>
          </cell>
          <cell r="CP1940">
            <v>45000</v>
          </cell>
          <cell r="CQ1940">
            <v>37987</v>
          </cell>
          <cell r="CR1940">
            <v>35000</v>
          </cell>
          <cell r="CS1940">
            <v>37895</v>
          </cell>
          <cell r="CT1940">
            <v>35000</v>
          </cell>
          <cell r="CU1940">
            <v>37803</v>
          </cell>
          <cell r="CV1940" t="str">
            <v xml:space="preserve"> </v>
          </cell>
          <cell r="CW1940" t="str">
            <v xml:space="preserve"> </v>
          </cell>
          <cell r="CX1940" t="str">
            <v xml:space="preserve"> </v>
          </cell>
          <cell r="CY1940" t="str">
            <v xml:space="preserve"> </v>
          </cell>
          <cell r="CZ1940" t="str">
            <v>Sales - On-Line Ad Sales</v>
          </cell>
          <cell r="DA1940">
            <v>0</v>
          </cell>
          <cell r="DB1940">
            <v>90</v>
          </cell>
        </row>
        <row r="1941">
          <cell r="A1941">
            <v>3192</v>
          </cell>
          <cell r="B1941">
            <v>3192</v>
          </cell>
          <cell r="C1941">
            <v>7101</v>
          </cell>
          <cell r="D1941" t="str">
            <v>US-MTV-SAL</v>
          </cell>
          <cell r="E1941" t="str">
            <v>achen</v>
          </cell>
          <cell r="F1941" t="str">
            <v>Andrea</v>
          </cell>
          <cell r="G1941" t="str">
            <v xml:space="preserve"> </v>
          </cell>
          <cell r="H1941" t="str">
            <v>Chen</v>
          </cell>
          <cell r="I1941" t="str">
            <v>Andrea Chen</v>
          </cell>
          <cell r="J1941" t="str">
            <v>Andrea Chen</v>
          </cell>
          <cell r="K1941" t="str">
            <v>Andrea</v>
          </cell>
          <cell r="L1941" t="str">
            <v>USD</v>
          </cell>
          <cell r="M1941" t="str">
            <v>Chen, Andrea</v>
          </cell>
          <cell r="N1941" t="str">
            <v>F</v>
          </cell>
          <cell r="O1941">
            <v>29684</v>
          </cell>
          <cell r="P1941" t="str">
            <v>US</v>
          </cell>
          <cell r="Q1941" t="str">
            <v xml:space="preserve"> </v>
          </cell>
          <cell r="R1941" t="str">
            <v>AdWords Coordinator</v>
          </cell>
          <cell r="S1941" t="str">
            <v>EMPLOYEE</v>
          </cell>
          <cell r="T1941">
            <v>3</v>
          </cell>
          <cell r="U1941" t="str">
            <v>Hoover, Hilary</v>
          </cell>
          <cell r="V1941" t="str">
            <v>hhoover</v>
          </cell>
          <cell r="W1941" t="str">
            <v>EMP-REF</v>
          </cell>
          <cell r="X1941" t="str">
            <v>Kabir, Naveen</v>
          </cell>
          <cell r="Y1941" t="str">
            <v>Bollard Dining Society</v>
          </cell>
          <cell r="Z1941">
            <v>41</v>
          </cell>
          <cell r="AA1941" t="str">
            <v>C1</v>
          </cell>
          <cell r="AB1941" t="str">
            <v>225/226</v>
          </cell>
          <cell r="AC1941">
            <v>-6372</v>
          </cell>
          <cell r="AD1941" t="str">
            <v>2990 Hallmark Dr</v>
          </cell>
          <cell r="AE1941" t="str">
            <v xml:space="preserve"> </v>
          </cell>
          <cell r="AF1941" t="str">
            <v>Belmont</v>
          </cell>
          <cell r="AG1941" t="str">
            <v>CA</v>
          </cell>
          <cell r="AH1941">
            <v>94002</v>
          </cell>
          <cell r="AI1941" t="str">
            <v>US</v>
          </cell>
          <cell r="AJ1941" t="str">
            <v xml:space="preserve"> </v>
          </cell>
          <cell r="AK1941" t="str">
            <v>R</v>
          </cell>
          <cell r="AL1941" t="str">
            <v>S</v>
          </cell>
          <cell r="AM1941" t="str">
            <v>N</v>
          </cell>
          <cell r="AN1941" t="str">
            <v>622-07-0380</v>
          </cell>
          <cell r="AO1941" t="str">
            <v>N</v>
          </cell>
          <cell r="AP1941" t="str">
            <v>COSTCENTER</v>
          </cell>
          <cell r="AQ1941" t="str">
            <v>E2</v>
          </cell>
          <cell r="AR1941" t="str">
            <v>AdWords Coordinator</v>
          </cell>
          <cell r="AS1941" t="str">
            <v>Online Ad Sales - NA</v>
          </cell>
          <cell r="AT1941">
            <v>151</v>
          </cell>
          <cell r="AU1941" t="str">
            <v>Sales - On-Line Ad Sales</v>
          </cell>
          <cell r="AW1941">
            <v>37893</v>
          </cell>
          <cell r="AX1941">
            <v>37893</v>
          </cell>
          <cell r="AY1941" t="str">
            <v>E2 - Sales - On-Line Ad Sales - AdWords Coordinator</v>
          </cell>
          <cell r="AZ1941" t="str">
            <v>Sales</v>
          </cell>
          <cell r="BA1941" t="str">
            <v>JOBCODE</v>
          </cell>
          <cell r="BB1941" t="str">
            <v>JOBCODE-PROM</v>
          </cell>
          <cell r="BC1941">
            <v>38033</v>
          </cell>
          <cell r="BD1941">
            <v>0.6</v>
          </cell>
          <cell r="BE1941">
            <v>0.3</v>
          </cell>
          <cell r="BF1941" t="str">
            <v>E</v>
          </cell>
          <cell r="BG1941">
            <v>1349</v>
          </cell>
          <cell r="BH1941">
            <v>11349</v>
          </cell>
          <cell r="BI1941">
            <v>1</v>
          </cell>
          <cell r="BJ1941">
            <v>37987</v>
          </cell>
          <cell r="BK1941" t="str">
            <v>SALARY</v>
          </cell>
          <cell r="BL1941" t="str">
            <v>SALARY-MRKT</v>
          </cell>
          <cell r="BM1941">
            <v>17</v>
          </cell>
          <cell r="BN1941">
            <v>2917</v>
          </cell>
          <cell r="BO1941" t="str">
            <v>E2 - Sales</v>
          </cell>
          <cell r="BP1941">
            <v>35000</v>
          </cell>
          <cell r="BQ1941" t="str">
            <v xml:space="preserve"> </v>
          </cell>
          <cell r="BR1941">
            <v>37987</v>
          </cell>
          <cell r="BS1941">
            <v>7.6999999999999999E-2</v>
          </cell>
          <cell r="BT1941">
            <v>30000</v>
          </cell>
          <cell r="BU1941">
            <v>50400</v>
          </cell>
          <cell r="BV1941">
            <v>61950</v>
          </cell>
          <cell r="BW1941">
            <v>4.7E-2</v>
          </cell>
          <cell r="BX1941">
            <v>6.2E-2</v>
          </cell>
          <cell r="BY1941">
            <v>45000</v>
          </cell>
          <cell r="BZ1941">
            <v>10000</v>
          </cell>
          <cell r="CA1941">
            <v>10000</v>
          </cell>
          <cell r="CB1941">
            <v>750</v>
          </cell>
          <cell r="CC1941">
            <v>750</v>
          </cell>
          <cell r="CD1941">
            <v>750</v>
          </cell>
          <cell r="CE1941">
            <v>750</v>
          </cell>
          <cell r="CF1941" t="str">
            <v>A</v>
          </cell>
          <cell r="CG1941">
            <v>23</v>
          </cell>
          <cell r="CH1941" t="str">
            <v xml:space="preserve"> </v>
          </cell>
          <cell r="CI1941" t="str">
            <v xml:space="preserve"> </v>
          </cell>
          <cell r="CJ1941" t="str">
            <v xml:space="preserve"> </v>
          </cell>
          <cell r="CK1941" t="str">
            <v xml:space="preserve"> </v>
          </cell>
          <cell r="CL1941" t="str">
            <v xml:space="preserve"> </v>
          </cell>
          <cell r="CM1941" t="str">
            <v>BA (Stanford University) 03/ 3.62</v>
          </cell>
          <cell r="CN1941" t="str">
            <v>VERIFIED-NONE</v>
          </cell>
          <cell r="CP1941">
            <v>45000</v>
          </cell>
          <cell r="CQ1941">
            <v>37987</v>
          </cell>
          <cell r="CR1941">
            <v>35000</v>
          </cell>
          <cell r="CS1941">
            <v>37895</v>
          </cell>
          <cell r="CT1941">
            <v>35000</v>
          </cell>
          <cell r="CU1941">
            <v>37803</v>
          </cell>
          <cell r="CV1941" t="str">
            <v xml:space="preserve"> </v>
          </cell>
          <cell r="CW1941" t="str">
            <v xml:space="preserve"> </v>
          </cell>
          <cell r="CX1941" t="str">
            <v xml:space="preserve"> </v>
          </cell>
          <cell r="CY1941" t="str">
            <v xml:space="preserve"> </v>
          </cell>
          <cell r="CZ1941" t="str">
            <v>Sales - On-Line Ad Sales</v>
          </cell>
          <cell r="DA1941">
            <v>0</v>
          </cell>
          <cell r="DB1941">
            <v>90</v>
          </cell>
        </row>
        <row r="1942">
          <cell r="A1942">
            <v>3193</v>
          </cell>
          <cell r="B1942">
            <v>3193</v>
          </cell>
          <cell r="C1942">
            <v>7101</v>
          </cell>
          <cell r="D1942" t="str">
            <v>US-MTV-SAL</v>
          </cell>
          <cell r="E1942" t="str">
            <v>lmiller</v>
          </cell>
          <cell r="F1942" t="str">
            <v>Lauren</v>
          </cell>
          <cell r="G1942" t="str">
            <v>Nicole</v>
          </cell>
          <cell r="H1942" t="str">
            <v>Miller</v>
          </cell>
          <cell r="I1942" t="str">
            <v>Lauren Miller</v>
          </cell>
          <cell r="J1942" t="str">
            <v>Lauren N Miller</v>
          </cell>
          <cell r="K1942" t="str">
            <v>Lauren</v>
          </cell>
          <cell r="L1942" t="str">
            <v>USD</v>
          </cell>
          <cell r="M1942" t="str">
            <v>Miller, Lauren</v>
          </cell>
          <cell r="N1942" t="str">
            <v>F</v>
          </cell>
          <cell r="O1942">
            <v>29068</v>
          </cell>
          <cell r="P1942" t="str">
            <v>US</v>
          </cell>
          <cell r="Q1942" t="str">
            <v xml:space="preserve"> </v>
          </cell>
          <cell r="R1942" t="str">
            <v>AdWords Coordinator</v>
          </cell>
          <cell r="S1942" t="str">
            <v>EMPLOYEE</v>
          </cell>
          <cell r="T1942">
            <v>3</v>
          </cell>
          <cell r="U1942" t="str">
            <v>Hoover, Hilary</v>
          </cell>
          <cell r="V1942" t="str">
            <v>hhoover</v>
          </cell>
          <cell r="W1942" t="str">
            <v>JOBS-AT-GOOGLE TEMP-AGENCY JOBS-AT-GOOGLE</v>
          </cell>
          <cell r="X1942" t="str">
            <v xml:space="preserve">   </v>
          </cell>
          <cell r="Y1942" t="str">
            <v>Law offices of J. Michael Bewley</v>
          </cell>
          <cell r="Z1942">
            <v>41</v>
          </cell>
          <cell r="AA1942" t="str">
            <v>C1</v>
          </cell>
          <cell r="AB1942">
            <v>209</v>
          </cell>
          <cell r="AC1942">
            <v>-6329</v>
          </cell>
          <cell r="AD1942" t="str">
            <v>1343 Alma Street</v>
          </cell>
          <cell r="AE1942" t="str">
            <v xml:space="preserve"> </v>
          </cell>
          <cell r="AF1942" t="str">
            <v>Palo Alto</v>
          </cell>
          <cell r="AG1942" t="str">
            <v>CA</v>
          </cell>
          <cell r="AH1942">
            <v>94301</v>
          </cell>
          <cell r="AI1942" t="str">
            <v>US</v>
          </cell>
          <cell r="AJ1942" t="str">
            <v xml:space="preserve"> </v>
          </cell>
          <cell r="AK1942" t="str">
            <v>R</v>
          </cell>
          <cell r="AL1942" t="str">
            <v>S</v>
          </cell>
          <cell r="AM1942" t="str">
            <v>N</v>
          </cell>
          <cell r="AN1942" t="str">
            <v>556-73-3510</v>
          </cell>
          <cell r="AO1942" t="str">
            <v>N</v>
          </cell>
          <cell r="AP1942" t="str">
            <v>COSTCENTER</v>
          </cell>
          <cell r="AQ1942" t="str">
            <v>E2</v>
          </cell>
          <cell r="AR1942" t="str">
            <v>AdWords Coordinator</v>
          </cell>
          <cell r="AS1942" t="str">
            <v>Online Ad Sales - NA</v>
          </cell>
          <cell r="AT1942">
            <v>151</v>
          </cell>
          <cell r="AU1942" t="str">
            <v>Sales - On-Line Ad Sales</v>
          </cell>
          <cell r="AW1942">
            <v>37879</v>
          </cell>
          <cell r="AX1942">
            <v>37879</v>
          </cell>
          <cell r="AY1942" t="str">
            <v>E2 - Sales - On-Line Ad Sales - AdWords Coordinator</v>
          </cell>
          <cell r="AZ1942" t="str">
            <v>Sales</v>
          </cell>
          <cell r="BA1942" t="str">
            <v>JOBCODE</v>
          </cell>
          <cell r="BB1942" t="str">
            <v>JOBCODE-PROM</v>
          </cell>
          <cell r="BC1942">
            <v>38033</v>
          </cell>
          <cell r="BD1942">
            <v>0.7</v>
          </cell>
          <cell r="BE1942">
            <v>0.3</v>
          </cell>
          <cell r="BF1942" t="str">
            <v>E</v>
          </cell>
          <cell r="BG1942">
            <v>1323</v>
          </cell>
          <cell r="BH1942">
            <v>11323</v>
          </cell>
          <cell r="BI1942">
            <v>1</v>
          </cell>
          <cell r="BJ1942">
            <v>37987</v>
          </cell>
          <cell r="BK1942" t="str">
            <v>SALARY</v>
          </cell>
          <cell r="BL1942" t="str">
            <v>SALARY-MRKT</v>
          </cell>
          <cell r="BM1942">
            <v>17</v>
          </cell>
          <cell r="BN1942">
            <v>2917</v>
          </cell>
          <cell r="BO1942" t="str">
            <v>E2 - Sales</v>
          </cell>
          <cell r="BP1942">
            <v>35000</v>
          </cell>
          <cell r="BQ1942" t="str">
            <v xml:space="preserve"> </v>
          </cell>
          <cell r="BR1942">
            <v>37987</v>
          </cell>
          <cell r="BS1942">
            <v>7.6999999999999999E-2</v>
          </cell>
          <cell r="BT1942">
            <v>30000</v>
          </cell>
          <cell r="BU1942">
            <v>50400</v>
          </cell>
          <cell r="BV1942">
            <v>61950</v>
          </cell>
          <cell r="BW1942">
            <v>4.7E-2</v>
          </cell>
          <cell r="BX1942">
            <v>6.2E-2</v>
          </cell>
          <cell r="BY1942">
            <v>45000</v>
          </cell>
          <cell r="BZ1942">
            <v>10000</v>
          </cell>
          <cell r="CA1942">
            <v>10000</v>
          </cell>
          <cell r="CB1942">
            <v>750</v>
          </cell>
          <cell r="CC1942">
            <v>750</v>
          </cell>
          <cell r="CD1942">
            <v>750</v>
          </cell>
          <cell r="CE1942">
            <v>750</v>
          </cell>
          <cell r="CF1942" t="str">
            <v>W</v>
          </cell>
          <cell r="CG1942">
            <v>24</v>
          </cell>
          <cell r="CH1942" t="str">
            <v xml:space="preserve"> </v>
          </cell>
          <cell r="CI1942" t="str">
            <v xml:space="preserve"> </v>
          </cell>
          <cell r="CJ1942" t="str">
            <v xml:space="preserve"> </v>
          </cell>
          <cell r="CK1942" t="str">
            <v xml:space="preserve"> </v>
          </cell>
          <cell r="CL1942" t="str">
            <v xml:space="preserve"> </v>
          </cell>
          <cell r="CM1942" t="str">
            <v>BA (University of California, Berkeley) 02/ 3.98</v>
          </cell>
          <cell r="CN1942" t="str">
            <v>VERIFIED-NONE</v>
          </cell>
          <cell r="CP1942">
            <v>45000</v>
          </cell>
          <cell r="CQ1942">
            <v>37987</v>
          </cell>
          <cell r="CR1942">
            <v>35000</v>
          </cell>
          <cell r="CS1942">
            <v>37895</v>
          </cell>
          <cell r="CT1942">
            <v>35000</v>
          </cell>
          <cell r="CU1942">
            <v>37803</v>
          </cell>
          <cell r="CV1942" t="str">
            <v xml:space="preserve"> </v>
          </cell>
          <cell r="CW1942" t="str">
            <v xml:space="preserve"> </v>
          </cell>
          <cell r="CX1942" t="str">
            <v xml:space="preserve"> </v>
          </cell>
          <cell r="CY1942" t="str">
            <v xml:space="preserve"> </v>
          </cell>
          <cell r="CZ1942" t="str">
            <v>Sales - On-Line Ad Sales</v>
          </cell>
          <cell r="DA1942">
            <v>0</v>
          </cell>
          <cell r="DB1942">
            <v>90</v>
          </cell>
        </row>
        <row r="1943">
          <cell r="A1943">
            <v>3197</v>
          </cell>
          <cell r="B1943">
            <v>3197</v>
          </cell>
          <cell r="C1943">
            <v>7101</v>
          </cell>
          <cell r="D1943" t="str">
            <v>US-MTV-SAL</v>
          </cell>
          <cell r="E1943" t="str">
            <v>lfrandsen</v>
          </cell>
          <cell r="F1943" t="str">
            <v>Lauren</v>
          </cell>
          <cell r="G1943" t="str">
            <v>Desmond</v>
          </cell>
          <cell r="H1943" t="str">
            <v>Frandsen</v>
          </cell>
          <cell r="I1943" t="str">
            <v>Lauren Frandsen</v>
          </cell>
          <cell r="J1943" t="str">
            <v>Lauren D Frandsen</v>
          </cell>
          <cell r="K1943" t="str">
            <v>Lauren</v>
          </cell>
          <cell r="L1943" t="str">
            <v>USD</v>
          </cell>
          <cell r="M1943" t="str">
            <v>Frandsen, Lauren</v>
          </cell>
          <cell r="N1943" t="str">
            <v>F</v>
          </cell>
          <cell r="O1943">
            <v>28836</v>
          </cell>
          <cell r="P1943" t="str">
            <v>US</v>
          </cell>
          <cell r="Q1943" t="str">
            <v xml:space="preserve"> </v>
          </cell>
          <cell r="R1943" t="str">
            <v>Client Services Coordinator</v>
          </cell>
          <cell r="S1943" t="str">
            <v>EMPLOYEE</v>
          </cell>
          <cell r="T1943">
            <v>3</v>
          </cell>
          <cell r="U1943" t="str">
            <v>Kipp, William</v>
          </cell>
          <cell r="V1943" t="str">
            <v>wkipp</v>
          </cell>
          <cell r="W1943" t="str">
            <v>EMP-REF</v>
          </cell>
          <cell r="X1943" t="str">
            <v>Sulpor, Jessica</v>
          </cell>
          <cell r="Y1943" t="str">
            <v>Fleishman-Hillard Inc</v>
          </cell>
          <cell r="Z1943">
            <v>41</v>
          </cell>
          <cell r="AA1943" t="str">
            <v>C1</v>
          </cell>
          <cell r="AB1943">
            <v>122</v>
          </cell>
          <cell r="AC1943">
            <v>-6299</v>
          </cell>
          <cell r="AD1943" t="str">
            <v>3002 Broderick St</v>
          </cell>
          <cell r="AE1943" t="str">
            <v xml:space="preserve"> </v>
          </cell>
          <cell r="AF1943" t="str">
            <v>San Francisco</v>
          </cell>
          <cell r="AG1943" t="str">
            <v>CA</v>
          </cell>
          <cell r="AH1943">
            <v>94123</v>
          </cell>
          <cell r="AI1943" t="str">
            <v>US</v>
          </cell>
          <cell r="AJ1943" t="str">
            <v xml:space="preserve"> </v>
          </cell>
          <cell r="AK1943" t="str">
            <v>R</v>
          </cell>
          <cell r="AL1943" t="str">
            <v>S</v>
          </cell>
          <cell r="AM1943" t="str">
            <v>N</v>
          </cell>
          <cell r="AN1943" t="str">
            <v>622-09-9571</v>
          </cell>
          <cell r="AO1943" t="str">
            <v>N</v>
          </cell>
          <cell r="AP1943" t="str">
            <v>COSTCENTER</v>
          </cell>
          <cell r="AQ1943" t="str">
            <v>E2</v>
          </cell>
          <cell r="AR1943" t="str">
            <v>AdWords Coordinator</v>
          </cell>
          <cell r="AS1943" t="str">
            <v>Online Ad Sales - NA</v>
          </cell>
          <cell r="AT1943">
            <v>151</v>
          </cell>
          <cell r="AU1943" t="str">
            <v>Sales - On-Line Ad Sales</v>
          </cell>
          <cell r="AW1943">
            <v>37872</v>
          </cell>
          <cell r="AX1943">
            <v>37872</v>
          </cell>
          <cell r="AY1943" t="str">
            <v>E2 - Sales - On-Line Ad Sales - AdWords Coordinator</v>
          </cell>
          <cell r="AZ1943" t="str">
            <v>Sales</v>
          </cell>
          <cell r="BA1943" t="str">
            <v>JOBCODE</v>
          </cell>
          <cell r="BB1943" t="str">
            <v>JOBCODE-PROM</v>
          </cell>
          <cell r="BC1943">
            <v>37987</v>
          </cell>
          <cell r="BD1943">
            <v>0.7</v>
          </cell>
          <cell r="BE1943">
            <v>0.8</v>
          </cell>
          <cell r="BF1943" t="str">
            <v>E</v>
          </cell>
          <cell r="BG1943">
            <v>1299</v>
          </cell>
          <cell r="BH1943">
            <v>11299</v>
          </cell>
          <cell r="BI1943">
            <v>1</v>
          </cell>
          <cell r="BJ1943">
            <v>37987</v>
          </cell>
          <cell r="BK1943" t="str">
            <v>SALARY</v>
          </cell>
          <cell r="BL1943" t="str">
            <v>SALARY-PROM</v>
          </cell>
          <cell r="BM1943">
            <v>17</v>
          </cell>
          <cell r="BN1943">
            <v>2917</v>
          </cell>
          <cell r="BO1943" t="str">
            <v>E2 - Sales</v>
          </cell>
          <cell r="BP1943">
            <v>35000</v>
          </cell>
          <cell r="BQ1943" t="str">
            <v xml:space="preserve"> </v>
          </cell>
          <cell r="BR1943">
            <v>37987</v>
          </cell>
          <cell r="BS1943">
            <v>7.6999999999999999E-2</v>
          </cell>
          <cell r="BT1943">
            <v>30000</v>
          </cell>
          <cell r="BU1943">
            <v>50400</v>
          </cell>
          <cell r="BV1943">
            <v>61950</v>
          </cell>
          <cell r="BW1943">
            <v>4.7E-2</v>
          </cell>
          <cell r="BX1943">
            <v>6.2E-2</v>
          </cell>
          <cell r="BY1943">
            <v>45000</v>
          </cell>
          <cell r="BZ1943">
            <v>10000</v>
          </cell>
          <cell r="CA1943">
            <v>10000</v>
          </cell>
          <cell r="CB1943">
            <v>750</v>
          </cell>
          <cell r="CC1943">
            <v>750</v>
          </cell>
          <cell r="CD1943">
            <v>750</v>
          </cell>
          <cell r="CE1943">
            <v>750</v>
          </cell>
          <cell r="CF1943" t="str">
            <v>W</v>
          </cell>
          <cell r="CG1943">
            <v>25</v>
          </cell>
          <cell r="CH1943" t="str">
            <v xml:space="preserve"> </v>
          </cell>
          <cell r="CI1943" t="str">
            <v xml:space="preserve"> </v>
          </cell>
          <cell r="CJ1943" t="str">
            <v xml:space="preserve"> </v>
          </cell>
          <cell r="CK1943" t="str">
            <v xml:space="preserve"> </v>
          </cell>
          <cell r="CL1943" t="str">
            <v xml:space="preserve"> </v>
          </cell>
          <cell r="CM1943" t="str">
            <v>BA (Santa Clara University) 01/ 3.0</v>
          </cell>
          <cell r="CN1943" t="str">
            <v>VERIFIED-NONE</v>
          </cell>
          <cell r="CP1943">
            <v>45000</v>
          </cell>
          <cell r="CQ1943">
            <v>37987</v>
          </cell>
          <cell r="CR1943">
            <v>35000</v>
          </cell>
          <cell r="CS1943">
            <v>37895</v>
          </cell>
          <cell r="CT1943">
            <v>35000</v>
          </cell>
          <cell r="CU1943">
            <v>37803</v>
          </cell>
          <cell r="CV1943" t="str">
            <v xml:space="preserve"> </v>
          </cell>
          <cell r="CW1943" t="str">
            <v xml:space="preserve"> </v>
          </cell>
          <cell r="CX1943" t="str">
            <v xml:space="preserve"> </v>
          </cell>
          <cell r="CY1943" t="str">
            <v xml:space="preserve"> </v>
          </cell>
          <cell r="CZ1943" t="str">
            <v>Sales - On-Line Ad Sales</v>
          </cell>
          <cell r="DA1943">
            <v>0</v>
          </cell>
          <cell r="DB1943">
            <v>90</v>
          </cell>
        </row>
        <row r="1944">
          <cell r="A1944">
            <v>3252</v>
          </cell>
          <cell r="B1944">
            <v>3252</v>
          </cell>
          <cell r="C1944">
            <v>7101</v>
          </cell>
          <cell r="D1944" t="str">
            <v>US-MTV-SAL</v>
          </cell>
          <cell r="E1944" t="str">
            <v>jenlui</v>
          </cell>
          <cell r="F1944" t="str">
            <v>Jennifer</v>
          </cell>
          <cell r="G1944" t="str">
            <v xml:space="preserve"> </v>
          </cell>
          <cell r="H1944" t="str">
            <v>Lui</v>
          </cell>
          <cell r="I1944" t="str">
            <v>Jennifer Lui</v>
          </cell>
          <cell r="J1944" t="str">
            <v>Jennifer Lui</v>
          </cell>
          <cell r="K1944" t="str">
            <v>Jennifer</v>
          </cell>
          <cell r="L1944" t="str">
            <v>USD</v>
          </cell>
          <cell r="M1944" t="str">
            <v>Lui, Jennifer</v>
          </cell>
          <cell r="N1944" t="str">
            <v>F</v>
          </cell>
          <cell r="O1944">
            <v>29425</v>
          </cell>
          <cell r="P1944" t="str">
            <v>US</v>
          </cell>
          <cell r="Q1944" t="str">
            <v xml:space="preserve"> </v>
          </cell>
          <cell r="R1944" t="str">
            <v>AdWords Coordinator</v>
          </cell>
          <cell r="S1944" t="str">
            <v>EMPLOYEE</v>
          </cell>
          <cell r="T1944">
            <v>3</v>
          </cell>
          <cell r="U1944" t="str">
            <v>Hoover, Hilary</v>
          </cell>
          <cell r="V1944" t="str">
            <v>hhoover</v>
          </cell>
          <cell r="W1944" t="str">
            <v>EMP-REF</v>
          </cell>
          <cell r="X1944" t="str">
            <v>Taba, Kimberly</v>
          </cell>
          <cell r="Y1944" t="str">
            <v>Acumen Science</v>
          </cell>
          <cell r="Z1944">
            <v>41</v>
          </cell>
          <cell r="AA1944" t="str">
            <v>C1</v>
          </cell>
          <cell r="AB1944">
            <v>35</v>
          </cell>
          <cell r="AC1944">
            <v>-6328</v>
          </cell>
          <cell r="AD1944" t="str">
            <v>1591 Carole Way</v>
          </cell>
          <cell r="AE1944" t="str">
            <v xml:space="preserve"> </v>
          </cell>
          <cell r="AF1944" t="str">
            <v>Redwood City</v>
          </cell>
          <cell r="AG1944" t="str">
            <v>CA</v>
          </cell>
          <cell r="AH1944">
            <v>94061</v>
          </cell>
          <cell r="AI1944" t="str">
            <v>US</v>
          </cell>
          <cell r="AJ1944" t="str">
            <v xml:space="preserve"> </v>
          </cell>
          <cell r="AK1944" t="str">
            <v>R</v>
          </cell>
          <cell r="AL1944" t="str">
            <v>S</v>
          </cell>
          <cell r="AM1944" t="str">
            <v>N</v>
          </cell>
          <cell r="AN1944" t="str">
            <v>566-67-8649</v>
          </cell>
          <cell r="AO1944" t="str">
            <v>N</v>
          </cell>
          <cell r="AP1944" t="str">
            <v>COSTCENTER</v>
          </cell>
          <cell r="AQ1944" t="str">
            <v>E2</v>
          </cell>
          <cell r="AR1944" t="str">
            <v>AdWords Coordinator</v>
          </cell>
          <cell r="AS1944" t="str">
            <v>Online Ad Sales - NA</v>
          </cell>
          <cell r="AT1944">
            <v>151</v>
          </cell>
          <cell r="AU1944" t="str">
            <v>Sales - On-Line Ad Sales</v>
          </cell>
          <cell r="AW1944">
            <v>37879</v>
          </cell>
          <cell r="AX1944">
            <v>37879</v>
          </cell>
          <cell r="AY1944" t="str">
            <v>E2 - Sales - On-Line Ad Sales - AdWords Coordinator</v>
          </cell>
          <cell r="AZ1944" t="str">
            <v>Sales</v>
          </cell>
          <cell r="BA1944" t="str">
            <v>JOBCODE</v>
          </cell>
          <cell r="BB1944" t="str">
            <v>JOBCODE-PROM</v>
          </cell>
          <cell r="BC1944">
            <v>38033</v>
          </cell>
          <cell r="BD1944">
            <v>0.7</v>
          </cell>
          <cell r="BE1944">
            <v>0.3</v>
          </cell>
          <cell r="BF1944" t="str">
            <v>E</v>
          </cell>
          <cell r="BG1944">
            <v>1322</v>
          </cell>
          <cell r="BH1944">
            <v>11322</v>
          </cell>
          <cell r="BI1944">
            <v>1</v>
          </cell>
          <cell r="BJ1944">
            <v>37987</v>
          </cell>
          <cell r="BK1944" t="str">
            <v>SALARY</v>
          </cell>
          <cell r="BL1944" t="str">
            <v>SALARY-MRKT</v>
          </cell>
          <cell r="BM1944">
            <v>17</v>
          </cell>
          <cell r="BN1944">
            <v>2917</v>
          </cell>
          <cell r="BO1944" t="str">
            <v>E2 - Sales</v>
          </cell>
          <cell r="BP1944">
            <v>35000</v>
          </cell>
          <cell r="BQ1944" t="str">
            <v xml:space="preserve"> </v>
          </cell>
          <cell r="BR1944">
            <v>37987</v>
          </cell>
          <cell r="BS1944">
            <v>7.6999999999999999E-2</v>
          </cell>
          <cell r="BT1944">
            <v>30000</v>
          </cell>
          <cell r="BU1944">
            <v>50400</v>
          </cell>
          <cell r="BV1944">
            <v>61950</v>
          </cell>
          <cell r="BW1944">
            <v>4.7E-2</v>
          </cell>
          <cell r="BX1944">
            <v>6.2E-2</v>
          </cell>
          <cell r="BY1944">
            <v>45000</v>
          </cell>
          <cell r="BZ1944">
            <v>10000</v>
          </cell>
          <cell r="CA1944">
            <v>10000</v>
          </cell>
          <cell r="CB1944">
            <v>750</v>
          </cell>
          <cell r="CC1944">
            <v>750</v>
          </cell>
          <cell r="CD1944">
            <v>750</v>
          </cell>
          <cell r="CE1944">
            <v>750</v>
          </cell>
          <cell r="CF1944" t="str">
            <v>A</v>
          </cell>
          <cell r="CG1944">
            <v>23</v>
          </cell>
          <cell r="CH1944" t="str">
            <v xml:space="preserve"> </v>
          </cell>
          <cell r="CI1944" t="str">
            <v xml:space="preserve"> </v>
          </cell>
          <cell r="CJ1944" t="str">
            <v xml:space="preserve"> </v>
          </cell>
          <cell r="CK1944" t="str">
            <v xml:space="preserve"> </v>
          </cell>
          <cell r="CL1944" t="str">
            <v xml:space="preserve"> </v>
          </cell>
          <cell r="CM1944" t="str">
            <v>BS (University of California, San Diego) 02/ 3.035</v>
          </cell>
          <cell r="CN1944" t="str">
            <v>VERIFIED-NONE</v>
          </cell>
          <cell r="CP1944">
            <v>45000</v>
          </cell>
          <cell r="CQ1944">
            <v>37987</v>
          </cell>
          <cell r="CR1944">
            <v>35000</v>
          </cell>
          <cell r="CS1944">
            <v>37895</v>
          </cell>
          <cell r="CT1944">
            <v>35000</v>
          </cell>
          <cell r="CU1944">
            <v>37803</v>
          </cell>
          <cell r="CV1944" t="str">
            <v xml:space="preserve"> </v>
          </cell>
          <cell r="CW1944" t="str">
            <v xml:space="preserve"> </v>
          </cell>
          <cell r="CX1944" t="str">
            <v xml:space="preserve"> </v>
          </cell>
          <cell r="CY1944" t="str">
            <v xml:space="preserve"> </v>
          </cell>
          <cell r="CZ1944" t="str">
            <v>Sales - On-Line Ad Sales</v>
          </cell>
          <cell r="DA1944">
            <v>0</v>
          </cell>
          <cell r="DB1944">
            <v>90</v>
          </cell>
        </row>
        <row r="1945">
          <cell r="A1945">
            <v>3288</v>
          </cell>
          <cell r="B1945">
            <v>3288</v>
          </cell>
          <cell r="C1945">
            <v>7101</v>
          </cell>
          <cell r="D1945" t="str">
            <v>US-MTV-SAL</v>
          </cell>
          <cell r="E1945" t="str">
            <v>anyao</v>
          </cell>
          <cell r="F1945" t="str">
            <v>Anya</v>
          </cell>
          <cell r="G1945" t="str">
            <v>V</v>
          </cell>
          <cell r="H1945" t="str">
            <v>Oleinikova</v>
          </cell>
          <cell r="I1945" t="str">
            <v>Anya Oleinikova</v>
          </cell>
          <cell r="J1945" t="str">
            <v>Anya V Oleinikova</v>
          </cell>
          <cell r="K1945" t="str">
            <v>Anya</v>
          </cell>
          <cell r="L1945" t="str">
            <v>USD</v>
          </cell>
          <cell r="M1945" t="str">
            <v>Oleinikova, Anya</v>
          </cell>
          <cell r="N1945" t="str">
            <v>F</v>
          </cell>
          <cell r="O1945">
            <v>29489</v>
          </cell>
          <cell r="P1945" t="str">
            <v>UNKNOWN</v>
          </cell>
          <cell r="Q1945" t="str">
            <v xml:space="preserve"> </v>
          </cell>
          <cell r="R1945" t="str">
            <v>AdWords Coordinator</v>
          </cell>
          <cell r="S1945" t="str">
            <v>EMPLOYEE</v>
          </cell>
          <cell r="T1945">
            <v>3</v>
          </cell>
          <cell r="U1945" t="str">
            <v>Vijungco, Catherine</v>
          </cell>
          <cell r="V1945" t="str">
            <v>katiev</v>
          </cell>
          <cell r="W1945" t="str">
            <v>JOBS-AT-GOOGLE TEMP-AGENCY JOBS-AT-GOOGLE</v>
          </cell>
          <cell r="X1945" t="str">
            <v xml:space="preserve">   </v>
          </cell>
          <cell r="Y1945" t="str">
            <v>Merrill Lynch</v>
          </cell>
          <cell r="Z1945">
            <v>41</v>
          </cell>
          <cell r="AA1945" t="str">
            <v>C1</v>
          </cell>
          <cell r="AB1945" t="str">
            <v>1414B</v>
          </cell>
          <cell r="AC1945">
            <v>-6364</v>
          </cell>
          <cell r="AD1945" t="str">
            <v>1157 W. Olive Ave</v>
          </cell>
          <cell r="AE1945" t="str">
            <v>#16</v>
          </cell>
          <cell r="AF1945" t="str">
            <v>Sunnyvale</v>
          </cell>
          <cell r="AG1945" t="str">
            <v>CA</v>
          </cell>
          <cell r="AH1945">
            <v>94086</v>
          </cell>
          <cell r="AI1945" t="str">
            <v>US</v>
          </cell>
          <cell r="AJ1945" t="str">
            <v xml:space="preserve"> </v>
          </cell>
          <cell r="AK1945" t="str">
            <v>R</v>
          </cell>
          <cell r="AL1945" t="str">
            <v>S</v>
          </cell>
          <cell r="AM1945" t="str">
            <v>N</v>
          </cell>
          <cell r="AN1945" t="str">
            <v>610-06-7543</v>
          </cell>
          <cell r="AO1945" t="str">
            <v>U</v>
          </cell>
          <cell r="AP1945" t="str">
            <v>COSTCENTER</v>
          </cell>
          <cell r="AQ1945" t="str">
            <v>E2</v>
          </cell>
          <cell r="AR1945" t="str">
            <v>AdWords Coordinator</v>
          </cell>
          <cell r="AS1945" t="str">
            <v>Online Ad Sales - NA</v>
          </cell>
          <cell r="AT1945">
            <v>151</v>
          </cell>
          <cell r="AU1945" t="str">
            <v>Sales - On-Line Ad Sales</v>
          </cell>
          <cell r="AW1945">
            <v>37893</v>
          </cell>
          <cell r="AX1945">
            <v>37893</v>
          </cell>
          <cell r="AY1945" t="str">
            <v>E2 - Sales - On-Line Ad Sales - AdWords Coordinator</v>
          </cell>
          <cell r="AZ1945" t="str">
            <v>Sales</v>
          </cell>
          <cell r="BA1945" t="str">
            <v>JOBCODE</v>
          </cell>
          <cell r="BB1945" t="str">
            <v>JOBCODE-PROM</v>
          </cell>
          <cell r="BC1945">
            <v>38033</v>
          </cell>
          <cell r="BD1945">
            <v>0.6</v>
          </cell>
          <cell r="BE1945">
            <v>0.3</v>
          </cell>
          <cell r="BF1945" t="str">
            <v>E</v>
          </cell>
          <cell r="BG1945">
            <v>1360</v>
          </cell>
          <cell r="BH1945">
            <v>11360</v>
          </cell>
          <cell r="BI1945">
            <v>1</v>
          </cell>
          <cell r="BJ1945">
            <v>37987</v>
          </cell>
          <cell r="BK1945" t="str">
            <v>SALARY</v>
          </cell>
          <cell r="BL1945" t="str">
            <v>SALARY-MRKT</v>
          </cell>
          <cell r="BM1945">
            <v>17</v>
          </cell>
          <cell r="BN1945">
            <v>2917</v>
          </cell>
          <cell r="BO1945" t="str">
            <v>E2 - Sales</v>
          </cell>
          <cell r="BP1945">
            <v>35000</v>
          </cell>
          <cell r="BQ1945" t="str">
            <v xml:space="preserve"> </v>
          </cell>
          <cell r="BR1945">
            <v>37987</v>
          </cell>
          <cell r="BS1945">
            <v>7.6999999999999999E-2</v>
          </cell>
          <cell r="BT1945">
            <v>30000</v>
          </cell>
          <cell r="BU1945">
            <v>50400</v>
          </cell>
          <cell r="BV1945">
            <v>61950</v>
          </cell>
          <cell r="BW1945">
            <v>4.7E-2</v>
          </cell>
          <cell r="BX1945">
            <v>6.2E-2</v>
          </cell>
          <cell r="BY1945">
            <v>45000</v>
          </cell>
          <cell r="BZ1945">
            <v>10000</v>
          </cell>
          <cell r="CA1945">
            <v>10000</v>
          </cell>
          <cell r="CB1945">
            <v>750</v>
          </cell>
          <cell r="CC1945">
            <v>750</v>
          </cell>
          <cell r="CD1945">
            <v>750</v>
          </cell>
          <cell r="CE1945">
            <v>750</v>
          </cell>
          <cell r="CF1945" t="str">
            <v>W</v>
          </cell>
          <cell r="CG1945">
            <v>23</v>
          </cell>
          <cell r="CH1945" t="str">
            <v xml:space="preserve"> </v>
          </cell>
          <cell r="CI1945" t="str">
            <v xml:space="preserve"> </v>
          </cell>
          <cell r="CJ1945" t="str">
            <v xml:space="preserve"> </v>
          </cell>
          <cell r="CK1945" t="str">
            <v xml:space="preserve"> </v>
          </cell>
          <cell r="CL1945" t="str">
            <v xml:space="preserve"> </v>
          </cell>
          <cell r="CM1945" t="str">
            <v>BA (University of California, Berkeley) 03/ 3.7</v>
          </cell>
          <cell r="CN1945" t="str">
            <v>VERIFIED-NONE</v>
          </cell>
          <cell r="CP1945">
            <v>45000</v>
          </cell>
          <cell r="CQ1945">
            <v>37987</v>
          </cell>
          <cell r="CR1945">
            <v>35000</v>
          </cell>
          <cell r="CS1945">
            <v>37895</v>
          </cell>
          <cell r="CT1945">
            <v>35000</v>
          </cell>
          <cell r="CU1945">
            <v>37803</v>
          </cell>
          <cell r="CV1945" t="str">
            <v xml:space="preserve"> </v>
          </cell>
          <cell r="CW1945" t="str">
            <v xml:space="preserve"> </v>
          </cell>
          <cell r="CX1945" t="str">
            <v xml:space="preserve"> </v>
          </cell>
          <cell r="CY1945" t="str">
            <v xml:space="preserve"> </v>
          </cell>
          <cell r="CZ1945" t="str">
            <v>Sales - On-Line Ad Sales</v>
          </cell>
          <cell r="DA1945">
            <v>0</v>
          </cell>
          <cell r="DB1945">
            <v>90</v>
          </cell>
        </row>
        <row r="1946">
          <cell r="A1946">
            <v>3289</v>
          </cell>
          <cell r="B1946">
            <v>3289</v>
          </cell>
          <cell r="C1946">
            <v>7101</v>
          </cell>
          <cell r="D1946" t="str">
            <v>US-MTV-SAL</v>
          </cell>
          <cell r="E1946" t="str">
            <v>mwilhoite</v>
          </cell>
          <cell r="F1946" t="str">
            <v>Margaret</v>
          </cell>
          <cell r="G1946" t="str">
            <v>Elizabeth</v>
          </cell>
          <cell r="H1946" t="str">
            <v>Wilhoite</v>
          </cell>
          <cell r="I1946" t="str">
            <v>Margaret Wilhoite</v>
          </cell>
          <cell r="J1946" t="str">
            <v>Margaret E Wilhoite</v>
          </cell>
          <cell r="K1946" t="str">
            <v>Margaret</v>
          </cell>
          <cell r="L1946" t="str">
            <v>USD</v>
          </cell>
          <cell r="M1946" t="str">
            <v>Wilhoite, Margaret</v>
          </cell>
          <cell r="N1946" t="str">
            <v>F</v>
          </cell>
          <cell r="O1946">
            <v>28809</v>
          </cell>
          <cell r="P1946" t="str">
            <v>US</v>
          </cell>
          <cell r="Q1946" t="str">
            <v xml:space="preserve"> </v>
          </cell>
          <cell r="R1946" t="str">
            <v>AdWords Coordinator</v>
          </cell>
          <cell r="S1946" t="str">
            <v>EMPLOYEE</v>
          </cell>
          <cell r="T1946">
            <v>3.25</v>
          </cell>
          <cell r="U1946" t="str">
            <v>Kipp, William</v>
          </cell>
          <cell r="V1946" t="str">
            <v>wkipp</v>
          </cell>
          <cell r="W1946" t="str">
            <v>WEB JOBPOST-CRAIGSLIST</v>
          </cell>
          <cell r="X1946" t="str">
            <v xml:space="preserve">  </v>
          </cell>
          <cell r="Y1946" t="str">
            <v>CAMCO Management Company</v>
          </cell>
          <cell r="Z1946">
            <v>41</v>
          </cell>
          <cell r="AA1946" t="str">
            <v>C1</v>
          </cell>
          <cell r="AB1946">
            <v>24</v>
          </cell>
          <cell r="AC1946">
            <v>-7150</v>
          </cell>
          <cell r="AD1946" t="str">
            <v>488 University Ave.</v>
          </cell>
          <cell r="AE1946" t="str">
            <v># 305</v>
          </cell>
          <cell r="AF1946" t="str">
            <v>Palo Alto</v>
          </cell>
          <cell r="AG1946" t="str">
            <v>CA</v>
          </cell>
          <cell r="AH1946">
            <v>94301</v>
          </cell>
          <cell r="AI1946" t="str">
            <v>US</v>
          </cell>
          <cell r="AJ1946" t="str">
            <v xml:space="preserve"> </v>
          </cell>
          <cell r="AK1946" t="str">
            <v>R</v>
          </cell>
          <cell r="AL1946" t="str">
            <v>S</v>
          </cell>
          <cell r="AM1946" t="str">
            <v>N</v>
          </cell>
          <cell r="AN1946" t="str">
            <v>191-68-6311</v>
          </cell>
          <cell r="AO1946" t="str">
            <v>N</v>
          </cell>
          <cell r="AP1946" t="str">
            <v>COSTCENTER</v>
          </cell>
          <cell r="AQ1946" t="str">
            <v>E2</v>
          </cell>
          <cell r="AR1946" t="str">
            <v>AdWords Coordinator</v>
          </cell>
          <cell r="AS1946" t="str">
            <v>Online Ad Sales - NA</v>
          </cell>
          <cell r="AT1946">
            <v>151</v>
          </cell>
          <cell r="AU1946" t="str">
            <v>Sales - On-Line Ad Sales</v>
          </cell>
          <cell r="AW1946">
            <v>37935</v>
          </cell>
          <cell r="AX1946">
            <v>37935</v>
          </cell>
          <cell r="AY1946" t="str">
            <v>E2 - Sales - On-Line Ad Sales - AdWords Coordinator</v>
          </cell>
          <cell r="AZ1946" t="str">
            <v>Sales</v>
          </cell>
          <cell r="BA1946" t="str">
            <v>HIRE</v>
          </cell>
          <cell r="BB1946" t="str">
            <v>HIRE-CONV</v>
          </cell>
          <cell r="BC1946">
            <v>37935</v>
          </cell>
          <cell r="BD1946">
            <v>0.5</v>
          </cell>
          <cell r="BE1946">
            <v>0.8</v>
          </cell>
          <cell r="BF1946" t="str">
            <v>E</v>
          </cell>
          <cell r="BG1946">
            <v>1473</v>
          </cell>
          <cell r="BH1946">
            <v>11473</v>
          </cell>
          <cell r="BI1946">
            <v>1</v>
          </cell>
          <cell r="BJ1946">
            <v>37935</v>
          </cell>
          <cell r="BK1946" t="str">
            <v>SALARY</v>
          </cell>
          <cell r="BL1946" t="str">
            <v>SALARY-CONVERT</v>
          </cell>
          <cell r="BM1946">
            <v>17</v>
          </cell>
          <cell r="BN1946">
            <v>2917</v>
          </cell>
          <cell r="BO1946" t="str">
            <v>E2 - Sales</v>
          </cell>
          <cell r="BP1946">
            <v>35000</v>
          </cell>
          <cell r="BQ1946" t="str">
            <v xml:space="preserve"> </v>
          </cell>
          <cell r="BR1946">
            <v>37935</v>
          </cell>
          <cell r="BS1946">
            <v>-0.01</v>
          </cell>
          <cell r="BT1946">
            <v>30000</v>
          </cell>
          <cell r="BU1946">
            <v>50400</v>
          </cell>
          <cell r="BV1946">
            <v>61950</v>
          </cell>
          <cell r="BW1946">
            <v>4.7E-2</v>
          </cell>
          <cell r="BX1946">
            <v>6.2E-2</v>
          </cell>
          <cell r="BY1946">
            <v>45000</v>
          </cell>
          <cell r="BZ1946">
            <v>10000</v>
          </cell>
          <cell r="CA1946">
            <v>10000</v>
          </cell>
          <cell r="CB1946">
            <v>750</v>
          </cell>
          <cell r="CC1946">
            <v>750</v>
          </cell>
          <cell r="CD1946">
            <v>750</v>
          </cell>
          <cell r="CE1946">
            <v>750</v>
          </cell>
          <cell r="CF1946" t="str">
            <v>W</v>
          </cell>
          <cell r="CG1946">
            <v>25</v>
          </cell>
          <cell r="CH1946" t="str">
            <v xml:space="preserve"> </v>
          </cell>
          <cell r="CI1946" t="str">
            <v xml:space="preserve"> </v>
          </cell>
          <cell r="CJ1946" t="str">
            <v xml:space="preserve"> </v>
          </cell>
          <cell r="CK1946" t="str">
            <v xml:space="preserve"> </v>
          </cell>
          <cell r="CL1946" t="str">
            <v xml:space="preserve"> </v>
          </cell>
          <cell r="CM1946" t="str">
            <v>BA (Middlebury College) 00/ 3.3 MA (Middlebury College) 01/ 3.7</v>
          </cell>
          <cell r="CN1946" t="str">
            <v>VERIFIED-NONE VERIFIED-NONE</v>
          </cell>
          <cell r="CP1946">
            <v>45000</v>
          </cell>
          <cell r="CQ1946">
            <v>37987</v>
          </cell>
          <cell r="CR1946">
            <v>45000</v>
          </cell>
          <cell r="CS1946">
            <v>37895</v>
          </cell>
          <cell r="CT1946" t="str">
            <v xml:space="preserve"> </v>
          </cell>
          <cell r="CU1946" t="str">
            <v xml:space="preserve"> </v>
          </cell>
          <cell r="CV1946" t="str">
            <v xml:space="preserve"> </v>
          </cell>
          <cell r="CW1946" t="str">
            <v xml:space="preserve"> </v>
          </cell>
          <cell r="CX1946" t="str">
            <v xml:space="preserve"> </v>
          </cell>
          <cell r="CY1946" t="str">
            <v xml:space="preserve"> </v>
          </cell>
          <cell r="CZ1946" t="str">
            <v>Sales - On-Line Ad Sales</v>
          </cell>
          <cell r="DA1946">
            <v>0</v>
          </cell>
          <cell r="DB1946">
            <v>90</v>
          </cell>
        </row>
        <row r="1947">
          <cell r="A1947">
            <v>3290</v>
          </cell>
          <cell r="B1947">
            <v>3290</v>
          </cell>
          <cell r="C1947">
            <v>7101</v>
          </cell>
          <cell r="D1947" t="str">
            <v>US-MTV-SAL</v>
          </cell>
          <cell r="E1947" t="str">
            <v>jnicoletti</v>
          </cell>
          <cell r="F1947" t="str">
            <v>John</v>
          </cell>
          <cell r="G1947" t="str">
            <v xml:space="preserve"> </v>
          </cell>
          <cell r="H1947" t="str">
            <v>Nicoletti</v>
          </cell>
          <cell r="I1947" t="str">
            <v>John Nicoletti</v>
          </cell>
          <cell r="J1947" t="str">
            <v>John Nicoletti</v>
          </cell>
          <cell r="K1947" t="str">
            <v>John</v>
          </cell>
          <cell r="L1947" t="str">
            <v>USD</v>
          </cell>
          <cell r="M1947" t="str">
            <v>Nicoletti, John</v>
          </cell>
          <cell r="N1947" t="str">
            <v>M</v>
          </cell>
          <cell r="O1947">
            <v>29584</v>
          </cell>
          <cell r="P1947" t="str">
            <v>US</v>
          </cell>
          <cell r="Q1947" t="str">
            <v xml:space="preserve"> </v>
          </cell>
          <cell r="R1947" t="str">
            <v>AdWords Coordinator</v>
          </cell>
          <cell r="S1947" t="str">
            <v>EMPLOYEE</v>
          </cell>
          <cell r="T1947">
            <v>3</v>
          </cell>
          <cell r="U1947" t="str">
            <v>Hoover, Hilary</v>
          </cell>
          <cell r="V1947" t="str">
            <v>hhoover</v>
          </cell>
          <cell r="W1947" t="str">
            <v>AGENCY TEMP-AGENCY AGENCY JOBS-AT-GOOGLE JOBS-AT-GOOGLE</v>
          </cell>
          <cell r="X1947" t="str">
            <v xml:space="preserve">     </v>
          </cell>
          <cell r="Y1947" t="str">
            <v>Brach, Neal, Daney and Spence</v>
          </cell>
          <cell r="Z1947">
            <v>41</v>
          </cell>
          <cell r="AA1947" t="str">
            <v>C1</v>
          </cell>
          <cell r="AB1947">
            <v>232</v>
          </cell>
          <cell r="AC1947">
            <v>-7035</v>
          </cell>
          <cell r="AD1947" t="str">
            <v>2118 Los Padres</v>
          </cell>
          <cell r="AE1947" t="str">
            <v xml:space="preserve"> </v>
          </cell>
          <cell r="AF1947" t="str">
            <v>Santa Clara</v>
          </cell>
          <cell r="AG1947" t="str">
            <v>CA</v>
          </cell>
          <cell r="AH1947">
            <v>95050</v>
          </cell>
          <cell r="AI1947" t="str">
            <v>US</v>
          </cell>
          <cell r="AJ1947" t="str">
            <v xml:space="preserve"> </v>
          </cell>
          <cell r="AK1947" t="str">
            <v>R</v>
          </cell>
          <cell r="AL1947" t="str">
            <v>S</v>
          </cell>
          <cell r="AM1947" t="str">
            <v>N</v>
          </cell>
          <cell r="AN1947" t="str">
            <v>559-85-0133</v>
          </cell>
          <cell r="AO1947" t="str">
            <v>N</v>
          </cell>
          <cell r="AP1947" t="str">
            <v>COSTCENTER</v>
          </cell>
          <cell r="AQ1947" t="str">
            <v>E2</v>
          </cell>
          <cell r="AR1947" t="str">
            <v>AdWords Coordinator</v>
          </cell>
          <cell r="AS1947" t="str">
            <v>Online Ad Sales - NA</v>
          </cell>
          <cell r="AT1947">
            <v>151</v>
          </cell>
          <cell r="AU1947" t="str">
            <v>Sales - On-Line Ad Sales</v>
          </cell>
          <cell r="AW1947">
            <v>37900</v>
          </cell>
          <cell r="AX1947">
            <v>37900</v>
          </cell>
          <cell r="AY1947" t="str">
            <v>E2 - Sales - On-Line Ad Sales - AdWords Coordinator</v>
          </cell>
          <cell r="AZ1947" t="str">
            <v>Sales</v>
          </cell>
          <cell r="BA1947" t="str">
            <v>JOBCODE</v>
          </cell>
          <cell r="BB1947" t="str">
            <v>JOBCODE-PROM</v>
          </cell>
          <cell r="BC1947">
            <v>38062</v>
          </cell>
          <cell r="BD1947">
            <v>0.6</v>
          </cell>
          <cell r="BE1947">
            <v>0.2</v>
          </cell>
          <cell r="BF1947" t="str">
            <v>E</v>
          </cell>
          <cell r="BG1947">
            <v>1386</v>
          </cell>
          <cell r="BH1947">
            <v>11386</v>
          </cell>
          <cell r="BI1947">
            <v>1</v>
          </cell>
          <cell r="BJ1947">
            <v>37987</v>
          </cell>
          <cell r="BK1947" t="str">
            <v>SALARY</v>
          </cell>
          <cell r="BL1947" t="str">
            <v>SALARY-MRKT</v>
          </cell>
          <cell r="BM1947">
            <v>17</v>
          </cell>
          <cell r="BN1947">
            <v>2917</v>
          </cell>
          <cell r="BO1947" t="str">
            <v>E2 - Sales</v>
          </cell>
          <cell r="BP1947">
            <v>35000</v>
          </cell>
          <cell r="BQ1947" t="str">
            <v xml:space="preserve"> </v>
          </cell>
          <cell r="BR1947">
            <v>37987</v>
          </cell>
          <cell r="BS1947" t="str">
            <v xml:space="preserve"> </v>
          </cell>
          <cell r="BT1947">
            <v>30000</v>
          </cell>
          <cell r="BU1947">
            <v>50400</v>
          </cell>
          <cell r="BV1947">
            <v>61950</v>
          </cell>
          <cell r="BW1947">
            <v>4.7E-2</v>
          </cell>
          <cell r="BX1947">
            <v>6.2E-2</v>
          </cell>
          <cell r="BY1947">
            <v>45000</v>
          </cell>
          <cell r="BZ1947">
            <v>10000</v>
          </cell>
          <cell r="CA1947">
            <v>10000</v>
          </cell>
          <cell r="CB1947">
            <v>750</v>
          </cell>
          <cell r="CC1947">
            <v>750</v>
          </cell>
          <cell r="CD1947">
            <v>750</v>
          </cell>
          <cell r="CE1947">
            <v>750</v>
          </cell>
          <cell r="CF1947" t="str">
            <v>W</v>
          </cell>
          <cell r="CG1947">
            <v>23</v>
          </cell>
          <cell r="CH1947" t="str">
            <v xml:space="preserve"> </v>
          </cell>
          <cell r="CI1947" t="str">
            <v xml:space="preserve"> </v>
          </cell>
          <cell r="CJ1947" t="str">
            <v xml:space="preserve"> </v>
          </cell>
          <cell r="CK1947" t="str">
            <v xml:space="preserve"> </v>
          </cell>
          <cell r="CL1947" t="str">
            <v xml:space="preserve"> </v>
          </cell>
          <cell r="CM1947" t="str">
            <v>BA (Santa Clara University) 03/ 0.0</v>
          </cell>
          <cell r="CN1947" t="str">
            <v>VERIFIED-NONE</v>
          </cell>
          <cell r="CP1947">
            <v>45000</v>
          </cell>
          <cell r="CQ1947">
            <v>37987</v>
          </cell>
          <cell r="CR1947">
            <v>35000</v>
          </cell>
          <cell r="CS1947">
            <v>37895</v>
          </cell>
          <cell r="CT1947" t="str">
            <v xml:space="preserve"> </v>
          </cell>
          <cell r="CU1947" t="str">
            <v xml:space="preserve"> </v>
          </cell>
          <cell r="CV1947" t="str">
            <v xml:space="preserve"> </v>
          </cell>
          <cell r="CW1947" t="str">
            <v xml:space="preserve"> </v>
          </cell>
          <cell r="CX1947" t="str">
            <v xml:space="preserve"> </v>
          </cell>
          <cell r="CY1947" t="str">
            <v xml:space="preserve"> </v>
          </cell>
          <cell r="CZ1947" t="str">
            <v>Sales - On-Line Ad Sales</v>
          </cell>
          <cell r="DA1947">
            <v>0</v>
          </cell>
          <cell r="DB1947">
            <v>90</v>
          </cell>
        </row>
        <row r="1948">
          <cell r="A1948">
            <v>3353</v>
          </cell>
          <cell r="B1948">
            <v>3353</v>
          </cell>
          <cell r="C1948">
            <v>7101</v>
          </cell>
          <cell r="D1948" t="str">
            <v>US-MTV-SAL</v>
          </cell>
          <cell r="E1948" t="str">
            <v>sandrap</v>
          </cell>
          <cell r="F1948" t="str">
            <v>Sandra</v>
          </cell>
          <cell r="G1948" t="str">
            <v>A.</v>
          </cell>
          <cell r="H1948" t="str">
            <v>Park</v>
          </cell>
          <cell r="I1948" t="str">
            <v>Sandra Park</v>
          </cell>
          <cell r="J1948" t="str">
            <v>Sandra A Park</v>
          </cell>
          <cell r="K1948" t="str">
            <v>Sandra</v>
          </cell>
          <cell r="L1948" t="str">
            <v>USD</v>
          </cell>
          <cell r="M1948" t="str">
            <v>Park, Sandra</v>
          </cell>
          <cell r="N1948" t="str">
            <v>F</v>
          </cell>
          <cell r="O1948">
            <v>26489</v>
          </cell>
          <cell r="P1948" t="str">
            <v>US</v>
          </cell>
          <cell r="Q1948" t="str">
            <v xml:space="preserve"> </v>
          </cell>
          <cell r="R1948" t="str">
            <v>Client Services Coordinator - AdWords</v>
          </cell>
          <cell r="S1948" t="str">
            <v>EMPLOYEE</v>
          </cell>
          <cell r="T1948">
            <v>3</v>
          </cell>
          <cell r="U1948" t="str">
            <v>Vijungco, Catherine</v>
          </cell>
          <cell r="V1948" t="str">
            <v>katiev</v>
          </cell>
          <cell r="W1948" t="str">
            <v>JOBS-AT-GOOGLE</v>
          </cell>
          <cell r="X1948" t="str">
            <v xml:space="preserve"> </v>
          </cell>
          <cell r="Y1948" t="str">
            <v>Private Label Executive Gifts</v>
          </cell>
          <cell r="Z1948">
            <v>41</v>
          </cell>
          <cell r="AA1948" t="str">
            <v>C1</v>
          </cell>
          <cell r="AB1948" t="str">
            <v>1477A</v>
          </cell>
          <cell r="AC1948" t="str">
            <v>650-623-5737</v>
          </cell>
          <cell r="AD1948" t="str">
            <v>1560 Vista Club Circle</v>
          </cell>
          <cell r="AE1948">
            <v>206</v>
          </cell>
          <cell r="AF1948" t="str">
            <v>Santa Clara</v>
          </cell>
          <cell r="AG1948" t="str">
            <v>CA</v>
          </cell>
          <cell r="AH1948">
            <v>95054</v>
          </cell>
          <cell r="AI1948" t="str">
            <v>US</v>
          </cell>
          <cell r="AJ1948" t="str">
            <v xml:space="preserve"> </v>
          </cell>
          <cell r="AK1948" t="str">
            <v>R</v>
          </cell>
          <cell r="AL1948" t="str">
            <v>S</v>
          </cell>
          <cell r="AM1948" t="str">
            <v>N</v>
          </cell>
          <cell r="AN1948" t="str">
            <v>554-81-8624</v>
          </cell>
          <cell r="AO1948" t="str">
            <v>N</v>
          </cell>
          <cell r="AP1948" t="str">
            <v>COSTCENTER</v>
          </cell>
          <cell r="AQ1948" t="str">
            <v>E2</v>
          </cell>
          <cell r="AR1948" t="str">
            <v>AdWords Coordinator</v>
          </cell>
          <cell r="AS1948" t="str">
            <v>Online Ad Sales - NA</v>
          </cell>
          <cell r="AT1948">
            <v>151</v>
          </cell>
          <cell r="AU1948" t="str">
            <v>Sales - On-Line Ad Sales</v>
          </cell>
          <cell r="AW1948">
            <v>37858</v>
          </cell>
          <cell r="AX1948">
            <v>37858</v>
          </cell>
          <cell r="AY1948" t="str">
            <v>E2 - Sales - On-Line Ad Sales - AdWords Coordinator</v>
          </cell>
          <cell r="AZ1948" t="str">
            <v>Sales</v>
          </cell>
          <cell r="BA1948" t="str">
            <v>HIRE</v>
          </cell>
          <cell r="BB1948" t="str">
            <v>HIRE-OPEN</v>
          </cell>
          <cell r="BC1948">
            <v>37858</v>
          </cell>
          <cell r="BD1948">
            <v>0.7</v>
          </cell>
          <cell r="BE1948">
            <v>0.8</v>
          </cell>
          <cell r="BF1948" t="str">
            <v>E</v>
          </cell>
          <cell r="BG1948">
            <v>1267</v>
          </cell>
          <cell r="BH1948">
            <v>11267</v>
          </cell>
          <cell r="BI1948">
            <v>1</v>
          </cell>
          <cell r="BJ1948">
            <v>37858</v>
          </cell>
          <cell r="BK1948" t="str">
            <v>SALARY</v>
          </cell>
          <cell r="BL1948" t="str">
            <v>SALARY-INIT</v>
          </cell>
          <cell r="BM1948">
            <v>17</v>
          </cell>
          <cell r="BN1948">
            <v>2917</v>
          </cell>
          <cell r="BO1948" t="str">
            <v>E2 - Sales</v>
          </cell>
          <cell r="BP1948">
            <v>35000</v>
          </cell>
          <cell r="BQ1948">
            <v>35000</v>
          </cell>
          <cell r="BR1948" t="str">
            <v xml:space="preserve"> </v>
          </cell>
          <cell r="BS1948" t="str">
            <v>Hire</v>
          </cell>
          <cell r="BT1948">
            <v>30000</v>
          </cell>
          <cell r="BU1948">
            <v>50400</v>
          </cell>
          <cell r="BV1948">
            <v>61950</v>
          </cell>
          <cell r="BW1948">
            <v>4.7E-2</v>
          </cell>
          <cell r="BX1948">
            <v>6.2E-2</v>
          </cell>
          <cell r="BY1948">
            <v>45000</v>
          </cell>
          <cell r="BZ1948">
            <v>10000</v>
          </cell>
          <cell r="CA1948">
            <v>10000</v>
          </cell>
          <cell r="CB1948">
            <v>950</v>
          </cell>
          <cell r="CC1948">
            <v>950</v>
          </cell>
          <cell r="CD1948">
            <v>950</v>
          </cell>
          <cell r="CE1948">
            <v>950</v>
          </cell>
          <cell r="CF1948" t="str">
            <v>A</v>
          </cell>
          <cell r="CG1948">
            <v>31</v>
          </cell>
          <cell r="CH1948" t="str">
            <v xml:space="preserve"> </v>
          </cell>
          <cell r="CI1948" t="str">
            <v xml:space="preserve"> </v>
          </cell>
          <cell r="CJ1948" t="str">
            <v xml:space="preserve"> </v>
          </cell>
          <cell r="CK1948" t="str">
            <v xml:space="preserve"> </v>
          </cell>
          <cell r="CL1948" t="str">
            <v xml:space="preserve"> </v>
          </cell>
          <cell r="CM1948" t="str">
            <v>BA (University of California, Davis) 03/ 0.0</v>
          </cell>
          <cell r="CN1948" t="str">
            <v>VERIFIED-NONE</v>
          </cell>
          <cell r="CP1948">
            <v>45000</v>
          </cell>
          <cell r="CQ1948">
            <v>37987</v>
          </cell>
          <cell r="CR1948">
            <v>45000</v>
          </cell>
          <cell r="CS1948">
            <v>37895</v>
          </cell>
          <cell r="CT1948">
            <v>45000</v>
          </cell>
          <cell r="CU1948">
            <v>37803</v>
          </cell>
          <cell r="CV1948" t="str">
            <v xml:space="preserve"> </v>
          </cell>
          <cell r="CW1948" t="str">
            <v xml:space="preserve"> </v>
          </cell>
          <cell r="CX1948" t="str">
            <v xml:space="preserve"> </v>
          </cell>
          <cell r="CY1948" t="str">
            <v xml:space="preserve"> </v>
          </cell>
          <cell r="CZ1948" t="str">
            <v>Sales - On-Line Ad Sales</v>
          </cell>
          <cell r="DA1948">
            <v>0</v>
          </cell>
          <cell r="DB1948">
            <v>90</v>
          </cell>
        </row>
        <row r="1949">
          <cell r="A1949">
            <v>3356</v>
          </cell>
          <cell r="B1949">
            <v>3356</v>
          </cell>
          <cell r="C1949">
            <v>7101</v>
          </cell>
          <cell r="D1949" t="str">
            <v>US-MTV-SAL</v>
          </cell>
          <cell r="E1949" t="str">
            <v>dustinc</v>
          </cell>
          <cell r="F1949" t="str">
            <v>Dustin</v>
          </cell>
          <cell r="G1949" t="str">
            <v xml:space="preserve"> </v>
          </cell>
          <cell r="H1949" t="str">
            <v>Cu</v>
          </cell>
          <cell r="I1949" t="str">
            <v>Dustin Cu</v>
          </cell>
          <cell r="J1949" t="str">
            <v>Dustin Cu</v>
          </cell>
          <cell r="K1949" t="str">
            <v>Dustin</v>
          </cell>
          <cell r="L1949" t="str">
            <v>USD</v>
          </cell>
          <cell r="M1949" t="str">
            <v>Cu, Dustin</v>
          </cell>
          <cell r="N1949" t="str">
            <v>M</v>
          </cell>
          <cell r="O1949">
            <v>29978</v>
          </cell>
          <cell r="P1949" t="str">
            <v>US</v>
          </cell>
          <cell r="Q1949" t="str">
            <v xml:space="preserve"> </v>
          </cell>
          <cell r="R1949" t="str">
            <v>AdWords Coordinator</v>
          </cell>
          <cell r="S1949" t="str">
            <v>EMPLOYEE</v>
          </cell>
          <cell r="T1949">
            <v>3</v>
          </cell>
          <cell r="U1949" t="str">
            <v>Hoover, Hilary</v>
          </cell>
          <cell r="V1949" t="str">
            <v>hhoover</v>
          </cell>
          <cell r="W1949" t="str">
            <v>AGENCY TEMP-AGENCY AGENCY</v>
          </cell>
          <cell r="X1949" t="str">
            <v xml:space="preserve">   </v>
          </cell>
          <cell r="Y1949" t="str">
            <v>Santa Clara University</v>
          </cell>
          <cell r="Z1949">
            <v>41</v>
          </cell>
          <cell r="AA1949" t="str">
            <v>C1</v>
          </cell>
          <cell r="AB1949" t="str">
            <v>204/205</v>
          </cell>
          <cell r="AC1949">
            <v>-7054</v>
          </cell>
          <cell r="AD1949" t="str">
            <v>1235 Briarleaf Cir</v>
          </cell>
          <cell r="AE1949" t="str">
            <v xml:space="preserve"> </v>
          </cell>
          <cell r="AF1949" t="str">
            <v>San Jose</v>
          </cell>
          <cell r="AG1949" t="str">
            <v>CA</v>
          </cell>
          <cell r="AH1949">
            <v>95131</v>
          </cell>
          <cell r="AI1949" t="str">
            <v>US</v>
          </cell>
          <cell r="AJ1949" t="str">
            <v>408-437-9343</v>
          </cell>
          <cell r="AK1949" t="str">
            <v>R</v>
          </cell>
          <cell r="AL1949" t="str">
            <v>S</v>
          </cell>
          <cell r="AM1949" t="str">
            <v>N</v>
          </cell>
          <cell r="AN1949" t="str">
            <v>600-90-3230</v>
          </cell>
          <cell r="AO1949" t="str">
            <v>N</v>
          </cell>
          <cell r="AP1949" t="str">
            <v>COSTCENTER</v>
          </cell>
          <cell r="AQ1949" t="str">
            <v>E2</v>
          </cell>
          <cell r="AR1949" t="str">
            <v>AdWords Coordinator</v>
          </cell>
          <cell r="AS1949" t="str">
            <v>Online Ad Sales - NA</v>
          </cell>
          <cell r="AT1949">
            <v>151</v>
          </cell>
          <cell r="AU1949" t="str">
            <v>Sales - On-Line Ad Sales</v>
          </cell>
          <cell r="AW1949">
            <v>37907</v>
          </cell>
          <cell r="AX1949">
            <v>37907</v>
          </cell>
          <cell r="AY1949" t="str">
            <v>E2 - Sales - On-Line Ad Sales - AdWords Coordinator</v>
          </cell>
          <cell r="AZ1949" t="str">
            <v>Sales</v>
          </cell>
          <cell r="BA1949" t="str">
            <v>JOBCODE</v>
          </cell>
          <cell r="BB1949" t="str">
            <v>JOBCODE-PROM</v>
          </cell>
          <cell r="BC1949">
            <v>38062</v>
          </cell>
          <cell r="BD1949">
            <v>0.6</v>
          </cell>
          <cell r="BE1949">
            <v>0.2</v>
          </cell>
          <cell r="BF1949" t="str">
            <v>E</v>
          </cell>
          <cell r="BG1949">
            <v>1392</v>
          </cell>
          <cell r="BH1949">
            <v>11392</v>
          </cell>
          <cell r="BI1949">
            <v>1</v>
          </cell>
          <cell r="BJ1949">
            <v>37987</v>
          </cell>
          <cell r="BK1949" t="str">
            <v>SALARY</v>
          </cell>
          <cell r="BL1949" t="str">
            <v>SALARY-MRKT</v>
          </cell>
          <cell r="BM1949">
            <v>17</v>
          </cell>
          <cell r="BN1949">
            <v>2917</v>
          </cell>
          <cell r="BO1949" t="str">
            <v>E2 - Sales</v>
          </cell>
          <cell r="BP1949">
            <v>35000</v>
          </cell>
          <cell r="BQ1949" t="str">
            <v xml:space="preserve"> </v>
          </cell>
          <cell r="BR1949">
            <v>37987</v>
          </cell>
          <cell r="BS1949">
            <v>7.6999999999999999E-2</v>
          </cell>
          <cell r="BT1949">
            <v>30000</v>
          </cell>
          <cell r="BU1949">
            <v>50400</v>
          </cell>
          <cell r="BV1949">
            <v>61950</v>
          </cell>
          <cell r="BW1949">
            <v>4.7E-2</v>
          </cell>
          <cell r="BX1949">
            <v>6.2E-2</v>
          </cell>
          <cell r="BY1949">
            <v>45000</v>
          </cell>
          <cell r="BZ1949">
            <v>10000</v>
          </cell>
          <cell r="CA1949">
            <v>10000</v>
          </cell>
          <cell r="CB1949">
            <v>750</v>
          </cell>
          <cell r="CC1949">
            <v>750</v>
          </cell>
          <cell r="CD1949">
            <v>750</v>
          </cell>
          <cell r="CE1949">
            <v>750</v>
          </cell>
          <cell r="CF1949" t="str">
            <v>A</v>
          </cell>
          <cell r="CG1949">
            <v>22</v>
          </cell>
          <cell r="CH1949" t="str">
            <v xml:space="preserve"> </v>
          </cell>
          <cell r="CI1949" t="str">
            <v xml:space="preserve"> </v>
          </cell>
          <cell r="CJ1949" t="str">
            <v xml:space="preserve"> </v>
          </cell>
          <cell r="CK1949" t="str">
            <v xml:space="preserve"> </v>
          </cell>
          <cell r="CL1949" t="str">
            <v xml:space="preserve"> </v>
          </cell>
          <cell r="CM1949" t="str">
            <v>BA (Santa Clara Unversity) 03/ 3.4</v>
          </cell>
          <cell r="CN1949" t="str">
            <v>VERIFIED-NONE</v>
          </cell>
          <cell r="CP1949">
            <v>45000</v>
          </cell>
          <cell r="CQ1949">
            <v>37987</v>
          </cell>
          <cell r="CR1949">
            <v>35000</v>
          </cell>
          <cell r="CS1949">
            <v>37895</v>
          </cell>
          <cell r="CT1949" t="str">
            <v xml:space="preserve"> </v>
          </cell>
          <cell r="CU1949" t="str">
            <v xml:space="preserve"> </v>
          </cell>
          <cell r="CV1949" t="str">
            <v xml:space="preserve"> </v>
          </cell>
          <cell r="CW1949" t="str">
            <v xml:space="preserve"> </v>
          </cell>
          <cell r="CX1949" t="str">
            <v xml:space="preserve"> </v>
          </cell>
          <cell r="CY1949" t="str">
            <v xml:space="preserve"> </v>
          </cell>
          <cell r="CZ1949" t="str">
            <v>Sales - On-Line Ad Sales</v>
          </cell>
          <cell r="DA1949">
            <v>0</v>
          </cell>
          <cell r="DB1949">
            <v>90</v>
          </cell>
        </row>
        <row r="1950">
          <cell r="A1950">
            <v>3416</v>
          </cell>
          <cell r="B1950">
            <v>3416</v>
          </cell>
          <cell r="C1950">
            <v>7101</v>
          </cell>
          <cell r="D1950" t="str">
            <v>US-MTV-SAL</v>
          </cell>
          <cell r="E1950" t="str">
            <v>swampler</v>
          </cell>
          <cell r="F1950" t="str">
            <v>Sara</v>
          </cell>
          <cell r="G1950" t="str">
            <v>J.</v>
          </cell>
          <cell r="H1950" t="str">
            <v>Wampler</v>
          </cell>
          <cell r="I1950" t="str">
            <v>Sara Wampler</v>
          </cell>
          <cell r="J1950" t="str">
            <v>Sara Wampler</v>
          </cell>
          <cell r="K1950" t="str">
            <v>Sara</v>
          </cell>
          <cell r="L1950" t="str">
            <v>USD</v>
          </cell>
          <cell r="M1950" t="str">
            <v>Wampler, Sara</v>
          </cell>
          <cell r="N1950" t="str">
            <v>F</v>
          </cell>
          <cell r="O1950">
            <v>29840</v>
          </cell>
          <cell r="P1950" t="str">
            <v>US</v>
          </cell>
          <cell r="Q1950" t="str">
            <v xml:space="preserve"> </v>
          </cell>
          <cell r="R1950" t="str">
            <v>AdWords Coordinator</v>
          </cell>
          <cell r="S1950" t="str">
            <v>EMPLOYEE</v>
          </cell>
          <cell r="T1950">
            <v>3</v>
          </cell>
          <cell r="U1950" t="str">
            <v>Kipp, William</v>
          </cell>
          <cell r="V1950" t="str">
            <v>wkipp</v>
          </cell>
          <cell r="W1950" t="str">
            <v>AGENCY AGENCY</v>
          </cell>
          <cell r="X1950" t="str">
            <v xml:space="preserve">  </v>
          </cell>
          <cell r="Y1950" t="str">
            <v>Stanford Conferences Services, Stanford University</v>
          </cell>
          <cell r="Z1950">
            <v>41</v>
          </cell>
          <cell r="AA1950" t="str">
            <v>C1</v>
          </cell>
          <cell r="AB1950">
            <v>22</v>
          </cell>
          <cell r="AC1950">
            <v>-7116</v>
          </cell>
          <cell r="AD1950" t="str">
            <v>2166 Staunton Ct</v>
          </cell>
          <cell r="AE1950" t="str">
            <v xml:space="preserve"> </v>
          </cell>
          <cell r="AF1950" t="str">
            <v>Palo Alto</v>
          </cell>
          <cell r="AG1950" t="str">
            <v>CA</v>
          </cell>
          <cell r="AH1950">
            <v>94306</v>
          </cell>
          <cell r="AI1950" t="str">
            <v>US</v>
          </cell>
          <cell r="AJ1950" t="str">
            <v xml:space="preserve"> </v>
          </cell>
          <cell r="AK1950" t="str">
            <v>R</v>
          </cell>
          <cell r="AL1950" t="str">
            <v>S</v>
          </cell>
          <cell r="AM1950" t="str">
            <v>N</v>
          </cell>
          <cell r="AN1950" t="str">
            <v>480-13-1111</v>
          </cell>
          <cell r="AO1950" t="str">
            <v>N</v>
          </cell>
          <cell r="AP1950" t="str">
            <v>COSTCENTER</v>
          </cell>
          <cell r="AQ1950" t="str">
            <v>E2</v>
          </cell>
          <cell r="AR1950" t="str">
            <v>AdWords Coordinator</v>
          </cell>
          <cell r="AS1950" t="str">
            <v>Online Ad Sales - NA</v>
          </cell>
          <cell r="AT1950">
            <v>151</v>
          </cell>
          <cell r="AU1950" t="str">
            <v>Sales - On-Line Ad Sales</v>
          </cell>
          <cell r="AW1950">
            <v>37921</v>
          </cell>
          <cell r="AX1950">
            <v>37921</v>
          </cell>
          <cell r="AY1950" t="str">
            <v>E2 - Sales - On-Line Ad Sales - AdWords Coordinator</v>
          </cell>
          <cell r="AZ1950" t="str">
            <v>Sales</v>
          </cell>
          <cell r="BA1950" t="str">
            <v>JOBCODE</v>
          </cell>
          <cell r="BB1950" t="str">
            <v>JOBCODE-PROM</v>
          </cell>
          <cell r="BC1950">
            <v>38062</v>
          </cell>
          <cell r="BD1950">
            <v>0.6</v>
          </cell>
          <cell r="BE1950">
            <v>0.2</v>
          </cell>
          <cell r="BF1950" t="str">
            <v>E</v>
          </cell>
          <cell r="BG1950">
            <v>1431</v>
          </cell>
          <cell r="BH1950">
            <v>11431</v>
          </cell>
          <cell r="BI1950">
            <v>1</v>
          </cell>
          <cell r="BJ1950">
            <v>37987</v>
          </cell>
          <cell r="BK1950" t="str">
            <v>SALARY</v>
          </cell>
          <cell r="BL1950" t="str">
            <v>SALARY-MRKT</v>
          </cell>
          <cell r="BM1950">
            <v>17</v>
          </cell>
          <cell r="BN1950">
            <v>2917</v>
          </cell>
          <cell r="BO1950" t="str">
            <v>E2 - Sales</v>
          </cell>
          <cell r="BP1950">
            <v>35000</v>
          </cell>
          <cell r="BQ1950" t="str">
            <v xml:space="preserve"> </v>
          </cell>
          <cell r="BR1950">
            <v>37987</v>
          </cell>
          <cell r="BS1950">
            <v>7.6999999999999999E-2</v>
          </cell>
          <cell r="BT1950">
            <v>30000</v>
          </cell>
          <cell r="BU1950">
            <v>50400</v>
          </cell>
          <cell r="BV1950">
            <v>61950</v>
          </cell>
          <cell r="BW1950">
            <v>4.7E-2</v>
          </cell>
          <cell r="BX1950">
            <v>6.2E-2</v>
          </cell>
          <cell r="BY1950">
            <v>45000</v>
          </cell>
          <cell r="BZ1950">
            <v>10000</v>
          </cell>
          <cell r="CA1950">
            <v>10000</v>
          </cell>
          <cell r="CB1950">
            <v>750</v>
          </cell>
          <cell r="CC1950">
            <v>750</v>
          </cell>
          <cell r="CD1950">
            <v>750</v>
          </cell>
          <cell r="CE1950">
            <v>750</v>
          </cell>
          <cell r="CF1950" t="str">
            <v>W</v>
          </cell>
          <cell r="CG1950">
            <v>22</v>
          </cell>
          <cell r="CH1950" t="str">
            <v xml:space="preserve"> </v>
          </cell>
          <cell r="CI1950" t="str">
            <v xml:space="preserve"> </v>
          </cell>
          <cell r="CJ1950" t="str">
            <v xml:space="preserve"> </v>
          </cell>
          <cell r="CK1950" t="str">
            <v xml:space="preserve"> </v>
          </cell>
          <cell r="CL1950" t="str">
            <v xml:space="preserve"> </v>
          </cell>
          <cell r="CM1950" t="str">
            <v>BS (Stanford University) 03/ 0.0</v>
          </cell>
          <cell r="CN1950" t="str">
            <v>VERIFIED-NONE</v>
          </cell>
          <cell r="CP1950">
            <v>45000</v>
          </cell>
          <cell r="CQ1950">
            <v>37987</v>
          </cell>
          <cell r="CR1950">
            <v>35000</v>
          </cell>
          <cell r="CS1950">
            <v>37895</v>
          </cell>
          <cell r="CT1950" t="str">
            <v xml:space="preserve"> </v>
          </cell>
          <cell r="CU1950" t="str">
            <v xml:space="preserve"> </v>
          </cell>
          <cell r="CV1950" t="str">
            <v xml:space="preserve"> </v>
          </cell>
          <cell r="CW1950" t="str">
            <v xml:space="preserve"> </v>
          </cell>
          <cell r="CX1950" t="str">
            <v xml:space="preserve"> </v>
          </cell>
          <cell r="CY1950" t="str">
            <v xml:space="preserve"> </v>
          </cell>
          <cell r="CZ1950" t="str">
            <v>Sales - On-Line Ad Sales</v>
          </cell>
          <cell r="DA1950">
            <v>0</v>
          </cell>
          <cell r="DB1950">
            <v>90</v>
          </cell>
        </row>
        <row r="1951">
          <cell r="A1951">
            <v>3498</v>
          </cell>
          <cell r="B1951">
            <v>3498</v>
          </cell>
          <cell r="C1951">
            <v>7101</v>
          </cell>
          <cell r="D1951" t="str">
            <v>US-MTV-SAL</v>
          </cell>
          <cell r="E1951" t="str">
            <v>aashjaee</v>
          </cell>
          <cell r="F1951" t="str">
            <v>Arsia</v>
          </cell>
          <cell r="G1951" t="str">
            <v xml:space="preserve"> </v>
          </cell>
          <cell r="H1951" t="str">
            <v>Ashjaee</v>
          </cell>
          <cell r="I1951" t="str">
            <v>Arsia Ashjaee</v>
          </cell>
          <cell r="J1951" t="str">
            <v>Arsia Ashjaee</v>
          </cell>
          <cell r="K1951" t="str">
            <v>Arsia</v>
          </cell>
          <cell r="L1951" t="str">
            <v>USD</v>
          </cell>
          <cell r="M1951" t="str">
            <v>Ashjaee, Arsia</v>
          </cell>
          <cell r="N1951" t="str">
            <v>M</v>
          </cell>
          <cell r="O1951">
            <v>29368</v>
          </cell>
          <cell r="P1951" t="str">
            <v>US</v>
          </cell>
          <cell r="Q1951" t="str">
            <v xml:space="preserve"> </v>
          </cell>
          <cell r="R1951" t="str">
            <v>AdWords Coordinator</v>
          </cell>
          <cell r="S1951" t="str">
            <v>EMPLOYEE</v>
          </cell>
          <cell r="T1951">
            <v>3</v>
          </cell>
          <cell r="U1951" t="str">
            <v>Hoover, Hilary</v>
          </cell>
          <cell r="V1951" t="str">
            <v>hhoover</v>
          </cell>
          <cell r="W1951" t="str">
            <v>EMP-REF</v>
          </cell>
          <cell r="X1951" t="str">
            <v>Taba, Kimberly</v>
          </cell>
          <cell r="Y1951" t="str">
            <v>Veteran Hospital Pharmacy</v>
          </cell>
          <cell r="Z1951">
            <v>41</v>
          </cell>
          <cell r="AA1951" t="str">
            <v>C1</v>
          </cell>
          <cell r="AB1951">
            <v>16</v>
          </cell>
          <cell r="AC1951">
            <v>-7113</v>
          </cell>
          <cell r="AD1951" t="str">
            <v>10046 Crescent Rd</v>
          </cell>
          <cell r="AE1951" t="str">
            <v xml:space="preserve"> </v>
          </cell>
          <cell r="AF1951" t="str">
            <v>Cupertino</v>
          </cell>
          <cell r="AG1951" t="str">
            <v>CA</v>
          </cell>
          <cell r="AH1951">
            <v>95014</v>
          </cell>
          <cell r="AI1951" t="str">
            <v>US</v>
          </cell>
          <cell r="AJ1951" t="str">
            <v xml:space="preserve"> </v>
          </cell>
          <cell r="AK1951" t="str">
            <v>R</v>
          </cell>
          <cell r="AL1951" t="str">
            <v>S</v>
          </cell>
          <cell r="AM1951" t="str">
            <v>N</v>
          </cell>
          <cell r="AN1951" t="str">
            <v>623-03-4417</v>
          </cell>
          <cell r="AO1951" t="str">
            <v>N</v>
          </cell>
          <cell r="AP1951" t="str">
            <v>COSTCENTER</v>
          </cell>
          <cell r="AQ1951" t="str">
            <v>E2</v>
          </cell>
          <cell r="AR1951" t="str">
            <v>AdWords Coordinator</v>
          </cell>
          <cell r="AS1951" t="str">
            <v>Online Ad Sales - NA</v>
          </cell>
          <cell r="AT1951">
            <v>151</v>
          </cell>
          <cell r="AU1951" t="str">
            <v>Sales - On-Line Ad Sales</v>
          </cell>
          <cell r="AW1951">
            <v>37921</v>
          </cell>
          <cell r="AX1951">
            <v>37921</v>
          </cell>
          <cell r="AY1951" t="str">
            <v>E2 - Sales - On-Line Ad Sales - AdWords Coordinator</v>
          </cell>
          <cell r="AZ1951" t="str">
            <v>Sales</v>
          </cell>
          <cell r="BA1951" t="str">
            <v>JOBCODE</v>
          </cell>
          <cell r="BB1951" t="str">
            <v>JOBCODE-PROM</v>
          </cell>
          <cell r="BC1951">
            <v>38062</v>
          </cell>
          <cell r="BD1951">
            <v>0.6</v>
          </cell>
          <cell r="BE1951">
            <v>0.2</v>
          </cell>
          <cell r="BF1951" t="str">
            <v>E</v>
          </cell>
          <cell r="BG1951">
            <v>1412</v>
          </cell>
          <cell r="BH1951">
            <v>11412</v>
          </cell>
          <cell r="BI1951">
            <v>1</v>
          </cell>
          <cell r="BJ1951">
            <v>37987</v>
          </cell>
          <cell r="BK1951" t="str">
            <v>SALARY</v>
          </cell>
          <cell r="BL1951" t="str">
            <v>SALARY-MRKT</v>
          </cell>
          <cell r="BM1951">
            <v>17</v>
          </cell>
          <cell r="BN1951">
            <v>2917</v>
          </cell>
          <cell r="BO1951" t="str">
            <v>E2 - Sales</v>
          </cell>
          <cell r="BP1951">
            <v>35000</v>
          </cell>
          <cell r="BQ1951" t="str">
            <v xml:space="preserve"> </v>
          </cell>
          <cell r="BR1951">
            <v>37987</v>
          </cell>
          <cell r="BS1951">
            <v>7.6999999999999999E-2</v>
          </cell>
          <cell r="BT1951">
            <v>30000</v>
          </cell>
          <cell r="BU1951">
            <v>50400</v>
          </cell>
          <cell r="BV1951">
            <v>61950</v>
          </cell>
          <cell r="BW1951">
            <v>4.7E-2</v>
          </cell>
          <cell r="BX1951">
            <v>6.2E-2</v>
          </cell>
          <cell r="BY1951">
            <v>45000</v>
          </cell>
          <cell r="BZ1951">
            <v>10000</v>
          </cell>
          <cell r="CA1951">
            <v>10000</v>
          </cell>
          <cell r="CB1951">
            <v>750</v>
          </cell>
          <cell r="CC1951">
            <v>750</v>
          </cell>
          <cell r="CD1951">
            <v>750</v>
          </cell>
          <cell r="CE1951">
            <v>750</v>
          </cell>
          <cell r="CF1951" t="str">
            <v>W</v>
          </cell>
          <cell r="CG1951">
            <v>23</v>
          </cell>
          <cell r="CH1951" t="str">
            <v xml:space="preserve"> </v>
          </cell>
          <cell r="CI1951" t="str">
            <v xml:space="preserve"> </v>
          </cell>
          <cell r="CJ1951" t="str">
            <v xml:space="preserve"> </v>
          </cell>
          <cell r="CK1951" t="str">
            <v xml:space="preserve"> </v>
          </cell>
          <cell r="CL1951" t="str">
            <v xml:space="preserve"> </v>
          </cell>
          <cell r="CM1951" t="str">
            <v>BA (University of California, Los Angeles) 02/ 3.15</v>
          </cell>
          <cell r="CN1951" t="str">
            <v>VERIFIED-NONE</v>
          </cell>
          <cell r="CP1951">
            <v>45000</v>
          </cell>
          <cell r="CQ1951">
            <v>37987</v>
          </cell>
          <cell r="CR1951">
            <v>35000</v>
          </cell>
          <cell r="CS1951">
            <v>37895</v>
          </cell>
          <cell r="CT1951" t="str">
            <v xml:space="preserve"> </v>
          </cell>
          <cell r="CU1951" t="str">
            <v xml:space="preserve"> </v>
          </cell>
          <cell r="CV1951" t="str">
            <v xml:space="preserve"> </v>
          </cell>
          <cell r="CW1951" t="str">
            <v xml:space="preserve"> </v>
          </cell>
          <cell r="CX1951" t="str">
            <v xml:space="preserve"> </v>
          </cell>
          <cell r="CY1951" t="str">
            <v xml:space="preserve"> </v>
          </cell>
          <cell r="CZ1951" t="str">
            <v>Sales - On-Line Ad Sales</v>
          </cell>
          <cell r="DA1951">
            <v>0</v>
          </cell>
          <cell r="DB1951">
            <v>90</v>
          </cell>
        </row>
        <row r="1952">
          <cell r="A1952">
            <v>3797</v>
          </cell>
          <cell r="B1952">
            <v>3797</v>
          </cell>
          <cell r="C1952">
            <v>7101</v>
          </cell>
          <cell r="D1952" t="str">
            <v>US-MTV-SAL</v>
          </cell>
          <cell r="E1952" t="str">
            <v>jenniferv</v>
          </cell>
          <cell r="F1952" t="str">
            <v>Jennifer</v>
          </cell>
          <cell r="G1952" t="str">
            <v>N</v>
          </cell>
          <cell r="H1952" t="str">
            <v>Van Nghiem</v>
          </cell>
          <cell r="I1952" t="str">
            <v>Jennifer Van Nghiem</v>
          </cell>
          <cell r="J1952" t="str">
            <v>Jennifer N Van Nghiem</v>
          </cell>
          <cell r="K1952" t="str">
            <v>Jennifer</v>
          </cell>
          <cell r="L1952" t="str">
            <v>USD</v>
          </cell>
          <cell r="M1952" t="str">
            <v>Van Nghiem, Jennifer</v>
          </cell>
          <cell r="N1952" t="str">
            <v>F</v>
          </cell>
          <cell r="O1952">
            <v>28951</v>
          </cell>
          <cell r="P1952" t="str">
            <v>US</v>
          </cell>
          <cell r="Q1952" t="str">
            <v xml:space="preserve"> </v>
          </cell>
          <cell r="R1952" t="str">
            <v>AdWords Coordinator</v>
          </cell>
          <cell r="S1952" t="str">
            <v>EMPLOYEE</v>
          </cell>
          <cell r="T1952">
            <v>3</v>
          </cell>
          <cell r="U1952" t="str">
            <v>Kipp, William</v>
          </cell>
          <cell r="V1952" t="str">
            <v>wkipp</v>
          </cell>
          <cell r="W1952" t="str">
            <v>NO-FEE</v>
          </cell>
          <cell r="X1952" t="str">
            <v xml:space="preserve"> </v>
          </cell>
          <cell r="Y1952" t="str">
            <v>YesMail, Inc</v>
          </cell>
          <cell r="Z1952">
            <v>41</v>
          </cell>
          <cell r="AA1952" t="str">
            <v>C1</v>
          </cell>
          <cell r="AB1952">
            <v>105</v>
          </cell>
          <cell r="AC1952" t="str">
            <v>650-623-5991</v>
          </cell>
          <cell r="AD1952" t="str">
            <v>1063 Morse Ave</v>
          </cell>
          <cell r="AE1952" t="str">
            <v>#14-106</v>
          </cell>
          <cell r="AF1952" t="str">
            <v>Sunnyvale</v>
          </cell>
          <cell r="AG1952" t="str">
            <v>CA</v>
          </cell>
          <cell r="AH1952">
            <v>94089</v>
          </cell>
          <cell r="AI1952" t="str">
            <v>US</v>
          </cell>
          <cell r="AJ1952" t="str">
            <v xml:space="preserve"> </v>
          </cell>
          <cell r="AK1952" t="str">
            <v>R</v>
          </cell>
          <cell r="AL1952" t="str">
            <v>S</v>
          </cell>
          <cell r="AM1952" t="str">
            <v>N</v>
          </cell>
          <cell r="AN1952" t="str">
            <v>569-95-8552</v>
          </cell>
          <cell r="AO1952" t="str">
            <v>N</v>
          </cell>
          <cell r="AP1952" t="str">
            <v>COSTCENTER</v>
          </cell>
          <cell r="AQ1952" t="str">
            <v>E2</v>
          </cell>
          <cell r="AR1952" t="str">
            <v>AdWords Coordinator</v>
          </cell>
          <cell r="AS1952" t="str">
            <v>Online Ad Sales - NA</v>
          </cell>
          <cell r="AT1952">
            <v>151</v>
          </cell>
          <cell r="AU1952" t="str">
            <v>Sales - On-Line Ad Sales</v>
          </cell>
          <cell r="AW1952">
            <v>37970</v>
          </cell>
          <cell r="AX1952">
            <v>37970</v>
          </cell>
          <cell r="AY1952" t="str">
            <v>E2 - Sales - On-Line Ad Sales - AdWords Coordinator</v>
          </cell>
          <cell r="AZ1952" t="str">
            <v>Sales</v>
          </cell>
          <cell r="BA1952" t="str">
            <v>HIRE</v>
          </cell>
          <cell r="BB1952" t="str">
            <v>HIRE-CONV</v>
          </cell>
          <cell r="BC1952">
            <v>37970</v>
          </cell>
          <cell r="BD1952">
            <v>0.4</v>
          </cell>
          <cell r="BE1952">
            <v>0.4</v>
          </cell>
          <cell r="BF1952" t="str">
            <v>E</v>
          </cell>
          <cell r="BG1952">
            <v>1562</v>
          </cell>
          <cell r="BH1952">
            <v>11562</v>
          </cell>
          <cell r="BI1952">
            <v>1</v>
          </cell>
          <cell r="BJ1952">
            <v>37970</v>
          </cell>
          <cell r="BK1952" t="str">
            <v>SALARY</v>
          </cell>
          <cell r="BL1952" t="str">
            <v>SALARY-CONVERT</v>
          </cell>
          <cell r="BM1952">
            <v>17</v>
          </cell>
          <cell r="BN1952">
            <v>2917</v>
          </cell>
          <cell r="BO1952" t="str">
            <v>E2 - Sales</v>
          </cell>
          <cell r="BP1952">
            <v>35000</v>
          </cell>
          <cell r="BQ1952" t="str">
            <v xml:space="preserve"> </v>
          </cell>
          <cell r="BR1952">
            <v>37970</v>
          </cell>
          <cell r="BS1952">
            <v>-0.01</v>
          </cell>
          <cell r="BT1952">
            <v>30000</v>
          </cell>
          <cell r="BU1952">
            <v>50400</v>
          </cell>
          <cell r="BV1952">
            <v>61950</v>
          </cell>
          <cell r="BW1952">
            <v>4.7E-2</v>
          </cell>
          <cell r="BX1952">
            <v>6.2E-2</v>
          </cell>
          <cell r="BY1952">
            <v>45000</v>
          </cell>
          <cell r="BZ1952">
            <v>10000</v>
          </cell>
          <cell r="CA1952">
            <v>10000</v>
          </cell>
          <cell r="CB1952">
            <v>600</v>
          </cell>
          <cell r="CC1952">
            <v>600</v>
          </cell>
          <cell r="CD1952">
            <v>600</v>
          </cell>
          <cell r="CE1952">
            <v>600</v>
          </cell>
          <cell r="CF1952" t="str">
            <v>A</v>
          </cell>
          <cell r="CG1952">
            <v>25</v>
          </cell>
          <cell r="CH1952" t="str">
            <v xml:space="preserve"> </v>
          </cell>
          <cell r="CI1952" t="str">
            <v xml:space="preserve"> </v>
          </cell>
          <cell r="CJ1952" t="str">
            <v xml:space="preserve"> </v>
          </cell>
          <cell r="CK1952" t="str">
            <v xml:space="preserve"> </v>
          </cell>
          <cell r="CL1952" t="str">
            <v xml:space="preserve"> </v>
          </cell>
          <cell r="CM1952" t="str">
            <v>BS (San Francisco State University) / 3.65</v>
          </cell>
          <cell r="CN1952" t="str">
            <v>VERIFIED-NONE</v>
          </cell>
          <cell r="CP1952">
            <v>45000</v>
          </cell>
          <cell r="CQ1952">
            <v>37987</v>
          </cell>
          <cell r="CR1952">
            <v>45000</v>
          </cell>
          <cell r="CS1952">
            <v>37895</v>
          </cell>
          <cell r="CT1952" t="str">
            <v xml:space="preserve"> </v>
          </cell>
          <cell r="CU1952" t="str">
            <v xml:space="preserve"> </v>
          </cell>
          <cell r="CV1952" t="str">
            <v xml:space="preserve"> </v>
          </cell>
          <cell r="CW1952" t="str">
            <v xml:space="preserve"> </v>
          </cell>
          <cell r="CX1952" t="str">
            <v xml:space="preserve"> </v>
          </cell>
          <cell r="CY1952" t="str">
            <v xml:space="preserve"> </v>
          </cell>
          <cell r="CZ1952" t="str">
            <v>Sales - On-Line Ad Sales</v>
          </cell>
          <cell r="DA1952">
            <v>0</v>
          </cell>
          <cell r="DB1952">
            <v>90</v>
          </cell>
        </row>
        <row r="1953">
          <cell r="A1953">
            <v>3873</v>
          </cell>
          <cell r="B1953">
            <v>3873</v>
          </cell>
          <cell r="C1953">
            <v>7101</v>
          </cell>
          <cell r="D1953" t="str">
            <v>US-MTV-SAL</v>
          </cell>
          <cell r="E1953" t="str">
            <v>crewak</v>
          </cell>
          <cell r="F1953" t="str">
            <v>Chris</v>
          </cell>
          <cell r="G1953" t="str">
            <v>R</v>
          </cell>
          <cell r="H1953" t="str">
            <v>Rewak</v>
          </cell>
          <cell r="I1953" t="str">
            <v>Chris Rewak</v>
          </cell>
          <cell r="J1953" t="str">
            <v>Chris R Rewak</v>
          </cell>
          <cell r="K1953" t="str">
            <v>Chris</v>
          </cell>
          <cell r="L1953" t="str">
            <v>USD</v>
          </cell>
          <cell r="M1953" t="str">
            <v>Rewak, Chris</v>
          </cell>
          <cell r="N1953" t="str">
            <v>M</v>
          </cell>
          <cell r="O1953">
            <v>27978</v>
          </cell>
          <cell r="P1953" t="str">
            <v>US</v>
          </cell>
          <cell r="Q1953" t="str">
            <v xml:space="preserve"> </v>
          </cell>
          <cell r="R1953" t="str">
            <v>AdWords Client Services Coordinator</v>
          </cell>
          <cell r="S1953" t="str">
            <v>EMPLOYEE</v>
          </cell>
          <cell r="T1953" t="str">
            <v>NA</v>
          </cell>
          <cell r="U1953" t="str">
            <v>Hoover, Hilary</v>
          </cell>
          <cell r="V1953" t="str">
            <v>hhoover</v>
          </cell>
          <cell r="W1953" t="str">
            <v>WEB TEMP-AGENCY JOBPOST-CRAIGSLIST</v>
          </cell>
          <cell r="X1953" t="str">
            <v xml:space="preserve">   </v>
          </cell>
          <cell r="Y1953" t="str">
            <v>AOL Music Division</v>
          </cell>
          <cell r="Z1953">
            <v>41</v>
          </cell>
          <cell r="AA1953" t="str">
            <v>C1</v>
          </cell>
          <cell r="AB1953" t="str">
            <v>19A</v>
          </cell>
          <cell r="AC1953">
            <v>-1272</v>
          </cell>
          <cell r="AD1953" t="str">
            <v>24 Crystal Springs Rd</v>
          </cell>
          <cell r="AE1953" t="str">
            <v>#3</v>
          </cell>
          <cell r="AF1953" t="str">
            <v>San Mateo</v>
          </cell>
          <cell r="AG1953" t="str">
            <v>CA</v>
          </cell>
          <cell r="AH1953">
            <v>94402</v>
          </cell>
          <cell r="AI1953" t="str">
            <v>US</v>
          </cell>
          <cell r="AJ1953" t="str">
            <v xml:space="preserve"> </v>
          </cell>
          <cell r="AK1953" t="str">
            <v>R</v>
          </cell>
          <cell r="AL1953" t="str">
            <v>S</v>
          </cell>
          <cell r="AM1953" t="str">
            <v>N</v>
          </cell>
          <cell r="AN1953" t="str">
            <v>624-03-6746</v>
          </cell>
          <cell r="AO1953" t="str">
            <v>N</v>
          </cell>
          <cell r="AP1953" t="str">
            <v>COSTCENTER</v>
          </cell>
          <cell r="AQ1953" t="str">
            <v>E2</v>
          </cell>
          <cell r="AR1953" t="str">
            <v>AdWords Coordinator</v>
          </cell>
          <cell r="AS1953" t="str">
            <v>Online Ad Sales - NA</v>
          </cell>
          <cell r="AT1953">
            <v>151</v>
          </cell>
          <cell r="AU1953" t="str">
            <v>Sales - On-Line Ad Sales</v>
          </cell>
          <cell r="AW1953">
            <v>38012</v>
          </cell>
          <cell r="AX1953">
            <v>38012</v>
          </cell>
          <cell r="AY1953" t="str">
            <v>E2 - Sales - On-Line Ad Sales - AdWords Coordinator</v>
          </cell>
          <cell r="AZ1953" t="str">
            <v>Sales</v>
          </cell>
          <cell r="BA1953" t="str">
            <v>HIRE</v>
          </cell>
          <cell r="BB1953" t="str">
            <v>HIRE-CONV</v>
          </cell>
          <cell r="BC1953">
            <v>38012</v>
          </cell>
          <cell r="BD1953">
            <v>0.3</v>
          </cell>
          <cell r="BE1953">
            <v>0</v>
          </cell>
          <cell r="BF1953" t="str">
            <v>E</v>
          </cell>
          <cell r="BG1953">
            <v>1669</v>
          </cell>
          <cell r="BH1953">
            <v>11669</v>
          </cell>
          <cell r="BI1953">
            <v>1</v>
          </cell>
          <cell r="BJ1953">
            <v>38012</v>
          </cell>
          <cell r="BK1953" t="str">
            <v>SALARY</v>
          </cell>
          <cell r="BL1953" t="str">
            <v>SALARY-CONVERT</v>
          </cell>
          <cell r="BM1953">
            <v>17</v>
          </cell>
          <cell r="BN1953">
            <v>2917</v>
          </cell>
          <cell r="BO1953" t="str">
            <v>E2 - Sales</v>
          </cell>
          <cell r="BP1953">
            <v>35000</v>
          </cell>
          <cell r="BQ1953" t="str">
            <v xml:space="preserve"> </v>
          </cell>
          <cell r="BR1953">
            <v>38012</v>
          </cell>
          <cell r="BS1953">
            <v>-0.01</v>
          </cell>
          <cell r="BT1953">
            <v>30000</v>
          </cell>
          <cell r="BU1953">
            <v>50400</v>
          </cell>
          <cell r="BV1953">
            <v>61950</v>
          </cell>
          <cell r="BW1953">
            <v>4.7E-2</v>
          </cell>
          <cell r="BX1953">
            <v>6.2E-2</v>
          </cell>
          <cell r="BY1953">
            <v>45000</v>
          </cell>
          <cell r="BZ1953">
            <v>10000</v>
          </cell>
          <cell r="CA1953">
            <v>10000</v>
          </cell>
          <cell r="CB1953">
            <v>500</v>
          </cell>
          <cell r="CC1953">
            <v>500</v>
          </cell>
          <cell r="CD1953">
            <v>500</v>
          </cell>
          <cell r="CE1953">
            <v>500</v>
          </cell>
          <cell r="CF1953" t="str">
            <v>W</v>
          </cell>
          <cell r="CG1953">
            <v>27</v>
          </cell>
          <cell r="CH1953" t="str">
            <v xml:space="preserve"> </v>
          </cell>
          <cell r="CI1953" t="str">
            <v xml:space="preserve"> </v>
          </cell>
          <cell r="CJ1953" t="str">
            <v xml:space="preserve"> </v>
          </cell>
          <cell r="CK1953" t="str">
            <v xml:space="preserve"> </v>
          </cell>
          <cell r="CL1953" t="str">
            <v xml:space="preserve"> </v>
          </cell>
          <cell r="CM1953" t="str">
            <v>BA (University of California, Santa Barbara) / 3.5</v>
          </cell>
          <cell r="CN1953" t="str">
            <v>VERIFIED-NONE</v>
          </cell>
          <cell r="CP1953">
            <v>45000</v>
          </cell>
          <cell r="CQ1953" t="str">
            <v xml:space="preserve"> </v>
          </cell>
          <cell r="CR1953" t="str">
            <v xml:space="preserve"> </v>
          </cell>
          <cell r="CS1953" t="str">
            <v xml:space="preserve"> </v>
          </cell>
          <cell r="CT1953" t="str">
            <v xml:space="preserve"> </v>
          </cell>
          <cell r="CU1953" t="str">
            <v xml:space="preserve"> </v>
          </cell>
          <cell r="CV1953" t="str">
            <v xml:space="preserve"> </v>
          </cell>
          <cell r="CW1953" t="str">
            <v xml:space="preserve"> </v>
          </cell>
          <cell r="CX1953" t="str">
            <v xml:space="preserve"> </v>
          </cell>
          <cell r="CY1953" t="str">
            <v xml:space="preserve"> </v>
          </cell>
          <cell r="CZ1953" t="str">
            <v>Sales - On-Line Ad Sales</v>
          </cell>
          <cell r="DA1953">
            <v>0</v>
          </cell>
          <cell r="DB1953">
            <v>65</v>
          </cell>
        </row>
        <row r="1954">
          <cell r="A1954">
            <v>3874</v>
          </cell>
          <cell r="B1954">
            <v>3874</v>
          </cell>
          <cell r="C1954">
            <v>7101</v>
          </cell>
          <cell r="D1954" t="str">
            <v>US-MTV-SAL</v>
          </cell>
          <cell r="E1954" t="str">
            <v>csallen</v>
          </cell>
          <cell r="F1954" t="str">
            <v>Christopher</v>
          </cell>
          <cell r="G1954" t="str">
            <v>D</v>
          </cell>
          <cell r="H1954" t="str">
            <v>Sallen</v>
          </cell>
          <cell r="I1954" t="str">
            <v>Chris Sallen</v>
          </cell>
          <cell r="J1954" t="str">
            <v>Christopher D Sallen</v>
          </cell>
          <cell r="K1954" t="str">
            <v>Chris</v>
          </cell>
          <cell r="L1954" t="str">
            <v>USD</v>
          </cell>
          <cell r="M1954" t="str">
            <v>Sallen, Chris</v>
          </cell>
          <cell r="N1954" t="str">
            <v>M</v>
          </cell>
          <cell r="O1954">
            <v>28234</v>
          </cell>
          <cell r="P1954" t="str">
            <v>US</v>
          </cell>
          <cell r="Q1954" t="str">
            <v xml:space="preserve"> </v>
          </cell>
          <cell r="R1954" t="str">
            <v>AdWords Client Services Coordinator</v>
          </cell>
          <cell r="S1954" t="str">
            <v>EMPLOYEE</v>
          </cell>
          <cell r="T1954">
            <v>3</v>
          </cell>
          <cell r="U1954" t="str">
            <v>Hoover, Hilary</v>
          </cell>
          <cell r="V1954" t="str">
            <v>hhoover</v>
          </cell>
          <cell r="W1954" t="str">
            <v>EMP-REF</v>
          </cell>
          <cell r="X1954" t="str">
            <v>Peterson, Brian</v>
          </cell>
          <cell r="Y1954" t="str">
            <v>NewWorld IQ</v>
          </cell>
          <cell r="Z1954">
            <v>41</v>
          </cell>
          <cell r="AA1954" t="str">
            <v>OTHER</v>
          </cell>
          <cell r="AB1954">
            <v>227</v>
          </cell>
          <cell r="AC1954">
            <v>-7228</v>
          </cell>
          <cell r="AD1954" t="str">
            <v>19336 Athos Pl</v>
          </cell>
          <cell r="AE1954" t="str">
            <v xml:space="preserve"> </v>
          </cell>
          <cell r="AF1954" t="str">
            <v>Saratoga</v>
          </cell>
          <cell r="AG1954" t="str">
            <v>CA</v>
          </cell>
          <cell r="AH1954">
            <v>95070</v>
          </cell>
          <cell r="AI1954" t="str">
            <v>US</v>
          </cell>
          <cell r="AJ1954" t="str">
            <v xml:space="preserve"> </v>
          </cell>
          <cell r="AK1954" t="str">
            <v>R</v>
          </cell>
          <cell r="AL1954" t="str">
            <v>S</v>
          </cell>
          <cell r="AM1954" t="str">
            <v>N</v>
          </cell>
          <cell r="AN1954" t="str">
            <v>605-03-2606</v>
          </cell>
          <cell r="AO1954" t="str">
            <v>N</v>
          </cell>
          <cell r="AP1954" t="str">
            <v>COSTCENTER</v>
          </cell>
          <cell r="AQ1954" t="str">
            <v>E2</v>
          </cell>
          <cell r="AR1954" t="str">
            <v>AdWords Coordinator</v>
          </cell>
          <cell r="AS1954" t="str">
            <v>Online Ad Sales - NA</v>
          </cell>
          <cell r="AT1954">
            <v>151</v>
          </cell>
          <cell r="AU1954" t="str">
            <v>Sales - On-Line Ad Sales</v>
          </cell>
          <cell r="AW1954">
            <v>37956</v>
          </cell>
          <cell r="AX1954">
            <v>37956</v>
          </cell>
          <cell r="AY1954" t="str">
            <v>E2 - Sales - On-Line Ad Sales - AdWords Coordinator</v>
          </cell>
          <cell r="AZ1954" t="str">
            <v>Sales</v>
          </cell>
          <cell r="BA1954" t="str">
            <v>HIRE</v>
          </cell>
          <cell r="BB1954" t="str">
            <v>HIRE-CONV</v>
          </cell>
          <cell r="BC1954">
            <v>37956</v>
          </cell>
          <cell r="BD1954">
            <v>0.5</v>
          </cell>
          <cell r="BE1954">
            <v>0.5</v>
          </cell>
          <cell r="BF1954" t="str">
            <v>E</v>
          </cell>
          <cell r="BG1954">
            <v>1507</v>
          </cell>
          <cell r="BH1954">
            <v>11507</v>
          </cell>
          <cell r="BI1954">
            <v>1</v>
          </cell>
          <cell r="BJ1954">
            <v>37956</v>
          </cell>
          <cell r="BK1954" t="str">
            <v>SALARY</v>
          </cell>
          <cell r="BL1954" t="str">
            <v>SALARY-CONVERT</v>
          </cell>
          <cell r="BM1954">
            <v>17</v>
          </cell>
          <cell r="BN1954">
            <v>2917</v>
          </cell>
          <cell r="BO1954" t="str">
            <v>E2 - Sales</v>
          </cell>
          <cell r="BP1954">
            <v>35000</v>
          </cell>
          <cell r="BQ1954" t="str">
            <v xml:space="preserve"> </v>
          </cell>
          <cell r="BR1954">
            <v>37956</v>
          </cell>
          <cell r="BS1954">
            <v>-0.01</v>
          </cell>
          <cell r="BT1954">
            <v>30000</v>
          </cell>
          <cell r="BU1954">
            <v>50400</v>
          </cell>
          <cell r="BV1954">
            <v>61950</v>
          </cell>
          <cell r="BW1954">
            <v>4.7E-2</v>
          </cell>
          <cell r="BX1954">
            <v>6.2E-2</v>
          </cell>
          <cell r="BY1954">
            <v>45000</v>
          </cell>
          <cell r="BZ1954">
            <v>10000</v>
          </cell>
          <cell r="CA1954">
            <v>10000</v>
          </cell>
          <cell r="CB1954">
            <v>600</v>
          </cell>
          <cell r="CC1954">
            <v>600</v>
          </cell>
          <cell r="CD1954">
            <v>600</v>
          </cell>
          <cell r="CE1954">
            <v>600</v>
          </cell>
          <cell r="CF1954" t="str">
            <v>W</v>
          </cell>
          <cell r="CG1954">
            <v>27</v>
          </cell>
          <cell r="CH1954" t="str">
            <v xml:space="preserve"> </v>
          </cell>
          <cell r="CI1954" t="str">
            <v xml:space="preserve"> </v>
          </cell>
          <cell r="CJ1954" t="str">
            <v xml:space="preserve"> </v>
          </cell>
          <cell r="CK1954" t="str">
            <v xml:space="preserve"> </v>
          </cell>
          <cell r="CL1954" t="str">
            <v xml:space="preserve"> </v>
          </cell>
          <cell r="CM1954" t="str">
            <v>BS (Berklee College of Music) / 0.0</v>
          </cell>
          <cell r="CN1954" t="str">
            <v>VERIFIED-NONE</v>
          </cell>
          <cell r="CP1954">
            <v>45000</v>
          </cell>
          <cell r="CQ1954">
            <v>37987</v>
          </cell>
          <cell r="CR1954">
            <v>45000</v>
          </cell>
          <cell r="CS1954">
            <v>37956</v>
          </cell>
          <cell r="CT1954" t="str">
            <v xml:space="preserve"> </v>
          </cell>
          <cell r="CU1954" t="str">
            <v xml:space="preserve"> </v>
          </cell>
          <cell r="CV1954" t="str">
            <v xml:space="preserve"> </v>
          </cell>
          <cell r="CW1954" t="str">
            <v xml:space="preserve"> </v>
          </cell>
          <cell r="CX1954" t="str">
            <v xml:space="preserve"> </v>
          </cell>
          <cell r="CY1954" t="str">
            <v xml:space="preserve"> </v>
          </cell>
          <cell r="CZ1954" t="str">
            <v>Sales - On-Line Ad Sales</v>
          </cell>
          <cell r="DA1954">
            <v>0</v>
          </cell>
          <cell r="DB1954">
            <v>90</v>
          </cell>
        </row>
        <row r="1955">
          <cell r="A1955">
            <v>3918</v>
          </cell>
          <cell r="B1955">
            <v>3918</v>
          </cell>
          <cell r="C1955">
            <v>7101</v>
          </cell>
          <cell r="D1955" t="str">
            <v>US-MTV-SAL</v>
          </cell>
          <cell r="E1955" t="str">
            <v>gregs</v>
          </cell>
          <cell r="F1955" t="str">
            <v>Gregory</v>
          </cell>
          <cell r="G1955" t="str">
            <v>J</v>
          </cell>
          <cell r="H1955" t="str">
            <v>Schoenstein</v>
          </cell>
          <cell r="I1955" t="str">
            <v>Greg Schoenstein</v>
          </cell>
          <cell r="J1955" t="str">
            <v>Gregory J Schoenstein</v>
          </cell>
          <cell r="K1955" t="str">
            <v>Greg</v>
          </cell>
          <cell r="L1955" t="str">
            <v>USD</v>
          </cell>
          <cell r="M1955" t="str">
            <v>Schoenstein, Greg</v>
          </cell>
          <cell r="N1955" t="str">
            <v>M</v>
          </cell>
          <cell r="O1955">
            <v>27144</v>
          </cell>
          <cell r="P1955" t="str">
            <v>US</v>
          </cell>
          <cell r="Q1955" t="str">
            <v xml:space="preserve"> </v>
          </cell>
          <cell r="R1955" t="str">
            <v>AdWords Client Services Coordinator</v>
          </cell>
          <cell r="S1955" t="str">
            <v>EMPLOYEE</v>
          </cell>
          <cell r="T1955" t="str">
            <v>NA</v>
          </cell>
          <cell r="U1955" t="str">
            <v>Vijungco, Catherine</v>
          </cell>
          <cell r="V1955" t="str">
            <v>katiev</v>
          </cell>
          <cell r="W1955" t="str">
            <v>WEB TEMP-AGENCY JOBPOST-CRAIGSLIST</v>
          </cell>
          <cell r="X1955" t="str">
            <v xml:space="preserve">   </v>
          </cell>
          <cell r="Y1955" t="str">
            <v>District Office of Congressman Anna Eshoo</v>
          </cell>
          <cell r="Z1955">
            <v>41</v>
          </cell>
          <cell r="AA1955" t="str">
            <v>C1</v>
          </cell>
          <cell r="AB1955" t="str">
            <v>1408A</v>
          </cell>
          <cell r="AC1955">
            <v>-7781</v>
          </cell>
          <cell r="AD1955" t="str">
            <v>2864 Briarfield Ave</v>
          </cell>
          <cell r="AE1955" t="str">
            <v xml:space="preserve"> </v>
          </cell>
          <cell r="AF1955" t="str">
            <v>Redwood City</v>
          </cell>
          <cell r="AG1955" t="str">
            <v>CA</v>
          </cell>
          <cell r="AH1955">
            <v>94061</v>
          </cell>
          <cell r="AI1955" t="str">
            <v>US</v>
          </cell>
          <cell r="AJ1955" t="str">
            <v xml:space="preserve"> </v>
          </cell>
          <cell r="AK1955" t="str">
            <v>R</v>
          </cell>
          <cell r="AL1955" t="str">
            <v>S</v>
          </cell>
          <cell r="AM1955" t="str">
            <v>N</v>
          </cell>
          <cell r="AN1955" t="str">
            <v>552-85-2554</v>
          </cell>
          <cell r="AO1955" t="str">
            <v>N</v>
          </cell>
          <cell r="AP1955" t="str">
            <v>COSTCENTER</v>
          </cell>
          <cell r="AQ1955" t="str">
            <v>E2</v>
          </cell>
          <cell r="AR1955" t="str">
            <v>AdWords Coordinator</v>
          </cell>
          <cell r="AS1955" t="str">
            <v>Online Ad Sales - NA</v>
          </cell>
          <cell r="AT1955">
            <v>151</v>
          </cell>
          <cell r="AU1955" t="str">
            <v>Sales - On-Line Ad Sales</v>
          </cell>
          <cell r="AW1955">
            <v>38007</v>
          </cell>
          <cell r="AX1955">
            <v>38007</v>
          </cell>
          <cell r="AY1955" t="str">
            <v>E2 - Sales - On-Line Ad Sales - AdWords Coordinator</v>
          </cell>
          <cell r="AZ1955" t="str">
            <v>Sales</v>
          </cell>
          <cell r="BA1955" t="str">
            <v>HIRE</v>
          </cell>
          <cell r="BB1955" t="str">
            <v>HIRE-CONV</v>
          </cell>
          <cell r="BC1955">
            <v>38007</v>
          </cell>
          <cell r="BD1955">
            <v>0.3</v>
          </cell>
          <cell r="BE1955">
            <v>0</v>
          </cell>
          <cell r="BF1955" t="str">
            <v>E</v>
          </cell>
          <cell r="BG1955">
            <v>1651</v>
          </cell>
          <cell r="BH1955">
            <v>11651</v>
          </cell>
          <cell r="BI1955">
            <v>1</v>
          </cell>
          <cell r="BJ1955">
            <v>38007</v>
          </cell>
          <cell r="BK1955" t="str">
            <v>SALARY</v>
          </cell>
          <cell r="BL1955" t="str">
            <v>SALARY-CONVERT</v>
          </cell>
          <cell r="BM1955">
            <v>17</v>
          </cell>
          <cell r="BN1955">
            <v>2917</v>
          </cell>
          <cell r="BO1955" t="str">
            <v>E2 - Sales</v>
          </cell>
          <cell r="BP1955">
            <v>35000</v>
          </cell>
          <cell r="BQ1955" t="str">
            <v xml:space="preserve"> </v>
          </cell>
          <cell r="BR1955">
            <v>38007</v>
          </cell>
          <cell r="BS1955">
            <v>-0.01</v>
          </cell>
          <cell r="BT1955">
            <v>30000</v>
          </cell>
          <cell r="BU1955">
            <v>50400</v>
          </cell>
          <cell r="BV1955">
            <v>61950</v>
          </cell>
          <cell r="BW1955">
            <v>4.7E-2</v>
          </cell>
          <cell r="BX1955">
            <v>6.2E-2</v>
          </cell>
          <cell r="BY1955">
            <v>45000</v>
          </cell>
          <cell r="BZ1955">
            <v>10000</v>
          </cell>
          <cell r="CA1955">
            <v>10000</v>
          </cell>
          <cell r="CB1955">
            <v>500</v>
          </cell>
          <cell r="CC1955">
            <v>500</v>
          </cell>
          <cell r="CD1955">
            <v>500</v>
          </cell>
          <cell r="CE1955">
            <v>500</v>
          </cell>
          <cell r="CF1955" t="str">
            <v>W</v>
          </cell>
          <cell r="CG1955">
            <v>30</v>
          </cell>
          <cell r="CH1955" t="str">
            <v xml:space="preserve"> </v>
          </cell>
          <cell r="CI1955" t="str">
            <v xml:space="preserve"> </v>
          </cell>
          <cell r="CJ1955" t="str">
            <v xml:space="preserve"> </v>
          </cell>
          <cell r="CK1955" t="str">
            <v xml:space="preserve"> </v>
          </cell>
          <cell r="CL1955" t="str">
            <v xml:space="preserve"> </v>
          </cell>
          <cell r="CM1955" t="str">
            <v>BA (University of California, Berkeley) 00/ 3.7</v>
          </cell>
          <cell r="CN1955" t="str">
            <v>VERIFIED-NONE</v>
          </cell>
          <cell r="CP1955">
            <v>45000</v>
          </cell>
          <cell r="CQ1955">
            <v>38078</v>
          </cell>
          <cell r="CR1955" t="str">
            <v xml:space="preserve"> </v>
          </cell>
          <cell r="CS1955" t="str">
            <v xml:space="preserve"> </v>
          </cell>
          <cell r="CT1955" t="str">
            <v xml:space="preserve"> </v>
          </cell>
          <cell r="CU1955" t="str">
            <v xml:space="preserve"> </v>
          </cell>
          <cell r="CV1955" t="str">
            <v xml:space="preserve"> </v>
          </cell>
          <cell r="CW1955" t="str">
            <v xml:space="preserve"> </v>
          </cell>
          <cell r="CX1955" t="str">
            <v xml:space="preserve"> </v>
          </cell>
          <cell r="CY1955" t="str">
            <v xml:space="preserve"> </v>
          </cell>
          <cell r="CZ1955" t="str">
            <v>Sales - On-Line Ad Sales</v>
          </cell>
          <cell r="DA1955">
            <v>0</v>
          </cell>
          <cell r="DB1955">
            <v>70</v>
          </cell>
        </row>
        <row r="1956">
          <cell r="A1956">
            <v>3988</v>
          </cell>
          <cell r="B1956">
            <v>3988</v>
          </cell>
          <cell r="C1956">
            <v>7101</v>
          </cell>
          <cell r="D1956" t="str">
            <v>US-MTV-SAL</v>
          </cell>
          <cell r="E1956" t="str">
            <v>breth</v>
          </cell>
          <cell r="F1956" t="str">
            <v>Bret</v>
          </cell>
          <cell r="G1956" t="str">
            <v>D</v>
          </cell>
          <cell r="H1956" t="str">
            <v>Hogan</v>
          </cell>
          <cell r="I1956" t="str">
            <v>Bret Hogan</v>
          </cell>
          <cell r="J1956" t="str">
            <v>Bret D Hogan</v>
          </cell>
          <cell r="K1956" t="str">
            <v>Bret</v>
          </cell>
          <cell r="L1956" t="str">
            <v>USD</v>
          </cell>
          <cell r="M1956" t="str">
            <v>Hogan, Bret</v>
          </cell>
          <cell r="N1956" t="str">
            <v>M</v>
          </cell>
          <cell r="O1956">
            <v>28594</v>
          </cell>
          <cell r="P1956" t="str">
            <v>US</v>
          </cell>
          <cell r="Q1956" t="str">
            <v xml:space="preserve"> </v>
          </cell>
          <cell r="R1956" t="str">
            <v>AdWords Client Services Coordinator</v>
          </cell>
          <cell r="S1956" t="str">
            <v>EMPLOYEE</v>
          </cell>
          <cell r="T1956" t="str">
            <v>NA</v>
          </cell>
          <cell r="U1956" t="str">
            <v>Vijungco, Catherine</v>
          </cell>
          <cell r="V1956" t="str">
            <v>katiev</v>
          </cell>
          <cell r="W1956" t="str">
            <v>EMP-REF</v>
          </cell>
          <cell r="X1956" t="str">
            <v>McCorry, Patrick</v>
          </cell>
          <cell r="Y1956" t="str">
            <v>International Diplomacy Council</v>
          </cell>
          <cell r="Z1956">
            <v>41</v>
          </cell>
          <cell r="AA1956" t="str">
            <v>C1</v>
          </cell>
          <cell r="AB1956" t="str">
            <v>1410A</v>
          </cell>
          <cell r="AC1956" t="str">
            <v>1-650-623-6122</v>
          </cell>
          <cell r="AD1956" t="str">
            <v>130 Laguna St</v>
          </cell>
          <cell r="AE1956" t="str">
            <v>#B</v>
          </cell>
          <cell r="AF1956" t="str">
            <v>San Francisco</v>
          </cell>
          <cell r="AG1956" t="str">
            <v>CA</v>
          </cell>
          <cell r="AH1956">
            <v>94102</v>
          </cell>
          <cell r="AI1956" t="str">
            <v>US</v>
          </cell>
          <cell r="AJ1956" t="str">
            <v>1-415-626-5040</v>
          </cell>
          <cell r="AK1956" t="str">
            <v>R</v>
          </cell>
          <cell r="AL1956" t="str">
            <v>S</v>
          </cell>
          <cell r="AM1956" t="str">
            <v>N</v>
          </cell>
          <cell r="AN1956" t="str">
            <v>565-87-8571</v>
          </cell>
          <cell r="AO1956" t="str">
            <v>N</v>
          </cell>
          <cell r="AP1956" t="str">
            <v>COSTCENTER</v>
          </cell>
          <cell r="AQ1956" t="str">
            <v>E2</v>
          </cell>
          <cell r="AR1956" t="str">
            <v>AdWords Coordinator</v>
          </cell>
          <cell r="AS1956" t="str">
            <v>Online Ad Sales - NA</v>
          </cell>
          <cell r="AT1956">
            <v>151</v>
          </cell>
          <cell r="AU1956" t="str">
            <v>Sales - On-Line Ad Sales</v>
          </cell>
          <cell r="AW1956">
            <v>38040</v>
          </cell>
          <cell r="AX1956">
            <v>38040</v>
          </cell>
          <cell r="AY1956" t="str">
            <v>E2 - Sales - On-Line Ad Sales - AdWords Coordinator</v>
          </cell>
          <cell r="AZ1956" t="str">
            <v>Sales</v>
          </cell>
          <cell r="BA1956" t="str">
            <v>HIRE</v>
          </cell>
          <cell r="BB1956" t="str">
            <v>HIRE-CONV</v>
          </cell>
          <cell r="BC1956">
            <v>38040</v>
          </cell>
          <cell r="BD1956">
            <v>0.2</v>
          </cell>
          <cell r="BE1956">
            <v>0.2</v>
          </cell>
          <cell r="BF1956" t="str">
            <v>E</v>
          </cell>
          <cell r="BG1956">
            <v>1712</v>
          </cell>
          <cell r="BH1956">
            <v>11712</v>
          </cell>
          <cell r="BI1956">
            <v>1</v>
          </cell>
          <cell r="BJ1956">
            <v>38040</v>
          </cell>
          <cell r="BK1956" t="str">
            <v>SALARY</v>
          </cell>
          <cell r="BL1956" t="str">
            <v>SALARY-CONVERT</v>
          </cell>
          <cell r="BM1956">
            <v>17</v>
          </cell>
          <cell r="BN1956">
            <v>2917</v>
          </cell>
          <cell r="BO1956" t="str">
            <v>E2 - Sales</v>
          </cell>
          <cell r="BP1956">
            <v>35000</v>
          </cell>
          <cell r="BQ1956" t="str">
            <v xml:space="preserve"> </v>
          </cell>
          <cell r="BR1956">
            <v>38040</v>
          </cell>
          <cell r="BS1956">
            <v>-0.01</v>
          </cell>
          <cell r="BT1956">
            <v>30000</v>
          </cell>
          <cell r="BU1956">
            <v>50400</v>
          </cell>
          <cell r="BV1956">
            <v>61950</v>
          </cell>
          <cell r="BW1956">
            <v>4.7E-2</v>
          </cell>
          <cell r="BX1956">
            <v>6.2E-2</v>
          </cell>
          <cell r="BY1956">
            <v>45000</v>
          </cell>
          <cell r="BZ1956">
            <v>10000</v>
          </cell>
          <cell r="CA1956">
            <v>10000</v>
          </cell>
          <cell r="CB1956">
            <v>500</v>
          </cell>
          <cell r="CC1956">
            <v>500</v>
          </cell>
          <cell r="CD1956">
            <v>500</v>
          </cell>
          <cell r="CE1956">
            <v>500</v>
          </cell>
          <cell r="CF1956" t="str">
            <v>W</v>
          </cell>
          <cell r="CG1956">
            <v>26</v>
          </cell>
          <cell r="CH1956" t="str">
            <v xml:space="preserve"> </v>
          </cell>
          <cell r="CI1956" t="str">
            <v xml:space="preserve"> </v>
          </cell>
          <cell r="CJ1956" t="str">
            <v xml:space="preserve"> </v>
          </cell>
          <cell r="CK1956" t="str">
            <v xml:space="preserve"> </v>
          </cell>
          <cell r="CL1956" t="str">
            <v xml:space="preserve"> </v>
          </cell>
          <cell r="CM1956" t="str">
            <v>BA (University of Notre Dame) 00/ 3.5</v>
          </cell>
          <cell r="CN1956" t="str">
            <v>VERIFIED-NONE</v>
          </cell>
          <cell r="CP1956">
            <v>45000</v>
          </cell>
          <cell r="CQ1956">
            <v>37987</v>
          </cell>
          <cell r="CR1956" t="str">
            <v xml:space="preserve"> </v>
          </cell>
          <cell r="CS1956" t="str">
            <v xml:space="preserve"> </v>
          </cell>
          <cell r="CT1956" t="str">
            <v xml:space="preserve"> </v>
          </cell>
          <cell r="CU1956" t="str">
            <v xml:space="preserve"> </v>
          </cell>
          <cell r="CV1956" t="str">
            <v xml:space="preserve"> </v>
          </cell>
          <cell r="CW1956" t="str">
            <v xml:space="preserve"> </v>
          </cell>
          <cell r="CX1956" t="str">
            <v xml:space="preserve"> </v>
          </cell>
          <cell r="CY1956" t="str">
            <v xml:space="preserve"> </v>
          </cell>
          <cell r="CZ1956" t="str">
            <v>Sales - On-Line Ad Sales</v>
          </cell>
          <cell r="DA1956">
            <v>0</v>
          </cell>
          <cell r="DB1956">
            <v>37</v>
          </cell>
        </row>
        <row r="1957">
          <cell r="A1957">
            <v>4122</v>
          </cell>
          <cell r="B1957">
            <v>4122</v>
          </cell>
          <cell r="C1957">
            <v>7101</v>
          </cell>
          <cell r="D1957" t="str">
            <v>US-MTV-SAL</v>
          </cell>
          <cell r="E1957" t="str">
            <v>katalin</v>
          </cell>
          <cell r="F1957" t="str">
            <v>Katalin</v>
          </cell>
          <cell r="G1957" t="str">
            <v xml:space="preserve"> </v>
          </cell>
          <cell r="H1957" t="str">
            <v>Sarai-Colburn</v>
          </cell>
          <cell r="I1957" t="str">
            <v>Katalin Sarai-Colburn</v>
          </cell>
          <cell r="J1957" t="str">
            <v>Katalin Sarai-Colburn</v>
          </cell>
          <cell r="K1957" t="str">
            <v>Katalin</v>
          </cell>
          <cell r="L1957" t="str">
            <v>USD</v>
          </cell>
          <cell r="M1957" t="str">
            <v>Sarai-Colburn, Katalin</v>
          </cell>
          <cell r="N1957" t="str">
            <v>F</v>
          </cell>
          <cell r="O1957">
            <v>27201</v>
          </cell>
          <cell r="P1957" t="str">
            <v xml:space="preserve"> </v>
          </cell>
          <cell r="Q1957" t="str">
            <v xml:space="preserve"> </v>
          </cell>
          <cell r="R1957" t="str">
            <v>AdWords Client Services Coordinator</v>
          </cell>
          <cell r="S1957" t="str">
            <v>EMPLOYEE</v>
          </cell>
          <cell r="T1957" t="str">
            <v>NA</v>
          </cell>
          <cell r="U1957" t="str">
            <v>Hoover, Hilary</v>
          </cell>
          <cell r="V1957" t="str">
            <v>hhoover</v>
          </cell>
          <cell r="W1957" t="str">
            <v>EMP-REF</v>
          </cell>
          <cell r="X1957" t="str">
            <v>Bapna, Kiran</v>
          </cell>
          <cell r="Y1957" t="str">
            <v>The Nueva School</v>
          </cell>
          <cell r="Z1957">
            <v>41</v>
          </cell>
          <cell r="AA1957" t="str">
            <v>C1</v>
          </cell>
          <cell r="AB1957">
            <v>204</v>
          </cell>
          <cell r="AC1957">
            <v>-7451</v>
          </cell>
          <cell r="AD1957" t="str">
            <v>1180 Reed Ave</v>
          </cell>
          <cell r="AE1957">
            <v>21</v>
          </cell>
          <cell r="AF1957" t="str">
            <v>Sunnyvale</v>
          </cell>
          <cell r="AG1957" t="str">
            <v>CA</v>
          </cell>
          <cell r="AH1957">
            <v>94086</v>
          </cell>
          <cell r="AI1957" t="str">
            <v>US</v>
          </cell>
          <cell r="AJ1957" t="str">
            <v xml:space="preserve"> </v>
          </cell>
          <cell r="AK1957" t="str">
            <v>R</v>
          </cell>
          <cell r="AL1957" t="str">
            <v>M</v>
          </cell>
          <cell r="AM1957" t="str">
            <v>N</v>
          </cell>
          <cell r="AN1957" t="str">
            <v>609-08-1266</v>
          </cell>
          <cell r="AO1957" t="str">
            <v>N</v>
          </cell>
          <cell r="AP1957" t="str">
            <v>COSTCENTER</v>
          </cell>
          <cell r="AQ1957" t="str">
            <v>E2</v>
          </cell>
          <cell r="AR1957" t="str">
            <v>AdWords Coordinator</v>
          </cell>
          <cell r="AS1957" t="str">
            <v>Online Ad Sales - NA</v>
          </cell>
          <cell r="AT1957">
            <v>151</v>
          </cell>
          <cell r="AU1957" t="str">
            <v>Sales - On-Line Ad Sales</v>
          </cell>
          <cell r="AW1957">
            <v>38061</v>
          </cell>
          <cell r="AX1957">
            <v>38061</v>
          </cell>
          <cell r="AY1957" t="str">
            <v>E2 - Sales - On-Line Ad Sales - AdWords Coordinator</v>
          </cell>
          <cell r="AZ1957" t="str">
            <v>Sales</v>
          </cell>
          <cell r="BA1957" t="str">
            <v>HIRE</v>
          </cell>
          <cell r="BB1957" t="str">
            <v>HIRE-CONV</v>
          </cell>
          <cell r="BC1957">
            <v>38061</v>
          </cell>
          <cell r="BD1957">
            <v>0.2</v>
          </cell>
          <cell r="BE1957">
            <v>0.2</v>
          </cell>
          <cell r="BF1957" t="str">
            <v>E</v>
          </cell>
          <cell r="BG1957">
            <v>1768</v>
          </cell>
          <cell r="BH1957">
            <v>11768</v>
          </cell>
          <cell r="BI1957">
            <v>1</v>
          </cell>
          <cell r="BJ1957">
            <v>38061</v>
          </cell>
          <cell r="BK1957" t="str">
            <v>SALARY</v>
          </cell>
          <cell r="BL1957" t="str">
            <v>SALARY-CONVERT</v>
          </cell>
          <cell r="BM1957">
            <v>17</v>
          </cell>
          <cell r="BN1957">
            <v>2917</v>
          </cell>
          <cell r="BO1957" t="str">
            <v>E2 - Sales</v>
          </cell>
          <cell r="BP1957">
            <v>35000</v>
          </cell>
          <cell r="BQ1957" t="str">
            <v xml:space="preserve"> </v>
          </cell>
          <cell r="BR1957">
            <v>38061</v>
          </cell>
          <cell r="BS1957">
            <v>-0.01</v>
          </cell>
          <cell r="BT1957">
            <v>30000</v>
          </cell>
          <cell r="BU1957">
            <v>50400</v>
          </cell>
          <cell r="BV1957">
            <v>61950</v>
          </cell>
          <cell r="BW1957">
            <v>4.7E-2</v>
          </cell>
          <cell r="BX1957">
            <v>6.2E-2</v>
          </cell>
          <cell r="BY1957">
            <v>45000</v>
          </cell>
          <cell r="BZ1957">
            <v>10000</v>
          </cell>
          <cell r="CA1957">
            <v>10000</v>
          </cell>
          <cell r="CB1957">
            <v>500</v>
          </cell>
          <cell r="CC1957">
            <v>500</v>
          </cell>
          <cell r="CD1957">
            <v>500</v>
          </cell>
          <cell r="CE1957">
            <v>500</v>
          </cell>
          <cell r="CF1957" t="str">
            <v>W</v>
          </cell>
          <cell r="CG1957">
            <v>29</v>
          </cell>
          <cell r="CH1957" t="str">
            <v xml:space="preserve"> </v>
          </cell>
          <cell r="CI1957" t="str">
            <v xml:space="preserve"> </v>
          </cell>
          <cell r="CJ1957" t="str">
            <v xml:space="preserve"> </v>
          </cell>
          <cell r="CK1957" t="str">
            <v xml:space="preserve"> </v>
          </cell>
          <cell r="CL1957" t="str">
            <v xml:space="preserve"> </v>
          </cell>
          <cell r="CM1957" t="str">
            <v>BA (Comenius Teachers Training College) 96/ 4.8</v>
          </cell>
          <cell r="CN1957" t="str">
            <v>VERIFIED-NONE</v>
          </cell>
          <cell r="CP1957">
            <v>45000</v>
          </cell>
          <cell r="CQ1957">
            <v>37987</v>
          </cell>
          <cell r="CR1957" t="str">
            <v xml:space="preserve"> </v>
          </cell>
          <cell r="CS1957" t="str">
            <v xml:space="preserve"> </v>
          </cell>
          <cell r="CT1957" t="str">
            <v xml:space="preserve"> </v>
          </cell>
          <cell r="CU1957" t="str">
            <v xml:space="preserve"> </v>
          </cell>
          <cell r="CV1957" t="str">
            <v xml:space="preserve"> </v>
          </cell>
          <cell r="CW1957" t="str">
            <v xml:space="preserve"> </v>
          </cell>
          <cell r="CX1957" t="str">
            <v xml:space="preserve"> </v>
          </cell>
          <cell r="CY1957" t="str">
            <v xml:space="preserve"> </v>
          </cell>
          <cell r="CZ1957" t="str">
            <v>Sales - On-Line Ad Sales</v>
          </cell>
          <cell r="DA1957">
            <v>0</v>
          </cell>
          <cell r="DB1957">
            <v>0</v>
          </cell>
        </row>
        <row r="1958">
          <cell r="A1958">
            <v>432</v>
          </cell>
          <cell r="B1958">
            <v>432</v>
          </cell>
          <cell r="C1958">
            <v>7101</v>
          </cell>
          <cell r="D1958" t="str">
            <v>US-MTV-SAL</v>
          </cell>
          <cell r="E1958" t="str">
            <v>kirti</v>
          </cell>
          <cell r="F1958" t="str">
            <v>Kirti</v>
          </cell>
          <cell r="G1958" t="str">
            <v xml:space="preserve"> </v>
          </cell>
          <cell r="H1958" t="str">
            <v>Patel</v>
          </cell>
          <cell r="I1958" t="str">
            <v>Kirti Patel</v>
          </cell>
          <cell r="J1958" t="str">
            <v>Kirti Patel</v>
          </cell>
          <cell r="K1958" t="str">
            <v>Kirti</v>
          </cell>
          <cell r="L1958" t="str">
            <v>USD</v>
          </cell>
          <cell r="M1958" t="str">
            <v>Patel, Kirti</v>
          </cell>
          <cell r="N1958" t="str">
            <v>F</v>
          </cell>
          <cell r="O1958">
            <v>28758</v>
          </cell>
          <cell r="P1958" t="str">
            <v>UNKNOWN</v>
          </cell>
          <cell r="Q1958" t="str">
            <v xml:space="preserve"> </v>
          </cell>
          <cell r="R1958" t="str">
            <v>Client Services Coordinator - AdWords</v>
          </cell>
          <cell r="S1958" t="str">
            <v>EMPLOYEE</v>
          </cell>
          <cell r="T1958">
            <v>3.5</v>
          </cell>
          <cell r="U1958" t="str">
            <v>Vijungco, Catherine</v>
          </cell>
          <cell r="V1958" t="str">
            <v>katiev</v>
          </cell>
          <cell r="W1958" t="str">
            <v xml:space="preserve"> </v>
          </cell>
          <cell r="X1958" t="str">
            <v xml:space="preserve"> </v>
          </cell>
          <cell r="Y1958" t="str">
            <v>Princeton Review</v>
          </cell>
          <cell r="Z1958">
            <v>41</v>
          </cell>
          <cell r="AA1958" t="str">
            <v>C1</v>
          </cell>
          <cell r="AB1958" t="str">
            <v>1473B</v>
          </cell>
          <cell r="AC1958" t="str">
            <v>650-623-4434</v>
          </cell>
          <cell r="AD1958" t="str">
            <v>1145 Vailwood Way</v>
          </cell>
          <cell r="AE1958" t="str">
            <v xml:space="preserve"> </v>
          </cell>
          <cell r="AF1958" t="str">
            <v>San Mateo</v>
          </cell>
          <cell r="AG1958" t="str">
            <v>CA</v>
          </cell>
          <cell r="AH1958">
            <v>94403</v>
          </cell>
          <cell r="AI1958" t="str">
            <v>US</v>
          </cell>
          <cell r="AJ1958" t="str">
            <v xml:space="preserve"> </v>
          </cell>
          <cell r="AK1958" t="str">
            <v>U</v>
          </cell>
          <cell r="AL1958" t="str">
            <v>S</v>
          </cell>
          <cell r="AM1958" t="str">
            <v>N</v>
          </cell>
          <cell r="AN1958" t="str">
            <v>560-99-5247</v>
          </cell>
          <cell r="AO1958" t="str">
            <v>U</v>
          </cell>
          <cell r="AP1958" t="str">
            <v>COSTCENTER</v>
          </cell>
          <cell r="AQ1958" t="str">
            <v>E2</v>
          </cell>
          <cell r="AR1958" t="str">
            <v>AdWords Coordinator</v>
          </cell>
          <cell r="AS1958" t="str">
            <v>Online Ad Sales - NA</v>
          </cell>
          <cell r="AT1958">
            <v>151</v>
          </cell>
          <cell r="AU1958" t="str">
            <v>Sales - On-Line Ad Sales</v>
          </cell>
          <cell r="AW1958">
            <v>37368</v>
          </cell>
          <cell r="AX1958">
            <v>37368</v>
          </cell>
          <cell r="AY1958" t="str">
            <v>E2 - Sales - On-Line Ad Sales - AdWords Coordinator</v>
          </cell>
          <cell r="AZ1958" t="str">
            <v>Sales</v>
          </cell>
          <cell r="BA1958" t="str">
            <v>JOBCODE</v>
          </cell>
          <cell r="BB1958" t="str">
            <v>JOBCODE-PROM</v>
          </cell>
          <cell r="BC1958">
            <v>37523</v>
          </cell>
          <cell r="BD1958">
            <v>2.1</v>
          </cell>
          <cell r="BE1958">
            <v>1.7</v>
          </cell>
          <cell r="BF1958" t="str">
            <v>E</v>
          </cell>
          <cell r="BG1958">
            <v>446</v>
          </cell>
          <cell r="BH1958">
            <v>10446</v>
          </cell>
          <cell r="BI1958">
            <v>1</v>
          </cell>
          <cell r="BJ1958">
            <v>37523</v>
          </cell>
          <cell r="BK1958" t="str">
            <v>SALARY</v>
          </cell>
          <cell r="BL1958" t="str">
            <v>SALARY-PROM</v>
          </cell>
          <cell r="BM1958">
            <v>17</v>
          </cell>
          <cell r="BN1958">
            <v>2917</v>
          </cell>
          <cell r="BO1958" t="str">
            <v>E2 - Sales</v>
          </cell>
          <cell r="BP1958">
            <v>35000</v>
          </cell>
          <cell r="BQ1958">
            <v>32500</v>
          </cell>
          <cell r="BR1958">
            <v>37523</v>
          </cell>
          <cell r="BS1958">
            <v>7.6999999999999999E-2</v>
          </cell>
          <cell r="BT1958">
            <v>30000</v>
          </cell>
          <cell r="BU1958">
            <v>50400</v>
          </cell>
          <cell r="BV1958">
            <v>61950</v>
          </cell>
          <cell r="BW1958">
            <v>4.7E-2</v>
          </cell>
          <cell r="BX1958">
            <v>6.2E-2</v>
          </cell>
          <cell r="BY1958">
            <v>45000</v>
          </cell>
          <cell r="BZ1958">
            <v>10000</v>
          </cell>
          <cell r="CA1958">
            <v>10000</v>
          </cell>
          <cell r="CB1958">
            <v>2000</v>
          </cell>
          <cell r="CC1958">
            <v>2400</v>
          </cell>
          <cell r="CD1958">
            <v>2400</v>
          </cell>
          <cell r="CE1958">
            <v>2400</v>
          </cell>
          <cell r="CF1958" t="str">
            <v>A</v>
          </cell>
          <cell r="CG1958">
            <v>25</v>
          </cell>
          <cell r="CH1958" t="str">
            <v xml:space="preserve"> </v>
          </cell>
          <cell r="CI1958" t="str">
            <v xml:space="preserve"> </v>
          </cell>
          <cell r="CJ1958" t="str">
            <v xml:space="preserve"> </v>
          </cell>
          <cell r="CK1958" t="str">
            <v xml:space="preserve"> </v>
          </cell>
          <cell r="CL1958" t="str">
            <v xml:space="preserve"> </v>
          </cell>
          <cell r="CM1958" t="str">
            <v>BA (University of California, Berkeley) 02/ 3.4</v>
          </cell>
          <cell r="CP1958">
            <v>45000</v>
          </cell>
          <cell r="CQ1958">
            <v>37987</v>
          </cell>
          <cell r="CR1958">
            <v>45000</v>
          </cell>
          <cell r="CS1958">
            <v>37895</v>
          </cell>
          <cell r="CT1958">
            <v>45000</v>
          </cell>
          <cell r="CU1958">
            <v>37803</v>
          </cell>
          <cell r="CV1958">
            <v>40000</v>
          </cell>
          <cell r="CW1958">
            <v>37712</v>
          </cell>
          <cell r="CX1958">
            <v>40000</v>
          </cell>
          <cell r="CY1958">
            <v>37622</v>
          </cell>
          <cell r="CZ1958" t="str">
            <v>Sales - On-Line Ad Sales</v>
          </cell>
          <cell r="DA1958">
            <v>0</v>
          </cell>
          <cell r="DB1958">
            <v>90</v>
          </cell>
        </row>
        <row r="1959">
          <cell r="A1959">
            <v>4599</v>
          </cell>
          <cell r="B1959">
            <v>4599</v>
          </cell>
          <cell r="C1959">
            <v>7101</v>
          </cell>
          <cell r="D1959" t="str">
            <v>US-MTV-SAL</v>
          </cell>
          <cell r="E1959" t="str">
            <v>juliab</v>
          </cell>
          <cell r="F1959" t="str">
            <v>Julia</v>
          </cell>
          <cell r="G1959" t="str">
            <v>A</v>
          </cell>
          <cell r="H1959" t="str">
            <v>Burg</v>
          </cell>
          <cell r="I1959" t="str">
            <v>Julia Burg</v>
          </cell>
          <cell r="J1959" t="str">
            <v>Julia A Burg</v>
          </cell>
          <cell r="K1959" t="str">
            <v>Julia</v>
          </cell>
          <cell r="L1959" t="str">
            <v>USD</v>
          </cell>
          <cell r="M1959" t="str">
            <v>Burg, Julia</v>
          </cell>
          <cell r="N1959" t="str">
            <v>F</v>
          </cell>
          <cell r="O1959">
            <v>28575</v>
          </cell>
          <cell r="P1959" t="str">
            <v>US</v>
          </cell>
          <cell r="Q1959" t="str">
            <v xml:space="preserve"> </v>
          </cell>
          <cell r="R1959" t="str">
            <v>AdWords Coordinator</v>
          </cell>
          <cell r="S1959" t="str">
            <v>EMPLOYEE</v>
          </cell>
          <cell r="T1959" t="str">
            <v>NA</v>
          </cell>
          <cell r="U1959" t="str">
            <v>MacIsaac, Amy</v>
          </cell>
          <cell r="V1959" t="str">
            <v>amym</v>
          </cell>
          <cell r="W1959" t="str">
            <v>AGENCY</v>
          </cell>
          <cell r="X1959" t="str">
            <v xml:space="preserve"> </v>
          </cell>
          <cell r="Y1959" t="str">
            <v>Alaska Airlines</v>
          </cell>
          <cell r="Z1959">
            <v>41</v>
          </cell>
          <cell r="AA1959" t="str">
            <v>O2</v>
          </cell>
          <cell r="AB1959">
            <v>238</v>
          </cell>
          <cell r="AC1959">
            <v>-7342</v>
          </cell>
          <cell r="AD1959" t="str">
            <v>1645 Castro St.</v>
          </cell>
          <cell r="AE1959" t="str">
            <v xml:space="preserve"> </v>
          </cell>
          <cell r="AF1959" t="str">
            <v>San Francisco</v>
          </cell>
          <cell r="AG1959" t="str">
            <v>CA</v>
          </cell>
          <cell r="AH1959">
            <v>94114</v>
          </cell>
          <cell r="AI1959" t="str">
            <v>US</v>
          </cell>
          <cell r="AJ1959" t="str">
            <v xml:space="preserve"> </v>
          </cell>
          <cell r="AK1959" t="str">
            <v>R</v>
          </cell>
          <cell r="AL1959" t="str">
            <v>M</v>
          </cell>
          <cell r="AM1959" t="str">
            <v>N</v>
          </cell>
          <cell r="AN1959" t="str">
            <v>535-84-6762</v>
          </cell>
          <cell r="AO1959" t="str">
            <v>N</v>
          </cell>
          <cell r="AP1959" t="str">
            <v>COSTCENTER</v>
          </cell>
          <cell r="AQ1959" t="str">
            <v>E2</v>
          </cell>
          <cell r="AR1959" t="str">
            <v>AdWords Coordinator</v>
          </cell>
          <cell r="AS1959" t="str">
            <v>Online Ad Sales - NA</v>
          </cell>
          <cell r="AT1959">
            <v>151</v>
          </cell>
          <cell r="AU1959" t="str">
            <v>Sales - On-Line Ad Sales</v>
          </cell>
          <cell r="AW1959">
            <v>38019</v>
          </cell>
          <cell r="AX1959">
            <v>38019</v>
          </cell>
          <cell r="AY1959" t="str">
            <v>E2 - Sales - On-Line Ad Sales - AdWords Coordinator</v>
          </cell>
          <cell r="AZ1959" t="str">
            <v>Sales</v>
          </cell>
          <cell r="BA1959" t="str">
            <v>HIRE</v>
          </cell>
          <cell r="BB1959" t="str">
            <v>HIRE-OPEN</v>
          </cell>
          <cell r="BC1959">
            <v>38019</v>
          </cell>
          <cell r="BD1959">
            <v>0.3</v>
          </cell>
          <cell r="BE1959">
            <v>0.4</v>
          </cell>
          <cell r="BF1959" t="str">
            <v>E</v>
          </cell>
          <cell r="BG1959">
            <v>1676</v>
          </cell>
          <cell r="BH1959">
            <v>11676</v>
          </cell>
          <cell r="BI1959">
            <v>1</v>
          </cell>
          <cell r="BJ1959">
            <v>38019</v>
          </cell>
          <cell r="BK1959" t="str">
            <v>SALARY</v>
          </cell>
          <cell r="BL1959" t="str">
            <v>SALARY-INIT</v>
          </cell>
          <cell r="BM1959">
            <v>17</v>
          </cell>
          <cell r="BN1959">
            <v>2917</v>
          </cell>
          <cell r="BO1959" t="str">
            <v>E2 - Sales</v>
          </cell>
          <cell r="BP1959">
            <v>35000</v>
          </cell>
          <cell r="BQ1959">
            <v>35000</v>
          </cell>
          <cell r="BR1959" t="str">
            <v xml:space="preserve"> </v>
          </cell>
          <cell r="BS1959" t="str">
            <v>Hire</v>
          </cell>
          <cell r="BT1959">
            <v>30000</v>
          </cell>
          <cell r="BU1959">
            <v>50400</v>
          </cell>
          <cell r="BV1959">
            <v>61950</v>
          </cell>
          <cell r="BW1959">
            <v>4.7E-2</v>
          </cell>
          <cell r="BX1959">
            <v>6.2E-2</v>
          </cell>
          <cell r="BY1959">
            <v>45000</v>
          </cell>
          <cell r="BZ1959">
            <v>10000</v>
          </cell>
          <cell r="CA1959">
            <v>10000</v>
          </cell>
          <cell r="CB1959">
            <v>600</v>
          </cell>
          <cell r="CC1959">
            <v>600</v>
          </cell>
          <cell r="CD1959">
            <v>600</v>
          </cell>
          <cell r="CE1959">
            <v>600</v>
          </cell>
          <cell r="CF1959" t="str">
            <v>W</v>
          </cell>
          <cell r="CG1959">
            <v>26</v>
          </cell>
          <cell r="CH1959" t="str">
            <v xml:space="preserve"> </v>
          </cell>
          <cell r="CI1959" t="str">
            <v xml:space="preserve"> </v>
          </cell>
          <cell r="CJ1959" t="str">
            <v xml:space="preserve"> </v>
          </cell>
          <cell r="CK1959" t="str">
            <v xml:space="preserve"> </v>
          </cell>
          <cell r="CL1959" t="str">
            <v xml:space="preserve"> </v>
          </cell>
          <cell r="CM1959" t="str">
            <v>BA (University of Washington) 00/ 3.1</v>
          </cell>
          <cell r="CN1959" t="str">
            <v>VERIFIED-NONE</v>
          </cell>
          <cell r="CP1959">
            <v>45000</v>
          </cell>
          <cell r="CQ1959">
            <v>37987</v>
          </cell>
          <cell r="CR1959" t="str">
            <v xml:space="preserve"> </v>
          </cell>
          <cell r="CS1959" t="str">
            <v xml:space="preserve"> </v>
          </cell>
          <cell r="CT1959" t="str">
            <v xml:space="preserve"> </v>
          </cell>
          <cell r="CU1959" t="str">
            <v xml:space="preserve"> </v>
          </cell>
          <cell r="CV1959" t="str">
            <v xml:space="preserve"> </v>
          </cell>
          <cell r="CW1959" t="str">
            <v xml:space="preserve"> </v>
          </cell>
          <cell r="CX1959" t="str">
            <v xml:space="preserve"> </v>
          </cell>
          <cell r="CY1959" t="str">
            <v xml:space="preserve"> </v>
          </cell>
          <cell r="CZ1959" t="str">
            <v>Sales - On-Line Ad Sales</v>
          </cell>
          <cell r="DA1959">
            <v>0</v>
          </cell>
          <cell r="DB1959">
            <v>58</v>
          </cell>
        </row>
        <row r="1960">
          <cell r="A1960">
            <v>590</v>
          </cell>
          <cell r="B1960">
            <v>590</v>
          </cell>
          <cell r="C1960">
            <v>7101</v>
          </cell>
          <cell r="D1960" t="str">
            <v>US-MTV-SAL</v>
          </cell>
          <cell r="E1960" t="str">
            <v>sleung</v>
          </cell>
          <cell r="F1960" t="str">
            <v>Simon</v>
          </cell>
          <cell r="G1960" t="str">
            <v xml:space="preserve"> </v>
          </cell>
          <cell r="H1960" t="str">
            <v>Leung</v>
          </cell>
          <cell r="I1960" t="str">
            <v>Simon Leung</v>
          </cell>
          <cell r="J1960" t="str">
            <v>Simon Leung</v>
          </cell>
          <cell r="K1960" t="str">
            <v>Simon</v>
          </cell>
          <cell r="L1960" t="str">
            <v>USD</v>
          </cell>
          <cell r="M1960" t="str">
            <v>Leung, Simon</v>
          </cell>
          <cell r="N1960" t="str">
            <v>M</v>
          </cell>
          <cell r="O1960">
            <v>29064</v>
          </cell>
          <cell r="P1960" t="str">
            <v>US</v>
          </cell>
          <cell r="Q1960" t="str">
            <v xml:space="preserve"> </v>
          </cell>
          <cell r="R1960" t="str">
            <v>Client Services Coordinator - AdWords</v>
          </cell>
          <cell r="S1960" t="str">
            <v>EMPLOYEE</v>
          </cell>
          <cell r="T1960">
            <v>3.5</v>
          </cell>
          <cell r="U1960" t="str">
            <v>MacIsaac, Amy</v>
          </cell>
          <cell r="V1960" t="str">
            <v>amym</v>
          </cell>
          <cell r="W1960" t="str">
            <v>JOBS-AT-GOOGLE</v>
          </cell>
          <cell r="X1960" t="str">
            <v xml:space="preserve"> </v>
          </cell>
          <cell r="Y1960" t="str">
            <v>Red Bull of North America</v>
          </cell>
          <cell r="Z1960">
            <v>41</v>
          </cell>
          <cell r="AA1960" t="str">
            <v>C1</v>
          </cell>
          <cell r="AB1960">
            <v>252</v>
          </cell>
          <cell r="AC1960" t="str">
            <v>650-623-4540</v>
          </cell>
          <cell r="AD1960" t="str">
            <v>717 Clarinada Ave</v>
          </cell>
          <cell r="AE1960" t="str">
            <v xml:space="preserve"> </v>
          </cell>
          <cell r="AF1960" t="str">
            <v>Daly City</v>
          </cell>
          <cell r="AG1960" t="str">
            <v>CA</v>
          </cell>
          <cell r="AH1960">
            <v>94015</v>
          </cell>
          <cell r="AI1960" t="str">
            <v>US</v>
          </cell>
          <cell r="AJ1960" t="str">
            <v xml:space="preserve"> </v>
          </cell>
          <cell r="AK1960" t="str">
            <v>U</v>
          </cell>
          <cell r="AL1960" t="str">
            <v>S</v>
          </cell>
          <cell r="AM1960" t="str">
            <v>N</v>
          </cell>
          <cell r="AN1960" t="str">
            <v>560-95-8067</v>
          </cell>
          <cell r="AO1960" t="str">
            <v>U</v>
          </cell>
          <cell r="AP1960" t="str">
            <v>COSTCENTER</v>
          </cell>
          <cell r="AQ1960" t="str">
            <v>E2</v>
          </cell>
          <cell r="AR1960" t="str">
            <v>AdWords Coordinator</v>
          </cell>
          <cell r="AS1960" t="str">
            <v>Online Ad Sales - NA</v>
          </cell>
          <cell r="AT1960">
            <v>151</v>
          </cell>
          <cell r="AU1960" t="str">
            <v>Sales - On-Line Ad Sales</v>
          </cell>
          <cell r="AW1960">
            <v>37473</v>
          </cell>
          <cell r="AX1960">
            <v>37473</v>
          </cell>
          <cell r="AY1960" t="str">
            <v>E2 - Sales - On-Line Ad Sales - AdWords Coordinator</v>
          </cell>
          <cell r="AZ1960" t="str">
            <v>Sales</v>
          </cell>
          <cell r="BA1960" t="str">
            <v>JOBCODE</v>
          </cell>
          <cell r="BB1960" t="str">
            <v>JOBCODE-PROM</v>
          </cell>
          <cell r="BC1960">
            <v>37606</v>
          </cell>
          <cell r="BD1960">
            <v>1.8</v>
          </cell>
          <cell r="BE1960">
            <v>1.4</v>
          </cell>
          <cell r="BF1960" t="str">
            <v>E</v>
          </cell>
          <cell r="BG1960">
            <v>544</v>
          </cell>
          <cell r="BH1960">
            <v>10544</v>
          </cell>
          <cell r="BI1960">
            <v>1</v>
          </cell>
          <cell r="BJ1960">
            <v>37606</v>
          </cell>
          <cell r="BK1960" t="str">
            <v>SALARY</v>
          </cell>
          <cell r="BL1960" t="str">
            <v>SALARY-PROM</v>
          </cell>
          <cell r="BM1960">
            <v>17</v>
          </cell>
          <cell r="BN1960">
            <v>2917</v>
          </cell>
          <cell r="BO1960" t="str">
            <v>E2 - Sales</v>
          </cell>
          <cell r="BP1960">
            <v>35000</v>
          </cell>
          <cell r="BQ1960">
            <v>32500</v>
          </cell>
          <cell r="BR1960">
            <v>37606</v>
          </cell>
          <cell r="BS1960">
            <v>7.6999999999999999E-2</v>
          </cell>
          <cell r="BT1960">
            <v>30000</v>
          </cell>
          <cell r="BU1960">
            <v>50400</v>
          </cell>
          <cell r="BV1960">
            <v>61950</v>
          </cell>
          <cell r="BW1960">
            <v>4.7E-2</v>
          </cell>
          <cell r="BX1960">
            <v>6.2E-2</v>
          </cell>
          <cell r="BY1960">
            <v>45000</v>
          </cell>
          <cell r="BZ1960">
            <v>10000</v>
          </cell>
          <cell r="CA1960">
            <v>10000</v>
          </cell>
          <cell r="CB1960">
            <v>2000</v>
          </cell>
          <cell r="CC1960">
            <v>2400</v>
          </cell>
          <cell r="CD1960">
            <v>2400</v>
          </cell>
          <cell r="CE1960">
            <v>2400</v>
          </cell>
          <cell r="CF1960" t="str">
            <v>A</v>
          </cell>
          <cell r="CG1960">
            <v>24</v>
          </cell>
          <cell r="CH1960" t="str">
            <v xml:space="preserve"> </v>
          </cell>
          <cell r="CI1960" t="str">
            <v xml:space="preserve"> </v>
          </cell>
          <cell r="CJ1960" t="str">
            <v xml:space="preserve"> </v>
          </cell>
          <cell r="CK1960" t="str">
            <v xml:space="preserve"> </v>
          </cell>
          <cell r="CL1960" t="str">
            <v xml:space="preserve"> </v>
          </cell>
          <cell r="CM1960" t="str">
            <v>BA (San Jose State University) 02</v>
          </cell>
          <cell r="CP1960">
            <v>45000</v>
          </cell>
          <cell r="CQ1960">
            <v>37987</v>
          </cell>
          <cell r="CR1960">
            <v>45000</v>
          </cell>
          <cell r="CS1960">
            <v>37895</v>
          </cell>
          <cell r="CT1960">
            <v>45000</v>
          </cell>
          <cell r="CU1960">
            <v>37803</v>
          </cell>
          <cell r="CV1960">
            <v>40000</v>
          </cell>
          <cell r="CW1960">
            <v>37712</v>
          </cell>
          <cell r="CX1960">
            <v>40000</v>
          </cell>
          <cell r="CY1960">
            <v>37622</v>
          </cell>
          <cell r="CZ1960" t="str">
            <v>Sales - On-Line Ad Sales</v>
          </cell>
          <cell r="DA1960">
            <v>0</v>
          </cell>
          <cell r="DB1960">
            <v>90</v>
          </cell>
        </row>
        <row r="1961">
          <cell r="A1961">
            <v>683</v>
          </cell>
          <cell r="B1961">
            <v>683</v>
          </cell>
          <cell r="C1961">
            <v>7101</v>
          </cell>
          <cell r="D1961" t="str">
            <v>US-MTV-SAL</v>
          </cell>
          <cell r="E1961" t="str">
            <v>andyc</v>
          </cell>
          <cell r="F1961" t="str">
            <v>Andy</v>
          </cell>
          <cell r="G1961" t="str">
            <v xml:space="preserve"> </v>
          </cell>
          <cell r="H1961" t="str">
            <v>Chan</v>
          </cell>
          <cell r="I1961" t="str">
            <v>Andy Chan</v>
          </cell>
          <cell r="J1961" t="str">
            <v>Andy Chan</v>
          </cell>
          <cell r="K1961" t="str">
            <v>Andy</v>
          </cell>
          <cell r="L1961" t="str">
            <v>USD</v>
          </cell>
          <cell r="M1961" t="str">
            <v>Chan, Andy</v>
          </cell>
          <cell r="N1961" t="str">
            <v>M</v>
          </cell>
          <cell r="O1961">
            <v>29422</v>
          </cell>
          <cell r="P1961" t="str">
            <v>US</v>
          </cell>
          <cell r="Q1961" t="str">
            <v xml:space="preserve"> </v>
          </cell>
          <cell r="R1961" t="str">
            <v>Client Services Coordinator - AdWords</v>
          </cell>
          <cell r="S1961" t="str">
            <v>EMPLOYEE</v>
          </cell>
          <cell r="T1961">
            <v>3.25</v>
          </cell>
          <cell r="U1961" t="str">
            <v>Kipp, William</v>
          </cell>
          <cell r="V1961" t="str">
            <v>wkipp</v>
          </cell>
          <cell r="W1961" t="str">
            <v>TEMP-AGENCY JOBS-AT-GOOGLE</v>
          </cell>
          <cell r="X1961" t="str">
            <v xml:space="preserve">  </v>
          </cell>
          <cell r="Y1961" t="str">
            <v>GTE Supply</v>
          </cell>
          <cell r="Z1961">
            <v>41</v>
          </cell>
          <cell r="AA1961" t="str">
            <v>C1</v>
          </cell>
          <cell r="AB1961">
            <v>39</v>
          </cell>
          <cell r="AC1961" t="str">
            <v>650-623-4590</v>
          </cell>
          <cell r="AD1961" t="str">
            <v>108 Bryant St</v>
          </cell>
          <cell r="AE1961" t="str">
            <v>#21</v>
          </cell>
          <cell r="AF1961" t="str">
            <v>Mountain View</v>
          </cell>
          <cell r="AG1961" t="str">
            <v>CA</v>
          </cell>
          <cell r="AH1961">
            <v>94041</v>
          </cell>
          <cell r="AI1961" t="str">
            <v>US</v>
          </cell>
          <cell r="AJ1961" t="str">
            <v xml:space="preserve"> </v>
          </cell>
          <cell r="AK1961" t="str">
            <v>R</v>
          </cell>
          <cell r="AL1961" t="str">
            <v>S</v>
          </cell>
          <cell r="AM1961" t="str">
            <v>N</v>
          </cell>
          <cell r="AN1961" t="str">
            <v>546-95-4644</v>
          </cell>
          <cell r="AO1961" t="str">
            <v>N</v>
          </cell>
          <cell r="AP1961" t="str">
            <v>COSTCENTER</v>
          </cell>
          <cell r="AQ1961" t="str">
            <v>E2</v>
          </cell>
          <cell r="AR1961" t="str">
            <v>AdWords Coordinator</v>
          </cell>
          <cell r="AS1961" t="str">
            <v>Online Ad Sales - NA</v>
          </cell>
          <cell r="AT1961">
            <v>151</v>
          </cell>
          <cell r="AU1961" t="str">
            <v>Sales - On-Line Ad Sales</v>
          </cell>
          <cell r="AW1961">
            <v>37530</v>
          </cell>
          <cell r="AX1961">
            <v>37530</v>
          </cell>
          <cell r="AY1961" t="str">
            <v>E2 - Sales - On-Line Ad Sales - AdWords Coordinator</v>
          </cell>
          <cell r="AZ1961" t="str">
            <v>Sales</v>
          </cell>
          <cell r="BA1961" t="str">
            <v>JOBCODE</v>
          </cell>
          <cell r="BB1961" t="str">
            <v>JOBCODE-PROM</v>
          </cell>
          <cell r="BC1961">
            <v>37653</v>
          </cell>
          <cell r="BD1961">
            <v>1.6</v>
          </cell>
          <cell r="BE1961">
            <v>1.3</v>
          </cell>
          <cell r="BF1961" t="str">
            <v>E</v>
          </cell>
          <cell r="BG1961">
            <v>610</v>
          </cell>
          <cell r="BH1961">
            <v>10610</v>
          </cell>
          <cell r="BI1961">
            <v>1</v>
          </cell>
          <cell r="BJ1961">
            <v>37653</v>
          </cell>
          <cell r="BK1961" t="str">
            <v>SALARY</v>
          </cell>
          <cell r="BL1961" t="str">
            <v>SALARY-PROM</v>
          </cell>
          <cell r="BM1961">
            <v>17</v>
          </cell>
          <cell r="BN1961">
            <v>2917</v>
          </cell>
          <cell r="BO1961" t="str">
            <v>E2 - Sales</v>
          </cell>
          <cell r="BP1961">
            <v>35000</v>
          </cell>
          <cell r="BQ1961">
            <v>32500</v>
          </cell>
          <cell r="BR1961">
            <v>37653</v>
          </cell>
          <cell r="BS1961">
            <v>7.6999999999999999E-2</v>
          </cell>
          <cell r="BT1961">
            <v>30000</v>
          </cell>
          <cell r="BU1961">
            <v>50400</v>
          </cell>
          <cell r="BV1961">
            <v>61950</v>
          </cell>
          <cell r="BW1961">
            <v>4.7E-2</v>
          </cell>
          <cell r="BX1961">
            <v>6.2E-2</v>
          </cell>
          <cell r="BY1961">
            <v>45000</v>
          </cell>
          <cell r="BZ1961">
            <v>10000</v>
          </cell>
          <cell r="CA1961">
            <v>10000</v>
          </cell>
          <cell r="CB1961">
            <v>2000</v>
          </cell>
          <cell r="CC1961">
            <v>2400</v>
          </cell>
          <cell r="CD1961">
            <v>2400</v>
          </cell>
          <cell r="CE1961">
            <v>2400</v>
          </cell>
          <cell r="CF1961" t="str">
            <v>A</v>
          </cell>
          <cell r="CG1961">
            <v>23</v>
          </cell>
          <cell r="CH1961" t="str">
            <v xml:space="preserve"> </v>
          </cell>
          <cell r="CI1961" t="str">
            <v xml:space="preserve"> </v>
          </cell>
          <cell r="CJ1961" t="str">
            <v xml:space="preserve"> </v>
          </cell>
          <cell r="CK1961" t="str">
            <v xml:space="preserve"> </v>
          </cell>
          <cell r="CL1961" t="str">
            <v xml:space="preserve"> </v>
          </cell>
          <cell r="CM1961" t="str">
            <v>BA (University of California, Berkeley) 02/ 3.0</v>
          </cell>
          <cell r="CN1961" t="str">
            <v>VERIFIED-NONE</v>
          </cell>
          <cell r="CP1961">
            <v>45000</v>
          </cell>
          <cell r="CQ1961">
            <v>37987</v>
          </cell>
          <cell r="CR1961">
            <v>45000</v>
          </cell>
          <cell r="CS1961">
            <v>37895</v>
          </cell>
          <cell r="CT1961">
            <v>45000</v>
          </cell>
          <cell r="CU1961">
            <v>37803</v>
          </cell>
          <cell r="CV1961">
            <v>40000</v>
          </cell>
          <cell r="CW1961">
            <v>37712</v>
          </cell>
          <cell r="CX1961">
            <v>37500</v>
          </cell>
          <cell r="CY1961">
            <v>37622</v>
          </cell>
          <cell r="CZ1961" t="str">
            <v>Sales - On-Line Ad Sales</v>
          </cell>
          <cell r="DA1961">
            <v>0</v>
          </cell>
          <cell r="DB1961">
            <v>90</v>
          </cell>
        </row>
        <row r="1962">
          <cell r="A1962">
            <v>842</v>
          </cell>
          <cell r="B1962">
            <v>842</v>
          </cell>
          <cell r="C1962">
            <v>7101</v>
          </cell>
          <cell r="D1962" t="str">
            <v>US-MTV-SAL</v>
          </cell>
          <cell r="E1962" t="str">
            <v>dara</v>
          </cell>
          <cell r="F1962" t="str">
            <v>Dara</v>
          </cell>
          <cell r="G1962" t="str">
            <v xml:space="preserve"> </v>
          </cell>
          <cell r="H1962" t="str">
            <v>Kao</v>
          </cell>
          <cell r="I1962" t="str">
            <v>Dara Kao</v>
          </cell>
          <cell r="J1962" t="str">
            <v>Dara Kao</v>
          </cell>
          <cell r="K1962" t="str">
            <v>Dara</v>
          </cell>
          <cell r="L1962" t="str">
            <v>USD</v>
          </cell>
          <cell r="M1962" t="str">
            <v>Kao, Dara</v>
          </cell>
          <cell r="N1962" t="str">
            <v>F</v>
          </cell>
          <cell r="O1962">
            <v>29204</v>
          </cell>
          <cell r="P1962" t="str">
            <v>US</v>
          </cell>
          <cell r="Q1962" t="str">
            <v xml:space="preserve"> </v>
          </cell>
          <cell r="R1962" t="str">
            <v>Client Services Coordinator - AdWords</v>
          </cell>
          <cell r="S1962" t="str">
            <v>EMPLOYEE</v>
          </cell>
          <cell r="T1962">
            <v>3.5</v>
          </cell>
          <cell r="U1962" t="str">
            <v>Karen, Alana</v>
          </cell>
          <cell r="V1962" t="str">
            <v>akaren</v>
          </cell>
          <cell r="W1962" t="str">
            <v>EMP-REF</v>
          </cell>
          <cell r="X1962" t="str">
            <v>Thomas, Mindy</v>
          </cell>
          <cell r="Y1962" t="str">
            <v xml:space="preserve"> </v>
          </cell>
          <cell r="Z1962">
            <v>41</v>
          </cell>
          <cell r="AA1962" t="str">
            <v>C1</v>
          </cell>
          <cell r="AB1962">
            <v>1670</v>
          </cell>
          <cell r="AC1962" t="str">
            <v>650-623-4665</v>
          </cell>
          <cell r="AD1962" t="str">
            <v>750 Sylvan Ave.</v>
          </cell>
          <cell r="AE1962" t="str">
            <v>#41</v>
          </cell>
          <cell r="AF1962" t="str">
            <v>Mountain View</v>
          </cell>
          <cell r="AG1962" t="str">
            <v>CA</v>
          </cell>
          <cell r="AH1962">
            <v>94041</v>
          </cell>
          <cell r="AI1962" t="str">
            <v>US</v>
          </cell>
          <cell r="AJ1962" t="str">
            <v xml:space="preserve"> </v>
          </cell>
          <cell r="AK1962" t="str">
            <v>U</v>
          </cell>
          <cell r="AL1962" t="str">
            <v>S</v>
          </cell>
          <cell r="AM1962" t="str">
            <v>N</v>
          </cell>
          <cell r="AN1962" t="str">
            <v>137-82-7715</v>
          </cell>
          <cell r="AO1962" t="str">
            <v>U</v>
          </cell>
          <cell r="AP1962" t="str">
            <v>COSTCENTER</v>
          </cell>
          <cell r="AQ1962" t="str">
            <v>E2</v>
          </cell>
          <cell r="AR1962" t="str">
            <v>AdWords Coordinator</v>
          </cell>
          <cell r="AS1962" t="str">
            <v>Online Ad Sales - NA</v>
          </cell>
          <cell r="AT1962">
            <v>151</v>
          </cell>
          <cell r="AU1962" t="str">
            <v>Sales - On-Line Ad Sales</v>
          </cell>
          <cell r="AW1962">
            <v>37558</v>
          </cell>
          <cell r="AX1962">
            <v>37558</v>
          </cell>
          <cell r="AY1962" t="str">
            <v>E2 - Sales - On-Line Ad Sales - AdWords Coordinator</v>
          </cell>
          <cell r="AZ1962" t="str">
            <v>Sales</v>
          </cell>
          <cell r="BA1962" t="str">
            <v>JOBCODE</v>
          </cell>
          <cell r="BB1962" t="str">
            <v>JOBCODE-PROM</v>
          </cell>
          <cell r="BC1962">
            <v>37653</v>
          </cell>
          <cell r="BD1962">
            <v>1.6</v>
          </cell>
          <cell r="BE1962">
            <v>1.3</v>
          </cell>
          <cell r="BF1962" t="str">
            <v>E</v>
          </cell>
          <cell r="BG1962">
            <v>642</v>
          </cell>
          <cell r="BH1962">
            <v>10642</v>
          </cell>
          <cell r="BI1962">
            <v>1</v>
          </cell>
          <cell r="BJ1962">
            <v>37653</v>
          </cell>
          <cell r="BK1962" t="str">
            <v>SALARY</v>
          </cell>
          <cell r="BL1962" t="str">
            <v>SALARY-PROM</v>
          </cell>
          <cell r="BM1962">
            <v>17</v>
          </cell>
          <cell r="BN1962">
            <v>2917</v>
          </cell>
          <cell r="BO1962" t="str">
            <v>E2 - Sales</v>
          </cell>
          <cell r="BP1962">
            <v>35000</v>
          </cell>
          <cell r="BQ1962" t="str">
            <v xml:space="preserve"> </v>
          </cell>
          <cell r="BR1962">
            <v>37653</v>
          </cell>
          <cell r="BS1962">
            <v>7.6999999999999999E-2</v>
          </cell>
          <cell r="BT1962">
            <v>30000</v>
          </cell>
          <cell r="BU1962">
            <v>50400</v>
          </cell>
          <cell r="BV1962">
            <v>61950</v>
          </cell>
          <cell r="BW1962">
            <v>4.7E-2</v>
          </cell>
          <cell r="BX1962">
            <v>6.2E-2</v>
          </cell>
          <cell r="BY1962">
            <v>45000</v>
          </cell>
          <cell r="BZ1962">
            <v>10000</v>
          </cell>
          <cell r="CA1962">
            <v>10000</v>
          </cell>
          <cell r="CB1962">
            <v>2000</v>
          </cell>
          <cell r="CC1962">
            <v>2000</v>
          </cell>
          <cell r="CD1962">
            <v>2000</v>
          </cell>
          <cell r="CE1962">
            <v>2000</v>
          </cell>
          <cell r="CF1962" t="str">
            <v>A</v>
          </cell>
          <cell r="CG1962">
            <v>24</v>
          </cell>
          <cell r="CH1962" t="str">
            <v xml:space="preserve"> </v>
          </cell>
          <cell r="CI1962" t="str">
            <v xml:space="preserve"> </v>
          </cell>
          <cell r="CJ1962" t="str">
            <v xml:space="preserve"> </v>
          </cell>
          <cell r="CK1962" t="str">
            <v xml:space="preserve"> </v>
          </cell>
          <cell r="CL1962" t="str">
            <v xml:space="preserve"> </v>
          </cell>
          <cell r="CM1962" t="str">
            <v>BA (Pomona College) 02/ 0.0</v>
          </cell>
          <cell r="CP1962">
            <v>45000</v>
          </cell>
          <cell r="CQ1962">
            <v>37987</v>
          </cell>
          <cell r="CR1962">
            <v>45000</v>
          </cell>
          <cell r="CS1962">
            <v>37895</v>
          </cell>
          <cell r="CT1962">
            <v>45000</v>
          </cell>
          <cell r="CU1962">
            <v>37803</v>
          </cell>
          <cell r="CV1962">
            <v>40000</v>
          </cell>
          <cell r="CW1962">
            <v>37712</v>
          </cell>
          <cell r="CX1962">
            <v>37500</v>
          </cell>
          <cell r="CY1962">
            <v>37622</v>
          </cell>
          <cell r="CZ1962" t="str">
            <v>Sales - On-Line Ad Sales</v>
          </cell>
          <cell r="DA1962">
            <v>0</v>
          </cell>
          <cell r="DB1962">
            <v>90</v>
          </cell>
        </row>
        <row r="1963">
          <cell r="A1963">
            <v>3448</v>
          </cell>
          <cell r="B1963">
            <v>3448</v>
          </cell>
          <cell r="C1963">
            <v>7101</v>
          </cell>
          <cell r="D1963" t="str">
            <v>US-MTV-SAL</v>
          </cell>
          <cell r="E1963" t="str">
            <v>patrick</v>
          </cell>
          <cell r="F1963" t="str">
            <v>Patrick</v>
          </cell>
          <cell r="G1963" t="str">
            <v xml:space="preserve"> </v>
          </cell>
          <cell r="H1963" t="str">
            <v>McCorry</v>
          </cell>
          <cell r="I1963" t="str">
            <v>Patrick McCorry</v>
          </cell>
          <cell r="J1963" t="str">
            <v>Patrick McCorry</v>
          </cell>
          <cell r="K1963" t="str">
            <v>Patrick</v>
          </cell>
          <cell r="L1963" t="str">
            <v>USD</v>
          </cell>
          <cell r="M1963" t="str">
            <v>McCorry, Patrick</v>
          </cell>
          <cell r="N1963" t="str">
            <v>M</v>
          </cell>
          <cell r="O1963">
            <v>28746</v>
          </cell>
          <cell r="P1963" t="str">
            <v>US</v>
          </cell>
          <cell r="Q1963" t="str">
            <v xml:space="preserve"> </v>
          </cell>
          <cell r="R1963" t="str">
            <v>Client Services Coordinator - AdWords</v>
          </cell>
          <cell r="S1963" t="str">
            <v>EMPLOYEE</v>
          </cell>
          <cell r="T1963">
            <v>3.25</v>
          </cell>
          <cell r="U1963" t="str">
            <v>Golamco, Griffin</v>
          </cell>
          <cell r="V1963" t="str">
            <v>griffin</v>
          </cell>
          <cell r="W1963" t="str">
            <v>AGENCY AGENCY</v>
          </cell>
          <cell r="X1963" t="str">
            <v xml:space="preserve">  </v>
          </cell>
          <cell r="Y1963" t="str">
            <v>The National Conference of State Legislatures, Washington DC</v>
          </cell>
          <cell r="Z1963">
            <v>41</v>
          </cell>
          <cell r="AA1963" t="str">
            <v>C1</v>
          </cell>
          <cell r="AB1963">
            <v>281</v>
          </cell>
          <cell r="AC1963">
            <v>-7052</v>
          </cell>
          <cell r="AD1963" t="str">
            <v>130 Laguna St</v>
          </cell>
          <cell r="AE1963" t="str">
            <v>Apt B</v>
          </cell>
          <cell r="AF1963" t="str">
            <v>San Francisco</v>
          </cell>
          <cell r="AG1963" t="str">
            <v>CA</v>
          </cell>
          <cell r="AH1963">
            <v>94102</v>
          </cell>
          <cell r="AI1963" t="str">
            <v>US</v>
          </cell>
          <cell r="AJ1963" t="str">
            <v>415-626-5040</v>
          </cell>
          <cell r="AK1963" t="str">
            <v>R</v>
          </cell>
          <cell r="AL1963" t="str">
            <v>S</v>
          </cell>
          <cell r="AM1963" t="str">
            <v>N</v>
          </cell>
          <cell r="AN1963" t="str">
            <v>333-80-0670</v>
          </cell>
          <cell r="AO1963" t="str">
            <v>N</v>
          </cell>
          <cell r="AP1963" t="str">
            <v>COSTCENTER</v>
          </cell>
          <cell r="AQ1963" t="str">
            <v>E2</v>
          </cell>
          <cell r="AR1963" t="str">
            <v>AdWords Coordinator</v>
          </cell>
          <cell r="AS1963" t="str">
            <v>AdWords - ROW</v>
          </cell>
          <cell r="AT1963">
            <v>155</v>
          </cell>
          <cell r="AU1963" t="str">
            <v>Sales - On-Line Ad Sales</v>
          </cell>
          <cell r="AW1963">
            <v>37907</v>
          </cell>
          <cell r="AX1963">
            <v>37907</v>
          </cell>
          <cell r="AY1963" t="str">
            <v>E2 - Sales - On-Line Ad Sales - AdWords Coordinator</v>
          </cell>
          <cell r="AZ1963" t="str">
            <v>Sales</v>
          </cell>
          <cell r="BA1963" t="str">
            <v>HIRE</v>
          </cell>
          <cell r="BB1963" t="str">
            <v>HIRE-CONV</v>
          </cell>
          <cell r="BC1963">
            <v>37907</v>
          </cell>
          <cell r="BD1963">
            <v>0.6</v>
          </cell>
          <cell r="BE1963">
            <v>0.6</v>
          </cell>
          <cell r="BF1963" t="str">
            <v>E</v>
          </cell>
          <cell r="BG1963">
            <v>1394</v>
          </cell>
          <cell r="BH1963">
            <v>11394</v>
          </cell>
          <cell r="BI1963">
            <v>1</v>
          </cell>
          <cell r="BJ1963">
            <v>37907</v>
          </cell>
          <cell r="BK1963" t="str">
            <v>SALARY</v>
          </cell>
          <cell r="BL1963" t="str">
            <v>SALARY-CONVERT</v>
          </cell>
          <cell r="BM1963">
            <v>17</v>
          </cell>
          <cell r="BN1963">
            <v>2917</v>
          </cell>
          <cell r="BO1963" t="str">
            <v>E2 - Sales</v>
          </cell>
          <cell r="BP1963">
            <v>35000</v>
          </cell>
          <cell r="BQ1963" t="str">
            <v xml:space="preserve"> </v>
          </cell>
          <cell r="BR1963">
            <v>37907</v>
          </cell>
          <cell r="BS1963">
            <v>-0.01</v>
          </cell>
          <cell r="BT1963">
            <v>30000</v>
          </cell>
          <cell r="BU1963">
            <v>50400</v>
          </cell>
          <cell r="BV1963">
            <v>61950</v>
          </cell>
          <cell r="BW1963">
            <v>4.7E-2</v>
          </cell>
          <cell r="BX1963">
            <v>6.2E-2</v>
          </cell>
          <cell r="BY1963">
            <v>45000</v>
          </cell>
          <cell r="BZ1963">
            <v>10000</v>
          </cell>
          <cell r="CA1963">
            <v>10000</v>
          </cell>
          <cell r="CB1963">
            <v>750</v>
          </cell>
          <cell r="CC1963">
            <v>750</v>
          </cell>
          <cell r="CD1963">
            <v>750</v>
          </cell>
          <cell r="CE1963">
            <v>750</v>
          </cell>
          <cell r="CF1963" t="str">
            <v>W</v>
          </cell>
          <cell r="CG1963">
            <v>25</v>
          </cell>
          <cell r="CH1963" t="str">
            <v xml:space="preserve"> </v>
          </cell>
          <cell r="CI1963" t="str">
            <v xml:space="preserve"> </v>
          </cell>
          <cell r="CJ1963" t="str">
            <v xml:space="preserve"> </v>
          </cell>
          <cell r="CK1963" t="str">
            <v xml:space="preserve"> </v>
          </cell>
          <cell r="CL1963" t="str">
            <v xml:space="preserve"> </v>
          </cell>
          <cell r="CM1963" t="str">
            <v>BA (University of Notre Dame) 00/ 0.0</v>
          </cell>
          <cell r="CN1963" t="str">
            <v>VERIFIED-NONE</v>
          </cell>
          <cell r="CP1963">
            <v>45000</v>
          </cell>
          <cell r="CQ1963">
            <v>37987</v>
          </cell>
          <cell r="CR1963">
            <v>45000</v>
          </cell>
          <cell r="CS1963">
            <v>37895</v>
          </cell>
          <cell r="CT1963" t="str">
            <v xml:space="preserve"> </v>
          </cell>
          <cell r="CU1963" t="str">
            <v xml:space="preserve"> </v>
          </cell>
          <cell r="CV1963" t="str">
            <v xml:space="preserve"> </v>
          </cell>
          <cell r="CW1963" t="str">
            <v xml:space="preserve"> </v>
          </cell>
          <cell r="CX1963" t="str">
            <v xml:space="preserve"> </v>
          </cell>
          <cell r="CY1963" t="str">
            <v xml:space="preserve"> </v>
          </cell>
          <cell r="CZ1963" t="str">
            <v>Sales - On-Line Ad Sales</v>
          </cell>
          <cell r="DA1963">
            <v>0</v>
          </cell>
          <cell r="DB1963">
            <v>90</v>
          </cell>
        </row>
        <row r="1964">
          <cell r="A1964">
            <v>2184</v>
          </cell>
          <cell r="B1964">
            <v>2184</v>
          </cell>
          <cell r="C1964">
            <v>7101</v>
          </cell>
          <cell r="D1964" t="str">
            <v>US-MTV-SAL</v>
          </cell>
          <cell r="E1964" t="str">
            <v>bcowgill</v>
          </cell>
          <cell r="F1964" t="str">
            <v>Bradford</v>
          </cell>
          <cell r="G1964" t="str">
            <v>Lee</v>
          </cell>
          <cell r="H1964" t="str">
            <v>Cowgill</v>
          </cell>
          <cell r="I1964" t="str">
            <v>Bo Cowgill</v>
          </cell>
          <cell r="J1964" t="str">
            <v>Bradford L Cowgill</v>
          </cell>
          <cell r="K1964" t="str">
            <v>Bo</v>
          </cell>
          <cell r="L1964" t="str">
            <v>USD</v>
          </cell>
          <cell r="M1964" t="str">
            <v>Cowgill, Bradford</v>
          </cell>
          <cell r="N1964" t="str">
            <v>M</v>
          </cell>
          <cell r="O1964">
            <v>29686</v>
          </cell>
          <cell r="P1964" t="str">
            <v>US</v>
          </cell>
          <cell r="Q1964" t="str">
            <v xml:space="preserve"> </v>
          </cell>
          <cell r="R1964" t="str">
            <v>AdWords Coordinator</v>
          </cell>
          <cell r="S1964" t="str">
            <v>EMPLOYEE</v>
          </cell>
          <cell r="T1964">
            <v>3</v>
          </cell>
          <cell r="U1964" t="str">
            <v>Kipp, William</v>
          </cell>
          <cell r="V1964" t="str">
            <v>wkipp</v>
          </cell>
          <cell r="W1964" t="str">
            <v>JOBS-AT-GOOGLE TEMP-AGENCY JOBS-AT-GOOGLE</v>
          </cell>
          <cell r="X1964" t="str">
            <v xml:space="preserve">   </v>
          </cell>
          <cell r="Y1964" t="str">
            <v>Student: Stanford</v>
          </cell>
          <cell r="Z1964">
            <v>41</v>
          </cell>
          <cell r="AA1964" t="str">
            <v>C1</v>
          </cell>
          <cell r="AB1964" t="str">
            <v>1409B</v>
          </cell>
          <cell r="AC1964">
            <v>-7114</v>
          </cell>
          <cell r="AD1964" t="str">
            <v>3559 Laguna Ct</v>
          </cell>
          <cell r="AE1964" t="str">
            <v xml:space="preserve"> </v>
          </cell>
          <cell r="AF1964" t="str">
            <v>Palo Alto</v>
          </cell>
          <cell r="AG1964" t="str">
            <v>CA</v>
          </cell>
          <cell r="AH1964">
            <v>94306</v>
          </cell>
          <cell r="AI1964" t="str">
            <v>US</v>
          </cell>
          <cell r="AJ1964" t="str">
            <v xml:space="preserve"> </v>
          </cell>
          <cell r="AK1964" t="str">
            <v>R</v>
          </cell>
          <cell r="AL1964" t="str">
            <v>S</v>
          </cell>
          <cell r="AM1964" t="str">
            <v>N</v>
          </cell>
          <cell r="AN1964" t="str">
            <v>401-17-5407</v>
          </cell>
          <cell r="AO1964" t="str">
            <v>N</v>
          </cell>
          <cell r="AP1964" t="str">
            <v>COSTCENTER</v>
          </cell>
          <cell r="AQ1964" t="str">
            <v>E2</v>
          </cell>
          <cell r="AR1964" t="str">
            <v>AdWords Coordinator</v>
          </cell>
          <cell r="AS1964" t="str">
            <v>Online Ad Sales - NA</v>
          </cell>
          <cell r="AT1964">
            <v>151</v>
          </cell>
          <cell r="AU1964" t="str">
            <v>Sales - On-Line Ad Sales</v>
          </cell>
          <cell r="AW1964">
            <v>37921</v>
          </cell>
          <cell r="AX1964">
            <v>37921</v>
          </cell>
          <cell r="AY1964" t="str">
            <v>E2 - Sales - On-Line Ad Sales - AdWords Coordinator</v>
          </cell>
          <cell r="AZ1964" t="str">
            <v>Sales</v>
          </cell>
          <cell r="BA1964" t="str">
            <v>JOBCODE</v>
          </cell>
          <cell r="BB1964" t="str">
            <v>JOBCODE-PROM</v>
          </cell>
          <cell r="BC1964">
            <v>38108</v>
          </cell>
          <cell r="BD1964">
            <v>0.6</v>
          </cell>
          <cell r="BE1964">
            <v>0.1</v>
          </cell>
          <cell r="BF1964" t="str">
            <v>E</v>
          </cell>
          <cell r="BG1964">
            <v>1416</v>
          </cell>
          <cell r="BH1964">
            <v>11416</v>
          </cell>
          <cell r="BI1964">
            <v>1</v>
          </cell>
          <cell r="BJ1964">
            <v>37987</v>
          </cell>
          <cell r="BK1964" t="str">
            <v>SALARY</v>
          </cell>
          <cell r="BL1964" t="str">
            <v>SALARY-MRKT</v>
          </cell>
          <cell r="BM1964">
            <v>17</v>
          </cell>
          <cell r="BN1964">
            <v>2917</v>
          </cell>
          <cell r="BO1964" t="str">
            <v>E2 - Sales</v>
          </cell>
          <cell r="BP1964">
            <v>35000</v>
          </cell>
          <cell r="BQ1964" t="str">
            <v xml:space="preserve"> </v>
          </cell>
          <cell r="BR1964">
            <v>37987</v>
          </cell>
          <cell r="BS1964">
            <v>7.6999999999999999E-2</v>
          </cell>
          <cell r="BT1964">
            <v>30000</v>
          </cell>
          <cell r="BU1964">
            <v>50400</v>
          </cell>
          <cell r="BV1964">
            <v>61950</v>
          </cell>
          <cell r="BW1964">
            <v>4.7E-2</v>
          </cell>
          <cell r="BX1964">
            <v>6.2E-2</v>
          </cell>
          <cell r="BY1964">
            <v>37500</v>
          </cell>
          <cell r="BZ1964">
            <v>2500</v>
          </cell>
          <cell r="CA1964">
            <v>2500</v>
          </cell>
          <cell r="CB1964">
            <v>750</v>
          </cell>
          <cell r="CC1964">
            <v>750</v>
          </cell>
          <cell r="CD1964">
            <v>750</v>
          </cell>
          <cell r="CE1964">
            <v>750</v>
          </cell>
          <cell r="CF1964" t="str">
            <v>W</v>
          </cell>
          <cell r="CG1964">
            <v>23</v>
          </cell>
          <cell r="CH1964" t="str">
            <v xml:space="preserve"> </v>
          </cell>
          <cell r="CI1964" t="str">
            <v xml:space="preserve"> </v>
          </cell>
          <cell r="CJ1964" t="str">
            <v xml:space="preserve"> </v>
          </cell>
          <cell r="CK1964" t="str">
            <v xml:space="preserve"> </v>
          </cell>
          <cell r="CL1964" t="str">
            <v xml:space="preserve"> </v>
          </cell>
          <cell r="CM1964" t="str">
            <v>BA (Stanford University) / 3.3</v>
          </cell>
          <cell r="CN1964" t="str">
            <v>VERIFIED-NONE</v>
          </cell>
          <cell r="CP1964">
            <v>37500</v>
          </cell>
          <cell r="CQ1964">
            <v>37987</v>
          </cell>
          <cell r="CR1964">
            <v>35000</v>
          </cell>
          <cell r="CS1964">
            <v>37895</v>
          </cell>
          <cell r="CT1964" t="str">
            <v xml:space="preserve"> </v>
          </cell>
          <cell r="CU1964" t="str">
            <v xml:space="preserve"> </v>
          </cell>
          <cell r="CV1964" t="str">
            <v xml:space="preserve"> </v>
          </cell>
          <cell r="CW1964" t="str">
            <v xml:space="preserve"> </v>
          </cell>
          <cell r="CX1964" t="str">
            <v xml:space="preserve"> </v>
          </cell>
          <cell r="CY1964" t="str">
            <v xml:space="preserve"> </v>
          </cell>
          <cell r="CZ1964" t="str">
            <v>Sales - On-Line Ad Sales</v>
          </cell>
          <cell r="DA1964">
            <v>0</v>
          </cell>
          <cell r="DB1964">
            <v>90</v>
          </cell>
        </row>
        <row r="1965">
          <cell r="A1965">
            <v>3159</v>
          </cell>
          <cell r="B1965">
            <v>3159</v>
          </cell>
          <cell r="C1965">
            <v>7101</v>
          </cell>
          <cell r="D1965" t="str">
            <v>US-MTV-SAL</v>
          </cell>
          <cell r="E1965" t="str">
            <v>esink</v>
          </cell>
          <cell r="F1965" t="str">
            <v>Erin</v>
          </cell>
          <cell r="G1965" t="str">
            <v>Ann</v>
          </cell>
          <cell r="H1965" t="str">
            <v>Sink</v>
          </cell>
          <cell r="I1965" t="str">
            <v>Erin Sink</v>
          </cell>
          <cell r="J1965" t="str">
            <v>Erin A Sink</v>
          </cell>
          <cell r="K1965" t="str">
            <v>Erin</v>
          </cell>
          <cell r="L1965" t="str">
            <v>USD</v>
          </cell>
          <cell r="M1965" t="str">
            <v>Sink, Erin</v>
          </cell>
          <cell r="N1965" t="str">
            <v>F</v>
          </cell>
          <cell r="O1965">
            <v>29132</v>
          </cell>
          <cell r="P1965" t="str">
            <v>US</v>
          </cell>
          <cell r="Q1965" t="str">
            <v xml:space="preserve"> </v>
          </cell>
          <cell r="R1965" t="str">
            <v>AdWords Coordinator</v>
          </cell>
          <cell r="S1965" t="str">
            <v>EMPLOYEE</v>
          </cell>
          <cell r="T1965">
            <v>3.25</v>
          </cell>
          <cell r="U1965" t="str">
            <v>Gillis, Jeffrey</v>
          </cell>
          <cell r="V1965" t="str">
            <v>jeffg</v>
          </cell>
          <cell r="W1965" t="str">
            <v>EMP-REF</v>
          </cell>
          <cell r="X1965" t="str">
            <v>Barnett, Katie</v>
          </cell>
          <cell r="Y1965" t="str">
            <v>North American Broadcasting Company</v>
          </cell>
          <cell r="Z1965">
            <v>41</v>
          </cell>
          <cell r="AA1965" t="str">
            <v>C1</v>
          </cell>
          <cell r="AB1965" t="str">
            <v>249/250</v>
          </cell>
          <cell r="AC1965">
            <v>-7148</v>
          </cell>
          <cell r="AD1965" t="str">
            <v>1524 California St</v>
          </cell>
          <cell r="AE1965" t="str">
            <v xml:space="preserve"> </v>
          </cell>
          <cell r="AF1965" t="str">
            <v>San Francisco</v>
          </cell>
          <cell r="AG1965" t="str">
            <v>CA</v>
          </cell>
          <cell r="AH1965">
            <v>94109</v>
          </cell>
          <cell r="AI1965" t="str">
            <v>US</v>
          </cell>
          <cell r="AJ1965" t="str">
            <v xml:space="preserve"> </v>
          </cell>
          <cell r="AK1965" t="str">
            <v>R</v>
          </cell>
          <cell r="AL1965" t="str">
            <v>S</v>
          </cell>
          <cell r="AM1965" t="str">
            <v>N</v>
          </cell>
          <cell r="AN1965" t="str">
            <v>283-86-7039</v>
          </cell>
          <cell r="AO1965" t="str">
            <v>N</v>
          </cell>
          <cell r="AP1965" t="str">
            <v>COSTCENTER</v>
          </cell>
          <cell r="AQ1965" t="str">
            <v>E2</v>
          </cell>
          <cell r="AR1965" t="str">
            <v>AdWords Coordinator</v>
          </cell>
          <cell r="AS1965" t="str">
            <v>Online Ad Sales - NA</v>
          </cell>
          <cell r="AT1965">
            <v>151</v>
          </cell>
          <cell r="AU1965" t="str">
            <v>Sales - On-Line Ad Sales</v>
          </cell>
          <cell r="AW1965">
            <v>37935</v>
          </cell>
          <cell r="AX1965">
            <v>37935</v>
          </cell>
          <cell r="AY1965" t="str">
            <v>E2 - Sales - On-Line Ad Sales - AdWords Coordinator</v>
          </cell>
          <cell r="AZ1965" t="str">
            <v>Sales</v>
          </cell>
          <cell r="BA1965" t="str">
            <v>JOBCODE</v>
          </cell>
          <cell r="BB1965" t="str">
            <v>JOBCODE-PROM</v>
          </cell>
          <cell r="BC1965">
            <v>38108</v>
          </cell>
          <cell r="BD1965">
            <v>0.5</v>
          </cell>
          <cell r="BE1965">
            <v>0.8</v>
          </cell>
          <cell r="BF1965" t="str">
            <v>E</v>
          </cell>
          <cell r="BG1965">
            <v>1465</v>
          </cell>
          <cell r="BH1965">
            <v>11465</v>
          </cell>
          <cell r="BI1965">
            <v>1</v>
          </cell>
          <cell r="BJ1965">
            <v>37987</v>
          </cell>
          <cell r="BK1965" t="str">
            <v>SALARY</v>
          </cell>
          <cell r="BL1965" t="str">
            <v>SALARY-MRKT</v>
          </cell>
          <cell r="BM1965">
            <v>17</v>
          </cell>
          <cell r="BN1965">
            <v>2917</v>
          </cell>
          <cell r="BO1965" t="str">
            <v>E2 - Sales</v>
          </cell>
          <cell r="BP1965">
            <v>35000</v>
          </cell>
          <cell r="BQ1965" t="str">
            <v xml:space="preserve"> </v>
          </cell>
          <cell r="BR1965">
            <v>37987</v>
          </cell>
          <cell r="BS1965">
            <v>7.6999999999999999E-2</v>
          </cell>
          <cell r="BT1965">
            <v>30000</v>
          </cell>
          <cell r="BU1965">
            <v>50400</v>
          </cell>
          <cell r="BV1965">
            <v>61950</v>
          </cell>
          <cell r="BW1965">
            <v>4.7E-2</v>
          </cell>
          <cell r="BX1965">
            <v>6.2E-2</v>
          </cell>
          <cell r="BY1965">
            <v>37500</v>
          </cell>
          <cell r="BZ1965">
            <v>2500</v>
          </cell>
          <cell r="CA1965">
            <v>2500</v>
          </cell>
          <cell r="CB1965">
            <v>750</v>
          </cell>
          <cell r="CC1965">
            <v>750</v>
          </cell>
          <cell r="CD1965">
            <v>750</v>
          </cell>
          <cell r="CE1965">
            <v>750</v>
          </cell>
          <cell r="CF1965" t="str">
            <v>W</v>
          </cell>
          <cell r="CG1965">
            <v>24</v>
          </cell>
          <cell r="CH1965" t="str">
            <v xml:space="preserve"> </v>
          </cell>
          <cell r="CI1965" t="str">
            <v xml:space="preserve"> </v>
          </cell>
          <cell r="CJ1965" t="str">
            <v xml:space="preserve"> </v>
          </cell>
          <cell r="CK1965" t="str">
            <v xml:space="preserve"> </v>
          </cell>
          <cell r="CL1965" t="str">
            <v xml:space="preserve"> </v>
          </cell>
          <cell r="CM1965" t="str">
            <v>BA (Miami University) 01/ 3.2</v>
          </cell>
          <cell r="CN1965" t="str">
            <v>VERIFIED-NONE</v>
          </cell>
          <cell r="CP1965">
            <v>37500</v>
          </cell>
          <cell r="CQ1965">
            <v>37987</v>
          </cell>
          <cell r="CR1965">
            <v>35000</v>
          </cell>
          <cell r="CS1965">
            <v>37895</v>
          </cell>
          <cell r="CT1965" t="str">
            <v xml:space="preserve"> </v>
          </cell>
          <cell r="CU1965" t="str">
            <v xml:space="preserve"> </v>
          </cell>
          <cell r="CV1965" t="str">
            <v xml:space="preserve"> </v>
          </cell>
          <cell r="CW1965" t="str">
            <v xml:space="preserve"> </v>
          </cell>
          <cell r="CX1965" t="str">
            <v xml:space="preserve"> </v>
          </cell>
          <cell r="CY1965" t="str">
            <v xml:space="preserve"> </v>
          </cell>
          <cell r="CZ1965" t="str">
            <v>Sales - On-Line Ad Sales</v>
          </cell>
          <cell r="DA1965">
            <v>0</v>
          </cell>
          <cell r="DB1965">
            <v>90</v>
          </cell>
        </row>
        <row r="1966">
          <cell r="A1966">
            <v>3183</v>
          </cell>
          <cell r="B1966">
            <v>3183</v>
          </cell>
          <cell r="C1966">
            <v>7101</v>
          </cell>
          <cell r="D1966" t="str">
            <v>US-MTV-SAL</v>
          </cell>
          <cell r="E1966" t="str">
            <v>julial</v>
          </cell>
          <cell r="F1966" t="str">
            <v>Julia</v>
          </cell>
          <cell r="G1966" t="str">
            <v xml:space="preserve"> </v>
          </cell>
          <cell r="H1966" t="str">
            <v>Li</v>
          </cell>
          <cell r="I1966" t="str">
            <v>Julia Li</v>
          </cell>
          <cell r="J1966" t="str">
            <v>Julia Li</v>
          </cell>
          <cell r="K1966" t="str">
            <v>Julia</v>
          </cell>
          <cell r="L1966" t="str">
            <v>USD</v>
          </cell>
          <cell r="M1966" t="str">
            <v>Li, Julia</v>
          </cell>
          <cell r="N1966" t="str">
            <v>F</v>
          </cell>
          <cell r="O1966">
            <v>29737</v>
          </cell>
          <cell r="P1966" t="str">
            <v>US</v>
          </cell>
          <cell r="Q1966" t="str">
            <v xml:space="preserve"> </v>
          </cell>
          <cell r="R1966" t="str">
            <v>AdWords Coordinator</v>
          </cell>
          <cell r="S1966" t="str">
            <v>EMPLOYEE</v>
          </cell>
          <cell r="T1966">
            <v>3.5</v>
          </cell>
          <cell r="U1966" t="str">
            <v>Kipp, William</v>
          </cell>
          <cell r="V1966" t="str">
            <v>wkipp</v>
          </cell>
          <cell r="W1966" t="str">
            <v>EMP-REF</v>
          </cell>
          <cell r="X1966" t="str">
            <v>Gee, Evelyn</v>
          </cell>
          <cell r="Y1966" t="str">
            <v>Cal Literary Arts Magazine</v>
          </cell>
          <cell r="Z1966">
            <v>41</v>
          </cell>
          <cell r="AA1966" t="str">
            <v>C1</v>
          </cell>
          <cell r="AB1966">
            <v>1404</v>
          </cell>
          <cell r="AC1966">
            <v>-7154</v>
          </cell>
          <cell r="AD1966" t="str">
            <v>1200 Dale Ave</v>
          </cell>
          <cell r="AE1966" t="str">
            <v>#52</v>
          </cell>
          <cell r="AF1966" t="str">
            <v>Mountain View</v>
          </cell>
          <cell r="AG1966" t="str">
            <v>CA</v>
          </cell>
          <cell r="AH1966">
            <v>94040</v>
          </cell>
          <cell r="AI1966" t="str">
            <v>US</v>
          </cell>
          <cell r="AJ1966" t="str">
            <v xml:space="preserve"> </v>
          </cell>
          <cell r="AK1966" t="str">
            <v>R</v>
          </cell>
          <cell r="AL1966" t="str">
            <v>M</v>
          </cell>
          <cell r="AM1966" t="str">
            <v>N</v>
          </cell>
          <cell r="AN1966" t="str">
            <v>617-03-7775</v>
          </cell>
          <cell r="AO1966" t="str">
            <v>N</v>
          </cell>
          <cell r="AP1966" t="str">
            <v>COSTCENTER</v>
          </cell>
          <cell r="AQ1966" t="str">
            <v>E2</v>
          </cell>
          <cell r="AR1966" t="str">
            <v>AdWords Coordinator</v>
          </cell>
          <cell r="AS1966" t="str">
            <v>Online Ad Sales - NA</v>
          </cell>
          <cell r="AT1966">
            <v>151</v>
          </cell>
          <cell r="AU1966" t="str">
            <v>Sales - On-Line Ad Sales</v>
          </cell>
          <cell r="AW1966">
            <v>37935</v>
          </cell>
          <cell r="AX1966">
            <v>37935</v>
          </cell>
          <cell r="AY1966" t="str">
            <v>E2 - Sales - On-Line Ad Sales - AdWords Coordinator</v>
          </cell>
          <cell r="AZ1966" t="str">
            <v>Sales</v>
          </cell>
          <cell r="BA1966" t="str">
            <v>JOBCODE</v>
          </cell>
          <cell r="BB1966" t="str">
            <v>JOBCODE-PROM</v>
          </cell>
          <cell r="BC1966">
            <v>38093</v>
          </cell>
          <cell r="BD1966">
            <v>0.5</v>
          </cell>
          <cell r="BE1966">
            <v>0.1</v>
          </cell>
          <cell r="BF1966" t="str">
            <v>E</v>
          </cell>
          <cell r="BG1966">
            <v>1458</v>
          </cell>
          <cell r="BH1966">
            <v>11458</v>
          </cell>
          <cell r="BI1966">
            <v>1</v>
          </cell>
          <cell r="BJ1966">
            <v>37987</v>
          </cell>
          <cell r="BK1966" t="str">
            <v>SALARY</v>
          </cell>
          <cell r="BL1966" t="str">
            <v>SALARY-MRKT</v>
          </cell>
          <cell r="BM1966">
            <v>17</v>
          </cell>
          <cell r="BN1966">
            <v>2917</v>
          </cell>
          <cell r="BO1966" t="str">
            <v>E2 - Sales</v>
          </cell>
          <cell r="BP1966">
            <v>35000</v>
          </cell>
          <cell r="BQ1966" t="str">
            <v xml:space="preserve"> </v>
          </cell>
          <cell r="BR1966">
            <v>37987</v>
          </cell>
          <cell r="BS1966">
            <v>7.6999999999999999E-2</v>
          </cell>
          <cell r="BT1966">
            <v>30000</v>
          </cell>
          <cell r="BU1966">
            <v>50400</v>
          </cell>
          <cell r="BV1966">
            <v>61950</v>
          </cell>
          <cell r="BW1966">
            <v>4.7E-2</v>
          </cell>
          <cell r="BX1966">
            <v>6.2E-2</v>
          </cell>
          <cell r="BY1966">
            <v>37500</v>
          </cell>
          <cell r="BZ1966">
            <v>2500</v>
          </cell>
          <cell r="CA1966">
            <v>2500</v>
          </cell>
          <cell r="CB1966">
            <v>750</v>
          </cell>
          <cell r="CC1966">
            <v>750</v>
          </cell>
          <cell r="CD1966">
            <v>750</v>
          </cell>
          <cell r="CE1966">
            <v>750</v>
          </cell>
          <cell r="CF1966" t="str">
            <v>A</v>
          </cell>
          <cell r="CG1966">
            <v>22</v>
          </cell>
          <cell r="CH1966" t="str">
            <v xml:space="preserve"> </v>
          </cell>
          <cell r="CI1966" t="str">
            <v xml:space="preserve"> </v>
          </cell>
          <cell r="CJ1966" t="str">
            <v xml:space="preserve"> </v>
          </cell>
          <cell r="CK1966" t="str">
            <v xml:space="preserve"> </v>
          </cell>
          <cell r="CL1966" t="str">
            <v xml:space="preserve"> </v>
          </cell>
          <cell r="CM1966" t="str">
            <v>BS (University of California, Berkeley) 03/ 3.9 BA (University of California, Berkeley) 03/ 3.9</v>
          </cell>
          <cell r="CN1966" t="str">
            <v>VERIFIED-NONE VERIFIED-NONE</v>
          </cell>
          <cell r="CP1966">
            <v>37500</v>
          </cell>
          <cell r="CQ1966">
            <v>37987</v>
          </cell>
          <cell r="CR1966">
            <v>35000</v>
          </cell>
          <cell r="CS1966">
            <v>37895</v>
          </cell>
          <cell r="CT1966" t="str">
            <v xml:space="preserve"> </v>
          </cell>
          <cell r="CU1966" t="str">
            <v xml:space="preserve"> </v>
          </cell>
          <cell r="CV1966" t="str">
            <v xml:space="preserve"> </v>
          </cell>
          <cell r="CW1966" t="str">
            <v xml:space="preserve"> </v>
          </cell>
          <cell r="CX1966" t="str">
            <v xml:space="preserve"> </v>
          </cell>
          <cell r="CY1966" t="str">
            <v xml:space="preserve"> </v>
          </cell>
          <cell r="CZ1966" t="str">
            <v>Sales - On-Line Ad Sales</v>
          </cell>
          <cell r="DA1966">
            <v>0</v>
          </cell>
          <cell r="DB1966">
            <v>90</v>
          </cell>
        </row>
        <row r="1967">
          <cell r="A1967">
            <v>3310</v>
          </cell>
          <cell r="B1967">
            <v>3310</v>
          </cell>
          <cell r="C1967">
            <v>7101</v>
          </cell>
          <cell r="D1967" t="str">
            <v>US-MTV-SAL</v>
          </cell>
          <cell r="E1967" t="str">
            <v>jwhite</v>
          </cell>
          <cell r="F1967" t="str">
            <v>Jason</v>
          </cell>
          <cell r="G1967" t="str">
            <v>A.</v>
          </cell>
          <cell r="H1967" t="str">
            <v>White</v>
          </cell>
          <cell r="I1967" t="str">
            <v>Jason White</v>
          </cell>
          <cell r="J1967" t="str">
            <v>Jason A. White</v>
          </cell>
          <cell r="K1967" t="str">
            <v>Jason</v>
          </cell>
          <cell r="L1967" t="str">
            <v>USD</v>
          </cell>
          <cell r="M1967" t="str">
            <v>White, Jason</v>
          </cell>
          <cell r="N1967" t="str">
            <v>M</v>
          </cell>
          <cell r="O1967">
            <v>29438</v>
          </cell>
          <cell r="P1967" t="str">
            <v xml:space="preserve"> </v>
          </cell>
          <cell r="Q1967" t="str">
            <v xml:space="preserve"> </v>
          </cell>
          <cell r="R1967" t="str">
            <v>AdWords Coordinator</v>
          </cell>
          <cell r="S1967" t="str">
            <v>EMPLOYEE</v>
          </cell>
          <cell r="T1967">
            <v>4.5</v>
          </cell>
          <cell r="U1967" t="str">
            <v>Hoover, Hilary</v>
          </cell>
          <cell r="V1967" t="str">
            <v>hhoover</v>
          </cell>
          <cell r="W1967" t="str">
            <v>WEB JOBPOST-HOTJOBS</v>
          </cell>
          <cell r="X1967" t="str">
            <v xml:space="preserve">  </v>
          </cell>
          <cell r="Y1967" t="str">
            <v>Bank of Los Altos</v>
          </cell>
          <cell r="Z1967">
            <v>41</v>
          </cell>
          <cell r="AA1967" t="str">
            <v>C1</v>
          </cell>
          <cell r="AB1967" t="str">
            <v>1409A</v>
          </cell>
          <cell r="AC1967">
            <v>-7153</v>
          </cell>
          <cell r="AD1967" t="str">
            <v>331 Stanford Ave</v>
          </cell>
          <cell r="AE1967" t="str">
            <v xml:space="preserve"> </v>
          </cell>
          <cell r="AF1967" t="str">
            <v>Menlo Park</v>
          </cell>
          <cell r="AG1967" t="str">
            <v>CA</v>
          </cell>
          <cell r="AH1967">
            <v>94025</v>
          </cell>
          <cell r="AI1967" t="str">
            <v>US</v>
          </cell>
          <cell r="AJ1967" t="str">
            <v xml:space="preserve"> </v>
          </cell>
          <cell r="AK1967" t="str">
            <v>R</v>
          </cell>
          <cell r="AL1967" t="str">
            <v>S</v>
          </cell>
          <cell r="AM1967" t="str">
            <v>N</v>
          </cell>
          <cell r="AN1967" t="str">
            <v>454-91-2525</v>
          </cell>
          <cell r="AO1967" t="str">
            <v>N</v>
          </cell>
          <cell r="AP1967" t="str">
            <v>COSTCENTER</v>
          </cell>
          <cell r="AQ1967" t="str">
            <v>E2</v>
          </cell>
          <cell r="AR1967" t="str">
            <v>AdWords Coordinator</v>
          </cell>
          <cell r="AS1967" t="str">
            <v>Online Ad Sales - NA</v>
          </cell>
          <cell r="AT1967">
            <v>151</v>
          </cell>
          <cell r="AU1967" t="str">
            <v>Sales - On-Line Ad Sales</v>
          </cell>
          <cell r="AW1967">
            <v>37935</v>
          </cell>
          <cell r="AX1967">
            <v>37935</v>
          </cell>
          <cell r="AY1967" t="str">
            <v>E2 - Sales - On-Line Ad Sales - AdWords Coordinator</v>
          </cell>
          <cell r="AZ1967" t="str">
            <v>Sales</v>
          </cell>
          <cell r="BA1967" t="str">
            <v>JOBCODE</v>
          </cell>
          <cell r="BB1967" t="str">
            <v>JOBCODE-PROM</v>
          </cell>
          <cell r="BC1967">
            <v>38108</v>
          </cell>
          <cell r="BD1967">
            <v>0.5</v>
          </cell>
          <cell r="BE1967">
            <v>0.1</v>
          </cell>
          <cell r="BF1967" t="str">
            <v>E</v>
          </cell>
          <cell r="BG1967">
            <v>1472</v>
          </cell>
          <cell r="BH1967">
            <v>11472</v>
          </cell>
          <cell r="BI1967">
            <v>1</v>
          </cell>
          <cell r="BJ1967">
            <v>37987</v>
          </cell>
          <cell r="BK1967" t="str">
            <v>SALARY</v>
          </cell>
          <cell r="BL1967" t="str">
            <v>SALARY-MRKT</v>
          </cell>
          <cell r="BM1967">
            <v>17</v>
          </cell>
          <cell r="BN1967">
            <v>2917</v>
          </cell>
          <cell r="BO1967" t="str">
            <v>E2 - Sales</v>
          </cell>
          <cell r="BP1967">
            <v>35000</v>
          </cell>
          <cell r="BQ1967" t="str">
            <v xml:space="preserve"> </v>
          </cell>
          <cell r="BR1967">
            <v>37987</v>
          </cell>
          <cell r="BS1967">
            <v>7.6999999999999999E-2</v>
          </cell>
          <cell r="BT1967">
            <v>30000</v>
          </cell>
          <cell r="BU1967">
            <v>50400</v>
          </cell>
          <cell r="BV1967">
            <v>61950</v>
          </cell>
          <cell r="BW1967">
            <v>4.7E-2</v>
          </cell>
          <cell r="BX1967">
            <v>6.2E-2</v>
          </cell>
          <cell r="BY1967">
            <v>37500</v>
          </cell>
          <cell r="BZ1967">
            <v>2500</v>
          </cell>
          <cell r="CA1967">
            <v>2500</v>
          </cell>
          <cell r="CB1967">
            <v>750</v>
          </cell>
          <cell r="CC1967">
            <v>750</v>
          </cell>
          <cell r="CD1967">
            <v>750</v>
          </cell>
          <cell r="CE1967">
            <v>750</v>
          </cell>
          <cell r="CF1967" t="str">
            <v>B</v>
          </cell>
          <cell r="CG1967">
            <v>23</v>
          </cell>
          <cell r="CH1967" t="str">
            <v xml:space="preserve"> </v>
          </cell>
          <cell r="CI1967" t="str">
            <v xml:space="preserve"> </v>
          </cell>
          <cell r="CJ1967" t="str">
            <v xml:space="preserve"> </v>
          </cell>
          <cell r="CK1967" t="str">
            <v xml:space="preserve"> </v>
          </cell>
          <cell r="CL1967" t="str">
            <v xml:space="preserve"> </v>
          </cell>
          <cell r="CM1967" t="str">
            <v>BA (Stanford University) 03/ 2.9</v>
          </cell>
          <cell r="CN1967" t="str">
            <v>VERIFIED-NONE</v>
          </cell>
          <cell r="CP1967">
            <v>37500</v>
          </cell>
          <cell r="CQ1967">
            <v>37987</v>
          </cell>
          <cell r="CR1967">
            <v>35000</v>
          </cell>
          <cell r="CS1967">
            <v>37895</v>
          </cell>
          <cell r="CT1967" t="str">
            <v xml:space="preserve"> </v>
          </cell>
          <cell r="CU1967" t="str">
            <v xml:space="preserve"> </v>
          </cell>
          <cell r="CV1967" t="str">
            <v xml:space="preserve"> </v>
          </cell>
          <cell r="CW1967" t="str">
            <v xml:space="preserve"> </v>
          </cell>
          <cell r="CX1967" t="str">
            <v xml:space="preserve"> </v>
          </cell>
          <cell r="CY1967" t="str">
            <v xml:space="preserve"> </v>
          </cell>
          <cell r="CZ1967" t="str">
            <v>Sales - On-Line Ad Sales</v>
          </cell>
          <cell r="DA1967">
            <v>0</v>
          </cell>
          <cell r="DB1967">
            <v>90</v>
          </cell>
        </row>
        <row r="1968">
          <cell r="A1968">
            <v>3315</v>
          </cell>
          <cell r="B1968">
            <v>3315</v>
          </cell>
          <cell r="C1968">
            <v>7101</v>
          </cell>
          <cell r="D1968" t="str">
            <v>US-MTV-SAL</v>
          </cell>
          <cell r="E1968" t="str">
            <v>cmcauliffe</v>
          </cell>
          <cell r="F1968" t="str">
            <v>Christine</v>
          </cell>
          <cell r="G1968" t="str">
            <v xml:space="preserve"> </v>
          </cell>
          <cell r="H1968" t="str">
            <v>McAuliffe</v>
          </cell>
          <cell r="I1968" t="str">
            <v>Christine McAuliffe</v>
          </cell>
          <cell r="J1968" t="str">
            <v>Christine McAuliffe</v>
          </cell>
          <cell r="K1968" t="str">
            <v>Christine</v>
          </cell>
          <cell r="L1968" t="str">
            <v>USD</v>
          </cell>
          <cell r="M1968" t="str">
            <v>McAuliffe, Christine</v>
          </cell>
          <cell r="N1968" t="str">
            <v>F</v>
          </cell>
          <cell r="O1968">
            <v>29164</v>
          </cell>
          <cell r="P1968" t="str">
            <v>US</v>
          </cell>
          <cell r="Q1968" t="str">
            <v xml:space="preserve"> </v>
          </cell>
          <cell r="R1968" t="str">
            <v>AdWords Coordinator</v>
          </cell>
          <cell r="S1968" t="str">
            <v>EMPLOYEE</v>
          </cell>
          <cell r="T1968">
            <v>3.25</v>
          </cell>
          <cell r="U1968" t="str">
            <v>Gillis, Jeffrey</v>
          </cell>
          <cell r="V1968" t="str">
            <v>jeffg</v>
          </cell>
          <cell r="W1968" t="str">
            <v>RECRUITER SOURCED EXT-SOURCE-OTHER</v>
          </cell>
          <cell r="X1968" t="str">
            <v xml:space="preserve">  </v>
          </cell>
          <cell r="Y1968" t="str">
            <v>Paterno Imports</v>
          </cell>
          <cell r="Z1968">
            <v>41</v>
          </cell>
          <cell r="AA1968" t="str">
            <v>C1</v>
          </cell>
          <cell r="AB1968">
            <v>264</v>
          </cell>
          <cell r="AC1968">
            <v>-7144</v>
          </cell>
          <cell r="AD1968" t="str">
            <v>1256 Guerrero St</v>
          </cell>
          <cell r="AE1968" t="str">
            <v xml:space="preserve"> </v>
          </cell>
          <cell r="AF1968" t="str">
            <v>San Francisco</v>
          </cell>
          <cell r="AG1968" t="str">
            <v>CA</v>
          </cell>
          <cell r="AH1968">
            <v>94110</v>
          </cell>
          <cell r="AI1968" t="str">
            <v>US</v>
          </cell>
          <cell r="AJ1968" t="str">
            <v xml:space="preserve"> </v>
          </cell>
          <cell r="AK1968" t="str">
            <v>R</v>
          </cell>
          <cell r="AL1968" t="str">
            <v>S</v>
          </cell>
          <cell r="AM1968" t="str">
            <v>N</v>
          </cell>
          <cell r="AN1968" t="str">
            <v>140-78-5377</v>
          </cell>
          <cell r="AO1968" t="str">
            <v>N</v>
          </cell>
          <cell r="AP1968" t="str">
            <v>COSTCENTER</v>
          </cell>
          <cell r="AQ1968" t="str">
            <v>E2</v>
          </cell>
          <cell r="AR1968" t="str">
            <v>AdWords Coordinator</v>
          </cell>
          <cell r="AS1968" t="str">
            <v>Online Ad Sales - NA</v>
          </cell>
          <cell r="AT1968">
            <v>151</v>
          </cell>
          <cell r="AU1968" t="str">
            <v>Sales - On-Line Ad Sales</v>
          </cell>
          <cell r="AW1968">
            <v>37935</v>
          </cell>
          <cell r="AX1968">
            <v>37935</v>
          </cell>
          <cell r="AY1968" t="str">
            <v>E2 - Sales - On-Line Ad Sales - AdWords Coordinator</v>
          </cell>
          <cell r="AZ1968" t="str">
            <v>Sales</v>
          </cell>
          <cell r="BA1968" t="str">
            <v>JOBCODE</v>
          </cell>
          <cell r="BB1968" t="str">
            <v>JOBCODE-PROM</v>
          </cell>
          <cell r="BC1968">
            <v>38108</v>
          </cell>
          <cell r="BD1968">
            <v>0.5</v>
          </cell>
          <cell r="BE1968">
            <v>0.1</v>
          </cell>
          <cell r="BF1968" t="str">
            <v>E</v>
          </cell>
          <cell r="BG1968">
            <v>1459</v>
          </cell>
          <cell r="BH1968">
            <v>11459</v>
          </cell>
          <cell r="BI1968">
            <v>1</v>
          </cell>
          <cell r="BJ1968">
            <v>37987</v>
          </cell>
          <cell r="BK1968" t="str">
            <v>SALARY</v>
          </cell>
          <cell r="BL1968" t="str">
            <v>SALARY-MRKT</v>
          </cell>
          <cell r="BM1968">
            <v>17</v>
          </cell>
          <cell r="BN1968">
            <v>2917</v>
          </cell>
          <cell r="BO1968" t="str">
            <v>E2 - Sales</v>
          </cell>
          <cell r="BP1968">
            <v>35000</v>
          </cell>
          <cell r="BQ1968" t="str">
            <v xml:space="preserve"> </v>
          </cell>
          <cell r="BR1968">
            <v>37987</v>
          </cell>
          <cell r="BS1968">
            <v>7.6999999999999999E-2</v>
          </cell>
          <cell r="BT1968">
            <v>30000</v>
          </cell>
          <cell r="BU1968">
            <v>50400</v>
          </cell>
          <cell r="BV1968">
            <v>61950</v>
          </cell>
          <cell r="BW1968">
            <v>4.7E-2</v>
          </cell>
          <cell r="BX1968">
            <v>6.2E-2</v>
          </cell>
          <cell r="BY1968">
            <v>37500</v>
          </cell>
          <cell r="BZ1968">
            <v>2500</v>
          </cell>
          <cell r="CA1968">
            <v>2500</v>
          </cell>
          <cell r="CB1968">
            <v>750</v>
          </cell>
          <cell r="CC1968">
            <v>750</v>
          </cell>
          <cell r="CD1968">
            <v>750</v>
          </cell>
          <cell r="CE1968">
            <v>750</v>
          </cell>
          <cell r="CF1968" t="str">
            <v>W</v>
          </cell>
          <cell r="CG1968">
            <v>24</v>
          </cell>
          <cell r="CH1968" t="str">
            <v xml:space="preserve"> </v>
          </cell>
          <cell r="CI1968" t="str">
            <v xml:space="preserve"> </v>
          </cell>
          <cell r="CJ1968" t="str">
            <v xml:space="preserve"> </v>
          </cell>
          <cell r="CK1968" t="str">
            <v xml:space="preserve"> </v>
          </cell>
          <cell r="CL1968" t="str">
            <v xml:space="preserve"> </v>
          </cell>
          <cell r="CM1968" t="str">
            <v>BA (New York University) 02/ 3.3</v>
          </cell>
          <cell r="CN1968" t="str">
            <v>VERIFIED-NONE</v>
          </cell>
          <cell r="CP1968">
            <v>37500</v>
          </cell>
          <cell r="CQ1968">
            <v>37987</v>
          </cell>
          <cell r="CR1968">
            <v>35000</v>
          </cell>
          <cell r="CS1968">
            <v>37895</v>
          </cell>
          <cell r="CT1968" t="str">
            <v xml:space="preserve"> </v>
          </cell>
          <cell r="CU1968" t="str">
            <v xml:space="preserve"> </v>
          </cell>
          <cell r="CV1968" t="str">
            <v xml:space="preserve"> </v>
          </cell>
          <cell r="CW1968" t="str">
            <v xml:space="preserve"> </v>
          </cell>
          <cell r="CX1968" t="str">
            <v xml:space="preserve"> </v>
          </cell>
          <cell r="CY1968" t="str">
            <v xml:space="preserve"> </v>
          </cell>
          <cell r="CZ1968" t="str">
            <v>Sales - On-Line Ad Sales</v>
          </cell>
          <cell r="DA1968">
            <v>0</v>
          </cell>
          <cell r="DB1968">
            <v>90</v>
          </cell>
        </row>
        <row r="1969">
          <cell r="A1969">
            <v>3318</v>
          </cell>
          <cell r="B1969">
            <v>3318</v>
          </cell>
          <cell r="C1969">
            <v>7101</v>
          </cell>
          <cell r="D1969" t="str">
            <v>US-MTV-SAL</v>
          </cell>
          <cell r="E1969" t="str">
            <v>alaube</v>
          </cell>
          <cell r="F1969" t="str">
            <v>Anna</v>
          </cell>
          <cell r="G1969" t="str">
            <v>E</v>
          </cell>
          <cell r="H1969" t="str">
            <v>Laube</v>
          </cell>
          <cell r="I1969" t="str">
            <v>Anna Laube</v>
          </cell>
          <cell r="J1969" t="str">
            <v>Anna Laube</v>
          </cell>
          <cell r="K1969" t="str">
            <v>Anna</v>
          </cell>
          <cell r="L1969" t="str">
            <v>USD</v>
          </cell>
          <cell r="M1969" t="str">
            <v>Laube, Anna</v>
          </cell>
          <cell r="N1969" t="str">
            <v>F</v>
          </cell>
          <cell r="O1969">
            <v>29390</v>
          </cell>
          <cell r="P1969" t="str">
            <v>US</v>
          </cell>
          <cell r="Q1969" t="str">
            <v xml:space="preserve"> </v>
          </cell>
          <cell r="R1969" t="str">
            <v>AdWords Coordinator</v>
          </cell>
          <cell r="S1969" t="str">
            <v>EMPLOYEE</v>
          </cell>
          <cell r="T1969">
            <v>3.5</v>
          </cell>
          <cell r="U1969" t="str">
            <v>Hoover, Hilary</v>
          </cell>
          <cell r="V1969" t="str">
            <v>hhoover</v>
          </cell>
          <cell r="W1969" t="str">
            <v>EMP-REF</v>
          </cell>
          <cell r="X1969" t="str">
            <v>Kelley, Christina</v>
          </cell>
          <cell r="Y1969" t="str">
            <v>Carleton College</v>
          </cell>
          <cell r="Z1969">
            <v>41</v>
          </cell>
          <cell r="AA1969" t="str">
            <v>C1</v>
          </cell>
          <cell r="AB1969" t="str">
            <v>16a</v>
          </cell>
          <cell r="AC1969">
            <v>-7151</v>
          </cell>
          <cell r="AD1969" t="str">
            <v>345 Windingwood Ct</v>
          </cell>
          <cell r="AE1969" t="str">
            <v xml:space="preserve"> </v>
          </cell>
          <cell r="AF1969" t="str">
            <v>Mountain View</v>
          </cell>
          <cell r="AG1969" t="str">
            <v>CA</v>
          </cell>
          <cell r="AH1969">
            <v>94040</v>
          </cell>
          <cell r="AI1969" t="str">
            <v>US</v>
          </cell>
          <cell r="AJ1969" t="str">
            <v xml:space="preserve"> </v>
          </cell>
          <cell r="AK1969" t="str">
            <v>R</v>
          </cell>
          <cell r="AL1969" t="str">
            <v>S</v>
          </cell>
          <cell r="AM1969" t="str">
            <v>N</v>
          </cell>
          <cell r="AN1969" t="str">
            <v>480-04-0027</v>
          </cell>
          <cell r="AO1969" t="str">
            <v>N</v>
          </cell>
          <cell r="AP1969" t="str">
            <v>COSTCENTER</v>
          </cell>
          <cell r="AQ1969" t="str">
            <v>E2</v>
          </cell>
          <cell r="AR1969" t="str">
            <v>AdWords Coordinator</v>
          </cell>
          <cell r="AS1969" t="str">
            <v>Online Ad Sales - NA</v>
          </cell>
          <cell r="AT1969">
            <v>151</v>
          </cell>
          <cell r="AU1969" t="str">
            <v>Sales - On-Line Ad Sales</v>
          </cell>
          <cell r="AW1969">
            <v>37935</v>
          </cell>
          <cell r="AX1969">
            <v>37935</v>
          </cell>
          <cell r="AY1969" t="str">
            <v>E2 - Sales - On-Line Ad Sales - AdWords Coordinator</v>
          </cell>
          <cell r="AZ1969" t="str">
            <v>Sales</v>
          </cell>
          <cell r="BA1969" t="str">
            <v>JOBCODE</v>
          </cell>
          <cell r="BB1969" t="str">
            <v>JOBCODE-PROM</v>
          </cell>
          <cell r="BC1969">
            <v>38108</v>
          </cell>
          <cell r="BD1969">
            <v>0.5</v>
          </cell>
          <cell r="BE1969">
            <v>0.1</v>
          </cell>
          <cell r="BF1969" t="str">
            <v>E</v>
          </cell>
          <cell r="BG1969">
            <v>1456</v>
          </cell>
          <cell r="BH1969">
            <v>11456</v>
          </cell>
          <cell r="BI1969">
            <v>1</v>
          </cell>
          <cell r="BJ1969">
            <v>37987</v>
          </cell>
          <cell r="BK1969" t="str">
            <v>SALARY</v>
          </cell>
          <cell r="BL1969" t="str">
            <v>SALARY-MRKT</v>
          </cell>
          <cell r="BM1969">
            <v>17</v>
          </cell>
          <cell r="BN1969">
            <v>2917</v>
          </cell>
          <cell r="BO1969" t="str">
            <v>E2 - Sales</v>
          </cell>
          <cell r="BP1969">
            <v>35000</v>
          </cell>
          <cell r="BQ1969" t="str">
            <v xml:space="preserve"> </v>
          </cell>
          <cell r="BR1969">
            <v>37987</v>
          </cell>
          <cell r="BS1969">
            <v>7.6999999999999999E-2</v>
          </cell>
          <cell r="BT1969">
            <v>30000</v>
          </cell>
          <cell r="BU1969">
            <v>50400</v>
          </cell>
          <cell r="BV1969">
            <v>61950</v>
          </cell>
          <cell r="BW1969">
            <v>4.7E-2</v>
          </cell>
          <cell r="BX1969">
            <v>6.2E-2</v>
          </cell>
          <cell r="BY1969">
            <v>37500</v>
          </cell>
          <cell r="BZ1969">
            <v>2500</v>
          </cell>
          <cell r="CA1969">
            <v>2500</v>
          </cell>
          <cell r="CB1969">
            <v>750</v>
          </cell>
          <cell r="CC1969">
            <v>750</v>
          </cell>
          <cell r="CD1969">
            <v>750</v>
          </cell>
          <cell r="CE1969">
            <v>750</v>
          </cell>
          <cell r="CF1969" t="str">
            <v>W</v>
          </cell>
          <cell r="CG1969">
            <v>23</v>
          </cell>
          <cell r="CH1969" t="str">
            <v xml:space="preserve"> </v>
          </cell>
          <cell r="CI1969" t="str">
            <v xml:space="preserve"> </v>
          </cell>
          <cell r="CJ1969" t="str">
            <v xml:space="preserve"> </v>
          </cell>
          <cell r="CK1969" t="str">
            <v xml:space="preserve"> </v>
          </cell>
          <cell r="CL1969" t="str">
            <v xml:space="preserve"> </v>
          </cell>
          <cell r="CM1969" t="str">
            <v>BA (Carleton College) 03/ 3.48</v>
          </cell>
          <cell r="CN1969" t="str">
            <v>VERIFIED-NONE</v>
          </cell>
          <cell r="CP1969">
            <v>37500</v>
          </cell>
          <cell r="CQ1969">
            <v>37987</v>
          </cell>
          <cell r="CR1969">
            <v>35000</v>
          </cell>
          <cell r="CS1969">
            <v>37895</v>
          </cell>
          <cell r="CT1969" t="str">
            <v xml:space="preserve"> </v>
          </cell>
          <cell r="CU1969" t="str">
            <v xml:space="preserve"> </v>
          </cell>
          <cell r="CV1969" t="str">
            <v xml:space="preserve"> </v>
          </cell>
          <cell r="CW1969" t="str">
            <v xml:space="preserve"> </v>
          </cell>
          <cell r="CX1969" t="str">
            <v xml:space="preserve"> </v>
          </cell>
          <cell r="CY1969" t="str">
            <v xml:space="preserve"> </v>
          </cell>
          <cell r="CZ1969" t="str">
            <v>Sales - On-Line Ad Sales</v>
          </cell>
          <cell r="DA1969">
            <v>0</v>
          </cell>
          <cell r="DB1969">
            <v>90</v>
          </cell>
        </row>
        <row r="1970">
          <cell r="A1970">
            <v>3415</v>
          </cell>
          <cell r="B1970">
            <v>3415</v>
          </cell>
          <cell r="C1970">
            <v>7101</v>
          </cell>
          <cell r="D1970" t="str">
            <v>US-MTV-SAL</v>
          </cell>
          <cell r="E1970" t="str">
            <v>jghai</v>
          </cell>
          <cell r="F1970" t="str">
            <v>Jasmit</v>
          </cell>
          <cell r="G1970" t="str">
            <v>K</v>
          </cell>
          <cell r="H1970" t="str">
            <v>Ghai</v>
          </cell>
          <cell r="I1970" t="str">
            <v>Jessie Ghai</v>
          </cell>
          <cell r="J1970" t="str">
            <v>Jasmit K Ghai</v>
          </cell>
          <cell r="K1970" t="str">
            <v>Jessie</v>
          </cell>
          <cell r="L1970" t="str">
            <v>USD</v>
          </cell>
          <cell r="M1970" t="str">
            <v>Ghai, Jessie</v>
          </cell>
          <cell r="N1970" t="str">
            <v>F</v>
          </cell>
          <cell r="O1970">
            <v>29400</v>
          </cell>
          <cell r="P1970" t="str">
            <v xml:space="preserve"> </v>
          </cell>
          <cell r="Q1970" t="str">
            <v xml:space="preserve"> </v>
          </cell>
          <cell r="R1970" t="str">
            <v>AdWords Coordinator</v>
          </cell>
          <cell r="S1970" t="str">
            <v>EMPLOYEE</v>
          </cell>
          <cell r="T1970">
            <v>3.25</v>
          </cell>
          <cell r="U1970" t="str">
            <v>Kipp, William</v>
          </cell>
          <cell r="V1970" t="str">
            <v>wkipp</v>
          </cell>
          <cell r="W1970" t="str">
            <v>EMP-REF</v>
          </cell>
          <cell r="X1970" t="str">
            <v>Arora, Maneesh</v>
          </cell>
          <cell r="Y1970" t="str">
            <v>Japan Exchange and Teaching Program</v>
          </cell>
          <cell r="Z1970">
            <v>41</v>
          </cell>
          <cell r="AA1970" t="str">
            <v>OTHER</v>
          </cell>
          <cell r="AB1970" t="str">
            <v>201/202</v>
          </cell>
          <cell r="AC1970" t="str">
            <v>1-650-623-5926</v>
          </cell>
          <cell r="AD1970" t="str">
            <v>100 N. Whisman Rd.</v>
          </cell>
          <cell r="AE1970">
            <v>213</v>
          </cell>
          <cell r="AF1970" t="str">
            <v>Mountain View</v>
          </cell>
          <cell r="AG1970" t="str">
            <v>CA</v>
          </cell>
          <cell r="AH1970">
            <v>94043</v>
          </cell>
          <cell r="AI1970" t="str">
            <v>US</v>
          </cell>
          <cell r="AJ1970" t="str">
            <v xml:space="preserve"> </v>
          </cell>
          <cell r="AK1970" t="str">
            <v>R</v>
          </cell>
          <cell r="AL1970" t="str">
            <v>S</v>
          </cell>
          <cell r="AM1970" t="str">
            <v>N</v>
          </cell>
          <cell r="AN1970" t="str">
            <v>557-89-1195</v>
          </cell>
          <cell r="AO1970" t="str">
            <v>N</v>
          </cell>
          <cell r="AP1970" t="str">
            <v>COSTCENTER</v>
          </cell>
          <cell r="AQ1970" t="str">
            <v>E2</v>
          </cell>
          <cell r="AR1970" t="str">
            <v>AdWords Coordinator</v>
          </cell>
          <cell r="AS1970" t="str">
            <v>Online Ad Sales - NA</v>
          </cell>
          <cell r="AT1970">
            <v>151</v>
          </cell>
          <cell r="AU1970" t="str">
            <v>Sales - On-Line Ad Sales</v>
          </cell>
          <cell r="AW1970">
            <v>37942</v>
          </cell>
          <cell r="AX1970">
            <v>37942</v>
          </cell>
          <cell r="AY1970" t="str">
            <v>E2 - Sales - On-Line Ad Sales - AdWords Coordinator</v>
          </cell>
          <cell r="AZ1970" t="str">
            <v>Sales</v>
          </cell>
          <cell r="BA1970" t="str">
            <v>JOBCODE</v>
          </cell>
          <cell r="BB1970" t="str">
            <v>JOBCODE-PROM</v>
          </cell>
          <cell r="BC1970">
            <v>38108</v>
          </cell>
          <cell r="BD1970">
            <v>0.5</v>
          </cell>
          <cell r="BE1970">
            <v>0.1</v>
          </cell>
          <cell r="BF1970" t="str">
            <v>E</v>
          </cell>
          <cell r="BG1970">
            <v>1480</v>
          </cell>
          <cell r="BH1970">
            <v>11480</v>
          </cell>
          <cell r="BI1970">
            <v>1</v>
          </cell>
          <cell r="BJ1970">
            <v>37987</v>
          </cell>
          <cell r="BK1970" t="str">
            <v>SALARY</v>
          </cell>
          <cell r="BL1970" t="str">
            <v>SALARY-MRKT</v>
          </cell>
          <cell r="BM1970">
            <v>17</v>
          </cell>
          <cell r="BN1970">
            <v>2917</v>
          </cell>
          <cell r="BO1970" t="str">
            <v>E2 - Sales</v>
          </cell>
          <cell r="BP1970">
            <v>35000</v>
          </cell>
          <cell r="BQ1970" t="str">
            <v xml:space="preserve"> </v>
          </cell>
          <cell r="BR1970">
            <v>37987</v>
          </cell>
          <cell r="BS1970">
            <v>7.6999999999999999E-2</v>
          </cell>
          <cell r="BT1970">
            <v>30000</v>
          </cell>
          <cell r="BU1970">
            <v>50400</v>
          </cell>
          <cell r="BV1970">
            <v>61950</v>
          </cell>
          <cell r="BW1970">
            <v>4.7E-2</v>
          </cell>
          <cell r="BX1970">
            <v>6.2E-2</v>
          </cell>
          <cell r="BY1970">
            <v>37500</v>
          </cell>
          <cell r="BZ1970">
            <v>2500</v>
          </cell>
          <cell r="CA1970">
            <v>2500</v>
          </cell>
          <cell r="CB1970">
            <v>750</v>
          </cell>
          <cell r="CC1970">
            <v>750</v>
          </cell>
          <cell r="CD1970">
            <v>750</v>
          </cell>
          <cell r="CE1970">
            <v>750</v>
          </cell>
          <cell r="CF1970" t="str">
            <v>A</v>
          </cell>
          <cell r="CG1970">
            <v>23</v>
          </cell>
          <cell r="CH1970" t="str">
            <v xml:space="preserve"> </v>
          </cell>
          <cell r="CI1970" t="str">
            <v xml:space="preserve"> </v>
          </cell>
          <cell r="CJ1970" t="str">
            <v xml:space="preserve"> </v>
          </cell>
          <cell r="CK1970" t="str">
            <v xml:space="preserve"> </v>
          </cell>
          <cell r="CL1970" t="str">
            <v xml:space="preserve"> </v>
          </cell>
          <cell r="CM1970" t="str">
            <v>BA (University of California, Los Angeles) 02/ 3.3</v>
          </cell>
          <cell r="CN1970" t="str">
            <v>VERIFIED-NONE</v>
          </cell>
          <cell r="CP1970">
            <v>37500</v>
          </cell>
          <cell r="CQ1970">
            <v>37987</v>
          </cell>
          <cell r="CR1970">
            <v>35000</v>
          </cell>
          <cell r="CS1970">
            <v>37895</v>
          </cell>
          <cell r="CT1970" t="str">
            <v xml:space="preserve"> </v>
          </cell>
          <cell r="CU1970" t="str">
            <v xml:space="preserve"> </v>
          </cell>
          <cell r="CV1970" t="str">
            <v xml:space="preserve"> </v>
          </cell>
          <cell r="CW1970" t="str">
            <v xml:space="preserve"> </v>
          </cell>
          <cell r="CX1970" t="str">
            <v xml:space="preserve"> </v>
          </cell>
          <cell r="CY1970" t="str">
            <v xml:space="preserve"> </v>
          </cell>
          <cell r="CZ1970" t="str">
            <v>Sales - On-Line Ad Sales</v>
          </cell>
          <cell r="DA1970">
            <v>0</v>
          </cell>
          <cell r="DB1970">
            <v>90</v>
          </cell>
        </row>
        <row r="1971">
          <cell r="A1971">
            <v>3421</v>
          </cell>
          <cell r="B1971">
            <v>3421</v>
          </cell>
          <cell r="C1971">
            <v>7101</v>
          </cell>
          <cell r="D1971" t="str">
            <v>US-MTV-SAL</v>
          </cell>
          <cell r="E1971" t="str">
            <v>jstone</v>
          </cell>
          <cell r="F1971" t="str">
            <v>Jeffrey</v>
          </cell>
          <cell r="G1971" t="str">
            <v>Michael</v>
          </cell>
          <cell r="H1971" t="str">
            <v>Stone</v>
          </cell>
          <cell r="I1971" t="str">
            <v>Jeffrey Stone</v>
          </cell>
          <cell r="J1971" t="str">
            <v>Jeffrey M Stone</v>
          </cell>
          <cell r="K1971" t="str">
            <v>Jeff</v>
          </cell>
          <cell r="L1971" t="str">
            <v>USD</v>
          </cell>
          <cell r="M1971" t="str">
            <v>Stone, Jeffrey</v>
          </cell>
          <cell r="N1971" t="str">
            <v>M</v>
          </cell>
          <cell r="O1971">
            <v>29296</v>
          </cell>
          <cell r="P1971" t="str">
            <v>US</v>
          </cell>
          <cell r="Q1971" t="str">
            <v xml:space="preserve"> </v>
          </cell>
          <cell r="R1971" t="str">
            <v>AdWords Coordinator</v>
          </cell>
          <cell r="S1971" t="str">
            <v>EMPLOYEE</v>
          </cell>
          <cell r="T1971">
            <v>3.5</v>
          </cell>
          <cell r="U1971" t="str">
            <v>Gillis, Jeffrey</v>
          </cell>
          <cell r="V1971" t="str">
            <v>jeffg</v>
          </cell>
          <cell r="W1971" t="str">
            <v>EMP-REF</v>
          </cell>
          <cell r="X1971" t="str">
            <v>Gaw, Constant</v>
          </cell>
          <cell r="Y1971" t="str">
            <v>Front Row Video</v>
          </cell>
          <cell r="Z1971">
            <v>41</v>
          </cell>
          <cell r="AA1971" t="str">
            <v>C1</v>
          </cell>
          <cell r="AB1971" t="str">
            <v>266/267</v>
          </cell>
          <cell r="AC1971">
            <v>-7149</v>
          </cell>
          <cell r="AD1971" t="str">
            <v>245 Lee St</v>
          </cell>
          <cell r="AE1971" t="str">
            <v>#304</v>
          </cell>
          <cell r="AF1971" t="str">
            <v>Oakland</v>
          </cell>
          <cell r="AG1971" t="str">
            <v>CA</v>
          </cell>
          <cell r="AH1971">
            <v>94610</v>
          </cell>
          <cell r="AI1971" t="str">
            <v>US</v>
          </cell>
          <cell r="AJ1971" t="str">
            <v xml:space="preserve"> </v>
          </cell>
          <cell r="AK1971" t="str">
            <v>R</v>
          </cell>
          <cell r="AL1971" t="str">
            <v>S</v>
          </cell>
          <cell r="AM1971" t="str">
            <v>N</v>
          </cell>
          <cell r="AN1971" t="str">
            <v>624-03-5688</v>
          </cell>
          <cell r="AO1971" t="str">
            <v>N</v>
          </cell>
          <cell r="AP1971" t="str">
            <v>COSTCENTER</v>
          </cell>
          <cell r="AQ1971" t="str">
            <v>E2</v>
          </cell>
          <cell r="AR1971" t="str">
            <v>AdWords Coordinator</v>
          </cell>
          <cell r="AS1971" t="str">
            <v>Online Ad Sales - NA</v>
          </cell>
          <cell r="AT1971">
            <v>151</v>
          </cell>
          <cell r="AU1971" t="str">
            <v>Sales - On-Line Ad Sales</v>
          </cell>
          <cell r="AW1971">
            <v>37935</v>
          </cell>
          <cell r="AX1971">
            <v>37935</v>
          </cell>
          <cell r="AY1971" t="str">
            <v>E2 - Sales - On-Line Ad Sales - AdWords Coordinator</v>
          </cell>
          <cell r="AZ1971" t="str">
            <v>Sales</v>
          </cell>
          <cell r="BA1971" t="str">
            <v>JOBCODE</v>
          </cell>
          <cell r="BB1971" t="str">
            <v>JOBCODE-PROM</v>
          </cell>
          <cell r="BC1971">
            <v>38108</v>
          </cell>
          <cell r="BD1971">
            <v>0.5</v>
          </cell>
          <cell r="BE1971">
            <v>0.1</v>
          </cell>
          <cell r="BF1971" t="str">
            <v>E</v>
          </cell>
          <cell r="BG1971">
            <v>1467</v>
          </cell>
          <cell r="BH1971">
            <v>11467</v>
          </cell>
          <cell r="BI1971">
            <v>1</v>
          </cell>
          <cell r="BJ1971">
            <v>37987</v>
          </cell>
          <cell r="BK1971" t="str">
            <v>SALARY</v>
          </cell>
          <cell r="BL1971" t="str">
            <v>SALARY-MRKT</v>
          </cell>
          <cell r="BM1971">
            <v>17</v>
          </cell>
          <cell r="BN1971">
            <v>2917</v>
          </cell>
          <cell r="BO1971" t="str">
            <v>E2 - Sales</v>
          </cell>
          <cell r="BP1971">
            <v>35000</v>
          </cell>
          <cell r="BQ1971" t="str">
            <v xml:space="preserve"> </v>
          </cell>
          <cell r="BR1971">
            <v>37987</v>
          </cell>
          <cell r="BS1971">
            <v>7.6999999999999999E-2</v>
          </cell>
          <cell r="BT1971">
            <v>30000</v>
          </cell>
          <cell r="BU1971">
            <v>50400</v>
          </cell>
          <cell r="BV1971">
            <v>61950</v>
          </cell>
          <cell r="BW1971">
            <v>4.7E-2</v>
          </cell>
          <cell r="BX1971">
            <v>6.2E-2</v>
          </cell>
          <cell r="BY1971">
            <v>37500</v>
          </cell>
          <cell r="BZ1971">
            <v>2500</v>
          </cell>
          <cell r="CA1971">
            <v>2500</v>
          </cell>
          <cell r="CB1971">
            <v>750</v>
          </cell>
          <cell r="CC1971">
            <v>750</v>
          </cell>
          <cell r="CD1971">
            <v>750</v>
          </cell>
          <cell r="CE1971">
            <v>750</v>
          </cell>
          <cell r="CF1971" t="str">
            <v>W</v>
          </cell>
          <cell r="CG1971">
            <v>24</v>
          </cell>
          <cell r="CH1971" t="str">
            <v xml:space="preserve"> </v>
          </cell>
          <cell r="CI1971" t="str">
            <v xml:space="preserve"> </v>
          </cell>
          <cell r="CJ1971" t="str">
            <v xml:space="preserve"> </v>
          </cell>
          <cell r="CK1971" t="str">
            <v xml:space="preserve"> </v>
          </cell>
          <cell r="CL1971" t="str">
            <v xml:space="preserve"> </v>
          </cell>
          <cell r="CM1971" t="str">
            <v>BA (University of California, Berkeley) 02/ 3.6</v>
          </cell>
          <cell r="CN1971" t="str">
            <v>VERIFIED-NONE</v>
          </cell>
          <cell r="CO1971" t="str">
            <v>Jennifer,Merriss(F)--DOMPART</v>
          </cell>
          <cell r="CP1971">
            <v>37500</v>
          </cell>
          <cell r="CQ1971">
            <v>37987</v>
          </cell>
          <cell r="CR1971">
            <v>35000</v>
          </cell>
          <cell r="CS1971">
            <v>37895</v>
          </cell>
          <cell r="CT1971" t="str">
            <v xml:space="preserve"> </v>
          </cell>
          <cell r="CU1971" t="str">
            <v xml:space="preserve"> </v>
          </cell>
          <cell r="CV1971" t="str">
            <v xml:space="preserve"> </v>
          </cell>
          <cell r="CW1971" t="str">
            <v xml:space="preserve"> </v>
          </cell>
          <cell r="CX1971" t="str">
            <v xml:space="preserve"> </v>
          </cell>
          <cell r="CY1971" t="str">
            <v xml:space="preserve"> </v>
          </cell>
          <cell r="CZ1971" t="str">
            <v>Sales - On-Line Ad Sales</v>
          </cell>
          <cell r="DA1971">
            <v>0</v>
          </cell>
          <cell r="DB1971">
            <v>90</v>
          </cell>
        </row>
        <row r="1972">
          <cell r="A1972">
            <v>3459</v>
          </cell>
          <cell r="B1972">
            <v>3459</v>
          </cell>
          <cell r="C1972">
            <v>7101</v>
          </cell>
          <cell r="D1972" t="str">
            <v>US-MTV-SAL</v>
          </cell>
          <cell r="E1972" t="str">
            <v>bakery</v>
          </cell>
          <cell r="F1972" t="str">
            <v>Beth</v>
          </cell>
          <cell r="G1972" t="str">
            <v>E.</v>
          </cell>
          <cell r="H1972" t="str">
            <v>Akery</v>
          </cell>
          <cell r="I1972" t="str">
            <v>Beth Akery</v>
          </cell>
          <cell r="J1972" t="str">
            <v>Beth E Akery</v>
          </cell>
          <cell r="K1972" t="str">
            <v>Beth</v>
          </cell>
          <cell r="L1972" t="str">
            <v>USD</v>
          </cell>
          <cell r="M1972" t="str">
            <v>Akery, Beth</v>
          </cell>
          <cell r="N1972" t="str">
            <v>F</v>
          </cell>
          <cell r="O1972">
            <v>29308</v>
          </cell>
          <cell r="P1972" t="str">
            <v>US</v>
          </cell>
          <cell r="Q1972" t="str">
            <v xml:space="preserve"> </v>
          </cell>
          <cell r="R1972" t="str">
            <v>AdWords Coordinator</v>
          </cell>
          <cell r="S1972" t="str">
            <v>EMPLOYEE</v>
          </cell>
          <cell r="T1972">
            <v>3.25</v>
          </cell>
          <cell r="U1972" t="str">
            <v>Hoover, Hilary</v>
          </cell>
          <cell r="V1972" t="str">
            <v>hhoover</v>
          </cell>
          <cell r="W1972" t="str">
            <v>JOBS-AT-GOOGLE JOBS-AT-GOOGLE</v>
          </cell>
          <cell r="X1972" t="str">
            <v xml:space="preserve">  </v>
          </cell>
          <cell r="Y1972" t="str">
            <v>Allegiance Telecom Inc</v>
          </cell>
          <cell r="Z1972">
            <v>41</v>
          </cell>
          <cell r="AA1972" t="str">
            <v>OTHER</v>
          </cell>
          <cell r="AB1972">
            <v>202</v>
          </cell>
          <cell r="AC1972">
            <v>-7131</v>
          </cell>
          <cell r="AD1972" t="str">
            <v>25 Rio Robles East</v>
          </cell>
          <cell r="AE1972" t="str">
            <v>Apt 108</v>
          </cell>
          <cell r="AF1972" t="str">
            <v>San Jose</v>
          </cell>
          <cell r="AG1972" t="str">
            <v>CA</v>
          </cell>
          <cell r="AH1972">
            <v>95134</v>
          </cell>
          <cell r="AI1972" t="str">
            <v>US</v>
          </cell>
          <cell r="AJ1972" t="str">
            <v xml:space="preserve"> </v>
          </cell>
          <cell r="AK1972" t="str">
            <v>R</v>
          </cell>
          <cell r="AL1972" t="str">
            <v>S</v>
          </cell>
          <cell r="AM1972" t="str">
            <v>N</v>
          </cell>
          <cell r="AN1972" t="str">
            <v>449-57-3012</v>
          </cell>
          <cell r="AO1972" t="str">
            <v>N</v>
          </cell>
          <cell r="AP1972" t="str">
            <v>COSTCENTER</v>
          </cell>
          <cell r="AQ1972" t="str">
            <v>E2</v>
          </cell>
          <cell r="AR1972" t="str">
            <v>AdWords Coordinator</v>
          </cell>
          <cell r="AS1972" t="str">
            <v>Online Ad Sales - NA</v>
          </cell>
          <cell r="AT1972">
            <v>151</v>
          </cell>
          <cell r="AU1972" t="str">
            <v>Sales - On-Line Ad Sales</v>
          </cell>
          <cell r="AW1972">
            <v>37928</v>
          </cell>
          <cell r="AX1972">
            <v>37928</v>
          </cell>
          <cell r="AY1972" t="str">
            <v>E2 - Sales - On-Line Ad Sales - AdWords Coordinator</v>
          </cell>
          <cell r="AZ1972" t="str">
            <v>Sales</v>
          </cell>
          <cell r="BA1972" t="str">
            <v>JOBCODE</v>
          </cell>
          <cell r="BB1972" t="str">
            <v>JOBCODE-PROM</v>
          </cell>
          <cell r="BC1972">
            <v>38108</v>
          </cell>
          <cell r="BD1972">
            <v>0.5</v>
          </cell>
          <cell r="BE1972">
            <v>0.1</v>
          </cell>
          <cell r="BF1972" t="str">
            <v>E</v>
          </cell>
          <cell r="BG1972">
            <v>1434</v>
          </cell>
          <cell r="BH1972">
            <v>11434</v>
          </cell>
          <cell r="BI1972">
            <v>1</v>
          </cell>
          <cell r="BJ1972">
            <v>37987</v>
          </cell>
          <cell r="BK1972" t="str">
            <v>SALARY</v>
          </cell>
          <cell r="BL1972" t="str">
            <v>SALARY-MRKT</v>
          </cell>
          <cell r="BM1972">
            <v>17</v>
          </cell>
          <cell r="BN1972">
            <v>2917</v>
          </cell>
          <cell r="BO1972" t="str">
            <v>E2 - Sales</v>
          </cell>
          <cell r="BP1972">
            <v>35000</v>
          </cell>
          <cell r="BQ1972" t="str">
            <v xml:space="preserve"> </v>
          </cell>
          <cell r="BR1972">
            <v>37987</v>
          </cell>
          <cell r="BS1972">
            <v>7.6999999999999999E-2</v>
          </cell>
          <cell r="BT1972">
            <v>30000</v>
          </cell>
          <cell r="BU1972">
            <v>50400</v>
          </cell>
          <cell r="BV1972">
            <v>61950</v>
          </cell>
          <cell r="BW1972">
            <v>4.7E-2</v>
          </cell>
          <cell r="BX1972">
            <v>6.2E-2</v>
          </cell>
          <cell r="BY1972">
            <v>37500</v>
          </cell>
          <cell r="BZ1972">
            <v>2500</v>
          </cell>
          <cell r="CA1972">
            <v>2500</v>
          </cell>
          <cell r="CB1972">
            <v>750</v>
          </cell>
          <cell r="CC1972">
            <v>750</v>
          </cell>
          <cell r="CD1972">
            <v>750</v>
          </cell>
          <cell r="CE1972">
            <v>750</v>
          </cell>
          <cell r="CF1972" t="str">
            <v>W</v>
          </cell>
          <cell r="CG1972">
            <v>24</v>
          </cell>
          <cell r="CH1972" t="str">
            <v xml:space="preserve"> </v>
          </cell>
          <cell r="CI1972" t="str">
            <v xml:space="preserve"> </v>
          </cell>
          <cell r="CJ1972" t="str">
            <v xml:space="preserve"> </v>
          </cell>
          <cell r="CK1972" t="str">
            <v xml:space="preserve"> </v>
          </cell>
          <cell r="CL1972" t="str">
            <v xml:space="preserve"> </v>
          </cell>
          <cell r="CM1972" t="str">
            <v>BA (Texas A&amp;M University) 02/ 3.1</v>
          </cell>
          <cell r="CN1972" t="str">
            <v>VERIFIED-NONE</v>
          </cell>
          <cell r="CP1972">
            <v>37500</v>
          </cell>
          <cell r="CQ1972">
            <v>37987</v>
          </cell>
          <cell r="CR1972">
            <v>35000</v>
          </cell>
          <cell r="CS1972">
            <v>37895</v>
          </cell>
          <cell r="CT1972" t="str">
            <v xml:space="preserve"> </v>
          </cell>
          <cell r="CU1972" t="str">
            <v xml:space="preserve"> </v>
          </cell>
          <cell r="CV1972" t="str">
            <v xml:space="preserve"> </v>
          </cell>
          <cell r="CW1972" t="str">
            <v xml:space="preserve"> </v>
          </cell>
          <cell r="CX1972" t="str">
            <v xml:space="preserve"> </v>
          </cell>
          <cell r="CY1972" t="str">
            <v xml:space="preserve"> </v>
          </cell>
          <cell r="CZ1972" t="str">
            <v>Sales - On-Line Ad Sales</v>
          </cell>
          <cell r="DA1972">
            <v>0</v>
          </cell>
          <cell r="DB1972">
            <v>90</v>
          </cell>
        </row>
        <row r="1973">
          <cell r="A1973">
            <v>3467</v>
          </cell>
          <cell r="B1973">
            <v>3467</v>
          </cell>
          <cell r="C1973">
            <v>7101</v>
          </cell>
          <cell r="D1973" t="str">
            <v>US-MTV-SAL</v>
          </cell>
          <cell r="E1973" t="str">
            <v>jbaso</v>
          </cell>
          <cell r="F1973" t="str">
            <v>Joann</v>
          </cell>
          <cell r="G1973" t="str">
            <v>S</v>
          </cell>
          <cell r="H1973" t="str">
            <v>Baso</v>
          </cell>
          <cell r="I1973" t="str">
            <v>Joann Baso</v>
          </cell>
          <cell r="J1973" t="str">
            <v>Joann S Baso</v>
          </cell>
          <cell r="K1973" t="str">
            <v>Joann</v>
          </cell>
          <cell r="L1973" t="str">
            <v>USD</v>
          </cell>
          <cell r="M1973" t="str">
            <v>Baso, Joann</v>
          </cell>
          <cell r="N1973" t="str">
            <v>F</v>
          </cell>
          <cell r="O1973">
            <v>29527</v>
          </cell>
          <cell r="P1973" t="str">
            <v>US</v>
          </cell>
          <cell r="Q1973" t="str">
            <v xml:space="preserve"> </v>
          </cell>
          <cell r="R1973" t="str">
            <v>AdWords Coordinator</v>
          </cell>
          <cell r="S1973" t="str">
            <v>EMPLOYEE</v>
          </cell>
          <cell r="T1973">
            <v>3.5</v>
          </cell>
          <cell r="U1973" t="str">
            <v>Gillis, Jeffrey</v>
          </cell>
          <cell r="V1973" t="str">
            <v>jeffg</v>
          </cell>
          <cell r="W1973" t="str">
            <v>JOBS-AT-GOOGLE JOBS-AT-GOOGLE</v>
          </cell>
          <cell r="X1973" t="str">
            <v xml:space="preserve">  </v>
          </cell>
          <cell r="Y1973" t="str">
            <v xml:space="preserve"> </v>
          </cell>
          <cell r="Z1973">
            <v>41</v>
          </cell>
          <cell r="AA1973" t="str">
            <v>OTHER</v>
          </cell>
          <cell r="AB1973">
            <v>262</v>
          </cell>
          <cell r="AC1973">
            <v>-7186</v>
          </cell>
          <cell r="AD1973" t="str">
            <v>819 Devinci St</v>
          </cell>
          <cell r="AE1973" t="str">
            <v xml:space="preserve"> </v>
          </cell>
          <cell r="AF1973" t="str">
            <v>Hanford</v>
          </cell>
          <cell r="AG1973" t="str">
            <v>CA</v>
          </cell>
          <cell r="AH1973">
            <v>93230</v>
          </cell>
          <cell r="AI1973" t="str">
            <v>US</v>
          </cell>
          <cell r="AJ1973" t="str">
            <v xml:space="preserve"> </v>
          </cell>
          <cell r="AK1973" t="str">
            <v>R</v>
          </cell>
          <cell r="AL1973" t="str">
            <v>S</v>
          </cell>
          <cell r="AM1973" t="str">
            <v>N</v>
          </cell>
          <cell r="AN1973" t="str">
            <v>566-75-0066</v>
          </cell>
          <cell r="AO1973" t="str">
            <v>N</v>
          </cell>
          <cell r="AP1973" t="str">
            <v>COSTCENTER</v>
          </cell>
          <cell r="AQ1973" t="str">
            <v>E2</v>
          </cell>
          <cell r="AR1973" t="str">
            <v>AdWords Coordinator</v>
          </cell>
          <cell r="AS1973" t="str">
            <v>Online Ad Sales - NA</v>
          </cell>
          <cell r="AT1973">
            <v>151</v>
          </cell>
          <cell r="AU1973" t="str">
            <v>Sales - On-Line Ad Sales</v>
          </cell>
          <cell r="AW1973">
            <v>37942</v>
          </cell>
          <cell r="AX1973">
            <v>37942</v>
          </cell>
          <cell r="AY1973" t="str">
            <v>E2 - Sales - On-Line Ad Sales - AdWords Coordinator</v>
          </cell>
          <cell r="AZ1973" t="str">
            <v>Sales</v>
          </cell>
          <cell r="BA1973" t="str">
            <v>JOBCODE</v>
          </cell>
          <cell r="BB1973" t="str">
            <v>JOBCODE-PROM</v>
          </cell>
          <cell r="BC1973">
            <v>38108</v>
          </cell>
          <cell r="BD1973">
            <v>0.5</v>
          </cell>
          <cell r="BE1973">
            <v>0.1</v>
          </cell>
          <cell r="BF1973" t="str">
            <v>E</v>
          </cell>
          <cell r="BG1973">
            <v>1474</v>
          </cell>
          <cell r="BH1973">
            <v>11474</v>
          </cell>
          <cell r="BI1973">
            <v>1</v>
          </cell>
          <cell r="BJ1973">
            <v>37987</v>
          </cell>
          <cell r="BK1973" t="str">
            <v>SALARY</v>
          </cell>
          <cell r="BL1973" t="str">
            <v>SALARY-MRKT</v>
          </cell>
          <cell r="BM1973">
            <v>17</v>
          </cell>
          <cell r="BN1973">
            <v>2917</v>
          </cell>
          <cell r="BO1973" t="str">
            <v>E2 - Sales</v>
          </cell>
          <cell r="BP1973">
            <v>35000</v>
          </cell>
          <cell r="BQ1973" t="str">
            <v xml:space="preserve"> </v>
          </cell>
          <cell r="BR1973">
            <v>37987</v>
          </cell>
          <cell r="BS1973">
            <v>7.6999999999999999E-2</v>
          </cell>
          <cell r="BT1973">
            <v>30000</v>
          </cell>
          <cell r="BU1973">
            <v>50400</v>
          </cell>
          <cell r="BV1973">
            <v>61950</v>
          </cell>
          <cell r="BW1973">
            <v>4.7E-2</v>
          </cell>
          <cell r="BX1973">
            <v>6.2E-2</v>
          </cell>
          <cell r="BY1973">
            <v>37500</v>
          </cell>
          <cell r="BZ1973">
            <v>2500</v>
          </cell>
          <cell r="CA1973">
            <v>2500</v>
          </cell>
          <cell r="CB1973">
            <v>750</v>
          </cell>
          <cell r="CC1973">
            <v>750</v>
          </cell>
          <cell r="CD1973">
            <v>750</v>
          </cell>
          <cell r="CE1973">
            <v>750</v>
          </cell>
          <cell r="CF1973" t="str">
            <v>A</v>
          </cell>
          <cell r="CG1973">
            <v>23</v>
          </cell>
          <cell r="CH1973" t="str">
            <v xml:space="preserve"> </v>
          </cell>
          <cell r="CI1973" t="str">
            <v xml:space="preserve"> </v>
          </cell>
          <cell r="CJ1973" t="str">
            <v xml:space="preserve"> </v>
          </cell>
          <cell r="CK1973" t="str">
            <v xml:space="preserve"> </v>
          </cell>
          <cell r="CL1973" t="str">
            <v xml:space="preserve"> </v>
          </cell>
          <cell r="CM1973" t="str">
            <v>BS (University of California, Los Angeles) 02/ 3.42</v>
          </cell>
          <cell r="CN1973" t="str">
            <v>VERIFIED-NONE</v>
          </cell>
          <cell r="CP1973">
            <v>37500</v>
          </cell>
          <cell r="CQ1973">
            <v>37987</v>
          </cell>
          <cell r="CR1973">
            <v>35000</v>
          </cell>
          <cell r="CS1973">
            <v>37895</v>
          </cell>
          <cell r="CT1973" t="str">
            <v xml:space="preserve"> </v>
          </cell>
          <cell r="CU1973" t="str">
            <v xml:space="preserve"> </v>
          </cell>
          <cell r="CV1973" t="str">
            <v xml:space="preserve"> </v>
          </cell>
          <cell r="CW1973" t="str">
            <v xml:space="preserve"> </v>
          </cell>
          <cell r="CX1973" t="str">
            <v xml:space="preserve"> </v>
          </cell>
          <cell r="CY1973" t="str">
            <v xml:space="preserve"> </v>
          </cell>
          <cell r="CZ1973" t="str">
            <v>Sales - On-Line Ad Sales</v>
          </cell>
          <cell r="DA1973">
            <v>0</v>
          </cell>
          <cell r="DB1973">
            <v>90</v>
          </cell>
        </row>
        <row r="1974">
          <cell r="A1974">
            <v>3532</v>
          </cell>
          <cell r="B1974">
            <v>3532</v>
          </cell>
          <cell r="C1974">
            <v>7101</v>
          </cell>
          <cell r="D1974" t="str">
            <v>US-MTV-SAL</v>
          </cell>
          <cell r="E1974" t="str">
            <v>cparris</v>
          </cell>
          <cell r="F1974" t="str">
            <v>Cristina</v>
          </cell>
          <cell r="G1974" t="str">
            <v>L.</v>
          </cell>
          <cell r="H1974" t="str">
            <v>Parris</v>
          </cell>
          <cell r="I1974" t="str">
            <v>Tina Parris</v>
          </cell>
          <cell r="J1974" t="str">
            <v>Cristina L Parris</v>
          </cell>
          <cell r="K1974" t="str">
            <v>Tina</v>
          </cell>
          <cell r="L1974" t="str">
            <v>USD</v>
          </cell>
          <cell r="M1974" t="str">
            <v>Parris, Cristina</v>
          </cell>
          <cell r="N1974" t="str">
            <v>F</v>
          </cell>
          <cell r="O1974">
            <v>29798</v>
          </cell>
          <cell r="P1974" t="str">
            <v xml:space="preserve"> </v>
          </cell>
          <cell r="Q1974" t="str">
            <v xml:space="preserve"> </v>
          </cell>
          <cell r="R1974" t="str">
            <v>AdWords Coordinator</v>
          </cell>
          <cell r="S1974" t="str">
            <v>EMPLOYEE</v>
          </cell>
          <cell r="T1974">
            <v>3.25</v>
          </cell>
          <cell r="U1974" t="str">
            <v>Kipp, William</v>
          </cell>
          <cell r="V1974" t="str">
            <v>wkipp</v>
          </cell>
          <cell r="W1974" t="str">
            <v>NO-FEE</v>
          </cell>
          <cell r="X1974" t="str">
            <v xml:space="preserve"> </v>
          </cell>
          <cell r="Y1974" t="str">
            <v>Levy Restaurant</v>
          </cell>
          <cell r="Z1974">
            <v>41</v>
          </cell>
          <cell r="AA1974" t="str">
            <v>C1</v>
          </cell>
          <cell r="AB1974">
            <v>216</v>
          </cell>
          <cell r="AC1974">
            <v>-7143</v>
          </cell>
          <cell r="AD1974" t="str">
            <v>1456 Jones St</v>
          </cell>
          <cell r="AE1974" t="str">
            <v>#22</v>
          </cell>
          <cell r="AF1974" t="str">
            <v>San Francisco</v>
          </cell>
          <cell r="AG1974" t="str">
            <v>CA</v>
          </cell>
          <cell r="AH1974">
            <v>94109</v>
          </cell>
          <cell r="AI1974" t="str">
            <v>US</v>
          </cell>
          <cell r="AJ1974" t="str">
            <v xml:space="preserve"> </v>
          </cell>
          <cell r="AK1974" t="str">
            <v>R</v>
          </cell>
          <cell r="AL1974" t="str">
            <v>S</v>
          </cell>
          <cell r="AM1974" t="str">
            <v>N</v>
          </cell>
          <cell r="AN1974" t="str">
            <v>352-80-9545</v>
          </cell>
          <cell r="AO1974" t="str">
            <v>N</v>
          </cell>
          <cell r="AP1974" t="str">
            <v>COSTCENTER</v>
          </cell>
          <cell r="AQ1974" t="str">
            <v>E2</v>
          </cell>
          <cell r="AR1974" t="str">
            <v>AdWords Coordinator</v>
          </cell>
          <cell r="AS1974" t="str">
            <v>Online Ad Sales - NA</v>
          </cell>
          <cell r="AT1974">
            <v>151</v>
          </cell>
          <cell r="AU1974" t="str">
            <v>Sales - On-Line Ad Sales</v>
          </cell>
          <cell r="AW1974">
            <v>37935</v>
          </cell>
          <cell r="AX1974">
            <v>37935</v>
          </cell>
          <cell r="AY1974" t="str">
            <v>E2 - Sales - On-Line Ad Sales - AdWords Coordinator</v>
          </cell>
          <cell r="AZ1974" t="str">
            <v>Sales</v>
          </cell>
          <cell r="BA1974" t="str">
            <v>JOBCODE</v>
          </cell>
          <cell r="BB1974" t="str">
            <v>JOBCODE-PROM</v>
          </cell>
          <cell r="BC1974">
            <v>38093</v>
          </cell>
          <cell r="BD1974">
            <v>0.5</v>
          </cell>
          <cell r="BE1974">
            <v>0.1</v>
          </cell>
          <cell r="BF1974" t="str">
            <v>E</v>
          </cell>
          <cell r="BG1974">
            <v>1462</v>
          </cell>
          <cell r="BH1974">
            <v>11462</v>
          </cell>
          <cell r="BI1974">
            <v>1</v>
          </cell>
          <cell r="BJ1974">
            <v>37987</v>
          </cell>
          <cell r="BK1974" t="str">
            <v>SALARY</v>
          </cell>
          <cell r="BL1974" t="str">
            <v>SALARY-MRKT</v>
          </cell>
          <cell r="BM1974">
            <v>17</v>
          </cell>
          <cell r="BN1974">
            <v>2917</v>
          </cell>
          <cell r="BO1974" t="str">
            <v>E2 - Sales</v>
          </cell>
          <cell r="BP1974">
            <v>35000</v>
          </cell>
          <cell r="BQ1974" t="str">
            <v xml:space="preserve"> </v>
          </cell>
          <cell r="BR1974">
            <v>37987</v>
          </cell>
          <cell r="BS1974">
            <v>7.6999999999999999E-2</v>
          </cell>
          <cell r="BT1974">
            <v>30000</v>
          </cell>
          <cell r="BU1974">
            <v>50400</v>
          </cell>
          <cell r="BV1974">
            <v>61950</v>
          </cell>
          <cell r="BW1974">
            <v>4.7E-2</v>
          </cell>
          <cell r="BX1974">
            <v>6.2E-2</v>
          </cell>
          <cell r="BY1974">
            <v>37500</v>
          </cell>
          <cell r="BZ1974">
            <v>2500</v>
          </cell>
          <cell r="CA1974">
            <v>2500</v>
          </cell>
          <cell r="CB1974">
            <v>750</v>
          </cell>
          <cell r="CC1974">
            <v>750</v>
          </cell>
          <cell r="CD1974">
            <v>750</v>
          </cell>
          <cell r="CE1974">
            <v>750</v>
          </cell>
          <cell r="CF1974" t="str">
            <v>W</v>
          </cell>
          <cell r="CG1974">
            <v>22</v>
          </cell>
          <cell r="CH1974" t="str">
            <v xml:space="preserve"> </v>
          </cell>
          <cell r="CI1974" t="str">
            <v xml:space="preserve"> </v>
          </cell>
          <cell r="CJ1974" t="str">
            <v xml:space="preserve"> </v>
          </cell>
          <cell r="CK1974" t="str">
            <v xml:space="preserve"> </v>
          </cell>
          <cell r="CL1974" t="str">
            <v xml:space="preserve"> </v>
          </cell>
          <cell r="CM1974" t="str">
            <v>BS (Cornell University) 03/ 3.1</v>
          </cell>
          <cell r="CN1974" t="str">
            <v>VERIFIED-NONE</v>
          </cell>
          <cell r="CP1974">
            <v>37500</v>
          </cell>
          <cell r="CQ1974">
            <v>37987</v>
          </cell>
          <cell r="CR1974">
            <v>35000</v>
          </cell>
          <cell r="CS1974">
            <v>37895</v>
          </cell>
          <cell r="CT1974" t="str">
            <v xml:space="preserve"> </v>
          </cell>
          <cell r="CU1974" t="str">
            <v xml:space="preserve"> </v>
          </cell>
          <cell r="CV1974" t="str">
            <v xml:space="preserve"> </v>
          </cell>
          <cell r="CW1974" t="str">
            <v xml:space="preserve"> </v>
          </cell>
          <cell r="CX1974" t="str">
            <v xml:space="preserve"> </v>
          </cell>
          <cell r="CY1974" t="str">
            <v xml:space="preserve"> </v>
          </cell>
          <cell r="CZ1974" t="str">
            <v>Sales - On-Line Ad Sales</v>
          </cell>
          <cell r="DA1974">
            <v>0</v>
          </cell>
          <cell r="DB1974">
            <v>90</v>
          </cell>
        </row>
        <row r="1975">
          <cell r="A1975">
            <v>3533</v>
          </cell>
          <cell r="B1975">
            <v>3533</v>
          </cell>
          <cell r="C1975">
            <v>7101</v>
          </cell>
          <cell r="D1975" t="str">
            <v>US-MTV-SAL</v>
          </cell>
          <cell r="E1975" t="str">
            <v>kcutts</v>
          </cell>
          <cell r="F1975" t="str">
            <v>Kyle</v>
          </cell>
          <cell r="G1975" t="str">
            <v>Thomas R.</v>
          </cell>
          <cell r="H1975" t="str">
            <v>Cutts</v>
          </cell>
          <cell r="I1975" t="str">
            <v>Kyle Cutts</v>
          </cell>
          <cell r="J1975" t="str">
            <v>Kyle T Cutts</v>
          </cell>
          <cell r="K1975" t="str">
            <v>Kyle</v>
          </cell>
          <cell r="L1975" t="str">
            <v>USD</v>
          </cell>
          <cell r="M1975" t="str">
            <v>Cutts, Kyle</v>
          </cell>
          <cell r="N1975" t="str">
            <v>M</v>
          </cell>
          <cell r="O1975">
            <v>29260</v>
          </cell>
          <cell r="P1975" t="str">
            <v>US</v>
          </cell>
          <cell r="Q1975" t="str">
            <v xml:space="preserve"> </v>
          </cell>
          <cell r="R1975" t="str">
            <v>AdWords Coordinator</v>
          </cell>
          <cell r="S1975" t="str">
            <v>EMPLOYEE</v>
          </cell>
          <cell r="T1975">
            <v>3.5</v>
          </cell>
          <cell r="U1975" t="str">
            <v>Kipp, William</v>
          </cell>
          <cell r="V1975" t="str">
            <v>wkipp</v>
          </cell>
          <cell r="W1975" t="str">
            <v>AGENCY TEMP-AGENCY AGENCY</v>
          </cell>
          <cell r="X1975" t="str">
            <v xml:space="preserve">   </v>
          </cell>
          <cell r="Y1975" t="str">
            <v>Fullbright Commission</v>
          </cell>
          <cell r="Z1975">
            <v>41</v>
          </cell>
          <cell r="AA1975" t="str">
            <v>C1</v>
          </cell>
          <cell r="AB1975">
            <v>217</v>
          </cell>
          <cell r="AC1975">
            <v>-7145</v>
          </cell>
          <cell r="AD1975" t="str">
            <v>380 Auburn Way</v>
          </cell>
          <cell r="AE1975" t="str">
            <v>#7</v>
          </cell>
          <cell r="AF1975" t="str">
            <v>San Jose</v>
          </cell>
          <cell r="AG1975" t="str">
            <v>CA</v>
          </cell>
          <cell r="AH1975">
            <v>95129</v>
          </cell>
          <cell r="AI1975" t="str">
            <v>US</v>
          </cell>
          <cell r="AJ1975" t="str">
            <v xml:space="preserve"> </v>
          </cell>
          <cell r="AK1975" t="str">
            <v>R</v>
          </cell>
          <cell r="AL1975" t="str">
            <v>S</v>
          </cell>
          <cell r="AM1975" t="str">
            <v>N</v>
          </cell>
          <cell r="AN1975" t="str">
            <v>567-77-5206</v>
          </cell>
          <cell r="AO1975" t="str">
            <v>N</v>
          </cell>
          <cell r="AP1975" t="str">
            <v>COSTCENTER</v>
          </cell>
          <cell r="AQ1975" t="str">
            <v>E2</v>
          </cell>
          <cell r="AR1975" t="str">
            <v>AdWords Coordinator</v>
          </cell>
          <cell r="AS1975" t="str">
            <v>Online Ad Sales - NA</v>
          </cell>
          <cell r="AT1975">
            <v>151</v>
          </cell>
          <cell r="AU1975" t="str">
            <v>Sales - On-Line Ad Sales</v>
          </cell>
          <cell r="AW1975">
            <v>37935</v>
          </cell>
          <cell r="AX1975">
            <v>37935</v>
          </cell>
          <cell r="AY1975" t="str">
            <v>E2 - Sales - On-Line Ad Sales - AdWords Coordinator</v>
          </cell>
          <cell r="AZ1975" t="str">
            <v>Sales</v>
          </cell>
          <cell r="BA1975" t="str">
            <v>JOBCODE</v>
          </cell>
          <cell r="BB1975" t="str">
            <v>JOBCODE-PROM</v>
          </cell>
          <cell r="BC1975">
            <v>38093</v>
          </cell>
          <cell r="BD1975">
            <v>0.5</v>
          </cell>
          <cell r="BE1975">
            <v>0.1</v>
          </cell>
          <cell r="BF1975" t="str">
            <v>E</v>
          </cell>
          <cell r="BG1975">
            <v>1448</v>
          </cell>
          <cell r="BH1975">
            <v>11448</v>
          </cell>
          <cell r="BI1975">
            <v>1</v>
          </cell>
          <cell r="BJ1975">
            <v>37987</v>
          </cell>
          <cell r="BK1975" t="str">
            <v>SALARY</v>
          </cell>
          <cell r="BL1975" t="str">
            <v>SALARY-MRKT</v>
          </cell>
          <cell r="BM1975">
            <v>17</v>
          </cell>
          <cell r="BN1975">
            <v>2917</v>
          </cell>
          <cell r="BO1975" t="str">
            <v>E2 - Sales</v>
          </cell>
          <cell r="BP1975">
            <v>35000</v>
          </cell>
          <cell r="BQ1975" t="str">
            <v xml:space="preserve"> </v>
          </cell>
          <cell r="BR1975">
            <v>37987</v>
          </cell>
          <cell r="BS1975">
            <v>7.6999999999999999E-2</v>
          </cell>
          <cell r="BT1975">
            <v>30000</v>
          </cell>
          <cell r="BU1975">
            <v>50400</v>
          </cell>
          <cell r="BV1975">
            <v>61950</v>
          </cell>
          <cell r="BW1975">
            <v>4.7E-2</v>
          </cell>
          <cell r="BX1975">
            <v>6.2E-2</v>
          </cell>
          <cell r="BY1975">
            <v>37500</v>
          </cell>
          <cell r="BZ1975">
            <v>2500</v>
          </cell>
          <cell r="CA1975">
            <v>2500</v>
          </cell>
          <cell r="CB1975">
            <v>750</v>
          </cell>
          <cell r="CC1975">
            <v>750</v>
          </cell>
          <cell r="CD1975">
            <v>750</v>
          </cell>
          <cell r="CE1975">
            <v>750</v>
          </cell>
          <cell r="CF1975" t="str">
            <v>W</v>
          </cell>
          <cell r="CG1975">
            <v>24</v>
          </cell>
          <cell r="CH1975" t="str">
            <v xml:space="preserve"> </v>
          </cell>
          <cell r="CI1975" t="str">
            <v xml:space="preserve"> </v>
          </cell>
          <cell r="CJ1975" t="str">
            <v xml:space="preserve"> </v>
          </cell>
          <cell r="CK1975" t="str">
            <v xml:space="preserve"> </v>
          </cell>
          <cell r="CL1975" t="str">
            <v xml:space="preserve"> </v>
          </cell>
          <cell r="CM1975" t="str">
            <v>BA (Wake Forest University) 02/ 3.2</v>
          </cell>
          <cell r="CN1975" t="str">
            <v>VERIFIED-NONE</v>
          </cell>
          <cell r="CP1975">
            <v>37500</v>
          </cell>
          <cell r="CQ1975">
            <v>37987</v>
          </cell>
          <cell r="CR1975">
            <v>35000</v>
          </cell>
          <cell r="CS1975">
            <v>37895</v>
          </cell>
          <cell r="CT1975" t="str">
            <v xml:space="preserve"> </v>
          </cell>
          <cell r="CU1975" t="str">
            <v xml:space="preserve"> </v>
          </cell>
          <cell r="CV1975" t="str">
            <v xml:space="preserve"> </v>
          </cell>
          <cell r="CW1975" t="str">
            <v xml:space="preserve"> </v>
          </cell>
          <cell r="CX1975" t="str">
            <v xml:space="preserve"> </v>
          </cell>
          <cell r="CY1975" t="str">
            <v xml:space="preserve"> </v>
          </cell>
          <cell r="CZ1975" t="str">
            <v>Sales - On-Line Ad Sales</v>
          </cell>
          <cell r="DA1975">
            <v>0</v>
          </cell>
          <cell r="DB1975">
            <v>90</v>
          </cell>
        </row>
        <row r="1976">
          <cell r="A1976">
            <v>3534</v>
          </cell>
          <cell r="B1976">
            <v>3534</v>
          </cell>
          <cell r="C1976">
            <v>7101</v>
          </cell>
          <cell r="D1976" t="str">
            <v>US-MTV-SAL</v>
          </cell>
          <cell r="E1976" t="str">
            <v>nresz</v>
          </cell>
          <cell r="F1976" t="str">
            <v>Nicole</v>
          </cell>
          <cell r="G1976" t="str">
            <v>Amy</v>
          </cell>
          <cell r="H1976" t="str">
            <v>Resz</v>
          </cell>
          <cell r="I1976" t="str">
            <v>Nicole Resz</v>
          </cell>
          <cell r="J1976" t="str">
            <v>Nicole A Resz</v>
          </cell>
          <cell r="K1976" t="str">
            <v>Nicole</v>
          </cell>
          <cell r="L1976" t="str">
            <v>USD</v>
          </cell>
          <cell r="M1976" t="str">
            <v>Resz, Nicole</v>
          </cell>
          <cell r="N1976" t="str">
            <v>F</v>
          </cell>
          <cell r="O1976">
            <v>29599</v>
          </cell>
          <cell r="P1976" t="str">
            <v>US</v>
          </cell>
          <cell r="Q1976" t="str">
            <v xml:space="preserve"> </v>
          </cell>
          <cell r="R1976" t="str">
            <v>AdWords Coordinator</v>
          </cell>
          <cell r="S1976" t="str">
            <v>EMPLOYEE</v>
          </cell>
          <cell r="T1976">
            <v>3.25</v>
          </cell>
          <cell r="U1976" t="str">
            <v>Kipp, William</v>
          </cell>
          <cell r="V1976" t="str">
            <v>wkipp</v>
          </cell>
          <cell r="W1976" t="str">
            <v>AGENCY AGENCY</v>
          </cell>
          <cell r="X1976" t="str">
            <v xml:space="preserve">  </v>
          </cell>
          <cell r="Y1976" t="str">
            <v>TEAM Clinic PR</v>
          </cell>
          <cell r="Z1976">
            <v>41</v>
          </cell>
          <cell r="AA1976" t="str">
            <v>OTHER</v>
          </cell>
          <cell r="AB1976">
            <v>1407</v>
          </cell>
          <cell r="AC1976">
            <v>-7189</v>
          </cell>
          <cell r="AD1976" t="str">
            <v>1115 Calle Almaden</v>
          </cell>
          <cell r="AE1976" t="str">
            <v xml:space="preserve"> </v>
          </cell>
          <cell r="AF1976" t="str">
            <v>San Jose</v>
          </cell>
          <cell r="AG1976" t="str">
            <v>CA</v>
          </cell>
          <cell r="AH1976">
            <v>95120</v>
          </cell>
          <cell r="AI1976" t="str">
            <v>US</v>
          </cell>
          <cell r="AJ1976" t="str">
            <v xml:space="preserve"> </v>
          </cell>
          <cell r="AK1976" t="str">
            <v>R</v>
          </cell>
          <cell r="AL1976" t="str">
            <v>S</v>
          </cell>
          <cell r="AM1976" t="str">
            <v>N</v>
          </cell>
          <cell r="AN1976" t="str">
            <v>564-71-1956</v>
          </cell>
          <cell r="AO1976" t="str">
            <v>N</v>
          </cell>
          <cell r="AP1976" t="str">
            <v>COSTCENTER</v>
          </cell>
          <cell r="AQ1976" t="str">
            <v>E2</v>
          </cell>
          <cell r="AR1976" t="str">
            <v>AdWords Coordinator</v>
          </cell>
          <cell r="AS1976" t="str">
            <v>Online Ad Sales - NA</v>
          </cell>
          <cell r="AT1976">
            <v>151</v>
          </cell>
          <cell r="AU1976" t="str">
            <v>Sales - On-Line Ad Sales</v>
          </cell>
          <cell r="AW1976">
            <v>37942</v>
          </cell>
          <cell r="AX1976">
            <v>37942</v>
          </cell>
          <cell r="AY1976" t="str">
            <v>E2 - Sales - On-Line Ad Sales - AdWords Coordinator</v>
          </cell>
          <cell r="AZ1976" t="str">
            <v>Sales</v>
          </cell>
          <cell r="BA1976" t="str">
            <v>JOBCODE</v>
          </cell>
          <cell r="BB1976" t="str">
            <v>JOBCODE-PROM</v>
          </cell>
          <cell r="BC1976">
            <v>38108</v>
          </cell>
          <cell r="BD1976">
            <v>0.5</v>
          </cell>
          <cell r="BE1976">
            <v>0.1</v>
          </cell>
          <cell r="BF1976" t="str">
            <v>E</v>
          </cell>
          <cell r="BG1976">
            <v>1486</v>
          </cell>
          <cell r="BH1976">
            <v>11486</v>
          </cell>
          <cell r="BI1976">
            <v>1</v>
          </cell>
          <cell r="BJ1976">
            <v>37987</v>
          </cell>
          <cell r="BK1976" t="str">
            <v>SALARY</v>
          </cell>
          <cell r="BL1976" t="str">
            <v>SALARY-MRKT</v>
          </cell>
          <cell r="BM1976">
            <v>17</v>
          </cell>
          <cell r="BN1976">
            <v>2917</v>
          </cell>
          <cell r="BO1976" t="str">
            <v>E2 - Sales</v>
          </cell>
          <cell r="BP1976">
            <v>35000</v>
          </cell>
          <cell r="BQ1976" t="str">
            <v xml:space="preserve"> </v>
          </cell>
          <cell r="BR1976">
            <v>37987</v>
          </cell>
          <cell r="BS1976">
            <v>7.6999999999999999E-2</v>
          </cell>
          <cell r="BT1976">
            <v>30000</v>
          </cell>
          <cell r="BU1976">
            <v>50400</v>
          </cell>
          <cell r="BV1976">
            <v>61950</v>
          </cell>
          <cell r="BW1976">
            <v>4.7E-2</v>
          </cell>
          <cell r="BX1976">
            <v>6.2E-2</v>
          </cell>
          <cell r="BY1976">
            <v>37500</v>
          </cell>
          <cell r="BZ1976">
            <v>2500</v>
          </cell>
          <cell r="CA1976">
            <v>2500</v>
          </cell>
          <cell r="CB1976">
            <v>750</v>
          </cell>
          <cell r="CC1976">
            <v>750</v>
          </cell>
          <cell r="CD1976">
            <v>750</v>
          </cell>
          <cell r="CE1976">
            <v>750</v>
          </cell>
          <cell r="CF1976" t="str">
            <v>W</v>
          </cell>
          <cell r="CG1976">
            <v>23</v>
          </cell>
          <cell r="CH1976" t="str">
            <v xml:space="preserve"> </v>
          </cell>
          <cell r="CI1976" t="str">
            <v xml:space="preserve"> </v>
          </cell>
          <cell r="CJ1976" t="str">
            <v xml:space="preserve"> </v>
          </cell>
          <cell r="CK1976" t="str">
            <v xml:space="preserve"> </v>
          </cell>
          <cell r="CL1976" t="str">
            <v xml:space="preserve"> </v>
          </cell>
          <cell r="CM1976" t="str">
            <v>BA (Santa Clara University) 03/ 3.5</v>
          </cell>
          <cell r="CN1976" t="str">
            <v>VERIFIED-NONE</v>
          </cell>
          <cell r="CP1976">
            <v>37500</v>
          </cell>
          <cell r="CQ1976">
            <v>37987</v>
          </cell>
          <cell r="CR1976">
            <v>35000</v>
          </cell>
          <cell r="CS1976">
            <v>37895</v>
          </cell>
          <cell r="CT1976" t="str">
            <v xml:space="preserve"> </v>
          </cell>
          <cell r="CU1976" t="str">
            <v xml:space="preserve"> </v>
          </cell>
          <cell r="CV1976" t="str">
            <v xml:space="preserve"> </v>
          </cell>
          <cell r="CW1976" t="str">
            <v xml:space="preserve"> </v>
          </cell>
          <cell r="CX1976" t="str">
            <v xml:space="preserve"> </v>
          </cell>
          <cell r="CY1976" t="str">
            <v xml:space="preserve"> </v>
          </cell>
          <cell r="CZ1976" t="str">
            <v>Sales - On-Line Ad Sales</v>
          </cell>
          <cell r="DA1976">
            <v>0</v>
          </cell>
          <cell r="DB1976">
            <v>90</v>
          </cell>
        </row>
        <row r="1977">
          <cell r="A1977">
            <v>3860</v>
          </cell>
          <cell r="B1977">
            <v>3860</v>
          </cell>
          <cell r="C1977">
            <v>7101</v>
          </cell>
          <cell r="D1977" t="str">
            <v>US-MTV-SAL</v>
          </cell>
          <cell r="E1977" t="str">
            <v>kristinb</v>
          </cell>
          <cell r="F1977" t="str">
            <v>Kristin</v>
          </cell>
          <cell r="G1977" t="str">
            <v>M</v>
          </cell>
          <cell r="H1977" t="str">
            <v>Bottenberg</v>
          </cell>
          <cell r="I1977" t="str">
            <v>Kristin Bottenberg</v>
          </cell>
          <cell r="J1977" t="str">
            <v>Kristin M Bottenberg</v>
          </cell>
          <cell r="K1977" t="str">
            <v>Kristin</v>
          </cell>
          <cell r="L1977" t="str">
            <v>USD</v>
          </cell>
          <cell r="M1977" t="str">
            <v>Bottenberg, Kristin</v>
          </cell>
          <cell r="N1977" t="str">
            <v>F</v>
          </cell>
          <cell r="O1977">
            <v>29736</v>
          </cell>
          <cell r="P1977" t="str">
            <v>US</v>
          </cell>
          <cell r="Q1977" t="str">
            <v xml:space="preserve"> </v>
          </cell>
          <cell r="R1977" t="str">
            <v>AdWords Coordinator</v>
          </cell>
          <cell r="S1977" t="str">
            <v>EMPLOYEE</v>
          </cell>
          <cell r="T1977">
            <v>3.5</v>
          </cell>
          <cell r="U1977" t="str">
            <v>Kipp, William</v>
          </cell>
          <cell r="V1977" t="str">
            <v>wkipp</v>
          </cell>
          <cell r="W1977" t="str">
            <v>EMP-REF</v>
          </cell>
          <cell r="X1977" t="str">
            <v>Chauvin, Amy</v>
          </cell>
          <cell r="Y1977" t="str">
            <v>The McRae Agency</v>
          </cell>
          <cell r="Z1977">
            <v>41</v>
          </cell>
          <cell r="AA1977" t="str">
            <v>C1</v>
          </cell>
          <cell r="AB1977">
            <v>2134</v>
          </cell>
          <cell r="AC1977" t="str">
            <v>1-650-623-5969</v>
          </cell>
          <cell r="AD1977" t="str">
            <v>121 Calle Nivel</v>
          </cell>
          <cell r="AE1977" t="str">
            <v xml:space="preserve"> </v>
          </cell>
          <cell r="AF1977" t="str">
            <v>Los Gatos</v>
          </cell>
          <cell r="AG1977" t="str">
            <v>CA</v>
          </cell>
          <cell r="AH1977">
            <v>95032</v>
          </cell>
          <cell r="AI1977" t="str">
            <v>US</v>
          </cell>
          <cell r="AJ1977" t="str">
            <v>1-408-379-9075</v>
          </cell>
          <cell r="AK1977" t="str">
            <v>R</v>
          </cell>
          <cell r="AL1977" t="str">
            <v>S</v>
          </cell>
          <cell r="AM1977" t="str">
            <v>N</v>
          </cell>
          <cell r="AN1977" t="str">
            <v>559-99-4826</v>
          </cell>
          <cell r="AO1977" t="str">
            <v>N</v>
          </cell>
          <cell r="AP1977" t="str">
            <v>COSTCENTER</v>
          </cell>
          <cell r="AQ1977" t="str">
            <v>E2</v>
          </cell>
          <cell r="AR1977" t="str">
            <v>AdWords Coordinator</v>
          </cell>
          <cell r="AS1977" t="str">
            <v>Online Ad Sales - NA</v>
          </cell>
          <cell r="AT1977">
            <v>151</v>
          </cell>
          <cell r="AU1977" t="str">
            <v>Sales - On-Line Ad Sales</v>
          </cell>
          <cell r="AW1977">
            <v>37963</v>
          </cell>
          <cell r="AX1977">
            <v>37963</v>
          </cell>
          <cell r="AY1977" t="str">
            <v>E2 - Sales - On-Line Ad Sales - AdWords Coordinator</v>
          </cell>
          <cell r="AZ1977" t="str">
            <v>Sales</v>
          </cell>
          <cell r="BA1977" t="str">
            <v>JOBCODE</v>
          </cell>
          <cell r="BB1977" t="str">
            <v>JOBCODE-PROM</v>
          </cell>
          <cell r="BC1977">
            <v>38108</v>
          </cell>
          <cell r="BD1977">
            <v>0.4</v>
          </cell>
          <cell r="BE1977">
            <v>0.1</v>
          </cell>
          <cell r="BF1977" t="str">
            <v>E</v>
          </cell>
          <cell r="BG1977">
            <v>1514</v>
          </cell>
          <cell r="BH1977">
            <v>11514</v>
          </cell>
          <cell r="BI1977">
            <v>1</v>
          </cell>
          <cell r="BJ1977">
            <v>37987</v>
          </cell>
          <cell r="BK1977" t="str">
            <v>SALARY</v>
          </cell>
          <cell r="BL1977" t="str">
            <v>SALARY-MRKT</v>
          </cell>
          <cell r="BM1977">
            <v>17</v>
          </cell>
          <cell r="BN1977">
            <v>2917</v>
          </cell>
          <cell r="BO1977" t="str">
            <v>E2 - Sales</v>
          </cell>
          <cell r="BP1977">
            <v>35000</v>
          </cell>
          <cell r="BQ1977" t="str">
            <v xml:space="preserve"> </v>
          </cell>
          <cell r="BR1977">
            <v>37987</v>
          </cell>
          <cell r="BS1977">
            <v>7.6999999999999999E-2</v>
          </cell>
          <cell r="BT1977">
            <v>30000</v>
          </cell>
          <cell r="BU1977">
            <v>50400</v>
          </cell>
          <cell r="BV1977">
            <v>61950</v>
          </cell>
          <cell r="BW1977">
            <v>4.7E-2</v>
          </cell>
          <cell r="BX1977">
            <v>6.2E-2</v>
          </cell>
          <cell r="BY1977">
            <v>37500</v>
          </cell>
          <cell r="BZ1977">
            <v>2500</v>
          </cell>
          <cell r="CA1977">
            <v>2500</v>
          </cell>
          <cell r="CB1977">
            <v>600</v>
          </cell>
          <cell r="CC1977">
            <v>600</v>
          </cell>
          <cell r="CD1977">
            <v>600</v>
          </cell>
          <cell r="CE1977">
            <v>600</v>
          </cell>
          <cell r="CF1977" t="str">
            <v>W</v>
          </cell>
          <cell r="CG1977">
            <v>22</v>
          </cell>
          <cell r="CH1977" t="str">
            <v xml:space="preserve"> </v>
          </cell>
          <cell r="CI1977" t="str">
            <v xml:space="preserve"> </v>
          </cell>
          <cell r="CJ1977" t="str">
            <v xml:space="preserve"> </v>
          </cell>
          <cell r="CK1977" t="str">
            <v xml:space="preserve"> </v>
          </cell>
          <cell r="CL1977" t="str">
            <v xml:space="preserve"> </v>
          </cell>
          <cell r="CM1977" t="str">
            <v>BA (Point Loma Nazarene University) 03/ 3.3</v>
          </cell>
          <cell r="CN1977" t="str">
            <v>VERIFIED-NONE</v>
          </cell>
          <cell r="CP1977">
            <v>37500</v>
          </cell>
          <cell r="CQ1977">
            <v>37987</v>
          </cell>
          <cell r="CR1977">
            <v>35000</v>
          </cell>
          <cell r="CS1977">
            <v>37963</v>
          </cell>
          <cell r="CT1977" t="str">
            <v xml:space="preserve"> </v>
          </cell>
          <cell r="CU1977" t="str">
            <v xml:space="preserve"> </v>
          </cell>
          <cell r="CV1977" t="str">
            <v xml:space="preserve"> </v>
          </cell>
          <cell r="CW1977" t="str">
            <v xml:space="preserve"> </v>
          </cell>
          <cell r="CX1977" t="str">
            <v xml:space="preserve"> </v>
          </cell>
          <cell r="CY1977" t="str">
            <v xml:space="preserve"> </v>
          </cell>
          <cell r="CZ1977" t="str">
            <v>Sales - On-Line Ad Sales</v>
          </cell>
          <cell r="DA1977">
            <v>0</v>
          </cell>
          <cell r="DB1977">
            <v>90</v>
          </cell>
        </row>
        <row r="1978">
          <cell r="A1978">
            <v>4004</v>
          </cell>
          <cell r="B1978">
            <v>4004</v>
          </cell>
          <cell r="C1978">
            <v>7101</v>
          </cell>
          <cell r="D1978" t="str">
            <v>US-MTV-SAL</v>
          </cell>
          <cell r="E1978" t="str">
            <v>arielle</v>
          </cell>
          <cell r="F1978" t="str">
            <v>Arielle</v>
          </cell>
          <cell r="G1978" t="str">
            <v>L.</v>
          </cell>
          <cell r="H1978" t="str">
            <v>Reinstein</v>
          </cell>
          <cell r="I1978" t="str">
            <v>Arielle Reinstein</v>
          </cell>
          <cell r="J1978" t="str">
            <v>Arielle Reinstein</v>
          </cell>
          <cell r="K1978" t="str">
            <v>Arielle</v>
          </cell>
          <cell r="L1978" t="str">
            <v>USD</v>
          </cell>
          <cell r="M1978" t="str">
            <v>Reinstein, Arielle</v>
          </cell>
          <cell r="N1978" t="str">
            <v>F</v>
          </cell>
          <cell r="O1978">
            <v>29587</v>
          </cell>
          <cell r="P1978" t="str">
            <v>US</v>
          </cell>
          <cell r="Q1978" t="str">
            <v xml:space="preserve"> </v>
          </cell>
          <cell r="R1978" t="str">
            <v>AdWords Coordinator</v>
          </cell>
          <cell r="S1978" t="str">
            <v>EMPLOYEE</v>
          </cell>
          <cell r="T1978">
            <v>3.5</v>
          </cell>
          <cell r="U1978" t="str">
            <v>Hoover, Hilary</v>
          </cell>
          <cell r="V1978" t="str">
            <v>hhoover</v>
          </cell>
          <cell r="W1978" t="str">
            <v>EMP-REF</v>
          </cell>
          <cell r="X1978" t="str">
            <v>Gurevich, Aleksandr</v>
          </cell>
          <cell r="Y1978" t="str">
            <v>department of psychology, stanford university</v>
          </cell>
          <cell r="Z1978">
            <v>41</v>
          </cell>
          <cell r="AA1978" t="str">
            <v>C1</v>
          </cell>
          <cell r="AB1978" t="str">
            <v>212/213</v>
          </cell>
          <cell r="AC1978">
            <v>-7126</v>
          </cell>
          <cell r="AD1978" t="str">
            <v>545 University Dr</v>
          </cell>
          <cell r="AE1978" t="str">
            <v>#2</v>
          </cell>
          <cell r="AF1978" t="str">
            <v>Menlo Park</v>
          </cell>
          <cell r="AG1978" t="str">
            <v>CA</v>
          </cell>
          <cell r="AH1978">
            <v>94025</v>
          </cell>
          <cell r="AI1978" t="str">
            <v>US</v>
          </cell>
          <cell r="AJ1978" t="str">
            <v xml:space="preserve"> </v>
          </cell>
          <cell r="AK1978" t="str">
            <v>R</v>
          </cell>
          <cell r="AL1978" t="str">
            <v>S</v>
          </cell>
          <cell r="AM1978" t="str">
            <v>N</v>
          </cell>
          <cell r="AN1978" t="str">
            <v>549-79-5121</v>
          </cell>
          <cell r="AO1978" t="str">
            <v>N</v>
          </cell>
          <cell r="AP1978" t="str">
            <v>COSTCENTER</v>
          </cell>
          <cell r="AQ1978" t="str">
            <v>E2</v>
          </cell>
          <cell r="AR1978" t="str">
            <v>AdWords Coordinator</v>
          </cell>
          <cell r="AS1978" t="str">
            <v>Online Ad Sales - NA</v>
          </cell>
          <cell r="AT1978">
            <v>151</v>
          </cell>
          <cell r="AU1978" t="str">
            <v>Sales - On-Line Ad Sales</v>
          </cell>
          <cell r="AW1978">
            <v>37928</v>
          </cell>
          <cell r="AX1978">
            <v>37928</v>
          </cell>
          <cell r="AY1978" t="str">
            <v>E2 - Sales - On-Line Ad Sales - AdWords Coordinator</v>
          </cell>
          <cell r="AZ1978" t="str">
            <v>Sales</v>
          </cell>
          <cell r="BA1978" t="str">
            <v>JOBCODE</v>
          </cell>
          <cell r="BB1978" t="str">
            <v>JOBCODE-PROM</v>
          </cell>
          <cell r="BC1978">
            <v>38108</v>
          </cell>
          <cell r="BD1978">
            <v>0.5</v>
          </cell>
          <cell r="BE1978">
            <v>0.1</v>
          </cell>
          <cell r="BF1978" t="str">
            <v>E</v>
          </cell>
          <cell r="BG1978">
            <v>1441</v>
          </cell>
          <cell r="BH1978">
            <v>11441</v>
          </cell>
          <cell r="BI1978">
            <v>1</v>
          </cell>
          <cell r="BJ1978">
            <v>37987</v>
          </cell>
          <cell r="BK1978" t="str">
            <v>SALARY</v>
          </cell>
          <cell r="BL1978" t="str">
            <v>SALARY-MRKT</v>
          </cell>
          <cell r="BM1978">
            <v>17</v>
          </cell>
          <cell r="BN1978">
            <v>2917</v>
          </cell>
          <cell r="BO1978" t="str">
            <v>E2 - Sales</v>
          </cell>
          <cell r="BP1978">
            <v>35000</v>
          </cell>
          <cell r="BQ1978">
            <v>32500</v>
          </cell>
          <cell r="BR1978">
            <v>37987</v>
          </cell>
          <cell r="BS1978">
            <v>7.6999999999999999E-2</v>
          </cell>
          <cell r="BT1978">
            <v>30000</v>
          </cell>
          <cell r="BU1978">
            <v>50400</v>
          </cell>
          <cell r="BV1978">
            <v>61950</v>
          </cell>
          <cell r="BW1978">
            <v>4.7E-2</v>
          </cell>
          <cell r="BX1978">
            <v>6.2E-2</v>
          </cell>
          <cell r="BY1978">
            <v>37500</v>
          </cell>
          <cell r="BZ1978">
            <v>2500</v>
          </cell>
          <cell r="CA1978">
            <v>2500</v>
          </cell>
          <cell r="CB1978">
            <v>750</v>
          </cell>
          <cell r="CC1978">
            <v>750</v>
          </cell>
          <cell r="CD1978">
            <v>750</v>
          </cell>
          <cell r="CE1978">
            <v>750</v>
          </cell>
          <cell r="CF1978" t="str">
            <v>W</v>
          </cell>
          <cell r="CG1978">
            <v>23</v>
          </cell>
          <cell r="CH1978" t="str">
            <v xml:space="preserve"> </v>
          </cell>
          <cell r="CI1978" t="str">
            <v xml:space="preserve"> </v>
          </cell>
          <cell r="CJ1978" t="str">
            <v xml:space="preserve"> </v>
          </cell>
          <cell r="CK1978" t="str">
            <v xml:space="preserve"> </v>
          </cell>
          <cell r="CL1978" t="str">
            <v xml:space="preserve"> </v>
          </cell>
          <cell r="CM1978" t="str">
            <v>MA (Stanford University) 03/ 4.11 BA (Stanford University) 03/ 4.01</v>
          </cell>
          <cell r="CN1978" t="str">
            <v>VERIFIED-NONE VERIFIED-NONE</v>
          </cell>
          <cell r="CP1978">
            <v>37500</v>
          </cell>
          <cell r="CQ1978">
            <v>37987</v>
          </cell>
          <cell r="CR1978">
            <v>35000</v>
          </cell>
          <cell r="CS1978">
            <v>37895</v>
          </cell>
          <cell r="CT1978" t="str">
            <v xml:space="preserve"> </v>
          </cell>
          <cell r="CU1978" t="str">
            <v xml:space="preserve"> </v>
          </cell>
          <cell r="CV1978" t="str">
            <v xml:space="preserve"> </v>
          </cell>
          <cell r="CW1978" t="str">
            <v xml:space="preserve"> </v>
          </cell>
          <cell r="CX1978" t="str">
            <v xml:space="preserve"> </v>
          </cell>
          <cell r="CY1978" t="str">
            <v xml:space="preserve"> </v>
          </cell>
          <cell r="CZ1978" t="str">
            <v>Sales - On-Line Ad Sales</v>
          </cell>
          <cell r="DA1978">
            <v>0</v>
          </cell>
          <cell r="DB1978">
            <v>90</v>
          </cell>
        </row>
        <row r="1979">
          <cell r="A1979">
            <v>890</v>
          </cell>
          <cell r="B1979">
            <v>890</v>
          </cell>
          <cell r="C1979">
            <v>4204</v>
          </cell>
          <cell r="D1979" t="str">
            <v>US-MTV-SAL</v>
          </cell>
          <cell r="E1979" t="str">
            <v>edmond</v>
          </cell>
          <cell r="F1979" t="str">
            <v>Edmond</v>
          </cell>
          <cell r="G1979" t="str">
            <v xml:space="preserve"> </v>
          </cell>
          <cell r="H1979" t="str">
            <v>Choi</v>
          </cell>
          <cell r="I1979" t="str">
            <v>Edmond Choi</v>
          </cell>
          <cell r="J1979" t="str">
            <v>Edmond Choi</v>
          </cell>
          <cell r="K1979" t="str">
            <v>Edmond</v>
          </cell>
          <cell r="L1979" t="str">
            <v>USD</v>
          </cell>
          <cell r="M1979" t="str">
            <v>Choi, Edmond</v>
          </cell>
          <cell r="N1979" t="str">
            <v>M</v>
          </cell>
          <cell r="O1979">
            <v>27573</v>
          </cell>
          <cell r="P1979" t="str">
            <v>US</v>
          </cell>
          <cell r="Q1979" t="str">
            <v xml:space="preserve"> </v>
          </cell>
          <cell r="R1979" t="str">
            <v>Gmail Client Services Coordinator</v>
          </cell>
          <cell r="S1979" t="str">
            <v>EMPLOYEE</v>
          </cell>
          <cell r="T1979">
            <v>3.5</v>
          </cell>
          <cell r="U1979" t="str">
            <v>Gilbert, Leroy</v>
          </cell>
          <cell r="V1979" t="str">
            <v>royg</v>
          </cell>
          <cell r="W1979" t="str">
            <v>JOBS-AT-GOOGLE</v>
          </cell>
          <cell r="X1979" t="str">
            <v xml:space="preserve"> </v>
          </cell>
          <cell r="Y1979" t="str">
            <v>AdvantGo</v>
          </cell>
          <cell r="Z1979">
            <v>41</v>
          </cell>
          <cell r="AA1979" t="str">
            <v>C1</v>
          </cell>
          <cell r="AB1979" t="str">
            <v>1544A</v>
          </cell>
          <cell r="AC1979" t="str">
            <v>650-623-4673</v>
          </cell>
          <cell r="AD1979" t="str">
            <v>32570 Point Lobos Ct</v>
          </cell>
          <cell r="AE1979" t="str">
            <v xml:space="preserve"> </v>
          </cell>
          <cell r="AF1979" t="str">
            <v>Union City</v>
          </cell>
          <cell r="AG1979" t="str">
            <v>CA</v>
          </cell>
          <cell r="AH1979">
            <v>94587</v>
          </cell>
          <cell r="AI1979" t="str">
            <v>US</v>
          </cell>
          <cell r="AJ1979" t="str">
            <v xml:space="preserve"> </v>
          </cell>
          <cell r="AK1979" t="str">
            <v>U</v>
          </cell>
          <cell r="AL1979" t="str">
            <v>M</v>
          </cell>
          <cell r="AM1979" t="str">
            <v>N</v>
          </cell>
          <cell r="AN1979" t="str">
            <v>551-87-7870</v>
          </cell>
          <cell r="AO1979" t="str">
            <v>U</v>
          </cell>
          <cell r="AP1979" t="str">
            <v>COSTCENTER</v>
          </cell>
          <cell r="AQ1979" t="str">
            <v>E2</v>
          </cell>
          <cell r="AR1979" t="str">
            <v>User Support Coordinator</v>
          </cell>
          <cell r="AS1979" t="str">
            <v>Gmail/Answers Ops</v>
          </cell>
          <cell r="AT1979">
            <v>237</v>
          </cell>
          <cell r="AU1979" t="str">
            <v>Sales - Direct Ad Sales Ops</v>
          </cell>
          <cell r="AW1979">
            <v>37536</v>
          </cell>
          <cell r="AX1979">
            <v>37536</v>
          </cell>
          <cell r="AY1979" t="str">
            <v>E2 - Sales - Direct Ad Sales Ops - User Support Coordinator</v>
          </cell>
          <cell r="AZ1979" t="str">
            <v>Sales</v>
          </cell>
          <cell r="BA1979" t="str">
            <v>JOBCODE</v>
          </cell>
          <cell r="BB1979" t="str">
            <v>JOBCODE-REDO</v>
          </cell>
          <cell r="BC1979">
            <v>37926</v>
          </cell>
          <cell r="BD1979">
            <v>1.6</v>
          </cell>
          <cell r="BE1979">
            <v>0.5</v>
          </cell>
          <cell r="BF1979" t="str">
            <v>E</v>
          </cell>
          <cell r="BG1979">
            <v>614</v>
          </cell>
          <cell r="BH1979">
            <v>10614</v>
          </cell>
          <cell r="BI1979">
            <v>1</v>
          </cell>
          <cell r="BJ1979">
            <v>37536</v>
          </cell>
          <cell r="BK1979" t="str">
            <v>SALARY</v>
          </cell>
          <cell r="BL1979" t="str">
            <v>SALARY-INIT</v>
          </cell>
          <cell r="BM1979">
            <v>24</v>
          </cell>
          <cell r="BN1979">
            <v>4167</v>
          </cell>
          <cell r="BO1979" t="str">
            <v>E2 - Sales</v>
          </cell>
          <cell r="BP1979">
            <v>50000</v>
          </cell>
          <cell r="BQ1979">
            <v>50000</v>
          </cell>
          <cell r="BR1979" t="str">
            <v xml:space="preserve"> </v>
          </cell>
          <cell r="BS1979" t="str">
            <v>Hire</v>
          </cell>
          <cell r="BT1979">
            <v>30000</v>
          </cell>
          <cell r="BU1979">
            <v>50400</v>
          </cell>
          <cell r="BV1979">
            <v>61950</v>
          </cell>
          <cell r="BW1979">
            <v>6.7000000000000004E-2</v>
          </cell>
          <cell r="BX1979">
            <v>8.7999999999999995E-2</v>
          </cell>
          <cell r="BY1979">
            <v>60000</v>
          </cell>
          <cell r="BZ1979">
            <v>10000</v>
          </cell>
          <cell r="CA1979">
            <v>10000</v>
          </cell>
          <cell r="CB1979">
            <v>4000</v>
          </cell>
          <cell r="CC1979">
            <v>4000</v>
          </cell>
          <cell r="CD1979">
            <v>4000</v>
          </cell>
          <cell r="CE1979">
            <v>4000</v>
          </cell>
          <cell r="CF1979" t="str">
            <v>A</v>
          </cell>
          <cell r="CG1979">
            <v>28</v>
          </cell>
          <cell r="CH1979" t="str">
            <v xml:space="preserve"> </v>
          </cell>
          <cell r="CI1979" t="str">
            <v xml:space="preserve"> </v>
          </cell>
          <cell r="CJ1979" t="str">
            <v xml:space="preserve"> </v>
          </cell>
          <cell r="CK1979" t="str">
            <v xml:space="preserve"> </v>
          </cell>
          <cell r="CL1979" t="str">
            <v xml:space="preserve"> </v>
          </cell>
          <cell r="CM1979" t="str">
            <v>BA (University of California, Davis) / 0.0</v>
          </cell>
          <cell r="CP1979">
            <v>60000</v>
          </cell>
          <cell r="CQ1979">
            <v>37987</v>
          </cell>
          <cell r="CR1979">
            <v>60000</v>
          </cell>
          <cell r="CS1979">
            <v>37895</v>
          </cell>
          <cell r="CT1979">
            <v>55000</v>
          </cell>
          <cell r="CU1979">
            <v>37803</v>
          </cell>
          <cell r="CV1979">
            <v>55000</v>
          </cell>
          <cell r="CW1979">
            <v>37712</v>
          </cell>
          <cell r="CX1979">
            <v>55000</v>
          </cell>
          <cell r="CY1979">
            <v>37622</v>
          </cell>
          <cell r="CZ1979" t="str">
            <v>Sales - Direct Ad Sales Ops</v>
          </cell>
          <cell r="DA1979">
            <v>0</v>
          </cell>
          <cell r="DB1979">
            <v>90</v>
          </cell>
        </row>
        <row r="1980">
          <cell r="A1980">
            <v>1631</v>
          </cell>
          <cell r="B1980">
            <v>1631</v>
          </cell>
          <cell r="C1980">
            <v>4204</v>
          </cell>
          <cell r="D1980" t="str">
            <v>US-MTV-SAL</v>
          </cell>
          <cell r="E1980" t="str">
            <v>nathanj</v>
          </cell>
          <cell r="F1980" t="str">
            <v>Nathan</v>
          </cell>
          <cell r="G1980" t="str">
            <v xml:space="preserve"> </v>
          </cell>
          <cell r="H1980" t="str">
            <v>Johns</v>
          </cell>
          <cell r="I1980" t="str">
            <v>Nathan Johns</v>
          </cell>
          <cell r="J1980" t="str">
            <v>Nathan Johns</v>
          </cell>
          <cell r="K1980" t="str">
            <v>Nathan</v>
          </cell>
          <cell r="L1980" t="str">
            <v>USD</v>
          </cell>
          <cell r="M1980" t="str">
            <v>Johns, Nathan</v>
          </cell>
          <cell r="N1980" t="str">
            <v>M</v>
          </cell>
          <cell r="O1980">
            <v>28377</v>
          </cell>
          <cell r="P1980" t="str">
            <v>US</v>
          </cell>
          <cell r="Q1980" t="str">
            <v xml:space="preserve"> </v>
          </cell>
          <cell r="R1980" t="str">
            <v>Gmail Client Services Coordinator</v>
          </cell>
          <cell r="S1980" t="str">
            <v>EMPLOYEE</v>
          </cell>
          <cell r="T1980">
            <v>3</v>
          </cell>
          <cell r="U1980" t="str">
            <v>Johnson, Katina</v>
          </cell>
          <cell r="V1980" t="str">
            <v>kjohnson</v>
          </cell>
          <cell r="W1980" t="str">
            <v>EMP-REF</v>
          </cell>
          <cell r="X1980" t="str">
            <v>Dana, April</v>
          </cell>
          <cell r="Y1980" t="str">
            <v>Cal Poly State University</v>
          </cell>
          <cell r="Z1980">
            <v>41</v>
          </cell>
          <cell r="AA1980" t="str">
            <v>C1</v>
          </cell>
          <cell r="AB1980" t="str">
            <v>1542B</v>
          </cell>
          <cell r="AC1980" t="str">
            <v>650-623-5357</v>
          </cell>
          <cell r="AD1980" t="str">
            <v>1039 W Olive Ave</v>
          </cell>
          <cell r="AE1980" t="str">
            <v>#5</v>
          </cell>
          <cell r="AF1980" t="str">
            <v>Sunnyvale</v>
          </cell>
          <cell r="AG1980" t="str">
            <v>CA</v>
          </cell>
          <cell r="AH1980">
            <v>94086</v>
          </cell>
          <cell r="AI1980" t="str">
            <v>US</v>
          </cell>
          <cell r="AJ1980" t="str">
            <v xml:space="preserve"> </v>
          </cell>
          <cell r="AK1980" t="str">
            <v>U</v>
          </cell>
          <cell r="AL1980" t="str">
            <v>S</v>
          </cell>
          <cell r="AM1980" t="str">
            <v>N</v>
          </cell>
          <cell r="AN1980" t="str">
            <v>603-54-5157</v>
          </cell>
          <cell r="AO1980" t="str">
            <v>U</v>
          </cell>
          <cell r="AP1980" t="str">
            <v>COSTCENTER</v>
          </cell>
          <cell r="AQ1980" t="str">
            <v>E2</v>
          </cell>
          <cell r="AR1980" t="str">
            <v>User Support Coordinator</v>
          </cell>
          <cell r="AS1980" t="str">
            <v>Gmail/Answers Ops</v>
          </cell>
          <cell r="AT1980">
            <v>237</v>
          </cell>
          <cell r="AU1980" t="str">
            <v>Sales - Direct Ad Sales Ops</v>
          </cell>
          <cell r="AW1980">
            <v>37725</v>
          </cell>
          <cell r="AX1980">
            <v>37725</v>
          </cell>
          <cell r="AY1980" t="str">
            <v>E2 - Sales - Direct Ad Sales Ops - User Support Coordinator</v>
          </cell>
          <cell r="AZ1980" t="str">
            <v>Sales</v>
          </cell>
          <cell r="BA1980" t="str">
            <v>JOBCODE</v>
          </cell>
          <cell r="BB1980" t="str">
            <v>JOBCODE-REDO</v>
          </cell>
          <cell r="BC1980">
            <v>37926</v>
          </cell>
          <cell r="BD1980">
            <v>1.1000000000000001</v>
          </cell>
          <cell r="BE1980">
            <v>0.5</v>
          </cell>
          <cell r="BF1980" t="str">
            <v>E</v>
          </cell>
          <cell r="BG1980">
            <v>954</v>
          </cell>
          <cell r="BH1980">
            <v>10954</v>
          </cell>
          <cell r="BI1980">
            <v>1</v>
          </cell>
          <cell r="BJ1980">
            <v>37725</v>
          </cell>
          <cell r="BK1980" t="str">
            <v>SALARY</v>
          </cell>
          <cell r="BL1980" t="str">
            <v>SALARY-INIT</v>
          </cell>
          <cell r="BM1980">
            <v>17</v>
          </cell>
          <cell r="BN1980">
            <v>2917</v>
          </cell>
          <cell r="BO1980" t="str">
            <v>E2 - Sales</v>
          </cell>
          <cell r="BP1980">
            <v>35000</v>
          </cell>
          <cell r="BQ1980">
            <v>35000</v>
          </cell>
          <cell r="BR1980" t="str">
            <v xml:space="preserve"> </v>
          </cell>
          <cell r="BS1980" t="str">
            <v>Hire</v>
          </cell>
          <cell r="BT1980">
            <v>30000</v>
          </cell>
          <cell r="BU1980">
            <v>50400</v>
          </cell>
          <cell r="BV1980">
            <v>61950</v>
          </cell>
          <cell r="BW1980">
            <v>4.7E-2</v>
          </cell>
          <cell r="BX1980">
            <v>6.2E-2</v>
          </cell>
          <cell r="BY1980">
            <v>45000</v>
          </cell>
          <cell r="BZ1980">
            <v>10000</v>
          </cell>
          <cell r="CA1980">
            <v>10000</v>
          </cell>
          <cell r="CB1980">
            <v>1700</v>
          </cell>
          <cell r="CC1980">
            <v>1700</v>
          </cell>
          <cell r="CD1980">
            <v>1700</v>
          </cell>
          <cell r="CE1980">
            <v>1700</v>
          </cell>
          <cell r="CF1980" t="str">
            <v>W</v>
          </cell>
          <cell r="CG1980">
            <v>26</v>
          </cell>
          <cell r="CH1980" t="str">
            <v xml:space="preserve"> </v>
          </cell>
          <cell r="CI1980" t="str">
            <v xml:space="preserve"> </v>
          </cell>
          <cell r="CJ1980" t="str">
            <v xml:space="preserve"> </v>
          </cell>
          <cell r="CK1980" t="str">
            <v xml:space="preserve"> </v>
          </cell>
          <cell r="CL1980" t="str">
            <v xml:space="preserve"> </v>
          </cell>
          <cell r="CM1980" t="str">
            <v>BS (California Polytechnic State University) / 3.3</v>
          </cell>
          <cell r="CN1980" t="str">
            <v>VERIFIED-DEPT</v>
          </cell>
          <cell r="CP1980">
            <v>45000</v>
          </cell>
          <cell r="CQ1980">
            <v>37987</v>
          </cell>
          <cell r="CR1980">
            <v>45000</v>
          </cell>
          <cell r="CS1980">
            <v>37895</v>
          </cell>
          <cell r="CT1980">
            <v>40000</v>
          </cell>
          <cell r="CU1980">
            <v>37803</v>
          </cell>
          <cell r="CV1980">
            <v>40000</v>
          </cell>
          <cell r="CW1980">
            <v>37712</v>
          </cell>
          <cell r="CX1980" t="str">
            <v xml:space="preserve"> </v>
          </cell>
          <cell r="CY1980" t="str">
            <v xml:space="preserve"> </v>
          </cell>
          <cell r="CZ1980" t="str">
            <v>Sales - Direct Ad Sales Ops</v>
          </cell>
          <cell r="DA1980">
            <v>0</v>
          </cell>
          <cell r="DB1980">
            <v>90</v>
          </cell>
        </row>
        <row r="1981">
          <cell r="A1981">
            <v>1713</v>
          </cell>
          <cell r="B1981">
            <v>1713</v>
          </cell>
          <cell r="C1981">
            <v>7110</v>
          </cell>
          <cell r="D1981" t="str">
            <v>US-MTV-BAY</v>
          </cell>
          <cell r="E1981" t="str">
            <v>saman</v>
          </cell>
          <cell r="F1981" t="str">
            <v>Saman</v>
          </cell>
          <cell r="G1981" t="str">
            <v xml:space="preserve"> </v>
          </cell>
          <cell r="H1981" t="str">
            <v>Shemtob</v>
          </cell>
          <cell r="I1981" t="str">
            <v>Saman Shemtob</v>
          </cell>
          <cell r="J1981" t="str">
            <v>Saman Shemtob</v>
          </cell>
          <cell r="K1981" t="str">
            <v>Saman</v>
          </cell>
          <cell r="L1981" t="str">
            <v>USD</v>
          </cell>
          <cell r="M1981" t="str">
            <v>Shemtob, Saman</v>
          </cell>
          <cell r="N1981" t="str">
            <v>M</v>
          </cell>
          <cell r="O1981">
            <v>27494</v>
          </cell>
          <cell r="P1981" t="str">
            <v>US</v>
          </cell>
          <cell r="Q1981" t="str">
            <v xml:space="preserve"> </v>
          </cell>
          <cell r="R1981" t="str">
            <v>Gmail Client Services Coordinator</v>
          </cell>
          <cell r="S1981" t="str">
            <v>EMPLOYEE</v>
          </cell>
          <cell r="T1981">
            <v>3.25</v>
          </cell>
          <cell r="U1981" t="str">
            <v>Gilbert, Leroy</v>
          </cell>
          <cell r="V1981" t="str">
            <v>royg</v>
          </cell>
          <cell r="W1981" t="str">
            <v>JOBS-AT-GOOGLE OTHER</v>
          </cell>
          <cell r="X1981" t="str">
            <v xml:space="preserve">  </v>
          </cell>
          <cell r="Y1981" t="str">
            <v>SAS Institute</v>
          </cell>
          <cell r="Z1981">
            <v>41</v>
          </cell>
          <cell r="AA1981" t="str">
            <v>C1</v>
          </cell>
          <cell r="AB1981" t="str">
            <v>1538B</v>
          </cell>
          <cell r="AC1981" t="str">
            <v>650-623-5688</v>
          </cell>
          <cell r="AD1981" t="str">
            <v>345 Sheridan Ave</v>
          </cell>
          <cell r="AE1981" t="str">
            <v>#417</v>
          </cell>
          <cell r="AF1981" t="str">
            <v>Palo Alto</v>
          </cell>
          <cell r="AG1981" t="str">
            <v>CA</v>
          </cell>
          <cell r="AH1981">
            <v>94636</v>
          </cell>
          <cell r="AI1981" t="str">
            <v>US</v>
          </cell>
          <cell r="AJ1981" t="str">
            <v>650-853-0755</v>
          </cell>
          <cell r="AK1981" t="str">
            <v>R</v>
          </cell>
          <cell r="AL1981" t="str">
            <v>M</v>
          </cell>
          <cell r="AM1981" t="str">
            <v>N</v>
          </cell>
          <cell r="AN1981" t="str">
            <v>555-97-0555</v>
          </cell>
          <cell r="AO1981" t="str">
            <v>N</v>
          </cell>
          <cell r="AP1981" t="str">
            <v>COSTCENTER</v>
          </cell>
          <cell r="AQ1981" t="str">
            <v>E2</v>
          </cell>
          <cell r="AR1981" t="str">
            <v>New Programs Coordinator</v>
          </cell>
          <cell r="AS1981" t="str">
            <v>Gmail/Answers Ops</v>
          </cell>
          <cell r="AT1981">
            <v>237</v>
          </cell>
          <cell r="AU1981" t="str">
            <v>Sales - Direct Ad Sales Ops</v>
          </cell>
          <cell r="AW1981">
            <v>37830</v>
          </cell>
          <cell r="AX1981">
            <v>37830</v>
          </cell>
          <cell r="AY1981" t="str">
            <v>E2 - Sales - Direct Ad Sales Ops - New Programs Coordinator</v>
          </cell>
          <cell r="AZ1981" t="str">
            <v>Sales</v>
          </cell>
          <cell r="BA1981" t="str">
            <v>HIRE</v>
          </cell>
          <cell r="BB1981" t="str">
            <v>HIRE-CONV</v>
          </cell>
          <cell r="BC1981">
            <v>37830</v>
          </cell>
          <cell r="BD1981">
            <v>0.8</v>
          </cell>
          <cell r="BE1981">
            <v>0.8</v>
          </cell>
          <cell r="BF1981" t="str">
            <v>E</v>
          </cell>
          <cell r="BG1981">
            <v>1235</v>
          </cell>
          <cell r="BH1981">
            <v>11235</v>
          </cell>
          <cell r="BI1981">
            <v>1</v>
          </cell>
          <cell r="BJ1981">
            <v>37830</v>
          </cell>
          <cell r="BK1981" t="str">
            <v>SALARY</v>
          </cell>
          <cell r="BL1981" t="str">
            <v>SALARY-CONVERT</v>
          </cell>
          <cell r="BM1981">
            <v>22</v>
          </cell>
          <cell r="BN1981">
            <v>3750</v>
          </cell>
          <cell r="BO1981" t="str">
            <v>E2 - Sales</v>
          </cell>
          <cell r="BP1981">
            <v>45000</v>
          </cell>
          <cell r="BQ1981" t="str">
            <v xml:space="preserve"> </v>
          </cell>
          <cell r="BR1981">
            <v>37830</v>
          </cell>
          <cell r="BS1981">
            <v>8.2000000000000003E-2</v>
          </cell>
          <cell r="BT1981">
            <v>30000</v>
          </cell>
          <cell r="BU1981">
            <v>50400</v>
          </cell>
          <cell r="BV1981">
            <v>61950</v>
          </cell>
          <cell r="BW1981">
            <v>0.06</v>
          </cell>
          <cell r="BX1981">
            <v>7.9000000000000001E-2</v>
          </cell>
          <cell r="BY1981">
            <v>55000</v>
          </cell>
          <cell r="BZ1981">
            <v>10000</v>
          </cell>
          <cell r="CA1981">
            <v>10000</v>
          </cell>
          <cell r="CB1981">
            <v>950</v>
          </cell>
          <cell r="CC1981">
            <v>950</v>
          </cell>
          <cell r="CD1981">
            <v>950</v>
          </cell>
          <cell r="CE1981">
            <v>950</v>
          </cell>
          <cell r="CF1981" t="str">
            <v>W</v>
          </cell>
          <cell r="CG1981">
            <v>29</v>
          </cell>
          <cell r="CH1981" t="str">
            <v xml:space="preserve"> </v>
          </cell>
          <cell r="CI1981" t="str">
            <v xml:space="preserve"> </v>
          </cell>
          <cell r="CJ1981" t="str">
            <v xml:space="preserve"> </v>
          </cell>
          <cell r="CK1981" t="str">
            <v xml:space="preserve"> </v>
          </cell>
          <cell r="CL1981" t="str">
            <v xml:space="preserve"> </v>
          </cell>
          <cell r="CM1981" t="str">
            <v>BA (University of California, Irvine) 00/ 0.0 BA (University of California, Irvine) 00/ 0.0</v>
          </cell>
          <cell r="CN1981" t="str">
            <v>VERIFIED-NONE VERIFIED-NONE</v>
          </cell>
          <cell r="CO1981" t="str">
            <v>Yonit,Shemtob(F)--SPOUSE</v>
          </cell>
          <cell r="CP1981">
            <v>55000</v>
          </cell>
          <cell r="CQ1981">
            <v>37987</v>
          </cell>
          <cell r="CR1981">
            <v>55000</v>
          </cell>
          <cell r="CS1981">
            <v>37895</v>
          </cell>
          <cell r="CT1981">
            <v>55000</v>
          </cell>
          <cell r="CU1981">
            <v>37803</v>
          </cell>
          <cell r="CV1981" t="str">
            <v xml:space="preserve"> </v>
          </cell>
          <cell r="CW1981" t="str">
            <v xml:space="preserve"> </v>
          </cell>
          <cell r="CX1981" t="str">
            <v xml:space="preserve"> </v>
          </cell>
          <cell r="CY1981" t="str">
            <v xml:space="preserve"> </v>
          </cell>
          <cell r="CZ1981" t="str">
            <v>Sales - Direct Ad Sales Ops</v>
          </cell>
          <cell r="DA1981">
            <v>0</v>
          </cell>
          <cell r="DB1981">
            <v>90</v>
          </cell>
        </row>
        <row r="1982">
          <cell r="A1982">
            <v>1860</v>
          </cell>
          <cell r="B1982">
            <v>1860</v>
          </cell>
          <cell r="C1982">
            <v>7110</v>
          </cell>
          <cell r="D1982" t="str">
            <v>US-MTV-BAY</v>
          </cell>
          <cell r="E1982" t="str">
            <v>mhammer</v>
          </cell>
          <cell r="F1982" t="str">
            <v>Monica</v>
          </cell>
          <cell r="G1982" t="str">
            <v xml:space="preserve"> </v>
          </cell>
          <cell r="H1982" t="str">
            <v>Hammer</v>
          </cell>
          <cell r="I1982" t="str">
            <v>Monica Hammer</v>
          </cell>
          <cell r="J1982" t="str">
            <v>Monica Hammer</v>
          </cell>
          <cell r="K1982" t="str">
            <v>Monica</v>
          </cell>
          <cell r="L1982" t="str">
            <v>USD</v>
          </cell>
          <cell r="M1982" t="str">
            <v>Hammer, Monica</v>
          </cell>
          <cell r="N1982" t="str">
            <v>F</v>
          </cell>
          <cell r="O1982">
            <v>25802</v>
          </cell>
          <cell r="P1982" t="str">
            <v>US</v>
          </cell>
          <cell r="Q1982" t="str">
            <v xml:space="preserve"> </v>
          </cell>
          <cell r="R1982" t="str">
            <v>Gmail Client Services Coordinator</v>
          </cell>
          <cell r="S1982" t="str">
            <v>EMPLOYEE</v>
          </cell>
          <cell r="T1982">
            <v>3</v>
          </cell>
          <cell r="U1982" t="str">
            <v>Johnson, Katina</v>
          </cell>
          <cell r="V1982" t="str">
            <v>kjohnson</v>
          </cell>
          <cell r="W1982" t="str">
            <v>JOBS-AT-GOOGLE JOBS-AT-GOOGLE</v>
          </cell>
          <cell r="X1982" t="str">
            <v xml:space="preserve">  </v>
          </cell>
          <cell r="Y1982" t="str">
            <v>415 Inc</v>
          </cell>
          <cell r="Z1982">
            <v>41</v>
          </cell>
          <cell r="AA1982" t="str">
            <v>C1</v>
          </cell>
          <cell r="AB1982" t="str">
            <v>1542A</v>
          </cell>
          <cell r="AC1982" t="str">
            <v>650-623-5673</v>
          </cell>
          <cell r="AD1982" t="str">
            <v>909 Alvarado St</v>
          </cell>
          <cell r="AE1982" t="str">
            <v xml:space="preserve"> </v>
          </cell>
          <cell r="AF1982" t="str">
            <v>San Francisco</v>
          </cell>
          <cell r="AG1982" t="str">
            <v>CA</v>
          </cell>
          <cell r="AH1982">
            <v>94114</v>
          </cell>
          <cell r="AI1982" t="str">
            <v>US</v>
          </cell>
          <cell r="AJ1982" t="str">
            <v xml:space="preserve"> </v>
          </cell>
          <cell r="AK1982" t="str">
            <v>R</v>
          </cell>
          <cell r="AL1982" t="str">
            <v>S</v>
          </cell>
          <cell r="AM1982" t="str">
            <v>N</v>
          </cell>
          <cell r="AN1982" t="str">
            <v>557-59-9338</v>
          </cell>
          <cell r="AO1982" t="str">
            <v>N</v>
          </cell>
          <cell r="AP1982" t="str">
            <v>COSTCENTER</v>
          </cell>
          <cell r="AQ1982" t="str">
            <v>E2</v>
          </cell>
          <cell r="AR1982" t="str">
            <v>New Programs Coordinator</v>
          </cell>
          <cell r="AS1982" t="str">
            <v>Gmail/Answers Ops</v>
          </cell>
          <cell r="AT1982">
            <v>237</v>
          </cell>
          <cell r="AU1982" t="str">
            <v>Sales - Direct Ad Sales Ops</v>
          </cell>
          <cell r="AW1982">
            <v>37830</v>
          </cell>
          <cell r="AX1982">
            <v>37830</v>
          </cell>
          <cell r="AY1982" t="str">
            <v>E2 - Sales - Direct Ad Sales Ops - New Programs Coordinator</v>
          </cell>
          <cell r="AZ1982" t="str">
            <v>Sales</v>
          </cell>
          <cell r="BA1982" t="str">
            <v>HIRE</v>
          </cell>
          <cell r="BB1982" t="str">
            <v>HIRE-CONV</v>
          </cell>
          <cell r="BC1982">
            <v>37830</v>
          </cell>
          <cell r="BD1982">
            <v>0.8</v>
          </cell>
          <cell r="BE1982">
            <v>0.8</v>
          </cell>
          <cell r="BF1982" t="str">
            <v>E</v>
          </cell>
          <cell r="BG1982">
            <v>1221</v>
          </cell>
          <cell r="BH1982">
            <v>11221</v>
          </cell>
          <cell r="BI1982">
            <v>1</v>
          </cell>
          <cell r="BJ1982">
            <v>37830</v>
          </cell>
          <cell r="BK1982" t="str">
            <v>SALARY</v>
          </cell>
          <cell r="BL1982" t="str">
            <v>SALARY-CONVERT</v>
          </cell>
          <cell r="BM1982">
            <v>22</v>
          </cell>
          <cell r="BN1982">
            <v>3750</v>
          </cell>
          <cell r="BO1982" t="str">
            <v>E2 - Sales</v>
          </cell>
          <cell r="BP1982">
            <v>45000</v>
          </cell>
          <cell r="BQ1982" t="str">
            <v xml:space="preserve"> </v>
          </cell>
          <cell r="BR1982">
            <v>37830</v>
          </cell>
          <cell r="BS1982">
            <v>8.2000000000000003E-2</v>
          </cell>
          <cell r="BT1982">
            <v>30000</v>
          </cell>
          <cell r="BU1982">
            <v>50400</v>
          </cell>
          <cell r="BV1982">
            <v>61950</v>
          </cell>
          <cell r="BW1982">
            <v>0.06</v>
          </cell>
          <cell r="BX1982">
            <v>7.9000000000000001E-2</v>
          </cell>
          <cell r="BY1982">
            <v>55000</v>
          </cell>
          <cell r="BZ1982">
            <v>10000</v>
          </cell>
          <cell r="CA1982">
            <v>10000</v>
          </cell>
          <cell r="CB1982">
            <v>950</v>
          </cell>
          <cell r="CC1982">
            <v>950</v>
          </cell>
          <cell r="CD1982">
            <v>950</v>
          </cell>
          <cell r="CE1982">
            <v>950</v>
          </cell>
          <cell r="CF1982" t="str">
            <v>W</v>
          </cell>
          <cell r="CG1982">
            <v>33</v>
          </cell>
          <cell r="CH1982" t="str">
            <v xml:space="preserve"> </v>
          </cell>
          <cell r="CI1982" t="str">
            <v xml:space="preserve"> </v>
          </cell>
          <cell r="CJ1982" t="str">
            <v xml:space="preserve"> </v>
          </cell>
          <cell r="CK1982" t="str">
            <v xml:space="preserve"> </v>
          </cell>
          <cell r="CL1982" t="str">
            <v xml:space="preserve"> </v>
          </cell>
          <cell r="CM1982" t="str">
            <v>BA (University of California, Santa Barbara) 94/ 0.0</v>
          </cell>
          <cell r="CN1982" t="str">
            <v>VERIFIED-NONE</v>
          </cell>
          <cell r="CP1982">
            <v>55000</v>
          </cell>
          <cell r="CQ1982">
            <v>37987</v>
          </cell>
          <cell r="CR1982">
            <v>55000</v>
          </cell>
          <cell r="CS1982">
            <v>37895</v>
          </cell>
          <cell r="CT1982">
            <v>55000</v>
          </cell>
          <cell r="CU1982">
            <v>37803</v>
          </cell>
          <cell r="CV1982" t="str">
            <v xml:space="preserve"> </v>
          </cell>
          <cell r="CW1982" t="str">
            <v xml:space="preserve"> </v>
          </cell>
          <cell r="CX1982" t="str">
            <v xml:space="preserve"> </v>
          </cell>
          <cell r="CY1982" t="str">
            <v xml:space="preserve"> </v>
          </cell>
          <cell r="CZ1982" t="str">
            <v>Sales - Direct Ad Sales Ops</v>
          </cell>
          <cell r="DA1982">
            <v>0</v>
          </cell>
          <cell r="DB1982">
            <v>90</v>
          </cell>
        </row>
        <row r="1983">
          <cell r="A1983">
            <v>668</v>
          </cell>
          <cell r="B1983">
            <v>668</v>
          </cell>
          <cell r="C1983">
            <v>7110</v>
          </cell>
          <cell r="D1983" t="str">
            <v>US-MTV-SAL</v>
          </cell>
          <cell r="E1983" t="str">
            <v>oballoun</v>
          </cell>
          <cell r="F1983" t="str">
            <v>O. Shane</v>
          </cell>
          <cell r="G1983" t="str">
            <v xml:space="preserve"> </v>
          </cell>
          <cell r="H1983" t="str">
            <v>Balloun</v>
          </cell>
          <cell r="I1983" t="str">
            <v>O. Shane Balloun</v>
          </cell>
          <cell r="J1983" t="str">
            <v>O. Shane Balloun</v>
          </cell>
          <cell r="K1983" t="str">
            <v>O.Shane</v>
          </cell>
          <cell r="L1983" t="str">
            <v>USD</v>
          </cell>
          <cell r="M1983" t="str">
            <v>O. Shane Balloun</v>
          </cell>
          <cell r="N1983" t="str">
            <v>M</v>
          </cell>
          <cell r="O1983">
            <v>28567</v>
          </cell>
          <cell r="P1983" t="str">
            <v>US</v>
          </cell>
          <cell r="Q1983" t="str">
            <v xml:space="preserve"> </v>
          </cell>
          <cell r="R1983" t="str">
            <v>Answers Coordinator</v>
          </cell>
          <cell r="S1983" t="str">
            <v>EMPLOYEE</v>
          </cell>
          <cell r="T1983">
            <v>3.25</v>
          </cell>
          <cell r="U1983" t="str">
            <v>Gilbert, Leroy</v>
          </cell>
          <cell r="V1983" t="str">
            <v>royg</v>
          </cell>
          <cell r="W1983" t="str">
            <v>EMP-REF</v>
          </cell>
          <cell r="X1983" t="str">
            <v>Turco, David</v>
          </cell>
          <cell r="Y1983" t="str">
            <v>Maxtor Corporation</v>
          </cell>
          <cell r="Z1983">
            <v>41</v>
          </cell>
          <cell r="AA1983" t="str">
            <v>O1-2</v>
          </cell>
          <cell r="AB1983" t="str">
            <v>1534A</v>
          </cell>
          <cell r="AC1983" t="str">
            <v>650-623-5437</v>
          </cell>
          <cell r="AD1983" t="str">
            <v>1385 Lincoln Ave</v>
          </cell>
          <cell r="AE1983" t="str">
            <v>#4</v>
          </cell>
          <cell r="AF1983" t="str">
            <v>San Jose</v>
          </cell>
          <cell r="AG1983" t="str">
            <v>CA</v>
          </cell>
          <cell r="AH1983">
            <v>95125</v>
          </cell>
          <cell r="AI1983" t="str">
            <v>US</v>
          </cell>
          <cell r="AJ1983" t="str">
            <v xml:space="preserve"> </v>
          </cell>
          <cell r="AK1983" t="str">
            <v>U</v>
          </cell>
          <cell r="AL1983" t="str">
            <v>M</v>
          </cell>
          <cell r="AM1983" t="str">
            <v>N</v>
          </cell>
          <cell r="AN1983" t="str">
            <v>509-80-1744</v>
          </cell>
          <cell r="AO1983" t="str">
            <v>U</v>
          </cell>
          <cell r="AP1983" t="str">
            <v>COSTCENTER</v>
          </cell>
          <cell r="AQ1983" t="str">
            <v>E2</v>
          </cell>
          <cell r="AR1983" t="str">
            <v>New Programs Coordinator</v>
          </cell>
          <cell r="AS1983" t="str">
            <v>Gmail/Answers Ops</v>
          </cell>
          <cell r="AT1983">
            <v>237</v>
          </cell>
          <cell r="AU1983" t="str">
            <v>Sales - Direct Ad Sales Ops</v>
          </cell>
          <cell r="AW1983">
            <v>37753</v>
          </cell>
          <cell r="AX1983">
            <v>37753</v>
          </cell>
          <cell r="AY1983" t="str">
            <v>E2 - Sales - Direct Ad Sales Ops - New Programs Coordinator</v>
          </cell>
          <cell r="AZ1983" t="str">
            <v>Sales</v>
          </cell>
          <cell r="BA1983" t="str">
            <v>HIRE</v>
          </cell>
          <cell r="BB1983" t="str">
            <v>HIRE-CONV</v>
          </cell>
          <cell r="BC1983">
            <v>37753</v>
          </cell>
          <cell r="BD1983">
            <v>1</v>
          </cell>
          <cell r="BE1983">
            <v>1</v>
          </cell>
          <cell r="BF1983" t="str">
            <v>E</v>
          </cell>
          <cell r="BG1983">
            <v>1027</v>
          </cell>
          <cell r="BH1983">
            <v>11027</v>
          </cell>
          <cell r="BI1983">
            <v>1</v>
          </cell>
          <cell r="BJ1983">
            <v>37753</v>
          </cell>
          <cell r="BK1983" t="str">
            <v>SALARY</v>
          </cell>
          <cell r="BL1983" t="str">
            <v>SALARY-CONVERT</v>
          </cell>
          <cell r="BM1983">
            <v>19</v>
          </cell>
          <cell r="BN1983">
            <v>3333</v>
          </cell>
          <cell r="BO1983" t="str">
            <v>E2 - Sales</v>
          </cell>
          <cell r="BP1983">
            <v>40000</v>
          </cell>
          <cell r="BQ1983" t="str">
            <v xml:space="preserve"> </v>
          </cell>
          <cell r="BR1983">
            <v>37753</v>
          </cell>
          <cell r="BS1983">
            <v>0.13100000000000001</v>
          </cell>
          <cell r="BT1983">
            <v>30000</v>
          </cell>
          <cell r="BU1983">
            <v>50400</v>
          </cell>
          <cell r="BV1983">
            <v>61950</v>
          </cell>
          <cell r="BW1983">
            <v>5.3999999999999999E-2</v>
          </cell>
          <cell r="BX1983">
            <v>7.0000000000000007E-2</v>
          </cell>
          <cell r="BY1983">
            <v>50000</v>
          </cell>
          <cell r="BZ1983">
            <v>10000</v>
          </cell>
          <cell r="CA1983">
            <v>10000</v>
          </cell>
          <cell r="CB1983">
            <v>1600</v>
          </cell>
          <cell r="CC1983">
            <v>1600</v>
          </cell>
          <cell r="CD1983">
            <v>1600</v>
          </cell>
          <cell r="CE1983">
            <v>1600</v>
          </cell>
          <cell r="CF1983" t="str">
            <v>W</v>
          </cell>
          <cell r="CG1983">
            <v>26</v>
          </cell>
          <cell r="CH1983" t="str">
            <v xml:space="preserve"> </v>
          </cell>
          <cell r="CI1983" t="str">
            <v xml:space="preserve"> </v>
          </cell>
          <cell r="CJ1983" t="str">
            <v xml:space="preserve"> </v>
          </cell>
          <cell r="CK1983" t="str">
            <v xml:space="preserve"> </v>
          </cell>
          <cell r="CL1983" t="str">
            <v xml:space="preserve"> </v>
          </cell>
          <cell r="CM1983" t="str">
            <v>BA (Cornell University) / 0.0</v>
          </cell>
          <cell r="CN1983" t="str">
            <v>VERIFIED-DEPT</v>
          </cell>
          <cell r="CO1983" t="str">
            <v>Michele,Balloun(F)--SPOUSE</v>
          </cell>
          <cell r="CP1983">
            <v>50000</v>
          </cell>
          <cell r="CQ1983">
            <v>37987</v>
          </cell>
          <cell r="CR1983">
            <v>50000</v>
          </cell>
          <cell r="CS1983">
            <v>37895</v>
          </cell>
          <cell r="CT1983">
            <v>50000</v>
          </cell>
          <cell r="CU1983">
            <v>37803</v>
          </cell>
          <cell r="CV1983">
            <v>45000</v>
          </cell>
          <cell r="CW1983">
            <v>37712</v>
          </cell>
          <cell r="CX1983" t="str">
            <v xml:space="preserve"> </v>
          </cell>
          <cell r="CY1983" t="str">
            <v xml:space="preserve"> </v>
          </cell>
          <cell r="CZ1983" t="str">
            <v>Sales - Direct Ad Sales Ops</v>
          </cell>
          <cell r="DA1983">
            <v>0</v>
          </cell>
          <cell r="DB1983">
            <v>90</v>
          </cell>
        </row>
        <row r="1984">
          <cell r="A1984">
            <v>1959</v>
          </cell>
          <cell r="B1984">
            <v>1959</v>
          </cell>
          <cell r="C1984">
            <v>7143</v>
          </cell>
          <cell r="D1984" t="str">
            <v>US-BOS-PARK</v>
          </cell>
          <cell r="E1984" t="str">
            <v>pmaves</v>
          </cell>
          <cell r="F1984" t="str">
            <v>Philippe</v>
          </cell>
          <cell r="G1984" t="str">
            <v xml:space="preserve"> </v>
          </cell>
          <cell r="H1984" t="str">
            <v>Maves</v>
          </cell>
          <cell r="I1984" t="str">
            <v>Phil Maves</v>
          </cell>
          <cell r="J1984" t="str">
            <v>Philippe Maves</v>
          </cell>
          <cell r="K1984" t="str">
            <v>Phil</v>
          </cell>
          <cell r="L1984" t="str">
            <v>USD</v>
          </cell>
          <cell r="M1984" t="str">
            <v>Maves, Philippe</v>
          </cell>
          <cell r="N1984" t="str">
            <v>M</v>
          </cell>
          <cell r="O1984">
            <v>28572</v>
          </cell>
          <cell r="P1984" t="str">
            <v>US</v>
          </cell>
          <cell r="Q1984" t="str">
            <v xml:space="preserve"> </v>
          </cell>
          <cell r="R1984" t="str">
            <v>Maximizer Coordinator</v>
          </cell>
          <cell r="S1984" t="str">
            <v>EMPLOYEE</v>
          </cell>
          <cell r="T1984">
            <v>3</v>
          </cell>
          <cell r="U1984" t="str">
            <v>Torres, Clara</v>
          </cell>
          <cell r="V1984" t="str">
            <v>clara</v>
          </cell>
          <cell r="W1984" t="str">
            <v>EMP-REF</v>
          </cell>
          <cell r="X1984" t="str">
            <v>Torres, Clara</v>
          </cell>
          <cell r="Y1984" t="str">
            <v>Element R</v>
          </cell>
          <cell r="Z1984">
            <v>14</v>
          </cell>
          <cell r="AA1984" t="str">
            <v xml:space="preserve"> </v>
          </cell>
          <cell r="AB1984" t="str">
            <v xml:space="preserve"> </v>
          </cell>
          <cell r="AC1984" t="str">
            <v>617-948-2682</v>
          </cell>
          <cell r="AD1984" t="str">
            <v>165 Erie St</v>
          </cell>
          <cell r="AE1984" t="str">
            <v xml:space="preserve"> </v>
          </cell>
          <cell r="AF1984" t="str">
            <v>Cambridge</v>
          </cell>
          <cell r="AG1984" t="str">
            <v>MA</v>
          </cell>
          <cell r="AH1984">
            <v>2139</v>
          </cell>
          <cell r="AI1984" t="str">
            <v>US</v>
          </cell>
          <cell r="AJ1984" t="str">
            <v xml:space="preserve"> </v>
          </cell>
          <cell r="AK1984" t="str">
            <v>R</v>
          </cell>
          <cell r="AL1984" t="str">
            <v>S</v>
          </cell>
          <cell r="AM1984" t="str">
            <v>N</v>
          </cell>
          <cell r="AN1984" t="str">
            <v>107-74-4366</v>
          </cell>
          <cell r="AO1984" t="str">
            <v>N</v>
          </cell>
          <cell r="AP1984" t="str">
            <v>COSTCENTER</v>
          </cell>
          <cell r="AQ1984" t="str">
            <v>E2</v>
          </cell>
          <cell r="AR1984" t="str">
            <v>Maximizer Coordinator</v>
          </cell>
          <cell r="AS1984" t="str">
            <v>Direct Ad Sales Ops - NA East</v>
          </cell>
          <cell r="AT1984">
            <v>212</v>
          </cell>
          <cell r="AU1984" t="str">
            <v>Sales - Direct Ad Sales Ops</v>
          </cell>
          <cell r="AW1984">
            <v>37774</v>
          </cell>
          <cell r="AX1984">
            <v>37774</v>
          </cell>
          <cell r="AY1984" t="str">
            <v>E2 - Sales - Direct Ad Sales Ops - Maximizer Coordinator</v>
          </cell>
          <cell r="AZ1984" t="str">
            <v>Sales</v>
          </cell>
          <cell r="BA1984" t="str">
            <v>JOBCODE</v>
          </cell>
          <cell r="BB1984" t="str">
            <v>JOBCODE-REDO</v>
          </cell>
          <cell r="BC1984">
            <v>37834</v>
          </cell>
          <cell r="BD1984">
            <v>1</v>
          </cell>
          <cell r="BE1984">
            <v>0.8</v>
          </cell>
          <cell r="BF1984" t="str">
            <v>E</v>
          </cell>
          <cell r="BG1984">
            <v>1075</v>
          </cell>
          <cell r="BH1984">
            <v>11075</v>
          </cell>
          <cell r="BI1984">
            <v>1</v>
          </cell>
          <cell r="BJ1984">
            <v>37774</v>
          </cell>
          <cell r="BK1984" t="str">
            <v>SALARY</v>
          </cell>
          <cell r="BL1984" t="str">
            <v>SALARY-INIT</v>
          </cell>
          <cell r="BM1984">
            <v>19</v>
          </cell>
          <cell r="BN1984">
            <v>3333</v>
          </cell>
          <cell r="BO1984" t="str">
            <v>E2 - Sales</v>
          </cell>
          <cell r="BP1984">
            <v>40000</v>
          </cell>
          <cell r="BQ1984">
            <v>40000</v>
          </cell>
          <cell r="BR1984" t="str">
            <v xml:space="preserve"> </v>
          </cell>
          <cell r="BS1984" t="str">
            <v>Hire</v>
          </cell>
          <cell r="BT1984">
            <v>30000</v>
          </cell>
          <cell r="BU1984">
            <v>50400</v>
          </cell>
          <cell r="BV1984">
            <v>61950</v>
          </cell>
          <cell r="BW1984">
            <v>5.3999999999999999E-2</v>
          </cell>
          <cell r="BX1984">
            <v>7.0000000000000007E-2</v>
          </cell>
          <cell r="BY1984">
            <v>50000</v>
          </cell>
          <cell r="BZ1984">
            <v>10000</v>
          </cell>
          <cell r="CA1984">
            <v>10000</v>
          </cell>
          <cell r="CB1984">
            <v>1500</v>
          </cell>
          <cell r="CC1984">
            <v>1500</v>
          </cell>
          <cell r="CD1984">
            <v>1500</v>
          </cell>
          <cell r="CE1984">
            <v>1500</v>
          </cell>
          <cell r="CF1984" t="str">
            <v>W</v>
          </cell>
          <cell r="CG1984">
            <v>26</v>
          </cell>
          <cell r="CH1984" t="str">
            <v xml:space="preserve"> </v>
          </cell>
          <cell r="CI1984" t="str">
            <v xml:space="preserve"> </v>
          </cell>
          <cell r="CJ1984" t="str">
            <v xml:space="preserve"> </v>
          </cell>
          <cell r="CK1984" t="str">
            <v xml:space="preserve"> </v>
          </cell>
          <cell r="CL1984" t="str">
            <v xml:space="preserve"> </v>
          </cell>
          <cell r="CM1984" t="str">
            <v>BA (Nigara University) 97/ 0.0 BA (Saint John Fisher College) 99/ 0.0</v>
          </cell>
          <cell r="CN1984" t="str">
            <v>VERIFIED-NONE VERIFIED-NONE</v>
          </cell>
          <cell r="CP1984">
            <v>50000</v>
          </cell>
          <cell r="CQ1984">
            <v>37987</v>
          </cell>
          <cell r="CR1984">
            <v>50000</v>
          </cell>
          <cell r="CS1984">
            <v>37895</v>
          </cell>
          <cell r="CT1984">
            <v>50000</v>
          </cell>
          <cell r="CU1984">
            <v>37803</v>
          </cell>
          <cell r="CV1984">
            <v>50000</v>
          </cell>
          <cell r="CW1984">
            <v>37712</v>
          </cell>
          <cell r="CX1984" t="str">
            <v xml:space="preserve"> </v>
          </cell>
          <cell r="CY1984" t="str">
            <v xml:space="preserve"> </v>
          </cell>
          <cell r="CZ1984" t="str">
            <v>Sales - Direct Ad Sales Ops</v>
          </cell>
          <cell r="DA1984">
            <v>0</v>
          </cell>
          <cell r="DB1984">
            <v>90</v>
          </cell>
        </row>
        <row r="1985">
          <cell r="A1985">
            <v>3308</v>
          </cell>
          <cell r="B1985">
            <v>3308</v>
          </cell>
          <cell r="C1985">
            <v>7143</v>
          </cell>
          <cell r="D1985" t="str">
            <v>US-MTV-SAL</v>
          </cell>
          <cell r="E1985" t="str">
            <v>lisas</v>
          </cell>
          <cell r="F1985" t="str">
            <v>Lisa</v>
          </cell>
          <cell r="G1985" t="str">
            <v xml:space="preserve"> </v>
          </cell>
          <cell r="H1985" t="str">
            <v>Shieh</v>
          </cell>
          <cell r="I1985" t="str">
            <v>Lisa Shieh</v>
          </cell>
          <cell r="J1985" t="str">
            <v>Lisa Shieh</v>
          </cell>
          <cell r="K1985" t="str">
            <v>Lisa</v>
          </cell>
          <cell r="L1985" t="str">
            <v>USD</v>
          </cell>
          <cell r="M1985" t="str">
            <v>Shieh, Lisa</v>
          </cell>
          <cell r="N1985" t="str">
            <v>F</v>
          </cell>
          <cell r="O1985">
            <v>30159</v>
          </cell>
          <cell r="P1985" t="str">
            <v>US</v>
          </cell>
          <cell r="Q1985" t="str">
            <v xml:space="preserve"> </v>
          </cell>
          <cell r="R1985" t="str">
            <v>Creative Maximizer Coordinator</v>
          </cell>
          <cell r="S1985" t="str">
            <v>EMPLOYEE</v>
          </cell>
          <cell r="T1985">
            <v>3.25</v>
          </cell>
          <cell r="U1985" t="str">
            <v>Dorobantu, Ruxandra</v>
          </cell>
          <cell r="V1985" t="str">
            <v>ruxandra</v>
          </cell>
          <cell r="W1985" t="str">
            <v>WEB TEMP-AGENCY JOBPOST-OTHER JOBPOST-MONSTER</v>
          </cell>
          <cell r="X1985" t="str">
            <v xml:space="preserve">    </v>
          </cell>
          <cell r="Y1985" t="str">
            <v>Foretrend Enterprises Inc</v>
          </cell>
          <cell r="Z1985">
            <v>41</v>
          </cell>
          <cell r="AA1985" t="str">
            <v>C1</v>
          </cell>
          <cell r="AB1985">
            <v>352</v>
          </cell>
          <cell r="AC1985" t="str">
            <v>650-623-5902</v>
          </cell>
          <cell r="AD1985" t="str">
            <v>3133 Frontera Way</v>
          </cell>
          <cell r="AE1985" t="str">
            <v>#317</v>
          </cell>
          <cell r="AF1985" t="str">
            <v>Burlingame</v>
          </cell>
          <cell r="AG1985" t="str">
            <v>CA</v>
          </cell>
          <cell r="AH1985">
            <v>94010</v>
          </cell>
          <cell r="AI1985" t="str">
            <v>US</v>
          </cell>
          <cell r="AJ1985" t="str">
            <v xml:space="preserve"> </v>
          </cell>
          <cell r="AK1985" t="str">
            <v>R</v>
          </cell>
          <cell r="AL1985" t="str">
            <v>S</v>
          </cell>
          <cell r="AM1985" t="str">
            <v>N</v>
          </cell>
          <cell r="AN1985" t="str">
            <v>339-78-3745</v>
          </cell>
          <cell r="AO1985" t="str">
            <v>N</v>
          </cell>
          <cell r="AP1985" t="str">
            <v>COSTCENTER</v>
          </cell>
          <cell r="AQ1985" t="str">
            <v>E2</v>
          </cell>
          <cell r="AR1985" t="str">
            <v>Maximizer Coordinator</v>
          </cell>
          <cell r="AS1985" t="str">
            <v>Direct Ad Sales Ops - NA West</v>
          </cell>
          <cell r="AT1985">
            <v>211</v>
          </cell>
          <cell r="AU1985" t="str">
            <v>Sales - Direct Ad Sales Ops</v>
          </cell>
          <cell r="AW1985">
            <v>37973</v>
          </cell>
          <cell r="AX1985">
            <v>37973</v>
          </cell>
          <cell r="AY1985" t="str">
            <v>E2 - Sales - Direct Ad Sales Ops - Maximizer Coordinator</v>
          </cell>
          <cell r="AZ1985" t="str">
            <v>Sales</v>
          </cell>
          <cell r="BA1985" t="str">
            <v>HIRE</v>
          </cell>
          <cell r="BB1985" t="str">
            <v>HIRE-CONV</v>
          </cell>
          <cell r="BC1985">
            <v>37973</v>
          </cell>
          <cell r="BD1985">
            <v>0.4</v>
          </cell>
          <cell r="BE1985">
            <v>0</v>
          </cell>
          <cell r="BF1985" t="str">
            <v>E</v>
          </cell>
          <cell r="BG1985">
            <v>1577</v>
          </cell>
          <cell r="BH1985">
            <v>11577</v>
          </cell>
          <cell r="BI1985">
            <v>1</v>
          </cell>
          <cell r="BJ1985">
            <v>37973</v>
          </cell>
          <cell r="BK1985" t="str">
            <v>SALARY</v>
          </cell>
          <cell r="BL1985" t="str">
            <v>SALARY-CONVERT</v>
          </cell>
          <cell r="BM1985">
            <v>17</v>
          </cell>
          <cell r="BN1985">
            <v>2917</v>
          </cell>
          <cell r="BO1985" t="str">
            <v>E2 - Sales</v>
          </cell>
          <cell r="BP1985">
            <v>35000</v>
          </cell>
          <cell r="BQ1985" t="str">
            <v xml:space="preserve"> </v>
          </cell>
          <cell r="BR1985">
            <v>37973</v>
          </cell>
          <cell r="BS1985">
            <v>-0.01</v>
          </cell>
          <cell r="BT1985">
            <v>30000</v>
          </cell>
          <cell r="BU1985">
            <v>50400</v>
          </cell>
          <cell r="BV1985">
            <v>61950</v>
          </cell>
          <cell r="BW1985">
            <v>4.7E-2</v>
          </cell>
          <cell r="BX1985">
            <v>6.2E-2</v>
          </cell>
          <cell r="BY1985">
            <v>45000</v>
          </cell>
          <cell r="BZ1985">
            <v>10000</v>
          </cell>
          <cell r="CA1985">
            <v>10000</v>
          </cell>
          <cell r="CB1985">
            <v>600</v>
          </cell>
          <cell r="CC1985">
            <v>600</v>
          </cell>
          <cell r="CD1985">
            <v>600</v>
          </cell>
          <cell r="CE1985">
            <v>600</v>
          </cell>
          <cell r="CF1985" t="str">
            <v>A</v>
          </cell>
          <cell r="CG1985">
            <v>21</v>
          </cell>
          <cell r="CH1985" t="str">
            <v xml:space="preserve"> </v>
          </cell>
          <cell r="CI1985" t="str">
            <v xml:space="preserve"> </v>
          </cell>
          <cell r="CJ1985" t="str">
            <v xml:space="preserve"> </v>
          </cell>
          <cell r="CK1985" t="str">
            <v xml:space="preserve"> </v>
          </cell>
          <cell r="CL1985" t="str">
            <v xml:space="preserve"> </v>
          </cell>
          <cell r="CM1985" t="str">
            <v>BA (University of California, Berkeley) 03/ 3.738</v>
          </cell>
          <cell r="CN1985" t="str">
            <v>VERIFIED-NONE</v>
          </cell>
          <cell r="CP1985">
            <v>45000</v>
          </cell>
          <cell r="CQ1985">
            <v>37987</v>
          </cell>
          <cell r="CR1985">
            <v>45000</v>
          </cell>
          <cell r="CS1985" t="str">
            <v xml:space="preserve"> </v>
          </cell>
          <cell r="CT1985" t="str">
            <v xml:space="preserve"> </v>
          </cell>
          <cell r="CU1985" t="str">
            <v xml:space="preserve"> </v>
          </cell>
          <cell r="CV1985" t="str">
            <v xml:space="preserve"> </v>
          </cell>
          <cell r="CW1985" t="str">
            <v xml:space="preserve"> </v>
          </cell>
          <cell r="CX1985" t="str">
            <v xml:space="preserve"> </v>
          </cell>
          <cell r="CY1985" t="str">
            <v xml:space="preserve"> </v>
          </cell>
          <cell r="CZ1985" t="str">
            <v>Sales - Direct Ad Sales Ops</v>
          </cell>
          <cell r="DA1985">
            <v>0</v>
          </cell>
          <cell r="DB1985">
            <v>90</v>
          </cell>
        </row>
        <row r="1986">
          <cell r="A1986">
            <v>3773</v>
          </cell>
          <cell r="B1986">
            <v>3773</v>
          </cell>
          <cell r="C1986">
            <v>7143</v>
          </cell>
          <cell r="D1986" t="str">
            <v>US-MTV-SAL</v>
          </cell>
          <cell r="E1986" t="str">
            <v>alewis</v>
          </cell>
          <cell r="F1986" t="str">
            <v>Adam</v>
          </cell>
          <cell r="G1986" t="str">
            <v>M</v>
          </cell>
          <cell r="H1986" t="str">
            <v>Lewis</v>
          </cell>
          <cell r="I1986" t="str">
            <v>Adam Lewis</v>
          </cell>
          <cell r="J1986" t="str">
            <v>Adam M Lewis</v>
          </cell>
          <cell r="K1986" t="str">
            <v>Adam</v>
          </cell>
          <cell r="L1986" t="str">
            <v>USD</v>
          </cell>
          <cell r="M1986" t="str">
            <v>Lewis, Adam</v>
          </cell>
          <cell r="N1986" t="str">
            <v>M</v>
          </cell>
          <cell r="O1986">
            <v>29829</v>
          </cell>
          <cell r="P1986" t="str">
            <v xml:space="preserve"> </v>
          </cell>
          <cell r="Q1986" t="str">
            <v xml:space="preserve"> </v>
          </cell>
          <cell r="R1986" t="str">
            <v>Creative Maximizer Coordinator</v>
          </cell>
          <cell r="S1986" t="str">
            <v>EMPLOYEE</v>
          </cell>
          <cell r="T1986">
            <v>3.5</v>
          </cell>
          <cell r="U1986" t="str">
            <v>Dorobantu, Ruxandra</v>
          </cell>
          <cell r="V1986" t="str">
            <v>ruxandra</v>
          </cell>
          <cell r="W1986" t="str">
            <v>EMP-REF</v>
          </cell>
          <cell r="X1986" t="str">
            <v>Pokorny, Brian</v>
          </cell>
          <cell r="Y1986" t="str">
            <v>KPMG Consulting</v>
          </cell>
          <cell r="Z1986">
            <v>41</v>
          </cell>
          <cell r="AA1986" t="str">
            <v>C1</v>
          </cell>
          <cell r="AB1986">
            <v>340</v>
          </cell>
          <cell r="AC1986" t="str">
            <v>650-623-5901</v>
          </cell>
          <cell r="AD1986" t="str">
            <v>40 Annie Laurie St</v>
          </cell>
          <cell r="AE1986" t="str">
            <v xml:space="preserve"> </v>
          </cell>
          <cell r="AF1986" t="str">
            <v>Mountain View</v>
          </cell>
          <cell r="AG1986" t="str">
            <v>CA</v>
          </cell>
          <cell r="AH1986">
            <v>94043</v>
          </cell>
          <cell r="AI1986" t="str">
            <v>US</v>
          </cell>
          <cell r="AJ1986" t="str">
            <v xml:space="preserve"> </v>
          </cell>
          <cell r="AK1986" t="str">
            <v>R</v>
          </cell>
          <cell r="AL1986" t="str">
            <v>S</v>
          </cell>
          <cell r="AM1986" t="str">
            <v>N</v>
          </cell>
          <cell r="AN1986" t="str">
            <v>543-15-0637</v>
          </cell>
          <cell r="AO1986" t="str">
            <v>N</v>
          </cell>
          <cell r="AP1986" t="str">
            <v>COSTCENTER</v>
          </cell>
          <cell r="AQ1986" t="str">
            <v>E2</v>
          </cell>
          <cell r="AR1986" t="str">
            <v>Maximizer Coordinator</v>
          </cell>
          <cell r="AS1986" t="str">
            <v>Direct Ad Sales Ops - NA West</v>
          </cell>
          <cell r="AT1986">
            <v>211</v>
          </cell>
          <cell r="AU1986" t="str">
            <v>Sales - Direct Ad Sales Ops</v>
          </cell>
          <cell r="AW1986">
            <v>37973</v>
          </cell>
          <cell r="AX1986">
            <v>37973</v>
          </cell>
          <cell r="AY1986" t="str">
            <v>E2 - Sales - Direct Ad Sales Ops - Maximizer Coordinator</v>
          </cell>
          <cell r="AZ1986" t="str">
            <v>Sales</v>
          </cell>
          <cell r="BA1986" t="str">
            <v>HIRE</v>
          </cell>
          <cell r="BB1986" t="str">
            <v>HIRE-CONV</v>
          </cell>
          <cell r="BC1986">
            <v>37973</v>
          </cell>
          <cell r="BD1986">
            <v>0.4</v>
          </cell>
          <cell r="BE1986">
            <v>0</v>
          </cell>
          <cell r="BF1986" t="str">
            <v>E</v>
          </cell>
          <cell r="BG1986">
            <v>1568</v>
          </cell>
          <cell r="BH1986">
            <v>11568</v>
          </cell>
          <cell r="BI1986">
            <v>1</v>
          </cell>
          <cell r="BJ1986">
            <v>37973</v>
          </cell>
          <cell r="BK1986" t="str">
            <v>SALARY</v>
          </cell>
          <cell r="BL1986" t="str">
            <v>SALARY-CONVERT</v>
          </cell>
          <cell r="BM1986">
            <v>17</v>
          </cell>
          <cell r="BN1986">
            <v>2917</v>
          </cell>
          <cell r="BO1986" t="str">
            <v>E2 - Sales</v>
          </cell>
          <cell r="BP1986">
            <v>35000</v>
          </cell>
          <cell r="BQ1986" t="str">
            <v xml:space="preserve"> </v>
          </cell>
          <cell r="BR1986">
            <v>37973</v>
          </cell>
          <cell r="BS1986">
            <v>-0.01</v>
          </cell>
          <cell r="BT1986">
            <v>30000</v>
          </cell>
          <cell r="BU1986">
            <v>50400</v>
          </cell>
          <cell r="BV1986">
            <v>61950</v>
          </cell>
          <cell r="BW1986">
            <v>4.7E-2</v>
          </cell>
          <cell r="BX1986">
            <v>6.2E-2</v>
          </cell>
          <cell r="BY1986">
            <v>45000</v>
          </cell>
          <cell r="BZ1986">
            <v>10000</v>
          </cell>
          <cell r="CA1986">
            <v>10000</v>
          </cell>
          <cell r="CB1986">
            <v>600</v>
          </cell>
          <cell r="CC1986">
            <v>600</v>
          </cell>
          <cell r="CD1986">
            <v>600</v>
          </cell>
          <cell r="CE1986">
            <v>600</v>
          </cell>
          <cell r="CF1986" t="str">
            <v>W</v>
          </cell>
          <cell r="CG1986">
            <v>22</v>
          </cell>
          <cell r="CH1986" t="str">
            <v xml:space="preserve"> </v>
          </cell>
          <cell r="CI1986" t="str">
            <v xml:space="preserve"> </v>
          </cell>
          <cell r="CJ1986" t="str">
            <v xml:space="preserve"> </v>
          </cell>
          <cell r="CK1986" t="str">
            <v xml:space="preserve"> </v>
          </cell>
          <cell r="CL1986" t="str">
            <v xml:space="preserve"> </v>
          </cell>
          <cell r="CM1986" t="str">
            <v>BS (Santa Clara University) 03/ 3.5</v>
          </cell>
          <cell r="CN1986" t="str">
            <v>VERIFIED-NONE</v>
          </cell>
          <cell r="CP1986">
            <v>45000</v>
          </cell>
          <cell r="CQ1986">
            <v>37987</v>
          </cell>
          <cell r="CR1986">
            <v>45000</v>
          </cell>
          <cell r="CS1986" t="str">
            <v xml:space="preserve"> </v>
          </cell>
          <cell r="CT1986" t="str">
            <v xml:space="preserve"> </v>
          </cell>
          <cell r="CU1986" t="str">
            <v xml:space="preserve"> </v>
          </cell>
          <cell r="CV1986" t="str">
            <v xml:space="preserve"> </v>
          </cell>
          <cell r="CW1986" t="str">
            <v xml:space="preserve"> </v>
          </cell>
          <cell r="CX1986" t="str">
            <v xml:space="preserve"> </v>
          </cell>
          <cell r="CY1986" t="str">
            <v xml:space="preserve"> </v>
          </cell>
          <cell r="CZ1986" t="str">
            <v>Sales - Direct Ad Sales Ops</v>
          </cell>
          <cell r="DA1986">
            <v>0</v>
          </cell>
          <cell r="DB1986">
            <v>90</v>
          </cell>
        </row>
        <row r="1987">
          <cell r="A1987">
            <v>4568</v>
          </cell>
          <cell r="B1987">
            <v>4568</v>
          </cell>
          <cell r="C1987">
            <v>7201</v>
          </cell>
          <cell r="D1987" t="str">
            <v>US-DEN-SVAL</v>
          </cell>
          <cell r="E1987" t="str">
            <v>klebeau</v>
          </cell>
          <cell r="F1987" t="str">
            <v>Kelsey</v>
          </cell>
          <cell r="G1987" t="str">
            <v>S</v>
          </cell>
          <cell r="H1987" t="str">
            <v>Lebeau</v>
          </cell>
          <cell r="I1987" t="str">
            <v>Kelsey Lebeau</v>
          </cell>
          <cell r="J1987" t="str">
            <v>Kelsey S. Lebeau</v>
          </cell>
          <cell r="K1987" t="str">
            <v>Kelsey</v>
          </cell>
          <cell r="L1987" t="str">
            <v>USD</v>
          </cell>
          <cell r="M1987" t="str">
            <v>Lebeau, Kelsey</v>
          </cell>
          <cell r="N1987" t="str">
            <v>F</v>
          </cell>
          <cell r="O1987">
            <v>28773</v>
          </cell>
          <cell r="P1987" t="str">
            <v>US</v>
          </cell>
          <cell r="Q1987" t="str">
            <v xml:space="preserve"> </v>
          </cell>
          <cell r="R1987" t="str">
            <v>Client Services Coordinator</v>
          </cell>
          <cell r="S1987" t="str">
            <v>EMPLOYEE</v>
          </cell>
          <cell r="T1987" t="str">
            <v>Q1 Rating</v>
          </cell>
          <cell r="U1987" t="str">
            <v>Daugherty, Daniel</v>
          </cell>
          <cell r="V1987" t="str">
            <v>danield</v>
          </cell>
          <cell r="W1987" t="str">
            <v>JOBS-AT-GOOGLE TEMP-AGENCY</v>
          </cell>
          <cell r="X1987" t="str">
            <v xml:space="preserve">  </v>
          </cell>
          <cell r="Y1987" t="str">
            <v>Looksmart</v>
          </cell>
          <cell r="Z1987">
            <v>74</v>
          </cell>
          <cell r="AA1987" t="str">
            <v>C1</v>
          </cell>
          <cell r="AB1987" t="str">
            <v xml:space="preserve"> </v>
          </cell>
          <cell r="AC1987">
            <v>-2328</v>
          </cell>
          <cell r="AD1987" t="str">
            <v>793 S Downing St</v>
          </cell>
          <cell r="AE1987">
            <v>2</v>
          </cell>
          <cell r="AF1987" t="str">
            <v>Denver</v>
          </cell>
          <cell r="AG1987" t="str">
            <v>CO</v>
          </cell>
          <cell r="AH1987">
            <v>80209</v>
          </cell>
          <cell r="AI1987" t="str">
            <v>US</v>
          </cell>
          <cell r="AJ1987" t="str">
            <v xml:space="preserve"> </v>
          </cell>
          <cell r="AK1987" t="str">
            <v>U</v>
          </cell>
          <cell r="AL1987" t="str">
            <v>S</v>
          </cell>
          <cell r="AM1987" t="str">
            <v>U</v>
          </cell>
          <cell r="AN1987" t="str">
            <v>223-19-4035</v>
          </cell>
          <cell r="AO1987" t="str">
            <v>U</v>
          </cell>
          <cell r="AP1987" t="str">
            <v>COSTCENTER</v>
          </cell>
          <cell r="AQ1987" t="str">
            <v>E2</v>
          </cell>
          <cell r="AR1987" t="str">
            <v>Client Services Coordinator</v>
          </cell>
          <cell r="AS1987" t="str">
            <v>Direct Ad Sales Ops - NA West</v>
          </cell>
          <cell r="AT1987">
            <v>211</v>
          </cell>
          <cell r="AU1987" t="str">
            <v>Sales - Direct Ad Sales Ops</v>
          </cell>
          <cell r="AW1987">
            <v>38096</v>
          </cell>
          <cell r="AX1987">
            <v>38096</v>
          </cell>
          <cell r="AY1987" t="str">
            <v>E2 - Sales - Direct Ad Sales Ops - Client Services Coordinator</v>
          </cell>
          <cell r="AZ1987" t="str">
            <v>Sales</v>
          </cell>
          <cell r="BA1987" t="str">
            <v>HIRE</v>
          </cell>
          <cell r="BB1987" t="str">
            <v>HIRE-CONV</v>
          </cell>
          <cell r="BC1987">
            <v>38096</v>
          </cell>
          <cell r="BD1987">
            <v>0.1</v>
          </cell>
          <cell r="BE1987">
            <v>0.1</v>
          </cell>
          <cell r="BF1987" t="str">
            <v>E</v>
          </cell>
          <cell r="BG1987">
            <v>1878</v>
          </cell>
          <cell r="BH1987">
            <v>11878</v>
          </cell>
          <cell r="BI1987">
            <v>1</v>
          </cell>
          <cell r="BJ1987">
            <v>38096</v>
          </cell>
          <cell r="BK1987" t="str">
            <v>SALARY</v>
          </cell>
          <cell r="BL1987" t="str">
            <v>SALARY-CONVERT</v>
          </cell>
          <cell r="BM1987">
            <v>19</v>
          </cell>
          <cell r="BN1987">
            <v>3333</v>
          </cell>
          <cell r="BO1987" t="str">
            <v>E2 - Sales</v>
          </cell>
          <cell r="BP1987">
            <v>40000</v>
          </cell>
          <cell r="BQ1987" t="str">
            <v xml:space="preserve"> </v>
          </cell>
          <cell r="BR1987">
            <v>38096</v>
          </cell>
          <cell r="BS1987">
            <v>-3.7999999999999999E-2</v>
          </cell>
          <cell r="BT1987">
            <v>30000</v>
          </cell>
          <cell r="BU1987">
            <v>50400</v>
          </cell>
          <cell r="BV1987">
            <v>61950</v>
          </cell>
          <cell r="BW1987">
            <v>5.3999999999999999E-2</v>
          </cell>
          <cell r="BX1987">
            <v>7.0000000000000007E-2</v>
          </cell>
          <cell r="BY1987" t="str">
            <v>x</v>
          </cell>
          <cell r="BZ1987" t="str">
            <v xml:space="preserve"> </v>
          </cell>
          <cell r="CA1987" t="str">
            <v xml:space="preserve"> </v>
          </cell>
          <cell r="CB1987">
            <v>500</v>
          </cell>
          <cell r="CC1987">
            <v>500</v>
          </cell>
          <cell r="CD1987">
            <v>500</v>
          </cell>
          <cell r="CE1987">
            <v>500</v>
          </cell>
          <cell r="CF1987" t="str">
            <v>W</v>
          </cell>
          <cell r="CG1987">
            <v>25</v>
          </cell>
          <cell r="CH1987" t="str">
            <v xml:space="preserve"> </v>
          </cell>
          <cell r="CI1987" t="str">
            <v xml:space="preserve"> </v>
          </cell>
          <cell r="CJ1987" t="str">
            <v xml:space="preserve"> </v>
          </cell>
          <cell r="CK1987" t="str">
            <v xml:space="preserve"> </v>
          </cell>
          <cell r="CL1987" t="str">
            <v xml:space="preserve"> </v>
          </cell>
          <cell r="CM1987" t="str">
            <v>BS (University of Virginia) 01/ 3.5</v>
          </cell>
          <cell r="CN1987" t="str">
            <v>VERIFIED-NONE</v>
          </cell>
          <cell r="CP1987" t="str">
            <v xml:space="preserve"> </v>
          </cell>
          <cell r="CQ1987" t="str">
            <v xml:space="preserve"> </v>
          </cell>
          <cell r="CR1987" t="str">
            <v xml:space="preserve"> </v>
          </cell>
          <cell r="CS1987" t="str">
            <v xml:space="preserve"> </v>
          </cell>
          <cell r="CT1987" t="str">
            <v xml:space="preserve"> </v>
          </cell>
          <cell r="CU1987" t="str">
            <v xml:space="preserve"> </v>
          </cell>
          <cell r="CV1987" t="str">
            <v xml:space="preserve"> </v>
          </cell>
          <cell r="CW1987" t="str">
            <v xml:space="preserve"> </v>
          </cell>
          <cell r="CX1987" t="str">
            <v xml:space="preserve"> </v>
          </cell>
          <cell r="CY1987" t="str">
            <v xml:space="preserve"> </v>
          </cell>
          <cell r="CZ1987" t="str">
            <v>Sales - Direct Ad Sales Ops</v>
          </cell>
          <cell r="DA1987">
            <v>0</v>
          </cell>
          <cell r="DB1987">
            <v>0</v>
          </cell>
        </row>
        <row r="1988">
          <cell r="A1988">
            <v>3856</v>
          </cell>
          <cell r="B1988">
            <v>3856</v>
          </cell>
          <cell r="C1988">
            <v>7201</v>
          </cell>
          <cell r="D1988" t="str">
            <v>US-MTV-SAL</v>
          </cell>
          <cell r="E1988" t="str">
            <v>josephc</v>
          </cell>
          <cell r="F1988" t="str">
            <v>Joseph</v>
          </cell>
          <cell r="G1988" t="str">
            <v>A</v>
          </cell>
          <cell r="H1988" t="str">
            <v>Cannella</v>
          </cell>
          <cell r="I1988" t="str">
            <v>Joe Cannella</v>
          </cell>
          <cell r="J1988" t="str">
            <v>Joseph A Cannella III</v>
          </cell>
          <cell r="K1988" t="str">
            <v>Joe</v>
          </cell>
          <cell r="L1988" t="str">
            <v>USD</v>
          </cell>
          <cell r="M1988" t="str">
            <v>Cannella, Joseph</v>
          </cell>
          <cell r="N1988" t="str">
            <v>M</v>
          </cell>
          <cell r="O1988">
            <v>29799</v>
          </cell>
          <cell r="P1988" t="str">
            <v>US</v>
          </cell>
          <cell r="Q1988" t="str">
            <v xml:space="preserve"> </v>
          </cell>
          <cell r="R1988" t="str">
            <v>Client Services Coordinator</v>
          </cell>
          <cell r="S1988" t="str">
            <v>EMPLOYEE</v>
          </cell>
          <cell r="T1988" t="str">
            <v>Q1 Rating</v>
          </cell>
          <cell r="U1988" t="str">
            <v>Standley, Judith</v>
          </cell>
          <cell r="V1988" t="str">
            <v>judith</v>
          </cell>
          <cell r="W1988" t="str">
            <v>EMP-REF</v>
          </cell>
          <cell r="X1988" t="str">
            <v>Pokorny, Brian</v>
          </cell>
          <cell r="Y1988" t="str">
            <v>Morgan Stanley</v>
          </cell>
          <cell r="Z1988">
            <v>41</v>
          </cell>
          <cell r="AA1988" t="str">
            <v>C1</v>
          </cell>
          <cell r="AB1988">
            <v>291</v>
          </cell>
          <cell r="AC1988">
            <v>-7265</v>
          </cell>
          <cell r="AD1988" t="str">
            <v>707 Continental Cir</v>
          </cell>
          <cell r="AE1988">
            <v>1921</v>
          </cell>
          <cell r="AF1988" t="str">
            <v>Mountain View</v>
          </cell>
          <cell r="AG1988" t="str">
            <v>CA</v>
          </cell>
          <cell r="AH1988">
            <v>94040</v>
          </cell>
          <cell r="AI1988" t="str">
            <v>US</v>
          </cell>
          <cell r="AJ1988" t="str">
            <v xml:space="preserve"> </v>
          </cell>
          <cell r="AK1988" t="str">
            <v>R</v>
          </cell>
          <cell r="AL1988" t="str">
            <v>S</v>
          </cell>
          <cell r="AM1988" t="str">
            <v>N</v>
          </cell>
          <cell r="AN1988" t="str">
            <v>530-17-7609</v>
          </cell>
          <cell r="AO1988" t="str">
            <v>N</v>
          </cell>
          <cell r="AP1988" t="str">
            <v>COSTCENTER</v>
          </cell>
          <cell r="AQ1988" t="str">
            <v>E2</v>
          </cell>
          <cell r="AR1988" t="str">
            <v>Client Services Coordinator</v>
          </cell>
          <cell r="AS1988" t="str">
            <v>Direct Ad Sales Ops - NA West</v>
          </cell>
          <cell r="AT1988">
            <v>211</v>
          </cell>
          <cell r="AU1988" t="str">
            <v>Sales - Direct Ad Sales Ops</v>
          </cell>
          <cell r="AW1988">
            <v>38089</v>
          </cell>
          <cell r="AX1988">
            <v>38089</v>
          </cell>
          <cell r="AY1988" t="str">
            <v>E2 - Sales - Direct Ad Sales Ops - Client Services Coordinator</v>
          </cell>
          <cell r="AZ1988" t="str">
            <v>Sales</v>
          </cell>
          <cell r="BA1988" t="str">
            <v>HIRE</v>
          </cell>
          <cell r="BB1988" t="str">
            <v>HIRE-CONV</v>
          </cell>
          <cell r="BC1988">
            <v>38089</v>
          </cell>
          <cell r="BD1988">
            <v>0.1</v>
          </cell>
          <cell r="BE1988">
            <v>0</v>
          </cell>
          <cell r="BF1988" t="str">
            <v>E</v>
          </cell>
          <cell r="BG1988">
            <v>1851</v>
          </cell>
          <cell r="BH1988">
            <v>11851</v>
          </cell>
          <cell r="BI1988">
            <v>1</v>
          </cell>
          <cell r="BJ1988">
            <v>38089</v>
          </cell>
          <cell r="BK1988" t="str">
            <v>SALARY</v>
          </cell>
          <cell r="BL1988" t="str">
            <v>SALARY-CONVERT</v>
          </cell>
          <cell r="BM1988">
            <v>17</v>
          </cell>
          <cell r="BN1988">
            <v>2917</v>
          </cell>
          <cell r="BO1988" t="str">
            <v>E2 - Sales</v>
          </cell>
          <cell r="BP1988">
            <v>35000</v>
          </cell>
          <cell r="BQ1988" t="str">
            <v xml:space="preserve"> </v>
          </cell>
          <cell r="BR1988">
            <v>38089</v>
          </cell>
          <cell r="BS1988">
            <v>-0.159</v>
          </cell>
          <cell r="BT1988">
            <v>30000</v>
          </cell>
          <cell r="BU1988">
            <v>50400</v>
          </cell>
          <cell r="BV1988">
            <v>61950</v>
          </cell>
          <cell r="BW1988">
            <v>4.7E-2</v>
          </cell>
          <cell r="BX1988">
            <v>6.2E-2</v>
          </cell>
          <cell r="BY1988" t="str">
            <v>x</v>
          </cell>
          <cell r="BZ1988" t="str">
            <v xml:space="preserve"> </v>
          </cell>
          <cell r="CA1988" t="str">
            <v xml:space="preserve"> </v>
          </cell>
          <cell r="CB1988">
            <v>500</v>
          </cell>
          <cell r="CC1988">
            <v>500</v>
          </cell>
          <cell r="CD1988">
            <v>500</v>
          </cell>
          <cell r="CE1988">
            <v>500</v>
          </cell>
          <cell r="CF1988" t="str">
            <v>W</v>
          </cell>
          <cell r="CG1988">
            <v>22</v>
          </cell>
          <cell r="CH1988" t="str">
            <v xml:space="preserve"> </v>
          </cell>
          <cell r="CI1988" t="str">
            <v xml:space="preserve"> </v>
          </cell>
          <cell r="CJ1988" t="str">
            <v xml:space="preserve"> </v>
          </cell>
          <cell r="CK1988" t="str">
            <v xml:space="preserve"> </v>
          </cell>
          <cell r="CL1988" t="str">
            <v xml:space="preserve"> </v>
          </cell>
          <cell r="CM1988" t="str">
            <v>BS (Santa Clara University) 03/ 3.2</v>
          </cell>
          <cell r="CN1988" t="str">
            <v>VERIFIED-NONE</v>
          </cell>
          <cell r="CP1988" t="str">
            <v xml:space="preserve"> </v>
          </cell>
          <cell r="CQ1988" t="str">
            <v xml:space="preserve"> </v>
          </cell>
          <cell r="CR1988" t="str">
            <v xml:space="preserve"> </v>
          </cell>
          <cell r="CS1988" t="str">
            <v xml:space="preserve"> </v>
          </cell>
          <cell r="CT1988" t="str">
            <v xml:space="preserve"> </v>
          </cell>
          <cell r="CU1988" t="str">
            <v xml:space="preserve"> </v>
          </cell>
          <cell r="CV1988" t="str">
            <v xml:space="preserve"> </v>
          </cell>
          <cell r="CW1988" t="str">
            <v xml:space="preserve"> </v>
          </cell>
          <cell r="CX1988" t="str">
            <v xml:space="preserve"> </v>
          </cell>
          <cell r="CY1988" t="str">
            <v xml:space="preserve"> </v>
          </cell>
          <cell r="CZ1988" t="str">
            <v>Sales - Direct Ad Sales Ops</v>
          </cell>
          <cell r="DA1988">
            <v>0</v>
          </cell>
          <cell r="DB1988">
            <v>0</v>
          </cell>
        </row>
        <row r="1989">
          <cell r="A1989">
            <v>4036</v>
          </cell>
          <cell r="B1989">
            <v>4036</v>
          </cell>
          <cell r="C1989">
            <v>7201</v>
          </cell>
          <cell r="D1989" t="str">
            <v>US-MTV-SAL</v>
          </cell>
          <cell r="E1989" t="str">
            <v>ksansone</v>
          </cell>
          <cell r="F1989" t="str">
            <v>Kerry</v>
          </cell>
          <cell r="G1989" t="str">
            <v>A</v>
          </cell>
          <cell r="H1989" t="str">
            <v>Sansone</v>
          </cell>
          <cell r="I1989" t="str">
            <v>Kerry Sansone</v>
          </cell>
          <cell r="J1989" t="str">
            <v>Kerry A Sansone</v>
          </cell>
          <cell r="K1989" t="str">
            <v>Kerry</v>
          </cell>
          <cell r="L1989" t="str">
            <v>USD</v>
          </cell>
          <cell r="M1989" t="str">
            <v>Sansone, Kerry</v>
          </cell>
          <cell r="N1989" t="str">
            <v>F</v>
          </cell>
          <cell r="O1989">
            <v>27940</v>
          </cell>
          <cell r="P1989" t="str">
            <v>US</v>
          </cell>
          <cell r="Q1989" t="str">
            <v xml:space="preserve"> </v>
          </cell>
          <cell r="R1989" t="str">
            <v>Client Services Coordinator</v>
          </cell>
          <cell r="S1989" t="str">
            <v>EMPLOYEE</v>
          </cell>
          <cell r="T1989" t="str">
            <v>Q1 Rating</v>
          </cell>
          <cell r="U1989" t="str">
            <v>Cooper, Christopher</v>
          </cell>
          <cell r="V1989" t="str">
            <v>ccooper</v>
          </cell>
          <cell r="W1989" t="str">
            <v>JOBS-AT-GOOGLE TEMP-AGENCY</v>
          </cell>
          <cell r="X1989" t="str">
            <v xml:space="preserve">  </v>
          </cell>
          <cell r="Y1989" t="str">
            <v>DDB Worldwide</v>
          </cell>
          <cell r="Z1989">
            <v>41</v>
          </cell>
          <cell r="AA1989" t="str">
            <v>C1</v>
          </cell>
          <cell r="AB1989">
            <v>298</v>
          </cell>
          <cell r="AC1989">
            <v>-7169</v>
          </cell>
          <cell r="AD1989" t="str">
            <v>189 Buckthorn Way</v>
          </cell>
          <cell r="AE1989" t="str">
            <v xml:space="preserve"> </v>
          </cell>
          <cell r="AF1989" t="str">
            <v>Menlo Park</v>
          </cell>
          <cell r="AG1989" t="str">
            <v>CA</v>
          </cell>
          <cell r="AH1989">
            <v>94025</v>
          </cell>
          <cell r="AI1989" t="str">
            <v>US</v>
          </cell>
          <cell r="AJ1989" t="str">
            <v xml:space="preserve"> </v>
          </cell>
          <cell r="AK1989" t="str">
            <v xml:space="preserve"> </v>
          </cell>
          <cell r="AL1989" t="str">
            <v>S</v>
          </cell>
          <cell r="AM1989" t="str">
            <v>U</v>
          </cell>
          <cell r="AN1989" t="str">
            <v>030-62-0396</v>
          </cell>
          <cell r="AO1989" t="str">
            <v xml:space="preserve"> </v>
          </cell>
          <cell r="AP1989" t="str">
            <v>COSTCENTER</v>
          </cell>
          <cell r="AQ1989" t="str">
            <v>E2</v>
          </cell>
          <cell r="AR1989" t="str">
            <v>Client Services Coordinator</v>
          </cell>
          <cell r="AS1989" t="str">
            <v>Direct Ad Sales Ops - NA West</v>
          </cell>
          <cell r="AT1989">
            <v>211</v>
          </cell>
          <cell r="AU1989" t="str">
            <v>Sales - Direct Ad Sales Ops</v>
          </cell>
          <cell r="AW1989">
            <v>38096</v>
          </cell>
          <cell r="AX1989">
            <v>38096</v>
          </cell>
          <cell r="AY1989" t="str">
            <v>E2 - Sales - Direct Ad Sales Ops - Client Services Coordinator</v>
          </cell>
          <cell r="AZ1989" t="str">
            <v>Sales</v>
          </cell>
          <cell r="BA1989" t="str">
            <v>HIRE</v>
          </cell>
          <cell r="BB1989" t="str">
            <v>HIRE-CONV</v>
          </cell>
          <cell r="BC1989">
            <v>38096</v>
          </cell>
          <cell r="BD1989">
            <v>0.1</v>
          </cell>
          <cell r="BE1989">
            <v>0.1</v>
          </cell>
          <cell r="BF1989" t="str">
            <v>E</v>
          </cell>
          <cell r="BG1989">
            <v>1889</v>
          </cell>
          <cell r="BH1989">
            <v>11889</v>
          </cell>
          <cell r="BI1989">
            <v>1</v>
          </cell>
          <cell r="BJ1989">
            <v>38096</v>
          </cell>
          <cell r="BK1989" t="str">
            <v>SALARY</v>
          </cell>
          <cell r="BL1989" t="str">
            <v>SALARY-CONVERT</v>
          </cell>
          <cell r="BM1989">
            <v>19</v>
          </cell>
          <cell r="BN1989">
            <v>3375</v>
          </cell>
          <cell r="BO1989" t="str">
            <v>E2 - Sales</v>
          </cell>
          <cell r="BP1989">
            <v>40500</v>
          </cell>
          <cell r="BQ1989" t="str">
            <v xml:space="preserve"> </v>
          </cell>
          <cell r="BR1989">
            <v>38096</v>
          </cell>
          <cell r="BS1989">
            <v>-0.153</v>
          </cell>
          <cell r="BT1989">
            <v>30000</v>
          </cell>
          <cell r="BU1989">
            <v>50400</v>
          </cell>
          <cell r="BV1989">
            <v>61950</v>
          </cell>
          <cell r="BW1989">
            <v>5.3999999999999999E-2</v>
          </cell>
          <cell r="BX1989">
            <v>7.0999999999999994E-2</v>
          </cell>
          <cell r="BY1989" t="str">
            <v>x</v>
          </cell>
          <cell r="BZ1989" t="str">
            <v xml:space="preserve"> </v>
          </cell>
          <cell r="CA1989" t="str">
            <v xml:space="preserve"> </v>
          </cell>
          <cell r="CB1989">
            <v>500</v>
          </cell>
          <cell r="CC1989">
            <v>500</v>
          </cell>
          <cell r="CD1989">
            <v>500</v>
          </cell>
          <cell r="CE1989">
            <v>500</v>
          </cell>
          <cell r="CF1989" t="str">
            <v>W</v>
          </cell>
          <cell r="CG1989">
            <v>27</v>
          </cell>
          <cell r="CH1989" t="str">
            <v xml:space="preserve"> </v>
          </cell>
          <cell r="CI1989" t="str">
            <v xml:space="preserve"> </v>
          </cell>
          <cell r="CJ1989" t="str">
            <v xml:space="preserve"> </v>
          </cell>
          <cell r="CK1989" t="str">
            <v xml:space="preserve"> </v>
          </cell>
          <cell r="CL1989" t="str">
            <v xml:space="preserve"> </v>
          </cell>
          <cell r="CM1989" t="str">
            <v>BS (Boston University) 98/ 3.7</v>
          </cell>
          <cell r="CP1989" t="str">
            <v xml:space="preserve"> </v>
          </cell>
          <cell r="CQ1989" t="str">
            <v xml:space="preserve"> </v>
          </cell>
          <cell r="CR1989" t="str">
            <v xml:space="preserve"> </v>
          </cell>
          <cell r="CS1989" t="str">
            <v xml:space="preserve"> </v>
          </cell>
          <cell r="CT1989" t="str">
            <v xml:space="preserve"> </v>
          </cell>
          <cell r="CU1989" t="str">
            <v xml:space="preserve"> </v>
          </cell>
          <cell r="CV1989" t="str">
            <v xml:space="preserve"> </v>
          </cell>
          <cell r="CW1989" t="str">
            <v xml:space="preserve"> </v>
          </cell>
          <cell r="CX1989" t="str">
            <v xml:space="preserve"> </v>
          </cell>
          <cell r="CY1989" t="str">
            <v xml:space="preserve"> </v>
          </cell>
          <cell r="CZ1989" t="str">
            <v>Sales - Direct Ad Sales Ops</v>
          </cell>
          <cell r="DA1989">
            <v>0</v>
          </cell>
          <cell r="DB1989">
            <v>0</v>
          </cell>
        </row>
        <row r="1990">
          <cell r="A1990">
            <v>4201</v>
          </cell>
          <cell r="B1990">
            <v>4201</v>
          </cell>
          <cell r="C1990">
            <v>7201</v>
          </cell>
          <cell r="D1990" t="str">
            <v>US-MTV-SAL</v>
          </cell>
          <cell r="E1990" t="str">
            <v>lisab</v>
          </cell>
          <cell r="F1990" t="str">
            <v>Lisa</v>
          </cell>
          <cell r="G1990" t="str">
            <v xml:space="preserve"> </v>
          </cell>
          <cell r="H1990" t="str">
            <v>Burgess</v>
          </cell>
          <cell r="I1990" t="str">
            <v>Lisa Burgess</v>
          </cell>
          <cell r="J1990" t="str">
            <v>Lisa Burgess</v>
          </cell>
          <cell r="K1990" t="str">
            <v>Lisa</v>
          </cell>
          <cell r="L1990" t="str">
            <v>USD</v>
          </cell>
          <cell r="M1990" t="str">
            <v>Burgess, Lisa</v>
          </cell>
          <cell r="N1990" t="str">
            <v>F</v>
          </cell>
          <cell r="O1990">
            <v>28892</v>
          </cell>
          <cell r="P1990" t="str">
            <v>US</v>
          </cell>
          <cell r="Q1990" t="str">
            <v xml:space="preserve"> </v>
          </cell>
          <cell r="R1990" t="str">
            <v>Client Services Coordinator</v>
          </cell>
          <cell r="S1990" t="str">
            <v>EMPLOYEE</v>
          </cell>
          <cell r="T1990" t="str">
            <v>Q1 Rating</v>
          </cell>
          <cell r="U1990" t="str">
            <v>Standley, Judith</v>
          </cell>
          <cell r="V1990" t="str">
            <v>judith</v>
          </cell>
          <cell r="W1990" t="str">
            <v>EMP-REF</v>
          </cell>
          <cell r="X1990" t="str">
            <v>Elek, Joanne</v>
          </cell>
          <cell r="Y1990" t="str">
            <v>netVmg</v>
          </cell>
          <cell r="Z1990">
            <v>41</v>
          </cell>
          <cell r="AA1990" t="str">
            <v>C1</v>
          </cell>
          <cell r="AB1990">
            <v>290</v>
          </cell>
          <cell r="AC1990">
            <v>-7188</v>
          </cell>
          <cell r="AD1990" t="str">
            <v>672 Toyon Ave</v>
          </cell>
          <cell r="AE1990" t="str">
            <v xml:space="preserve"> </v>
          </cell>
          <cell r="AF1990" t="str">
            <v>Sunnyvale</v>
          </cell>
          <cell r="AG1990" t="str">
            <v>CA</v>
          </cell>
          <cell r="AH1990">
            <v>94086</v>
          </cell>
          <cell r="AI1990" t="str">
            <v>US</v>
          </cell>
          <cell r="AJ1990" t="str">
            <v xml:space="preserve"> </v>
          </cell>
          <cell r="AK1990" t="str">
            <v>U</v>
          </cell>
          <cell r="AL1990" t="str">
            <v>S</v>
          </cell>
          <cell r="AM1990" t="str">
            <v>U</v>
          </cell>
          <cell r="AN1990" t="str">
            <v>621-01-0015</v>
          </cell>
          <cell r="AO1990" t="str">
            <v>U</v>
          </cell>
          <cell r="AP1990" t="str">
            <v>COSTCENTER</v>
          </cell>
          <cell r="AQ1990" t="str">
            <v>E2</v>
          </cell>
          <cell r="AR1990" t="str">
            <v>Client Services Coordinator</v>
          </cell>
          <cell r="AS1990" t="str">
            <v>Direct Ad Sales Ops - NA West</v>
          </cell>
          <cell r="AT1990">
            <v>211</v>
          </cell>
          <cell r="AU1990" t="str">
            <v>Sales - Direct Ad Sales Ops</v>
          </cell>
          <cell r="AW1990">
            <v>38103</v>
          </cell>
          <cell r="AX1990">
            <v>38103</v>
          </cell>
          <cell r="AY1990" t="str">
            <v>E2 - Sales - Direct Ad Sales Ops - Client Services Coordinator</v>
          </cell>
          <cell r="AZ1990" t="str">
            <v>Sales</v>
          </cell>
          <cell r="BA1990" t="str">
            <v>HIRE</v>
          </cell>
          <cell r="BB1990" t="str">
            <v>HIRE-CONV</v>
          </cell>
          <cell r="BC1990">
            <v>38103</v>
          </cell>
          <cell r="BD1990">
            <v>0.1</v>
          </cell>
          <cell r="BE1990">
            <v>0.1</v>
          </cell>
          <cell r="BF1990" t="str">
            <v>E</v>
          </cell>
          <cell r="BG1990">
            <v>1899</v>
          </cell>
          <cell r="BH1990">
            <v>11899</v>
          </cell>
          <cell r="BI1990">
            <v>1</v>
          </cell>
          <cell r="BJ1990">
            <v>38103</v>
          </cell>
          <cell r="BK1990" t="str">
            <v>SALARY</v>
          </cell>
          <cell r="BL1990" t="str">
            <v>SALARY-CONVERT</v>
          </cell>
          <cell r="BM1990">
            <v>19</v>
          </cell>
          <cell r="BN1990">
            <v>3333</v>
          </cell>
          <cell r="BO1990" t="str">
            <v>E2 - Sales</v>
          </cell>
          <cell r="BP1990">
            <v>40000</v>
          </cell>
          <cell r="BQ1990" t="str">
            <v xml:space="preserve"> </v>
          </cell>
          <cell r="BR1990">
            <v>38103</v>
          </cell>
          <cell r="BS1990">
            <v>-0.16400000000000001</v>
          </cell>
          <cell r="BT1990">
            <v>30000</v>
          </cell>
          <cell r="BU1990">
            <v>50400</v>
          </cell>
          <cell r="BV1990">
            <v>61950</v>
          </cell>
          <cell r="BW1990">
            <v>5.3999999999999999E-2</v>
          </cell>
          <cell r="BX1990">
            <v>7.0000000000000007E-2</v>
          </cell>
          <cell r="BY1990" t="str">
            <v>x</v>
          </cell>
          <cell r="BZ1990" t="str">
            <v xml:space="preserve"> </v>
          </cell>
          <cell r="CA1990" t="str">
            <v xml:space="preserve"> </v>
          </cell>
          <cell r="CB1990">
            <v>500</v>
          </cell>
          <cell r="CC1990">
            <v>500</v>
          </cell>
          <cell r="CD1990">
            <v>500</v>
          </cell>
          <cell r="CE1990">
            <v>500</v>
          </cell>
          <cell r="CF1990" t="str">
            <v>W</v>
          </cell>
          <cell r="CG1990">
            <v>25</v>
          </cell>
          <cell r="CH1990" t="str">
            <v xml:space="preserve"> </v>
          </cell>
          <cell r="CI1990" t="str">
            <v xml:space="preserve"> </v>
          </cell>
          <cell r="CJ1990" t="str">
            <v xml:space="preserve"> </v>
          </cell>
          <cell r="CK1990" t="str">
            <v xml:space="preserve"> </v>
          </cell>
          <cell r="CL1990" t="str">
            <v xml:space="preserve"> </v>
          </cell>
          <cell r="CM1990" t="str">
            <v>BS (San Jose State University) 02/ 3.4</v>
          </cell>
          <cell r="CN1990" t="str">
            <v>VERIFIED-NONE</v>
          </cell>
          <cell r="CP1990" t="str">
            <v xml:space="preserve"> </v>
          </cell>
          <cell r="CQ1990" t="str">
            <v xml:space="preserve"> </v>
          </cell>
          <cell r="CR1990" t="str">
            <v xml:space="preserve"> </v>
          </cell>
          <cell r="CS1990" t="str">
            <v xml:space="preserve"> </v>
          </cell>
          <cell r="CT1990" t="str">
            <v xml:space="preserve"> </v>
          </cell>
          <cell r="CU1990" t="str">
            <v xml:space="preserve"> </v>
          </cell>
          <cell r="CV1990" t="str">
            <v xml:space="preserve"> </v>
          </cell>
          <cell r="CW1990" t="str">
            <v xml:space="preserve"> </v>
          </cell>
          <cell r="CX1990" t="str">
            <v xml:space="preserve"> </v>
          </cell>
          <cell r="CY1990" t="str">
            <v xml:space="preserve"> </v>
          </cell>
          <cell r="CZ1990" t="str">
            <v>Sales - Direct Ad Sales Ops</v>
          </cell>
          <cell r="DA1990">
            <v>0</v>
          </cell>
          <cell r="DB1990">
            <v>0</v>
          </cell>
        </row>
        <row r="1991">
          <cell r="A1991">
            <v>4496</v>
          </cell>
          <cell r="B1991">
            <v>4496</v>
          </cell>
          <cell r="C1991">
            <v>7201</v>
          </cell>
          <cell r="D1991" t="str">
            <v>US-SEA-5TH</v>
          </cell>
          <cell r="E1991" t="str">
            <v>saral</v>
          </cell>
          <cell r="F1991" t="str">
            <v>Sara</v>
          </cell>
          <cell r="G1991" t="str">
            <v>Marie</v>
          </cell>
          <cell r="H1991" t="str">
            <v>Lesser</v>
          </cell>
          <cell r="I1991" t="str">
            <v>Sara Lesser</v>
          </cell>
          <cell r="J1991" t="str">
            <v>Sara M Lesser</v>
          </cell>
          <cell r="K1991" t="str">
            <v>Sara</v>
          </cell>
          <cell r="L1991" t="str">
            <v>USD</v>
          </cell>
          <cell r="M1991" t="str">
            <v>Lesser, Sara</v>
          </cell>
          <cell r="N1991" t="str">
            <v>F</v>
          </cell>
          <cell r="O1991">
            <v>28520</v>
          </cell>
          <cell r="P1991" t="str">
            <v>US</v>
          </cell>
          <cell r="Q1991" t="str">
            <v xml:space="preserve"> </v>
          </cell>
          <cell r="R1991" t="str">
            <v>Client Services Coordinator</v>
          </cell>
          <cell r="S1991" t="str">
            <v>EMPLOYEE</v>
          </cell>
          <cell r="T1991" t="str">
            <v>Q1 Rating</v>
          </cell>
          <cell r="U1991" t="str">
            <v>Ward, Mathew</v>
          </cell>
          <cell r="V1991" t="str">
            <v>mward</v>
          </cell>
          <cell r="W1991" t="str">
            <v>EMP-REF</v>
          </cell>
          <cell r="X1991" t="str">
            <v>Luchsinger, Adam</v>
          </cell>
          <cell r="Y1991" t="str">
            <v>Zones Inc</v>
          </cell>
          <cell r="Z1991">
            <v>44</v>
          </cell>
          <cell r="AA1991" t="str">
            <v>C1</v>
          </cell>
          <cell r="AB1991" t="str">
            <v xml:space="preserve"> </v>
          </cell>
          <cell r="AC1991">
            <v>-7910</v>
          </cell>
          <cell r="AD1991" t="str">
            <v>8309 5th Ave NE</v>
          </cell>
          <cell r="AE1991" t="str">
            <v>#105</v>
          </cell>
          <cell r="AF1991" t="str">
            <v>Seattle</v>
          </cell>
          <cell r="AG1991" t="str">
            <v>WA</v>
          </cell>
          <cell r="AH1991">
            <v>98115</v>
          </cell>
          <cell r="AI1991" t="str">
            <v>US</v>
          </cell>
          <cell r="AJ1991" t="str">
            <v xml:space="preserve"> </v>
          </cell>
          <cell r="AK1991" t="str">
            <v xml:space="preserve"> </v>
          </cell>
          <cell r="AL1991" t="str">
            <v>S</v>
          </cell>
          <cell r="AM1991" t="str">
            <v>N</v>
          </cell>
          <cell r="AN1991" t="str">
            <v>619-03-6736</v>
          </cell>
          <cell r="AO1991" t="str">
            <v xml:space="preserve"> </v>
          </cell>
          <cell r="AP1991" t="str">
            <v>COSTCENTER</v>
          </cell>
          <cell r="AQ1991" t="str">
            <v>E2</v>
          </cell>
          <cell r="AR1991" t="str">
            <v>Client Services Coordinator</v>
          </cell>
          <cell r="AS1991" t="str">
            <v>Direct Ad Sales Ops - NA West</v>
          </cell>
          <cell r="AT1991">
            <v>211</v>
          </cell>
          <cell r="AU1991" t="str">
            <v>Sales - Direct Ad Sales Ops</v>
          </cell>
          <cell r="AW1991">
            <v>38103</v>
          </cell>
          <cell r="AX1991">
            <v>38103</v>
          </cell>
          <cell r="AY1991" t="str">
            <v>E2 - Sales - Direct Ad Sales Ops - Client Services Coordinator</v>
          </cell>
          <cell r="AZ1991" t="str">
            <v>Sales</v>
          </cell>
          <cell r="BA1991" t="str">
            <v>HIRE</v>
          </cell>
          <cell r="BB1991" t="str">
            <v>HIRE-CONV</v>
          </cell>
          <cell r="BC1991">
            <v>38103</v>
          </cell>
          <cell r="BD1991">
            <v>0.1</v>
          </cell>
          <cell r="BE1991">
            <v>0.1</v>
          </cell>
          <cell r="BF1991" t="str">
            <v>E</v>
          </cell>
          <cell r="BG1991">
            <v>1906</v>
          </cell>
          <cell r="BH1991">
            <v>11906</v>
          </cell>
          <cell r="BI1991">
            <v>1</v>
          </cell>
          <cell r="BJ1991">
            <v>38103</v>
          </cell>
          <cell r="BK1991" t="str">
            <v>SALARY</v>
          </cell>
          <cell r="BL1991" t="str">
            <v>SALARY-CONVERT</v>
          </cell>
          <cell r="BM1991">
            <v>19</v>
          </cell>
          <cell r="BN1991">
            <v>3333</v>
          </cell>
          <cell r="BO1991" t="str">
            <v>E2 - Sales</v>
          </cell>
          <cell r="BP1991">
            <v>40000</v>
          </cell>
          <cell r="BQ1991" t="str">
            <v xml:space="preserve"> </v>
          </cell>
          <cell r="BR1991">
            <v>38103</v>
          </cell>
          <cell r="BS1991">
            <v>1.2E-2</v>
          </cell>
          <cell r="BT1991">
            <v>30000</v>
          </cell>
          <cell r="BU1991">
            <v>50400</v>
          </cell>
          <cell r="BV1991">
            <v>61950</v>
          </cell>
          <cell r="BW1991">
            <v>5.3999999999999999E-2</v>
          </cell>
          <cell r="BX1991">
            <v>7.0000000000000007E-2</v>
          </cell>
          <cell r="BY1991" t="str">
            <v>x</v>
          </cell>
          <cell r="BZ1991" t="str">
            <v xml:space="preserve"> </v>
          </cell>
          <cell r="CA1991" t="str">
            <v xml:space="preserve"> </v>
          </cell>
          <cell r="CB1991">
            <v>500</v>
          </cell>
          <cell r="CC1991">
            <v>500</v>
          </cell>
          <cell r="CD1991">
            <v>500</v>
          </cell>
          <cell r="CE1991">
            <v>500</v>
          </cell>
          <cell r="CF1991" t="str">
            <v xml:space="preserve"> </v>
          </cell>
          <cell r="CG1991">
            <v>26</v>
          </cell>
          <cell r="CH1991" t="str">
            <v xml:space="preserve"> </v>
          </cell>
          <cell r="CI1991" t="str">
            <v xml:space="preserve"> </v>
          </cell>
          <cell r="CJ1991" t="str">
            <v xml:space="preserve"> </v>
          </cell>
          <cell r="CK1991" t="str">
            <v xml:space="preserve"> </v>
          </cell>
          <cell r="CL1991" t="str">
            <v xml:space="preserve"> </v>
          </cell>
          <cell r="CM1991" t="str">
            <v>BA (University of Puget Sound) 00/ 3.5</v>
          </cell>
          <cell r="CN1991" t="str">
            <v>VERIFIED-NONE</v>
          </cell>
          <cell r="CP1991" t="str">
            <v xml:space="preserve"> </v>
          </cell>
          <cell r="CQ1991" t="str">
            <v xml:space="preserve"> </v>
          </cell>
          <cell r="CR1991" t="str">
            <v xml:space="preserve"> </v>
          </cell>
          <cell r="CS1991" t="str">
            <v xml:space="preserve"> </v>
          </cell>
          <cell r="CT1991" t="str">
            <v xml:space="preserve"> </v>
          </cell>
          <cell r="CU1991" t="str">
            <v xml:space="preserve"> </v>
          </cell>
          <cell r="CV1991" t="str">
            <v xml:space="preserve"> </v>
          </cell>
          <cell r="CW1991" t="str">
            <v xml:space="preserve"> </v>
          </cell>
          <cell r="CX1991" t="str">
            <v xml:space="preserve"> </v>
          </cell>
          <cell r="CY1991" t="str">
            <v xml:space="preserve"> </v>
          </cell>
          <cell r="CZ1991" t="str">
            <v>Sales - Direct Ad Sales Ops</v>
          </cell>
          <cell r="DA1991">
            <v>0</v>
          </cell>
          <cell r="DB1991">
            <v>0</v>
          </cell>
        </row>
        <row r="1992">
          <cell r="A1992">
            <v>4477</v>
          </cell>
          <cell r="B1992">
            <v>4477</v>
          </cell>
          <cell r="C1992">
            <v>7201</v>
          </cell>
          <cell r="D1992" t="str">
            <v>US-ATL-ABER</v>
          </cell>
          <cell r="E1992" t="str">
            <v>mpritchard</v>
          </cell>
          <cell r="F1992" t="str">
            <v>Matthew</v>
          </cell>
          <cell r="G1992" t="str">
            <v>C</v>
          </cell>
          <cell r="H1992" t="str">
            <v>Pritchard</v>
          </cell>
          <cell r="I1992" t="str">
            <v>Matthew Pritchard</v>
          </cell>
          <cell r="J1992" t="str">
            <v>Matthew C Pritchard</v>
          </cell>
          <cell r="K1992" t="str">
            <v>Matthew</v>
          </cell>
          <cell r="L1992" t="str">
            <v>USD</v>
          </cell>
          <cell r="M1992" t="str">
            <v>Pritchard, Matthew</v>
          </cell>
          <cell r="N1992" t="str">
            <v>M</v>
          </cell>
          <cell r="O1992">
            <v>28985</v>
          </cell>
          <cell r="P1992" t="str">
            <v>US</v>
          </cell>
          <cell r="Q1992" t="str">
            <v xml:space="preserve"> </v>
          </cell>
          <cell r="R1992" t="str">
            <v>Client Services Coordinator</v>
          </cell>
          <cell r="S1992" t="str">
            <v>EMPLOYEE</v>
          </cell>
          <cell r="T1992" t="str">
            <v>Q1 Rating</v>
          </cell>
          <cell r="U1992" t="str">
            <v>Mun, Ki</v>
          </cell>
          <cell r="V1992" t="str">
            <v>ki</v>
          </cell>
          <cell r="W1992" t="str">
            <v>EMP-REF</v>
          </cell>
          <cell r="X1992" t="str">
            <v>Lee, Alexander</v>
          </cell>
          <cell r="Y1992" t="str">
            <v>Accenture</v>
          </cell>
          <cell r="Z1992">
            <v>12</v>
          </cell>
          <cell r="AA1992" t="str">
            <v>C1</v>
          </cell>
          <cell r="AB1992" t="str">
            <v>---</v>
          </cell>
          <cell r="AC1992">
            <v>-9501</v>
          </cell>
          <cell r="AD1992" t="str">
            <v>791 Barnett St</v>
          </cell>
          <cell r="AE1992" t="str">
            <v xml:space="preserve"> </v>
          </cell>
          <cell r="AF1992" t="str">
            <v>Atlanta</v>
          </cell>
          <cell r="AG1992" t="str">
            <v>GA</v>
          </cell>
          <cell r="AH1992">
            <v>30306</v>
          </cell>
          <cell r="AI1992" t="str">
            <v>US</v>
          </cell>
          <cell r="AJ1992" t="str">
            <v>404-8731650</v>
          </cell>
          <cell r="AK1992" t="str">
            <v>U</v>
          </cell>
          <cell r="AL1992" t="str">
            <v>S</v>
          </cell>
          <cell r="AM1992" t="str">
            <v>U</v>
          </cell>
          <cell r="AN1992" t="str">
            <v>249-51-9224</v>
          </cell>
          <cell r="AO1992" t="str">
            <v>U</v>
          </cell>
          <cell r="AP1992" t="str">
            <v>COSTCENTER</v>
          </cell>
          <cell r="AQ1992" t="str">
            <v>E2</v>
          </cell>
          <cell r="AR1992" t="str">
            <v>Client Services Coordinator</v>
          </cell>
          <cell r="AS1992" t="str">
            <v>Direct Ad Sales Ops - NA East</v>
          </cell>
          <cell r="AT1992">
            <v>212</v>
          </cell>
          <cell r="AU1992" t="str">
            <v>Sales - Direct Ad Sales Ops</v>
          </cell>
          <cell r="AW1992">
            <v>38096</v>
          </cell>
          <cell r="AX1992">
            <v>38096</v>
          </cell>
          <cell r="AY1992" t="str">
            <v>E2 - Sales - Direct Ad Sales Ops - Client Services Coordinator</v>
          </cell>
          <cell r="AZ1992" t="str">
            <v>Sales</v>
          </cell>
          <cell r="BA1992" t="str">
            <v>HIRE</v>
          </cell>
          <cell r="BB1992" t="str">
            <v>HIRE-CONV</v>
          </cell>
          <cell r="BC1992">
            <v>38096</v>
          </cell>
          <cell r="BD1992">
            <v>0.1</v>
          </cell>
          <cell r="BE1992">
            <v>0.4</v>
          </cell>
          <cell r="BF1992" t="str">
            <v>E</v>
          </cell>
          <cell r="BG1992">
            <v>1887</v>
          </cell>
          <cell r="BH1992">
            <v>11887</v>
          </cell>
          <cell r="BI1992">
            <v>1</v>
          </cell>
          <cell r="BJ1992">
            <v>38096</v>
          </cell>
          <cell r="BK1992" t="str">
            <v>SALARY</v>
          </cell>
          <cell r="BL1992" t="str">
            <v>SALARY-CONVERT</v>
          </cell>
          <cell r="BM1992">
            <v>19</v>
          </cell>
          <cell r="BN1992">
            <v>3333</v>
          </cell>
          <cell r="BO1992" t="str">
            <v>E2 - Sales</v>
          </cell>
          <cell r="BP1992">
            <v>40000</v>
          </cell>
          <cell r="BQ1992" t="str">
            <v xml:space="preserve"> </v>
          </cell>
          <cell r="BR1992">
            <v>38096</v>
          </cell>
          <cell r="BS1992">
            <v>0.13100000000000001</v>
          </cell>
          <cell r="BT1992">
            <v>30000</v>
          </cell>
          <cell r="BU1992">
            <v>50400</v>
          </cell>
          <cell r="BV1992">
            <v>61950</v>
          </cell>
          <cell r="BW1992">
            <v>5.3999999999999999E-2</v>
          </cell>
          <cell r="BX1992">
            <v>7.0000000000000007E-2</v>
          </cell>
          <cell r="BY1992" t="str">
            <v>x</v>
          </cell>
          <cell r="BZ1992" t="str">
            <v xml:space="preserve"> </v>
          </cell>
          <cell r="CA1992" t="str">
            <v xml:space="preserve"> </v>
          </cell>
          <cell r="CB1992">
            <v>500</v>
          </cell>
          <cell r="CC1992">
            <v>500</v>
          </cell>
          <cell r="CD1992">
            <v>500</v>
          </cell>
          <cell r="CE1992">
            <v>500</v>
          </cell>
          <cell r="CF1992" t="str">
            <v>W</v>
          </cell>
          <cell r="CG1992">
            <v>25</v>
          </cell>
          <cell r="CH1992" t="str">
            <v xml:space="preserve"> </v>
          </cell>
          <cell r="CI1992" t="str">
            <v xml:space="preserve"> </v>
          </cell>
          <cell r="CJ1992" t="str">
            <v xml:space="preserve"> </v>
          </cell>
          <cell r="CK1992" t="str">
            <v xml:space="preserve"> </v>
          </cell>
          <cell r="CL1992" t="str">
            <v xml:space="preserve"> </v>
          </cell>
          <cell r="CM1992" t="str">
            <v>BA (Duke University) 01/ 3.4</v>
          </cell>
          <cell r="CN1992" t="str">
            <v>VERIFIED-NONE</v>
          </cell>
          <cell r="CP1992" t="str">
            <v xml:space="preserve"> </v>
          </cell>
          <cell r="CQ1992" t="str">
            <v xml:space="preserve"> </v>
          </cell>
          <cell r="CR1992" t="str">
            <v xml:space="preserve"> </v>
          </cell>
          <cell r="CS1992" t="str">
            <v xml:space="preserve"> </v>
          </cell>
          <cell r="CT1992" t="str">
            <v xml:space="preserve"> </v>
          </cell>
          <cell r="CU1992" t="str">
            <v xml:space="preserve"> </v>
          </cell>
          <cell r="CV1992" t="str">
            <v xml:space="preserve"> </v>
          </cell>
          <cell r="CW1992" t="str">
            <v xml:space="preserve"> </v>
          </cell>
          <cell r="CX1992" t="str">
            <v xml:space="preserve"> </v>
          </cell>
          <cell r="CY1992" t="str">
            <v xml:space="preserve"> </v>
          </cell>
          <cell r="CZ1992" t="str">
            <v>Sales - Direct Ad Sales Ops</v>
          </cell>
          <cell r="DA1992">
            <v>0</v>
          </cell>
          <cell r="DB1992">
            <v>0</v>
          </cell>
        </row>
        <row r="1993">
          <cell r="A1993">
            <v>4461</v>
          </cell>
          <cell r="B1993">
            <v>4461</v>
          </cell>
          <cell r="C1993">
            <v>7201</v>
          </cell>
          <cell r="D1993" t="str">
            <v>US-BOS-PARK</v>
          </cell>
          <cell r="E1993" t="str">
            <v>mmorgan</v>
          </cell>
          <cell r="F1993" t="str">
            <v>Meredith</v>
          </cell>
          <cell r="G1993" t="str">
            <v>L</v>
          </cell>
          <cell r="H1993" t="str">
            <v>Morgan</v>
          </cell>
          <cell r="I1993" t="str">
            <v>Meredith Morgan</v>
          </cell>
          <cell r="J1993" t="str">
            <v>Meredith L Morgan</v>
          </cell>
          <cell r="K1993" t="str">
            <v>Meredith</v>
          </cell>
          <cell r="L1993" t="str">
            <v>USD</v>
          </cell>
          <cell r="M1993" t="str">
            <v>Morgan, Meredith</v>
          </cell>
          <cell r="N1993" t="str">
            <v>F</v>
          </cell>
          <cell r="O1993">
            <v>28481</v>
          </cell>
          <cell r="P1993" t="str">
            <v xml:space="preserve"> </v>
          </cell>
          <cell r="Q1993" t="str">
            <v xml:space="preserve"> </v>
          </cell>
          <cell r="R1993" t="str">
            <v>Client Services Coordinator</v>
          </cell>
          <cell r="S1993" t="str">
            <v>EMPLOYEE</v>
          </cell>
          <cell r="T1993" t="str">
            <v>Q1 Rating</v>
          </cell>
          <cell r="U1993" t="str">
            <v>Carey, Amy Blake</v>
          </cell>
          <cell r="V1993" t="str">
            <v>bcarey</v>
          </cell>
          <cell r="W1993" t="str">
            <v>EMP-REF</v>
          </cell>
          <cell r="X1993" t="str">
            <v>Mendoza, Veronica</v>
          </cell>
          <cell r="Y1993" t="str">
            <v>American Council on International Studies</v>
          </cell>
          <cell r="Z1993">
            <v>14</v>
          </cell>
          <cell r="AA1993" t="str">
            <v>C1</v>
          </cell>
          <cell r="AB1993" t="str">
            <v xml:space="preserve"> </v>
          </cell>
          <cell r="AC1993" t="str">
            <v xml:space="preserve"> </v>
          </cell>
          <cell r="AD1993" t="str">
            <v>153 Strathmore Rd</v>
          </cell>
          <cell r="AE1993" t="str">
            <v>#3</v>
          </cell>
          <cell r="AF1993" t="str">
            <v>Brighton</v>
          </cell>
          <cell r="AG1993" t="str">
            <v>MA</v>
          </cell>
          <cell r="AH1993">
            <v>2135</v>
          </cell>
          <cell r="AI1993" t="str">
            <v>US</v>
          </cell>
          <cell r="AJ1993" t="str">
            <v xml:space="preserve"> </v>
          </cell>
          <cell r="AK1993" t="str">
            <v>R</v>
          </cell>
          <cell r="AL1993" t="str">
            <v>U</v>
          </cell>
          <cell r="AM1993" t="str">
            <v>U</v>
          </cell>
          <cell r="AN1993" t="str">
            <v>046-82-8781</v>
          </cell>
          <cell r="AO1993" t="str">
            <v>N</v>
          </cell>
          <cell r="AP1993" t="str">
            <v>COSTCENTER</v>
          </cell>
          <cell r="AQ1993" t="str">
            <v>E2</v>
          </cell>
          <cell r="AR1993" t="str">
            <v>Client Services Coordinator</v>
          </cell>
          <cell r="AS1993" t="str">
            <v>Direct Ad Sales Ops - NA East</v>
          </cell>
          <cell r="AT1993">
            <v>212</v>
          </cell>
          <cell r="AU1993" t="str">
            <v>Sales - Direct Ad Sales Ops</v>
          </cell>
          <cell r="AW1993">
            <v>38103</v>
          </cell>
          <cell r="AX1993">
            <v>38103</v>
          </cell>
          <cell r="AY1993" t="str">
            <v>E2 - Sales - Direct Ad Sales Ops - Client Services Coordinator</v>
          </cell>
          <cell r="AZ1993" t="str">
            <v>Sales</v>
          </cell>
          <cell r="BA1993" t="str">
            <v>HIRE</v>
          </cell>
          <cell r="BB1993" t="str">
            <v>HIRE-CONV</v>
          </cell>
          <cell r="BC1993">
            <v>38103</v>
          </cell>
          <cell r="BD1993">
            <v>0.1</v>
          </cell>
          <cell r="BE1993">
            <v>0.4</v>
          </cell>
          <cell r="BF1993" t="str">
            <v>E</v>
          </cell>
          <cell r="BG1993">
            <v>1947</v>
          </cell>
          <cell r="BH1993">
            <v>11947</v>
          </cell>
          <cell r="BI1993">
            <v>1</v>
          </cell>
          <cell r="BJ1993">
            <v>38103</v>
          </cell>
          <cell r="BK1993" t="str">
            <v>SALARY</v>
          </cell>
          <cell r="BL1993" t="str">
            <v>SALARY-CONVERT</v>
          </cell>
          <cell r="BM1993">
            <v>17</v>
          </cell>
          <cell r="BN1993">
            <v>2917</v>
          </cell>
          <cell r="BO1993" t="str">
            <v>E2 - Sales</v>
          </cell>
          <cell r="BP1993">
            <v>35000</v>
          </cell>
          <cell r="BQ1993" t="str">
            <v xml:space="preserve"> </v>
          </cell>
          <cell r="BR1993">
            <v>38103</v>
          </cell>
          <cell r="BS1993">
            <v>-0.01</v>
          </cell>
          <cell r="BT1993">
            <v>30000</v>
          </cell>
          <cell r="BU1993">
            <v>50400</v>
          </cell>
          <cell r="BV1993">
            <v>61950</v>
          </cell>
          <cell r="BW1993">
            <v>4.7E-2</v>
          </cell>
          <cell r="BX1993">
            <v>6.2E-2</v>
          </cell>
          <cell r="BY1993" t="str">
            <v>x</v>
          </cell>
          <cell r="BZ1993" t="str">
            <v xml:space="preserve"> </v>
          </cell>
          <cell r="CA1993" t="str">
            <v xml:space="preserve"> </v>
          </cell>
          <cell r="CB1993">
            <v>500</v>
          </cell>
          <cell r="CC1993">
            <v>500</v>
          </cell>
          <cell r="CD1993">
            <v>500</v>
          </cell>
          <cell r="CE1993">
            <v>500</v>
          </cell>
          <cell r="CF1993" t="str">
            <v>W</v>
          </cell>
          <cell r="CG1993">
            <v>26</v>
          </cell>
          <cell r="CH1993" t="str">
            <v xml:space="preserve"> </v>
          </cell>
          <cell r="CI1993" t="str">
            <v xml:space="preserve"> </v>
          </cell>
          <cell r="CJ1993" t="str">
            <v xml:space="preserve"> </v>
          </cell>
          <cell r="CK1993" t="str">
            <v xml:space="preserve"> </v>
          </cell>
          <cell r="CL1993" t="str">
            <v xml:space="preserve"> </v>
          </cell>
          <cell r="CM1993" t="str">
            <v>BS (Emerson College) 02/ 3.94</v>
          </cell>
          <cell r="CN1993" t="str">
            <v>VERIFIED-NONE</v>
          </cell>
          <cell r="CP1993" t="str">
            <v xml:space="preserve"> </v>
          </cell>
          <cell r="CQ1993" t="str">
            <v xml:space="preserve"> </v>
          </cell>
          <cell r="CR1993" t="str">
            <v xml:space="preserve"> </v>
          </cell>
          <cell r="CS1993" t="str">
            <v xml:space="preserve"> </v>
          </cell>
          <cell r="CT1993" t="str">
            <v xml:space="preserve"> </v>
          </cell>
          <cell r="CU1993" t="str">
            <v xml:space="preserve"> </v>
          </cell>
          <cell r="CV1993" t="str">
            <v xml:space="preserve"> </v>
          </cell>
          <cell r="CW1993" t="str">
            <v xml:space="preserve"> </v>
          </cell>
          <cell r="CX1993" t="str">
            <v xml:space="preserve"> </v>
          </cell>
          <cell r="CY1993" t="str">
            <v xml:space="preserve"> </v>
          </cell>
          <cell r="CZ1993" t="str">
            <v>Sales - Direct Ad Sales Ops</v>
          </cell>
          <cell r="DA1993">
            <v>0</v>
          </cell>
          <cell r="DB1993">
            <v>0</v>
          </cell>
        </row>
        <row r="1994">
          <cell r="A1994">
            <v>4487</v>
          </cell>
          <cell r="B1994">
            <v>4487</v>
          </cell>
          <cell r="C1994">
            <v>7201</v>
          </cell>
          <cell r="D1994" t="str">
            <v>US-CHI-NMI</v>
          </cell>
          <cell r="E1994" t="str">
            <v>enichols</v>
          </cell>
          <cell r="F1994" t="str">
            <v>Emily</v>
          </cell>
          <cell r="G1994" t="str">
            <v>M</v>
          </cell>
          <cell r="H1994" t="str">
            <v>Nichols</v>
          </cell>
          <cell r="I1994" t="str">
            <v>Emily Nichols</v>
          </cell>
          <cell r="J1994" t="str">
            <v>Emily M Nichols</v>
          </cell>
          <cell r="K1994" t="str">
            <v>Emily</v>
          </cell>
          <cell r="L1994" t="str">
            <v>USD</v>
          </cell>
          <cell r="M1994" t="str">
            <v>Nichols, Emily</v>
          </cell>
          <cell r="N1994" t="str">
            <v>F</v>
          </cell>
          <cell r="O1994">
            <v>28882</v>
          </cell>
          <cell r="P1994" t="str">
            <v xml:space="preserve"> </v>
          </cell>
          <cell r="Q1994" t="str">
            <v xml:space="preserve"> </v>
          </cell>
          <cell r="R1994" t="str">
            <v>Client Services Coordinator</v>
          </cell>
          <cell r="S1994" t="str">
            <v>EMPLOYEE</v>
          </cell>
          <cell r="T1994" t="str">
            <v>Q1 Rating</v>
          </cell>
          <cell r="U1994" t="str">
            <v>Dehnert, Caroline</v>
          </cell>
          <cell r="V1994" t="str">
            <v>cdehnert</v>
          </cell>
          <cell r="W1994" t="str">
            <v>EMP-REF</v>
          </cell>
          <cell r="X1994" t="str">
            <v>Ferguson, Johanna</v>
          </cell>
          <cell r="Y1994" t="str">
            <v>Newark InONe</v>
          </cell>
          <cell r="Z1994">
            <v>71</v>
          </cell>
          <cell r="AA1994" t="str">
            <v>C1</v>
          </cell>
          <cell r="AB1994" t="str">
            <v xml:space="preserve"> </v>
          </cell>
          <cell r="AC1994">
            <v>-5387</v>
          </cell>
          <cell r="AD1994" t="str">
            <v>718 W Grace St</v>
          </cell>
          <cell r="AE1994">
            <v>15</v>
          </cell>
          <cell r="AF1994" t="str">
            <v>Chicago</v>
          </cell>
          <cell r="AG1994" t="str">
            <v>IL</v>
          </cell>
          <cell r="AH1994">
            <v>60613</v>
          </cell>
          <cell r="AI1994" t="str">
            <v>US</v>
          </cell>
          <cell r="AJ1994" t="str">
            <v xml:space="preserve"> </v>
          </cell>
          <cell r="AK1994" t="str">
            <v>U</v>
          </cell>
          <cell r="AL1994" t="str">
            <v>S</v>
          </cell>
          <cell r="AM1994" t="str">
            <v>U</v>
          </cell>
          <cell r="AN1994" t="str">
            <v>473-17-9435</v>
          </cell>
          <cell r="AO1994" t="str">
            <v>U</v>
          </cell>
          <cell r="AP1994" t="str">
            <v>COSTCENTER</v>
          </cell>
          <cell r="AQ1994" t="str">
            <v>E2</v>
          </cell>
          <cell r="AR1994" t="str">
            <v>Client Services Coordinator</v>
          </cell>
          <cell r="AS1994" t="str">
            <v>Direct Ad Sales Ops - NA East</v>
          </cell>
          <cell r="AT1994">
            <v>212</v>
          </cell>
          <cell r="AU1994" t="str">
            <v>Sales - Direct Ad Sales Ops</v>
          </cell>
          <cell r="AW1994">
            <v>38103</v>
          </cell>
          <cell r="AX1994">
            <v>38103</v>
          </cell>
          <cell r="AY1994" t="str">
            <v>E2 - Sales - Direct Ad Sales Ops - Client Services Coordinator</v>
          </cell>
          <cell r="AZ1994" t="str">
            <v>Sales</v>
          </cell>
          <cell r="BA1994" t="str">
            <v>HIRE</v>
          </cell>
          <cell r="BB1994" t="str">
            <v>HIRE-CONV</v>
          </cell>
          <cell r="BC1994">
            <v>38103</v>
          </cell>
          <cell r="BD1994">
            <v>0.1</v>
          </cell>
          <cell r="BE1994">
            <v>0.4</v>
          </cell>
          <cell r="BF1994" t="str">
            <v>E</v>
          </cell>
          <cell r="BG1994">
            <v>1907</v>
          </cell>
          <cell r="BH1994">
            <v>11907</v>
          </cell>
          <cell r="BI1994">
            <v>1</v>
          </cell>
          <cell r="BJ1994">
            <v>38103</v>
          </cell>
          <cell r="BK1994" t="str">
            <v>SALARY</v>
          </cell>
          <cell r="BL1994" t="str">
            <v>SALARY-INIT</v>
          </cell>
          <cell r="BM1994">
            <v>19</v>
          </cell>
          <cell r="BN1994">
            <v>3333</v>
          </cell>
          <cell r="BO1994" t="str">
            <v>E2 - Sales</v>
          </cell>
          <cell r="BP1994">
            <v>40000</v>
          </cell>
          <cell r="BQ1994" t="str">
            <v xml:space="preserve"> </v>
          </cell>
          <cell r="BR1994">
            <v>38103</v>
          </cell>
          <cell r="BS1994">
            <v>0.13100000000000001</v>
          </cell>
          <cell r="BT1994">
            <v>30000</v>
          </cell>
          <cell r="BU1994">
            <v>50400</v>
          </cell>
          <cell r="BV1994">
            <v>61950</v>
          </cell>
          <cell r="BW1994">
            <v>5.3999999999999999E-2</v>
          </cell>
          <cell r="BX1994">
            <v>7.0000000000000007E-2</v>
          </cell>
          <cell r="BY1994" t="str">
            <v>x</v>
          </cell>
          <cell r="BZ1994" t="str">
            <v xml:space="preserve"> </v>
          </cell>
          <cell r="CA1994" t="str">
            <v xml:space="preserve"> </v>
          </cell>
          <cell r="CB1994">
            <v>500</v>
          </cell>
          <cell r="CC1994">
            <v>500</v>
          </cell>
          <cell r="CD1994">
            <v>500</v>
          </cell>
          <cell r="CE1994">
            <v>500</v>
          </cell>
          <cell r="CF1994" t="str">
            <v>U</v>
          </cell>
          <cell r="CG1994">
            <v>25</v>
          </cell>
          <cell r="CH1994" t="str">
            <v xml:space="preserve"> </v>
          </cell>
          <cell r="CI1994" t="str">
            <v xml:space="preserve"> </v>
          </cell>
          <cell r="CJ1994" t="str">
            <v xml:space="preserve"> </v>
          </cell>
          <cell r="CK1994" t="str">
            <v xml:space="preserve"> </v>
          </cell>
          <cell r="CL1994" t="str">
            <v xml:space="preserve"> </v>
          </cell>
          <cell r="CM1994" t="str">
            <v>BS (University of Note Dame) / 3.4</v>
          </cell>
          <cell r="CN1994" t="str">
            <v>VERIFIED-NONE</v>
          </cell>
          <cell r="CP1994" t="str">
            <v xml:space="preserve"> </v>
          </cell>
          <cell r="CQ1994" t="str">
            <v xml:space="preserve"> </v>
          </cell>
          <cell r="CR1994" t="str">
            <v xml:space="preserve"> </v>
          </cell>
          <cell r="CS1994" t="str">
            <v xml:space="preserve"> </v>
          </cell>
          <cell r="CT1994" t="str">
            <v xml:space="preserve"> </v>
          </cell>
          <cell r="CU1994" t="str">
            <v xml:space="preserve"> </v>
          </cell>
          <cell r="CV1994" t="str">
            <v xml:space="preserve"> </v>
          </cell>
          <cell r="CW1994" t="str">
            <v xml:space="preserve"> </v>
          </cell>
          <cell r="CX1994" t="str">
            <v xml:space="preserve"> </v>
          </cell>
          <cell r="CY1994" t="str">
            <v xml:space="preserve"> </v>
          </cell>
          <cell r="CZ1994" t="str">
            <v>Sales - Direct Ad Sales Ops</v>
          </cell>
          <cell r="DA1994">
            <v>0</v>
          </cell>
          <cell r="DB1994">
            <v>0</v>
          </cell>
        </row>
        <row r="1995">
          <cell r="A1995">
            <v>4637</v>
          </cell>
          <cell r="B1995">
            <v>4637</v>
          </cell>
          <cell r="C1995">
            <v>7201</v>
          </cell>
          <cell r="D1995" t="str">
            <v>US-DAL-LCOL</v>
          </cell>
          <cell r="E1995" t="str">
            <v>ljohnson</v>
          </cell>
          <cell r="F1995" t="str">
            <v>Lindsay</v>
          </cell>
          <cell r="G1995" t="str">
            <v>Brooke</v>
          </cell>
          <cell r="H1995" t="str">
            <v>Johnson</v>
          </cell>
          <cell r="I1995" t="str">
            <v>Lindsay Johnson</v>
          </cell>
          <cell r="J1995" t="str">
            <v>Lindsay B Johnson</v>
          </cell>
          <cell r="K1995" t="str">
            <v>Lindsay</v>
          </cell>
          <cell r="L1995" t="str">
            <v>USD</v>
          </cell>
          <cell r="M1995" t="str">
            <v>Johnson, Lindsay</v>
          </cell>
          <cell r="N1995" t="str">
            <v>F</v>
          </cell>
          <cell r="O1995">
            <v>29746</v>
          </cell>
          <cell r="P1995" t="str">
            <v>US</v>
          </cell>
          <cell r="Q1995" t="str">
            <v xml:space="preserve"> </v>
          </cell>
          <cell r="R1995" t="str">
            <v>Client Services Coordinator</v>
          </cell>
          <cell r="S1995" t="str">
            <v>EMPLOYEE</v>
          </cell>
          <cell r="T1995" t="str">
            <v>Q1 Rating</v>
          </cell>
          <cell r="U1995" t="str">
            <v>Mun, Ki</v>
          </cell>
          <cell r="V1995" t="str">
            <v>ki</v>
          </cell>
          <cell r="W1995" t="str">
            <v>JOBS-AT-GOOGLE</v>
          </cell>
          <cell r="X1995" t="str">
            <v xml:space="preserve"> </v>
          </cell>
          <cell r="Y1995" t="str">
            <v>Digital Matrix Systems Inc</v>
          </cell>
          <cell r="Z1995">
            <v>72</v>
          </cell>
          <cell r="AA1995" t="str">
            <v>C1</v>
          </cell>
          <cell r="AB1995" t="str">
            <v>---</v>
          </cell>
          <cell r="AC1995">
            <v>-3964</v>
          </cell>
          <cell r="AD1995" t="str">
            <v>6624 Greendale Dr</v>
          </cell>
          <cell r="AE1995" t="str">
            <v xml:space="preserve"> </v>
          </cell>
          <cell r="AF1995" t="str">
            <v>Ft. Worth</v>
          </cell>
          <cell r="AG1995" t="str">
            <v>TX</v>
          </cell>
          <cell r="AH1995">
            <v>76148</v>
          </cell>
          <cell r="AI1995" t="str">
            <v>US</v>
          </cell>
          <cell r="AJ1995" t="str">
            <v xml:space="preserve"> </v>
          </cell>
          <cell r="AK1995" t="str">
            <v>U</v>
          </cell>
          <cell r="AL1995" t="str">
            <v>S</v>
          </cell>
          <cell r="AM1995" t="str">
            <v>U</v>
          </cell>
          <cell r="AN1995" t="str">
            <v>464-85-3178</v>
          </cell>
          <cell r="AO1995" t="str">
            <v>U</v>
          </cell>
          <cell r="AP1995" t="str">
            <v>COSTCENTER</v>
          </cell>
          <cell r="AQ1995" t="str">
            <v>E2</v>
          </cell>
          <cell r="AR1995" t="str">
            <v>Client Services Coordinator</v>
          </cell>
          <cell r="AS1995" t="str">
            <v>Direct Ad Sales Ops - NA East</v>
          </cell>
          <cell r="AT1995">
            <v>212</v>
          </cell>
          <cell r="AU1995" t="str">
            <v>Sales - Direct Ad Sales Ops</v>
          </cell>
          <cell r="AW1995">
            <v>38096</v>
          </cell>
          <cell r="AX1995">
            <v>38096</v>
          </cell>
          <cell r="AY1995" t="str">
            <v>E2 - Sales - Direct Ad Sales Ops - Client Services Coordinator</v>
          </cell>
          <cell r="AZ1995" t="str">
            <v>Sales</v>
          </cell>
          <cell r="BA1995" t="str">
            <v>HIRE</v>
          </cell>
          <cell r="BB1995" t="str">
            <v>HIRE-CONV</v>
          </cell>
          <cell r="BC1995">
            <v>38096</v>
          </cell>
          <cell r="BD1995">
            <v>0.1</v>
          </cell>
          <cell r="BE1995">
            <v>0.3</v>
          </cell>
          <cell r="BF1995" t="str">
            <v>E</v>
          </cell>
          <cell r="BG1995">
            <v>1874</v>
          </cell>
          <cell r="BH1995">
            <v>11874</v>
          </cell>
          <cell r="BI1995">
            <v>1</v>
          </cell>
          <cell r="BJ1995">
            <v>38096</v>
          </cell>
          <cell r="BK1995" t="str">
            <v>SALARY</v>
          </cell>
          <cell r="BL1995" t="str">
            <v>SALARY-CONVERT</v>
          </cell>
          <cell r="BM1995">
            <v>17</v>
          </cell>
          <cell r="BN1995">
            <v>2917</v>
          </cell>
          <cell r="BO1995" t="str">
            <v>E2 - Sales</v>
          </cell>
          <cell r="BP1995">
            <v>35000</v>
          </cell>
          <cell r="BQ1995" t="str">
            <v xml:space="preserve"> </v>
          </cell>
          <cell r="BR1995">
            <v>38096</v>
          </cell>
          <cell r="BS1995">
            <v>-0.01</v>
          </cell>
          <cell r="BT1995">
            <v>30000</v>
          </cell>
          <cell r="BU1995">
            <v>50400</v>
          </cell>
          <cell r="BV1995">
            <v>61950</v>
          </cell>
          <cell r="BW1995">
            <v>4.7E-2</v>
          </cell>
          <cell r="BX1995">
            <v>6.2E-2</v>
          </cell>
          <cell r="BY1995" t="str">
            <v>x</v>
          </cell>
          <cell r="BZ1995" t="str">
            <v xml:space="preserve"> </v>
          </cell>
          <cell r="CA1995" t="str">
            <v xml:space="preserve"> </v>
          </cell>
          <cell r="CB1995">
            <v>500</v>
          </cell>
          <cell r="CC1995">
            <v>500</v>
          </cell>
          <cell r="CD1995">
            <v>500</v>
          </cell>
          <cell r="CE1995">
            <v>500</v>
          </cell>
          <cell r="CF1995" t="str">
            <v>W</v>
          </cell>
          <cell r="CG1995">
            <v>22</v>
          </cell>
          <cell r="CH1995" t="str">
            <v xml:space="preserve"> </v>
          </cell>
          <cell r="CI1995" t="str">
            <v xml:space="preserve"> </v>
          </cell>
          <cell r="CJ1995" t="str">
            <v xml:space="preserve"> </v>
          </cell>
          <cell r="CK1995" t="str">
            <v xml:space="preserve"> </v>
          </cell>
          <cell r="CL1995" t="str">
            <v xml:space="preserve"> </v>
          </cell>
          <cell r="CM1995" t="str">
            <v>BS (University of Texas at Austin) 03/ 3.05</v>
          </cell>
          <cell r="CN1995" t="str">
            <v>VERIFIED-NONE</v>
          </cell>
          <cell r="CP1995" t="str">
            <v xml:space="preserve"> </v>
          </cell>
          <cell r="CQ1995" t="str">
            <v xml:space="preserve"> </v>
          </cell>
          <cell r="CR1995" t="str">
            <v xml:space="preserve"> </v>
          </cell>
          <cell r="CS1995" t="str">
            <v xml:space="preserve"> </v>
          </cell>
          <cell r="CT1995" t="str">
            <v xml:space="preserve"> </v>
          </cell>
          <cell r="CU1995" t="str">
            <v xml:space="preserve"> </v>
          </cell>
          <cell r="CV1995" t="str">
            <v xml:space="preserve"> </v>
          </cell>
          <cell r="CW1995" t="str">
            <v xml:space="preserve"> </v>
          </cell>
          <cell r="CX1995" t="str">
            <v xml:space="preserve"> </v>
          </cell>
          <cell r="CY1995" t="str">
            <v xml:space="preserve"> </v>
          </cell>
          <cell r="CZ1995" t="str">
            <v>Sales - Direct Ad Sales Ops</v>
          </cell>
          <cell r="DA1995">
            <v>0</v>
          </cell>
          <cell r="DB1995">
            <v>0</v>
          </cell>
        </row>
        <row r="1996">
          <cell r="A1996">
            <v>3782</v>
          </cell>
          <cell r="B1996">
            <v>3782</v>
          </cell>
          <cell r="C1996">
            <v>7201</v>
          </cell>
          <cell r="D1996" t="str">
            <v>US-NYC-BDWY</v>
          </cell>
          <cell r="E1996" t="str">
            <v>cdeyo</v>
          </cell>
          <cell r="F1996" t="str">
            <v>Christina</v>
          </cell>
          <cell r="G1996" t="str">
            <v>J</v>
          </cell>
          <cell r="H1996" t="str">
            <v>Deyo</v>
          </cell>
          <cell r="I1996" t="str">
            <v>Christina Deyo</v>
          </cell>
          <cell r="J1996" t="str">
            <v>Christina J Deyo</v>
          </cell>
          <cell r="K1996" t="str">
            <v>Christina</v>
          </cell>
          <cell r="L1996" t="str">
            <v>USD</v>
          </cell>
          <cell r="M1996" t="str">
            <v>Deyo, Christina</v>
          </cell>
          <cell r="N1996" t="str">
            <v>F</v>
          </cell>
          <cell r="O1996">
            <v>28391</v>
          </cell>
          <cell r="P1996" t="str">
            <v>US</v>
          </cell>
          <cell r="Q1996" t="str">
            <v xml:space="preserve"> </v>
          </cell>
          <cell r="R1996" t="str">
            <v>Client Services Coordinator</v>
          </cell>
          <cell r="S1996" t="str">
            <v>EMPLOYEE</v>
          </cell>
          <cell r="T1996" t="str">
            <v>Q1 Rating</v>
          </cell>
          <cell r="U1996" t="str">
            <v>Cogan, Melanie</v>
          </cell>
          <cell r="V1996" t="str">
            <v>mcogan</v>
          </cell>
          <cell r="W1996" t="str">
            <v>EMP-REF</v>
          </cell>
          <cell r="X1996" t="str">
            <v>Balkovich, Laura</v>
          </cell>
          <cell r="Y1996" t="str">
            <v>875 Third Avenue LLC</v>
          </cell>
          <cell r="Z1996">
            <v>11</v>
          </cell>
          <cell r="AA1996" t="str">
            <v>C1</v>
          </cell>
          <cell r="AB1996" t="str">
            <v xml:space="preserve"> </v>
          </cell>
          <cell r="AC1996">
            <v>-6114</v>
          </cell>
          <cell r="AD1996" t="str">
            <v>23-15 Astoria Blvd</v>
          </cell>
          <cell r="AE1996" t="str">
            <v xml:space="preserve"> </v>
          </cell>
          <cell r="AF1996" t="str">
            <v>New York</v>
          </cell>
          <cell r="AG1996" t="str">
            <v>NY</v>
          </cell>
          <cell r="AH1996">
            <v>11102</v>
          </cell>
          <cell r="AI1996" t="str">
            <v>US</v>
          </cell>
          <cell r="AJ1996" t="str">
            <v xml:space="preserve"> </v>
          </cell>
          <cell r="AK1996" t="str">
            <v>U</v>
          </cell>
          <cell r="AL1996" t="str">
            <v>S</v>
          </cell>
          <cell r="AM1996" t="str">
            <v>U</v>
          </cell>
          <cell r="AN1996" t="str">
            <v>106-62-6302</v>
          </cell>
          <cell r="AO1996" t="str">
            <v>U</v>
          </cell>
          <cell r="AP1996" t="str">
            <v>COSTCENTER</v>
          </cell>
          <cell r="AQ1996" t="str">
            <v>E2</v>
          </cell>
          <cell r="AR1996" t="str">
            <v>Client Services Coordinator</v>
          </cell>
          <cell r="AS1996" t="str">
            <v>Direct Ad Sales Ops - NA East</v>
          </cell>
          <cell r="AT1996">
            <v>212</v>
          </cell>
          <cell r="AU1996" t="str">
            <v>Sales - Direct Ad Sales Ops</v>
          </cell>
          <cell r="AW1996">
            <v>38096</v>
          </cell>
          <cell r="AX1996">
            <v>38096</v>
          </cell>
          <cell r="AY1996" t="str">
            <v>E2 - Sales - Direct Ad Sales Ops - Client Services Coordinator</v>
          </cell>
          <cell r="AZ1996" t="str">
            <v>Sales</v>
          </cell>
          <cell r="BA1996" t="str">
            <v>HIRE</v>
          </cell>
          <cell r="BB1996" t="str">
            <v>HIRE-CONV</v>
          </cell>
          <cell r="BC1996">
            <v>38096</v>
          </cell>
          <cell r="BD1996">
            <v>0.1</v>
          </cell>
          <cell r="BE1996">
            <v>0</v>
          </cell>
          <cell r="BF1996" t="str">
            <v>E</v>
          </cell>
          <cell r="BG1996">
            <v>1871</v>
          </cell>
          <cell r="BH1996">
            <v>11871</v>
          </cell>
          <cell r="BI1996">
            <v>1</v>
          </cell>
          <cell r="BJ1996">
            <v>38096</v>
          </cell>
          <cell r="BK1996" t="str">
            <v>SALARY</v>
          </cell>
          <cell r="BL1996" t="str">
            <v>SALARY-CONVERT</v>
          </cell>
          <cell r="BM1996">
            <v>22</v>
          </cell>
          <cell r="BN1996">
            <v>3750</v>
          </cell>
          <cell r="BO1996" t="str">
            <v>E2 - Sales</v>
          </cell>
          <cell r="BP1996">
            <v>45000</v>
          </cell>
          <cell r="BQ1996" t="str">
            <v xml:space="preserve"> </v>
          </cell>
          <cell r="BR1996">
            <v>38096</v>
          </cell>
          <cell r="BS1996">
            <v>8.2000000000000003E-2</v>
          </cell>
          <cell r="BT1996">
            <v>30000</v>
          </cell>
          <cell r="BU1996">
            <v>50400</v>
          </cell>
          <cell r="BV1996">
            <v>61950</v>
          </cell>
          <cell r="BW1996">
            <v>0.06</v>
          </cell>
          <cell r="BX1996">
            <v>7.9000000000000001E-2</v>
          </cell>
          <cell r="BY1996" t="str">
            <v>x</v>
          </cell>
          <cell r="BZ1996" t="str">
            <v xml:space="preserve"> </v>
          </cell>
          <cell r="CA1996" t="str">
            <v xml:space="preserve"> </v>
          </cell>
          <cell r="CB1996">
            <v>500</v>
          </cell>
          <cell r="CC1996">
            <v>500</v>
          </cell>
          <cell r="CD1996">
            <v>500</v>
          </cell>
          <cell r="CE1996">
            <v>500</v>
          </cell>
          <cell r="CF1996" t="str">
            <v>W</v>
          </cell>
          <cell r="CG1996">
            <v>26</v>
          </cell>
          <cell r="CH1996" t="str">
            <v xml:space="preserve"> </v>
          </cell>
          <cell r="CI1996" t="str">
            <v xml:space="preserve"> </v>
          </cell>
          <cell r="CJ1996" t="str">
            <v xml:space="preserve"> </v>
          </cell>
          <cell r="CK1996" t="str">
            <v xml:space="preserve"> </v>
          </cell>
          <cell r="CL1996" t="str">
            <v xml:space="preserve"> </v>
          </cell>
          <cell r="CM1996" t="str">
            <v>BA (University of Arizona) 99/ 0.0</v>
          </cell>
          <cell r="CN1996" t="str">
            <v>VERIFIED-NONE</v>
          </cell>
          <cell r="CP1996" t="str">
            <v xml:space="preserve"> </v>
          </cell>
          <cell r="CQ1996" t="str">
            <v xml:space="preserve"> </v>
          </cell>
          <cell r="CR1996" t="str">
            <v xml:space="preserve"> </v>
          </cell>
          <cell r="CS1996" t="str">
            <v xml:space="preserve"> </v>
          </cell>
          <cell r="CT1996" t="str">
            <v xml:space="preserve"> </v>
          </cell>
          <cell r="CU1996" t="str">
            <v xml:space="preserve"> </v>
          </cell>
          <cell r="CV1996" t="str">
            <v xml:space="preserve"> </v>
          </cell>
          <cell r="CW1996" t="str">
            <v xml:space="preserve"> </v>
          </cell>
          <cell r="CX1996" t="str">
            <v xml:space="preserve"> </v>
          </cell>
          <cell r="CY1996" t="str">
            <v xml:space="preserve"> </v>
          </cell>
          <cell r="CZ1996" t="str">
            <v>Sales - Direct Ad Sales Ops</v>
          </cell>
          <cell r="DA1996">
            <v>0</v>
          </cell>
          <cell r="DB1996">
            <v>0</v>
          </cell>
        </row>
        <row r="1997">
          <cell r="A1997">
            <v>4655</v>
          </cell>
          <cell r="B1997">
            <v>4655</v>
          </cell>
          <cell r="C1997">
            <v>7201</v>
          </cell>
          <cell r="D1997" t="str">
            <v>US-NYC-BDWY</v>
          </cell>
          <cell r="E1997" t="str">
            <v>mpark</v>
          </cell>
          <cell r="F1997" t="str">
            <v>Mira</v>
          </cell>
          <cell r="G1997" t="str">
            <v xml:space="preserve"> </v>
          </cell>
          <cell r="H1997" t="str">
            <v>Park</v>
          </cell>
          <cell r="I1997" t="str">
            <v>Mira Park</v>
          </cell>
          <cell r="J1997" t="str">
            <v>Mira Park</v>
          </cell>
          <cell r="K1997" t="str">
            <v>Mira</v>
          </cell>
          <cell r="L1997" t="str">
            <v>USD</v>
          </cell>
          <cell r="M1997" t="str">
            <v>Park, Mira</v>
          </cell>
          <cell r="N1997" t="str">
            <v>F</v>
          </cell>
          <cell r="O1997">
            <v>29025</v>
          </cell>
          <cell r="P1997" t="str">
            <v xml:space="preserve"> </v>
          </cell>
          <cell r="Q1997" t="str">
            <v xml:space="preserve"> </v>
          </cell>
          <cell r="R1997" t="str">
            <v>Client Services Coordinator</v>
          </cell>
          <cell r="S1997" t="str">
            <v>EMPLOYEE</v>
          </cell>
          <cell r="T1997" t="str">
            <v>Q1 Rating</v>
          </cell>
          <cell r="U1997" t="str">
            <v>Balkovich, Laura</v>
          </cell>
          <cell r="V1997" t="str">
            <v>lbalkovich</v>
          </cell>
          <cell r="W1997" t="str">
            <v>EMP-REF-ST-FEE</v>
          </cell>
          <cell r="X1997" t="str">
            <v xml:space="preserve"> </v>
          </cell>
          <cell r="Y1997" t="str">
            <v>Mira Outdoor Media</v>
          </cell>
          <cell r="Z1997">
            <v>11</v>
          </cell>
          <cell r="AA1997" t="str">
            <v>C1</v>
          </cell>
          <cell r="AB1997" t="str">
            <v xml:space="preserve"> </v>
          </cell>
          <cell r="AC1997">
            <v>-9434</v>
          </cell>
          <cell r="AD1997" t="str">
            <v>311 E 25th St</v>
          </cell>
          <cell r="AE1997" t="str">
            <v>3G</v>
          </cell>
          <cell r="AF1997" t="str">
            <v>New York</v>
          </cell>
          <cell r="AG1997" t="str">
            <v>NY</v>
          </cell>
          <cell r="AH1997">
            <v>10010</v>
          </cell>
          <cell r="AI1997" t="str">
            <v>US</v>
          </cell>
          <cell r="AJ1997" t="str">
            <v xml:space="preserve"> </v>
          </cell>
          <cell r="AK1997" t="str">
            <v>U</v>
          </cell>
          <cell r="AL1997" t="str">
            <v>S</v>
          </cell>
          <cell r="AM1997" t="str">
            <v>U</v>
          </cell>
          <cell r="AN1997" t="str">
            <v>610-22-3223</v>
          </cell>
          <cell r="AO1997" t="str">
            <v>U</v>
          </cell>
          <cell r="AP1997" t="str">
            <v>COSTCENTER</v>
          </cell>
          <cell r="AQ1997" t="str">
            <v>E2</v>
          </cell>
          <cell r="AR1997" t="str">
            <v>Client Services Coordinator</v>
          </cell>
          <cell r="AS1997" t="str">
            <v>Direct Ad Sales Ops - NA East</v>
          </cell>
          <cell r="AT1997">
            <v>212</v>
          </cell>
          <cell r="AU1997" t="str">
            <v>Sales - Direct Ad Sales Ops</v>
          </cell>
          <cell r="AW1997">
            <v>38103</v>
          </cell>
          <cell r="AX1997">
            <v>38103</v>
          </cell>
          <cell r="AY1997" t="str">
            <v>E2 - Sales - Direct Ad Sales Ops - Client Services Coordinator</v>
          </cell>
          <cell r="AZ1997" t="str">
            <v>Sales</v>
          </cell>
          <cell r="BA1997" t="str">
            <v>HIRE</v>
          </cell>
          <cell r="BB1997" t="str">
            <v>HIRE-CONV</v>
          </cell>
          <cell r="BC1997">
            <v>38103</v>
          </cell>
          <cell r="BD1997">
            <v>0.1</v>
          </cell>
          <cell r="BE1997">
            <v>0.3</v>
          </cell>
          <cell r="BF1997" t="str">
            <v>E</v>
          </cell>
          <cell r="BG1997">
            <v>1909</v>
          </cell>
          <cell r="BH1997">
            <v>11909</v>
          </cell>
          <cell r="BI1997">
            <v>1</v>
          </cell>
          <cell r="BJ1997">
            <v>38103</v>
          </cell>
          <cell r="BK1997" t="str">
            <v>SALARY</v>
          </cell>
          <cell r="BL1997" t="str">
            <v>SALARY-CONVERT</v>
          </cell>
          <cell r="BM1997">
            <v>19</v>
          </cell>
          <cell r="BN1997">
            <v>3333</v>
          </cell>
          <cell r="BO1997" t="str">
            <v>E2 - Sales</v>
          </cell>
          <cell r="BP1997">
            <v>40000</v>
          </cell>
          <cell r="BQ1997" t="str">
            <v xml:space="preserve"> </v>
          </cell>
          <cell r="BR1997">
            <v>38103</v>
          </cell>
          <cell r="BS1997">
            <v>0.13100000000000001</v>
          </cell>
          <cell r="BT1997">
            <v>30000</v>
          </cell>
          <cell r="BU1997">
            <v>50400</v>
          </cell>
          <cell r="BV1997">
            <v>61950</v>
          </cell>
          <cell r="BW1997">
            <v>5.3999999999999999E-2</v>
          </cell>
          <cell r="BX1997">
            <v>7.0000000000000007E-2</v>
          </cell>
          <cell r="BY1997" t="str">
            <v>x</v>
          </cell>
          <cell r="BZ1997" t="str">
            <v xml:space="preserve"> </v>
          </cell>
          <cell r="CA1997" t="str">
            <v xml:space="preserve"> </v>
          </cell>
          <cell r="CB1997">
            <v>500</v>
          </cell>
          <cell r="CC1997">
            <v>500</v>
          </cell>
          <cell r="CD1997">
            <v>500</v>
          </cell>
          <cell r="CE1997">
            <v>500</v>
          </cell>
          <cell r="CF1997" t="str">
            <v>U</v>
          </cell>
          <cell r="CG1997">
            <v>24</v>
          </cell>
          <cell r="CH1997" t="str">
            <v xml:space="preserve"> </v>
          </cell>
          <cell r="CI1997" t="str">
            <v xml:space="preserve"> </v>
          </cell>
          <cell r="CJ1997" t="str">
            <v xml:space="preserve"> </v>
          </cell>
          <cell r="CK1997" t="str">
            <v xml:space="preserve"> </v>
          </cell>
          <cell r="CL1997" t="str">
            <v xml:space="preserve"> </v>
          </cell>
          <cell r="CN1997" t="str">
            <v xml:space="preserve"> </v>
          </cell>
          <cell r="CP1997" t="str">
            <v xml:space="preserve"> </v>
          </cell>
          <cell r="CQ1997" t="str">
            <v xml:space="preserve"> </v>
          </cell>
          <cell r="CR1997" t="str">
            <v xml:space="preserve"> </v>
          </cell>
          <cell r="CS1997" t="str">
            <v xml:space="preserve"> </v>
          </cell>
          <cell r="CT1997" t="str">
            <v xml:space="preserve"> </v>
          </cell>
          <cell r="CU1997" t="str">
            <v xml:space="preserve"> </v>
          </cell>
          <cell r="CV1997" t="str">
            <v xml:space="preserve"> </v>
          </cell>
          <cell r="CW1997" t="str">
            <v xml:space="preserve"> </v>
          </cell>
          <cell r="CX1997" t="str">
            <v xml:space="preserve"> </v>
          </cell>
          <cell r="CY1997" t="str">
            <v xml:space="preserve"> </v>
          </cell>
          <cell r="CZ1997" t="str">
            <v>Sales - Direct Ad Sales Ops</v>
          </cell>
          <cell r="DA1997">
            <v>0</v>
          </cell>
          <cell r="DB1997">
            <v>0</v>
          </cell>
        </row>
        <row r="1998">
          <cell r="A1998">
            <v>2225</v>
          </cell>
          <cell r="B1998">
            <v>2225</v>
          </cell>
          <cell r="C1998">
            <v>7201</v>
          </cell>
          <cell r="D1998" t="str">
            <v>US-MTV-SAL</v>
          </cell>
          <cell r="E1998" t="str">
            <v>jenelle</v>
          </cell>
          <cell r="F1998" t="str">
            <v>Jenelle</v>
          </cell>
          <cell r="G1998" t="str">
            <v>K.</v>
          </cell>
          <cell r="H1998" t="str">
            <v>Deady</v>
          </cell>
          <cell r="I1998" t="str">
            <v>Jenelle Deady</v>
          </cell>
          <cell r="J1998" t="str">
            <v>Jenelle Deady</v>
          </cell>
          <cell r="K1998" t="str">
            <v>Jenelle</v>
          </cell>
          <cell r="L1998" t="str">
            <v>USD</v>
          </cell>
          <cell r="M1998" t="str">
            <v>Deady, Jenelle</v>
          </cell>
          <cell r="N1998" t="str">
            <v>F</v>
          </cell>
          <cell r="O1998">
            <v>25116</v>
          </cell>
          <cell r="P1998" t="str">
            <v>US</v>
          </cell>
          <cell r="Q1998" t="str">
            <v xml:space="preserve"> </v>
          </cell>
          <cell r="R1998" t="str">
            <v>Client Services Coordinator</v>
          </cell>
          <cell r="S1998" t="str">
            <v>EMPLOYEE</v>
          </cell>
          <cell r="T1998">
            <v>3</v>
          </cell>
          <cell r="U1998" t="str">
            <v>Standley, Judith</v>
          </cell>
          <cell r="V1998" t="str">
            <v>judith</v>
          </cell>
          <cell r="W1998" t="str">
            <v>EMP-REF</v>
          </cell>
          <cell r="X1998" t="str">
            <v>Rotter, Michelle</v>
          </cell>
          <cell r="Y1998" t="str">
            <v>AltaVista/CMGI</v>
          </cell>
          <cell r="Z1998">
            <v>41</v>
          </cell>
          <cell r="AA1998" t="str">
            <v>C1</v>
          </cell>
          <cell r="AB1998">
            <v>292</v>
          </cell>
          <cell r="AC1998">
            <v>-6333</v>
          </cell>
          <cell r="AD1998" t="str">
            <v>108 Bryant St</v>
          </cell>
          <cell r="AE1998" t="str">
            <v>#19</v>
          </cell>
          <cell r="AF1998" t="str">
            <v>Mountain View</v>
          </cell>
          <cell r="AG1998" t="str">
            <v>CA</v>
          </cell>
          <cell r="AH1998">
            <v>94041</v>
          </cell>
          <cell r="AI1998" t="str">
            <v>US</v>
          </cell>
          <cell r="AJ1998" t="str">
            <v xml:space="preserve"> </v>
          </cell>
          <cell r="AK1998" t="str">
            <v>R</v>
          </cell>
          <cell r="AL1998" t="str">
            <v>S</v>
          </cell>
          <cell r="AM1998" t="str">
            <v>N</v>
          </cell>
          <cell r="AN1998" t="str">
            <v>505-98-4597</v>
          </cell>
          <cell r="AO1998" t="str">
            <v>N</v>
          </cell>
          <cell r="AP1998" t="str">
            <v>COSTCENTER</v>
          </cell>
          <cell r="AQ1998" t="str">
            <v>E2</v>
          </cell>
          <cell r="AR1998" t="str">
            <v>Client Services Coordinator</v>
          </cell>
          <cell r="AS1998" t="str">
            <v>Direct Ad Sales Ops - NA West</v>
          </cell>
          <cell r="AT1998">
            <v>211</v>
          </cell>
          <cell r="AU1998" t="str">
            <v>Sales - Direct Ad Sales Ops</v>
          </cell>
          <cell r="AW1998">
            <v>37922</v>
          </cell>
          <cell r="AX1998">
            <v>37922</v>
          </cell>
          <cell r="AY1998" t="str">
            <v>E2 - Sales - Direct Ad Sales Ops - Client Services Coordinator</v>
          </cell>
          <cell r="AZ1998" t="str">
            <v>Sales</v>
          </cell>
          <cell r="BA1998" t="str">
            <v>HIRE</v>
          </cell>
          <cell r="BB1998" t="str">
            <v>HIRE-CONV</v>
          </cell>
          <cell r="BC1998">
            <v>37922</v>
          </cell>
          <cell r="BD1998">
            <v>0.6</v>
          </cell>
          <cell r="BE1998">
            <v>0.6</v>
          </cell>
          <cell r="BF1998" t="str">
            <v>E</v>
          </cell>
          <cell r="BG1998">
            <v>1433</v>
          </cell>
          <cell r="BH1998">
            <v>11433</v>
          </cell>
          <cell r="BI1998">
            <v>1</v>
          </cell>
          <cell r="BJ1998">
            <v>37922</v>
          </cell>
          <cell r="BK1998" t="str">
            <v>SALARY</v>
          </cell>
          <cell r="BL1998" t="str">
            <v>SALARY-CONVERT</v>
          </cell>
          <cell r="BM1998">
            <v>22</v>
          </cell>
          <cell r="BN1998">
            <v>3750</v>
          </cell>
          <cell r="BO1998" t="str">
            <v>E2 - Sales</v>
          </cell>
          <cell r="BP1998">
            <v>45000</v>
          </cell>
          <cell r="BQ1998" t="str">
            <v xml:space="preserve"> </v>
          </cell>
          <cell r="BR1998" t="str">
            <v xml:space="preserve"> </v>
          </cell>
          <cell r="BS1998" t="str">
            <v>Crncy</v>
          </cell>
          <cell r="BT1998">
            <v>30000</v>
          </cell>
          <cell r="BU1998">
            <v>50400</v>
          </cell>
          <cell r="BV1998">
            <v>61950</v>
          </cell>
          <cell r="BW1998">
            <v>0.06</v>
          </cell>
          <cell r="BX1998">
            <v>7.9000000000000001E-2</v>
          </cell>
          <cell r="BY1998">
            <v>55000</v>
          </cell>
          <cell r="BZ1998">
            <v>10000</v>
          </cell>
          <cell r="CA1998">
            <v>10000</v>
          </cell>
          <cell r="CB1998">
            <v>750</v>
          </cell>
          <cell r="CC1998">
            <v>750</v>
          </cell>
          <cell r="CD1998">
            <v>750</v>
          </cell>
          <cell r="CE1998">
            <v>750</v>
          </cell>
          <cell r="CF1998" t="str">
            <v>W</v>
          </cell>
          <cell r="CG1998">
            <v>35</v>
          </cell>
          <cell r="CH1998" t="str">
            <v xml:space="preserve"> </v>
          </cell>
          <cell r="CI1998" t="str">
            <v xml:space="preserve"> </v>
          </cell>
          <cell r="CJ1998" t="str">
            <v xml:space="preserve"> </v>
          </cell>
          <cell r="CK1998" t="str">
            <v xml:space="preserve"> </v>
          </cell>
          <cell r="CL1998" t="str">
            <v xml:space="preserve"> </v>
          </cell>
          <cell r="CM1998" t="str">
            <v>BA (San Francisco State University) / 3.25</v>
          </cell>
          <cell r="CN1998" t="str">
            <v>VERIFIED-NONE</v>
          </cell>
          <cell r="CP1998">
            <v>55000</v>
          </cell>
          <cell r="CQ1998">
            <v>37987</v>
          </cell>
          <cell r="CR1998">
            <v>55000</v>
          </cell>
          <cell r="CS1998">
            <v>37895</v>
          </cell>
          <cell r="CT1998" t="str">
            <v xml:space="preserve"> </v>
          </cell>
          <cell r="CU1998" t="str">
            <v xml:space="preserve"> </v>
          </cell>
          <cell r="CV1998" t="str">
            <v xml:space="preserve"> </v>
          </cell>
          <cell r="CW1998" t="str">
            <v xml:space="preserve"> </v>
          </cell>
          <cell r="CX1998" t="str">
            <v xml:space="preserve"> </v>
          </cell>
          <cell r="CY1998" t="str">
            <v xml:space="preserve"> </v>
          </cell>
          <cell r="CZ1998" t="str">
            <v>Sales - Direct Ad Sales Ops</v>
          </cell>
          <cell r="DA1998">
            <v>0</v>
          </cell>
          <cell r="DB1998">
            <v>90</v>
          </cell>
        </row>
        <row r="1999">
          <cell r="A1999">
            <v>2186</v>
          </cell>
          <cell r="B1999">
            <v>2186</v>
          </cell>
          <cell r="C1999">
            <v>7201</v>
          </cell>
          <cell r="D1999" t="str">
            <v>US-SEA-5TH</v>
          </cell>
          <cell r="E1999" t="str">
            <v>adaml</v>
          </cell>
          <cell r="F1999" t="str">
            <v>Adam</v>
          </cell>
          <cell r="G1999" t="str">
            <v>S.</v>
          </cell>
          <cell r="H1999" t="str">
            <v>Luchsinger</v>
          </cell>
          <cell r="I1999" t="str">
            <v>Adam Luchsinger</v>
          </cell>
          <cell r="J1999" t="str">
            <v>Adam S. Luchsinger</v>
          </cell>
          <cell r="K1999" t="str">
            <v>Adam</v>
          </cell>
          <cell r="L1999" t="str">
            <v>USD</v>
          </cell>
          <cell r="M1999" t="str">
            <v>Luchsinger, Adam</v>
          </cell>
          <cell r="N1999" t="str">
            <v>M</v>
          </cell>
          <cell r="O1999">
            <v>28061</v>
          </cell>
          <cell r="P1999" t="str">
            <v>US</v>
          </cell>
          <cell r="Q1999" t="str">
            <v xml:space="preserve"> </v>
          </cell>
          <cell r="R1999" t="str">
            <v>Client Services Coordinator - Seattle</v>
          </cell>
          <cell r="S1999" t="str">
            <v>EMPLOYEE</v>
          </cell>
          <cell r="T1999">
            <v>3.5</v>
          </cell>
          <cell r="U1999" t="str">
            <v>Butler, Miquette</v>
          </cell>
          <cell r="V1999" t="str">
            <v>miquette</v>
          </cell>
          <cell r="W1999" t="str">
            <v>EMP-REF</v>
          </cell>
          <cell r="X1999" t="str">
            <v>Burke, John</v>
          </cell>
          <cell r="Y1999" t="str">
            <v>Zones</v>
          </cell>
          <cell r="Z1999">
            <v>44</v>
          </cell>
          <cell r="AA1999" t="str">
            <v>C1</v>
          </cell>
          <cell r="AB1999" t="str">
            <v xml:space="preserve"> </v>
          </cell>
          <cell r="AC1999" t="str">
            <v>206-262-7458</v>
          </cell>
          <cell r="AD1999" t="str">
            <v>1307 West Boston St</v>
          </cell>
          <cell r="AE1999" t="str">
            <v xml:space="preserve"> </v>
          </cell>
          <cell r="AF1999" t="str">
            <v>Seattle</v>
          </cell>
          <cell r="AG1999" t="str">
            <v>WA</v>
          </cell>
          <cell r="AH1999">
            <v>98119</v>
          </cell>
          <cell r="AI1999" t="str">
            <v>US</v>
          </cell>
          <cell r="AJ1999" t="str">
            <v xml:space="preserve"> </v>
          </cell>
          <cell r="AK1999" t="str">
            <v>R</v>
          </cell>
          <cell r="AL1999" t="str">
            <v>S</v>
          </cell>
          <cell r="AM1999" t="str">
            <v>N</v>
          </cell>
          <cell r="AN1999" t="str">
            <v>574-88-2171</v>
          </cell>
          <cell r="AO1999" t="str">
            <v>N</v>
          </cell>
          <cell r="AP1999" t="str">
            <v>COSTCENTER</v>
          </cell>
          <cell r="AQ1999" t="str">
            <v>E2</v>
          </cell>
          <cell r="AR1999" t="str">
            <v>Client Services Coordinator</v>
          </cell>
          <cell r="AS1999" t="str">
            <v>Direct Ad Sales Ops - NA West</v>
          </cell>
          <cell r="AT1999">
            <v>211</v>
          </cell>
          <cell r="AU1999" t="str">
            <v>Sales - Direct Ad Sales Ops</v>
          </cell>
          <cell r="AW1999">
            <v>37802</v>
          </cell>
          <cell r="AX1999">
            <v>37802</v>
          </cell>
          <cell r="AY1999" t="str">
            <v>E2 - Sales - Direct Ad Sales Ops - Client Services Coordinator</v>
          </cell>
          <cell r="AZ1999" t="str">
            <v>Sales</v>
          </cell>
          <cell r="BA1999" t="str">
            <v>HIRE</v>
          </cell>
          <cell r="BB1999" t="str">
            <v>HIRE-OPEN</v>
          </cell>
          <cell r="BC1999">
            <v>37802</v>
          </cell>
          <cell r="BD1999">
            <v>0.9</v>
          </cell>
          <cell r="BE1999">
            <v>0.9</v>
          </cell>
          <cell r="BF1999" t="str">
            <v>E</v>
          </cell>
          <cell r="BG1999">
            <v>1122</v>
          </cell>
          <cell r="BH1999">
            <v>11122</v>
          </cell>
          <cell r="BI1999">
            <v>1</v>
          </cell>
          <cell r="BJ1999">
            <v>37802</v>
          </cell>
          <cell r="BK1999" t="str">
            <v>SALARY</v>
          </cell>
          <cell r="BL1999" t="str">
            <v>SALARY-INIT</v>
          </cell>
          <cell r="BM1999">
            <v>20</v>
          </cell>
          <cell r="BN1999">
            <v>3500</v>
          </cell>
          <cell r="BO1999" t="str">
            <v>E2 - Sales</v>
          </cell>
          <cell r="BP1999">
            <v>42000</v>
          </cell>
          <cell r="BQ1999">
            <v>42000</v>
          </cell>
          <cell r="BR1999" t="str">
            <v xml:space="preserve"> </v>
          </cell>
          <cell r="BS1999" t="str">
            <v>Hire</v>
          </cell>
          <cell r="BT1999">
            <v>30000</v>
          </cell>
          <cell r="BU1999">
            <v>50400</v>
          </cell>
          <cell r="BV1999">
            <v>61950</v>
          </cell>
          <cell r="BW1999">
            <v>5.6000000000000001E-2</v>
          </cell>
          <cell r="BX1999">
            <v>7.3999999999999996E-2</v>
          </cell>
          <cell r="BY1999">
            <v>52000</v>
          </cell>
          <cell r="BZ1999">
            <v>10000</v>
          </cell>
          <cell r="CA1999">
            <v>10000</v>
          </cell>
          <cell r="CB1999">
            <v>1500</v>
          </cell>
          <cell r="CC1999">
            <v>1500</v>
          </cell>
          <cell r="CD1999">
            <v>1500</v>
          </cell>
          <cell r="CE1999">
            <v>1500</v>
          </cell>
          <cell r="CF1999" t="str">
            <v>W</v>
          </cell>
          <cell r="CG1999">
            <v>27</v>
          </cell>
          <cell r="CH1999" t="str">
            <v xml:space="preserve"> </v>
          </cell>
          <cell r="CI1999" t="str">
            <v xml:space="preserve"> </v>
          </cell>
          <cell r="CJ1999" t="str">
            <v xml:space="preserve"> </v>
          </cell>
          <cell r="CK1999" t="str">
            <v xml:space="preserve"> </v>
          </cell>
          <cell r="CL1999" t="str">
            <v xml:space="preserve"> </v>
          </cell>
          <cell r="CM1999" t="str">
            <v>BS (Montana State University) 00/ 2.78</v>
          </cell>
          <cell r="CN1999" t="str">
            <v>VERIFIED-NONE</v>
          </cell>
          <cell r="CP1999">
            <v>52000</v>
          </cell>
          <cell r="CQ1999">
            <v>37987</v>
          </cell>
          <cell r="CR1999">
            <v>52000</v>
          </cell>
          <cell r="CS1999">
            <v>37895</v>
          </cell>
          <cell r="CT1999">
            <v>52000</v>
          </cell>
          <cell r="CU1999">
            <v>37803</v>
          </cell>
          <cell r="CV1999">
            <v>52000</v>
          </cell>
          <cell r="CW1999">
            <v>37712</v>
          </cell>
          <cell r="CX1999" t="str">
            <v xml:space="preserve"> </v>
          </cell>
          <cell r="CY1999" t="str">
            <v xml:space="preserve"> </v>
          </cell>
          <cell r="CZ1999" t="str">
            <v>Sales - Direct Ad Sales Ops</v>
          </cell>
          <cell r="DA1999">
            <v>0</v>
          </cell>
          <cell r="DB1999">
            <v>90</v>
          </cell>
        </row>
        <row r="2000">
          <cell r="A2000">
            <v>900</v>
          </cell>
          <cell r="B2000">
            <v>900</v>
          </cell>
          <cell r="C2000">
            <v>7201</v>
          </cell>
          <cell r="D2000" t="str">
            <v>US-MTV-SAL</v>
          </cell>
          <cell r="E2000" t="str">
            <v>thuan</v>
          </cell>
          <cell r="F2000" t="str">
            <v>Thuan</v>
          </cell>
          <cell r="G2000" t="str">
            <v xml:space="preserve"> </v>
          </cell>
          <cell r="H2000" t="str">
            <v>Pham</v>
          </cell>
          <cell r="I2000" t="str">
            <v>Thuan Pham</v>
          </cell>
          <cell r="J2000" t="str">
            <v>Thuan Pham</v>
          </cell>
          <cell r="K2000" t="str">
            <v>Thuan</v>
          </cell>
          <cell r="L2000" t="str">
            <v>USD</v>
          </cell>
          <cell r="M2000" t="str">
            <v>Pham, Thuan</v>
          </cell>
          <cell r="N2000" t="str">
            <v>F</v>
          </cell>
          <cell r="O2000">
            <v>26701</v>
          </cell>
          <cell r="P2000" t="str">
            <v>US</v>
          </cell>
          <cell r="Q2000" t="str">
            <v xml:space="preserve"> </v>
          </cell>
          <cell r="R2000" t="str">
            <v>Client Services Coordinator</v>
          </cell>
          <cell r="S2000" t="str">
            <v>EMPLOYEE</v>
          </cell>
          <cell r="T2000">
            <v>3</v>
          </cell>
          <cell r="U2000" t="str">
            <v>Cooper, Christopher</v>
          </cell>
          <cell r="V2000" t="str">
            <v>ccooper</v>
          </cell>
          <cell r="W2000" t="str">
            <v>AGENCY</v>
          </cell>
          <cell r="X2000" t="str">
            <v xml:space="preserve"> </v>
          </cell>
          <cell r="Y2000" t="str">
            <v xml:space="preserve"> </v>
          </cell>
          <cell r="Z2000">
            <v>41</v>
          </cell>
          <cell r="AA2000" t="str">
            <v>C1</v>
          </cell>
          <cell r="AB2000">
            <v>301</v>
          </cell>
          <cell r="AC2000" t="str">
            <v>650-623-4682</v>
          </cell>
          <cell r="AD2000" t="str">
            <v>1565 Deluca Dr</v>
          </cell>
          <cell r="AE2000" t="str">
            <v xml:space="preserve"> </v>
          </cell>
          <cell r="AF2000" t="str">
            <v>San Jose</v>
          </cell>
          <cell r="AG2000" t="str">
            <v>CA</v>
          </cell>
          <cell r="AH2000">
            <v>95131</v>
          </cell>
          <cell r="AI2000" t="str">
            <v>US</v>
          </cell>
          <cell r="AJ2000" t="str">
            <v xml:space="preserve"> </v>
          </cell>
          <cell r="AK2000" t="str">
            <v>U</v>
          </cell>
          <cell r="AL2000" t="str">
            <v>M</v>
          </cell>
          <cell r="AM2000" t="str">
            <v>N</v>
          </cell>
          <cell r="AN2000" t="str">
            <v>558-61-0649</v>
          </cell>
          <cell r="AO2000" t="str">
            <v>U</v>
          </cell>
          <cell r="AP2000" t="str">
            <v>COSTCENTER</v>
          </cell>
          <cell r="AQ2000" t="str">
            <v>E2</v>
          </cell>
          <cell r="AR2000" t="str">
            <v>Client Services Coordinator</v>
          </cell>
          <cell r="AS2000" t="str">
            <v>Direct Ad Sales Ops - NA West</v>
          </cell>
          <cell r="AT2000">
            <v>211</v>
          </cell>
          <cell r="AU2000" t="str">
            <v>Sales - Direct Ad Sales Ops</v>
          </cell>
          <cell r="AW2000">
            <v>37571</v>
          </cell>
          <cell r="AX2000">
            <v>37571</v>
          </cell>
          <cell r="AY2000" t="str">
            <v>E2 - Sales - Direct Ad Sales Ops - Client Services Coordinator</v>
          </cell>
          <cell r="AZ2000" t="str">
            <v>Sales</v>
          </cell>
          <cell r="BA2000" t="str">
            <v>HIRE</v>
          </cell>
          <cell r="BB2000" t="str">
            <v>HIRE-OPEN</v>
          </cell>
          <cell r="BC2000">
            <v>37571</v>
          </cell>
          <cell r="BD2000">
            <v>1.5</v>
          </cell>
          <cell r="BE2000">
            <v>1.5</v>
          </cell>
          <cell r="BF2000" t="str">
            <v>E</v>
          </cell>
          <cell r="BG2000">
            <v>665</v>
          </cell>
          <cell r="BH2000">
            <v>10665</v>
          </cell>
          <cell r="BI2000">
            <v>1</v>
          </cell>
          <cell r="BJ2000">
            <v>37571</v>
          </cell>
          <cell r="BK2000" t="str">
            <v>SALARY</v>
          </cell>
          <cell r="BL2000" t="str">
            <v>SALARY-INIT</v>
          </cell>
          <cell r="BM2000">
            <v>19</v>
          </cell>
          <cell r="BN2000">
            <v>3333</v>
          </cell>
          <cell r="BO2000" t="str">
            <v>E2 - Sales</v>
          </cell>
          <cell r="BP2000">
            <v>40000</v>
          </cell>
          <cell r="BQ2000">
            <v>40000</v>
          </cell>
          <cell r="BR2000" t="str">
            <v xml:space="preserve"> </v>
          </cell>
          <cell r="BS2000" t="str">
            <v>Hire</v>
          </cell>
          <cell r="BT2000">
            <v>30000</v>
          </cell>
          <cell r="BU2000">
            <v>50400</v>
          </cell>
          <cell r="BV2000">
            <v>61950</v>
          </cell>
          <cell r="BW2000">
            <v>5.3999999999999999E-2</v>
          </cell>
          <cell r="BX2000">
            <v>7.0000000000000007E-2</v>
          </cell>
          <cell r="BY2000">
            <v>50000</v>
          </cell>
          <cell r="BZ2000">
            <v>10000</v>
          </cell>
          <cell r="CA2000">
            <v>10000</v>
          </cell>
          <cell r="CB2000">
            <v>3000</v>
          </cell>
          <cell r="CC2000">
            <v>3000</v>
          </cell>
          <cell r="CD2000">
            <v>3000</v>
          </cell>
          <cell r="CE2000">
            <v>3000</v>
          </cell>
          <cell r="CF2000" t="str">
            <v>A</v>
          </cell>
          <cell r="CG2000">
            <v>31</v>
          </cell>
          <cell r="CH2000" t="str">
            <v xml:space="preserve"> </v>
          </cell>
          <cell r="CI2000" t="str">
            <v xml:space="preserve"> </v>
          </cell>
          <cell r="CJ2000" t="str">
            <v xml:space="preserve"> </v>
          </cell>
          <cell r="CK2000" t="str">
            <v xml:space="preserve"> </v>
          </cell>
          <cell r="CL2000" t="str">
            <v xml:space="preserve"> </v>
          </cell>
          <cell r="CM2000" t="str">
            <v>BS (San Jose State University) 96</v>
          </cell>
          <cell r="CO2000" t="str">
            <v>Andrew,Pham(M)--CHILD Hung,Pham(U)--SPOUSE</v>
          </cell>
          <cell r="CP2000">
            <v>50000</v>
          </cell>
          <cell r="CQ2000">
            <v>37987</v>
          </cell>
          <cell r="CR2000">
            <v>50000</v>
          </cell>
          <cell r="CS2000">
            <v>37895</v>
          </cell>
          <cell r="CT2000">
            <v>50000</v>
          </cell>
          <cell r="CU2000">
            <v>37803</v>
          </cell>
          <cell r="CV2000">
            <v>50000</v>
          </cell>
          <cell r="CW2000">
            <v>37712</v>
          </cell>
          <cell r="CX2000">
            <v>50000</v>
          </cell>
          <cell r="CY2000">
            <v>37622</v>
          </cell>
          <cell r="CZ2000" t="str">
            <v>Sales - Direct Ad Sales Ops</v>
          </cell>
          <cell r="DA2000">
            <v>0</v>
          </cell>
          <cell r="DB2000">
            <v>90</v>
          </cell>
        </row>
        <row r="2001">
          <cell r="A2001">
            <v>1957</v>
          </cell>
          <cell r="B2001">
            <v>1957</v>
          </cell>
          <cell r="C2001">
            <v>7201</v>
          </cell>
          <cell r="D2001" t="str">
            <v>US-CHI-NMI</v>
          </cell>
          <cell r="E2001" t="str">
            <v>enash</v>
          </cell>
          <cell r="F2001" t="str">
            <v>Elizabeth</v>
          </cell>
          <cell r="G2001" t="str">
            <v xml:space="preserve"> </v>
          </cell>
          <cell r="H2001" t="str">
            <v>Nash</v>
          </cell>
          <cell r="I2001" t="str">
            <v>Elizabeth Nash</v>
          </cell>
          <cell r="J2001" t="str">
            <v>Elizabeth Nash</v>
          </cell>
          <cell r="K2001" t="str">
            <v>Elizabeth</v>
          </cell>
          <cell r="L2001" t="str">
            <v>USD</v>
          </cell>
          <cell r="M2001" t="str">
            <v>Nash, Elizabeth</v>
          </cell>
          <cell r="N2001" t="str">
            <v>F</v>
          </cell>
          <cell r="O2001">
            <v>28322</v>
          </cell>
          <cell r="P2001" t="str">
            <v>US</v>
          </cell>
          <cell r="Q2001" t="str">
            <v xml:space="preserve"> </v>
          </cell>
          <cell r="R2001" t="str">
            <v>Client Services Coordinator</v>
          </cell>
          <cell r="S2001" t="str">
            <v>EMPLOYEE</v>
          </cell>
          <cell r="T2001">
            <v>3.25</v>
          </cell>
          <cell r="U2001" t="str">
            <v>Souder, Edward</v>
          </cell>
          <cell r="V2001" t="str">
            <v>ted</v>
          </cell>
          <cell r="W2001" t="str">
            <v>NO-FEE</v>
          </cell>
          <cell r="X2001" t="str">
            <v xml:space="preserve"> </v>
          </cell>
          <cell r="Y2001" t="str">
            <v>Krista K Boutique</v>
          </cell>
          <cell r="Z2001">
            <v>71</v>
          </cell>
          <cell r="AA2001" t="str">
            <v xml:space="preserve"> </v>
          </cell>
          <cell r="AB2001" t="str">
            <v xml:space="preserve"> </v>
          </cell>
          <cell r="AC2001" t="str">
            <v>312-840-4109312-840-4209</v>
          </cell>
          <cell r="AD2001" t="str">
            <v>3842 N Janssen</v>
          </cell>
          <cell r="AE2001" t="str">
            <v>#1</v>
          </cell>
          <cell r="AF2001" t="str">
            <v>Chicago</v>
          </cell>
          <cell r="AG2001" t="str">
            <v>IL</v>
          </cell>
          <cell r="AH2001">
            <v>60613</v>
          </cell>
          <cell r="AI2001" t="str">
            <v>US</v>
          </cell>
          <cell r="AJ2001" t="str">
            <v xml:space="preserve"> </v>
          </cell>
          <cell r="AK2001" t="str">
            <v>R</v>
          </cell>
          <cell r="AL2001" t="str">
            <v>S</v>
          </cell>
          <cell r="AM2001" t="str">
            <v>N</v>
          </cell>
          <cell r="AN2001" t="str">
            <v>346-76-4576</v>
          </cell>
          <cell r="AO2001" t="str">
            <v>U</v>
          </cell>
          <cell r="AP2001" t="str">
            <v>COSTCENTER</v>
          </cell>
          <cell r="AQ2001" t="str">
            <v>E2</v>
          </cell>
          <cell r="AR2001" t="str">
            <v>Client Services Coordinator</v>
          </cell>
          <cell r="AS2001" t="str">
            <v>Direct Ad Sales Ops - NA East</v>
          </cell>
          <cell r="AT2001">
            <v>212</v>
          </cell>
          <cell r="AU2001" t="str">
            <v>Sales - Direct Ad Sales Ops</v>
          </cell>
          <cell r="AW2001">
            <v>37774</v>
          </cell>
          <cell r="AX2001">
            <v>37774</v>
          </cell>
          <cell r="AY2001" t="str">
            <v>E2 - Sales - Direct Ad Sales Ops - Client Services Coordinator</v>
          </cell>
          <cell r="AZ2001" t="str">
            <v>Sales</v>
          </cell>
          <cell r="BA2001" t="str">
            <v>HIRE</v>
          </cell>
          <cell r="BB2001" t="str">
            <v>HIRE-OPEN</v>
          </cell>
          <cell r="BC2001">
            <v>37774</v>
          </cell>
          <cell r="BD2001">
            <v>1</v>
          </cell>
          <cell r="BE2001">
            <v>1</v>
          </cell>
          <cell r="BF2001" t="str">
            <v>E</v>
          </cell>
          <cell r="BG2001">
            <v>1076</v>
          </cell>
          <cell r="BH2001">
            <v>11076</v>
          </cell>
          <cell r="BI2001">
            <v>1</v>
          </cell>
          <cell r="BJ2001">
            <v>37774</v>
          </cell>
          <cell r="BK2001" t="str">
            <v>SALARY</v>
          </cell>
          <cell r="BL2001" t="str">
            <v>SALARY-INIT</v>
          </cell>
          <cell r="BM2001">
            <v>19</v>
          </cell>
          <cell r="BN2001">
            <v>3333</v>
          </cell>
          <cell r="BO2001" t="str">
            <v>E2 - Sales</v>
          </cell>
          <cell r="BP2001">
            <v>40000</v>
          </cell>
          <cell r="BQ2001">
            <v>40000</v>
          </cell>
          <cell r="BR2001" t="str">
            <v xml:space="preserve"> </v>
          </cell>
          <cell r="BS2001" t="str">
            <v>Hire</v>
          </cell>
          <cell r="BT2001">
            <v>30000</v>
          </cell>
          <cell r="BU2001">
            <v>50400</v>
          </cell>
          <cell r="BV2001">
            <v>61950</v>
          </cell>
          <cell r="BW2001">
            <v>5.3999999999999999E-2</v>
          </cell>
          <cell r="BX2001">
            <v>7.0000000000000007E-2</v>
          </cell>
          <cell r="BY2001">
            <v>50000</v>
          </cell>
          <cell r="BZ2001">
            <v>10000</v>
          </cell>
          <cell r="CA2001">
            <v>10000</v>
          </cell>
          <cell r="CB2001">
            <v>1500</v>
          </cell>
          <cell r="CC2001">
            <v>1500</v>
          </cell>
          <cell r="CD2001">
            <v>1500</v>
          </cell>
          <cell r="CE2001">
            <v>1500</v>
          </cell>
          <cell r="CF2001" t="str">
            <v>W</v>
          </cell>
          <cell r="CG2001">
            <v>26</v>
          </cell>
          <cell r="CH2001" t="str">
            <v xml:space="preserve"> </v>
          </cell>
          <cell r="CI2001" t="str">
            <v xml:space="preserve"> </v>
          </cell>
          <cell r="CJ2001" t="str">
            <v xml:space="preserve"> </v>
          </cell>
          <cell r="CK2001" t="str">
            <v xml:space="preserve"> </v>
          </cell>
          <cell r="CL2001" t="str">
            <v xml:space="preserve"> </v>
          </cell>
          <cell r="CM2001" t="str">
            <v>BA (University of Vermont) 99/ 3.5</v>
          </cell>
          <cell r="CN2001" t="str">
            <v>VERIFIED-ALL</v>
          </cell>
          <cell r="CP2001">
            <v>50000</v>
          </cell>
          <cell r="CQ2001">
            <v>37987</v>
          </cell>
          <cell r="CR2001">
            <v>50000</v>
          </cell>
          <cell r="CS2001">
            <v>37895</v>
          </cell>
          <cell r="CT2001">
            <v>50000</v>
          </cell>
          <cell r="CU2001">
            <v>37803</v>
          </cell>
          <cell r="CV2001">
            <v>50000</v>
          </cell>
          <cell r="CW2001">
            <v>37712</v>
          </cell>
          <cell r="CX2001" t="str">
            <v xml:space="preserve"> </v>
          </cell>
          <cell r="CY2001" t="str">
            <v xml:space="preserve"> </v>
          </cell>
          <cell r="CZ2001" t="str">
            <v>Sales - Direct Ad Sales Ops</v>
          </cell>
          <cell r="DA2001">
            <v>0</v>
          </cell>
          <cell r="DB2001">
            <v>90</v>
          </cell>
        </row>
        <row r="2002">
          <cell r="A2002">
            <v>1518</v>
          </cell>
          <cell r="B2002">
            <v>1518</v>
          </cell>
          <cell r="C2002">
            <v>7201</v>
          </cell>
          <cell r="D2002" t="str">
            <v>US-NYC-BDWY</v>
          </cell>
          <cell r="E2002" t="str">
            <v>jlindquist</v>
          </cell>
          <cell r="F2002" t="str">
            <v>Jeffrey</v>
          </cell>
          <cell r="G2002" t="str">
            <v>Vaughn</v>
          </cell>
          <cell r="H2002" t="str">
            <v>Lindquist</v>
          </cell>
          <cell r="I2002" t="str">
            <v>Jeff Lindquist</v>
          </cell>
          <cell r="J2002" t="str">
            <v>Jeffrey Vaughn Lindquist</v>
          </cell>
          <cell r="K2002" t="str">
            <v>Jeff</v>
          </cell>
          <cell r="L2002" t="str">
            <v>USD</v>
          </cell>
          <cell r="M2002" t="str">
            <v>Lindquist, Jeffrey</v>
          </cell>
          <cell r="N2002" t="str">
            <v>M</v>
          </cell>
          <cell r="O2002">
            <v>26793</v>
          </cell>
          <cell r="P2002" t="str">
            <v>US</v>
          </cell>
          <cell r="Q2002" t="str">
            <v xml:space="preserve"> </v>
          </cell>
          <cell r="R2002" t="str">
            <v>Client Services Coordinator</v>
          </cell>
          <cell r="S2002" t="str">
            <v>EMPLOYEE</v>
          </cell>
          <cell r="T2002">
            <v>3.75</v>
          </cell>
          <cell r="U2002" t="str">
            <v>Balkovich, Laura</v>
          </cell>
          <cell r="V2002" t="str">
            <v>lbalkovich</v>
          </cell>
          <cell r="W2002" t="str">
            <v>EMP-REF</v>
          </cell>
          <cell r="X2002" t="str">
            <v xml:space="preserve"> </v>
          </cell>
          <cell r="Y2002" t="str">
            <v>Sperion/AOL Interactive Mktng</v>
          </cell>
          <cell r="Z2002">
            <v>11</v>
          </cell>
          <cell r="AA2002" t="str">
            <v xml:space="preserve"> </v>
          </cell>
          <cell r="AB2002">
            <v>10</v>
          </cell>
          <cell r="AC2002" t="str">
            <v>212-994-4890</v>
          </cell>
          <cell r="AD2002" t="str">
            <v>100 Arden St</v>
          </cell>
          <cell r="AE2002" t="str">
            <v>3-C</v>
          </cell>
          <cell r="AF2002" t="str">
            <v>New York</v>
          </cell>
          <cell r="AG2002" t="str">
            <v>NY</v>
          </cell>
          <cell r="AH2002">
            <v>10040</v>
          </cell>
          <cell r="AI2002" t="str">
            <v>US</v>
          </cell>
          <cell r="AJ2002" t="str">
            <v xml:space="preserve"> </v>
          </cell>
          <cell r="AK2002" t="str">
            <v>R</v>
          </cell>
          <cell r="AL2002" t="str">
            <v>S</v>
          </cell>
          <cell r="AM2002" t="str">
            <v>N</v>
          </cell>
          <cell r="AN2002" t="str">
            <v>182-66-3110</v>
          </cell>
          <cell r="AO2002" t="str">
            <v>N</v>
          </cell>
          <cell r="AP2002" t="str">
            <v>COSTCENTER</v>
          </cell>
          <cell r="AQ2002" t="str">
            <v>E2</v>
          </cell>
          <cell r="AR2002" t="str">
            <v>Client Services Coordinator</v>
          </cell>
          <cell r="AS2002" t="str">
            <v>Direct Ad Sales Ops - NA East</v>
          </cell>
          <cell r="AT2002">
            <v>212</v>
          </cell>
          <cell r="AU2002" t="str">
            <v>Sales - Direct Ad Sales Ops</v>
          </cell>
          <cell r="AW2002">
            <v>37718</v>
          </cell>
          <cell r="AX2002">
            <v>37718</v>
          </cell>
          <cell r="AY2002" t="str">
            <v>E2 - Sales - Direct Ad Sales Ops - Client Services Coordinator</v>
          </cell>
          <cell r="AZ2002" t="str">
            <v>Sales</v>
          </cell>
          <cell r="BA2002" t="str">
            <v>HIRE</v>
          </cell>
          <cell r="BB2002" t="str">
            <v>HIRE-OPEN</v>
          </cell>
          <cell r="BC2002">
            <v>37718</v>
          </cell>
          <cell r="BD2002">
            <v>1.1000000000000001</v>
          </cell>
          <cell r="BE2002">
            <v>1.1000000000000001</v>
          </cell>
          <cell r="BF2002" t="str">
            <v>E</v>
          </cell>
          <cell r="BG2002">
            <v>914</v>
          </cell>
          <cell r="BH2002">
            <v>10914</v>
          </cell>
          <cell r="BI2002">
            <v>1</v>
          </cell>
          <cell r="BJ2002">
            <v>37718</v>
          </cell>
          <cell r="BK2002" t="str">
            <v>SALARY</v>
          </cell>
          <cell r="BL2002" t="str">
            <v>SALARY-INIT</v>
          </cell>
          <cell r="BM2002">
            <v>19</v>
          </cell>
          <cell r="BN2002">
            <v>3333</v>
          </cell>
          <cell r="BO2002" t="str">
            <v>E2 - Sales</v>
          </cell>
          <cell r="BP2002">
            <v>40000</v>
          </cell>
          <cell r="BQ2002">
            <v>40000</v>
          </cell>
          <cell r="BR2002" t="str">
            <v xml:space="preserve"> </v>
          </cell>
          <cell r="BS2002" t="str">
            <v>Hire</v>
          </cell>
          <cell r="BT2002">
            <v>30000</v>
          </cell>
          <cell r="BU2002">
            <v>50400</v>
          </cell>
          <cell r="BV2002">
            <v>61950</v>
          </cell>
          <cell r="BW2002">
            <v>5.3999999999999999E-2</v>
          </cell>
          <cell r="BX2002">
            <v>7.0000000000000007E-2</v>
          </cell>
          <cell r="BY2002">
            <v>50000</v>
          </cell>
          <cell r="BZ2002">
            <v>10000</v>
          </cell>
          <cell r="CA2002">
            <v>10000</v>
          </cell>
          <cell r="CB2002">
            <v>2000</v>
          </cell>
          <cell r="CC2002">
            <v>2000</v>
          </cell>
          <cell r="CD2002">
            <v>2000</v>
          </cell>
          <cell r="CE2002">
            <v>2000</v>
          </cell>
          <cell r="CF2002" t="str">
            <v>W</v>
          </cell>
          <cell r="CG2002">
            <v>31</v>
          </cell>
          <cell r="CH2002" t="str">
            <v xml:space="preserve"> </v>
          </cell>
          <cell r="CI2002" t="str">
            <v xml:space="preserve"> </v>
          </cell>
          <cell r="CJ2002" t="str">
            <v xml:space="preserve"> </v>
          </cell>
          <cell r="CK2002" t="str">
            <v xml:space="preserve"> </v>
          </cell>
          <cell r="CL2002" t="str">
            <v xml:space="preserve"> </v>
          </cell>
          <cell r="CM2002" t="str">
            <v>BA (Grove City College) 95/ 3.5 MA (Baylor University) 00/ 3.8 MA (Baylor University) 00/ 3.8</v>
          </cell>
          <cell r="CN2002" t="str">
            <v>VERIFIED-ALL VERIFIED-ALL VERIFIED-ALL</v>
          </cell>
          <cell r="CP2002">
            <v>50000</v>
          </cell>
          <cell r="CQ2002">
            <v>37987</v>
          </cell>
          <cell r="CR2002">
            <v>50000</v>
          </cell>
          <cell r="CS2002">
            <v>37895</v>
          </cell>
          <cell r="CT2002" t="str">
            <v xml:space="preserve"> </v>
          </cell>
          <cell r="CU2002" t="str">
            <v xml:space="preserve"> </v>
          </cell>
          <cell r="CV2002" t="str">
            <v xml:space="preserve"> </v>
          </cell>
          <cell r="CW2002" t="str">
            <v xml:space="preserve"> </v>
          </cell>
          <cell r="CX2002" t="str">
            <v xml:space="preserve"> </v>
          </cell>
          <cell r="CY2002" t="str">
            <v xml:space="preserve"> </v>
          </cell>
          <cell r="CZ2002" t="str">
            <v>Sales - Direct Ad Sales Ops</v>
          </cell>
          <cell r="DA2002">
            <v>0</v>
          </cell>
          <cell r="DB2002">
            <v>90</v>
          </cell>
        </row>
        <row r="2003">
          <cell r="A2003">
            <v>3319</v>
          </cell>
          <cell r="B2003">
            <v>3319</v>
          </cell>
          <cell r="C2003">
            <v>7201</v>
          </cell>
          <cell r="D2003" t="str">
            <v>US-NYC-BDWY</v>
          </cell>
          <cell r="E2003" t="str">
            <v>emilycm</v>
          </cell>
          <cell r="F2003" t="str">
            <v>Emily</v>
          </cell>
          <cell r="G2003" t="str">
            <v>C</v>
          </cell>
          <cell r="H2003" t="str">
            <v>Cmielewski</v>
          </cell>
          <cell r="I2003" t="str">
            <v>Emily Cmielewski</v>
          </cell>
          <cell r="J2003" t="str">
            <v>Emily C Cmielewski</v>
          </cell>
          <cell r="K2003" t="str">
            <v>Emily</v>
          </cell>
          <cell r="L2003" t="str">
            <v>USD</v>
          </cell>
          <cell r="M2003" t="str">
            <v>Cmielewski, Emily</v>
          </cell>
          <cell r="N2003" t="str">
            <v>F</v>
          </cell>
          <cell r="O2003">
            <v>29015</v>
          </cell>
          <cell r="P2003" t="str">
            <v>US</v>
          </cell>
          <cell r="Q2003" t="str">
            <v xml:space="preserve"> </v>
          </cell>
          <cell r="R2003" t="str">
            <v>Client Services Coordinator</v>
          </cell>
          <cell r="S2003" t="str">
            <v>EMPLOYEE</v>
          </cell>
          <cell r="T2003">
            <v>3</v>
          </cell>
          <cell r="U2003" t="str">
            <v>Cogan, Melanie</v>
          </cell>
          <cell r="V2003" t="str">
            <v>mcogan</v>
          </cell>
          <cell r="W2003" t="str">
            <v>EMP-REF</v>
          </cell>
          <cell r="X2003" t="str">
            <v>Labate, Christine</v>
          </cell>
          <cell r="Y2003" t="str">
            <v>AMICAS Inc</v>
          </cell>
          <cell r="Z2003">
            <v>11</v>
          </cell>
          <cell r="AA2003" t="str">
            <v>C1</v>
          </cell>
          <cell r="AB2003" t="str">
            <v>21-049B</v>
          </cell>
          <cell r="AC2003" t="str">
            <v>1-212-994-4930</v>
          </cell>
          <cell r="AD2003" t="str">
            <v>502 East 12th Street</v>
          </cell>
          <cell r="AE2003" t="str">
            <v>#7</v>
          </cell>
          <cell r="AF2003" t="str">
            <v>New York</v>
          </cell>
          <cell r="AG2003" t="str">
            <v>NY</v>
          </cell>
          <cell r="AH2003">
            <v>10009</v>
          </cell>
          <cell r="AI2003" t="str">
            <v>US</v>
          </cell>
          <cell r="AJ2003" t="str">
            <v xml:space="preserve"> </v>
          </cell>
          <cell r="AK2003" t="str">
            <v>R</v>
          </cell>
          <cell r="AL2003" t="str">
            <v>S</v>
          </cell>
          <cell r="AM2003" t="str">
            <v>N</v>
          </cell>
          <cell r="AN2003" t="str">
            <v>150-78-6178</v>
          </cell>
          <cell r="AO2003" t="str">
            <v>N</v>
          </cell>
          <cell r="AP2003" t="str">
            <v>COSTCENTER</v>
          </cell>
          <cell r="AQ2003" t="str">
            <v>E2</v>
          </cell>
          <cell r="AR2003" t="str">
            <v>Client Services Coordinator</v>
          </cell>
          <cell r="AS2003" t="str">
            <v>Direct Ad Sales Ops - NA East</v>
          </cell>
          <cell r="AT2003">
            <v>212</v>
          </cell>
          <cell r="AU2003" t="str">
            <v>Sales - Direct Ad Sales Ops</v>
          </cell>
          <cell r="AW2003">
            <v>37973</v>
          </cell>
          <cell r="AX2003">
            <v>37973</v>
          </cell>
          <cell r="AY2003" t="str">
            <v>E2 - Sales - Direct Ad Sales Ops - Client Services Coordinator</v>
          </cell>
          <cell r="AZ2003" t="str">
            <v>Sales</v>
          </cell>
          <cell r="BA2003" t="str">
            <v>HIRE</v>
          </cell>
          <cell r="BB2003" t="str">
            <v>HIRE-CONV</v>
          </cell>
          <cell r="BC2003">
            <v>37973</v>
          </cell>
          <cell r="BD2003">
            <v>0.4</v>
          </cell>
          <cell r="BE2003">
            <v>0</v>
          </cell>
          <cell r="BF2003" t="str">
            <v>E</v>
          </cell>
          <cell r="BG2003">
            <v>1574</v>
          </cell>
          <cell r="BH2003">
            <v>11574</v>
          </cell>
          <cell r="BI2003">
            <v>1</v>
          </cell>
          <cell r="BJ2003">
            <v>37973</v>
          </cell>
          <cell r="BK2003" t="str">
            <v>SALARY</v>
          </cell>
          <cell r="BL2003" t="str">
            <v>SALARY-CONVERT</v>
          </cell>
          <cell r="BM2003">
            <v>19</v>
          </cell>
          <cell r="BN2003">
            <v>3333</v>
          </cell>
          <cell r="BO2003" t="str">
            <v>E2 - Sales</v>
          </cell>
          <cell r="BP2003">
            <v>40000</v>
          </cell>
          <cell r="BQ2003" t="str">
            <v xml:space="preserve"> </v>
          </cell>
          <cell r="BR2003">
            <v>37973</v>
          </cell>
          <cell r="BS2003">
            <v>0.13100000000000001</v>
          </cell>
          <cell r="BT2003">
            <v>30000</v>
          </cell>
          <cell r="BU2003">
            <v>50400</v>
          </cell>
          <cell r="BV2003">
            <v>61950</v>
          </cell>
          <cell r="BW2003">
            <v>5.3999999999999999E-2</v>
          </cell>
          <cell r="BX2003">
            <v>7.0000000000000007E-2</v>
          </cell>
          <cell r="BY2003">
            <v>50000</v>
          </cell>
          <cell r="BZ2003">
            <v>10000</v>
          </cell>
          <cell r="CA2003">
            <v>10000</v>
          </cell>
          <cell r="CB2003">
            <v>600</v>
          </cell>
          <cell r="CC2003">
            <v>600</v>
          </cell>
          <cell r="CD2003">
            <v>600</v>
          </cell>
          <cell r="CE2003">
            <v>600</v>
          </cell>
          <cell r="CF2003" t="str">
            <v>W</v>
          </cell>
          <cell r="CG2003">
            <v>24</v>
          </cell>
          <cell r="CH2003" t="str">
            <v xml:space="preserve"> </v>
          </cell>
          <cell r="CI2003" t="str">
            <v xml:space="preserve"> </v>
          </cell>
          <cell r="CJ2003" t="str">
            <v xml:space="preserve"> </v>
          </cell>
          <cell r="CK2003" t="str">
            <v xml:space="preserve"> </v>
          </cell>
          <cell r="CL2003" t="str">
            <v xml:space="preserve"> </v>
          </cell>
          <cell r="CM2003" t="str">
            <v>BS (Boston University) 01/ 3.5 BA (Boston University) 01/ 3.5</v>
          </cell>
          <cell r="CN2003" t="str">
            <v>VERIFIED-NONE VERIFIED-NONE</v>
          </cell>
          <cell r="CP2003">
            <v>50000</v>
          </cell>
          <cell r="CQ2003">
            <v>37987</v>
          </cell>
          <cell r="CR2003">
            <v>50000</v>
          </cell>
          <cell r="CS2003" t="str">
            <v xml:space="preserve"> </v>
          </cell>
          <cell r="CT2003" t="str">
            <v xml:space="preserve"> </v>
          </cell>
          <cell r="CU2003" t="str">
            <v xml:space="preserve"> </v>
          </cell>
          <cell r="CV2003" t="str">
            <v xml:space="preserve"> </v>
          </cell>
          <cell r="CW2003" t="str">
            <v xml:space="preserve"> </v>
          </cell>
          <cell r="CX2003" t="str">
            <v xml:space="preserve"> </v>
          </cell>
          <cell r="CY2003" t="str">
            <v xml:space="preserve"> </v>
          </cell>
          <cell r="CZ2003" t="str">
            <v>Sales - Direct Ad Sales Ops</v>
          </cell>
          <cell r="DA2003">
            <v>0</v>
          </cell>
          <cell r="DB2003">
            <v>90</v>
          </cell>
        </row>
        <row r="2004">
          <cell r="A2004">
            <v>3352</v>
          </cell>
          <cell r="B2004">
            <v>3352</v>
          </cell>
          <cell r="C2004">
            <v>7201</v>
          </cell>
          <cell r="D2004" t="str">
            <v>US-MTV-SAL</v>
          </cell>
          <cell r="E2004" t="str">
            <v>markb</v>
          </cell>
          <cell r="F2004" t="str">
            <v>Mark</v>
          </cell>
          <cell r="G2004" t="str">
            <v xml:space="preserve"> </v>
          </cell>
          <cell r="H2004" t="str">
            <v>Ball</v>
          </cell>
          <cell r="I2004" t="str">
            <v>Mark Ball</v>
          </cell>
          <cell r="J2004" t="str">
            <v>Mark Ball</v>
          </cell>
          <cell r="K2004" t="str">
            <v>Mark</v>
          </cell>
          <cell r="L2004" t="str">
            <v>USD</v>
          </cell>
          <cell r="M2004" t="str">
            <v>Ball, Mark</v>
          </cell>
          <cell r="N2004" t="str">
            <v>M</v>
          </cell>
          <cell r="O2004">
            <v>25224</v>
          </cell>
          <cell r="P2004" t="str">
            <v>US</v>
          </cell>
          <cell r="Q2004" t="str">
            <v xml:space="preserve"> </v>
          </cell>
          <cell r="R2004" t="str">
            <v>Client Services Coordinator</v>
          </cell>
          <cell r="S2004" t="str">
            <v>EMPLOYEE</v>
          </cell>
          <cell r="T2004">
            <v>3.5</v>
          </cell>
          <cell r="U2004" t="str">
            <v>Cooper, Christopher</v>
          </cell>
          <cell r="V2004" t="str">
            <v>ccooper</v>
          </cell>
          <cell r="W2004" t="str">
            <v>AGENCY</v>
          </cell>
          <cell r="X2004" t="str">
            <v xml:space="preserve"> </v>
          </cell>
          <cell r="Y2004" t="str">
            <v>Art of Living Foundation</v>
          </cell>
          <cell r="Z2004">
            <v>41</v>
          </cell>
          <cell r="AA2004" t="str">
            <v>C1</v>
          </cell>
          <cell r="AB2004">
            <v>297</v>
          </cell>
          <cell r="AC2004" t="str">
            <v>1-650-623-5755</v>
          </cell>
          <cell r="AD2004" t="str">
            <v>315 Bryant St</v>
          </cell>
          <cell r="AE2004" t="str">
            <v xml:space="preserve"> </v>
          </cell>
          <cell r="AF2004" t="str">
            <v>Palo Alto</v>
          </cell>
          <cell r="AG2004" t="str">
            <v>CA</v>
          </cell>
          <cell r="AH2004">
            <v>94301</v>
          </cell>
          <cell r="AI2004" t="str">
            <v>US</v>
          </cell>
          <cell r="AJ2004" t="str">
            <v xml:space="preserve"> </v>
          </cell>
          <cell r="AK2004" t="str">
            <v>R</v>
          </cell>
          <cell r="AL2004" t="str">
            <v>S</v>
          </cell>
          <cell r="AM2004" t="str">
            <v>N</v>
          </cell>
          <cell r="AN2004" t="str">
            <v>549-81-7056</v>
          </cell>
          <cell r="AO2004" t="str">
            <v>U</v>
          </cell>
          <cell r="AP2004" t="str">
            <v>COSTCENTER</v>
          </cell>
          <cell r="AQ2004" t="str">
            <v>E2</v>
          </cell>
          <cell r="AR2004" t="str">
            <v>Client Services Coordinator</v>
          </cell>
          <cell r="AS2004" t="str">
            <v>Direct Ad Sales Ops - NA West</v>
          </cell>
          <cell r="AT2004">
            <v>211</v>
          </cell>
          <cell r="AU2004" t="str">
            <v>Sales - Direct Ad Sales Ops</v>
          </cell>
          <cell r="AW2004">
            <v>37858</v>
          </cell>
          <cell r="AX2004">
            <v>37858</v>
          </cell>
          <cell r="AY2004" t="str">
            <v>E2 - Sales - Direct Ad Sales Ops - Client Services Coordinator</v>
          </cell>
          <cell r="AZ2004" t="str">
            <v>Sales</v>
          </cell>
          <cell r="BA2004" t="str">
            <v>HIRE</v>
          </cell>
          <cell r="BB2004" t="str">
            <v>HIRE-CONV</v>
          </cell>
          <cell r="BC2004">
            <v>37858</v>
          </cell>
          <cell r="BD2004">
            <v>0.7</v>
          </cell>
          <cell r="BE2004">
            <v>0.8</v>
          </cell>
          <cell r="BF2004" t="str">
            <v>E</v>
          </cell>
          <cell r="BG2004">
            <v>1286</v>
          </cell>
          <cell r="BH2004">
            <v>11286</v>
          </cell>
          <cell r="BI2004">
            <v>1</v>
          </cell>
          <cell r="BJ2004">
            <v>37858</v>
          </cell>
          <cell r="BK2004" t="str">
            <v>SALARY</v>
          </cell>
          <cell r="BL2004" t="str">
            <v>SALARY-CONVERT</v>
          </cell>
          <cell r="BM2004">
            <v>18</v>
          </cell>
          <cell r="BN2004">
            <v>3167</v>
          </cell>
          <cell r="BO2004" t="str">
            <v>E2 - Sales</v>
          </cell>
          <cell r="BP2004">
            <v>38000</v>
          </cell>
          <cell r="BQ2004" t="str">
            <v xml:space="preserve"> </v>
          </cell>
          <cell r="BR2004">
            <v>37858</v>
          </cell>
          <cell r="BS2004">
            <v>-0.29699999999999999</v>
          </cell>
          <cell r="BT2004">
            <v>30000</v>
          </cell>
          <cell r="BU2004">
            <v>50400</v>
          </cell>
          <cell r="BV2004">
            <v>61950</v>
          </cell>
          <cell r="BW2004">
            <v>5.0999999999999997E-2</v>
          </cell>
          <cell r="BX2004">
            <v>6.7000000000000004E-2</v>
          </cell>
          <cell r="BY2004">
            <v>48000</v>
          </cell>
          <cell r="BZ2004">
            <v>10000</v>
          </cell>
          <cell r="CA2004">
            <v>10000</v>
          </cell>
          <cell r="CB2004">
            <v>750</v>
          </cell>
          <cell r="CC2004">
            <v>750</v>
          </cell>
          <cell r="CD2004">
            <v>750</v>
          </cell>
          <cell r="CE2004">
            <v>750</v>
          </cell>
          <cell r="CF2004" t="str">
            <v>W</v>
          </cell>
          <cell r="CG2004">
            <v>35</v>
          </cell>
          <cell r="CH2004" t="str">
            <v xml:space="preserve"> </v>
          </cell>
          <cell r="CI2004" t="str">
            <v xml:space="preserve"> </v>
          </cell>
          <cell r="CJ2004" t="str">
            <v xml:space="preserve"> </v>
          </cell>
          <cell r="CK2004" t="str">
            <v xml:space="preserve"> </v>
          </cell>
          <cell r="CL2004" t="str">
            <v xml:space="preserve"> </v>
          </cell>
          <cell r="CM2004" t="str">
            <v>BA (University of California, Santa Cruz) 94/ 0.0</v>
          </cell>
          <cell r="CN2004" t="str">
            <v>VERIFIED-NONE</v>
          </cell>
          <cell r="CP2004">
            <v>48000</v>
          </cell>
          <cell r="CQ2004">
            <v>37987</v>
          </cell>
          <cell r="CR2004">
            <v>48000</v>
          </cell>
          <cell r="CS2004">
            <v>37895</v>
          </cell>
          <cell r="CT2004">
            <v>48000</v>
          </cell>
          <cell r="CU2004">
            <v>37803</v>
          </cell>
          <cell r="CV2004" t="str">
            <v xml:space="preserve"> </v>
          </cell>
          <cell r="CW2004" t="str">
            <v xml:space="preserve"> </v>
          </cell>
          <cell r="CX2004" t="str">
            <v xml:space="preserve"> </v>
          </cell>
          <cell r="CY2004" t="str">
            <v xml:space="preserve"> </v>
          </cell>
          <cell r="CZ2004" t="str">
            <v>Sales - Direct Ad Sales Ops</v>
          </cell>
          <cell r="DA2004">
            <v>0</v>
          </cell>
          <cell r="DB2004">
            <v>90</v>
          </cell>
        </row>
        <row r="2005">
          <cell r="A2005">
            <v>3213</v>
          </cell>
          <cell r="B2005">
            <v>3213</v>
          </cell>
          <cell r="C2005">
            <v>7201</v>
          </cell>
          <cell r="D2005" t="str">
            <v>US-CHI-NMI</v>
          </cell>
          <cell r="E2005" t="str">
            <v>jo</v>
          </cell>
          <cell r="F2005" t="str">
            <v>Johanna</v>
          </cell>
          <cell r="G2005" t="str">
            <v>Brea</v>
          </cell>
          <cell r="H2005" t="str">
            <v>Ferguson</v>
          </cell>
          <cell r="I2005" t="str">
            <v>Johanna Ferguson</v>
          </cell>
          <cell r="J2005" t="str">
            <v>Johanna Brea Ferguson</v>
          </cell>
          <cell r="K2005" t="str">
            <v>Johanna</v>
          </cell>
          <cell r="L2005" t="str">
            <v>USD</v>
          </cell>
          <cell r="M2005" t="str">
            <v>Ferguson, Johanna</v>
          </cell>
          <cell r="N2005" t="str">
            <v>F</v>
          </cell>
          <cell r="O2005">
            <v>29132</v>
          </cell>
          <cell r="P2005" t="str">
            <v>US</v>
          </cell>
          <cell r="Q2005" t="str">
            <v xml:space="preserve"> </v>
          </cell>
          <cell r="R2005" t="str">
            <v>Client Services Coordinator</v>
          </cell>
          <cell r="S2005" t="str">
            <v>EMPLOYEE</v>
          </cell>
          <cell r="T2005">
            <v>3.25</v>
          </cell>
          <cell r="U2005" t="str">
            <v>Souder, Edward</v>
          </cell>
          <cell r="V2005" t="str">
            <v>ted</v>
          </cell>
          <cell r="W2005" t="str">
            <v>EMP-REF</v>
          </cell>
          <cell r="X2005" t="str">
            <v>Bradburn, Jennifer</v>
          </cell>
          <cell r="Y2005" t="str">
            <v>ACNielsen</v>
          </cell>
          <cell r="Z2005">
            <v>71</v>
          </cell>
          <cell r="AA2005" t="str">
            <v>C1</v>
          </cell>
          <cell r="AB2005" t="str">
            <v xml:space="preserve"> </v>
          </cell>
          <cell r="AC2005" t="str">
            <v>1-312-840-4203</v>
          </cell>
          <cell r="AD2005" t="str">
            <v>2470 N. Clark St.</v>
          </cell>
          <cell r="AE2005" t="str">
            <v>#808</v>
          </cell>
          <cell r="AF2005" t="str">
            <v>Chicago</v>
          </cell>
          <cell r="AG2005" t="str">
            <v>IL</v>
          </cell>
          <cell r="AH2005">
            <v>60614</v>
          </cell>
          <cell r="AI2005" t="str">
            <v>US</v>
          </cell>
          <cell r="AJ2005" t="str">
            <v xml:space="preserve"> </v>
          </cell>
          <cell r="AK2005" t="str">
            <v>U</v>
          </cell>
          <cell r="AL2005" t="str">
            <v>S</v>
          </cell>
          <cell r="AM2005" t="str">
            <v>N</v>
          </cell>
          <cell r="AN2005" t="str">
            <v>333-78-3949</v>
          </cell>
          <cell r="AO2005" t="str">
            <v>U</v>
          </cell>
          <cell r="AP2005" t="str">
            <v>COSTCENTER</v>
          </cell>
          <cell r="AQ2005" t="str">
            <v>E2</v>
          </cell>
          <cell r="AR2005" t="str">
            <v>Client Services Coordinator</v>
          </cell>
          <cell r="AS2005" t="str">
            <v>Direct Ad Sales Ops - NA East</v>
          </cell>
          <cell r="AT2005">
            <v>212</v>
          </cell>
          <cell r="AU2005" t="str">
            <v>Sales - Direct Ad Sales Ops</v>
          </cell>
          <cell r="AW2005">
            <v>37830</v>
          </cell>
          <cell r="AX2005">
            <v>37830</v>
          </cell>
          <cell r="AY2005" t="str">
            <v>E2 - Sales - Direct Ad Sales Ops - Client Services Coordinator</v>
          </cell>
          <cell r="AZ2005" t="str">
            <v>Sales</v>
          </cell>
          <cell r="BA2005" t="str">
            <v>HIRE</v>
          </cell>
          <cell r="BB2005" t="str">
            <v>HIRE-OPEN</v>
          </cell>
          <cell r="BC2005">
            <v>37830</v>
          </cell>
          <cell r="BD2005">
            <v>0.8</v>
          </cell>
          <cell r="BE2005">
            <v>0.8</v>
          </cell>
          <cell r="BF2005" t="str">
            <v>E</v>
          </cell>
          <cell r="BG2005">
            <v>1224</v>
          </cell>
          <cell r="BH2005">
            <v>11224</v>
          </cell>
          <cell r="BI2005">
            <v>1</v>
          </cell>
          <cell r="BJ2005">
            <v>37830</v>
          </cell>
          <cell r="BK2005" t="str">
            <v>SALARY</v>
          </cell>
          <cell r="BL2005" t="str">
            <v>SALARY-INIT</v>
          </cell>
          <cell r="BM2005">
            <v>18</v>
          </cell>
          <cell r="BN2005">
            <v>3083</v>
          </cell>
          <cell r="BO2005" t="str">
            <v>E2 - Sales</v>
          </cell>
          <cell r="BP2005">
            <v>37000</v>
          </cell>
          <cell r="BQ2005">
            <v>37000</v>
          </cell>
          <cell r="BR2005" t="str">
            <v xml:space="preserve"> </v>
          </cell>
          <cell r="BS2005" t="str">
            <v>Hire</v>
          </cell>
          <cell r="BT2005">
            <v>30000</v>
          </cell>
          <cell r="BU2005">
            <v>50400</v>
          </cell>
          <cell r="BV2005">
            <v>61950</v>
          </cell>
          <cell r="BW2005">
            <v>0.05</v>
          </cell>
          <cell r="BX2005">
            <v>6.5000000000000002E-2</v>
          </cell>
          <cell r="BY2005">
            <v>47000</v>
          </cell>
          <cell r="BZ2005">
            <v>10000</v>
          </cell>
          <cell r="CA2005">
            <v>10000</v>
          </cell>
          <cell r="CB2005">
            <v>1000</v>
          </cell>
          <cell r="CC2005">
            <v>1000</v>
          </cell>
          <cell r="CD2005">
            <v>1000</v>
          </cell>
          <cell r="CE2005">
            <v>1000</v>
          </cell>
          <cell r="CF2005" t="str">
            <v>W</v>
          </cell>
          <cell r="CG2005">
            <v>24</v>
          </cell>
          <cell r="CH2005" t="str">
            <v xml:space="preserve"> </v>
          </cell>
          <cell r="CI2005" t="str">
            <v xml:space="preserve"> </v>
          </cell>
          <cell r="CJ2005" t="str">
            <v xml:space="preserve"> </v>
          </cell>
          <cell r="CK2005" t="str">
            <v xml:space="preserve"> </v>
          </cell>
          <cell r="CL2005" t="str">
            <v xml:space="preserve"> </v>
          </cell>
          <cell r="CM2005" t="str">
            <v>BS (Miami University, Ohio) 01/ 3.7</v>
          </cell>
          <cell r="CN2005" t="str">
            <v>VERIFIED-NONE</v>
          </cell>
          <cell r="CP2005">
            <v>47000</v>
          </cell>
          <cell r="CQ2005">
            <v>37987</v>
          </cell>
          <cell r="CR2005">
            <v>47000</v>
          </cell>
          <cell r="CS2005">
            <v>37895</v>
          </cell>
          <cell r="CT2005">
            <v>47000</v>
          </cell>
          <cell r="CU2005">
            <v>37803</v>
          </cell>
          <cell r="CV2005" t="str">
            <v xml:space="preserve"> </v>
          </cell>
          <cell r="CW2005" t="str">
            <v xml:space="preserve"> </v>
          </cell>
          <cell r="CX2005" t="str">
            <v xml:space="preserve"> </v>
          </cell>
          <cell r="CY2005" t="str">
            <v xml:space="preserve"> </v>
          </cell>
          <cell r="CZ2005" t="str">
            <v>Sales - Direct Ad Sales Ops</v>
          </cell>
          <cell r="DA2005">
            <v>0</v>
          </cell>
          <cell r="DB2005">
            <v>90</v>
          </cell>
        </row>
        <row r="2006">
          <cell r="A2006">
            <v>3430</v>
          </cell>
          <cell r="B2006">
            <v>3430</v>
          </cell>
          <cell r="C2006">
            <v>7201</v>
          </cell>
          <cell r="D2006" t="str">
            <v>US-NEW-DOVE</v>
          </cell>
          <cell r="E2006" t="str">
            <v>oliverd</v>
          </cell>
          <cell r="F2006" t="str">
            <v>Oliver</v>
          </cell>
          <cell r="G2006" t="str">
            <v>P</v>
          </cell>
          <cell r="H2006" t="str">
            <v>Deighton</v>
          </cell>
          <cell r="I2006" t="str">
            <v>Oliver Deighton</v>
          </cell>
          <cell r="J2006" t="str">
            <v>Oliver P Deighton</v>
          </cell>
          <cell r="K2006" t="str">
            <v>Oliver</v>
          </cell>
          <cell r="L2006" t="str">
            <v>USD</v>
          </cell>
          <cell r="M2006" t="str">
            <v>Deighton, Oliver</v>
          </cell>
          <cell r="N2006" t="str">
            <v>M</v>
          </cell>
          <cell r="O2006">
            <v>28709</v>
          </cell>
          <cell r="P2006" t="str">
            <v>UNKNOWN</v>
          </cell>
          <cell r="Q2006" t="str">
            <v xml:space="preserve"> </v>
          </cell>
          <cell r="R2006" t="str">
            <v>Client Services Coordinator</v>
          </cell>
          <cell r="S2006" t="str">
            <v>EMPLOYEE</v>
          </cell>
          <cell r="T2006">
            <v>3.75</v>
          </cell>
          <cell r="U2006" t="str">
            <v>Silvandersson, Janna</v>
          </cell>
          <cell r="V2006" t="str">
            <v>janna</v>
          </cell>
          <cell r="W2006" t="str">
            <v>JOBS-AT-GOOGLE</v>
          </cell>
          <cell r="X2006" t="str">
            <v xml:space="preserve"> </v>
          </cell>
          <cell r="Y2006" t="str">
            <v>Vivendi Universal Net USA</v>
          </cell>
          <cell r="Z2006">
            <v>52</v>
          </cell>
          <cell r="AA2006" t="str">
            <v>C1</v>
          </cell>
          <cell r="AB2006" t="str">
            <v>sitting next to Janna in Newport</v>
          </cell>
          <cell r="AC2006" t="str">
            <v>949-851-6564</v>
          </cell>
          <cell r="AD2006" t="str">
            <v>5406 Neptune Ave</v>
          </cell>
          <cell r="AE2006" t="str">
            <v xml:space="preserve"> </v>
          </cell>
          <cell r="AF2006" t="str">
            <v>Newport Beach</v>
          </cell>
          <cell r="AG2006" t="str">
            <v>CA</v>
          </cell>
          <cell r="AH2006">
            <v>92663</v>
          </cell>
          <cell r="AI2006" t="str">
            <v>US</v>
          </cell>
          <cell r="AJ2006" t="str">
            <v xml:space="preserve"> </v>
          </cell>
          <cell r="AK2006" t="str">
            <v>U</v>
          </cell>
          <cell r="AL2006" t="str">
            <v>S</v>
          </cell>
          <cell r="AM2006" t="str">
            <v>N</v>
          </cell>
          <cell r="AN2006" t="str">
            <v>002-70-3467</v>
          </cell>
          <cell r="AO2006" t="str">
            <v>U</v>
          </cell>
          <cell r="AP2006" t="str">
            <v>COSTCENTER</v>
          </cell>
          <cell r="AQ2006" t="str">
            <v>E2</v>
          </cell>
          <cell r="AR2006" t="str">
            <v>Client Services Coordinator</v>
          </cell>
          <cell r="AS2006" t="str">
            <v>Direct Ad Sales Ops - NA West</v>
          </cell>
          <cell r="AT2006">
            <v>211</v>
          </cell>
          <cell r="AU2006" t="str">
            <v>Sales - Direct Ad Sales Ops</v>
          </cell>
          <cell r="AW2006">
            <v>37872</v>
          </cell>
          <cell r="AX2006">
            <v>37872</v>
          </cell>
          <cell r="AY2006" t="str">
            <v>E2 - Sales - Direct Ad Sales Ops - Client Services Coordinator</v>
          </cell>
          <cell r="AZ2006" t="str">
            <v>Sales</v>
          </cell>
          <cell r="BA2006" t="str">
            <v>HIRE</v>
          </cell>
          <cell r="BB2006" t="str">
            <v>HIRE-OPEN</v>
          </cell>
          <cell r="BC2006">
            <v>37872</v>
          </cell>
          <cell r="BD2006">
            <v>0.7</v>
          </cell>
          <cell r="BE2006">
            <v>0</v>
          </cell>
          <cell r="BF2006" t="str">
            <v>E</v>
          </cell>
          <cell r="BG2006">
            <v>1331</v>
          </cell>
          <cell r="BH2006">
            <v>11331</v>
          </cell>
          <cell r="BI2006">
            <v>1</v>
          </cell>
          <cell r="BJ2006">
            <v>37872</v>
          </cell>
          <cell r="BK2006" t="str">
            <v>SALARY</v>
          </cell>
          <cell r="BL2006" t="str">
            <v>SALARY-INIT</v>
          </cell>
          <cell r="BM2006">
            <v>17</v>
          </cell>
          <cell r="BN2006">
            <v>3000</v>
          </cell>
          <cell r="BO2006" t="str">
            <v>E2 - Sales</v>
          </cell>
          <cell r="BP2006">
            <v>36000</v>
          </cell>
          <cell r="BQ2006">
            <v>36000</v>
          </cell>
          <cell r="BR2006" t="str">
            <v xml:space="preserve"> </v>
          </cell>
          <cell r="BS2006" t="str">
            <v>Hire</v>
          </cell>
          <cell r="BT2006">
            <v>30000</v>
          </cell>
          <cell r="BU2006">
            <v>50400</v>
          </cell>
          <cell r="BV2006">
            <v>61950</v>
          </cell>
          <cell r="BW2006">
            <v>4.8000000000000001E-2</v>
          </cell>
          <cell r="BX2006">
            <v>6.3E-2</v>
          </cell>
          <cell r="BY2006">
            <v>46000</v>
          </cell>
          <cell r="BZ2006">
            <v>10000</v>
          </cell>
          <cell r="CA2006">
            <v>10000</v>
          </cell>
          <cell r="CB2006">
            <v>750</v>
          </cell>
          <cell r="CC2006">
            <v>750</v>
          </cell>
          <cell r="CD2006">
            <v>750</v>
          </cell>
          <cell r="CE2006">
            <v>750</v>
          </cell>
          <cell r="CF2006" t="str">
            <v>W</v>
          </cell>
          <cell r="CG2006">
            <v>25</v>
          </cell>
          <cell r="CH2006" t="str">
            <v xml:space="preserve"> </v>
          </cell>
          <cell r="CI2006" t="str">
            <v xml:space="preserve"> </v>
          </cell>
          <cell r="CJ2006" t="str">
            <v xml:space="preserve"> </v>
          </cell>
          <cell r="CK2006" t="str">
            <v xml:space="preserve"> </v>
          </cell>
          <cell r="CL2006" t="str">
            <v xml:space="preserve"> </v>
          </cell>
          <cell r="CM2006" t="str">
            <v>BA (University of Arizona) 01/ 3.6</v>
          </cell>
          <cell r="CN2006" t="str">
            <v>VERIFIED-NONE</v>
          </cell>
          <cell r="CP2006">
            <v>46000</v>
          </cell>
          <cell r="CQ2006">
            <v>37987</v>
          </cell>
          <cell r="CR2006">
            <v>46000</v>
          </cell>
          <cell r="CS2006">
            <v>37895</v>
          </cell>
          <cell r="CT2006">
            <v>46000</v>
          </cell>
          <cell r="CU2006">
            <v>37803</v>
          </cell>
          <cell r="CV2006" t="str">
            <v xml:space="preserve"> </v>
          </cell>
          <cell r="CW2006" t="str">
            <v xml:space="preserve"> </v>
          </cell>
          <cell r="CX2006" t="str">
            <v xml:space="preserve"> </v>
          </cell>
          <cell r="CY2006" t="str">
            <v xml:space="preserve"> </v>
          </cell>
          <cell r="CZ2006" t="str">
            <v>Sales - Direct Ad Sales Ops</v>
          </cell>
          <cell r="DA2006">
            <v>0</v>
          </cell>
          <cell r="DB2006">
            <v>90</v>
          </cell>
        </row>
        <row r="2007">
          <cell r="A2007">
            <v>3530</v>
          </cell>
          <cell r="B2007">
            <v>3530</v>
          </cell>
          <cell r="C2007">
            <v>7201</v>
          </cell>
          <cell r="D2007" t="str">
            <v>US-NEW-DOVE</v>
          </cell>
          <cell r="E2007" t="str">
            <v>cherylc</v>
          </cell>
          <cell r="F2007" t="str">
            <v>Cheryl</v>
          </cell>
          <cell r="G2007" t="str">
            <v>L</v>
          </cell>
          <cell r="H2007" t="str">
            <v>Cabigas</v>
          </cell>
          <cell r="I2007" t="str">
            <v>Cheryl Cabigas</v>
          </cell>
          <cell r="J2007" t="str">
            <v>Cheryl L Cabigas</v>
          </cell>
          <cell r="K2007" t="str">
            <v>Cheryl</v>
          </cell>
          <cell r="L2007" t="str">
            <v>USD</v>
          </cell>
          <cell r="M2007" t="str">
            <v>Cabigas, Cheryl</v>
          </cell>
          <cell r="N2007" t="str">
            <v>F</v>
          </cell>
          <cell r="O2007">
            <v>28863</v>
          </cell>
          <cell r="P2007" t="str">
            <v>US</v>
          </cell>
          <cell r="Q2007" t="str">
            <v xml:space="preserve"> </v>
          </cell>
          <cell r="R2007" t="str">
            <v>Client Services Coordinator</v>
          </cell>
          <cell r="S2007" t="str">
            <v>EMPLOYEE</v>
          </cell>
          <cell r="T2007" t="str">
            <v>NA</v>
          </cell>
          <cell r="U2007" t="str">
            <v>Silvandersson, Janna</v>
          </cell>
          <cell r="V2007" t="str">
            <v>janna</v>
          </cell>
          <cell r="W2007" t="str">
            <v>WEB INT-SOURCE-RECRUITER</v>
          </cell>
          <cell r="X2007" t="str">
            <v xml:space="preserve">  </v>
          </cell>
          <cell r="Y2007" t="str">
            <v>Dailey and Associates</v>
          </cell>
          <cell r="Z2007">
            <v>52</v>
          </cell>
          <cell r="AA2007" t="str">
            <v>C1</v>
          </cell>
          <cell r="AB2007" t="str">
            <v>---</v>
          </cell>
          <cell r="AC2007" t="str">
            <v>949-851-6555</v>
          </cell>
          <cell r="AD2007" t="str">
            <v>1650 Park Newport Dr</v>
          </cell>
          <cell r="AE2007" t="str">
            <v>#319</v>
          </cell>
          <cell r="AF2007" t="str">
            <v>Newport Beach</v>
          </cell>
          <cell r="AG2007" t="str">
            <v>CA</v>
          </cell>
          <cell r="AH2007">
            <v>92660</v>
          </cell>
          <cell r="AI2007" t="str">
            <v>US</v>
          </cell>
          <cell r="AJ2007" t="str">
            <v xml:space="preserve"> </v>
          </cell>
          <cell r="AK2007" t="str">
            <v>R</v>
          </cell>
          <cell r="AL2007" t="str">
            <v>S</v>
          </cell>
          <cell r="AM2007" t="str">
            <v>N</v>
          </cell>
          <cell r="AN2007" t="str">
            <v>556-97-1653</v>
          </cell>
          <cell r="AO2007" t="str">
            <v>N</v>
          </cell>
          <cell r="AP2007" t="str">
            <v>COSTCENTER</v>
          </cell>
          <cell r="AQ2007" t="str">
            <v>E2</v>
          </cell>
          <cell r="AR2007" t="str">
            <v>Client Services Coordinator</v>
          </cell>
          <cell r="AS2007" t="str">
            <v>Direct Ad Sales Ops - NA West</v>
          </cell>
          <cell r="AT2007">
            <v>211</v>
          </cell>
          <cell r="AU2007" t="str">
            <v>Sales - Direct Ad Sales Ops</v>
          </cell>
          <cell r="AW2007">
            <v>37991</v>
          </cell>
          <cell r="AX2007">
            <v>37991</v>
          </cell>
          <cell r="AY2007" t="str">
            <v>E2 - Sales - Direct Ad Sales Ops - Client Services Coordinator</v>
          </cell>
          <cell r="AZ2007" t="str">
            <v>Sales</v>
          </cell>
          <cell r="BA2007" t="str">
            <v>HIRE</v>
          </cell>
          <cell r="BB2007" t="str">
            <v>HIRE-CONV</v>
          </cell>
          <cell r="BC2007">
            <v>37991</v>
          </cell>
          <cell r="BD2007">
            <v>0.4</v>
          </cell>
          <cell r="BE2007">
            <v>0</v>
          </cell>
          <cell r="BF2007" t="str">
            <v>E</v>
          </cell>
          <cell r="BG2007">
            <v>1582</v>
          </cell>
          <cell r="BH2007">
            <v>11582</v>
          </cell>
          <cell r="BI2007">
            <v>1</v>
          </cell>
          <cell r="BJ2007">
            <v>37991</v>
          </cell>
          <cell r="BK2007" t="str">
            <v>SALARY</v>
          </cell>
          <cell r="BL2007" t="str">
            <v>SALARY-CONVERT</v>
          </cell>
          <cell r="BM2007">
            <v>17</v>
          </cell>
          <cell r="BN2007">
            <v>3000</v>
          </cell>
          <cell r="BO2007" t="str">
            <v>E2 - Sales</v>
          </cell>
          <cell r="BP2007">
            <v>36000</v>
          </cell>
          <cell r="BQ2007" t="str">
            <v xml:space="preserve"> </v>
          </cell>
          <cell r="BR2007">
            <v>37991</v>
          </cell>
          <cell r="BS2007">
            <v>-0.13500000000000001</v>
          </cell>
          <cell r="BT2007">
            <v>30000</v>
          </cell>
          <cell r="BU2007">
            <v>50400</v>
          </cell>
          <cell r="BV2007">
            <v>61950</v>
          </cell>
          <cell r="BW2007">
            <v>4.8000000000000001E-2</v>
          </cell>
          <cell r="BX2007">
            <v>6.3E-2</v>
          </cell>
          <cell r="BY2007">
            <v>46000</v>
          </cell>
          <cell r="BZ2007">
            <v>10000</v>
          </cell>
          <cell r="CA2007">
            <v>10000</v>
          </cell>
          <cell r="CB2007">
            <v>600</v>
          </cell>
          <cell r="CC2007">
            <v>600</v>
          </cell>
          <cell r="CD2007">
            <v>600</v>
          </cell>
          <cell r="CE2007">
            <v>600</v>
          </cell>
          <cell r="CF2007" t="str">
            <v>A</v>
          </cell>
          <cell r="CG2007">
            <v>25</v>
          </cell>
          <cell r="CH2007" t="str">
            <v xml:space="preserve"> </v>
          </cell>
          <cell r="CI2007" t="str">
            <v xml:space="preserve"> </v>
          </cell>
          <cell r="CJ2007" t="str">
            <v xml:space="preserve"> </v>
          </cell>
          <cell r="CK2007" t="str">
            <v xml:space="preserve"> </v>
          </cell>
          <cell r="CL2007" t="str">
            <v xml:space="preserve"> </v>
          </cell>
          <cell r="CM2007" t="str">
            <v>BS (University of Southern California) 01/ 2.9</v>
          </cell>
          <cell r="CN2007" t="str">
            <v>VERIFIED-NONE</v>
          </cell>
          <cell r="CP2007">
            <v>46000</v>
          </cell>
          <cell r="CQ2007">
            <v>37987</v>
          </cell>
          <cell r="CR2007" t="str">
            <v xml:space="preserve"> </v>
          </cell>
          <cell r="CS2007" t="str">
            <v xml:space="preserve"> </v>
          </cell>
          <cell r="CT2007" t="str">
            <v xml:space="preserve"> </v>
          </cell>
          <cell r="CU2007" t="str">
            <v xml:space="preserve"> </v>
          </cell>
          <cell r="CV2007" t="str">
            <v xml:space="preserve"> </v>
          </cell>
          <cell r="CW2007" t="str">
            <v xml:space="preserve"> </v>
          </cell>
          <cell r="CX2007" t="str">
            <v xml:space="preserve"> </v>
          </cell>
          <cell r="CY2007" t="str">
            <v xml:space="preserve"> </v>
          </cell>
          <cell r="CZ2007" t="str">
            <v>Sales - Direct Ad Sales Ops</v>
          </cell>
          <cell r="DA2007">
            <v>0</v>
          </cell>
          <cell r="DB2007">
            <v>86</v>
          </cell>
        </row>
        <row r="2008">
          <cell r="A2008">
            <v>3133</v>
          </cell>
          <cell r="B2008">
            <v>3133</v>
          </cell>
          <cell r="C2008">
            <v>7201</v>
          </cell>
          <cell r="D2008" t="str">
            <v>US-ATL-ABER</v>
          </cell>
          <cell r="E2008" t="str">
            <v>tbruce</v>
          </cell>
          <cell r="F2008" t="str">
            <v>Timothy</v>
          </cell>
          <cell r="G2008" t="str">
            <v>H</v>
          </cell>
          <cell r="H2008" t="str">
            <v>Bruce</v>
          </cell>
          <cell r="I2008" t="str">
            <v>Tim Bruce</v>
          </cell>
          <cell r="J2008" t="str">
            <v>Timothy H Bruce</v>
          </cell>
          <cell r="K2008" t="str">
            <v>Tim</v>
          </cell>
          <cell r="L2008" t="str">
            <v>USD</v>
          </cell>
          <cell r="M2008" t="str">
            <v>Bruce, Timothy</v>
          </cell>
          <cell r="N2008" t="str">
            <v>M</v>
          </cell>
          <cell r="O2008">
            <v>28711</v>
          </cell>
          <cell r="P2008" t="str">
            <v>US</v>
          </cell>
          <cell r="Q2008" t="str">
            <v xml:space="preserve"> </v>
          </cell>
          <cell r="R2008" t="str">
            <v>Client Services Coordinator</v>
          </cell>
          <cell r="S2008" t="str">
            <v>EMPLOYEE</v>
          </cell>
          <cell r="T2008">
            <v>3.25</v>
          </cell>
          <cell r="U2008" t="str">
            <v>Mun, Ki</v>
          </cell>
          <cell r="V2008" t="str">
            <v>ki</v>
          </cell>
          <cell r="W2008" t="str">
            <v xml:space="preserve"> </v>
          </cell>
          <cell r="X2008" t="str">
            <v xml:space="preserve"> </v>
          </cell>
          <cell r="Y2008" t="str">
            <v>Creative Loafing Newspaper Group</v>
          </cell>
          <cell r="Z2008">
            <v>12</v>
          </cell>
          <cell r="AA2008" t="str">
            <v>C1</v>
          </cell>
          <cell r="AB2008" t="str">
            <v xml:space="preserve"> </v>
          </cell>
          <cell r="AC2008" t="str">
            <v>770-551-8191</v>
          </cell>
          <cell r="AD2008" t="str">
            <v>823 Briarcliff Road NE</v>
          </cell>
          <cell r="AE2008" t="str">
            <v>Apt. B</v>
          </cell>
          <cell r="AF2008" t="str">
            <v>Atlanta</v>
          </cell>
          <cell r="AG2008" t="str">
            <v>GA</v>
          </cell>
          <cell r="AH2008">
            <v>30306</v>
          </cell>
          <cell r="AI2008" t="str">
            <v>US</v>
          </cell>
          <cell r="AJ2008" t="str">
            <v xml:space="preserve"> </v>
          </cell>
          <cell r="AK2008" t="str">
            <v>R</v>
          </cell>
          <cell r="AL2008" t="str">
            <v>S</v>
          </cell>
          <cell r="AM2008" t="str">
            <v>N</v>
          </cell>
          <cell r="AN2008" t="str">
            <v>412-55-6544</v>
          </cell>
          <cell r="AO2008" t="str">
            <v>N</v>
          </cell>
          <cell r="AP2008" t="str">
            <v>COSTCENTER</v>
          </cell>
          <cell r="AQ2008" t="str">
            <v>E2</v>
          </cell>
          <cell r="AR2008" t="str">
            <v>Client Services Coordinator</v>
          </cell>
          <cell r="AS2008" t="str">
            <v>Direct Ad Sales Ops - NA East</v>
          </cell>
          <cell r="AT2008">
            <v>212</v>
          </cell>
          <cell r="AU2008" t="str">
            <v>Sales - Direct Ad Sales Ops</v>
          </cell>
          <cell r="AW2008">
            <v>37823</v>
          </cell>
          <cell r="AX2008">
            <v>37823</v>
          </cell>
          <cell r="AY2008" t="str">
            <v>E2 - Sales - Direct Ad Sales Ops - Client Services Coordinator</v>
          </cell>
          <cell r="AZ2008" t="str">
            <v>Sales</v>
          </cell>
          <cell r="BA2008" t="str">
            <v>HIRE</v>
          </cell>
          <cell r="BB2008" t="str">
            <v>HIRE-OPEN</v>
          </cell>
          <cell r="BC2008">
            <v>37823</v>
          </cell>
          <cell r="BD2008">
            <v>0.8</v>
          </cell>
          <cell r="BE2008">
            <v>0.9</v>
          </cell>
          <cell r="BF2008" t="str">
            <v>E</v>
          </cell>
          <cell r="BG2008">
            <v>1190</v>
          </cell>
          <cell r="BH2008">
            <v>11190</v>
          </cell>
          <cell r="BI2008">
            <v>1</v>
          </cell>
          <cell r="BJ2008">
            <v>37823</v>
          </cell>
          <cell r="BK2008" t="str">
            <v>SALARY</v>
          </cell>
          <cell r="BL2008" t="str">
            <v>SALARY-INIT</v>
          </cell>
          <cell r="BM2008">
            <v>17</v>
          </cell>
          <cell r="BN2008">
            <v>2917</v>
          </cell>
          <cell r="BO2008" t="str">
            <v>E2 - Sales</v>
          </cell>
          <cell r="BP2008">
            <v>35000</v>
          </cell>
          <cell r="BQ2008">
            <v>35000</v>
          </cell>
          <cell r="BR2008" t="str">
            <v xml:space="preserve"> </v>
          </cell>
          <cell r="BS2008" t="str">
            <v>Hire</v>
          </cell>
          <cell r="BT2008">
            <v>30000</v>
          </cell>
          <cell r="BU2008">
            <v>50400</v>
          </cell>
          <cell r="BV2008">
            <v>61950</v>
          </cell>
          <cell r="BW2008">
            <v>4.7E-2</v>
          </cell>
          <cell r="BX2008">
            <v>6.2E-2</v>
          </cell>
          <cell r="BY2008">
            <v>45000</v>
          </cell>
          <cell r="BZ2008">
            <v>10000</v>
          </cell>
          <cell r="CA2008">
            <v>10000</v>
          </cell>
          <cell r="CB2008">
            <v>1000</v>
          </cell>
          <cell r="CC2008">
            <v>1000</v>
          </cell>
          <cell r="CD2008">
            <v>1000</v>
          </cell>
          <cell r="CE2008">
            <v>1000</v>
          </cell>
          <cell r="CF2008" t="str">
            <v>W</v>
          </cell>
          <cell r="CG2008">
            <v>25</v>
          </cell>
          <cell r="CH2008" t="str">
            <v xml:space="preserve"> </v>
          </cell>
          <cell r="CI2008" t="str">
            <v xml:space="preserve"> </v>
          </cell>
          <cell r="CJ2008" t="str">
            <v xml:space="preserve"> </v>
          </cell>
          <cell r="CK2008" t="str">
            <v xml:space="preserve"> </v>
          </cell>
          <cell r="CL2008" t="str">
            <v xml:space="preserve"> </v>
          </cell>
          <cell r="CM2008" t="str">
            <v>BA (University of Tennessee) 01/ 3.2</v>
          </cell>
          <cell r="CN2008" t="str">
            <v>VERIFIED-NONE</v>
          </cell>
          <cell r="CP2008">
            <v>45000</v>
          </cell>
          <cell r="CQ2008">
            <v>37987</v>
          </cell>
          <cell r="CR2008">
            <v>45000</v>
          </cell>
          <cell r="CS2008">
            <v>37895</v>
          </cell>
          <cell r="CT2008">
            <v>45000</v>
          </cell>
          <cell r="CU2008">
            <v>37803</v>
          </cell>
          <cell r="CV2008" t="str">
            <v xml:space="preserve"> </v>
          </cell>
          <cell r="CW2008" t="str">
            <v xml:space="preserve"> </v>
          </cell>
          <cell r="CX2008" t="str">
            <v xml:space="preserve"> </v>
          </cell>
          <cell r="CY2008" t="str">
            <v xml:space="preserve"> </v>
          </cell>
          <cell r="CZ2008" t="str">
            <v>Sales - Direct Ad Sales Ops</v>
          </cell>
          <cell r="DA2008">
            <v>0</v>
          </cell>
          <cell r="DB2008">
            <v>90</v>
          </cell>
        </row>
        <row r="2009">
          <cell r="A2009">
            <v>1039</v>
          </cell>
          <cell r="B2009">
            <v>1039</v>
          </cell>
          <cell r="C2009">
            <v>7201</v>
          </cell>
          <cell r="D2009" t="str">
            <v>US-NYC-BDWY</v>
          </cell>
          <cell r="E2009" t="str">
            <v>bcrocker</v>
          </cell>
          <cell r="F2009" t="str">
            <v>Brian</v>
          </cell>
          <cell r="G2009" t="str">
            <v xml:space="preserve"> </v>
          </cell>
          <cell r="H2009" t="str">
            <v>Crocker</v>
          </cell>
          <cell r="I2009" t="str">
            <v>Brian Crocker</v>
          </cell>
          <cell r="J2009" t="str">
            <v>Brian Crocker</v>
          </cell>
          <cell r="K2009" t="str">
            <v>Brian</v>
          </cell>
          <cell r="L2009" t="str">
            <v>USD</v>
          </cell>
          <cell r="M2009" t="str">
            <v>Crocker, Brian</v>
          </cell>
          <cell r="N2009" t="str">
            <v>M</v>
          </cell>
          <cell r="O2009">
            <v>29107</v>
          </cell>
          <cell r="P2009" t="str">
            <v>US</v>
          </cell>
          <cell r="Q2009" t="str">
            <v xml:space="preserve"> </v>
          </cell>
          <cell r="R2009" t="str">
            <v>Client Services Coordinator</v>
          </cell>
          <cell r="S2009" t="str">
            <v>EMPLOYEE</v>
          </cell>
          <cell r="T2009">
            <v>3.25</v>
          </cell>
          <cell r="U2009" t="str">
            <v>Cogan, Melanie</v>
          </cell>
          <cell r="V2009" t="str">
            <v>mcogan</v>
          </cell>
          <cell r="W2009" t="str">
            <v>AGENCY</v>
          </cell>
          <cell r="X2009" t="str">
            <v xml:space="preserve"> </v>
          </cell>
          <cell r="Y2009" t="str">
            <v xml:space="preserve"> </v>
          </cell>
          <cell r="Z2009">
            <v>11</v>
          </cell>
          <cell r="AA2009" t="str">
            <v xml:space="preserve"> </v>
          </cell>
          <cell r="AB2009" t="str">
            <v>21-051</v>
          </cell>
          <cell r="AC2009" t="str">
            <v>212-994-4873</v>
          </cell>
          <cell r="AD2009" t="str">
            <v>156 Woodpoint Rd</v>
          </cell>
          <cell r="AE2009" t="str">
            <v>#3</v>
          </cell>
          <cell r="AF2009" t="str">
            <v>Brooklyn</v>
          </cell>
          <cell r="AG2009" t="str">
            <v>NY</v>
          </cell>
          <cell r="AH2009">
            <v>11211</v>
          </cell>
          <cell r="AI2009" t="str">
            <v>US</v>
          </cell>
          <cell r="AJ2009" t="str">
            <v xml:space="preserve"> </v>
          </cell>
          <cell r="AK2009" t="str">
            <v>U</v>
          </cell>
          <cell r="AL2009" t="str">
            <v>S</v>
          </cell>
          <cell r="AM2009" t="str">
            <v>N</v>
          </cell>
          <cell r="AN2009" t="str">
            <v>301-74-8338</v>
          </cell>
          <cell r="AO2009" t="str">
            <v>U</v>
          </cell>
          <cell r="AP2009" t="str">
            <v>COSTCENTER</v>
          </cell>
          <cell r="AQ2009" t="str">
            <v>E2</v>
          </cell>
          <cell r="AR2009" t="str">
            <v>Client Services Coordinator</v>
          </cell>
          <cell r="AS2009" t="str">
            <v>Direct Ad Sales Ops - NA East</v>
          </cell>
          <cell r="AT2009">
            <v>212</v>
          </cell>
          <cell r="AU2009" t="str">
            <v>Sales - Direct Ad Sales Ops</v>
          </cell>
          <cell r="AW2009">
            <v>37578</v>
          </cell>
          <cell r="AX2009">
            <v>37578</v>
          </cell>
          <cell r="AY2009" t="str">
            <v>E2 - Sales - Direct Ad Sales Ops - Client Services Coordinator</v>
          </cell>
          <cell r="AZ2009" t="str">
            <v>Sales</v>
          </cell>
          <cell r="BA2009" t="str">
            <v>HIRE</v>
          </cell>
          <cell r="BB2009" t="str">
            <v>HIRE-OPEN</v>
          </cell>
          <cell r="BC2009">
            <v>37578</v>
          </cell>
          <cell r="BD2009">
            <v>1.5</v>
          </cell>
          <cell r="BE2009">
            <v>1.5</v>
          </cell>
          <cell r="BF2009" t="str">
            <v>E</v>
          </cell>
          <cell r="BG2009">
            <v>677</v>
          </cell>
          <cell r="BH2009">
            <v>10677</v>
          </cell>
          <cell r="BI2009">
            <v>1</v>
          </cell>
          <cell r="BJ2009">
            <v>37834</v>
          </cell>
          <cell r="BK2009" t="str">
            <v>SALARY</v>
          </cell>
          <cell r="BL2009" t="str">
            <v>SALARY-CORRECT</v>
          </cell>
          <cell r="BM2009">
            <v>17</v>
          </cell>
          <cell r="BN2009">
            <v>2917</v>
          </cell>
          <cell r="BO2009" t="str">
            <v>E2 - Sales</v>
          </cell>
          <cell r="BP2009">
            <v>35000</v>
          </cell>
          <cell r="BQ2009">
            <v>35000</v>
          </cell>
          <cell r="BR2009">
            <v>37834</v>
          </cell>
          <cell r="BS2009">
            <v>-0.125</v>
          </cell>
          <cell r="BT2009">
            <v>30000</v>
          </cell>
          <cell r="BU2009">
            <v>50400</v>
          </cell>
          <cell r="BV2009">
            <v>61950</v>
          </cell>
          <cell r="BW2009">
            <v>4.7E-2</v>
          </cell>
          <cell r="BX2009">
            <v>6.2E-2</v>
          </cell>
          <cell r="BY2009">
            <v>45000</v>
          </cell>
          <cell r="BZ2009">
            <v>10000</v>
          </cell>
          <cell r="CA2009">
            <v>10000</v>
          </cell>
          <cell r="CB2009">
            <v>2000</v>
          </cell>
          <cell r="CC2009">
            <v>2000</v>
          </cell>
          <cell r="CD2009">
            <v>2000</v>
          </cell>
          <cell r="CE2009">
            <v>2000</v>
          </cell>
          <cell r="CF2009" t="str">
            <v>H</v>
          </cell>
          <cell r="CG2009">
            <v>24</v>
          </cell>
          <cell r="CH2009" t="str">
            <v xml:space="preserve"> </v>
          </cell>
          <cell r="CI2009" t="str">
            <v xml:space="preserve"> </v>
          </cell>
          <cell r="CJ2009" t="str">
            <v xml:space="preserve"> </v>
          </cell>
          <cell r="CK2009" t="str">
            <v xml:space="preserve"> </v>
          </cell>
          <cell r="CL2009" t="str">
            <v xml:space="preserve"> </v>
          </cell>
          <cell r="CM2009" t="str">
            <v>BA (Yale University) 02/ 3.48</v>
          </cell>
          <cell r="CP2009">
            <v>45000</v>
          </cell>
          <cell r="CQ2009">
            <v>37987</v>
          </cell>
          <cell r="CR2009">
            <v>45000</v>
          </cell>
          <cell r="CS2009">
            <v>37895</v>
          </cell>
          <cell r="CT2009">
            <v>45000</v>
          </cell>
          <cell r="CU2009">
            <v>37803</v>
          </cell>
          <cell r="CV2009">
            <v>45000</v>
          </cell>
          <cell r="CW2009">
            <v>37712</v>
          </cell>
          <cell r="CX2009">
            <v>45000</v>
          </cell>
          <cell r="CY2009">
            <v>37622</v>
          </cell>
          <cell r="CZ2009" t="str">
            <v>Sales - Direct Ad Sales Ops</v>
          </cell>
          <cell r="DA2009">
            <v>0</v>
          </cell>
          <cell r="DB2009">
            <v>90</v>
          </cell>
        </row>
        <row r="2010">
          <cell r="A2010">
            <v>1086</v>
          </cell>
          <cell r="B2010">
            <v>1086</v>
          </cell>
          <cell r="C2010">
            <v>7201</v>
          </cell>
          <cell r="D2010" t="str">
            <v>US-NYC-BDWY</v>
          </cell>
          <cell r="E2010" t="str">
            <v>sfinigan</v>
          </cell>
          <cell r="F2010" t="str">
            <v>Stephanie</v>
          </cell>
          <cell r="G2010" t="str">
            <v xml:space="preserve"> </v>
          </cell>
          <cell r="H2010" t="str">
            <v>Finigan</v>
          </cell>
          <cell r="I2010" t="str">
            <v>Stephanie Finigan</v>
          </cell>
          <cell r="J2010" t="str">
            <v>Stephanie Finigan</v>
          </cell>
          <cell r="K2010" t="str">
            <v>Stephanie</v>
          </cell>
          <cell r="L2010" t="str">
            <v>USD</v>
          </cell>
          <cell r="M2010" t="str">
            <v>Finigan, Stephanie</v>
          </cell>
          <cell r="N2010" t="str">
            <v>F</v>
          </cell>
          <cell r="O2010">
            <v>28220</v>
          </cell>
          <cell r="P2010" t="str">
            <v>US</v>
          </cell>
          <cell r="Q2010" t="str">
            <v xml:space="preserve"> </v>
          </cell>
          <cell r="R2010" t="str">
            <v>Client Services Coordinator</v>
          </cell>
          <cell r="S2010" t="str">
            <v>EMPLOYEE</v>
          </cell>
          <cell r="T2010">
            <v>3.25</v>
          </cell>
          <cell r="U2010" t="str">
            <v>Cogan, Melanie</v>
          </cell>
          <cell r="V2010" t="str">
            <v>mcogan</v>
          </cell>
          <cell r="W2010" t="str">
            <v>EMP-REF</v>
          </cell>
          <cell r="X2010" t="str">
            <v>Joyce, Tara</v>
          </cell>
          <cell r="Y2010" t="str">
            <v>Monster.com</v>
          </cell>
          <cell r="Z2010">
            <v>11</v>
          </cell>
          <cell r="AA2010" t="str">
            <v xml:space="preserve"> </v>
          </cell>
          <cell r="AB2010" t="str">
            <v>21-050</v>
          </cell>
          <cell r="AC2010" t="str">
            <v>1-212-994-4904</v>
          </cell>
          <cell r="AD2010" t="str">
            <v>415 9th St.</v>
          </cell>
          <cell r="AE2010" t="str">
            <v>Apt #33</v>
          </cell>
          <cell r="AF2010" t="str">
            <v>Brooklyn</v>
          </cell>
          <cell r="AG2010" t="str">
            <v>NY</v>
          </cell>
          <cell r="AH2010">
            <v>11215</v>
          </cell>
          <cell r="AI2010" t="str">
            <v>US</v>
          </cell>
          <cell r="AJ2010" t="str">
            <v xml:space="preserve"> </v>
          </cell>
          <cell r="AK2010" t="str">
            <v>U</v>
          </cell>
          <cell r="AL2010" t="str">
            <v>S</v>
          </cell>
          <cell r="AM2010" t="str">
            <v>N</v>
          </cell>
          <cell r="AN2010" t="str">
            <v>021-64-9230</v>
          </cell>
          <cell r="AO2010" t="str">
            <v>U</v>
          </cell>
          <cell r="AP2010" t="str">
            <v>COSTCENTER</v>
          </cell>
          <cell r="AQ2010" t="str">
            <v>E2</v>
          </cell>
          <cell r="AR2010" t="str">
            <v>Client Services Coordinator</v>
          </cell>
          <cell r="AS2010" t="str">
            <v>Direct Ad Sales Ops - NA East</v>
          </cell>
          <cell r="AT2010">
            <v>212</v>
          </cell>
          <cell r="AU2010" t="str">
            <v>Sales - Direct Ad Sales Ops</v>
          </cell>
          <cell r="AW2010">
            <v>37739</v>
          </cell>
          <cell r="AX2010">
            <v>37739</v>
          </cell>
          <cell r="AY2010" t="str">
            <v>E2 - Sales - Direct Ad Sales Ops - Client Services Coordinator</v>
          </cell>
          <cell r="AZ2010" t="str">
            <v>Sales</v>
          </cell>
          <cell r="BA2010" t="str">
            <v>HIRE</v>
          </cell>
          <cell r="BB2010" t="str">
            <v>HIRE-CONV</v>
          </cell>
          <cell r="BC2010">
            <v>37739</v>
          </cell>
          <cell r="BD2010">
            <v>1.1000000000000001</v>
          </cell>
          <cell r="BE2010">
            <v>1.1000000000000001</v>
          </cell>
          <cell r="BF2010" t="str">
            <v>E</v>
          </cell>
          <cell r="BG2010">
            <v>974</v>
          </cell>
          <cell r="BH2010">
            <v>10974</v>
          </cell>
          <cell r="BI2010">
            <v>1</v>
          </cell>
          <cell r="BJ2010">
            <v>37739</v>
          </cell>
          <cell r="BK2010" t="str">
            <v>SALARY</v>
          </cell>
          <cell r="BL2010" t="str">
            <v>SALARY-CONVERT</v>
          </cell>
          <cell r="BM2010">
            <v>17</v>
          </cell>
          <cell r="BN2010">
            <v>2917</v>
          </cell>
          <cell r="BO2010" t="str">
            <v>E2 - Sales</v>
          </cell>
          <cell r="BP2010">
            <v>35000</v>
          </cell>
          <cell r="BQ2010" t="str">
            <v xml:space="preserve"> </v>
          </cell>
          <cell r="BR2010">
            <v>37739</v>
          </cell>
          <cell r="BS2010">
            <v>-0.23499999999999999</v>
          </cell>
          <cell r="BT2010">
            <v>30000</v>
          </cell>
          <cell r="BU2010">
            <v>50400</v>
          </cell>
          <cell r="BV2010">
            <v>61950</v>
          </cell>
          <cell r="BW2010">
            <v>4.7E-2</v>
          </cell>
          <cell r="BX2010">
            <v>6.2E-2</v>
          </cell>
          <cell r="BY2010">
            <v>45000</v>
          </cell>
          <cell r="BZ2010">
            <v>10000</v>
          </cell>
          <cell r="CA2010">
            <v>10000</v>
          </cell>
          <cell r="CB2010">
            <v>1500</v>
          </cell>
          <cell r="CC2010">
            <v>1500</v>
          </cell>
          <cell r="CD2010">
            <v>1500</v>
          </cell>
          <cell r="CE2010">
            <v>1500</v>
          </cell>
          <cell r="CF2010" t="str">
            <v>W</v>
          </cell>
          <cell r="CG2010">
            <v>27</v>
          </cell>
          <cell r="CH2010" t="str">
            <v xml:space="preserve"> </v>
          </cell>
          <cell r="CI2010" t="str">
            <v xml:space="preserve"> </v>
          </cell>
          <cell r="CJ2010" t="str">
            <v xml:space="preserve"> </v>
          </cell>
          <cell r="CK2010" t="str">
            <v xml:space="preserve"> </v>
          </cell>
          <cell r="CL2010" t="str">
            <v xml:space="preserve"> </v>
          </cell>
          <cell r="CM2010" t="str">
            <v>MA (University of Delaware) 00/ 0.0</v>
          </cell>
          <cell r="CN2010" t="str">
            <v>VERIFIED-NONE</v>
          </cell>
          <cell r="CP2010">
            <v>45000</v>
          </cell>
          <cell r="CQ2010">
            <v>37987</v>
          </cell>
          <cell r="CR2010">
            <v>45000</v>
          </cell>
          <cell r="CS2010">
            <v>37895</v>
          </cell>
          <cell r="CT2010">
            <v>45000</v>
          </cell>
          <cell r="CU2010">
            <v>37803</v>
          </cell>
          <cell r="CV2010">
            <v>45000</v>
          </cell>
          <cell r="CW2010">
            <v>37712</v>
          </cell>
          <cell r="CX2010" t="str">
            <v xml:space="preserve"> </v>
          </cell>
          <cell r="CY2010" t="str">
            <v xml:space="preserve"> </v>
          </cell>
          <cell r="CZ2010" t="str">
            <v>Sales - Direct Ad Sales Ops</v>
          </cell>
          <cell r="DA2010">
            <v>0</v>
          </cell>
          <cell r="DB2010">
            <v>90</v>
          </cell>
        </row>
        <row r="2011">
          <cell r="A2011">
            <v>3386</v>
          </cell>
          <cell r="B2011">
            <v>3386</v>
          </cell>
          <cell r="C2011">
            <v>7201</v>
          </cell>
          <cell r="D2011" t="str">
            <v>US-NYC-BDWY</v>
          </cell>
          <cell r="E2011" t="str">
            <v>wmcnair</v>
          </cell>
          <cell r="F2011" t="str">
            <v>William</v>
          </cell>
          <cell r="G2011" t="str">
            <v xml:space="preserve"> </v>
          </cell>
          <cell r="H2011" t="str">
            <v>McNair</v>
          </cell>
          <cell r="I2011" t="str">
            <v>Will McNair</v>
          </cell>
          <cell r="J2011" t="str">
            <v>William McNair</v>
          </cell>
          <cell r="K2011" t="str">
            <v>Will</v>
          </cell>
          <cell r="L2011" t="str">
            <v>USD</v>
          </cell>
          <cell r="M2011" t="str">
            <v>McNair, Will</v>
          </cell>
          <cell r="N2011" t="str">
            <v>M</v>
          </cell>
          <cell r="O2011">
            <v>28989</v>
          </cell>
          <cell r="P2011" t="str">
            <v>US</v>
          </cell>
          <cell r="Q2011" t="str">
            <v xml:space="preserve"> </v>
          </cell>
          <cell r="R2011" t="str">
            <v>Client Services Coordinator</v>
          </cell>
          <cell r="S2011" t="str">
            <v>EMPLOYEE</v>
          </cell>
          <cell r="T2011">
            <v>3</v>
          </cell>
          <cell r="U2011" t="str">
            <v>Balkovich, Laura</v>
          </cell>
          <cell r="V2011" t="str">
            <v>lbalkovich</v>
          </cell>
          <cell r="W2011" t="str">
            <v>EMP-REF</v>
          </cell>
          <cell r="X2011" t="str">
            <v>Thompson, Celeste</v>
          </cell>
          <cell r="Y2011" t="str">
            <v>Citibank</v>
          </cell>
          <cell r="Z2011">
            <v>11</v>
          </cell>
          <cell r="AA2011" t="str">
            <v xml:space="preserve"> </v>
          </cell>
          <cell r="AB2011" t="str">
            <v>21-030</v>
          </cell>
          <cell r="AC2011" t="str">
            <v>212-994-4901</v>
          </cell>
          <cell r="AD2011" t="str">
            <v>425 Washington Ave.</v>
          </cell>
          <cell r="AE2011" t="str">
            <v>Apt. 2F</v>
          </cell>
          <cell r="AF2011" t="str">
            <v>Brooklyn</v>
          </cell>
          <cell r="AG2011" t="str">
            <v>NY</v>
          </cell>
          <cell r="AH2011">
            <v>11238</v>
          </cell>
          <cell r="AI2011" t="str">
            <v>US</v>
          </cell>
          <cell r="AJ2011" t="str">
            <v xml:space="preserve"> </v>
          </cell>
          <cell r="AK2011" t="str">
            <v>R</v>
          </cell>
          <cell r="AL2011" t="str">
            <v>S</v>
          </cell>
          <cell r="AM2011" t="str">
            <v>N</v>
          </cell>
          <cell r="AN2011" t="str">
            <v>564-85-4460</v>
          </cell>
          <cell r="AO2011" t="str">
            <v>N</v>
          </cell>
          <cell r="AP2011" t="str">
            <v>COSTCENTER</v>
          </cell>
          <cell r="AQ2011" t="str">
            <v>E2</v>
          </cell>
          <cell r="AR2011" t="str">
            <v>Client Services Coordinator</v>
          </cell>
          <cell r="AS2011" t="str">
            <v>Direct Ad Sales Ops - NA East</v>
          </cell>
          <cell r="AT2011">
            <v>212</v>
          </cell>
          <cell r="AU2011" t="str">
            <v>Sales - Direct Ad Sales Ops</v>
          </cell>
          <cell r="AW2011">
            <v>37858</v>
          </cell>
          <cell r="AX2011">
            <v>37858</v>
          </cell>
          <cell r="AY2011" t="str">
            <v>E2 - Sales - Direct Ad Sales Ops - Client Services Coordinator</v>
          </cell>
          <cell r="AZ2011" t="str">
            <v>Sales</v>
          </cell>
          <cell r="BA2011" t="str">
            <v>HIRE</v>
          </cell>
          <cell r="BB2011" t="str">
            <v>HIRE-OPEN</v>
          </cell>
          <cell r="BC2011">
            <v>37858</v>
          </cell>
          <cell r="BD2011">
            <v>0.7</v>
          </cell>
          <cell r="BE2011">
            <v>0.8</v>
          </cell>
          <cell r="BF2011" t="str">
            <v>E</v>
          </cell>
          <cell r="BG2011">
            <v>1265</v>
          </cell>
          <cell r="BH2011">
            <v>11265</v>
          </cell>
          <cell r="BI2011">
            <v>1</v>
          </cell>
          <cell r="BJ2011">
            <v>37858</v>
          </cell>
          <cell r="BK2011" t="str">
            <v>SALARY</v>
          </cell>
          <cell r="BL2011" t="str">
            <v>SALARY-INIT</v>
          </cell>
          <cell r="BM2011">
            <v>17</v>
          </cell>
          <cell r="BN2011">
            <v>2917</v>
          </cell>
          <cell r="BO2011" t="str">
            <v>E2 - Sales</v>
          </cell>
          <cell r="BP2011">
            <v>35000</v>
          </cell>
          <cell r="BQ2011">
            <v>35000</v>
          </cell>
          <cell r="BR2011" t="str">
            <v xml:space="preserve"> </v>
          </cell>
          <cell r="BS2011" t="str">
            <v>Hire</v>
          </cell>
          <cell r="BT2011">
            <v>30000</v>
          </cell>
          <cell r="BU2011">
            <v>50400</v>
          </cell>
          <cell r="BV2011">
            <v>61950</v>
          </cell>
          <cell r="BW2011">
            <v>4.7E-2</v>
          </cell>
          <cell r="BX2011">
            <v>6.2E-2</v>
          </cell>
          <cell r="BY2011">
            <v>45000</v>
          </cell>
          <cell r="BZ2011">
            <v>10000</v>
          </cell>
          <cell r="CA2011">
            <v>10000</v>
          </cell>
          <cell r="CB2011">
            <v>750</v>
          </cell>
          <cell r="CC2011">
            <v>750</v>
          </cell>
          <cell r="CD2011">
            <v>750</v>
          </cell>
          <cell r="CE2011">
            <v>750</v>
          </cell>
          <cell r="CF2011" t="str">
            <v>B</v>
          </cell>
          <cell r="CG2011">
            <v>25</v>
          </cell>
          <cell r="CH2011" t="str">
            <v xml:space="preserve"> </v>
          </cell>
          <cell r="CI2011" t="str">
            <v xml:space="preserve"> </v>
          </cell>
          <cell r="CJ2011" t="str">
            <v xml:space="preserve"> </v>
          </cell>
          <cell r="CK2011" t="str">
            <v xml:space="preserve"> </v>
          </cell>
          <cell r="CL2011" t="str">
            <v xml:space="preserve"> </v>
          </cell>
          <cell r="CM2011" t="str">
            <v>BA (University of California, Berkeley) 01/ 0.0</v>
          </cell>
          <cell r="CN2011" t="str">
            <v>VERIFIED-NONE</v>
          </cell>
          <cell r="CP2011">
            <v>45000</v>
          </cell>
          <cell r="CQ2011">
            <v>37987</v>
          </cell>
          <cell r="CR2011">
            <v>45000</v>
          </cell>
          <cell r="CS2011">
            <v>37895</v>
          </cell>
          <cell r="CT2011">
            <v>45000</v>
          </cell>
          <cell r="CU2011">
            <v>37803</v>
          </cell>
          <cell r="CV2011" t="str">
            <v xml:space="preserve"> </v>
          </cell>
          <cell r="CW2011" t="str">
            <v xml:space="preserve"> </v>
          </cell>
          <cell r="CX2011" t="str">
            <v xml:space="preserve"> </v>
          </cell>
          <cell r="CY2011" t="str">
            <v xml:space="preserve"> </v>
          </cell>
          <cell r="CZ2011" t="str">
            <v>Sales - Direct Ad Sales Ops</v>
          </cell>
          <cell r="DA2011">
            <v>0</v>
          </cell>
          <cell r="DB2011">
            <v>90</v>
          </cell>
        </row>
        <row r="2012">
          <cell r="A2012">
            <v>3765</v>
          </cell>
          <cell r="B2012">
            <v>3765</v>
          </cell>
          <cell r="C2012">
            <v>7201</v>
          </cell>
          <cell r="D2012" t="str">
            <v>US-NYC-BDWY</v>
          </cell>
          <cell r="E2012" t="str">
            <v>mfrause</v>
          </cell>
          <cell r="F2012" t="str">
            <v>Max</v>
          </cell>
          <cell r="G2012" t="str">
            <v>B</v>
          </cell>
          <cell r="H2012" t="str">
            <v>Frause</v>
          </cell>
          <cell r="I2012" t="str">
            <v>Max Frause</v>
          </cell>
          <cell r="J2012" t="str">
            <v>Max B Frause</v>
          </cell>
          <cell r="K2012" t="str">
            <v>Max</v>
          </cell>
          <cell r="L2012" t="str">
            <v>USD</v>
          </cell>
          <cell r="M2012" t="str">
            <v>Frause, Max</v>
          </cell>
          <cell r="N2012" t="str">
            <v>M</v>
          </cell>
          <cell r="O2012">
            <v>29459</v>
          </cell>
          <cell r="P2012" t="str">
            <v>US</v>
          </cell>
          <cell r="Q2012" t="str">
            <v xml:space="preserve"> </v>
          </cell>
          <cell r="R2012" t="str">
            <v>Client Services Coordinator</v>
          </cell>
          <cell r="S2012" t="str">
            <v>EMPLOYEE</v>
          </cell>
          <cell r="T2012">
            <v>3.25</v>
          </cell>
          <cell r="U2012" t="str">
            <v>McCaffrey, Jennifer</v>
          </cell>
          <cell r="V2012" t="str">
            <v>jmccaffrey</v>
          </cell>
          <cell r="W2012" t="str">
            <v>JOBS-AT-GOOGLE JOBS-AT-GOOGLE</v>
          </cell>
          <cell r="X2012" t="str">
            <v xml:space="preserve">  </v>
          </cell>
          <cell r="Y2012" t="str">
            <v>Boston College- Channel 46</v>
          </cell>
          <cell r="Z2012">
            <v>11</v>
          </cell>
          <cell r="AA2012" t="str">
            <v>C1</v>
          </cell>
          <cell r="AB2012" t="str">
            <v>21-002</v>
          </cell>
          <cell r="AC2012" t="str">
            <v>1-212-624-9594</v>
          </cell>
          <cell r="AD2012" t="str">
            <v>200 2nd Ave.</v>
          </cell>
          <cell r="AE2012">
            <v>53</v>
          </cell>
          <cell r="AF2012" t="str">
            <v>New York</v>
          </cell>
          <cell r="AG2012" t="str">
            <v>NY</v>
          </cell>
          <cell r="AH2012">
            <v>10003</v>
          </cell>
          <cell r="AI2012" t="str">
            <v>US</v>
          </cell>
          <cell r="AJ2012" t="str">
            <v xml:space="preserve"> </v>
          </cell>
          <cell r="AK2012" t="str">
            <v>R</v>
          </cell>
          <cell r="AL2012" t="str">
            <v>S</v>
          </cell>
          <cell r="AM2012" t="str">
            <v>N</v>
          </cell>
          <cell r="AN2012" t="str">
            <v>531-11-4226</v>
          </cell>
          <cell r="AO2012" t="str">
            <v>N</v>
          </cell>
          <cell r="AP2012" t="str">
            <v>COSTCENTER</v>
          </cell>
          <cell r="AQ2012" t="str">
            <v>E2</v>
          </cell>
          <cell r="AR2012" t="str">
            <v>Client Services Coordinator</v>
          </cell>
          <cell r="AS2012" t="str">
            <v>Direct Ad Sales Ops - NA East</v>
          </cell>
          <cell r="AT2012">
            <v>212</v>
          </cell>
          <cell r="AU2012" t="str">
            <v>Sales - Direct Ad Sales Ops</v>
          </cell>
          <cell r="AW2012">
            <v>37973</v>
          </cell>
          <cell r="AX2012">
            <v>37973</v>
          </cell>
          <cell r="AY2012" t="str">
            <v>E2 - Sales - Direct Ad Sales Ops - Client Services Coordinator</v>
          </cell>
          <cell r="AZ2012" t="str">
            <v>Sales</v>
          </cell>
          <cell r="BA2012" t="str">
            <v>HIRE</v>
          </cell>
          <cell r="BB2012" t="str">
            <v>HIRE-CONV</v>
          </cell>
          <cell r="BC2012">
            <v>37973</v>
          </cell>
          <cell r="BD2012">
            <v>0.4</v>
          </cell>
          <cell r="BE2012">
            <v>0.4</v>
          </cell>
          <cell r="BF2012" t="str">
            <v>E</v>
          </cell>
          <cell r="BG2012">
            <v>1576</v>
          </cell>
          <cell r="BH2012">
            <v>11576</v>
          </cell>
          <cell r="BI2012">
            <v>1</v>
          </cell>
          <cell r="BJ2012">
            <v>37973</v>
          </cell>
          <cell r="BK2012" t="str">
            <v>SALARY</v>
          </cell>
          <cell r="BL2012" t="str">
            <v>SALARY-CONVERT</v>
          </cell>
          <cell r="BM2012">
            <v>17</v>
          </cell>
          <cell r="BN2012">
            <v>2917</v>
          </cell>
          <cell r="BO2012" t="str">
            <v>E2 - Sales</v>
          </cell>
          <cell r="BP2012">
            <v>35000</v>
          </cell>
          <cell r="BQ2012" t="str">
            <v xml:space="preserve"> </v>
          </cell>
          <cell r="BR2012">
            <v>37973</v>
          </cell>
          <cell r="BS2012">
            <v>-0.01</v>
          </cell>
          <cell r="BT2012">
            <v>30000</v>
          </cell>
          <cell r="BU2012">
            <v>50400</v>
          </cell>
          <cell r="BV2012">
            <v>61950</v>
          </cell>
          <cell r="BW2012">
            <v>4.7E-2</v>
          </cell>
          <cell r="BX2012">
            <v>6.2E-2</v>
          </cell>
          <cell r="BY2012">
            <v>45000</v>
          </cell>
          <cell r="BZ2012">
            <v>10000</v>
          </cell>
          <cell r="CA2012">
            <v>10000</v>
          </cell>
          <cell r="CB2012">
            <v>600</v>
          </cell>
          <cell r="CC2012">
            <v>600</v>
          </cell>
          <cell r="CD2012">
            <v>600</v>
          </cell>
          <cell r="CE2012">
            <v>600</v>
          </cell>
          <cell r="CF2012" t="str">
            <v>W</v>
          </cell>
          <cell r="CG2012">
            <v>23</v>
          </cell>
          <cell r="CH2012" t="str">
            <v xml:space="preserve"> </v>
          </cell>
          <cell r="CI2012" t="str">
            <v xml:space="preserve"> </v>
          </cell>
          <cell r="CJ2012" t="str">
            <v xml:space="preserve"> </v>
          </cell>
          <cell r="CK2012" t="str">
            <v xml:space="preserve"> </v>
          </cell>
          <cell r="CL2012" t="str">
            <v xml:space="preserve"> </v>
          </cell>
          <cell r="CM2012" t="str">
            <v>BA (Boston College) 02/ 3.7</v>
          </cell>
          <cell r="CN2012" t="str">
            <v>VERIFIED-NONE</v>
          </cell>
          <cell r="CP2012">
            <v>45000</v>
          </cell>
          <cell r="CQ2012">
            <v>37987</v>
          </cell>
          <cell r="CR2012">
            <v>45000</v>
          </cell>
          <cell r="CS2012" t="str">
            <v xml:space="preserve"> </v>
          </cell>
          <cell r="CT2012" t="str">
            <v xml:space="preserve"> </v>
          </cell>
          <cell r="CU2012" t="str">
            <v xml:space="preserve"> </v>
          </cell>
          <cell r="CV2012" t="str">
            <v xml:space="preserve"> </v>
          </cell>
          <cell r="CW2012" t="str">
            <v xml:space="preserve"> </v>
          </cell>
          <cell r="CX2012" t="str">
            <v xml:space="preserve"> </v>
          </cell>
          <cell r="CY2012" t="str">
            <v xml:space="preserve"> </v>
          </cell>
          <cell r="CZ2012" t="str">
            <v>Sales - Direct Ad Sales Ops</v>
          </cell>
          <cell r="DA2012">
            <v>0</v>
          </cell>
          <cell r="DB2012">
            <v>90</v>
          </cell>
        </row>
        <row r="2013">
          <cell r="A2013">
            <v>3265</v>
          </cell>
          <cell r="B2013">
            <v>3265</v>
          </cell>
          <cell r="C2013">
            <v>7201</v>
          </cell>
          <cell r="D2013" t="str">
            <v>US-ATL-ABER</v>
          </cell>
          <cell r="E2013" t="str">
            <v>rneff</v>
          </cell>
          <cell r="F2013" t="str">
            <v>Rebecca</v>
          </cell>
          <cell r="G2013" t="str">
            <v>E</v>
          </cell>
          <cell r="H2013" t="str">
            <v>Neff</v>
          </cell>
          <cell r="I2013" t="str">
            <v>Rebecca Neff</v>
          </cell>
          <cell r="J2013" t="str">
            <v>Rebecca E Neff</v>
          </cell>
          <cell r="K2013" t="str">
            <v>Rebecca</v>
          </cell>
          <cell r="L2013" t="str">
            <v>USD</v>
          </cell>
          <cell r="M2013" t="str">
            <v>Neff, Rebecca</v>
          </cell>
          <cell r="N2013" t="str">
            <v>F</v>
          </cell>
          <cell r="O2013">
            <v>29441</v>
          </cell>
          <cell r="P2013" t="str">
            <v>US</v>
          </cell>
          <cell r="Q2013" t="str">
            <v xml:space="preserve"> </v>
          </cell>
          <cell r="R2013" t="str">
            <v>Client Services Coordinator- Atlanta</v>
          </cell>
          <cell r="S2013" t="str">
            <v>EMPLOYEE</v>
          </cell>
          <cell r="T2013">
            <v>3</v>
          </cell>
          <cell r="U2013" t="str">
            <v>Mun, Ki</v>
          </cell>
          <cell r="V2013" t="str">
            <v>ki</v>
          </cell>
          <cell r="W2013" t="str">
            <v>JOBS-AT-GOOGLE JOBS-AT-GOOGLE JOBS-AT-GOOGLE</v>
          </cell>
          <cell r="X2013" t="str">
            <v xml:space="preserve">   </v>
          </cell>
          <cell r="Y2013" t="str">
            <v>Enterprise Information Technology Services, University of Georgia</v>
          </cell>
          <cell r="Z2013">
            <v>12</v>
          </cell>
          <cell r="AA2013" t="str">
            <v>C1</v>
          </cell>
          <cell r="AB2013" t="str">
            <v xml:space="preserve"> </v>
          </cell>
          <cell r="AC2013" t="str">
            <v>1-770-551-8289</v>
          </cell>
          <cell r="AD2013" t="str">
            <v>2019 Spring Creek Ln</v>
          </cell>
          <cell r="AE2013" t="str">
            <v xml:space="preserve"> </v>
          </cell>
          <cell r="AF2013" t="str">
            <v>Atlanta</v>
          </cell>
          <cell r="AG2013" t="str">
            <v>GA</v>
          </cell>
          <cell r="AH2013">
            <v>30350</v>
          </cell>
          <cell r="AI2013" t="str">
            <v>US</v>
          </cell>
          <cell r="AJ2013" t="str">
            <v xml:space="preserve"> </v>
          </cell>
          <cell r="AK2013" t="str">
            <v>R</v>
          </cell>
          <cell r="AL2013" t="str">
            <v>S</v>
          </cell>
          <cell r="AM2013" t="str">
            <v>N</v>
          </cell>
          <cell r="AN2013" t="str">
            <v>252-63-8021</v>
          </cell>
          <cell r="AO2013" t="str">
            <v>N</v>
          </cell>
          <cell r="AP2013" t="str">
            <v>COSTCENTER</v>
          </cell>
          <cell r="AQ2013" t="str">
            <v>E2</v>
          </cell>
          <cell r="AR2013" t="str">
            <v>Client Services Coordinator</v>
          </cell>
          <cell r="AS2013" t="str">
            <v>Direct Ad Sales Ops - NA East</v>
          </cell>
          <cell r="AT2013">
            <v>212</v>
          </cell>
          <cell r="AU2013" t="str">
            <v>Sales - Direct Ad Sales Ops</v>
          </cell>
          <cell r="AW2013">
            <v>37970</v>
          </cell>
          <cell r="AX2013">
            <v>37970</v>
          </cell>
          <cell r="AY2013" t="str">
            <v>E2 - Sales - Direct Ad Sales Ops - Client Services Coordinator</v>
          </cell>
          <cell r="AZ2013" t="str">
            <v>Sales</v>
          </cell>
          <cell r="BA2013" t="str">
            <v>HIRE</v>
          </cell>
          <cell r="BB2013" t="str">
            <v>HIRE-CONV</v>
          </cell>
          <cell r="BC2013">
            <v>37970</v>
          </cell>
          <cell r="BD2013">
            <v>0.4</v>
          </cell>
          <cell r="BE2013">
            <v>0.8</v>
          </cell>
          <cell r="BF2013" t="str">
            <v>E</v>
          </cell>
          <cell r="BG2013">
            <v>1572</v>
          </cell>
          <cell r="BH2013">
            <v>11572</v>
          </cell>
          <cell r="BI2013">
            <v>1</v>
          </cell>
          <cell r="BJ2013">
            <v>37970</v>
          </cell>
          <cell r="BK2013" t="str">
            <v>SALARY</v>
          </cell>
          <cell r="BL2013" t="str">
            <v>SALARY-CONVERT</v>
          </cell>
          <cell r="BM2013">
            <v>16</v>
          </cell>
          <cell r="BN2013">
            <v>2750</v>
          </cell>
          <cell r="BO2013" t="str">
            <v>E2 - Sales</v>
          </cell>
          <cell r="BP2013">
            <v>33000</v>
          </cell>
          <cell r="BQ2013" t="str">
            <v xml:space="preserve"> </v>
          </cell>
          <cell r="BR2013">
            <v>37970</v>
          </cell>
          <cell r="BS2013">
            <v>-0.20699999999999999</v>
          </cell>
          <cell r="BT2013">
            <v>30000</v>
          </cell>
          <cell r="BU2013">
            <v>50400</v>
          </cell>
          <cell r="BV2013">
            <v>61950</v>
          </cell>
          <cell r="BW2013">
            <v>4.3999999999999997E-2</v>
          </cell>
          <cell r="BX2013">
            <v>5.8000000000000003E-2</v>
          </cell>
          <cell r="BY2013">
            <v>43000</v>
          </cell>
          <cell r="BZ2013">
            <v>10000</v>
          </cell>
          <cell r="CA2013">
            <v>10000</v>
          </cell>
          <cell r="CB2013">
            <v>750</v>
          </cell>
          <cell r="CC2013">
            <v>750</v>
          </cell>
          <cell r="CD2013">
            <v>750</v>
          </cell>
          <cell r="CE2013">
            <v>750</v>
          </cell>
          <cell r="CF2013" t="str">
            <v>W</v>
          </cell>
          <cell r="CG2013">
            <v>23</v>
          </cell>
          <cell r="CH2013" t="str">
            <v xml:space="preserve"> </v>
          </cell>
          <cell r="CI2013" t="str">
            <v xml:space="preserve"> </v>
          </cell>
          <cell r="CJ2013" t="str">
            <v xml:space="preserve"> </v>
          </cell>
          <cell r="CK2013" t="str">
            <v xml:space="preserve"> </v>
          </cell>
          <cell r="CL2013" t="str">
            <v xml:space="preserve"> </v>
          </cell>
          <cell r="CM2013" t="str">
            <v>BA (University of Georgia) 03/ 3.88</v>
          </cell>
          <cell r="CN2013" t="str">
            <v>VERIFIED-NONE</v>
          </cell>
          <cell r="CP2013">
            <v>43000</v>
          </cell>
          <cell r="CQ2013">
            <v>37987</v>
          </cell>
          <cell r="CR2013">
            <v>43000</v>
          </cell>
          <cell r="CS2013" t="str">
            <v xml:space="preserve"> </v>
          </cell>
          <cell r="CT2013" t="str">
            <v xml:space="preserve"> </v>
          </cell>
          <cell r="CU2013" t="str">
            <v xml:space="preserve"> </v>
          </cell>
          <cell r="CV2013" t="str">
            <v xml:space="preserve"> </v>
          </cell>
          <cell r="CW2013" t="str">
            <v xml:space="preserve"> </v>
          </cell>
          <cell r="CX2013" t="str">
            <v xml:space="preserve"> </v>
          </cell>
          <cell r="CY2013" t="str">
            <v xml:space="preserve"> </v>
          </cell>
          <cell r="CZ2013" t="str">
            <v>Sales - Direct Ad Sales Ops</v>
          </cell>
          <cell r="DA2013">
            <v>0</v>
          </cell>
          <cell r="DB2013">
            <v>90</v>
          </cell>
        </row>
        <row r="2014">
          <cell r="A2014">
            <v>3524</v>
          </cell>
          <cell r="B2014">
            <v>3524</v>
          </cell>
          <cell r="C2014">
            <v>7101</v>
          </cell>
          <cell r="D2014" t="str">
            <v>US-MTV-SAL</v>
          </cell>
          <cell r="E2014" t="str">
            <v>dicarlo</v>
          </cell>
          <cell r="F2014" t="str">
            <v>Christian</v>
          </cell>
          <cell r="G2014" t="str">
            <v xml:space="preserve"> </v>
          </cell>
          <cell r="H2014" t="str">
            <v>DiCarlo</v>
          </cell>
          <cell r="I2014" t="str">
            <v>Christian DiCarlo</v>
          </cell>
          <cell r="J2014" t="str">
            <v>Christian DiCarlo</v>
          </cell>
          <cell r="K2014" t="str">
            <v>Christian</v>
          </cell>
          <cell r="L2014" t="str">
            <v>USD</v>
          </cell>
          <cell r="M2014" t="str">
            <v>Dicarlo, Christian</v>
          </cell>
          <cell r="N2014" t="str">
            <v>M</v>
          </cell>
          <cell r="O2014">
            <v>28812</v>
          </cell>
          <cell r="P2014" t="str">
            <v>US</v>
          </cell>
          <cell r="Q2014" t="str">
            <v xml:space="preserve"> </v>
          </cell>
          <cell r="R2014" t="str">
            <v>Gmail Client Services Coordinator</v>
          </cell>
          <cell r="S2014" t="str">
            <v>EMPLOYEE</v>
          </cell>
          <cell r="T2014">
            <v>3.5</v>
          </cell>
          <cell r="U2014" t="str">
            <v>Gilbert, Leroy</v>
          </cell>
          <cell r="V2014" t="str">
            <v>royg</v>
          </cell>
          <cell r="W2014" t="str">
            <v>JOBS-AT-GOOGLE</v>
          </cell>
          <cell r="X2014" t="str">
            <v xml:space="preserve"> </v>
          </cell>
          <cell r="Y2014" t="str">
            <v>Ultra 16</v>
          </cell>
          <cell r="Z2014">
            <v>41</v>
          </cell>
          <cell r="AA2014" t="str">
            <v>C1</v>
          </cell>
          <cell r="AB2014">
            <v>131</v>
          </cell>
          <cell r="AC2014">
            <v>-6318</v>
          </cell>
          <cell r="AD2014" t="str">
            <v>1360 Lombard St</v>
          </cell>
          <cell r="AE2014" t="str">
            <v>#101</v>
          </cell>
          <cell r="AF2014" t="str">
            <v>San Francisco</v>
          </cell>
          <cell r="AG2014" t="str">
            <v>CA</v>
          </cell>
          <cell r="AH2014">
            <v>94109</v>
          </cell>
          <cell r="AI2014" t="str">
            <v>US</v>
          </cell>
          <cell r="AJ2014" t="str">
            <v xml:space="preserve"> </v>
          </cell>
          <cell r="AK2014" t="str">
            <v>R</v>
          </cell>
          <cell r="AL2014" t="str">
            <v>S</v>
          </cell>
          <cell r="AM2014" t="str">
            <v>N</v>
          </cell>
          <cell r="AN2014" t="str">
            <v>046-68-5850</v>
          </cell>
          <cell r="AO2014" t="str">
            <v>N</v>
          </cell>
          <cell r="AP2014" t="str">
            <v>COSTCENTER</v>
          </cell>
          <cell r="AQ2014" t="str">
            <v>E2</v>
          </cell>
          <cell r="AR2014" t="str">
            <v>AdWords Coordinator</v>
          </cell>
          <cell r="AS2014" t="str">
            <v>Gmail/Answers Ops</v>
          </cell>
          <cell r="AT2014">
            <v>237</v>
          </cell>
          <cell r="AU2014" t="str">
            <v>Sales - Direct Ad Sales Ops</v>
          </cell>
          <cell r="AW2014">
            <v>37879</v>
          </cell>
          <cell r="AX2014">
            <v>37879</v>
          </cell>
          <cell r="AY2014" t="str">
            <v>E2 - Sales - Direct Ad Sales Ops - AdWords Coordinator</v>
          </cell>
          <cell r="AZ2014" t="str">
            <v>Sales</v>
          </cell>
          <cell r="BA2014" t="str">
            <v>HIRE</v>
          </cell>
          <cell r="BB2014" t="str">
            <v>HIRE-OPEN</v>
          </cell>
          <cell r="BC2014">
            <v>37879</v>
          </cell>
          <cell r="BD2014">
            <v>0.7</v>
          </cell>
          <cell r="BE2014">
            <v>0</v>
          </cell>
          <cell r="BF2014" t="str">
            <v>E</v>
          </cell>
          <cell r="BG2014">
            <v>1319</v>
          </cell>
          <cell r="BH2014">
            <v>11319</v>
          </cell>
          <cell r="BI2014">
            <v>1</v>
          </cell>
          <cell r="BJ2014">
            <v>37879</v>
          </cell>
          <cell r="BK2014" t="str">
            <v>SALARY</v>
          </cell>
          <cell r="BL2014" t="str">
            <v>SALARY-INIT</v>
          </cell>
          <cell r="BM2014">
            <v>22</v>
          </cell>
          <cell r="BN2014">
            <v>3750</v>
          </cell>
          <cell r="BO2014" t="str">
            <v>E2 - Sales</v>
          </cell>
          <cell r="BP2014">
            <v>45000</v>
          </cell>
          <cell r="BQ2014">
            <v>45000</v>
          </cell>
          <cell r="BR2014" t="str">
            <v xml:space="preserve"> </v>
          </cell>
          <cell r="BS2014" t="str">
            <v>Hire</v>
          </cell>
          <cell r="BT2014">
            <v>30000</v>
          </cell>
          <cell r="BU2014">
            <v>50400</v>
          </cell>
          <cell r="BV2014">
            <v>61950</v>
          </cell>
          <cell r="BW2014">
            <v>0.06</v>
          </cell>
          <cell r="BX2014">
            <v>7.9000000000000001E-2</v>
          </cell>
          <cell r="BY2014">
            <v>55000</v>
          </cell>
          <cell r="BZ2014">
            <v>10000</v>
          </cell>
          <cell r="CA2014">
            <v>10000</v>
          </cell>
          <cell r="CB2014">
            <v>750</v>
          </cell>
          <cell r="CC2014">
            <v>750</v>
          </cell>
          <cell r="CD2014">
            <v>750</v>
          </cell>
          <cell r="CE2014">
            <v>750</v>
          </cell>
          <cell r="CF2014" t="str">
            <v>W</v>
          </cell>
          <cell r="CG2014">
            <v>25</v>
          </cell>
          <cell r="CH2014" t="str">
            <v xml:space="preserve"> </v>
          </cell>
          <cell r="CI2014" t="str">
            <v xml:space="preserve"> </v>
          </cell>
          <cell r="CJ2014" t="str">
            <v xml:space="preserve"> </v>
          </cell>
          <cell r="CK2014" t="str">
            <v xml:space="preserve"> </v>
          </cell>
          <cell r="CL2014" t="str">
            <v xml:space="preserve"> </v>
          </cell>
          <cell r="CM2014" t="str">
            <v>BS (Fordham University) 00/ 3.4</v>
          </cell>
          <cell r="CN2014" t="str">
            <v>VERIFIED-NONE</v>
          </cell>
          <cell r="CP2014">
            <v>55000</v>
          </cell>
          <cell r="CQ2014">
            <v>37987</v>
          </cell>
          <cell r="CR2014">
            <v>55000</v>
          </cell>
          <cell r="CS2014">
            <v>37895</v>
          </cell>
          <cell r="CT2014">
            <v>55000</v>
          </cell>
          <cell r="CU2014">
            <v>37803</v>
          </cell>
          <cell r="CV2014" t="str">
            <v xml:space="preserve"> </v>
          </cell>
          <cell r="CW2014" t="str">
            <v xml:space="preserve"> </v>
          </cell>
          <cell r="CX2014" t="str">
            <v xml:space="preserve"> </v>
          </cell>
          <cell r="CY2014" t="str">
            <v xml:space="preserve"> </v>
          </cell>
          <cell r="CZ2014" t="str">
            <v>Sales - Direct Ad Sales Ops</v>
          </cell>
          <cell r="DA2014">
            <v>0</v>
          </cell>
          <cell r="DB2014">
            <v>90</v>
          </cell>
        </row>
        <row r="2015">
          <cell r="A2015">
            <v>3991</v>
          </cell>
          <cell r="B2015">
            <v>3991</v>
          </cell>
          <cell r="C2015">
            <v>7101</v>
          </cell>
          <cell r="D2015" t="str">
            <v>US-MTV-SAL</v>
          </cell>
          <cell r="E2015" t="str">
            <v>matts</v>
          </cell>
          <cell r="F2015" t="str">
            <v>Matthew</v>
          </cell>
          <cell r="G2015" t="str">
            <v>J</v>
          </cell>
          <cell r="H2015" t="str">
            <v>Schweitz</v>
          </cell>
          <cell r="I2015" t="str">
            <v>Matthew Schweitz</v>
          </cell>
          <cell r="J2015" t="str">
            <v>Matthew J Schweitz</v>
          </cell>
          <cell r="K2015" t="str">
            <v>Matthew</v>
          </cell>
          <cell r="L2015" t="str">
            <v>USD</v>
          </cell>
          <cell r="M2015" t="str">
            <v>Schweitz, Matthew</v>
          </cell>
          <cell r="N2015" t="str">
            <v>M</v>
          </cell>
          <cell r="O2015">
            <v>27327</v>
          </cell>
          <cell r="P2015" t="str">
            <v>US</v>
          </cell>
          <cell r="Q2015" t="str">
            <v xml:space="preserve"> </v>
          </cell>
          <cell r="R2015" t="str">
            <v>Gmail Client Services Coordinator</v>
          </cell>
          <cell r="S2015" t="str">
            <v>EMPLOYEE</v>
          </cell>
          <cell r="T2015">
            <v>3.25</v>
          </cell>
          <cell r="U2015" t="str">
            <v>Gilbert, Leroy</v>
          </cell>
          <cell r="V2015" t="str">
            <v>royg</v>
          </cell>
          <cell r="W2015" t="str">
            <v>JOBS-AT-GOOGLE JOBS-AT-GOOGLE</v>
          </cell>
          <cell r="X2015" t="str">
            <v xml:space="preserve">  </v>
          </cell>
          <cell r="Y2015" t="str">
            <v>Essociates Inc</v>
          </cell>
          <cell r="Z2015">
            <v>41</v>
          </cell>
          <cell r="AA2015" t="str">
            <v>C1</v>
          </cell>
          <cell r="AB2015" t="str">
            <v>1538A</v>
          </cell>
          <cell r="AC2015" t="str">
            <v>650-623-5973</v>
          </cell>
          <cell r="AD2015" t="str">
            <v>601 Minnesota St</v>
          </cell>
          <cell r="AE2015" t="str">
            <v>#218</v>
          </cell>
          <cell r="AF2015" t="str">
            <v>San Francisco</v>
          </cell>
          <cell r="AG2015" t="str">
            <v>CA</v>
          </cell>
          <cell r="AH2015">
            <v>94107</v>
          </cell>
          <cell r="AI2015" t="str">
            <v>US</v>
          </cell>
          <cell r="AJ2015" t="str">
            <v xml:space="preserve"> </v>
          </cell>
          <cell r="AK2015" t="str">
            <v>R</v>
          </cell>
          <cell r="AL2015" t="str">
            <v>S</v>
          </cell>
          <cell r="AM2015" t="str">
            <v>N</v>
          </cell>
          <cell r="AN2015" t="str">
            <v>591-46-6307</v>
          </cell>
          <cell r="AO2015" t="str">
            <v>N</v>
          </cell>
          <cell r="AP2015" t="str">
            <v>COSTCENTER</v>
          </cell>
          <cell r="AQ2015" t="str">
            <v>E2</v>
          </cell>
          <cell r="AR2015" t="str">
            <v>AdWords Coordinator</v>
          </cell>
          <cell r="AS2015" t="str">
            <v>Gmail/Answers Ops</v>
          </cell>
          <cell r="AT2015">
            <v>237</v>
          </cell>
          <cell r="AU2015" t="str">
            <v>Sales - Direct Ad Sales Ops</v>
          </cell>
          <cell r="AW2015">
            <v>37963</v>
          </cell>
          <cell r="AX2015">
            <v>37963</v>
          </cell>
          <cell r="AY2015" t="str">
            <v>E2 - Sales - Direct Ad Sales Ops - AdWords Coordinator</v>
          </cell>
          <cell r="AZ2015" t="str">
            <v>Sales</v>
          </cell>
          <cell r="BA2015" t="str">
            <v>HIRE</v>
          </cell>
          <cell r="BB2015" t="str">
            <v>HIRE-CONV</v>
          </cell>
          <cell r="BC2015">
            <v>37963</v>
          </cell>
          <cell r="BD2015">
            <v>0.4</v>
          </cell>
          <cell r="BE2015">
            <v>0.4</v>
          </cell>
          <cell r="BF2015" t="str">
            <v>E</v>
          </cell>
          <cell r="BG2015">
            <v>1522</v>
          </cell>
          <cell r="BH2015">
            <v>11522</v>
          </cell>
          <cell r="BI2015">
            <v>1</v>
          </cell>
          <cell r="BJ2015">
            <v>37963</v>
          </cell>
          <cell r="BK2015" t="str">
            <v>SALARY</v>
          </cell>
          <cell r="BL2015" t="str">
            <v>SALARY-CONVERT</v>
          </cell>
          <cell r="BM2015">
            <v>19</v>
          </cell>
          <cell r="BN2015">
            <v>3333</v>
          </cell>
          <cell r="BO2015" t="str">
            <v>E2 - Sales</v>
          </cell>
          <cell r="BP2015">
            <v>40000</v>
          </cell>
          <cell r="BQ2015" t="str">
            <v xml:space="preserve"> </v>
          </cell>
          <cell r="BR2015">
            <v>37963</v>
          </cell>
          <cell r="BS2015">
            <v>0.13100000000000001</v>
          </cell>
          <cell r="BT2015">
            <v>30000</v>
          </cell>
          <cell r="BU2015">
            <v>50400</v>
          </cell>
          <cell r="BV2015">
            <v>61950</v>
          </cell>
          <cell r="BW2015">
            <v>5.3999999999999999E-2</v>
          </cell>
          <cell r="BX2015">
            <v>7.0000000000000007E-2</v>
          </cell>
          <cell r="BY2015">
            <v>50000</v>
          </cell>
          <cell r="BZ2015">
            <v>10000</v>
          </cell>
          <cell r="CA2015">
            <v>10000</v>
          </cell>
          <cell r="CB2015">
            <v>600</v>
          </cell>
          <cell r="CC2015">
            <v>600</v>
          </cell>
          <cell r="CD2015">
            <v>600</v>
          </cell>
          <cell r="CE2015">
            <v>600</v>
          </cell>
          <cell r="CF2015" t="str">
            <v>W</v>
          </cell>
          <cell r="CG2015">
            <v>29</v>
          </cell>
          <cell r="CH2015" t="str">
            <v xml:space="preserve"> </v>
          </cell>
          <cell r="CI2015" t="str">
            <v xml:space="preserve"> </v>
          </cell>
          <cell r="CJ2015" t="str">
            <v xml:space="preserve"> </v>
          </cell>
          <cell r="CK2015" t="str">
            <v xml:space="preserve"> </v>
          </cell>
          <cell r="CL2015" t="str">
            <v xml:space="preserve"> </v>
          </cell>
          <cell r="CM2015" t="str">
            <v>BA (Duke University) 96/ 3.8 MA (University of Chicago) 99/ 0.0</v>
          </cell>
          <cell r="CN2015" t="str">
            <v>VERIFIED-NONE VERIFIED-NONE</v>
          </cell>
          <cell r="CP2015">
            <v>50000</v>
          </cell>
          <cell r="CQ2015">
            <v>37987</v>
          </cell>
          <cell r="CR2015">
            <v>50000</v>
          </cell>
          <cell r="CS2015">
            <v>37963</v>
          </cell>
          <cell r="CT2015" t="str">
            <v xml:space="preserve"> </v>
          </cell>
          <cell r="CU2015" t="str">
            <v xml:space="preserve"> </v>
          </cell>
          <cell r="CV2015" t="str">
            <v xml:space="preserve"> </v>
          </cell>
          <cell r="CW2015" t="str">
            <v xml:space="preserve"> </v>
          </cell>
          <cell r="CX2015" t="str">
            <v xml:space="preserve"> </v>
          </cell>
          <cell r="CY2015" t="str">
            <v xml:space="preserve"> </v>
          </cell>
          <cell r="CZ2015" t="str">
            <v>Sales - Direct Ad Sales Ops</v>
          </cell>
          <cell r="DA2015">
            <v>0</v>
          </cell>
          <cell r="DB2015">
            <v>90</v>
          </cell>
        </row>
        <row r="2016">
          <cell r="A2016">
            <v>2260</v>
          </cell>
          <cell r="B2016">
            <v>2260</v>
          </cell>
          <cell r="C2016">
            <v>7101</v>
          </cell>
          <cell r="D2016" t="str">
            <v>US-MTV-SAL</v>
          </cell>
          <cell r="E2016" t="str">
            <v>heatherl</v>
          </cell>
          <cell r="F2016" t="str">
            <v>Heather</v>
          </cell>
          <cell r="G2016" t="str">
            <v>A.</v>
          </cell>
          <cell r="H2016" t="str">
            <v>Lane</v>
          </cell>
          <cell r="I2016" t="str">
            <v>Heather Lane</v>
          </cell>
          <cell r="J2016" t="str">
            <v>Heather A Lane</v>
          </cell>
          <cell r="K2016" t="str">
            <v>Heather</v>
          </cell>
          <cell r="L2016" t="str">
            <v>USD</v>
          </cell>
          <cell r="M2016" t="str">
            <v>Lane, Heather</v>
          </cell>
          <cell r="N2016" t="str">
            <v>F</v>
          </cell>
          <cell r="O2016">
            <v>29557</v>
          </cell>
          <cell r="P2016" t="str">
            <v>US</v>
          </cell>
          <cell r="Q2016" t="str">
            <v xml:space="preserve"> </v>
          </cell>
          <cell r="R2016" t="str">
            <v>Gmail Client Services Coordinator</v>
          </cell>
          <cell r="S2016" t="str">
            <v>EMPLOYEE</v>
          </cell>
          <cell r="T2016">
            <v>3</v>
          </cell>
          <cell r="U2016" t="str">
            <v>Johnson, Katina</v>
          </cell>
          <cell r="V2016" t="str">
            <v>kjohnson</v>
          </cell>
          <cell r="W2016" t="str">
            <v>JOBS-AT-GOOGLE TEMP-AGENCY JOBS-AT-GOOGLE</v>
          </cell>
          <cell r="X2016" t="str">
            <v xml:space="preserve">   </v>
          </cell>
          <cell r="Y2016" t="str">
            <v>Youngs Market Company</v>
          </cell>
          <cell r="Z2016">
            <v>41</v>
          </cell>
          <cell r="AA2016" t="str">
            <v>C1</v>
          </cell>
          <cell r="AB2016">
            <v>116</v>
          </cell>
          <cell r="AC2016" t="str">
            <v>650-623-5748</v>
          </cell>
          <cell r="AD2016" t="str">
            <v>750 North Shoreline Blvd.</v>
          </cell>
          <cell r="AE2016">
            <v>174</v>
          </cell>
          <cell r="AF2016" t="str">
            <v>Mountain View</v>
          </cell>
          <cell r="AG2016" t="str">
            <v>CA</v>
          </cell>
          <cell r="AH2016">
            <v>94043</v>
          </cell>
          <cell r="AI2016" t="str">
            <v>US</v>
          </cell>
          <cell r="AJ2016" t="str">
            <v xml:space="preserve"> </v>
          </cell>
          <cell r="AK2016" t="str">
            <v>R</v>
          </cell>
          <cell r="AL2016" t="str">
            <v>S</v>
          </cell>
          <cell r="AM2016" t="str">
            <v>N</v>
          </cell>
          <cell r="AN2016" t="str">
            <v>561-73-1402</v>
          </cell>
          <cell r="AO2016" t="str">
            <v>N</v>
          </cell>
          <cell r="AP2016" t="str">
            <v>COSTCENTER</v>
          </cell>
          <cell r="AQ2016" t="str">
            <v>E2</v>
          </cell>
          <cell r="AR2016" t="str">
            <v>AdWords Coordinator</v>
          </cell>
          <cell r="AS2016" t="str">
            <v>Gmail/Answers Ops</v>
          </cell>
          <cell r="AT2016">
            <v>237</v>
          </cell>
          <cell r="AU2016" t="str">
            <v>Sales - Direct Ad Sales Ops</v>
          </cell>
          <cell r="AW2016">
            <v>37858</v>
          </cell>
          <cell r="AX2016">
            <v>37858</v>
          </cell>
          <cell r="AY2016" t="str">
            <v>E2 - Sales - Direct Ad Sales Ops - AdWords Coordinator</v>
          </cell>
          <cell r="AZ2016" t="str">
            <v>Sales</v>
          </cell>
          <cell r="BA2016" t="str">
            <v>JOBCODE</v>
          </cell>
          <cell r="BB2016" t="str">
            <v>JOBCODE-PROM</v>
          </cell>
          <cell r="BC2016">
            <v>37987</v>
          </cell>
          <cell r="BD2016">
            <v>0.7</v>
          </cell>
          <cell r="BE2016">
            <v>0.4</v>
          </cell>
          <cell r="BF2016" t="str">
            <v>E</v>
          </cell>
          <cell r="BG2016">
            <v>1275</v>
          </cell>
          <cell r="BH2016">
            <v>11275</v>
          </cell>
          <cell r="BI2016">
            <v>1</v>
          </cell>
          <cell r="BJ2016">
            <v>37987</v>
          </cell>
          <cell r="BK2016" t="str">
            <v>SALARY</v>
          </cell>
          <cell r="BL2016" t="str">
            <v>SALARY-PROM</v>
          </cell>
          <cell r="BM2016">
            <v>17</v>
          </cell>
          <cell r="BN2016">
            <v>2917</v>
          </cell>
          <cell r="BO2016" t="str">
            <v>E2 - Sales</v>
          </cell>
          <cell r="BP2016">
            <v>35000</v>
          </cell>
          <cell r="BQ2016" t="str">
            <v xml:space="preserve"> </v>
          </cell>
          <cell r="BR2016">
            <v>37987</v>
          </cell>
          <cell r="BS2016">
            <v>7.6999999999999999E-2</v>
          </cell>
          <cell r="BT2016">
            <v>30000</v>
          </cell>
          <cell r="BU2016">
            <v>50400</v>
          </cell>
          <cell r="BV2016">
            <v>61950</v>
          </cell>
          <cell r="BW2016">
            <v>4.7E-2</v>
          </cell>
          <cell r="BX2016">
            <v>6.2E-2</v>
          </cell>
          <cell r="BY2016">
            <v>45000</v>
          </cell>
          <cell r="BZ2016">
            <v>10000</v>
          </cell>
          <cell r="CA2016">
            <v>10000</v>
          </cell>
          <cell r="CB2016">
            <v>750</v>
          </cell>
          <cell r="CC2016">
            <v>750</v>
          </cell>
          <cell r="CD2016">
            <v>750</v>
          </cell>
          <cell r="CE2016">
            <v>750</v>
          </cell>
          <cell r="CF2016" t="str">
            <v>W</v>
          </cell>
          <cell r="CG2016">
            <v>23</v>
          </cell>
          <cell r="CH2016" t="str">
            <v xml:space="preserve"> </v>
          </cell>
          <cell r="CI2016" t="str">
            <v xml:space="preserve"> </v>
          </cell>
          <cell r="CJ2016" t="str">
            <v xml:space="preserve"> </v>
          </cell>
          <cell r="CK2016" t="str">
            <v xml:space="preserve"> </v>
          </cell>
          <cell r="CL2016" t="str">
            <v xml:space="preserve"> </v>
          </cell>
          <cell r="CM2016" t="str">
            <v>BA (University of Illinois, Urbana - Champaign) 02/ 3.2</v>
          </cell>
          <cell r="CN2016" t="str">
            <v>VERIFIED-NONE</v>
          </cell>
          <cell r="CP2016">
            <v>45000</v>
          </cell>
          <cell r="CQ2016">
            <v>37987</v>
          </cell>
          <cell r="CR2016">
            <v>35000</v>
          </cell>
          <cell r="CS2016">
            <v>37895</v>
          </cell>
          <cell r="CT2016">
            <v>35000</v>
          </cell>
          <cell r="CU2016">
            <v>37803</v>
          </cell>
          <cell r="CV2016" t="str">
            <v xml:space="preserve"> </v>
          </cell>
          <cell r="CW2016" t="str">
            <v xml:space="preserve"> </v>
          </cell>
          <cell r="CX2016" t="str">
            <v xml:space="preserve"> </v>
          </cell>
          <cell r="CY2016" t="str">
            <v xml:space="preserve"> </v>
          </cell>
          <cell r="CZ2016" t="str">
            <v>Sales - Direct Ad Sales Ops</v>
          </cell>
          <cell r="DA2016">
            <v>0</v>
          </cell>
          <cell r="DB2016">
            <v>90</v>
          </cell>
        </row>
        <row r="2017">
          <cell r="A2017">
            <v>4028</v>
          </cell>
          <cell r="B2017">
            <v>4028</v>
          </cell>
          <cell r="C2017">
            <v>7101</v>
          </cell>
          <cell r="D2017" t="str">
            <v>US-MTV-SAL</v>
          </cell>
          <cell r="E2017" t="str">
            <v>mprescott</v>
          </cell>
          <cell r="F2017" t="str">
            <v>Michaela</v>
          </cell>
          <cell r="G2017" t="str">
            <v>Erin</v>
          </cell>
          <cell r="H2017" t="str">
            <v>Prescott</v>
          </cell>
          <cell r="I2017" t="str">
            <v>Michaela Prescott</v>
          </cell>
          <cell r="J2017" t="str">
            <v>Michaela E Prescott</v>
          </cell>
          <cell r="K2017" t="str">
            <v>Michaela</v>
          </cell>
          <cell r="L2017" t="str">
            <v>USD</v>
          </cell>
          <cell r="M2017" t="str">
            <v>Prescott, Michaela</v>
          </cell>
          <cell r="N2017" t="str">
            <v>F</v>
          </cell>
          <cell r="O2017">
            <v>28404</v>
          </cell>
          <cell r="P2017" t="str">
            <v>US</v>
          </cell>
          <cell r="Q2017" t="str">
            <v xml:space="preserve"> </v>
          </cell>
          <cell r="R2017" t="str">
            <v>Gmail Client Services Coordinator</v>
          </cell>
          <cell r="S2017" t="str">
            <v>EMPLOYEE</v>
          </cell>
          <cell r="T2017">
            <v>3.25</v>
          </cell>
          <cell r="U2017" t="str">
            <v>Gilbert, Leroy</v>
          </cell>
          <cell r="V2017" t="str">
            <v>royg</v>
          </cell>
          <cell r="W2017" t="str">
            <v>AGENCY</v>
          </cell>
          <cell r="X2017" t="str">
            <v xml:space="preserve"> </v>
          </cell>
          <cell r="Y2017" t="str">
            <v>Ashoka Innovators for the Public</v>
          </cell>
          <cell r="Z2017">
            <v>41</v>
          </cell>
          <cell r="AA2017" t="str">
            <v>C1</v>
          </cell>
          <cell r="AB2017" t="str">
            <v>1544B</v>
          </cell>
          <cell r="AC2017">
            <v>-7146</v>
          </cell>
          <cell r="AD2017" t="str">
            <v>280 San Carlos Street</v>
          </cell>
          <cell r="AE2017" t="str">
            <v xml:space="preserve"> </v>
          </cell>
          <cell r="AF2017" t="str">
            <v>San Francisco</v>
          </cell>
          <cell r="AG2017" t="str">
            <v>CA</v>
          </cell>
          <cell r="AH2017">
            <v>94110</v>
          </cell>
          <cell r="AI2017" t="str">
            <v>US</v>
          </cell>
          <cell r="AJ2017" t="str">
            <v xml:space="preserve"> </v>
          </cell>
          <cell r="AK2017" t="str">
            <v>R</v>
          </cell>
          <cell r="AL2017" t="str">
            <v>S</v>
          </cell>
          <cell r="AM2017" t="str">
            <v>N</v>
          </cell>
          <cell r="AN2017" t="str">
            <v>524-37-1539</v>
          </cell>
          <cell r="AO2017" t="str">
            <v>N</v>
          </cell>
          <cell r="AP2017" t="str">
            <v>COSTCENTER</v>
          </cell>
          <cell r="AQ2017" t="str">
            <v>E2</v>
          </cell>
          <cell r="AR2017" t="str">
            <v>AdWords Coordinator</v>
          </cell>
          <cell r="AS2017" t="str">
            <v>Gmail/Answers Ops</v>
          </cell>
          <cell r="AT2017">
            <v>237</v>
          </cell>
          <cell r="AU2017" t="str">
            <v>Sales - Direct Ad Sales Ops</v>
          </cell>
          <cell r="AW2017">
            <v>37935</v>
          </cell>
          <cell r="AX2017">
            <v>37935</v>
          </cell>
          <cell r="AY2017" t="str">
            <v>E2 - Sales - Direct Ad Sales Ops - AdWords Coordinator</v>
          </cell>
          <cell r="AZ2017" t="str">
            <v>Sales</v>
          </cell>
          <cell r="BA2017" t="str">
            <v>HIRE</v>
          </cell>
          <cell r="BB2017" t="str">
            <v>HIRE-OPEN</v>
          </cell>
          <cell r="BC2017">
            <v>37935</v>
          </cell>
          <cell r="BD2017">
            <v>0.5</v>
          </cell>
          <cell r="BE2017">
            <v>0.6</v>
          </cell>
          <cell r="BF2017" t="str">
            <v>E</v>
          </cell>
          <cell r="BG2017">
            <v>1463</v>
          </cell>
          <cell r="BH2017">
            <v>11463</v>
          </cell>
          <cell r="BI2017">
            <v>1</v>
          </cell>
          <cell r="BJ2017">
            <v>37935</v>
          </cell>
          <cell r="BK2017" t="str">
            <v>SALARY</v>
          </cell>
          <cell r="BL2017" t="str">
            <v>SALARY-INIT</v>
          </cell>
          <cell r="BM2017">
            <v>17</v>
          </cell>
          <cell r="BN2017">
            <v>2917</v>
          </cell>
          <cell r="BO2017" t="str">
            <v>E2 - Sales</v>
          </cell>
          <cell r="BP2017">
            <v>35000</v>
          </cell>
          <cell r="BQ2017">
            <v>35000</v>
          </cell>
          <cell r="BR2017" t="str">
            <v xml:space="preserve"> </v>
          </cell>
          <cell r="BS2017" t="str">
            <v>Hire</v>
          </cell>
          <cell r="BT2017">
            <v>30000</v>
          </cell>
          <cell r="BU2017">
            <v>50400</v>
          </cell>
          <cell r="BV2017">
            <v>61950</v>
          </cell>
          <cell r="BW2017">
            <v>4.7E-2</v>
          </cell>
          <cell r="BX2017">
            <v>6.2E-2</v>
          </cell>
          <cell r="BY2017">
            <v>45000</v>
          </cell>
          <cell r="BZ2017">
            <v>10000</v>
          </cell>
          <cell r="CA2017">
            <v>10000</v>
          </cell>
          <cell r="CB2017">
            <v>750</v>
          </cell>
          <cell r="CC2017">
            <v>750</v>
          </cell>
          <cell r="CD2017">
            <v>750</v>
          </cell>
          <cell r="CE2017">
            <v>750</v>
          </cell>
          <cell r="CF2017" t="str">
            <v>W</v>
          </cell>
          <cell r="CG2017">
            <v>26</v>
          </cell>
          <cell r="CH2017" t="str">
            <v xml:space="preserve"> </v>
          </cell>
          <cell r="CI2017" t="str">
            <v xml:space="preserve"> </v>
          </cell>
          <cell r="CJ2017" t="str">
            <v xml:space="preserve"> </v>
          </cell>
          <cell r="CK2017" t="str">
            <v xml:space="preserve"> </v>
          </cell>
          <cell r="CL2017" t="str">
            <v xml:space="preserve"> </v>
          </cell>
          <cell r="CM2017" t="str">
            <v>BA (Brown University) 00/ 3.7</v>
          </cell>
          <cell r="CN2017" t="str">
            <v>VERIFIED-NONE</v>
          </cell>
          <cell r="CP2017">
            <v>45000</v>
          </cell>
          <cell r="CQ2017">
            <v>37987</v>
          </cell>
          <cell r="CR2017">
            <v>45000</v>
          </cell>
          <cell r="CS2017">
            <v>37895</v>
          </cell>
          <cell r="CT2017" t="str">
            <v xml:space="preserve"> </v>
          </cell>
          <cell r="CU2017" t="str">
            <v xml:space="preserve"> </v>
          </cell>
          <cell r="CV2017" t="str">
            <v xml:space="preserve"> </v>
          </cell>
          <cell r="CW2017" t="str">
            <v xml:space="preserve"> </v>
          </cell>
          <cell r="CX2017" t="str">
            <v xml:space="preserve"> </v>
          </cell>
          <cell r="CY2017" t="str">
            <v xml:space="preserve"> </v>
          </cell>
          <cell r="CZ2017" t="str">
            <v>Sales - Direct Ad Sales Ops</v>
          </cell>
          <cell r="DA2017">
            <v>0</v>
          </cell>
          <cell r="DB2017">
            <v>90</v>
          </cell>
        </row>
        <row r="2018">
          <cell r="A2018">
            <v>172</v>
          </cell>
          <cell r="B2018">
            <v>172</v>
          </cell>
          <cell r="C2018">
            <v>7002</v>
          </cell>
          <cell r="D2018" t="str">
            <v>US-MTV-41</v>
          </cell>
          <cell r="E2018" t="str">
            <v>hauman</v>
          </cell>
          <cell r="F2018" t="str">
            <v>Hau Man</v>
          </cell>
          <cell r="G2018" t="str">
            <v xml:space="preserve"> </v>
          </cell>
          <cell r="H2018" t="str">
            <v>Chow</v>
          </cell>
          <cell r="I2018" t="str">
            <v>Hau Man Chow</v>
          </cell>
          <cell r="J2018" t="str">
            <v>Hau Man Chow</v>
          </cell>
          <cell r="K2018" t="str">
            <v>HMC</v>
          </cell>
          <cell r="L2018" t="str">
            <v>USD</v>
          </cell>
          <cell r="M2018" t="str">
            <v>Chow, Hau Man</v>
          </cell>
          <cell r="N2018" t="str">
            <v>M</v>
          </cell>
          <cell r="O2018">
            <v>27870</v>
          </cell>
          <cell r="P2018" t="str">
            <v>UNKNOWN</v>
          </cell>
          <cell r="Q2018" t="str">
            <v xml:space="preserve"> </v>
          </cell>
          <cell r="R2018" t="str">
            <v>Specialist, APAC Operations</v>
          </cell>
          <cell r="S2018" t="str">
            <v>EMPLOYEE</v>
          </cell>
          <cell r="T2018">
            <v>3.5</v>
          </cell>
          <cell r="U2018" t="str">
            <v>Crow, Karen</v>
          </cell>
          <cell r="V2018" t="str">
            <v>kcrow</v>
          </cell>
          <cell r="W2018" t="str">
            <v xml:space="preserve"> </v>
          </cell>
          <cell r="X2018" t="str">
            <v xml:space="preserve"> </v>
          </cell>
          <cell r="Y2018" t="str">
            <v>Snowball.com</v>
          </cell>
          <cell r="Z2018">
            <v>41</v>
          </cell>
          <cell r="AA2018" t="str">
            <v>C1</v>
          </cell>
          <cell r="AB2018" t="str">
            <v>343D</v>
          </cell>
          <cell r="AC2018" t="str">
            <v>650-623-4201</v>
          </cell>
          <cell r="AD2018" t="str">
            <v>150 Pasito Terrace</v>
          </cell>
          <cell r="AE2018" t="str">
            <v>#618</v>
          </cell>
          <cell r="AF2018" t="str">
            <v>Sunnyvale</v>
          </cell>
          <cell r="AG2018" t="str">
            <v>CA</v>
          </cell>
          <cell r="AH2018">
            <v>94086</v>
          </cell>
          <cell r="AI2018" t="str">
            <v>US</v>
          </cell>
          <cell r="AJ2018" t="str">
            <v xml:space="preserve"> </v>
          </cell>
          <cell r="AK2018" t="str">
            <v>U</v>
          </cell>
          <cell r="AL2018" t="str">
            <v>S</v>
          </cell>
          <cell r="AM2018" t="str">
            <v>N</v>
          </cell>
          <cell r="AN2018" t="str">
            <v>172-76-9588</v>
          </cell>
          <cell r="AO2018" t="str">
            <v>U</v>
          </cell>
          <cell r="AP2018" t="str">
            <v>COSTCENTER</v>
          </cell>
          <cell r="AQ2018" t="str">
            <v>E2</v>
          </cell>
          <cell r="AR2018" t="str">
            <v>Ad Ops Senior Representative</v>
          </cell>
          <cell r="AS2018" t="str">
            <v>Direct Ad Sales Ops - ROW</v>
          </cell>
          <cell r="AT2018">
            <v>216</v>
          </cell>
          <cell r="AU2018" t="str">
            <v>Sales - Direct Ad Sales Ops</v>
          </cell>
          <cell r="AW2018">
            <v>36850</v>
          </cell>
          <cell r="AX2018">
            <v>36850</v>
          </cell>
          <cell r="AY2018" t="str">
            <v>E2 - Sales - Direct Ad Sales Ops - Ad Ops Senior Representative</v>
          </cell>
          <cell r="AZ2018" t="str">
            <v>Sales</v>
          </cell>
          <cell r="BA2018" t="str">
            <v>HIRE</v>
          </cell>
          <cell r="BB2018" t="str">
            <v>HIRE-OPEN</v>
          </cell>
          <cell r="BC2018">
            <v>36850</v>
          </cell>
          <cell r="BD2018">
            <v>3.5</v>
          </cell>
          <cell r="BE2018">
            <v>3.5</v>
          </cell>
          <cell r="BF2018" t="str">
            <v>E</v>
          </cell>
          <cell r="BG2018">
            <v>200</v>
          </cell>
          <cell r="BH2018">
            <v>10200</v>
          </cell>
          <cell r="BI2018">
            <v>1</v>
          </cell>
          <cell r="BJ2018">
            <v>37956</v>
          </cell>
          <cell r="BK2018" t="str">
            <v>SALARY</v>
          </cell>
          <cell r="BL2018" t="str">
            <v>SALARY-ADJUST</v>
          </cell>
          <cell r="BM2018">
            <v>28</v>
          </cell>
          <cell r="BN2018">
            <v>4808</v>
          </cell>
          <cell r="BO2018" t="str">
            <v>E2 - Sales</v>
          </cell>
          <cell r="BP2018">
            <v>57700</v>
          </cell>
          <cell r="BQ2018">
            <v>57000</v>
          </cell>
          <cell r="BR2018">
            <v>37956</v>
          </cell>
          <cell r="BS2018">
            <v>4.0000000000000001E-3</v>
          </cell>
          <cell r="BT2018">
            <v>30000</v>
          </cell>
          <cell r="BU2018">
            <v>50400</v>
          </cell>
          <cell r="BV2018">
            <v>61950</v>
          </cell>
          <cell r="BW2018">
            <v>7.8E-2</v>
          </cell>
          <cell r="BX2018">
            <v>0.10100000000000001</v>
          </cell>
          <cell r="BY2018">
            <v>67700</v>
          </cell>
          <cell r="BZ2018">
            <v>10000</v>
          </cell>
          <cell r="CA2018">
            <v>10000</v>
          </cell>
          <cell r="CB2018">
            <v>14000</v>
          </cell>
          <cell r="CC2018">
            <v>18400</v>
          </cell>
          <cell r="CD2018">
            <v>18400</v>
          </cell>
          <cell r="CE2018">
            <v>18400</v>
          </cell>
          <cell r="CF2018" t="str">
            <v>A</v>
          </cell>
          <cell r="CG2018">
            <v>28</v>
          </cell>
          <cell r="CH2018" t="str">
            <v xml:space="preserve"> </v>
          </cell>
          <cell r="CI2018" t="str">
            <v xml:space="preserve"> </v>
          </cell>
          <cell r="CJ2018" t="str">
            <v xml:space="preserve"> </v>
          </cell>
          <cell r="CK2018" t="str">
            <v xml:space="preserve"> </v>
          </cell>
          <cell r="CL2018" t="str">
            <v xml:space="preserve"> </v>
          </cell>
          <cell r="CM2018" t="str">
            <v>BS (Carnegie Mellon University) 99/ 0.0 OTHER (University of California, Berkeley - Extension) 00/ 0.0</v>
          </cell>
          <cell r="CN2018" t="str">
            <v>VERIFIED-NONE</v>
          </cell>
          <cell r="CP2018">
            <v>67700</v>
          </cell>
          <cell r="CQ2018">
            <v>37987</v>
          </cell>
          <cell r="CR2018">
            <v>67700</v>
          </cell>
          <cell r="CS2018">
            <v>37895</v>
          </cell>
          <cell r="CT2018">
            <v>67500</v>
          </cell>
          <cell r="CU2018">
            <v>37803</v>
          </cell>
          <cell r="CV2018">
            <v>67500</v>
          </cell>
          <cell r="CW2018">
            <v>37712</v>
          </cell>
          <cell r="CX2018">
            <v>67500</v>
          </cell>
          <cell r="CY2018">
            <v>37622</v>
          </cell>
          <cell r="CZ2018" t="str">
            <v>Sales - Direct Ad Sales Ops</v>
          </cell>
          <cell r="DA2018">
            <v>0</v>
          </cell>
          <cell r="DB2018">
            <v>90</v>
          </cell>
        </row>
        <row r="2019">
          <cell r="A2019">
            <v>1619</v>
          </cell>
          <cell r="B2019">
            <v>1619</v>
          </cell>
          <cell r="C2019">
            <v>7003</v>
          </cell>
          <cell r="D2019" t="str">
            <v>US-MTV-SAL</v>
          </cell>
          <cell r="E2019" t="str">
            <v>tvanharen</v>
          </cell>
          <cell r="F2019" t="str">
            <v>Timothy</v>
          </cell>
          <cell r="G2019" t="str">
            <v>J</v>
          </cell>
          <cell r="H2019" t="str">
            <v>VanHaren</v>
          </cell>
          <cell r="I2019" t="str">
            <v>TJ VanHaren</v>
          </cell>
          <cell r="J2019" t="str">
            <v>Timothy J VanHaren</v>
          </cell>
          <cell r="K2019" t="str">
            <v>TJ</v>
          </cell>
          <cell r="L2019" t="str">
            <v>USD</v>
          </cell>
          <cell r="M2019" t="str">
            <v>VanHaren, Timothy</v>
          </cell>
          <cell r="N2019" t="str">
            <v>M</v>
          </cell>
          <cell r="O2019">
            <v>23124</v>
          </cell>
          <cell r="P2019" t="str">
            <v>US</v>
          </cell>
          <cell r="Q2019" t="str">
            <v xml:space="preserve"> </v>
          </cell>
          <cell r="R2019" t="str">
            <v>Advertising Operations Coordinator</v>
          </cell>
          <cell r="S2019" t="str">
            <v>EMPLOYEE</v>
          </cell>
          <cell r="T2019" t="str">
            <v>Q1 Rating</v>
          </cell>
          <cell r="U2019" t="str">
            <v>Wang, Sylvia</v>
          </cell>
          <cell r="V2019" t="str">
            <v>sylvia</v>
          </cell>
          <cell r="W2019" t="str">
            <v>EMP-REF</v>
          </cell>
          <cell r="X2019" t="str">
            <v>Frumkin, Michael</v>
          </cell>
          <cell r="Y2019" t="str">
            <v>Redicine Inc</v>
          </cell>
          <cell r="Z2019">
            <v>41</v>
          </cell>
          <cell r="AA2019" t="str">
            <v>C1</v>
          </cell>
          <cell r="AB2019" t="str">
            <v>319/320</v>
          </cell>
          <cell r="AC2019">
            <v>-6746</v>
          </cell>
          <cell r="AD2019" t="str">
            <v>2220 Homestead Ct.</v>
          </cell>
          <cell r="AE2019">
            <v>106</v>
          </cell>
          <cell r="AF2019" t="str">
            <v>Los Altos</v>
          </cell>
          <cell r="AG2019" t="str">
            <v>CA</v>
          </cell>
          <cell r="AH2019">
            <v>94024</v>
          </cell>
          <cell r="AI2019" t="str">
            <v>US</v>
          </cell>
          <cell r="AJ2019" t="str">
            <v xml:space="preserve"> </v>
          </cell>
          <cell r="AK2019" t="str">
            <v xml:space="preserve"> </v>
          </cell>
          <cell r="AL2019" t="str">
            <v>S</v>
          </cell>
          <cell r="AM2019" t="str">
            <v>U</v>
          </cell>
          <cell r="AN2019" t="str">
            <v>399-64-9582</v>
          </cell>
          <cell r="AO2019" t="str">
            <v xml:space="preserve"> </v>
          </cell>
          <cell r="AP2019" t="str">
            <v>COSTCENTER</v>
          </cell>
          <cell r="AQ2019" t="str">
            <v>E2</v>
          </cell>
          <cell r="AR2019" t="str">
            <v>Ad Ops Coordinator</v>
          </cell>
          <cell r="AS2019" t="str">
            <v>Direct Ad Sales Ops - NA West</v>
          </cell>
          <cell r="AT2019">
            <v>211</v>
          </cell>
          <cell r="AU2019" t="str">
            <v>Sales - Direct Ad Sales Ops</v>
          </cell>
          <cell r="AW2019">
            <v>38124</v>
          </cell>
          <cell r="AX2019">
            <v>38124</v>
          </cell>
          <cell r="AY2019" t="str">
            <v>E2 - Sales - Direct Ad Sales Ops - Ad Ops Coordinator</v>
          </cell>
          <cell r="AZ2019" t="str">
            <v>Sales</v>
          </cell>
          <cell r="BA2019" t="str">
            <v>HIRE</v>
          </cell>
          <cell r="BB2019" t="str">
            <v>HIRE-CONV</v>
          </cell>
          <cell r="BC2019">
            <v>38124</v>
          </cell>
          <cell r="BD2019">
            <v>0</v>
          </cell>
          <cell r="BE2019">
            <v>0</v>
          </cell>
          <cell r="BF2019" t="str">
            <v>E</v>
          </cell>
          <cell r="BG2019">
            <v>1949</v>
          </cell>
          <cell r="BH2019">
            <v>11949</v>
          </cell>
          <cell r="BI2019">
            <v>1</v>
          </cell>
          <cell r="BJ2019">
            <v>38124</v>
          </cell>
          <cell r="BK2019" t="str">
            <v>SALARY</v>
          </cell>
          <cell r="BL2019" t="str">
            <v>SALARY-CONVERT</v>
          </cell>
          <cell r="BM2019">
            <v>22</v>
          </cell>
          <cell r="BN2019">
            <v>3750</v>
          </cell>
          <cell r="BO2019" t="str">
            <v>E2 - Sales</v>
          </cell>
          <cell r="BP2019">
            <v>45000</v>
          </cell>
          <cell r="BQ2019" t="str">
            <v xml:space="preserve"> </v>
          </cell>
          <cell r="BR2019">
            <v>38124</v>
          </cell>
          <cell r="BS2019">
            <v>-0.13500000000000001</v>
          </cell>
          <cell r="BT2019">
            <v>30000</v>
          </cell>
          <cell r="BU2019">
            <v>50400</v>
          </cell>
          <cell r="BV2019">
            <v>61950</v>
          </cell>
          <cell r="BW2019">
            <v>0.06</v>
          </cell>
          <cell r="BX2019">
            <v>7.9000000000000001E-2</v>
          </cell>
          <cell r="BY2019" t="str">
            <v>x</v>
          </cell>
          <cell r="BZ2019" t="str">
            <v xml:space="preserve"> </v>
          </cell>
          <cell r="CA2019" t="str">
            <v xml:space="preserve"> </v>
          </cell>
          <cell r="CB2019" t="str">
            <v xml:space="preserve"> </v>
          </cell>
          <cell r="CC2019" t="str">
            <v xml:space="preserve"> </v>
          </cell>
          <cell r="CD2019" t="str">
            <v xml:space="preserve"> </v>
          </cell>
          <cell r="CE2019" t="str">
            <v xml:space="preserve"> </v>
          </cell>
          <cell r="CF2019" t="str">
            <v xml:space="preserve"> </v>
          </cell>
          <cell r="CG2019">
            <v>41</v>
          </cell>
          <cell r="CH2019" t="str">
            <v xml:space="preserve"> </v>
          </cell>
          <cell r="CI2019" t="str">
            <v xml:space="preserve"> </v>
          </cell>
          <cell r="CJ2019" t="str">
            <v xml:space="preserve"> </v>
          </cell>
          <cell r="CK2019" t="str">
            <v xml:space="preserve"> </v>
          </cell>
          <cell r="CL2019" t="str">
            <v xml:space="preserve"> </v>
          </cell>
          <cell r="CM2019" t="str">
            <v>BA (Lawrence University) / 3.0</v>
          </cell>
          <cell r="CN2019" t="str">
            <v>VERIFIED-NONE</v>
          </cell>
          <cell r="CP2019" t="str">
            <v xml:space="preserve"> </v>
          </cell>
          <cell r="CQ2019" t="str">
            <v xml:space="preserve"> </v>
          </cell>
          <cell r="CR2019" t="str">
            <v xml:space="preserve"> </v>
          </cell>
          <cell r="CS2019" t="str">
            <v xml:space="preserve"> </v>
          </cell>
          <cell r="CT2019" t="str">
            <v xml:space="preserve"> </v>
          </cell>
          <cell r="CU2019" t="str">
            <v xml:space="preserve"> </v>
          </cell>
          <cell r="CV2019" t="str">
            <v xml:space="preserve"> </v>
          </cell>
          <cell r="CW2019" t="str">
            <v xml:space="preserve"> </v>
          </cell>
          <cell r="CX2019" t="str">
            <v xml:space="preserve"> </v>
          </cell>
          <cell r="CY2019" t="str">
            <v xml:space="preserve"> </v>
          </cell>
          <cell r="CZ2019" t="str">
            <v>Sales - Direct Ad Sales Ops</v>
          </cell>
          <cell r="DA2019">
            <v>0</v>
          </cell>
          <cell r="DB2019">
            <v>0</v>
          </cell>
        </row>
        <row r="2020">
          <cell r="A2020">
            <v>429</v>
          </cell>
          <cell r="B2020">
            <v>429</v>
          </cell>
          <cell r="C2020">
            <v>7003</v>
          </cell>
          <cell r="D2020" t="str">
            <v>US-MTV-SAL</v>
          </cell>
          <cell r="E2020" t="str">
            <v>danny</v>
          </cell>
          <cell r="F2020" t="str">
            <v>Daniel</v>
          </cell>
          <cell r="G2020" t="str">
            <v xml:space="preserve"> </v>
          </cell>
          <cell r="H2020" t="str">
            <v>Gong</v>
          </cell>
          <cell r="I2020" t="str">
            <v>Danny Gong</v>
          </cell>
          <cell r="J2020" t="str">
            <v>Daniel Gong</v>
          </cell>
          <cell r="K2020" t="str">
            <v>Danny</v>
          </cell>
          <cell r="L2020" t="str">
            <v>USD</v>
          </cell>
          <cell r="M2020" t="str">
            <v>Gong, Daniel</v>
          </cell>
          <cell r="N2020" t="str">
            <v>M</v>
          </cell>
          <cell r="O2020">
            <v>27098</v>
          </cell>
          <cell r="P2020" t="str">
            <v>US</v>
          </cell>
          <cell r="Q2020" t="str">
            <v xml:space="preserve"> </v>
          </cell>
          <cell r="R2020" t="str">
            <v>Ad Ops Associate</v>
          </cell>
          <cell r="S2020" t="str">
            <v>EMPLOYEE</v>
          </cell>
          <cell r="T2020">
            <v>3.25</v>
          </cell>
          <cell r="U2020" t="str">
            <v>Wang, Sylvia</v>
          </cell>
          <cell r="V2020" t="str">
            <v>sylvia</v>
          </cell>
          <cell r="W2020" t="str">
            <v>WEB</v>
          </cell>
          <cell r="X2020" t="str">
            <v xml:space="preserve"> </v>
          </cell>
          <cell r="Y2020" t="str">
            <v>Intuit</v>
          </cell>
          <cell r="Z2020">
            <v>41</v>
          </cell>
          <cell r="AA2020" t="str">
            <v>C1</v>
          </cell>
          <cell r="AB2020">
            <v>336</v>
          </cell>
          <cell r="AC2020" t="str">
            <v>650-623-4422</v>
          </cell>
          <cell r="AD2020" t="str">
            <v>1125 Park Place</v>
          </cell>
          <cell r="AE2020" t="str">
            <v>#408</v>
          </cell>
          <cell r="AF2020" t="str">
            <v>San Mateo</v>
          </cell>
          <cell r="AG2020" t="str">
            <v>CA</v>
          </cell>
          <cell r="AH2020">
            <v>94403</v>
          </cell>
          <cell r="AI2020" t="str">
            <v>US</v>
          </cell>
          <cell r="AJ2020" t="str">
            <v xml:space="preserve"> </v>
          </cell>
          <cell r="AK2020" t="str">
            <v>U</v>
          </cell>
          <cell r="AL2020" t="str">
            <v>S</v>
          </cell>
          <cell r="AM2020" t="str">
            <v>N</v>
          </cell>
          <cell r="AN2020" t="str">
            <v>214-90-8729</v>
          </cell>
          <cell r="AO2020" t="str">
            <v>U</v>
          </cell>
          <cell r="AP2020" t="str">
            <v>COSTCENTER</v>
          </cell>
          <cell r="AQ2020" t="str">
            <v>E2</v>
          </cell>
          <cell r="AR2020" t="str">
            <v>Ad Ops Coordinator</v>
          </cell>
          <cell r="AS2020" t="str">
            <v>Direct Ad Sales Ops - NA West</v>
          </cell>
          <cell r="AT2020">
            <v>211</v>
          </cell>
          <cell r="AU2020" t="str">
            <v>Sales - Direct Ad Sales Ops</v>
          </cell>
          <cell r="AW2020">
            <v>37363</v>
          </cell>
          <cell r="AX2020">
            <v>37363</v>
          </cell>
          <cell r="AY2020" t="str">
            <v>E2 - Sales - Direct Ad Sales Ops - Ad Ops Coordinator</v>
          </cell>
          <cell r="AZ2020" t="str">
            <v>Sales</v>
          </cell>
          <cell r="BA2020" t="str">
            <v>HIRE</v>
          </cell>
          <cell r="BB2020" t="str">
            <v>HIRE-OPEN</v>
          </cell>
          <cell r="BC2020">
            <v>37363</v>
          </cell>
          <cell r="BD2020">
            <v>2.1</v>
          </cell>
          <cell r="BE2020">
            <v>2.1</v>
          </cell>
          <cell r="BF2020" t="str">
            <v>E</v>
          </cell>
          <cell r="BG2020">
            <v>444</v>
          </cell>
          <cell r="BH2020">
            <v>10444</v>
          </cell>
          <cell r="BI2020">
            <v>1</v>
          </cell>
          <cell r="BJ2020">
            <v>37363</v>
          </cell>
          <cell r="BK2020" t="str">
            <v>SALARY</v>
          </cell>
          <cell r="BL2020" t="str">
            <v>SALARY-INIT</v>
          </cell>
          <cell r="BM2020">
            <v>25</v>
          </cell>
          <cell r="BN2020">
            <v>4333</v>
          </cell>
          <cell r="BO2020" t="str">
            <v>E2 - Sales</v>
          </cell>
          <cell r="BP2020">
            <v>52000</v>
          </cell>
          <cell r="BQ2020">
            <v>52000</v>
          </cell>
          <cell r="BR2020" t="str">
            <v xml:space="preserve"> </v>
          </cell>
          <cell r="BS2020" t="str">
            <v>Hire</v>
          </cell>
          <cell r="BT2020">
            <v>30000</v>
          </cell>
          <cell r="BU2020">
            <v>50400</v>
          </cell>
          <cell r="BV2020">
            <v>61950</v>
          </cell>
          <cell r="BW2020">
            <v>7.0000000000000007E-2</v>
          </cell>
          <cell r="BX2020">
            <v>9.0999999999999998E-2</v>
          </cell>
          <cell r="BY2020">
            <v>65000</v>
          </cell>
          <cell r="BZ2020">
            <v>13000</v>
          </cell>
          <cell r="CA2020">
            <v>13000</v>
          </cell>
          <cell r="CB2020">
            <v>6000</v>
          </cell>
          <cell r="CC2020">
            <v>6400</v>
          </cell>
          <cell r="CD2020">
            <v>6400</v>
          </cell>
          <cell r="CE2020">
            <v>6400</v>
          </cell>
          <cell r="CF2020" t="str">
            <v>W</v>
          </cell>
          <cell r="CG2020">
            <v>30</v>
          </cell>
          <cell r="CH2020" t="str">
            <v xml:space="preserve"> </v>
          </cell>
          <cell r="CI2020" t="str">
            <v xml:space="preserve"> </v>
          </cell>
          <cell r="CJ2020" t="str">
            <v xml:space="preserve"> </v>
          </cell>
          <cell r="CK2020" t="str">
            <v xml:space="preserve"> </v>
          </cell>
          <cell r="CL2020" t="str">
            <v xml:space="preserve"> </v>
          </cell>
          <cell r="CM2020" t="str">
            <v>BA (University of Illinois, Urbana - Champaign) 97/ 3.0</v>
          </cell>
          <cell r="CP2020">
            <v>65000</v>
          </cell>
          <cell r="CQ2020">
            <v>37987</v>
          </cell>
          <cell r="CR2020">
            <v>65000</v>
          </cell>
          <cell r="CS2020">
            <v>37895</v>
          </cell>
          <cell r="CT2020">
            <v>65000</v>
          </cell>
          <cell r="CU2020">
            <v>37803</v>
          </cell>
          <cell r="CV2020">
            <v>65000</v>
          </cell>
          <cell r="CW2020">
            <v>37712</v>
          </cell>
          <cell r="CX2020">
            <v>65000</v>
          </cell>
          <cell r="CY2020">
            <v>37622</v>
          </cell>
          <cell r="CZ2020" t="str">
            <v>Sales - Direct Ad Sales Ops</v>
          </cell>
          <cell r="DA2020">
            <v>0</v>
          </cell>
          <cell r="DB2020">
            <v>90</v>
          </cell>
        </row>
        <row r="2021">
          <cell r="A2021">
            <v>1912</v>
          </cell>
          <cell r="B2021">
            <v>1912</v>
          </cell>
          <cell r="C2021">
            <v>7003</v>
          </cell>
          <cell r="D2021" t="str">
            <v>US-NYC-BDWY</v>
          </cell>
          <cell r="E2021" t="str">
            <v>valarie</v>
          </cell>
          <cell r="F2021" t="str">
            <v>Valarie</v>
          </cell>
          <cell r="G2021" t="str">
            <v>A</v>
          </cell>
          <cell r="H2021" t="str">
            <v>Wanner-Vennard</v>
          </cell>
          <cell r="I2021" t="str">
            <v>Valarie A. Wanner</v>
          </cell>
          <cell r="J2021" t="str">
            <v>Valarie A Wanner- Vennard</v>
          </cell>
          <cell r="K2021" t="str">
            <v>Valarie</v>
          </cell>
          <cell r="L2021" t="str">
            <v>USD</v>
          </cell>
          <cell r="M2021" t="str">
            <v>Wanner, Valarie</v>
          </cell>
          <cell r="N2021" t="str">
            <v>F</v>
          </cell>
          <cell r="O2021">
            <v>27099</v>
          </cell>
          <cell r="P2021" t="str">
            <v>US</v>
          </cell>
          <cell r="Q2021" t="str">
            <v xml:space="preserve"> </v>
          </cell>
          <cell r="R2021" t="str">
            <v>Ad Ops Coordinator</v>
          </cell>
          <cell r="S2021" t="str">
            <v>EMPLOYEE</v>
          </cell>
          <cell r="T2021">
            <v>3.5</v>
          </cell>
          <cell r="U2021" t="str">
            <v>Lewis, Starla</v>
          </cell>
          <cell r="V2021" t="str">
            <v>starla</v>
          </cell>
          <cell r="W2021" t="str">
            <v>EMP-REF</v>
          </cell>
          <cell r="X2021" t="str">
            <v>Guthrie, Mary</v>
          </cell>
          <cell r="Y2021" t="str">
            <v>IBM</v>
          </cell>
          <cell r="Z2021">
            <v>11</v>
          </cell>
          <cell r="AA2021" t="str">
            <v xml:space="preserve"> </v>
          </cell>
          <cell r="AB2021" t="str">
            <v>21-110</v>
          </cell>
          <cell r="AC2021" t="str">
            <v>212-994-4919</v>
          </cell>
          <cell r="AD2021" t="str">
            <v>82 E Sunnyside Ln</v>
          </cell>
          <cell r="AE2021" t="str">
            <v>2nd Fl</v>
          </cell>
          <cell r="AF2021" t="str">
            <v>Irvington</v>
          </cell>
          <cell r="AG2021" t="str">
            <v>NY</v>
          </cell>
          <cell r="AH2021">
            <v>10533</v>
          </cell>
          <cell r="AI2021" t="str">
            <v>US</v>
          </cell>
          <cell r="AJ2021" t="str">
            <v xml:space="preserve"> </v>
          </cell>
          <cell r="AK2021" t="str">
            <v>R</v>
          </cell>
          <cell r="AL2021" t="str">
            <v>M</v>
          </cell>
          <cell r="AM2021" t="str">
            <v>N</v>
          </cell>
          <cell r="AN2021" t="str">
            <v>058-56-9131</v>
          </cell>
          <cell r="AO2021" t="str">
            <v>N</v>
          </cell>
          <cell r="AP2021" t="str">
            <v>COSTCENTER</v>
          </cell>
          <cell r="AQ2021" t="str">
            <v>E2</v>
          </cell>
          <cell r="AR2021" t="str">
            <v>Ad Ops Coordinator</v>
          </cell>
          <cell r="AS2021" t="str">
            <v>Direct Ad Sales Ops - NA East</v>
          </cell>
          <cell r="AT2021">
            <v>212</v>
          </cell>
          <cell r="AU2021" t="str">
            <v>Sales - Direct Ad Sales Ops</v>
          </cell>
          <cell r="AW2021">
            <v>37768</v>
          </cell>
          <cell r="AX2021">
            <v>37768</v>
          </cell>
          <cell r="AY2021" t="str">
            <v>E2 - Sales - Direct Ad Sales Ops - Ad Ops Coordinator</v>
          </cell>
          <cell r="AZ2021" t="str">
            <v>Sales</v>
          </cell>
          <cell r="BA2021" t="str">
            <v>HIRE</v>
          </cell>
          <cell r="BB2021" t="str">
            <v>HIRE-OPEN</v>
          </cell>
          <cell r="BC2021">
            <v>37768</v>
          </cell>
          <cell r="BD2021">
            <v>1</v>
          </cell>
          <cell r="BE2021">
            <v>1</v>
          </cell>
          <cell r="BF2021" t="str">
            <v>E</v>
          </cell>
          <cell r="BG2021">
            <v>1061</v>
          </cell>
          <cell r="BH2021">
            <v>11061</v>
          </cell>
          <cell r="BI2021">
            <v>1</v>
          </cell>
          <cell r="BJ2021">
            <v>37768</v>
          </cell>
          <cell r="BK2021" t="str">
            <v>SALARY</v>
          </cell>
          <cell r="BL2021" t="str">
            <v>SALARY-INIT</v>
          </cell>
          <cell r="BM2021">
            <v>26</v>
          </cell>
          <cell r="BN2021">
            <v>4583</v>
          </cell>
          <cell r="BO2021" t="str">
            <v>E2 - Sales</v>
          </cell>
          <cell r="BP2021">
            <v>55000</v>
          </cell>
          <cell r="BQ2021">
            <v>50000</v>
          </cell>
          <cell r="BR2021" t="str">
            <v xml:space="preserve"> </v>
          </cell>
          <cell r="BS2021" t="str">
            <v>Hire</v>
          </cell>
          <cell r="BT2021">
            <v>30000</v>
          </cell>
          <cell r="BU2021">
            <v>50400</v>
          </cell>
          <cell r="BV2021">
            <v>61950</v>
          </cell>
          <cell r="BW2021">
            <v>7.3999999999999996E-2</v>
          </cell>
          <cell r="BX2021">
            <v>9.7000000000000003E-2</v>
          </cell>
          <cell r="BY2021">
            <v>65000</v>
          </cell>
          <cell r="BZ2021">
            <v>10000</v>
          </cell>
          <cell r="CA2021">
            <v>10000</v>
          </cell>
          <cell r="CB2021">
            <v>1500</v>
          </cell>
          <cell r="CC2021">
            <v>1500</v>
          </cell>
          <cell r="CD2021">
            <v>1500</v>
          </cell>
          <cell r="CE2021">
            <v>1500</v>
          </cell>
          <cell r="CF2021" t="str">
            <v>W</v>
          </cell>
          <cell r="CG2021">
            <v>30</v>
          </cell>
          <cell r="CH2021" t="str">
            <v xml:space="preserve"> </v>
          </cell>
          <cell r="CI2021" t="str">
            <v xml:space="preserve"> </v>
          </cell>
          <cell r="CJ2021" t="str">
            <v xml:space="preserve"> </v>
          </cell>
          <cell r="CK2021" t="str">
            <v xml:space="preserve"> </v>
          </cell>
          <cell r="CL2021" t="str">
            <v xml:space="preserve"> </v>
          </cell>
          <cell r="CM2021" t="str">
            <v>BS (State University of New York, Oswego) 96/ 0.0</v>
          </cell>
          <cell r="CN2021" t="str">
            <v>VERIFIED-NONE</v>
          </cell>
          <cell r="CP2021">
            <v>65000</v>
          </cell>
          <cell r="CQ2021">
            <v>37987</v>
          </cell>
          <cell r="CR2021">
            <v>65000</v>
          </cell>
          <cell r="CS2021">
            <v>37895</v>
          </cell>
          <cell r="CT2021">
            <v>65000</v>
          </cell>
          <cell r="CU2021">
            <v>37803</v>
          </cell>
          <cell r="CV2021">
            <v>65000</v>
          </cell>
          <cell r="CW2021">
            <v>37712</v>
          </cell>
          <cell r="CX2021" t="str">
            <v xml:space="preserve"> </v>
          </cell>
          <cell r="CY2021" t="str">
            <v xml:space="preserve"> </v>
          </cell>
          <cell r="CZ2021" t="str">
            <v>Sales - Direct Ad Sales Ops</v>
          </cell>
          <cell r="DA2021">
            <v>0</v>
          </cell>
          <cell r="DB2021">
            <v>90</v>
          </cell>
        </row>
        <row r="2022">
          <cell r="A2022">
            <v>1922</v>
          </cell>
          <cell r="B2022">
            <v>1922</v>
          </cell>
          <cell r="C2022">
            <v>7003</v>
          </cell>
          <cell r="D2022" t="str">
            <v>US-NYC-BDWY</v>
          </cell>
          <cell r="E2022" t="str">
            <v>lmartino</v>
          </cell>
          <cell r="F2022" t="str">
            <v>Leonardo</v>
          </cell>
          <cell r="G2022" t="str">
            <v xml:space="preserve"> </v>
          </cell>
          <cell r="H2022" t="str">
            <v>Martino</v>
          </cell>
          <cell r="I2022" t="str">
            <v>Lenny Martino</v>
          </cell>
          <cell r="J2022" t="str">
            <v>Leonardo Martino</v>
          </cell>
          <cell r="K2022" t="str">
            <v>Lenny</v>
          </cell>
          <cell r="L2022" t="str">
            <v>USD</v>
          </cell>
          <cell r="M2022" t="str">
            <v>Martino, Leonardo</v>
          </cell>
          <cell r="N2022" t="str">
            <v>M</v>
          </cell>
          <cell r="O2022">
            <v>26515</v>
          </cell>
          <cell r="P2022" t="str">
            <v>UNKNOWN</v>
          </cell>
          <cell r="Q2022" t="str">
            <v xml:space="preserve"> </v>
          </cell>
          <cell r="R2022" t="str">
            <v>Ad Ops Coordinator</v>
          </cell>
          <cell r="S2022" t="str">
            <v>EMPLOYEE</v>
          </cell>
          <cell r="T2022">
            <v>3.25</v>
          </cell>
          <cell r="U2022" t="str">
            <v>Lewis, Starla</v>
          </cell>
          <cell r="V2022" t="str">
            <v>starla</v>
          </cell>
          <cell r="W2022" t="str">
            <v>EMP-REF</v>
          </cell>
          <cell r="X2022" t="str">
            <v>Tipton, James</v>
          </cell>
          <cell r="Y2022" t="str">
            <v>Translations.com</v>
          </cell>
          <cell r="Z2022">
            <v>11</v>
          </cell>
          <cell r="AA2022" t="str">
            <v xml:space="preserve"> </v>
          </cell>
          <cell r="AB2022" t="str">
            <v>21-109</v>
          </cell>
          <cell r="AC2022" t="str">
            <v>212-994-4922</v>
          </cell>
          <cell r="AD2022" t="str">
            <v>610 W 142nd St</v>
          </cell>
          <cell r="AE2022" t="str">
            <v>Apt 5B</v>
          </cell>
          <cell r="AF2022" t="str">
            <v>New York</v>
          </cell>
          <cell r="AG2022" t="str">
            <v>NY</v>
          </cell>
          <cell r="AH2022">
            <v>10031</v>
          </cell>
          <cell r="AI2022" t="str">
            <v>US</v>
          </cell>
          <cell r="AJ2022" t="str">
            <v xml:space="preserve"> </v>
          </cell>
          <cell r="AK2022" t="str">
            <v>R</v>
          </cell>
          <cell r="AL2022" t="str">
            <v>M</v>
          </cell>
          <cell r="AM2022" t="str">
            <v>N</v>
          </cell>
          <cell r="AN2022" t="str">
            <v>067-88-3894</v>
          </cell>
          <cell r="AO2022" t="str">
            <v>N</v>
          </cell>
          <cell r="AP2022" t="str">
            <v>COSTCENTER</v>
          </cell>
          <cell r="AQ2022" t="str">
            <v>E2</v>
          </cell>
          <cell r="AR2022" t="str">
            <v>Ad Ops Coordinator</v>
          </cell>
          <cell r="AS2022" t="str">
            <v>Direct Ad Sales Ops - NA East</v>
          </cell>
          <cell r="AT2022">
            <v>212</v>
          </cell>
          <cell r="AU2022" t="str">
            <v>Sales - Direct Ad Sales Ops</v>
          </cell>
          <cell r="AW2022">
            <v>37776</v>
          </cell>
          <cell r="AX2022">
            <v>37776</v>
          </cell>
          <cell r="AY2022" t="str">
            <v>E2 - Sales - Direct Ad Sales Ops - Ad Ops Coordinator</v>
          </cell>
          <cell r="AZ2022" t="str">
            <v>Sales</v>
          </cell>
          <cell r="BA2022" t="str">
            <v>HIRE</v>
          </cell>
          <cell r="BB2022" t="str">
            <v>HIRE-OPEN</v>
          </cell>
          <cell r="BC2022">
            <v>37776</v>
          </cell>
          <cell r="BD2022">
            <v>1</v>
          </cell>
          <cell r="BE2022">
            <v>1</v>
          </cell>
          <cell r="BF2022" t="str">
            <v>E</v>
          </cell>
          <cell r="BG2022">
            <v>1074</v>
          </cell>
          <cell r="BH2022">
            <v>11074</v>
          </cell>
          <cell r="BI2022">
            <v>1</v>
          </cell>
          <cell r="BJ2022">
            <v>37776</v>
          </cell>
          <cell r="BK2022" t="str">
            <v>SALARY</v>
          </cell>
          <cell r="BL2022" t="str">
            <v>SALARY-INIT</v>
          </cell>
          <cell r="BM2022">
            <v>24</v>
          </cell>
          <cell r="BN2022">
            <v>4167</v>
          </cell>
          <cell r="BO2022" t="str">
            <v>E2 - Sales</v>
          </cell>
          <cell r="BP2022">
            <v>50000</v>
          </cell>
          <cell r="BQ2022">
            <v>50000</v>
          </cell>
          <cell r="BR2022" t="str">
            <v xml:space="preserve"> </v>
          </cell>
          <cell r="BS2022" t="str">
            <v>Hire</v>
          </cell>
          <cell r="BT2022">
            <v>30000</v>
          </cell>
          <cell r="BU2022">
            <v>50400</v>
          </cell>
          <cell r="BV2022">
            <v>61950</v>
          </cell>
          <cell r="BW2022">
            <v>6.7000000000000004E-2</v>
          </cell>
          <cell r="BX2022">
            <v>8.7999999999999995E-2</v>
          </cell>
          <cell r="BY2022">
            <v>60000</v>
          </cell>
          <cell r="BZ2022">
            <v>10000</v>
          </cell>
          <cell r="CA2022">
            <v>10000</v>
          </cell>
          <cell r="CB2022">
            <v>1500</v>
          </cell>
          <cell r="CC2022">
            <v>1500</v>
          </cell>
          <cell r="CD2022">
            <v>1500</v>
          </cell>
          <cell r="CE2022">
            <v>1500</v>
          </cell>
          <cell r="CF2022" t="str">
            <v>W</v>
          </cell>
          <cell r="CG2022">
            <v>31</v>
          </cell>
          <cell r="CH2022" t="str">
            <v xml:space="preserve"> </v>
          </cell>
          <cell r="CI2022" t="str">
            <v xml:space="preserve"> </v>
          </cell>
          <cell r="CJ2022" t="str">
            <v xml:space="preserve"> </v>
          </cell>
          <cell r="CK2022" t="str">
            <v xml:space="preserve"> </v>
          </cell>
          <cell r="CL2022" t="str">
            <v xml:space="preserve"> </v>
          </cell>
          <cell r="CM2022" t="str">
            <v>BA (University of Toronto, Canada) 97/ 3.5</v>
          </cell>
          <cell r="CN2022" t="str">
            <v>VERIFIED-NONE</v>
          </cell>
          <cell r="CP2022">
            <v>60000</v>
          </cell>
          <cell r="CQ2022">
            <v>37987</v>
          </cell>
          <cell r="CR2022">
            <v>60000</v>
          </cell>
          <cell r="CS2022">
            <v>37895</v>
          </cell>
          <cell r="CT2022">
            <v>60000</v>
          </cell>
          <cell r="CU2022">
            <v>37803</v>
          </cell>
          <cell r="CV2022">
            <v>60000</v>
          </cell>
          <cell r="CW2022">
            <v>37712</v>
          </cell>
          <cell r="CX2022" t="str">
            <v xml:space="preserve"> </v>
          </cell>
          <cell r="CY2022" t="str">
            <v xml:space="preserve"> </v>
          </cell>
          <cell r="CZ2022" t="str">
            <v>Sales - Direct Ad Sales Ops</v>
          </cell>
          <cell r="DA2022">
            <v>0</v>
          </cell>
          <cell r="DB2022">
            <v>90</v>
          </cell>
        </row>
        <row r="2023">
          <cell r="A2023">
            <v>2274</v>
          </cell>
          <cell r="B2023">
            <v>2274</v>
          </cell>
          <cell r="C2023">
            <v>7003</v>
          </cell>
          <cell r="D2023" t="str">
            <v>US-NYC-BDWY</v>
          </cell>
          <cell r="E2023" t="str">
            <v>kmccarthy</v>
          </cell>
          <cell r="F2023" t="str">
            <v>Kerri</v>
          </cell>
          <cell r="G2023" t="str">
            <v>A</v>
          </cell>
          <cell r="H2023" t="str">
            <v>McCarthy</v>
          </cell>
          <cell r="I2023" t="str">
            <v>Kerri McCarthy</v>
          </cell>
          <cell r="J2023" t="str">
            <v>Kerri A McCarthy</v>
          </cell>
          <cell r="K2023" t="str">
            <v>Kerri</v>
          </cell>
          <cell r="L2023" t="str">
            <v>USD</v>
          </cell>
          <cell r="M2023" t="str">
            <v>McCarthy, Kerri</v>
          </cell>
          <cell r="N2023" t="str">
            <v>F</v>
          </cell>
          <cell r="O2023">
            <v>27721</v>
          </cell>
          <cell r="P2023" t="str">
            <v>US</v>
          </cell>
          <cell r="Q2023" t="str">
            <v xml:space="preserve"> </v>
          </cell>
          <cell r="R2023" t="str">
            <v>Advertising Operations Coordinator</v>
          </cell>
          <cell r="S2023" t="str">
            <v>EMPLOYEE</v>
          </cell>
          <cell r="T2023">
            <v>3</v>
          </cell>
          <cell r="U2023" t="str">
            <v>Lewis, Starla</v>
          </cell>
          <cell r="V2023" t="str">
            <v>starla</v>
          </cell>
          <cell r="W2023" t="str">
            <v>WEB JOBPOST-CRAIGSLIST</v>
          </cell>
          <cell r="X2023" t="str">
            <v xml:space="preserve">  </v>
          </cell>
          <cell r="Y2023" t="str">
            <v>Prudential Securities</v>
          </cell>
          <cell r="Z2023">
            <v>11</v>
          </cell>
          <cell r="AA2023" t="str">
            <v xml:space="preserve"> </v>
          </cell>
          <cell r="AB2023" t="str">
            <v xml:space="preserve"> </v>
          </cell>
          <cell r="AC2023">
            <v>1</v>
          </cell>
          <cell r="AD2023" t="str">
            <v>286 Clinton Street</v>
          </cell>
          <cell r="AE2023" t="str">
            <v>2B</v>
          </cell>
          <cell r="AF2023" t="str">
            <v>Brooklyn</v>
          </cell>
          <cell r="AG2023" t="str">
            <v>NY</v>
          </cell>
          <cell r="AH2023">
            <v>11201</v>
          </cell>
          <cell r="AI2023" t="str">
            <v>US</v>
          </cell>
          <cell r="AJ2023" t="str">
            <v xml:space="preserve"> </v>
          </cell>
          <cell r="AK2023" t="str">
            <v>R</v>
          </cell>
          <cell r="AL2023" t="str">
            <v>S</v>
          </cell>
          <cell r="AM2023" t="str">
            <v>N</v>
          </cell>
          <cell r="AN2023" t="str">
            <v>003-72-6030</v>
          </cell>
          <cell r="AO2023" t="str">
            <v>N</v>
          </cell>
          <cell r="AP2023" t="str">
            <v>COSTCENTER</v>
          </cell>
          <cell r="AQ2023" t="str">
            <v>E2</v>
          </cell>
          <cell r="AR2023" t="str">
            <v>Ad Ops Coordinator</v>
          </cell>
          <cell r="AS2023" t="str">
            <v>Direct Ad Sales Ops - NA East</v>
          </cell>
          <cell r="AT2023">
            <v>212</v>
          </cell>
          <cell r="AU2023" t="str">
            <v>Sales - Direct Ad Sales Ops</v>
          </cell>
          <cell r="AW2023">
            <v>37956</v>
          </cell>
          <cell r="AX2023">
            <v>37956</v>
          </cell>
          <cell r="AY2023" t="str">
            <v>E2 - Sales - Direct Ad Sales Ops - Ad Ops Coordinator</v>
          </cell>
          <cell r="AZ2023" t="str">
            <v>Sales</v>
          </cell>
          <cell r="BA2023" t="str">
            <v>HIRE</v>
          </cell>
          <cell r="BB2023" t="str">
            <v>HIRE-CONV</v>
          </cell>
          <cell r="BC2023">
            <v>37956</v>
          </cell>
          <cell r="BD2023">
            <v>0.5</v>
          </cell>
          <cell r="BE2023">
            <v>0.9</v>
          </cell>
          <cell r="BF2023" t="str">
            <v>E</v>
          </cell>
          <cell r="BG2023">
            <v>1498</v>
          </cell>
          <cell r="BH2023">
            <v>11498</v>
          </cell>
          <cell r="BI2023">
            <v>1</v>
          </cell>
          <cell r="BJ2023">
            <v>37956</v>
          </cell>
          <cell r="BK2023" t="str">
            <v>SALARY</v>
          </cell>
          <cell r="BL2023" t="str">
            <v>SALARY-CONVERT</v>
          </cell>
          <cell r="BM2023">
            <v>19</v>
          </cell>
          <cell r="BN2023">
            <v>3333</v>
          </cell>
          <cell r="BO2023" t="str">
            <v>E2 - Sales</v>
          </cell>
          <cell r="BP2023">
            <v>40000</v>
          </cell>
          <cell r="BQ2023" t="str">
            <v xml:space="preserve"> </v>
          </cell>
          <cell r="BR2023">
            <v>37956</v>
          </cell>
          <cell r="BS2023">
            <v>-3.7999999999999999E-2</v>
          </cell>
          <cell r="BT2023">
            <v>30000</v>
          </cell>
          <cell r="BU2023">
            <v>50400</v>
          </cell>
          <cell r="BV2023">
            <v>61950</v>
          </cell>
          <cell r="BW2023">
            <v>5.3999999999999999E-2</v>
          </cell>
          <cell r="BX2023">
            <v>7.0000000000000007E-2</v>
          </cell>
          <cell r="BY2023">
            <v>50000</v>
          </cell>
          <cell r="BZ2023">
            <v>10000</v>
          </cell>
          <cell r="CA2023">
            <v>10000</v>
          </cell>
          <cell r="CB2023">
            <v>600</v>
          </cell>
          <cell r="CC2023">
            <v>600</v>
          </cell>
          <cell r="CD2023">
            <v>600</v>
          </cell>
          <cell r="CE2023">
            <v>600</v>
          </cell>
          <cell r="CF2023" t="str">
            <v>W</v>
          </cell>
          <cell r="CG2023">
            <v>28</v>
          </cell>
          <cell r="CH2023" t="str">
            <v xml:space="preserve"> </v>
          </cell>
          <cell r="CI2023" t="str">
            <v xml:space="preserve"> </v>
          </cell>
          <cell r="CJ2023" t="str">
            <v xml:space="preserve"> </v>
          </cell>
          <cell r="CK2023" t="str">
            <v xml:space="preserve"> </v>
          </cell>
          <cell r="CL2023" t="str">
            <v xml:space="preserve"> </v>
          </cell>
          <cell r="CM2023" t="str">
            <v>BA (University of New Hampshire) 97/ 3.75</v>
          </cell>
          <cell r="CN2023" t="str">
            <v>VERIFIED-NONE</v>
          </cell>
          <cell r="CP2023">
            <v>50000</v>
          </cell>
          <cell r="CQ2023">
            <v>37987</v>
          </cell>
          <cell r="CR2023">
            <v>50000</v>
          </cell>
          <cell r="CS2023">
            <v>37956</v>
          </cell>
          <cell r="CT2023" t="str">
            <v xml:space="preserve"> </v>
          </cell>
          <cell r="CU2023" t="str">
            <v xml:space="preserve"> </v>
          </cell>
          <cell r="CV2023" t="str">
            <v xml:space="preserve"> </v>
          </cell>
          <cell r="CW2023" t="str">
            <v xml:space="preserve"> </v>
          </cell>
          <cell r="CX2023" t="str">
            <v xml:space="preserve"> </v>
          </cell>
          <cell r="CY2023" t="str">
            <v xml:space="preserve"> </v>
          </cell>
          <cell r="CZ2023" t="str">
            <v>Sales - Direct Ad Sales Ops</v>
          </cell>
          <cell r="DA2023">
            <v>0</v>
          </cell>
          <cell r="DB2023">
            <v>90</v>
          </cell>
        </row>
        <row r="2024">
          <cell r="A2024">
            <v>356</v>
          </cell>
          <cell r="B2024">
            <v>356</v>
          </cell>
          <cell r="C2024">
            <v>6306</v>
          </cell>
          <cell r="D2024" t="str">
            <v>US-MTV-SAL</v>
          </cell>
          <cell r="E2024" t="str">
            <v>ana</v>
          </cell>
          <cell r="F2024" t="str">
            <v>Ana</v>
          </cell>
          <cell r="G2024" t="str">
            <v xml:space="preserve"> </v>
          </cell>
          <cell r="H2024" t="str">
            <v>Lane</v>
          </cell>
          <cell r="I2024" t="str">
            <v>Ana Lane</v>
          </cell>
          <cell r="J2024" t="str">
            <v>Ana Lane</v>
          </cell>
          <cell r="K2024" t="str">
            <v>Ana</v>
          </cell>
          <cell r="L2024" t="str">
            <v>USD</v>
          </cell>
          <cell r="M2024" t="str">
            <v>Lane, Ana</v>
          </cell>
          <cell r="N2024" t="str">
            <v>F</v>
          </cell>
          <cell r="O2024">
            <v>26868</v>
          </cell>
          <cell r="P2024" t="str">
            <v>US</v>
          </cell>
          <cell r="Q2024" t="str">
            <v xml:space="preserve"> </v>
          </cell>
          <cell r="R2024" t="str">
            <v>Vertical Markets Coordinator</v>
          </cell>
          <cell r="S2024" t="str">
            <v>EMPLOYEE</v>
          </cell>
          <cell r="T2024">
            <v>3.25</v>
          </cell>
          <cell r="U2024" t="str">
            <v>Scacco, David</v>
          </cell>
          <cell r="V2024" t="str">
            <v>dscacco</v>
          </cell>
          <cell r="W2024" t="str">
            <v>WEB</v>
          </cell>
          <cell r="X2024" t="str">
            <v xml:space="preserve"> </v>
          </cell>
          <cell r="Y2024" t="str">
            <v>Gamespy Industries</v>
          </cell>
          <cell r="Z2024">
            <v>41</v>
          </cell>
          <cell r="AA2024" t="str">
            <v>C2</v>
          </cell>
          <cell r="AB2024" t="str">
            <v>332A</v>
          </cell>
          <cell r="AC2024" t="str">
            <v>650-623-4349</v>
          </cell>
          <cell r="AD2024" t="str">
            <v>355 N. Wolfe Road</v>
          </cell>
          <cell r="AE2024" t="str">
            <v>Apt. 837</v>
          </cell>
          <cell r="AF2024" t="str">
            <v>Sunnyvale</v>
          </cell>
          <cell r="AG2024" t="str">
            <v>CA</v>
          </cell>
          <cell r="AH2024">
            <v>94085</v>
          </cell>
          <cell r="AI2024" t="str">
            <v>US</v>
          </cell>
          <cell r="AJ2024" t="str">
            <v xml:space="preserve"> </v>
          </cell>
          <cell r="AK2024" t="str">
            <v>U</v>
          </cell>
          <cell r="AL2024" t="str">
            <v>M</v>
          </cell>
          <cell r="AM2024" t="str">
            <v>N</v>
          </cell>
          <cell r="AN2024" t="str">
            <v>622-24-7549</v>
          </cell>
          <cell r="AO2024" t="str">
            <v>U</v>
          </cell>
          <cell r="AP2024" t="str">
            <v>COSTCENTER</v>
          </cell>
          <cell r="AQ2024" t="str">
            <v>E2</v>
          </cell>
          <cell r="AR2024" t="str">
            <v>Vertical Coordinator</v>
          </cell>
          <cell r="AS2024" t="str">
            <v>Direct Ad Sales - NA West</v>
          </cell>
          <cell r="AT2024">
            <v>161</v>
          </cell>
          <cell r="AU2024" t="str">
            <v>Sales - Direct Ad Sales</v>
          </cell>
          <cell r="AW2024">
            <v>37292</v>
          </cell>
          <cell r="AX2024">
            <v>37292</v>
          </cell>
          <cell r="AY2024" t="str">
            <v>E2 - Sales - Direct Ad Sales - Vertical Coordinator</v>
          </cell>
          <cell r="AZ2024" t="str">
            <v>Sales</v>
          </cell>
          <cell r="BA2024" t="str">
            <v>JOBCODE</v>
          </cell>
          <cell r="BB2024" t="str">
            <v>JOBCODE-REDO</v>
          </cell>
          <cell r="BC2024">
            <v>37803</v>
          </cell>
          <cell r="BD2024">
            <v>2.2999999999999998</v>
          </cell>
          <cell r="BE2024">
            <v>0.9</v>
          </cell>
          <cell r="BF2024" t="str">
            <v>E</v>
          </cell>
          <cell r="BG2024">
            <v>376</v>
          </cell>
          <cell r="BH2024">
            <v>10376</v>
          </cell>
          <cell r="BI2024">
            <v>1</v>
          </cell>
          <cell r="BJ2024">
            <v>37292</v>
          </cell>
          <cell r="BK2024" t="str">
            <v>SALARY</v>
          </cell>
          <cell r="BL2024" t="str">
            <v>SALARY-INIT</v>
          </cell>
          <cell r="BM2024">
            <v>23</v>
          </cell>
          <cell r="BN2024">
            <v>4000</v>
          </cell>
          <cell r="BO2024" t="str">
            <v>E2 - Sales</v>
          </cell>
          <cell r="BP2024">
            <v>48000</v>
          </cell>
          <cell r="BQ2024">
            <v>48000</v>
          </cell>
          <cell r="BR2024" t="str">
            <v xml:space="preserve"> </v>
          </cell>
          <cell r="BS2024" t="str">
            <v>Hire</v>
          </cell>
          <cell r="BT2024">
            <v>30000</v>
          </cell>
          <cell r="BU2024">
            <v>50400</v>
          </cell>
          <cell r="BV2024">
            <v>61950</v>
          </cell>
          <cell r="BW2024">
            <v>6.5000000000000002E-2</v>
          </cell>
          <cell r="BX2024">
            <v>8.4000000000000005E-2</v>
          </cell>
          <cell r="BY2024">
            <v>62000</v>
          </cell>
          <cell r="BZ2024">
            <v>14000</v>
          </cell>
          <cell r="CA2024">
            <v>14000</v>
          </cell>
          <cell r="CB2024">
            <v>8000</v>
          </cell>
          <cell r="CC2024">
            <v>8850</v>
          </cell>
          <cell r="CD2024">
            <v>8850</v>
          </cell>
          <cell r="CE2024">
            <v>8850</v>
          </cell>
          <cell r="CF2024" t="str">
            <v>H</v>
          </cell>
          <cell r="CG2024">
            <v>30</v>
          </cell>
          <cell r="CH2024" t="str">
            <v xml:space="preserve"> </v>
          </cell>
          <cell r="CI2024" t="str">
            <v xml:space="preserve"> </v>
          </cell>
          <cell r="CJ2024" t="str">
            <v xml:space="preserve"> </v>
          </cell>
          <cell r="CK2024" t="str">
            <v xml:space="preserve"> </v>
          </cell>
          <cell r="CL2024" t="str">
            <v xml:space="preserve"> </v>
          </cell>
          <cell r="CM2024" t="str">
            <v>BS (California Polytechnic State University) 96</v>
          </cell>
          <cell r="CP2024">
            <v>62000</v>
          </cell>
          <cell r="CQ2024">
            <v>37987</v>
          </cell>
          <cell r="CR2024">
            <v>62000</v>
          </cell>
          <cell r="CS2024">
            <v>37895</v>
          </cell>
          <cell r="CT2024">
            <v>62000</v>
          </cell>
          <cell r="CU2024">
            <v>37803</v>
          </cell>
          <cell r="CV2024">
            <v>62000</v>
          </cell>
          <cell r="CW2024">
            <v>37712</v>
          </cell>
          <cell r="CX2024">
            <v>62000</v>
          </cell>
          <cell r="CY2024">
            <v>37622</v>
          </cell>
          <cell r="CZ2024" t="str">
            <v>Sales - Direct Ad Sales</v>
          </cell>
          <cell r="DA2024">
            <v>0</v>
          </cell>
          <cell r="DB2024">
            <v>90</v>
          </cell>
        </row>
        <row r="2025">
          <cell r="A2025">
            <v>1109</v>
          </cell>
          <cell r="B2025">
            <v>1109</v>
          </cell>
          <cell r="C2025">
            <v>6306</v>
          </cell>
          <cell r="D2025" t="str">
            <v>US-MTV-SAL</v>
          </cell>
          <cell r="E2025" t="str">
            <v>tran</v>
          </cell>
          <cell r="F2025" t="str">
            <v>Tran</v>
          </cell>
          <cell r="G2025" t="str">
            <v xml:space="preserve"> </v>
          </cell>
          <cell r="H2025" t="str">
            <v>Hang</v>
          </cell>
          <cell r="I2025" t="str">
            <v>Tran Hang</v>
          </cell>
          <cell r="J2025" t="str">
            <v>Tran Hang</v>
          </cell>
          <cell r="K2025" t="str">
            <v>Tran</v>
          </cell>
          <cell r="L2025" t="str">
            <v>USD</v>
          </cell>
          <cell r="M2025" t="str">
            <v>Hang, Tran</v>
          </cell>
          <cell r="N2025" t="str">
            <v>F</v>
          </cell>
          <cell r="O2025">
            <v>28629</v>
          </cell>
          <cell r="P2025" t="str">
            <v>US</v>
          </cell>
          <cell r="Q2025" t="str">
            <v xml:space="preserve"> </v>
          </cell>
          <cell r="R2025" t="str">
            <v>Vertical Markets Coordinator</v>
          </cell>
          <cell r="S2025" t="str">
            <v>EMPLOYEE</v>
          </cell>
          <cell r="T2025">
            <v>4</v>
          </cell>
          <cell r="U2025" t="str">
            <v>Scacco, David</v>
          </cell>
          <cell r="V2025" t="str">
            <v>dscacco</v>
          </cell>
          <cell r="W2025" t="str">
            <v>EMP-REF</v>
          </cell>
          <cell r="X2025" t="str">
            <v>Dorobantu, Ruxandra</v>
          </cell>
          <cell r="Y2025" t="str">
            <v>Baby Center</v>
          </cell>
          <cell r="Z2025">
            <v>41</v>
          </cell>
          <cell r="AA2025" t="str">
            <v>C1</v>
          </cell>
          <cell r="AB2025">
            <v>327</v>
          </cell>
          <cell r="AC2025" t="str">
            <v>650-623-4756</v>
          </cell>
          <cell r="AD2025" t="str">
            <v>2655 Sacramento St</v>
          </cell>
          <cell r="AE2025" t="str">
            <v xml:space="preserve"> </v>
          </cell>
          <cell r="AF2025" t="str">
            <v>San Francisco</v>
          </cell>
          <cell r="AG2025" t="str">
            <v>CA</v>
          </cell>
          <cell r="AH2025">
            <v>94115</v>
          </cell>
          <cell r="AI2025" t="str">
            <v>US</v>
          </cell>
          <cell r="AJ2025" t="str">
            <v xml:space="preserve"> </v>
          </cell>
          <cell r="AK2025" t="str">
            <v>U</v>
          </cell>
          <cell r="AL2025" t="str">
            <v>S</v>
          </cell>
          <cell r="AM2025" t="str">
            <v>N</v>
          </cell>
          <cell r="AN2025" t="str">
            <v>559-61-8725</v>
          </cell>
          <cell r="AO2025" t="str">
            <v>U</v>
          </cell>
          <cell r="AP2025" t="str">
            <v>COSTCENTER</v>
          </cell>
          <cell r="AQ2025" t="str">
            <v>E2</v>
          </cell>
          <cell r="AR2025" t="str">
            <v>Vertical Coordinator</v>
          </cell>
          <cell r="AS2025" t="str">
            <v>Direct Ad Sales - NA West</v>
          </cell>
          <cell r="AT2025">
            <v>161</v>
          </cell>
          <cell r="AU2025" t="str">
            <v>Sales - Direct Ad Sales</v>
          </cell>
          <cell r="AW2025">
            <v>37606</v>
          </cell>
          <cell r="AX2025">
            <v>37606</v>
          </cell>
          <cell r="AY2025" t="str">
            <v>E2 - Sales - Direct Ad Sales - Vertical Coordinator</v>
          </cell>
          <cell r="AZ2025" t="str">
            <v>Sales</v>
          </cell>
          <cell r="BA2025" t="str">
            <v>HIRE</v>
          </cell>
          <cell r="BB2025" t="str">
            <v>HIRE-OPEN</v>
          </cell>
          <cell r="BC2025">
            <v>37606</v>
          </cell>
          <cell r="BD2025">
            <v>1.4</v>
          </cell>
          <cell r="BE2025">
            <v>1.4</v>
          </cell>
          <cell r="BF2025" t="str">
            <v>E</v>
          </cell>
          <cell r="BG2025">
            <v>707</v>
          </cell>
          <cell r="BH2025">
            <v>10707</v>
          </cell>
          <cell r="BI2025">
            <v>1</v>
          </cell>
          <cell r="BJ2025">
            <v>37606</v>
          </cell>
          <cell r="BK2025" t="str">
            <v>SALARY</v>
          </cell>
          <cell r="BL2025" t="str">
            <v>SALARY-INIT</v>
          </cell>
          <cell r="BM2025">
            <v>23</v>
          </cell>
          <cell r="BN2025">
            <v>4000</v>
          </cell>
          <cell r="BO2025" t="str">
            <v>E2 - Sales</v>
          </cell>
          <cell r="BP2025">
            <v>48000</v>
          </cell>
          <cell r="BQ2025">
            <v>48000</v>
          </cell>
          <cell r="BR2025" t="str">
            <v xml:space="preserve"> </v>
          </cell>
          <cell r="BS2025" t="str">
            <v>Hire</v>
          </cell>
          <cell r="BT2025">
            <v>30000</v>
          </cell>
          <cell r="BU2025">
            <v>50400</v>
          </cell>
          <cell r="BV2025">
            <v>61950</v>
          </cell>
          <cell r="BW2025">
            <v>6.5000000000000002E-2</v>
          </cell>
          <cell r="BX2025">
            <v>8.4000000000000005E-2</v>
          </cell>
          <cell r="BY2025">
            <v>60000</v>
          </cell>
          <cell r="BZ2025">
            <v>12000</v>
          </cell>
          <cell r="CA2025">
            <v>12000</v>
          </cell>
          <cell r="CB2025">
            <v>3000</v>
          </cell>
          <cell r="CC2025">
            <v>3000</v>
          </cell>
          <cell r="CD2025">
            <v>3000</v>
          </cell>
          <cell r="CE2025">
            <v>3000</v>
          </cell>
          <cell r="CF2025" t="str">
            <v>A</v>
          </cell>
          <cell r="CG2025">
            <v>26</v>
          </cell>
          <cell r="CH2025" t="str">
            <v xml:space="preserve"> </v>
          </cell>
          <cell r="CI2025" t="str">
            <v xml:space="preserve"> </v>
          </cell>
          <cell r="CJ2025" t="str">
            <v xml:space="preserve"> </v>
          </cell>
          <cell r="CK2025" t="str">
            <v xml:space="preserve"> </v>
          </cell>
          <cell r="CL2025" t="str">
            <v xml:space="preserve"> </v>
          </cell>
          <cell r="CM2025" t="str">
            <v>BA (Stanford University) 00/ 3.5</v>
          </cell>
          <cell r="CP2025">
            <v>60000</v>
          </cell>
          <cell r="CQ2025">
            <v>37987</v>
          </cell>
          <cell r="CR2025">
            <v>60000</v>
          </cell>
          <cell r="CS2025">
            <v>37895</v>
          </cell>
          <cell r="CT2025" t="str">
            <v xml:space="preserve"> </v>
          </cell>
          <cell r="CU2025" t="str">
            <v xml:space="preserve"> </v>
          </cell>
          <cell r="CV2025" t="str">
            <v xml:space="preserve"> </v>
          </cell>
          <cell r="CW2025" t="str">
            <v xml:space="preserve"> </v>
          </cell>
          <cell r="CX2025" t="str">
            <v xml:space="preserve"> </v>
          </cell>
          <cell r="CY2025" t="str">
            <v xml:space="preserve"> </v>
          </cell>
          <cell r="CZ2025" t="str">
            <v>Sales - Direct Ad Sales</v>
          </cell>
          <cell r="DA2025">
            <v>0</v>
          </cell>
          <cell r="DB2025">
            <v>90</v>
          </cell>
        </row>
        <row r="2026">
          <cell r="A2026">
            <v>1380</v>
          </cell>
          <cell r="B2026">
            <v>1380</v>
          </cell>
          <cell r="C2026">
            <v>6306</v>
          </cell>
          <cell r="D2026" t="str">
            <v>US-NYC-BDWY</v>
          </cell>
          <cell r="E2026" t="str">
            <v>jenh</v>
          </cell>
          <cell r="F2026" t="str">
            <v>Jennifer</v>
          </cell>
          <cell r="G2026" t="str">
            <v xml:space="preserve"> </v>
          </cell>
          <cell r="H2026" t="str">
            <v>Hyman</v>
          </cell>
          <cell r="I2026" t="str">
            <v>Jennifer Hyman</v>
          </cell>
          <cell r="J2026" t="str">
            <v>Jennifer Hyman</v>
          </cell>
          <cell r="K2026" t="str">
            <v>Jennifer</v>
          </cell>
          <cell r="L2026" t="str">
            <v>USD</v>
          </cell>
          <cell r="M2026" t="str">
            <v>Hyman, Jennifer</v>
          </cell>
          <cell r="N2026" t="str">
            <v>F</v>
          </cell>
          <cell r="O2026">
            <v>28283</v>
          </cell>
          <cell r="P2026" t="str">
            <v>US</v>
          </cell>
          <cell r="Q2026" t="str">
            <v xml:space="preserve"> </v>
          </cell>
          <cell r="R2026" t="str">
            <v>Vertical Markets Coordinator</v>
          </cell>
          <cell r="S2026" t="str">
            <v>EMPLOYEE</v>
          </cell>
          <cell r="T2026">
            <v>3.5</v>
          </cell>
          <cell r="U2026" t="str">
            <v>Levick, Jeffrey</v>
          </cell>
          <cell r="V2026" t="str">
            <v>jlevick</v>
          </cell>
          <cell r="W2026" t="str">
            <v>NO-FEE</v>
          </cell>
          <cell r="X2026" t="str">
            <v xml:space="preserve"> </v>
          </cell>
          <cell r="Y2026" t="str">
            <v>Jupiter Research</v>
          </cell>
          <cell r="Z2026">
            <v>11</v>
          </cell>
          <cell r="AA2026" t="str">
            <v xml:space="preserve"> </v>
          </cell>
          <cell r="AB2026" t="str">
            <v>21-064</v>
          </cell>
          <cell r="AC2026" t="str">
            <v>212-994-4884</v>
          </cell>
          <cell r="AD2026" t="str">
            <v>40 Park Ave</v>
          </cell>
          <cell r="AE2026" t="str">
            <v>6A</v>
          </cell>
          <cell r="AF2026" t="str">
            <v>New York</v>
          </cell>
          <cell r="AG2026" t="str">
            <v>NY</v>
          </cell>
          <cell r="AH2026">
            <v>10016</v>
          </cell>
          <cell r="AI2026" t="str">
            <v>US</v>
          </cell>
          <cell r="AJ2026" t="str">
            <v xml:space="preserve"> </v>
          </cell>
          <cell r="AK2026" t="str">
            <v>U</v>
          </cell>
          <cell r="AL2026" t="str">
            <v>S</v>
          </cell>
          <cell r="AM2026" t="str">
            <v>N</v>
          </cell>
          <cell r="AN2026" t="str">
            <v>050-72-5727</v>
          </cell>
          <cell r="AO2026" t="str">
            <v>U</v>
          </cell>
          <cell r="AP2026" t="str">
            <v>COSTCENTER</v>
          </cell>
          <cell r="AQ2026" t="str">
            <v>E2</v>
          </cell>
          <cell r="AR2026" t="str">
            <v>Vertical Coordinator</v>
          </cell>
          <cell r="AS2026" t="str">
            <v>Direct Ad Sales - NA East</v>
          </cell>
          <cell r="AT2026">
            <v>162</v>
          </cell>
          <cell r="AU2026" t="str">
            <v>Sales - Direct Ad Sales</v>
          </cell>
          <cell r="AW2026">
            <v>37697</v>
          </cell>
          <cell r="AX2026">
            <v>37697</v>
          </cell>
          <cell r="AY2026" t="str">
            <v>E2 - Sales - Direct Ad Sales - Vertical Coordinator</v>
          </cell>
          <cell r="AZ2026" t="str">
            <v>Sales</v>
          </cell>
          <cell r="BA2026" t="str">
            <v>HIRE</v>
          </cell>
          <cell r="BB2026" t="str">
            <v>HIRE-OPEN</v>
          </cell>
          <cell r="BC2026">
            <v>37697</v>
          </cell>
          <cell r="BD2026">
            <v>1.2</v>
          </cell>
          <cell r="BE2026">
            <v>1.2</v>
          </cell>
          <cell r="BF2026" t="str">
            <v>E</v>
          </cell>
          <cell r="BG2026">
            <v>848</v>
          </cell>
          <cell r="BH2026">
            <v>10848</v>
          </cell>
          <cell r="BI2026">
            <v>1</v>
          </cell>
          <cell r="BJ2026">
            <v>37697</v>
          </cell>
          <cell r="BK2026" t="str">
            <v>SALARY</v>
          </cell>
          <cell r="BL2026" t="str">
            <v>SALARY-INIT</v>
          </cell>
          <cell r="BM2026">
            <v>22</v>
          </cell>
          <cell r="BN2026">
            <v>3750</v>
          </cell>
          <cell r="BO2026" t="str">
            <v>E2 - Sales</v>
          </cell>
          <cell r="BP2026">
            <v>45000</v>
          </cell>
          <cell r="BQ2026">
            <v>45000</v>
          </cell>
          <cell r="BR2026" t="str">
            <v xml:space="preserve"> </v>
          </cell>
          <cell r="BS2026" t="str">
            <v>Hire</v>
          </cell>
          <cell r="BT2026">
            <v>30000</v>
          </cell>
          <cell r="BU2026">
            <v>50400</v>
          </cell>
          <cell r="BV2026">
            <v>61950</v>
          </cell>
          <cell r="BW2026">
            <v>0.06</v>
          </cell>
          <cell r="BX2026">
            <v>7.9000000000000001E-2</v>
          </cell>
          <cell r="BY2026">
            <v>55000</v>
          </cell>
          <cell r="BZ2026">
            <v>10000</v>
          </cell>
          <cell r="CA2026">
            <v>10000</v>
          </cell>
          <cell r="CB2026">
            <v>2000</v>
          </cell>
          <cell r="CC2026">
            <v>2000</v>
          </cell>
          <cell r="CD2026">
            <v>2000</v>
          </cell>
          <cell r="CE2026">
            <v>2000</v>
          </cell>
          <cell r="CF2026" t="str">
            <v>W</v>
          </cell>
          <cell r="CG2026">
            <v>26</v>
          </cell>
          <cell r="CH2026" t="str">
            <v xml:space="preserve"> </v>
          </cell>
          <cell r="CI2026" t="str">
            <v xml:space="preserve"> </v>
          </cell>
          <cell r="CJ2026" t="str">
            <v xml:space="preserve"> </v>
          </cell>
          <cell r="CK2026" t="str">
            <v xml:space="preserve"> </v>
          </cell>
          <cell r="CL2026" t="str">
            <v xml:space="preserve"> </v>
          </cell>
          <cell r="CM2026" t="str">
            <v>BA (University of Michigan) 99</v>
          </cell>
          <cell r="CO2026" t="str">
            <v>Gail,Hyman(F)--PARENT</v>
          </cell>
          <cell r="CP2026">
            <v>55000</v>
          </cell>
          <cell r="CQ2026">
            <v>37987</v>
          </cell>
          <cell r="CR2026">
            <v>55000</v>
          </cell>
          <cell r="CS2026">
            <v>37895</v>
          </cell>
          <cell r="CT2026">
            <v>55000</v>
          </cell>
          <cell r="CU2026">
            <v>37803</v>
          </cell>
          <cell r="CV2026">
            <v>55000</v>
          </cell>
          <cell r="CW2026">
            <v>37712</v>
          </cell>
          <cell r="CX2026">
            <v>55000</v>
          </cell>
          <cell r="CY2026">
            <v>37622</v>
          </cell>
          <cell r="CZ2026" t="str">
            <v>Sales - Direct Ad Sales</v>
          </cell>
          <cell r="DA2026">
            <v>0</v>
          </cell>
          <cell r="DB2026">
            <v>90</v>
          </cell>
        </row>
        <row r="2027">
          <cell r="A2027">
            <v>3832</v>
          </cell>
          <cell r="B2027">
            <v>3832</v>
          </cell>
          <cell r="C2027">
            <v>6306</v>
          </cell>
          <cell r="D2027" t="str">
            <v>US-NYC-BDWY</v>
          </cell>
          <cell r="E2027" t="str">
            <v>jpak</v>
          </cell>
          <cell r="F2027" t="str">
            <v>Joseph</v>
          </cell>
          <cell r="G2027" t="str">
            <v>Y</v>
          </cell>
          <cell r="H2027" t="str">
            <v>Pak</v>
          </cell>
          <cell r="I2027" t="str">
            <v>Joseph Pak</v>
          </cell>
          <cell r="J2027" t="str">
            <v>Joseph Y Pak</v>
          </cell>
          <cell r="K2027" t="str">
            <v>Joseph</v>
          </cell>
          <cell r="L2027" t="str">
            <v>USD</v>
          </cell>
          <cell r="M2027" t="str">
            <v>Pak, Joseph</v>
          </cell>
          <cell r="N2027" t="str">
            <v>M</v>
          </cell>
          <cell r="O2027">
            <v>27782</v>
          </cell>
          <cell r="P2027" t="str">
            <v>US</v>
          </cell>
          <cell r="Q2027" t="str">
            <v xml:space="preserve"> </v>
          </cell>
          <cell r="R2027" t="str">
            <v>Vertical Markets Coordinator</v>
          </cell>
          <cell r="S2027" t="str">
            <v>EMPLOYEE</v>
          </cell>
          <cell r="T2027">
            <v>3</v>
          </cell>
          <cell r="U2027" t="str">
            <v>Scacco, David</v>
          </cell>
          <cell r="V2027" t="str">
            <v>dscacco</v>
          </cell>
          <cell r="W2027" t="str">
            <v>EMP-REF</v>
          </cell>
          <cell r="X2027" t="str">
            <v>Pulmano, Claro</v>
          </cell>
          <cell r="Y2027" t="str">
            <v>Grey Direct</v>
          </cell>
          <cell r="Z2027">
            <v>11</v>
          </cell>
          <cell r="AA2027" t="str">
            <v>C1</v>
          </cell>
          <cell r="AB2027" t="str">
            <v xml:space="preserve"> </v>
          </cell>
          <cell r="AC2027" t="str">
            <v>1-212- 624-9646</v>
          </cell>
          <cell r="AD2027" t="str">
            <v>133 Concord St</v>
          </cell>
          <cell r="AE2027" t="str">
            <v>#2C</v>
          </cell>
          <cell r="AF2027" t="str">
            <v>Brooklyn</v>
          </cell>
          <cell r="AG2027" t="str">
            <v>NY</v>
          </cell>
          <cell r="AH2027">
            <v>11201</v>
          </cell>
          <cell r="AI2027" t="str">
            <v>US</v>
          </cell>
          <cell r="AJ2027" t="str">
            <v xml:space="preserve"> </v>
          </cell>
          <cell r="AK2027" t="str">
            <v>R</v>
          </cell>
          <cell r="AL2027" t="str">
            <v>S</v>
          </cell>
          <cell r="AM2027" t="str">
            <v>N</v>
          </cell>
          <cell r="AN2027" t="str">
            <v>608-05-9448</v>
          </cell>
          <cell r="AO2027" t="str">
            <v>N</v>
          </cell>
          <cell r="AP2027" t="str">
            <v>COSTCENTER</v>
          </cell>
          <cell r="AQ2027" t="str">
            <v>E2</v>
          </cell>
          <cell r="AR2027" t="str">
            <v>Vertical Coordinator</v>
          </cell>
          <cell r="AS2027" t="str">
            <v>Direct Ad Sales - NA East</v>
          </cell>
          <cell r="AT2027">
            <v>162</v>
          </cell>
          <cell r="AU2027" t="str">
            <v>Sales - Direct Ad Sales</v>
          </cell>
          <cell r="AW2027">
            <v>38012</v>
          </cell>
          <cell r="AX2027">
            <v>38012</v>
          </cell>
          <cell r="AY2027" t="str">
            <v>E2 - Sales - Direct Ad Sales - Vertical Coordinator</v>
          </cell>
          <cell r="AZ2027" t="str">
            <v>Sales</v>
          </cell>
          <cell r="BA2027" t="str">
            <v>HIRE</v>
          </cell>
          <cell r="BB2027" t="str">
            <v>HIRE-CONV</v>
          </cell>
          <cell r="BC2027">
            <v>38012</v>
          </cell>
          <cell r="BD2027">
            <v>0.3</v>
          </cell>
          <cell r="BE2027">
            <v>0.3</v>
          </cell>
          <cell r="BF2027" t="str">
            <v>E</v>
          </cell>
          <cell r="BG2027">
            <v>1666</v>
          </cell>
          <cell r="BH2027">
            <v>11666</v>
          </cell>
          <cell r="BI2027">
            <v>1</v>
          </cell>
          <cell r="BJ2027">
            <v>38012</v>
          </cell>
          <cell r="BK2027" t="str">
            <v>SALARY</v>
          </cell>
          <cell r="BL2027" t="str">
            <v>SALARY-CONVERT</v>
          </cell>
          <cell r="BM2027">
            <v>22</v>
          </cell>
          <cell r="BN2027">
            <v>3750</v>
          </cell>
          <cell r="BO2027" t="str">
            <v>E2 - Sales</v>
          </cell>
          <cell r="BP2027">
            <v>45000</v>
          </cell>
          <cell r="BQ2027" t="str">
            <v xml:space="preserve"> </v>
          </cell>
          <cell r="BR2027">
            <v>38012</v>
          </cell>
          <cell r="BS2027">
            <v>0.27300000000000002</v>
          </cell>
          <cell r="BT2027">
            <v>30000</v>
          </cell>
          <cell r="BU2027">
            <v>50400</v>
          </cell>
          <cell r="BV2027">
            <v>61950</v>
          </cell>
          <cell r="BW2027">
            <v>0.06</v>
          </cell>
          <cell r="BX2027">
            <v>7.9000000000000001E-2</v>
          </cell>
          <cell r="BY2027">
            <v>55000</v>
          </cell>
          <cell r="BZ2027">
            <v>10000</v>
          </cell>
          <cell r="CA2027">
            <v>10000</v>
          </cell>
          <cell r="CB2027">
            <v>500</v>
          </cell>
          <cell r="CC2027">
            <v>500</v>
          </cell>
          <cell r="CD2027">
            <v>500</v>
          </cell>
          <cell r="CE2027">
            <v>500</v>
          </cell>
          <cell r="CF2027" t="str">
            <v>A</v>
          </cell>
          <cell r="CG2027">
            <v>28</v>
          </cell>
          <cell r="CH2027" t="str">
            <v xml:space="preserve"> </v>
          </cell>
          <cell r="CI2027" t="str">
            <v xml:space="preserve"> </v>
          </cell>
          <cell r="CJ2027" t="str">
            <v xml:space="preserve"> </v>
          </cell>
          <cell r="CK2027" t="str">
            <v xml:space="preserve"> </v>
          </cell>
          <cell r="CL2027" t="str">
            <v xml:space="preserve"> </v>
          </cell>
          <cell r="CM2027" t="str">
            <v>BA (University of California, San Diego) 98/ 3.0</v>
          </cell>
          <cell r="CN2027" t="str">
            <v>VERIFIED-NONE</v>
          </cell>
          <cell r="CO2027" t="str">
            <v>Sandy,Ko(F)--DOMPART</v>
          </cell>
          <cell r="CP2027">
            <v>55000</v>
          </cell>
          <cell r="CQ2027">
            <v>37987</v>
          </cell>
          <cell r="CR2027" t="str">
            <v xml:space="preserve"> </v>
          </cell>
          <cell r="CS2027" t="str">
            <v xml:space="preserve"> </v>
          </cell>
          <cell r="CT2027" t="str">
            <v xml:space="preserve"> </v>
          </cell>
          <cell r="CU2027" t="str">
            <v xml:space="preserve"> </v>
          </cell>
          <cell r="CV2027" t="str">
            <v xml:space="preserve"> </v>
          </cell>
          <cell r="CW2027" t="str">
            <v xml:space="preserve"> </v>
          </cell>
          <cell r="CX2027" t="str">
            <v xml:space="preserve"> </v>
          </cell>
          <cell r="CY2027" t="str">
            <v xml:space="preserve"> </v>
          </cell>
          <cell r="CZ2027" t="str">
            <v>Sales - Direct Ad Sales</v>
          </cell>
          <cell r="DA2027">
            <v>0</v>
          </cell>
          <cell r="DB2027">
            <v>65</v>
          </cell>
        </row>
        <row r="2028">
          <cell r="A2028">
            <v>4075</v>
          </cell>
          <cell r="B2028">
            <v>4075</v>
          </cell>
          <cell r="C2028">
            <v>6306</v>
          </cell>
          <cell r="D2028" t="str">
            <v>US-NYC-BDWY</v>
          </cell>
          <cell r="E2028" t="str">
            <v>elissa</v>
          </cell>
          <cell r="F2028" t="str">
            <v>Elissa</v>
          </cell>
          <cell r="G2028" t="str">
            <v>D</v>
          </cell>
          <cell r="H2028" t="str">
            <v>Coughlin</v>
          </cell>
          <cell r="I2028" t="str">
            <v>Elissa Coughlin</v>
          </cell>
          <cell r="J2028" t="str">
            <v>Elissa D Coughlin</v>
          </cell>
          <cell r="K2028" t="str">
            <v>Elissa</v>
          </cell>
          <cell r="L2028" t="str">
            <v>USD</v>
          </cell>
          <cell r="M2028" t="str">
            <v>Coughlin, Elissa</v>
          </cell>
          <cell r="N2028" t="str">
            <v>F</v>
          </cell>
          <cell r="O2028">
            <v>28314</v>
          </cell>
          <cell r="P2028" t="str">
            <v>US</v>
          </cell>
          <cell r="Q2028" t="str">
            <v xml:space="preserve"> </v>
          </cell>
          <cell r="R2028" t="str">
            <v>Vertical Markets Coordinator</v>
          </cell>
          <cell r="S2028" t="str">
            <v>EMPLOYEE</v>
          </cell>
          <cell r="T2028">
            <v>3</v>
          </cell>
          <cell r="U2028" t="str">
            <v>Scacco, David</v>
          </cell>
          <cell r="V2028" t="str">
            <v>dscacco</v>
          </cell>
          <cell r="W2028" t="str">
            <v>EMP-REF</v>
          </cell>
          <cell r="X2028" t="str">
            <v>Shen, Tiffany</v>
          </cell>
          <cell r="Y2028" t="str">
            <v>OMD Omnicom Group</v>
          </cell>
          <cell r="Z2028">
            <v>11</v>
          </cell>
          <cell r="AA2028" t="str">
            <v>C1</v>
          </cell>
          <cell r="AB2028" t="str">
            <v xml:space="preserve"> </v>
          </cell>
          <cell r="AC2028">
            <v>-10389</v>
          </cell>
          <cell r="AD2028" t="str">
            <v>155 E 92nd St</v>
          </cell>
          <cell r="AE2028" t="str">
            <v>#27</v>
          </cell>
          <cell r="AF2028" t="str">
            <v>New York</v>
          </cell>
          <cell r="AG2028" t="str">
            <v>NY</v>
          </cell>
          <cell r="AH2028">
            <v>10128</v>
          </cell>
          <cell r="AI2028" t="str">
            <v>US</v>
          </cell>
          <cell r="AJ2028" t="str">
            <v xml:space="preserve"> </v>
          </cell>
          <cell r="AK2028" t="str">
            <v>R</v>
          </cell>
          <cell r="AL2028" t="str">
            <v>S</v>
          </cell>
          <cell r="AM2028" t="str">
            <v>N</v>
          </cell>
          <cell r="AN2028" t="str">
            <v>043-56-4463</v>
          </cell>
          <cell r="AO2028" t="str">
            <v>N</v>
          </cell>
          <cell r="AP2028" t="str">
            <v>COSTCENTER</v>
          </cell>
          <cell r="AQ2028" t="str">
            <v>E2</v>
          </cell>
          <cell r="AR2028" t="str">
            <v>Vertical Coordinator</v>
          </cell>
          <cell r="AS2028" t="str">
            <v>Direct Ad Sales - NA East</v>
          </cell>
          <cell r="AT2028">
            <v>162</v>
          </cell>
          <cell r="AU2028" t="str">
            <v>Sales - Direct Ad Sales</v>
          </cell>
          <cell r="AW2028">
            <v>38040</v>
          </cell>
          <cell r="AX2028">
            <v>38040</v>
          </cell>
          <cell r="AY2028" t="str">
            <v>E2 - Sales - Direct Ad Sales - Vertical Coordinator</v>
          </cell>
          <cell r="AZ2028" t="str">
            <v>Sales</v>
          </cell>
          <cell r="BA2028" t="str">
            <v>HIRE</v>
          </cell>
          <cell r="BB2028" t="str">
            <v>HIRE-CONV</v>
          </cell>
          <cell r="BC2028">
            <v>38040</v>
          </cell>
          <cell r="BD2028">
            <v>0.2</v>
          </cell>
          <cell r="BE2028">
            <v>0.6</v>
          </cell>
          <cell r="BF2028" t="str">
            <v>E</v>
          </cell>
          <cell r="BG2028">
            <v>1711</v>
          </cell>
          <cell r="BH2028">
            <v>11711</v>
          </cell>
          <cell r="BI2028">
            <v>1</v>
          </cell>
          <cell r="BJ2028">
            <v>38040</v>
          </cell>
          <cell r="BK2028" t="str">
            <v>SALARY</v>
          </cell>
          <cell r="BL2028" t="str">
            <v>SALARY-CONVERT</v>
          </cell>
          <cell r="BM2028">
            <v>22</v>
          </cell>
          <cell r="BN2028">
            <v>3750</v>
          </cell>
          <cell r="BO2028" t="str">
            <v>E2 - Sales</v>
          </cell>
          <cell r="BP2028">
            <v>45000</v>
          </cell>
          <cell r="BQ2028" t="str">
            <v xml:space="preserve"> </v>
          </cell>
          <cell r="BR2028">
            <v>38040</v>
          </cell>
          <cell r="BS2028">
            <v>-0.13500000000000001</v>
          </cell>
          <cell r="BT2028">
            <v>30000</v>
          </cell>
          <cell r="BU2028">
            <v>50400</v>
          </cell>
          <cell r="BV2028">
            <v>61950</v>
          </cell>
          <cell r="BW2028">
            <v>0.06</v>
          </cell>
          <cell r="BX2028">
            <v>7.9000000000000001E-2</v>
          </cell>
          <cell r="BY2028">
            <v>55000</v>
          </cell>
          <cell r="BZ2028">
            <v>10000</v>
          </cell>
          <cell r="CA2028">
            <v>10000</v>
          </cell>
          <cell r="CB2028">
            <v>500</v>
          </cell>
          <cell r="CC2028">
            <v>500</v>
          </cell>
          <cell r="CD2028">
            <v>500</v>
          </cell>
          <cell r="CE2028">
            <v>500</v>
          </cell>
          <cell r="CF2028" t="str">
            <v>W</v>
          </cell>
          <cell r="CG2028">
            <v>26</v>
          </cell>
          <cell r="CH2028" t="str">
            <v xml:space="preserve"> </v>
          </cell>
          <cell r="CI2028" t="str">
            <v xml:space="preserve"> </v>
          </cell>
          <cell r="CJ2028" t="str">
            <v xml:space="preserve"> </v>
          </cell>
          <cell r="CK2028" t="str">
            <v xml:space="preserve"> </v>
          </cell>
          <cell r="CL2028" t="str">
            <v xml:space="preserve"> </v>
          </cell>
          <cell r="CM2028" t="str">
            <v>BS (Northeastern University) 99/ 3.7</v>
          </cell>
          <cell r="CN2028" t="str">
            <v>VERIFIED-NONE</v>
          </cell>
          <cell r="CP2028">
            <v>55000</v>
          </cell>
          <cell r="CQ2028">
            <v>37987</v>
          </cell>
          <cell r="CR2028" t="str">
            <v xml:space="preserve"> </v>
          </cell>
          <cell r="CS2028" t="str">
            <v xml:space="preserve"> </v>
          </cell>
          <cell r="CT2028" t="str">
            <v xml:space="preserve"> </v>
          </cell>
          <cell r="CU2028" t="str">
            <v xml:space="preserve"> </v>
          </cell>
          <cell r="CV2028" t="str">
            <v xml:space="preserve"> </v>
          </cell>
          <cell r="CW2028" t="str">
            <v xml:space="preserve"> </v>
          </cell>
          <cell r="CX2028" t="str">
            <v xml:space="preserve"> </v>
          </cell>
          <cell r="CY2028" t="str">
            <v xml:space="preserve"> </v>
          </cell>
          <cell r="CZ2028" t="str">
            <v>Sales - Direct Ad Sales</v>
          </cell>
          <cell r="DA2028">
            <v>0</v>
          </cell>
          <cell r="DB2028">
            <v>37</v>
          </cell>
        </row>
        <row r="2029">
          <cell r="A2029">
            <v>4076</v>
          </cell>
          <cell r="B2029">
            <v>4076</v>
          </cell>
          <cell r="C2029">
            <v>6306</v>
          </cell>
          <cell r="D2029" t="str">
            <v>US-NYC-BDWY</v>
          </cell>
          <cell r="E2029" t="str">
            <v>akaspari</v>
          </cell>
          <cell r="F2029" t="str">
            <v>Angela</v>
          </cell>
          <cell r="G2029" t="str">
            <v>M</v>
          </cell>
          <cell r="H2029" t="str">
            <v>Kaspari</v>
          </cell>
          <cell r="I2029" t="str">
            <v>Angela Kaspari</v>
          </cell>
          <cell r="J2029" t="str">
            <v>Angela M Kaspari</v>
          </cell>
          <cell r="K2029" t="str">
            <v>Angela</v>
          </cell>
          <cell r="L2029" t="str">
            <v>USD</v>
          </cell>
          <cell r="M2029" t="str">
            <v>Kaspari, Angela</v>
          </cell>
          <cell r="N2029" t="str">
            <v>F</v>
          </cell>
          <cell r="O2029">
            <v>27695</v>
          </cell>
          <cell r="P2029" t="str">
            <v>US</v>
          </cell>
          <cell r="Q2029" t="str">
            <v xml:space="preserve"> </v>
          </cell>
          <cell r="R2029" t="str">
            <v>Vertical Markets Coordinator</v>
          </cell>
          <cell r="S2029" t="str">
            <v>EMPLOYEE</v>
          </cell>
          <cell r="T2029">
            <v>3</v>
          </cell>
          <cell r="U2029" t="str">
            <v>Scacco, David</v>
          </cell>
          <cell r="V2029" t="str">
            <v>dscacco</v>
          </cell>
          <cell r="W2029" t="str">
            <v>EMP-REF</v>
          </cell>
          <cell r="X2029" t="str">
            <v>Cowan, Amy</v>
          </cell>
          <cell r="Y2029" t="str">
            <v>Siebel Systems</v>
          </cell>
          <cell r="Z2029">
            <v>11</v>
          </cell>
          <cell r="AA2029" t="str">
            <v>C1</v>
          </cell>
          <cell r="AB2029" t="str">
            <v>21-068</v>
          </cell>
          <cell r="AC2029">
            <v>-10433</v>
          </cell>
          <cell r="AD2029" t="str">
            <v>250 Mott St</v>
          </cell>
          <cell r="AE2029" t="str">
            <v>#22</v>
          </cell>
          <cell r="AF2029" t="str">
            <v>New York</v>
          </cell>
          <cell r="AG2029" t="str">
            <v>NY</v>
          </cell>
          <cell r="AH2029">
            <v>10012</v>
          </cell>
          <cell r="AI2029" t="str">
            <v>US</v>
          </cell>
          <cell r="AJ2029" t="str">
            <v xml:space="preserve"> </v>
          </cell>
          <cell r="AK2029" t="str">
            <v>R</v>
          </cell>
          <cell r="AL2029" t="str">
            <v>S</v>
          </cell>
          <cell r="AM2029" t="str">
            <v>N</v>
          </cell>
          <cell r="AN2029" t="str">
            <v>562-91-2973</v>
          </cell>
          <cell r="AO2029" t="str">
            <v>N</v>
          </cell>
          <cell r="AP2029" t="str">
            <v>COSTCENTER</v>
          </cell>
          <cell r="AQ2029" t="str">
            <v>E2</v>
          </cell>
          <cell r="AR2029" t="str">
            <v>Vertical Coordinator</v>
          </cell>
          <cell r="AS2029" t="str">
            <v>Direct Ad Sales - NA East</v>
          </cell>
          <cell r="AT2029">
            <v>162</v>
          </cell>
          <cell r="AU2029" t="str">
            <v>Sales - Direct Ad Sales</v>
          </cell>
          <cell r="AW2029">
            <v>38005</v>
          </cell>
          <cell r="AX2029">
            <v>38005</v>
          </cell>
          <cell r="AY2029" t="str">
            <v>E2 - Sales - Direct Ad Sales - Vertical Coordinator</v>
          </cell>
          <cell r="AZ2029" t="str">
            <v>Sales</v>
          </cell>
          <cell r="BA2029" t="str">
            <v>HIRE</v>
          </cell>
          <cell r="BB2029" t="str">
            <v>HIRE-CONV</v>
          </cell>
          <cell r="BC2029">
            <v>38005</v>
          </cell>
          <cell r="BD2029">
            <v>0.3</v>
          </cell>
          <cell r="BE2029">
            <v>0.6</v>
          </cell>
          <cell r="BF2029" t="str">
            <v>E</v>
          </cell>
          <cell r="BG2029">
            <v>1633</v>
          </cell>
          <cell r="BH2029">
            <v>11633</v>
          </cell>
          <cell r="BI2029">
            <v>1</v>
          </cell>
          <cell r="BJ2029">
            <v>38005</v>
          </cell>
          <cell r="BK2029" t="str">
            <v>SALARY</v>
          </cell>
          <cell r="BL2029" t="str">
            <v>SALARY-CONVERT</v>
          </cell>
          <cell r="BM2029">
            <v>22</v>
          </cell>
          <cell r="BN2029">
            <v>3750</v>
          </cell>
          <cell r="BO2029" t="str">
            <v>E2 - Sales</v>
          </cell>
          <cell r="BP2029">
            <v>45000</v>
          </cell>
          <cell r="BQ2029" t="str">
            <v xml:space="preserve"> </v>
          </cell>
          <cell r="BR2029">
            <v>38007</v>
          </cell>
          <cell r="BS2029">
            <v>-0.13500000000000001</v>
          </cell>
          <cell r="BT2029">
            <v>30000</v>
          </cell>
          <cell r="BU2029">
            <v>50400</v>
          </cell>
          <cell r="BV2029">
            <v>61950</v>
          </cell>
          <cell r="BW2029">
            <v>0.06</v>
          </cell>
          <cell r="BX2029">
            <v>7.9000000000000001E-2</v>
          </cell>
          <cell r="BY2029">
            <v>55000</v>
          </cell>
          <cell r="BZ2029">
            <v>10000</v>
          </cell>
          <cell r="CA2029">
            <v>10000</v>
          </cell>
          <cell r="CB2029">
            <v>500</v>
          </cell>
          <cell r="CC2029">
            <v>500</v>
          </cell>
          <cell r="CD2029">
            <v>500</v>
          </cell>
          <cell r="CE2029">
            <v>500</v>
          </cell>
          <cell r="CF2029" t="str">
            <v>W</v>
          </cell>
          <cell r="CG2029">
            <v>28</v>
          </cell>
          <cell r="CH2029" t="str">
            <v xml:space="preserve"> </v>
          </cell>
          <cell r="CI2029" t="str">
            <v xml:space="preserve"> </v>
          </cell>
          <cell r="CJ2029" t="str">
            <v xml:space="preserve"> </v>
          </cell>
          <cell r="CK2029" t="str">
            <v xml:space="preserve"> </v>
          </cell>
          <cell r="CL2029" t="str">
            <v xml:space="preserve"> </v>
          </cell>
          <cell r="CM2029" t="str">
            <v>BA (University of California, Berkeley) 98/ 3.7</v>
          </cell>
          <cell r="CN2029" t="str">
            <v>VERIFIED-NONE</v>
          </cell>
          <cell r="CP2029">
            <v>55000</v>
          </cell>
          <cell r="CQ2029">
            <v>37987</v>
          </cell>
          <cell r="CR2029" t="str">
            <v xml:space="preserve"> </v>
          </cell>
          <cell r="CS2029" t="str">
            <v xml:space="preserve"> </v>
          </cell>
          <cell r="CT2029" t="str">
            <v xml:space="preserve"> </v>
          </cell>
          <cell r="CU2029" t="str">
            <v xml:space="preserve"> </v>
          </cell>
          <cell r="CV2029" t="str">
            <v xml:space="preserve"> </v>
          </cell>
          <cell r="CW2029" t="str">
            <v xml:space="preserve"> </v>
          </cell>
          <cell r="CX2029" t="str">
            <v xml:space="preserve"> </v>
          </cell>
          <cell r="CY2029" t="str">
            <v xml:space="preserve"> </v>
          </cell>
          <cell r="CZ2029" t="str">
            <v>Sales - Direct Ad Sales</v>
          </cell>
          <cell r="DA2029">
            <v>0</v>
          </cell>
          <cell r="DB2029">
            <v>72</v>
          </cell>
        </row>
        <row r="2030">
          <cell r="A2030">
            <v>645</v>
          </cell>
          <cell r="B2030">
            <v>645</v>
          </cell>
          <cell r="C2030">
            <v>6306</v>
          </cell>
          <cell r="D2030" t="str">
            <v>US-NYC-BDWY</v>
          </cell>
          <cell r="E2030" t="str">
            <v>tshen</v>
          </cell>
          <cell r="F2030" t="str">
            <v>Tiffany</v>
          </cell>
          <cell r="G2030" t="str">
            <v xml:space="preserve"> </v>
          </cell>
          <cell r="H2030" t="str">
            <v>Shen</v>
          </cell>
          <cell r="I2030" t="str">
            <v>Tiffany Shen</v>
          </cell>
          <cell r="J2030" t="str">
            <v>Tiffany Shen</v>
          </cell>
          <cell r="K2030" t="str">
            <v>Tiffany</v>
          </cell>
          <cell r="L2030" t="str">
            <v>USD</v>
          </cell>
          <cell r="M2030" t="str">
            <v>Shen, Tiffany</v>
          </cell>
          <cell r="N2030" t="str">
            <v>F</v>
          </cell>
          <cell r="O2030">
            <v>27751</v>
          </cell>
          <cell r="P2030" t="str">
            <v>UNKNOWN</v>
          </cell>
          <cell r="Q2030" t="str">
            <v xml:space="preserve"> </v>
          </cell>
          <cell r="R2030" t="str">
            <v>Vertical Markets Group Sales Coordinator</v>
          </cell>
          <cell r="S2030" t="str">
            <v>EMPLOYEE</v>
          </cell>
          <cell r="T2030">
            <v>4</v>
          </cell>
          <cell r="U2030" t="str">
            <v>Hirsch, David</v>
          </cell>
          <cell r="V2030" t="str">
            <v>davidh</v>
          </cell>
          <cell r="W2030" t="str">
            <v>JOBS-AT-GOOGLE</v>
          </cell>
          <cell r="X2030" t="str">
            <v xml:space="preserve"> </v>
          </cell>
          <cell r="Y2030" t="str">
            <v>America Online</v>
          </cell>
          <cell r="Z2030">
            <v>11</v>
          </cell>
          <cell r="AA2030" t="str">
            <v>OTHER</v>
          </cell>
          <cell r="AB2030" t="str">
            <v>21-061</v>
          </cell>
          <cell r="AC2030" t="str">
            <v>212-994-4864</v>
          </cell>
          <cell r="AD2030" t="str">
            <v>322 W. 57th St.</v>
          </cell>
          <cell r="AE2030" t="str">
            <v>Apt# 38L</v>
          </cell>
          <cell r="AF2030" t="str">
            <v>New York</v>
          </cell>
          <cell r="AG2030" t="str">
            <v>NY</v>
          </cell>
          <cell r="AH2030">
            <v>10019</v>
          </cell>
          <cell r="AI2030" t="str">
            <v>US</v>
          </cell>
          <cell r="AJ2030" t="str">
            <v xml:space="preserve"> </v>
          </cell>
          <cell r="AK2030" t="str">
            <v>U</v>
          </cell>
          <cell r="AL2030" t="str">
            <v>S</v>
          </cell>
          <cell r="AM2030" t="str">
            <v>N</v>
          </cell>
          <cell r="AN2030" t="str">
            <v>542-19-0479</v>
          </cell>
          <cell r="AO2030" t="str">
            <v>U</v>
          </cell>
          <cell r="AP2030" t="str">
            <v>COSTCENTER</v>
          </cell>
          <cell r="AQ2030" t="str">
            <v>E2</v>
          </cell>
          <cell r="AR2030" t="str">
            <v>Vertical Coordinator</v>
          </cell>
          <cell r="AS2030" t="str">
            <v>Direct Ad Sales - NA East</v>
          </cell>
          <cell r="AT2030">
            <v>162</v>
          </cell>
          <cell r="AU2030" t="str">
            <v>Sales - Direct Ad Sales</v>
          </cell>
          <cell r="AW2030">
            <v>37508</v>
          </cell>
          <cell r="AX2030">
            <v>37508</v>
          </cell>
          <cell r="AY2030" t="str">
            <v>E2 - Sales - Direct Ad Sales - Vertical Coordinator</v>
          </cell>
          <cell r="AZ2030" t="str">
            <v>Sales</v>
          </cell>
          <cell r="BA2030" t="str">
            <v>JOBCODE</v>
          </cell>
          <cell r="BB2030" t="str">
            <v>JOBCODE-REDO</v>
          </cell>
          <cell r="BC2030">
            <v>37865</v>
          </cell>
          <cell r="BD2030">
            <v>1.7</v>
          </cell>
          <cell r="BE2030">
            <v>0.7</v>
          </cell>
          <cell r="BF2030" t="str">
            <v>E</v>
          </cell>
          <cell r="BG2030">
            <v>582</v>
          </cell>
          <cell r="BH2030">
            <v>10582</v>
          </cell>
          <cell r="BI2030">
            <v>1</v>
          </cell>
          <cell r="BJ2030">
            <v>37508</v>
          </cell>
          <cell r="BK2030" t="str">
            <v>SALARY</v>
          </cell>
          <cell r="BL2030" t="str">
            <v>SALARY-INIT</v>
          </cell>
          <cell r="BM2030">
            <v>22</v>
          </cell>
          <cell r="BN2030">
            <v>3750</v>
          </cell>
          <cell r="BO2030" t="str">
            <v>E2 - Sales</v>
          </cell>
          <cell r="BP2030">
            <v>45000</v>
          </cell>
          <cell r="BQ2030">
            <v>45000</v>
          </cell>
          <cell r="BR2030" t="str">
            <v xml:space="preserve"> </v>
          </cell>
          <cell r="BS2030" t="str">
            <v>Hire</v>
          </cell>
          <cell r="BT2030">
            <v>30000</v>
          </cell>
          <cell r="BU2030">
            <v>50400</v>
          </cell>
          <cell r="BV2030">
            <v>61950</v>
          </cell>
          <cell r="BW2030">
            <v>0.06</v>
          </cell>
          <cell r="BX2030">
            <v>7.9000000000000001E-2</v>
          </cell>
          <cell r="BY2030">
            <v>55000</v>
          </cell>
          <cell r="BZ2030">
            <v>10000</v>
          </cell>
          <cell r="CA2030">
            <v>10000</v>
          </cell>
          <cell r="CB2030">
            <v>4000</v>
          </cell>
          <cell r="CC2030">
            <v>4850</v>
          </cell>
          <cell r="CD2030">
            <v>4850</v>
          </cell>
          <cell r="CE2030">
            <v>4850</v>
          </cell>
          <cell r="CF2030" t="str">
            <v>A</v>
          </cell>
          <cell r="CG2030">
            <v>28</v>
          </cell>
          <cell r="CH2030" t="str">
            <v xml:space="preserve"> </v>
          </cell>
          <cell r="CI2030" t="str">
            <v xml:space="preserve"> </v>
          </cell>
          <cell r="CJ2030" t="str">
            <v xml:space="preserve"> </v>
          </cell>
          <cell r="CK2030" t="str">
            <v xml:space="preserve"> </v>
          </cell>
          <cell r="CL2030" t="str">
            <v xml:space="preserve"> </v>
          </cell>
          <cell r="CM2030" t="str">
            <v>BA (University of Oregon) 98/ 0.0</v>
          </cell>
          <cell r="CP2030">
            <v>55000</v>
          </cell>
          <cell r="CQ2030">
            <v>37987</v>
          </cell>
          <cell r="CR2030">
            <v>55000</v>
          </cell>
          <cell r="CS2030">
            <v>37895</v>
          </cell>
          <cell r="CT2030">
            <v>55000</v>
          </cell>
          <cell r="CU2030">
            <v>37803</v>
          </cell>
          <cell r="CV2030">
            <v>55000</v>
          </cell>
          <cell r="CW2030">
            <v>37712</v>
          </cell>
          <cell r="CX2030">
            <v>55000</v>
          </cell>
          <cell r="CY2030">
            <v>37622</v>
          </cell>
          <cell r="CZ2030" t="str">
            <v>Sales - Direct Ad Sales</v>
          </cell>
          <cell r="DA2030">
            <v>0</v>
          </cell>
          <cell r="DB2030">
            <v>90</v>
          </cell>
        </row>
        <row r="2031">
          <cell r="A2031">
            <v>364</v>
          </cell>
          <cell r="B2031">
            <v>364</v>
          </cell>
          <cell r="C2031">
            <v>6306</v>
          </cell>
          <cell r="D2031" t="str">
            <v>US-CHI-NMI</v>
          </cell>
          <cell r="E2031" t="str">
            <v>jbradburn</v>
          </cell>
          <cell r="F2031" t="str">
            <v>Jennifer</v>
          </cell>
          <cell r="G2031" t="str">
            <v xml:space="preserve"> </v>
          </cell>
          <cell r="H2031" t="str">
            <v>Bradburn</v>
          </cell>
          <cell r="I2031" t="str">
            <v>Jennifer Bradburn</v>
          </cell>
          <cell r="J2031" t="str">
            <v>Jennifer Bradburn</v>
          </cell>
          <cell r="K2031" t="str">
            <v>Jennifer</v>
          </cell>
          <cell r="L2031" t="str">
            <v>USD</v>
          </cell>
          <cell r="M2031" t="str">
            <v>Bradburn, Jennifer</v>
          </cell>
          <cell r="N2031" t="str">
            <v>F</v>
          </cell>
          <cell r="O2031">
            <v>29017</v>
          </cell>
          <cell r="P2031" t="str">
            <v>UNKNOWN</v>
          </cell>
          <cell r="Q2031" t="str">
            <v xml:space="preserve"> </v>
          </cell>
          <cell r="R2031" t="str">
            <v>Vertical Markets Coordinator</v>
          </cell>
          <cell r="S2031" t="str">
            <v>EMPLOYEE</v>
          </cell>
          <cell r="T2031">
            <v>3.5</v>
          </cell>
          <cell r="U2031" t="str">
            <v>Hirsch, David</v>
          </cell>
          <cell r="V2031" t="str">
            <v>davidh</v>
          </cell>
          <cell r="W2031" t="str">
            <v>WEB</v>
          </cell>
          <cell r="X2031" t="str">
            <v xml:space="preserve"> </v>
          </cell>
          <cell r="Y2031" t="str">
            <v>Ragnarok Systems</v>
          </cell>
          <cell r="Z2031">
            <v>71</v>
          </cell>
          <cell r="AA2031" t="str">
            <v>OTHER</v>
          </cell>
          <cell r="AB2031" t="str">
            <v xml:space="preserve"> </v>
          </cell>
          <cell r="AC2031" t="str">
            <v>312-840-4296</v>
          </cell>
          <cell r="AD2031" t="str">
            <v>535 N Michigan Ave</v>
          </cell>
          <cell r="AE2031" t="str">
            <v>#301</v>
          </cell>
          <cell r="AF2031" t="str">
            <v>Chicago</v>
          </cell>
          <cell r="AG2031" t="str">
            <v>IL</v>
          </cell>
          <cell r="AH2031">
            <v>60611</v>
          </cell>
          <cell r="AI2031" t="str">
            <v>US</v>
          </cell>
          <cell r="AJ2031" t="str">
            <v xml:space="preserve"> </v>
          </cell>
          <cell r="AK2031" t="str">
            <v>U</v>
          </cell>
          <cell r="AL2031" t="str">
            <v>S</v>
          </cell>
          <cell r="AM2031" t="str">
            <v>N</v>
          </cell>
          <cell r="AN2031" t="str">
            <v>318-70-4741</v>
          </cell>
          <cell r="AO2031" t="str">
            <v>U</v>
          </cell>
          <cell r="AP2031" t="str">
            <v>COSTCENTER</v>
          </cell>
          <cell r="AQ2031" t="str">
            <v>E2</v>
          </cell>
          <cell r="AR2031" t="str">
            <v>Vertical Coordinator</v>
          </cell>
          <cell r="AS2031" t="str">
            <v>Direct Ad Sales - NA East</v>
          </cell>
          <cell r="AT2031">
            <v>162</v>
          </cell>
          <cell r="AU2031" t="str">
            <v>Sales - Direct Ad Sales</v>
          </cell>
          <cell r="AW2031">
            <v>37312</v>
          </cell>
          <cell r="AX2031">
            <v>37312</v>
          </cell>
          <cell r="AY2031" t="str">
            <v>E2 - Sales - Direct Ad Sales - Vertical Coordinator</v>
          </cell>
          <cell r="AZ2031" t="str">
            <v>Sales</v>
          </cell>
          <cell r="BA2031" t="str">
            <v>JOBCODE</v>
          </cell>
          <cell r="BB2031" t="str">
            <v>JOBCODE-REDO</v>
          </cell>
          <cell r="BC2031">
            <v>37803</v>
          </cell>
          <cell r="BD2031">
            <v>2.2000000000000002</v>
          </cell>
          <cell r="BE2031">
            <v>0.9</v>
          </cell>
          <cell r="BF2031" t="str">
            <v>E</v>
          </cell>
          <cell r="BG2031">
            <v>381</v>
          </cell>
          <cell r="BH2031">
            <v>10381</v>
          </cell>
          <cell r="BI2031">
            <v>1</v>
          </cell>
          <cell r="BJ2031">
            <v>37803</v>
          </cell>
          <cell r="BK2031" t="str">
            <v>SALARY</v>
          </cell>
          <cell r="BL2031" t="str">
            <v>SALARY-ADJUST</v>
          </cell>
          <cell r="BM2031">
            <v>20</v>
          </cell>
          <cell r="BN2031">
            <v>3500</v>
          </cell>
          <cell r="BO2031" t="str">
            <v>E2 - Sales</v>
          </cell>
          <cell r="BP2031">
            <v>42000</v>
          </cell>
          <cell r="BQ2031">
            <v>32000</v>
          </cell>
          <cell r="BR2031">
            <v>37803</v>
          </cell>
          <cell r="BS2031">
            <v>0.13500000000000001</v>
          </cell>
          <cell r="BT2031">
            <v>30000</v>
          </cell>
          <cell r="BU2031">
            <v>50400</v>
          </cell>
          <cell r="BV2031">
            <v>61950</v>
          </cell>
          <cell r="BW2031">
            <v>5.6000000000000001E-2</v>
          </cell>
          <cell r="BX2031">
            <v>7.3999999999999996E-2</v>
          </cell>
          <cell r="BY2031">
            <v>52000</v>
          </cell>
          <cell r="BZ2031">
            <v>10000</v>
          </cell>
          <cell r="CA2031">
            <v>10000</v>
          </cell>
          <cell r="CB2031">
            <v>3000</v>
          </cell>
          <cell r="CC2031">
            <v>3850</v>
          </cell>
          <cell r="CD2031">
            <v>3850</v>
          </cell>
          <cell r="CE2031">
            <v>3850</v>
          </cell>
          <cell r="CF2031" t="str">
            <v>W</v>
          </cell>
          <cell r="CG2031">
            <v>24</v>
          </cell>
          <cell r="CH2031" t="str">
            <v xml:space="preserve"> </v>
          </cell>
          <cell r="CI2031" t="str">
            <v xml:space="preserve"> </v>
          </cell>
          <cell r="CJ2031" t="str">
            <v xml:space="preserve"> </v>
          </cell>
          <cell r="CK2031" t="str">
            <v xml:space="preserve"> </v>
          </cell>
          <cell r="CL2031" t="str">
            <v xml:space="preserve"> </v>
          </cell>
          <cell r="CM2031" t="str">
            <v>BA (Saint Mary's College) 01/ 3.4</v>
          </cell>
          <cell r="CP2031">
            <v>52000</v>
          </cell>
          <cell r="CQ2031">
            <v>37987</v>
          </cell>
          <cell r="CR2031">
            <v>52000</v>
          </cell>
          <cell r="CS2031">
            <v>37895</v>
          </cell>
          <cell r="CT2031">
            <v>52000</v>
          </cell>
          <cell r="CU2031">
            <v>37803</v>
          </cell>
          <cell r="CV2031">
            <v>47000</v>
          </cell>
          <cell r="CW2031">
            <v>37712</v>
          </cell>
          <cell r="CX2031">
            <v>47000</v>
          </cell>
          <cell r="CY2031">
            <v>37622</v>
          </cell>
          <cell r="CZ2031" t="str">
            <v>Sales - Direct Ad Sales</v>
          </cell>
          <cell r="DA2031">
            <v>0</v>
          </cell>
          <cell r="DB2031">
            <v>90</v>
          </cell>
        </row>
        <row r="2032">
          <cell r="A2032">
            <v>2206</v>
          </cell>
          <cell r="B2032">
            <v>2206</v>
          </cell>
          <cell r="C2032">
            <v>7401</v>
          </cell>
          <cell r="D2032" t="str">
            <v>US-NYC-BDWY</v>
          </cell>
          <cell r="E2032" t="str">
            <v>morr</v>
          </cell>
          <cell r="F2032" t="str">
            <v>Marissa</v>
          </cell>
          <cell r="G2032" t="str">
            <v>B</v>
          </cell>
          <cell r="H2032" t="str">
            <v>Orr</v>
          </cell>
          <cell r="I2032" t="str">
            <v>Marissa Orr</v>
          </cell>
          <cell r="J2032" t="str">
            <v>Marissa B Orr</v>
          </cell>
          <cell r="K2032" t="str">
            <v>Marissa</v>
          </cell>
          <cell r="L2032" t="str">
            <v>USD</v>
          </cell>
          <cell r="M2032" t="str">
            <v>Orr, Marissa</v>
          </cell>
          <cell r="N2032" t="str">
            <v>F</v>
          </cell>
          <cell r="O2032">
            <v>29012</v>
          </cell>
          <cell r="P2032" t="str">
            <v>US</v>
          </cell>
          <cell r="Q2032" t="str">
            <v xml:space="preserve"> </v>
          </cell>
          <cell r="R2032" t="str">
            <v>sales operations coordinator</v>
          </cell>
          <cell r="S2032" t="str">
            <v>EMPLOYEE</v>
          </cell>
          <cell r="T2032">
            <v>3.25</v>
          </cell>
          <cell r="U2032" t="str">
            <v>Amin, Kalpesh</v>
          </cell>
          <cell r="V2032" t="str">
            <v>kal</v>
          </cell>
          <cell r="W2032" t="str">
            <v>JOBS-AT-GOOGLE</v>
          </cell>
          <cell r="X2032" t="str">
            <v xml:space="preserve"> </v>
          </cell>
          <cell r="Y2032" t="str">
            <v xml:space="preserve"> </v>
          </cell>
          <cell r="Z2032">
            <v>11</v>
          </cell>
          <cell r="AA2032" t="str">
            <v xml:space="preserve"> </v>
          </cell>
          <cell r="AB2032" t="str">
            <v>21-138</v>
          </cell>
          <cell r="AC2032" t="str">
            <v>212-624-9564</v>
          </cell>
          <cell r="AD2032" t="str">
            <v>295 Park Ave South</v>
          </cell>
          <cell r="AE2032" t="str">
            <v>Apt 6C</v>
          </cell>
          <cell r="AF2032" t="str">
            <v>New York</v>
          </cell>
          <cell r="AG2032" t="str">
            <v>NY</v>
          </cell>
          <cell r="AH2032">
            <v>10010</v>
          </cell>
          <cell r="AI2032" t="str">
            <v>US</v>
          </cell>
          <cell r="AJ2032" t="str">
            <v xml:space="preserve"> </v>
          </cell>
          <cell r="AK2032" t="str">
            <v>R</v>
          </cell>
          <cell r="AL2032" t="str">
            <v>S</v>
          </cell>
          <cell r="AM2032" t="str">
            <v>N</v>
          </cell>
          <cell r="AN2032" t="str">
            <v>591-48-0026</v>
          </cell>
          <cell r="AO2032" t="str">
            <v>N</v>
          </cell>
          <cell r="AP2032" t="str">
            <v>COSTCENTER</v>
          </cell>
          <cell r="AQ2032" t="str">
            <v>E2</v>
          </cell>
          <cell r="AR2032" t="str">
            <v>Sales Analyst I</v>
          </cell>
          <cell r="AS2032" t="str">
            <v>Direct Ad Sales - Admin</v>
          </cell>
          <cell r="AT2032">
            <v>113</v>
          </cell>
          <cell r="AU2032" t="str">
            <v>Sales - Direct Ad Sales</v>
          </cell>
          <cell r="AW2032">
            <v>37788</v>
          </cell>
          <cell r="AX2032">
            <v>37788</v>
          </cell>
          <cell r="AY2032" t="str">
            <v>E2 - Sales - Direct Ad Sales - Sales Analyst I</v>
          </cell>
          <cell r="AZ2032" t="str">
            <v>Sales</v>
          </cell>
          <cell r="BA2032" t="str">
            <v>HIRE</v>
          </cell>
          <cell r="BB2032" t="str">
            <v>HIRE-OPEN</v>
          </cell>
          <cell r="BC2032">
            <v>37788</v>
          </cell>
          <cell r="BD2032">
            <v>0.9</v>
          </cell>
          <cell r="BE2032">
            <v>0.9</v>
          </cell>
          <cell r="BF2032" t="str">
            <v>E</v>
          </cell>
          <cell r="BG2032">
            <v>1096</v>
          </cell>
          <cell r="BH2032">
            <v>11096</v>
          </cell>
          <cell r="BI2032">
            <v>1</v>
          </cell>
          <cell r="BJ2032">
            <v>37788</v>
          </cell>
          <cell r="BK2032" t="str">
            <v>SALARY</v>
          </cell>
          <cell r="BL2032" t="str">
            <v>SALARY-INIT</v>
          </cell>
          <cell r="BM2032">
            <v>22</v>
          </cell>
          <cell r="BN2032">
            <v>3750</v>
          </cell>
          <cell r="BO2032" t="str">
            <v>E2 - Sales</v>
          </cell>
          <cell r="BP2032">
            <v>45000</v>
          </cell>
          <cell r="BQ2032">
            <v>45000</v>
          </cell>
          <cell r="BR2032" t="str">
            <v xml:space="preserve"> </v>
          </cell>
          <cell r="BS2032" t="str">
            <v>Hire</v>
          </cell>
          <cell r="BT2032">
            <v>30000</v>
          </cell>
          <cell r="BU2032">
            <v>50400</v>
          </cell>
          <cell r="BV2032">
            <v>61950</v>
          </cell>
          <cell r="BW2032">
            <v>0.06</v>
          </cell>
          <cell r="BX2032">
            <v>7.9000000000000001E-2</v>
          </cell>
          <cell r="BY2032">
            <v>55000</v>
          </cell>
          <cell r="BZ2032">
            <v>10000</v>
          </cell>
          <cell r="CA2032">
            <v>10000</v>
          </cell>
          <cell r="CB2032">
            <v>1500</v>
          </cell>
          <cell r="CC2032">
            <v>1500</v>
          </cell>
          <cell r="CD2032">
            <v>1500</v>
          </cell>
          <cell r="CE2032">
            <v>1500</v>
          </cell>
          <cell r="CF2032" t="str">
            <v>W</v>
          </cell>
          <cell r="CG2032">
            <v>24</v>
          </cell>
          <cell r="CH2032" t="str">
            <v xml:space="preserve"> </v>
          </cell>
          <cell r="CI2032" t="str">
            <v xml:space="preserve"> </v>
          </cell>
          <cell r="CJ2032" t="str">
            <v xml:space="preserve"> </v>
          </cell>
          <cell r="CK2032" t="str">
            <v xml:space="preserve"> </v>
          </cell>
          <cell r="CL2032" t="str">
            <v xml:space="preserve"> </v>
          </cell>
          <cell r="CN2032" t="str">
            <v xml:space="preserve"> </v>
          </cell>
          <cell r="CP2032">
            <v>55000</v>
          </cell>
          <cell r="CQ2032">
            <v>37987</v>
          </cell>
          <cell r="CR2032">
            <v>55000</v>
          </cell>
          <cell r="CS2032">
            <v>37895</v>
          </cell>
          <cell r="CT2032">
            <v>55000</v>
          </cell>
          <cell r="CU2032">
            <v>37803</v>
          </cell>
          <cell r="CV2032">
            <v>55000</v>
          </cell>
          <cell r="CW2032">
            <v>37712</v>
          </cell>
          <cell r="CX2032" t="str">
            <v xml:space="preserve"> </v>
          </cell>
          <cell r="CY2032" t="str">
            <v xml:space="preserve"> </v>
          </cell>
          <cell r="CZ2032" t="str">
            <v>Sales - Direct Ad Sales</v>
          </cell>
          <cell r="DA2032">
            <v>0</v>
          </cell>
          <cell r="DB2032">
            <v>90</v>
          </cell>
        </row>
        <row r="2033">
          <cell r="A2033">
            <v>2045</v>
          </cell>
          <cell r="B2033">
            <v>2045</v>
          </cell>
          <cell r="C2033">
            <v>6001</v>
          </cell>
          <cell r="D2033" t="str">
            <v>US-NYC-BDWY</v>
          </cell>
          <cell r="E2033" t="str">
            <v>kellyd</v>
          </cell>
          <cell r="F2033" t="str">
            <v>Kelly</v>
          </cell>
          <cell r="G2033" t="str">
            <v>N.</v>
          </cell>
          <cell r="H2033" t="str">
            <v>Davis</v>
          </cell>
          <cell r="I2033" t="str">
            <v>Kelly Davis</v>
          </cell>
          <cell r="J2033" t="str">
            <v>Kelly N. Davis</v>
          </cell>
          <cell r="K2033" t="str">
            <v>Kelly</v>
          </cell>
          <cell r="L2033" t="str">
            <v>USD</v>
          </cell>
          <cell r="M2033" t="str">
            <v>Davis, Kelly</v>
          </cell>
          <cell r="N2033" t="str">
            <v>F</v>
          </cell>
          <cell r="O2033">
            <v>28098</v>
          </cell>
          <cell r="P2033" t="str">
            <v>US</v>
          </cell>
          <cell r="Q2033" t="str">
            <v xml:space="preserve"> </v>
          </cell>
          <cell r="R2033" t="str">
            <v>Sales Coordinator - New York NYC</v>
          </cell>
          <cell r="S2033" t="str">
            <v>EMPLOYEE</v>
          </cell>
          <cell r="T2033">
            <v>3.5</v>
          </cell>
          <cell r="U2033" t="str">
            <v>Gallina, Paula</v>
          </cell>
          <cell r="V2033" t="str">
            <v>paula</v>
          </cell>
          <cell r="W2033" t="str">
            <v>EMP-REF</v>
          </cell>
          <cell r="X2033" t="str">
            <v xml:space="preserve"> </v>
          </cell>
          <cell r="Y2033" t="str">
            <v>AOL Time Warner Book Group</v>
          </cell>
          <cell r="Z2033">
            <v>11</v>
          </cell>
          <cell r="AA2033" t="str">
            <v xml:space="preserve"> </v>
          </cell>
          <cell r="AB2033" t="str">
            <v>21-046</v>
          </cell>
          <cell r="AC2033" t="str">
            <v>212-624-9578</v>
          </cell>
          <cell r="AD2033" t="str">
            <v>60 E. 8th St</v>
          </cell>
          <cell r="AE2033" t="str">
            <v>#18C</v>
          </cell>
          <cell r="AF2033" t="str">
            <v>New York</v>
          </cell>
          <cell r="AG2033" t="str">
            <v>NY</v>
          </cell>
          <cell r="AH2033">
            <v>10003</v>
          </cell>
          <cell r="AI2033" t="str">
            <v>US</v>
          </cell>
          <cell r="AJ2033" t="str">
            <v xml:space="preserve"> </v>
          </cell>
          <cell r="AK2033" t="str">
            <v>R</v>
          </cell>
          <cell r="AL2033" t="str">
            <v>S</v>
          </cell>
          <cell r="AM2033" t="str">
            <v>N</v>
          </cell>
          <cell r="AN2033" t="str">
            <v>332-64-9564</v>
          </cell>
          <cell r="AO2033" t="str">
            <v>N</v>
          </cell>
          <cell r="AP2033" t="str">
            <v>COSTCENTER</v>
          </cell>
          <cell r="AQ2033" t="str">
            <v>E2</v>
          </cell>
          <cell r="AR2033" t="str">
            <v>AdSales Coordinator</v>
          </cell>
          <cell r="AS2033" t="str">
            <v>Direct Ad Sales - NA East</v>
          </cell>
          <cell r="AT2033">
            <v>162</v>
          </cell>
          <cell r="AU2033" t="str">
            <v>Sales - Direct Ad Sales</v>
          </cell>
          <cell r="AW2033">
            <v>37795</v>
          </cell>
          <cell r="AX2033">
            <v>37795</v>
          </cell>
          <cell r="AY2033" t="str">
            <v>E2 - Sales - Direct Ad Sales - AdSales Coordinator</v>
          </cell>
          <cell r="AZ2033" t="str">
            <v>Sales</v>
          </cell>
          <cell r="BA2033" t="str">
            <v>HIRE</v>
          </cell>
          <cell r="BB2033" t="str">
            <v>HIRE-OPEN</v>
          </cell>
          <cell r="BC2033">
            <v>37795</v>
          </cell>
          <cell r="BD2033">
            <v>0.9</v>
          </cell>
          <cell r="BE2033">
            <v>0.9</v>
          </cell>
          <cell r="BF2033" t="str">
            <v>E</v>
          </cell>
          <cell r="BG2033">
            <v>1104</v>
          </cell>
          <cell r="BH2033">
            <v>11104</v>
          </cell>
          <cell r="BI2033">
            <v>1</v>
          </cell>
          <cell r="BJ2033">
            <v>37795</v>
          </cell>
          <cell r="BK2033" t="str">
            <v>SALARY</v>
          </cell>
          <cell r="BL2033" t="str">
            <v>SALARY-INIT</v>
          </cell>
          <cell r="BM2033">
            <v>20</v>
          </cell>
          <cell r="BN2033">
            <v>3500</v>
          </cell>
          <cell r="BO2033" t="str">
            <v>E2 - Sales</v>
          </cell>
          <cell r="BP2033">
            <v>42000</v>
          </cell>
          <cell r="BQ2033">
            <v>42000</v>
          </cell>
          <cell r="BR2033" t="str">
            <v xml:space="preserve"> </v>
          </cell>
          <cell r="BS2033" t="str">
            <v>Hire</v>
          </cell>
          <cell r="BT2033">
            <v>30000</v>
          </cell>
          <cell r="BU2033">
            <v>50400</v>
          </cell>
          <cell r="BV2033">
            <v>61950</v>
          </cell>
          <cell r="BW2033">
            <v>5.6000000000000001E-2</v>
          </cell>
          <cell r="BX2033">
            <v>7.3999999999999996E-2</v>
          </cell>
          <cell r="BY2033">
            <v>54000</v>
          </cell>
          <cell r="BZ2033">
            <v>12000</v>
          </cell>
          <cell r="CA2033">
            <v>12000</v>
          </cell>
          <cell r="CB2033">
            <v>1500</v>
          </cell>
          <cell r="CC2033">
            <v>1500</v>
          </cell>
          <cell r="CD2033">
            <v>1500</v>
          </cell>
          <cell r="CE2033">
            <v>1500</v>
          </cell>
          <cell r="CF2033" t="str">
            <v>W</v>
          </cell>
          <cell r="CG2033">
            <v>27</v>
          </cell>
          <cell r="CH2033" t="str">
            <v xml:space="preserve"> </v>
          </cell>
          <cell r="CI2033" t="str">
            <v xml:space="preserve"> </v>
          </cell>
          <cell r="CJ2033" t="str">
            <v xml:space="preserve"> </v>
          </cell>
          <cell r="CK2033" t="str">
            <v xml:space="preserve"> </v>
          </cell>
          <cell r="CL2033" t="str">
            <v xml:space="preserve"> </v>
          </cell>
          <cell r="CM2033" t="str">
            <v>BA (Duke University) / 3.65</v>
          </cell>
          <cell r="CN2033" t="str">
            <v>VERIFIED-NONE</v>
          </cell>
          <cell r="CP2033">
            <v>54000</v>
          </cell>
          <cell r="CQ2033">
            <v>37987</v>
          </cell>
          <cell r="CR2033">
            <v>54000</v>
          </cell>
          <cell r="CS2033">
            <v>37895</v>
          </cell>
          <cell r="CT2033">
            <v>54000</v>
          </cell>
          <cell r="CU2033">
            <v>37803</v>
          </cell>
          <cell r="CV2033">
            <v>54000</v>
          </cell>
          <cell r="CW2033">
            <v>37712</v>
          </cell>
          <cell r="CX2033" t="str">
            <v xml:space="preserve"> </v>
          </cell>
          <cell r="CY2033" t="str">
            <v xml:space="preserve"> </v>
          </cell>
          <cell r="CZ2033" t="str">
            <v>Sales - Direct Ad Sales</v>
          </cell>
          <cell r="DA2033">
            <v>0</v>
          </cell>
          <cell r="DB2033">
            <v>90</v>
          </cell>
        </row>
        <row r="2034">
          <cell r="A2034">
            <v>393</v>
          </cell>
          <cell r="B2034">
            <v>393</v>
          </cell>
          <cell r="C2034">
            <v>6001</v>
          </cell>
          <cell r="D2034" t="str">
            <v>US-MTV-SAL</v>
          </cell>
          <cell r="E2034" t="str">
            <v>amy</v>
          </cell>
          <cell r="F2034" t="str">
            <v>Amy</v>
          </cell>
          <cell r="G2034" t="str">
            <v xml:space="preserve"> </v>
          </cell>
          <cell r="H2034" t="str">
            <v>Chauvin</v>
          </cell>
          <cell r="I2034" t="str">
            <v>Amy Chauvin</v>
          </cell>
          <cell r="J2034" t="str">
            <v>Amy Chauvin</v>
          </cell>
          <cell r="K2034" t="str">
            <v>Amy</v>
          </cell>
          <cell r="L2034" t="str">
            <v>USD</v>
          </cell>
          <cell r="M2034" t="str">
            <v>Chauvin, Amy</v>
          </cell>
          <cell r="N2034" t="str">
            <v>F</v>
          </cell>
          <cell r="O2034">
            <v>27400</v>
          </cell>
          <cell r="P2034" t="str">
            <v>US</v>
          </cell>
          <cell r="Q2034" t="str">
            <v>Austin</v>
          </cell>
          <cell r="R2034" t="str">
            <v>Sales Coordinator</v>
          </cell>
          <cell r="S2034" t="str">
            <v>EMPLOYEE</v>
          </cell>
          <cell r="T2034">
            <v>3.5</v>
          </cell>
          <cell r="U2034" t="str">
            <v>Zurek, Andrea</v>
          </cell>
          <cell r="V2034" t="str">
            <v>andrea</v>
          </cell>
          <cell r="W2034" t="str">
            <v>JOBS-AT-GOOGLE</v>
          </cell>
          <cell r="X2034" t="str">
            <v xml:space="preserve"> </v>
          </cell>
          <cell r="Y2034" t="str">
            <v>Abobe Systems</v>
          </cell>
          <cell r="Z2034">
            <v>41</v>
          </cell>
          <cell r="AA2034" t="str">
            <v>C1</v>
          </cell>
          <cell r="AB2034">
            <v>310</v>
          </cell>
          <cell r="AC2034" t="str">
            <v>650-623-4403</v>
          </cell>
          <cell r="AD2034" t="str">
            <v>6340 Lillian Way</v>
          </cell>
          <cell r="AE2034" t="str">
            <v xml:space="preserve"> </v>
          </cell>
          <cell r="AF2034" t="str">
            <v>San Jose</v>
          </cell>
          <cell r="AG2034" t="str">
            <v>CA</v>
          </cell>
          <cell r="AH2034">
            <v>95120</v>
          </cell>
          <cell r="AI2034" t="str">
            <v>US</v>
          </cell>
          <cell r="AJ2034" t="str">
            <v>408-268-9833</v>
          </cell>
          <cell r="AK2034" t="str">
            <v>U</v>
          </cell>
          <cell r="AL2034" t="str">
            <v>M</v>
          </cell>
          <cell r="AM2034" t="str">
            <v>N</v>
          </cell>
          <cell r="AN2034" t="str">
            <v>566-49-4340</v>
          </cell>
          <cell r="AO2034" t="str">
            <v>U</v>
          </cell>
          <cell r="AP2034" t="str">
            <v>COSTCENTER</v>
          </cell>
          <cell r="AQ2034" t="str">
            <v>E2</v>
          </cell>
          <cell r="AR2034" t="str">
            <v>AdSales Coordinator</v>
          </cell>
          <cell r="AS2034" t="str">
            <v>Direct Ad Sales - NA West</v>
          </cell>
          <cell r="AT2034">
            <v>161</v>
          </cell>
          <cell r="AU2034" t="str">
            <v>Sales - Direct Ad Sales</v>
          </cell>
          <cell r="AW2034">
            <v>37340</v>
          </cell>
          <cell r="AX2034">
            <v>37340</v>
          </cell>
          <cell r="AY2034" t="str">
            <v>E2 - Sales - Direct Ad Sales - AdSales Coordinator</v>
          </cell>
          <cell r="AZ2034" t="str">
            <v>Sales</v>
          </cell>
          <cell r="BA2034" t="str">
            <v>HIRE</v>
          </cell>
          <cell r="BB2034" t="str">
            <v>HIRE-OPEN</v>
          </cell>
          <cell r="BC2034">
            <v>37340</v>
          </cell>
          <cell r="BD2034">
            <v>2.2000000000000002</v>
          </cell>
          <cell r="BE2034">
            <v>2.2000000000000002</v>
          </cell>
          <cell r="BF2034" t="str">
            <v>E</v>
          </cell>
          <cell r="BG2034">
            <v>411</v>
          </cell>
          <cell r="BH2034">
            <v>10411</v>
          </cell>
          <cell r="BI2034">
            <v>1</v>
          </cell>
          <cell r="BJ2034">
            <v>37340</v>
          </cell>
          <cell r="BK2034" t="str">
            <v>SALARY</v>
          </cell>
          <cell r="BL2034" t="str">
            <v>SALARY-INIT</v>
          </cell>
          <cell r="BM2034">
            <v>21</v>
          </cell>
          <cell r="BN2034">
            <v>3583</v>
          </cell>
          <cell r="BO2034" t="str">
            <v>E2 - Sales</v>
          </cell>
          <cell r="BP2034">
            <v>43000</v>
          </cell>
          <cell r="BQ2034">
            <v>43000</v>
          </cell>
          <cell r="BR2034" t="str">
            <v xml:space="preserve"> </v>
          </cell>
          <cell r="BS2034" t="str">
            <v>Hire</v>
          </cell>
          <cell r="BT2034">
            <v>30000</v>
          </cell>
          <cell r="BU2034">
            <v>50400</v>
          </cell>
          <cell r="BV2034">
            <v>61950</v>
          </cell>
          <cell r="BW2034">
            <v>5.8000000000000003E-2</v>
          </cell>
          <cell r="BX2034">
            <v>7.5999999999999998E-2</v>
          </cell>
          <cell r="BY2034">
            <v>53000</v>
          </cell>
          <cell r="BZ2034">
            <v>10000</v>
          </cell>
          <cell r="CA2034">
            <v>10000</v>
          </cell>
          <cell r="CB2034">
            <v>6000</v>
          </cell>
          <cell r="CC2034">
            <v>6850</v>
          </cell>
          <cell r="CD2034">
            <v>6850</v>
          </cell>
          <cell r="CE2034">
            <v>6850</v>
          </cell>
          <cell r="CF2034" t="str">
            <v>W</v>
          </cell>
          <cell r="CG2034">
            <v>29</v>
          </cell>
          <cell r="CH2034" t="str">
            <v xml:space="preserve"> </v>
          </cell>
          <cell r="CI2034" t="str">
            <v xml:space="preserve"> </v>
          </cell>
          <cell r="CJ2034" t="str">
            <v xml:space="preserve"> </v>
          </cell>
          <cell r="CK2034" t="str">
            <v xml:space="preserve"> </v>
          </cell>
          <cell r="CL2034" t="str">
            <v xml:space="preserve"> </v>
          </cell>
          <cell r="CM2034" t="str">
            <v>BA (Arizona State University)</v>
          </cell>
          <cell r="CO2034" t="str">
            <v>Mark,Chauvin(M)--SPOUSE</v>
          </cell>
          <cell r="CP2034">
            <v>53000</v>
          </cell>
          <cell r="CQ2034">
            <v>37987</v>
          </cell>
          <cell r="CR2034">
            <v>53000</v>
          </cell>
          <cell r="CS2034">
            <v>37895</v>
          </cell>
          <cell r="CT2034">
            <v>53000</v>
          </cell>
          <cell r="CU2034">
            <v>37803</v>
          </cell>
          <cell r="CV2034">
            <v>53000</v>
          </cell>
          <cell r="CW2034">
            <v>37712</v>
          </cell>
          <cell r="CX2034">
            <v>53000</v>
          </cell>
          <cell r="CY2034">
            <v>37622</v>
          </cell>
          <cell r="CZ2034" t="str">
            <v>Sales - Direct Ad Sales</v>
          </cell>
          <cell r="DA2034">
            <v>0</v>
          </cell>
          <cell r="DB2034">
            <v>90</v>
          </cell>
        </row>
        <row r="2035">
          <cell r="A2035">
            <v>1756</v>
          </cell>
          <cell r="B2035">
            <v>1756</v>
          </cell>
          <cell r="C2035">
            <v>6001</v>
          </cell>
          <cell r="D2035" t="str">
            <v>US-DAL-LCOL</v>
          </cell>
          <cell r="E2035" t="str">
            <v>sarahl</v>
          </cell>
          <cell r="F2035" t="str">
            <v>Sarah</v>
          </cell>
          <cell r="G2035" t="str">
            <v xml:space="preserve"> </v>
          </cell>
          <cell r="H2035" t="str">
            <v>Larkin</v>
          </cell>
          <cell r="I2035" t="str">
            <v>Sarah Larkin</v>
          </cell>
          <cell r="J2035" t="str">
            <v>Sarah Larkin</v>
          </cell>
          <cell r="K2035" t="str">
            <v>Sarah</v>
          </cell>
          <cell r="L2035" t="str">
            <v>USD</v>
          </cell>
          <cell r="M2035" t="str">
            <v>Larkin, Sarah</v>
          </cell>
          <cell r="N2035" t="str">
            <v>F</v>
          </cell>
          <cell r="O2035">
            <v>27124</v>
          </cell>
          <cell r="P2035" t="str">
            <v>US</v>
          </cell>
          <cell r="Q2035" t="str">
            <v xml:space="preserve"> </v>
          </cell>
          <cell r="R2035" t="str">
            <v>Sales Coordinator</v>
          </cell>
          <cell r="S2035" t="str">
            <v>EMPLOYEE</v>
          </cell>
          <cell r="T2035">
            <v>3.25</v>
          </cell>
          <cell r="U2035" t="str">
            <v>Carpinella, Ronald</v>
          </cell>
          <cell r="V2035" t="str">
            <v>carpinella</v>
          </cell>
          <cell r="W2035" t="str">
            <v>JOBS-AT-GOOGLE</v>
          </cell>
          <cell r="X2035" t="str">
            <v xml:space="preserve"> </v>
          </cell>
          <cell r="Y2035" t="str">
            <v>America Online Time Warner Inc</v>
          </cell>
          <cell r="Z2035">
            <v>72</v>
          </cell>
          <cell r="AA2035" t="str">
            <v xml:space="preserve"> </v>
          </cell>
          <cell r="AB2035" t="str">
            <v xml:space="preserve"> </v>
          </cell>
          <cell r="AC2035" t="str">
            <v>972-444-2550</v>
          </cell>
          <cell r="AD2035" t="str">
            <v>6811 Lovington Dr</v>
          </cell>
          <cell r="AE2035" t="str">
            <v xml:space="preserve"> </v>
          </cell>
          <cell r="AF2035" t="str">
            <v>Dallas</v>
          </cell>
          <cell r="AG2035" t="str">
            <v>TX</v>
          </cell>
          <cell r="AH2035">
            <v>75252</v>
          </cell>
          <cell r="AI2035" t="str">
            <v>US</v>
          </cell>
          <cell r="AJ2035" t="str">
            <v>972-398-7967</v>
          </cell>
          <cell r="AK2035" t="str">
            <v>U</v>
          </cell>
          <cell r="AL2035" t="str">
            <v>M</v>
          </cell>
          <cell r="AM2035" t="str">
            <v>N</v>
          </cell>
          <cell r="AN2035" t="str">
            <v>217-04-7966</v>
          </cell>
          <cell r="AO2035" t="str">
            <v>U</v>
          </cell>
          <cell r="AP2035" t="str">
            <v>COSTCENTER</v>
          </cell>
          <cell r="AQ2035" t="str">
            <v>E2</v>
          </cell>
          <cell r="AR2035" t="str">
            <v>AdSales Coordinator</v>
          </cell>
          <cell r="AS2035" t="str">
            <v>Direct Ad Sales - NA East</v>
          </cell>
          <cell r="AT2035">
            <v>162</v>
          </cell>
          <cell r="AU2035" t="str">
            <v>Sales - Direct Ad Sales</v>
          </cell>
          <cell r="AW2035">
            <v>37746</v>
          </cell>
          <cell r="AX2035">
            <v>37746</v>
          </cell>
          <cell r="AY2035" t="str">
            <v>E2 - Sales - Direct Ad Sales - AdSales Coordinator</v>
          </cell>
          <cell r="AZ2035" t="str">
            <v>Sales</v>
          </cell>
          <cell r="BA2035" t="str">
            <v>HIRE</v>
          </cell>
          <cell r="BB2035" t="str">
            <v>HIRE-OPEN</v>
          </cell>
          <cell r="BC2035">
            <v>37746</v>
          </cell>
          <cell r="BD2035">
            <v>1</v>
          </cell>
          <cell r="BE2035">
            <v>1</v>
          </cell>
          <cell r="BF2035" t="str">
            <v>E</v>
          </cell>
          <cell r="BG2035">
            <v>1026</v>
          </cell>
          <cell r="BH2035">
            <v>11026</v>
          </cell>
          <cell r="BI2035">
            <v>1</v>
          </cell>
          <cell r="BJ2035">
            <v>37746</v>
          </cell>
          <cell r="BK2035" t="str">
            <v>SALARY</v>
          </cell>
          <cell r="BL2035" t="str">
            <v>SALARY-INIT</v>
          </cell>
          <cell r="BM2035">
            <v>21</v>
          </cell>
          <cell r="BN2035">
            <v>3583</v>
          </cell>
          <cell r="BO2035" t="str">
            <v>E2 - Sales</v>
          </cell>
          <cell r="BP2035">
            <v>43000</v>
          </cell>
          <cell r="BQ2035">
            <v>43000</v>
          </cell>
          <cell r="BR2035" t="str">
            <v xml:space="preserve"> </v>
          </cell>
          <cell r="BS2035" t="str">
            <v>Hire</v>
          </cell>
          <cell r="BT2035">
            <v>30000</v>
          </cell>
          <cell r="BU2035">
            <v>50400</v>
          </cell>
          <cell r="BV2035">
            <v>61950</v>
          </cell>
          <cell r="BW2035">
            <v>5.8000000000000003E-2</v>
          </cell>
          <cell r="BX2035">
            <v>7.5999999999999998E-2</v>
          </cell>
          <cell r="BY2035">
            <v>53000</v>
          </cell>
          <cell r="BZ2035">
            <v>10000</v>
          </cell>
          <cell r="CA2035">
            <v>10000</v>
          </cell>
          <cell r="CB2035">
            <v>1500</v>
          </cell>
          <cell r="CC2035">
            <v>1500</v>
          </cell>
          <cell r="CD2035">
            <v>1500</v>
          </cell>
          <cell r="CE2035">
            <v>1500</v>
          </cell>
          <cell r="CF2035" t="str">
            <v>W</v>
          </cell>
          <cell r="CG2035">
            <v>30</v>
          </cell>
          <cell r="CH2035" t="str">
            <v xml:space="preserve"> </v>
          </cell>
          <cell r="CI2035" t="str">
            <v xml:space="preserve"> </v>
          </cell>
          <cell r="CJ2035" t="str">
            <v xml:space="preserve"> </v>
          </cell>
          <cell r="CK2035" t="str">
            <v xml:space="preserve"> </v>
          </cell>
          <cell r="CL2035" t="str">
            <v xml:space="preserve"> </v>
          </cell>
          <cell r="CM2035" t="str">
            <v>BA (Southern Methodist University) 96/ 0.0</v>
          </cell>
          <cell r="CN2035" t="str">
            <v>VERIFIED-NONE</v>
          </cell>
          <cell r="CO2035" t="str">
            <v>Margaret,Reagan(F)--CHILD Jim,Larkin(M)--SPOUSE</v>
          </cell>
          <cell r="CP2035">
            <v>53000</v>
          </cell>
          <cell r="CQ2035">
            <v>37987</v>
          </cell>
          <cell r="CR2035">
            <v>53000</v>
          </cell>
          <cell r="CS2035">
            <v>37895</v>
          </cell>
          <cell r="CT2035" t="str">
            <v xml:space="preserve"> </v>
          </cell>
          <cell r="CU2035" t="str">
            <v xml:space="preserve"> </v>
          </cell>
          <cell r="CV2035" t="str">
            <v xml:space="preserve"> </v>
          </cell>
          <cell r="CW2035" t="str">
            <v xml:space="preserve"> </v>
          </cell>
          <cell r="CX2035" t="str">
            <v xml:space="preserve"> </v>
          </cell>
          <cell r="CY2035" t="str">
            <v xml:space="preserve"> </v>
          </cell>
          <cell r="CZ2035" t="str">
            <v>Sales - Direct Ad Sales</v>
          </cell>
          <cell r="DA2035">
            <v>0</v>
          </cell>
          <cell r="DB2035">
            <v>90</v>
          </cell>
        </row>
        <row r="2036">
          <cell r="A2036">
            <v>1383</v>
          </cell>
          <cell r="B2036">
            <v>1383</v>
          </cell>
          <cell r="C2036">
            <v>6001</v>
          </cell>
          <cell r="D2036" t="str">
            <v>US-CHI-NMI</v>
          </cell>
          <cell r="E2036" t="str">
            <v>lsowa</v>
          </cell>
          <cell r="F2036" t="str">
            <v>Lindsay</v>
          </cell>
          <cell r="G2036" t="str">
            <v>A</v>
          </cell>
          <cell r="H2036" t="str">
            <v>Sowa</v>
          </cell>
          <cell r="I2036" t="str">
            <v>Lindsay Sowa</v>
          </cell>
          <cell r="J2036" t="str">
            <v>Lindsay A Sowa</v>
          </cell>
          <cell r="K2036" t="str">
            <v>Lindsay</v>
          </cell>
          <cell r="L2036" t="str">
            <v>USD</v>
          </cell>
          <cell r="M2036" t="str">
            <v>Sowa, Lindsay</v>
          </cell>
          <cell r="N2036" t="str">
            <v>F</v>
          </cell>
          <cell r="O2036">
            <v>28496</v>
          </cell>
          <cell r="P2036" t="str">
            <v>UNKNOWN</v>
          </cell>
          <cell r="Q2036" t="str">
            <v xml:space="preserve"> </v>
          </cell>
          <cell r="R2036" t="str">
            <v>Sales Coordinator</v>
          </cell>
          <cell r="S2036" t="str">
            <v>EMPLOYEE</v>
          </cell>
          <cell r="T2036">
            <v>3.5</v>
          </cell>
          <cell r="U2036" t="str">
            <v>DiCola, John</v>
          </cell>
          <cell r="V2036" t="str">
            <v>jdicola</v>
          </cell>
          <cell r="W2036" t="str">
            <v>EMP-REF</v>
          </cell>
          <cell r="X2036" t="str">
            <v>O'Neill, Shannon</v>
          </cell>
          <cell r="Y2036" t="str">
            <v>Salomon Smith Barney</v>
          </cell>
          <cell r="Z2036">
            <v>71</v>
          </cell>
          <cell r="AA2036" t="str">
            <v xml:space="preserve"> </v>
          </cell>
          <cell r="AB2036" t="str">
            <v xml:space="preserve"> </v>
          </cell>
          <cell r="AC2036" t="str">
            <v>312-840-4237</v>
          </cell>
          <cell r="AD2036" t="str">
            <v>2620 N. Mildred</v>
          </cell>
          <cell r="AE2036" t="str">
            <v>#2</v>
          </cell>
          <cell r="AF2036" t="str">
            <v>Chicago</v>
          </cell>
          <cell r="AG2036" t="str">
            <v>IL</v>
          </cell>
          <cell r="AH2036">
            <v>60614</v>
          </cell>
          <cell r="AI2036" t="str">
            <v>US</v>
          </cell>
          <cell r="AJ2036" t="str">
            <v xml:space="preserve"> </v>
          </cell>
          <cell r="AK2036" t="str">
            <v>U</v>
          </cell>
          <cell r="AL2036" t="str">
            <v>S</v>
          </cell>
          <cell r="AM2036" t="str">
            <v>N</v>
          </cell>
          <cell r="AN2036" t="str">
            <v>405-13-3856</v>
          </cell>
          <cell r="AO2036" t="str">
            <v>U</v>
          </cell>
          <cell r="AP2036" t="str">
            <v>COSTCENTER</v>
          </cell>
          <cell r="AQ2036" t="str">
            <v>E2</v>
          </cell>
          <cell r="AR2036" t="str">
            <v>AdSales Coordinator</v>
          </cell>
          <cell r="AS2036" t="str">
            <v>Direct Ad Sales - NA East</v>
          </cell>
          <cell r="AT2036">
            <v>162</v>
          </cell>
          <cell r="AU2036" t="str">
            <v>Sales - Direct Ad Sales</v>
          </cell>
          <cell r="AW2036">
            <v>37697</v>
          </cell>
          <cell r="AX2036">
            <v>37697</v>
          </cell>
          <cell r="AY2036" t="str">
            <v>E2 - Sales - Direct Ad Sales - AdSales Coordinator</v>
          </cell>
          <cell r="AZ2036" t="str">
            <v>Sales</v>
          </cell>
          <cell r="BA2036" t="str">
            <v>HIRE</v>
          </cell>
          <cell r="BB2036" t="str">
            <v>HIRE-OPEN</v>
          </cell>
          <cell r="BC2036">
            <v>37697</v>
          </cell>
          <cell r="BD2036">
            <v>1.2</v>
          </cell>
          <cell r="BE2036">
            <v>1.2</v>
          </cell>
          <cell r="BF2036" t="str">
            <v>E</v>
          </cell>
          <cell r="BG2036">
            <v>855</v>
          </cell>
          <cell r="BH2036">
            <v>10855</v>
          </cell>
          <cell r="BI2036">
            <v>1</v>
          </cell>
          <cell r="BJ2036">
            <v>37697</v>
          </cell>
          <cell r="BK2036" t="str">
            <v>SALARY</v>
          </cell>
          <cell r="BL2036" t="str">
            <v>SALARY-INIT</v>
          </cell>
          <cell r="BM2036">
            <v>20</v>
          </cell>
          <cell r="BN2036">
            <v>3500</v>
          </cell>
          <cell r="BO2036" t="str">
            <v>E2 - Sales</v>
          </cell>
          <cell r="BP2036">
            <v>42000</v>
          </cell>
          <cell r="BQ2036">
            <v>42000</v>
          </cell>
          <cell r="BR2036" t="str">
            <v xml:space="preserve"> </v>
          </cell>
          <cell r="BS2036" t="str">
            <v>Hire</v>
          </cell>
          <cell r="BT2036">
            <v>30000</v>
          </cell>
          <cell r="BU2036">
            <v>50400</v>
          </cell>
          <cell r="BV2036">
            <v>61950</v>
          </cell>
          <cell r="BW2036">
            <v>5.6000000000000001E-2</v>
          </cell>
          <cell r="BX2036">
            <v>7.3999999999999996E-2</v>
          </cell>
          <cell r="BY2036">
            <v>52000</v>
          </cell>
          <cell r="BZ2036">
            <v>10000</v>
          </cell>
          <cell r="CA2036">
            <v>10000</v>
          </cell>
          <cell r="CB2036">
            <v>1800</v>
          </cell>
          <cell r="CC2036">
            <v>1800</v>
          </cell>
          <cell r="CD2036">
            <v>1800</v>
          </cell>
          <cell r="CE2036">
            <v>1800</v>
          </cell>
          <cell r="CF2036" t="str">
            <v>W</v>
          </cell>
          <cell r="CG2036">
            <v>26</v>
          </cell>
          <cell r="CH2036" t="str">
            <v xml:space="preserve"> </v>
          </cell>
          <cell r="CI2036" t="str">
            <v xml:space="preserve"> </v>
          </cell>
          <cell r="CJ2036" t="str">
            <v xml:space="preserve"> </v>
          </cell>
          <cell r="CK2036" t="str">
            <v xml:space="preserve"> </v>
          </cell>
          <cell r="CL2036" t="str">
            <v xml:space="preserve"> </v>
          </cell>
          <cell r="CM2036" t="str">
            <v>BS (University of Texas, Austin) 00</v>
          </cell>
          <cell r="CP2036">
            <v>52000</v>
          </cell>
          <cell r="CQ2036">
            <v>37987</v>
          </cell>
          <cell r="CR2036">
            <v>52000</v>
          </cell>
          <cell r="CS2036">
            <v>37895</v>
          </cell>
          <cell r="CT2036">
            <v>52000</v>
          </cell>
          <cell r="CU2036">
            <v>37803</v>
          </cell>
          <cell r="CV2036">
            <v>52000</v>
          </cell>
          <cell r="CW2036">
            <v>37712</v>
          </cell>
          <cell r="CX2036">
            <v>52000</v>
          </cell>
          <cell r="CY2036">
            <v>37622</v>
          </cell>
          <cell r="CZ2036" t="str">
            <v>Sales - Direct Ad Sales</v>
          </cell>
          <cell r="DA2036">
            <v>0</v>
          </cell>
          <cell r="DB2036">
            <v>90</v>
          </cell>
        </row>
        <row r="2037">
          <cell r="A2037">
            <v>3111</v>
          </cell>
          <cell r="B2037">
            <v>3111</v>
          </cell>
          <cell r="C2037">
            <v>6001</v>
          </cell>
          <cell r="D2037" t="str">
            <v>US-CHI-NMI</v>
          </cell>
          <cell r="E2037" t="str">
            <v>mpapa</v>
          </cell>
          <cell r="F2037" t="str">
            <v>Maria</v>
          </cell>
          <cell r="G2037" t="str">
            <v>Y</v>
          </cell>
          <cell r="H2037" t="str">
            <v>Papa</v>
          </cell>
          <cell r="I2037" t="str">
            <v>Maria Papa</v>
          </cell>
          <cell r="J2037" t="str">
            <v>Maria Y. Papa</v>
          </cell>
          <cell r="K2037" t="str">
            <v>Maria</v>
          </cell>
          <cell r="L2037" t="str">
            <v>USD</v>
          </cell>
          <cell r="M2037" t="str">
            <v>Papa, Maria</v>
          </cell>
          <cell r="N2037" t="str">
            <v>F</v>
          </cell>
          <cell r="O2037">
            <v>26817</v>
          </cell>
          <cell r="P2037" t="str">
            <v>US</v>
          </cell>
          <cell r="Q2037" t="str">
            <v xml:space="preserve"> </v>
          </cell>
          <cell r="R2037" t="str">
            <v>Sales Coordinator</v>
          </cell>
          <cell r="S2037" t="str">
            <v>EMPLOYEE</v>
          </cell>
          <cell r="T2037">
            <v>3.5</v>
          </cell>
          <cell r="U2037" t="str">
            <v>DiCola, John</v>
          </cell>
          <cell r="V2037" t="str">
            <v>jdicola</v>
          </cell>
          <cell r="W2037" t="str">
            <v>EMP-REF</v>
          </cell>
          <cell r="X2037" t="str">
            <v>Barron, Seth</v>
          </cell>
          <cell r="Y2037" t="str">
            <v>Universal Television Networks</v>
          </cell>
          <cell r="Z2037">
            <v>71</v>
          </cell>
          <cell r="AA2037" t="str">
            <v>C1</v>
          </cell>
          <cell r="AB2037" t="str">
            <v xml:space="preserve"> </v>
          </cell>
          <cell r="AC2037" t="str">
            <v>1-312-840-4201</v>
          </cell>
          <cell r="AD2037" t="str">
            <v>2637 W Thomas</v>
          </cell>
          <cell r="AE2037" t="str">
            <v>#3N</v>
          </cell>
          <cell r="AF2037" t="str">
            <v>Chicago</v>
          </cell>
          <cell r="AG2037" t="str">
            <v>IL</v>
          </cell>
          <cell r="AH2037">
            <v>60622</v>
          </cell>
          <cell r="AI2037" t="str">
            <v>US</v>
          </cell>
          <cell r="AJ2037" t="str">
            <v xml:space="preserve"> </v>
          </cell>
          <cell r="AK2037" t="str">
            <v>R</v>
          </cell>
          <cell r="AL2037" t="str">
            <v>M</v>
          </cell>
          <cell r="AM2037" t="str">
            <v>N</v>
          </cell>
          <cell r="AN2037" t="str">
            <v>472-90-6314</v>
          </cell>
          <cell r="AO2037" t="str">
            <v>N</v>
          </cell>
          <cell r="AP2037" t="str">
            <v>COSTCENTER</v>
          </cell>
          <cell r="AQ2037" t="str">
            <v>E2</v>
          </cell>
          <cell r="AR2037" t="str">
            <v>AdSales Coordinator</v>
          </cell>
          <cell r="AS2037" t="str">
            <v>Direct Ad Sales - NA East</v>
          </cell>
          <cell r="AT2037">
            <v>162</v>
          </cell>
          <cell r="AU2037" t="str">
            <v>Sales - Direct Ad Sales</v>
          </cell>
          <cell r="AW2037">
            <v>37809</v>
          </cell>
          <cell r="AX2037">
            <v>37809</v>
          </cell>
          <cell r="AY2037" t="str">
            <v>E2 - Sales - Direct Ad Sales - AdSales Coordinator</v>
          </cell>
          <cell r="AZ2037" t="str">
            <v>Sales</v>
          </cell>
          <cell r="BA2037" t="str">
            <v>HIRE</v>
          </cell>
          <cell r="BB2037" t="str">
            <v>HIRE-OPEN</v>
          </cell>
          <cell r="BC2037">
            <v>37809</v>
          </cell>
          <cell r="BD2037">
            <v>0.9</v>
          </cell>
          <cell r="BE2037">
            <v>0.9</v>
          </cell>
          <cell r="BF2037" t="str">
            <v>E</v>
          </cell>
          <cell r="BG2037">
            <v>1153</v>
          </cell>
          <cell r="BH2037">
            <v>11153</v>
          </cell>
          <cell r="BI2037">
            <v>1</v>
          </cell>
          <cell r="BJ2037">
            <v>37809</v>
          </cell>
          <cell r="BK2037" t="str">
            <v>SALARY</v>
          </cell>
          <cell r="BL2037" t="str">
            <v>SALARY-INIT</v>
          </cell>
          <cell r="BM2037">
            <v>20</v>
          </cell>
          <cell r="BN2037">
            <v>3500</v>
          </cell>
          <cell r="BO2037" t="str">
            <v>E2 - Sales</v>
          </cell>
          <cell r="BP2037">
            <v>42000</v>
          </cell>
          <cell r="BQ2037">
            <v>42000</v>
          </cell>
          <cell r="BR2037" t="str">
            <v xml:space="preserve"> </v>
          </cell>
          <cell r="BS2037" t="str">
            <v>Hire</v>
          </cell>
          <cell r="BT2037">
            <v>30000</v>
          </cell>
          <cell r="BU2037">
            <v>50400</v>
          </cell>
          <cell r="BV2037">
            <v>61950</v>
          </cell>
          <cell r="BW2037">
            <v>5.6000000000000001E-2</v>
          </cell>
          <cell r="BX2037">
            <v>7.3999999999999996E-2</v>
          </cell>
          <cell r="BY2037">
            <v>52000</v>
          </cell>
          <cell r="BZ2037">
            <v>10000</v>
          </cell>
          <cell r="CA2037">
            <v>10000</v>
          </cell>
          <cell r="CB2037">
            <v>1100</v>
          </cell>
          <cell r="CC2037">
            <v>1100</v>
          </cell>
          <cell r="CD2037">
            <v>1100</v>
          </cell>
          <cell r="CE2037">
            <v>1100</v>
          </cell>
          <cell r="CF2037" t="str">
            <v>A</v>
          </cell>
          <cell r="CG2037">
            <v>30</v>
          </cell>
          <cell r="CH2037" t="str">
            <v xml:space="preserve"> </v>
          </cell>
          <cell r="CI2037" t="str">
            <v xml:space="preserve"> </v>
          </cell>
          <cell r="CJ2037" t="str">
            <v xml:space="preserve"> </v>
          </cell>
          <cell r="CK2037" t="str">
            <v xml:space="preserve"> </v>
          </cell>
          <cell r="CL2037" t="str">
            <v xml:space="preserve"> </v>
          </cell>
          <cell r="CM2037" t="str">
            <v>BA (University of Minnesota) 99/ 0.0</v>
          </cell>
          <cell r="CN2037" t="str">
            <v>VERIFIED-NONE</v>
          </cell>
          <cell r="CO2037" t="str">
            <v>Adam,Richer(M)--SPOUSE</v>
          </cell>
          <cell r="CP2037">
            <v>52000</v>
          </cell>
          <cell r="CQ2037">
            <v>37987</v>
          </cell>
          <cell r="CR2037">
            <v>52000</v>
          </cell>
          <cell r="CS2037">
            <v>37895</v>
          </cell>
          <cell r="CT2037">
            <v>52000</v>
          </cell>
          <cell r="CU2037">
            <v>37803</v>
          </cell>
          <cell r="CV2037" t="str">
            <v xml:space="preserve"> </v>
          </cell>
          <cell r="CW2037" t="str">
            <v xml:space="preserve"> </v>
          </cell>
          <cell r="CX2037" t="str">
            <v xml:space="preserve"> </v>
          </cell>
          <cell r="CY2037" t="str">
            <v xml:space="preserve"> </v>
          </cell>
          <cell r="CZ2037" t="str">
            <v>Sales - Direct Ad Sales</v>
          </cell>
          <cell r="DA2037">
            <v>0</v>
          </cell>
          <cell r="DB2037">
            <v>90</v>
          </cell>
        </row>
        <row r="2038">
          <cell r="A2038">
            <v>3146</v>
          </cell>
          <cell r="B2038">
            <v>3146</v>
          </cell>
          <cell r="C2038">
            <v>6001</v>
          </cell>
          <cell r="D2038" t="str">
            <v>US-MTV-SAL</v>
          </cell>
          <cell r="E2038" t="str">
            <v>jzeidman</v>
          </cell>
          <cell r="F2038" t="str">
            <v>Jessica</v>
          </cell>
          <cell r="G2038" t="str">
            <v xml:space="preserve"> </v>
          </cell>
          <cell r="H2038" t="str">
            <v>Zeidman</v>
          </cell>
          <cell r="I2038" t="str">
            <v>Jessica Zeidman</v>
          </cell>
          <cell r="J2038" t="str">
            <v>Jessica Zeidman</v>
          </cell>
          <cell r="K2038" t="str">
            <v>Jessica</v>
          </cell>
          <cell r="L2038" t="str">
            <v>USD</v>
          </cell>
          <cell r="M2038" t="str">
            <v>Zeidman, Jessica</v>
          </cell>
          <cell r="N2038" t="str">
            <v>F</v>
          </cell>
          <cell r="O2038">
            <v>28731</v>
          </cell>
          <cell r="P2038" t="str">
            <v>US</v>
          </cell>
          <cell r="Q2038" t="str">
            <v xml:space="preserve"> </v>
          </cell>
          <cell r="R2038" t="str">
            <v>Sales Coordinator</v>
          </cell>
          <cell r="S2038" t="str">
            <v>EMPLOYEE</v>
          </cell>
          <cell r="T2038">
            <v>3.5</v>
          </cell>
          <cell r="U2038" t="str">
            <v>Hutto, Robin</v>
          </cell>
          <cell r="V2038" t="str">
            <v>robin</v>
          </cell>
          <cell r="W2038" t="str">
            <v>RECRUITER SOURCED</v>
          </cell>
          <cell r="X2038" t="str">
            <v xml:space="preserve"> </v>
          </cell>
          <cell r="Y2038" t="str">
            <v>Katz Radio</v>
          </cell>
          <cell r="Z2038">
            <v>41</v>
          </cell>
          <cell r="AA2038" t="str">
            <v>C2-3</v>
          </cell>
          <cell r="AB2038">
            <v>315</v>
          </cell>
          <cell r="AC2038" t="str">
            <v>650-623-5657</v>
          </cell>
          <cell r="AD2038" t="str">
            <v>3220 Page Street</v>
          </cell>
          <cell r="AE2038" t="str">
            <v xml:space="preserve"> </v>
          </cell>
          <cell r="AF2038" t="str">
            <v>Redwood City</v>
          </cell>
          <cell r="AG2038" t="str">
            <v>CA</v>
          </cell>
          <cell r="AH2038">
            <v>94063</v>
          </cell>
          <cell r="AI2038" t="str">
            <v>US</v>
          </cell>
          <cell r="AJ2038" t="str">
            <v>650-299-0711</v>
          </cell>
          <cell r="AK2038" t="str">
            <v>R</v>
          </cell>
          <cell r="AL2038" t="str">
            <v>S</v>
          </cell>
          <cell r="AM2038" t="str">
            <v>N</v>
          </cell>
          <cell r="AN2038" t="str">
            <v>566-55-4199</v>
          </cell>
          <cell r="AO2038" t="str">
            <v>N</v>
          </cell>
          <cell r="AP2038" t="str">
            <v>COSTCENTER</v>
          </cell>
          <cell r="AQ2038" t="str">
            <v>E2</v>
          </cell>
          <cell r="AR2038" t="str">
            <v>AdSales Coordinator</v>
          </cell>
          <cell r="AS2038" t="str">
            <v>Direct Ad Sales - NA West</v>
          </cell>
          <cell r="AT2038">
            <v>161</v>
          </cell>
          <cell r="AU2038" t="str">
            <v>Sales - Direct Ad Sales</v>
          </cell>
          <cell r="AW2038">
            <v>37823</v>
          </cell>
          <cell r="AX2038">
            <v>37823</v>
          </cell>
          <cell r="AY2038" t="str">
            <v>E2 - Sales - Direct Ad Sales - AdSales Coordinator</v>
          </cell>
          <cell r="AZ2038" t="str">
            <v>Sales</v>
          </cell>
          <cell r="BA2038" t="str">
            <v>HIRE</v>
          </cell>
          <cell r="BB2038" t="str">
            <v>HIRE-OPEN</v>
          </cell>
          <cell r="BC2038">
            <v>37823</v>
          </cell>
          <cell r="BD2038">
            <v>0.8</v>
          </cell>
          <cell r="BE2038">
            <v>0.9</v>
          </cell>
          <cell r="BF2038" t="str">
            <v>E</v>
          </cell>
          <cell r="BG2038">
            <v>1187</v>
          </cell>
          <cell r="BH2038">
            <v>11187</v>
          </cell>
          <cell r="BI2038">
            <v>1</v>
          </cell>
          <cell r="BJ2038">
            <v>37823</v>
          </cell>
          <cell r="BK2038" t="str">
            <v>SALARY</v>
          </cell>
          <cell r="BL2038" t="str">
            <v>SALARY-INIT</v>
          </cell>
          <cell r="BM2038">
            <v>19</v>
          </cell>
          <cell r="BN2038">
            <v>3333</v>
          </cell>
          <cell r="BO2038" t="str">
            <v>E2 - Sales</v>
          </cell>
          <cell r="BP2038">
            <v>40000</v>
          </cell>
          <cell r="BQ2038">
            <v>40000</v>
          </cell>
          <cell r="BR2038" t="str">
            <v xml:space="preserve"> </v>
          </cell>
          <cell r="BS2038" t="str">
            <v>Hire</v>
          </cell>
          <cell r="BT2038">
            <v>30000</v>
          </cell>
          <cell r="BU2038">
            <v>50400</v>
          </cell>
          <cell r="BV2038">
            <v>61950</v>
          </cell>
          <cell r="BW2038">
            <v>5.3999999999999999E-2</v>
          </cell>
          <cell r="BX2038">
            <v>7.0000000000000007E-2</v>
          </cell>
          <cell r="BY2038">
            <v>50000</v>
          </cell>
          <cell r="BZ2038">
            <v>10000</v>
          </cell>
          <cell r="CA2038">
            <v>10000</v>
          </cell>
          <cell r="CB2038">
            <v>1000</v>
          </cell>
          <cell r="CC2038">
            <v>1000</v>
          </cell>
          <cell r="CD2038">
            <v>1000</v>
          </cell>
          <cell r="CE2038">
            <v>1000</v>
          </cell>
          <cell r="CF2038" t="str">
            <v>W</v>
          </cell>
          <cell r="CG2038">
            <v>25</v>
          </cell>
          <cell r="CH2038" t="str">
            <v xml:space="preserve"> </v>
          </cell>
          <cell r="CI2038" t="str">
            <v xml:space="preserve"> </v>
          </cell>
          <cell r="CJ2038" t="str">
            <v xml:space="preserve"> </v>
          </cell>
          <cell r="CK2038" t="str">
            <v xml:space="preserve"> </v>
          </cell>
          <cell r="CL2038" t="str">
            <v xml:space="preserve"> </v>
          </cell>
          <cell r="CM2038" t="str">
            <v>BA (Northern Arizona University) 00/ 3.0</v>
          </cell>
          <cell r="CN2038" t="str">
            <v>VERIFIED-NONE</v>
          </cell>
          <cell r="CP2038">
            <v>50000</v>
          </cell>
          <cell r="CQ2038">
            <v>37987</v>
          </cell>
          <cell r="CR2038">
            <v>50000</v>
          </cell>
          <cell r="CS2038">
            <v>37895</v>
          </cell>
          <cell r="CT2038">
            <v>50000</v>
          </cell>
          <cell r="CU2038">
            <v>37803</v>
          </cell>
          <cell r="CV2038" t="str">
            <v xml:space="preserve"> </v>
          </cell>
          <cell r="CW2038" t="str">
            <v xml:space="preserve"> </v>
          </cell>
          <cell r="CX2038" t="str">
            <v xml:space="preserve"> </v>
          </cell>
          <cell r="CY2038" t="str">
            <v xml:space="preserve"> </v>
          </cell>
          <cell r="CZ2038" t="str">
            <v>Sales - Direct Ad Sales</v>
          </cell>
          <cell r="DA2038">
            <v>0</v>
          </cell>
          <cell r="DB2038">
            <v>90</v>
          </cell>
        </row>
        <row r="2039">
          <cell r="A2039">
            <v>1997</v>
          </cell>
          <cell r="B2039">
            <v>1997</v>
          </cell>
          <cell r="C2039">
            <v>6001</v>
          </cell>
          <cell r="D2039" t="str">
            <v>US-ATL-ABER</v>
          </cell>
          <cell r="E2039" t="str">
            <v>jcreamer</v>
          </cell>
          <cell r="F2039" t="str">
            <v>Jennifer</v>
          </cell>
          <cell r="G2039" t="str">
            <v>A</v>
          </cell>
          <cell r="H2039" t="str">
            <v>Creamer</v>
          </cell>
          <cell r="I2039" t="str">
            <v>Jennifer Creamer</v>
          </cell>
          <cell r="J2039" t="str">
            <v>Jennifer A Creamer</v>
          </cell>
          <cell r="K2039" t="str">
            <v>Jennifer</v>
          </cell>
          <cell r="L2039" t="str">
            <v>USD</v>
          </cell>
          <cell r="M2039" t="str">
            <v>Creamer, Jennifer</v>
          </cell>
          <cell r="N2039" t="str">
            <v>F</v>
          </cell>
          <cell r="O2039">
            <v>28603</v>
          </cell>
          <cell r="P2039" t="str">
            <v>US</v>
          </cell>
          <cell r="Q2039" t="str">
            <v xml:space="preserve"> </v>
          </cell>
          <cell r="R2039" t="str">
            <v>Sales Coordinator - Atlanta</v>
          </cell>
          <cell r="S2039" t="str">
            <v>EMPLOYEE</v>
          </cell>
          <cell r="T2039">
            <v>3.25</v>
          </cell>
          <cell r="U2039" t="str">
            <v>Carpinella, Ronald</v>
          </cell>
          <cell r="V2039" t="str">
            <v>carpinella</v>
          </cell>
          <cell r="W2039" t="str">
            <v>EMP-REF</v>
          </cell>
          <cell r="X2039" t="str">
            <v>McDermott, Thomas</v>
          </cell>
          <cell r="Y2039" t="str">
            <v>EURO RSCG IMPACT</v>
          </cell>
          <cell r="Z2039">
            <v>12</v>
          </cell>
          <cell r="AA2039" t="str">
            <v xml:space="preserve"> </v>
          </cell>
          <cell r="AB2039" t="str">
            <v xml:space="preserve"> </v>
          </cell>
          <cell r="AC2039" t="str">
            <v>770-551-8244</v>
          </cell>
          <cell r="AD2039" t="str">
            <v>10075 High Falls Pointe,</v>
          </cell>
          <cell r="AE2039" t="str">
            <v xml:space="preserve"> </v>
          </cell>
          <cell r="AF2039" t="str">
            <v>Alpharetta</v>
          </cell>
          <cell r="AG2039" t="str">
            <v>GA</v>
          </cell>
          <cell r="AH2039">
            <v>30022</v>
          </cell>
          <cell r="AI2039" t="str">
            <v>US</v>
          </cell>
          <cell r="AJ2039" t="str">
            <v xml:space="preserve"> </v>
          </cell>
          <cell r="AK2039" t="str">
            <v>R</v>
          </cell>
          <cell r="AL2039" t="str">
            <v>S</v>
          </cell>
          <cell r="AM2039" t="str">
            <v>N</v>
          </cell>
          <cell r="AN2039" t="str">
            <v>146-68-1341</v>
          </cell>
          <cell r="AO2039" t="str">
            <v>N</v>
          </cell>
          <cell r="AP2039" t="str">
            <v>COSTCENTER</v>
          </cell>
          <cell r="AQ2039" t="str">
            <v>E2</v>
          </cell>
          <cell r="AR2039" t="str">
            <v>AdSales Coordinator</v>
          </cell>
          <cell r="AS2039" t="str">
            <v>Direct Ad Sales - NA East</v>
          </cell>
          <cell r="AT2039">
            <v>162</v>
          </cell>
          <cell r="AU2039" t="str">
            <v>Sales - Direct Ad Sales</v>
          </cell>
          <cell r="AW2039">
            <v>37795</v>
          </cell>
          <cell r="AX2039">
            <v>37795</v>
          </cell>
          <cell r="AY2039" t="str">
            <v>E2 - Sales - Direct Ad Sales - AdSales Coordinator</v>
          </cell>
          <cell r="AZ2039" t="str">
            <v>Sales</v>
          </cell>
          <cell r="BA2039" t="str">
            <v>HIRE</v>
          </cell>
          <cell r="BB2039" t="str">
            <v>HIRE-OPEN</v>
          </cell>
          <cell r="BC2039">
            <v>37795</v>
          </cell>
          <cell r="BD2039">
            <v>0.9</v>
          </cell>
          <cell r="BE2039">
            <v>0.9</v>
          </cell>
          <cell r="BF2039" t="str">
            <v>E</v>
          </cell>
          <cell r="BG2039">
            <v>1103</v>
          </cell>
          <cell r="BH2039">
            <v>11103</v>
          </cell>
          <cell r="BI2039">
            <v>1</v>
          </cell>
          <cell r="BJ2039">
            <v>37795</v>
          </cell>
          <cell r="BK2039" t="str">
            <v>SALARY</v>
          </cell>
          <cell r="BL2039" t="str">
            <v>SALARY-INIT</v>
          </cell>
          <cell r="BM2039">
            <v>19</v>
          </cell>
          <cell r="BN2039">
            <v>3333</v>
          </cell>
          <cell r="BO2039" t="str">
            <v>E2 - Sales</v>
          </cell>
          <cell r="BP2039">
            <v>40000</v>
          </cell>
          <cell r="BQ2039">
            <v>40000</v>
          </cell>
          <cell r="BR2039" t="str">
            <v xml:space="preserve"> </v>
          </cell>
          <cell r="BS2039" t="str">
            <v>Hire</v>
          </cell>
          <cell r="BT2039">
            <v>30000</v>
          </cell>
          <cell r="BU2039">
            <v>50400</v>
          </cell>
          <cell r="BV2039">
            <v>61950</v>
          </cell>
          <cell r="BW2039">
            <v>5.3999999999999999E-2</v>
          </cell>
          <cell r="BX2039">
            <v>7.0000000000000007E-2</v>
          </cell>
          <cell r="BY2039">
            <v>50000</v>
          </cell>
          <cell r="BZ2039">
            <v>10000</v>
          </cell>
          <cell r="CA2039">
            <v>10000</v>
          </cell>
          <cell r="CB2039">
            <v>1500</v>
          </cell>
          <cell r="CC2039">
            <v>1500</v>
          </cell>
          <cell r="CD2039">
            <v>1500</v>
          </cell>
          <cell r="CE2039">
            <v>1500</v>
          </cell>
          <cell r="CF2039" t="str">
            <v>W</v>
          </cell>
          <cell r="CG2039">
            <v>26</v>
          </cell>
          <cell r="CH2039" t="str">
            <v xml:space="preserve"> </v>
          </cell>
          <cell r="CI2039" t="str">
            <v xml:space="preserve"> </v>
          </cell>
          <cell r="CJ2039" t="str">
            <v xml:space="preserve"> </v>
          </cell>
          <cell r="CK2039" t="str">
            <v xml:space="preserve"> </v>
          </cell>
          <cell r="CL2039" t="str">
            <v xml:space="preserve"> </v>
          </cell>
          <cell r="CM2039" t="str">
            <v>MS (University of Georgia) 00/ 0.0</v>
          </cell>
          <cell r="CN2039" t="str">
            <v>VERIFIED-NONE</v>
          </cell>
          <cell r="CP2039">
            <v>50000</v>
          </cell>
          <cell r="CQ2039">
            <v>37987</v>
          </cell>
          <cell r="CR2039">
            <v>50000</v>
          </cell>
          <cell r="CS2039">
            <v>37895</v>
          </cell>
          <cell r="CT2039">
            <v>50000</v>
          </cell>
          <cell r="CU2039">
            <v>37803</v>
          </cell>
          <cell r="CV2039">
            <v>50000</v>
          </cell>
          <cell r="CW2039">
            <v>37712</v>
          </cell>
          <cell r="CX2039" t="str">
            <v xml:space="preserve"> </v>
          </cell>
          <cell r="CY2039" t="str">
            <v xml:space="preserve"> </v>
          </cell>
          <cell r="CZ2039" t="str">
            <v>Sales - Direct Ad Sales</v>
          </cell>
          <cell r="DA2039">
            <v>0</v>
          </cell>
          <cell r="DB2039">
            <v>90</v>
          </cell>
        </row>
        <row r="2040">
          <cell r="A2040">
            <v>1960</v>
          </cell>
          <cell r="B2040">
            <v>1960</v>
          </cell>
          <cell r="C2040">
            <v>6001</v>
          </cell>
          <cell r="D2040" t="str">
            <v>US-BOS-PARK</v>
          </cell>
          <cell r="E2040" t="str">
            <v>sarap</v>
          </cell>
          <cell r="F2040" t="str">
            <v>Sara</v>
          </cell>
          <cell r="G2040" t="str">
            <v xml:space="preserve"> </v>
          </cell>
          <cell r="H2040" t="str">
            <v>Panebianco</v>
          </cell>
          <cell r="I2040" t="str">
            <v>Sara Panebianco</v>
          </cell>
          <cell r="J2040" t="str">
            <v>Sara Panebianco</v>
          </cell>
          <cell r="K2040" t="str">
            <v>Sara</v>
          </cell>
          <cell r="L2040" t="str">
            <v>USD</v>
          </cell>
          <cell r="M2040" t="str">
            <v>Panebianco, Sara</v>
          </cell>
          <cell r="N2040" t="str">
            <v>F</v>
          </cell>
          <cell r="O2040">
            <v>28099</v>
          </cell>
          <cell r="P2040" t="str">
            <v>US</v>
          </cell>
          <cell r="Q2040" t="str">
            <v xml:space="preserve"> </v>
          </cell>
          <cell r="R2040" t="str">
            <v>Sales Coordinator</v>
          </cell>
          <cell r="S2040" t="str">
            <v>EMPLOYEE</v>
          </cell>
          <cell r="T2040">
            <v>4</v>
          </cell>
          <cell r="U2040" t="str">
            <v>Connell, Michael</v>
          </cell>
          <cell r="V2040" t="str">
            <v>mconnell</v>
          </cell>
          <cell r="W2040" t="str">
            <v>EMP-REF</v>
          </cell>
          <cell r="X2040" t="str">
            <v>Cahn, Karen</v>
          </cell>
          <cell r="Y2040" t="str">
            <v>Irma S Mann Strategic Marketing</v>
          </cell>
          <cell r="Z2040">
            <v>14</v>
          </cell>
          <cell r="AA2040" t="str">
            <v xml:space="preserve"> </v>
          </cell>
          <cell r="AB2040" t="str">
            <v xml:space="preserve"> </v>
          </cell>
          <cell r="AC2040" t="str">
            <v>617-948-2679</v>
          </cell>
          <cell r="AD2040" t="str">
            <v>37 Walnut Pl</v>
          </cell>
          <cell r="AE2040" t="str">
            <v xml:space="preserve"> </v>
          </cell>
          <cell r="AF2040" t="str">
            <v>Newton</v>
          </cell>
          <cell r="AG2040" t="str">
            <v>MA</v>
          </cell>
          <cell r="AH2040">
            <v>2460</v>
          </cell>
          <cell r="AI2040" t="str">
            <v>US</v>
          </cell>
          <cell r="AJ2040" t="str">
            <v xml:space="preserve"> </v>
          </cell>
          <cell r="AK2040" t="str">
            <v>R</v>
          </cell>
          <cell r="AL2040" t="str">
            <v>S</v>
          </cell>
          <cell r="AM2040" t="str">
            <v>N</v>
          </cell>
          <cell r="AN2040" t="str">
            <v>101-72-4905</v>
          </cell>
          <cell r="AO2040" t="str">
            <v>N</v>
          </cell>
          <cell r="AP2040" t="str">
            <v>COSTCENTER</v>
          </cell>
          <cell r="AQ2040" t="str">
            <v>E2</v>
          </cell>
          <cell r="AR2040" t="str">
            <v>AdSales Coordinator</v>
          </cell>
          <cell r="AS2040" t="str">
            <v>Direct Ad Sales - NA East</v>
          </cell>
          <cell r="AT2040">
            <v>162</v>
          </cell>
          <cell r="AU2040" t="str">
            <v>Sales - Direct Ad Sales</v>
          </cell>
          <cell r="AW2040">
            <v>37774</v>
          </cell>
          <cell r="AX2040">
            <v>37774</v>
          </cell>
          <cell r="AY2040" t="str">
            <v>E2 - Sales - Direct Ad Sales - AdSales Coordinator</v>
          </cell>
          <cell r="AZ2040" t="str">
            <v>Sales</v>
          </cell>
          <cell r="BA2040" t="str">
            <v>HIRE</v>
          </cell>
          <cell r="BB2040" t="str">
            <v>HIRE-OPEN</v>
          </cell>
          <cell r="BC2040">
            <v>37774</v>
          </cell>
          <cell r="BD2040">
            <v>1</v>
          </cell>
          <cell r="BE2040">
            <v>1</v>
          </cell>
          <cell r="BF2040" t="str">
            <v>E</v>
          </cell>
          <cell r="BG2040">
            <v>1077</v>
          </cell>
          <cell r="BH2040">
            <v>11077</v>
          </cell>
          <cell r="BI2040">
            <v>1</v>
          </cell>
          <cell r="BJ2040">
            <v>37774</v>
          </cell>
          <cell r="BK2040" t="str">
            <v>SALARY</v>
          </cell>
          <cell r="BL2040" t="str">
            <v>SALARY-INIT</v>
          </cell>
          <cell r="BM2040">
            <v>19</v>
          </cell>
          <cell r="BN2040">
            <v>3250</v>
          </cell>
          <cell r="BO2040" t="str">
            <v>E2 - Sales</v>
          </cell>
          <cell r="BP2040">
            <v>39000</v>
          </cell>
          <cell r="BQ2040">
            <v>39000</v>
          </cell>
          <cell r="BR2040" t="str">
            <v xml:space="preserve"> </v>
          </cell>
          <cell r="BS2040" t="str">
            <v>Hire</v>
          </cell>
          <cell r="BT2040">
            <v>30000</v>
          </cell>
          <cell r="BU2040">
            <v>50400</v>
          </cell>
          <cell r="BV2040">
            <v>61950</v>
          </cell>
          <cell r="BW2040">
            <v>5.1999999999999998E-2</v>
          </cell>
          <cell r="BX2040">
            <v>6.8000000000000005E-2</v>
          </cell>
          <cell r="BY2040">
            <v>49000</v>
          </cell>
          <cell r="BZ2040">
            <v>10000</v>
          </cell>
          <cell r="CA2040">
            <v>10000</v>
          </cell>
          <cell r="CB2040">
            <v>1500</v>
          </cell>
          <cell r="CC2040">
            <v>1500</v>
          </cell>
          <cell r="CD2040">
            <v>1500</v>
          </cell>
          <cell r="CE2040">
            <v>1500</v>
          </cell>
          <cell r="CF2040" t="str">
            <v>W</v>
          </cell>
          <cell r="CG2040">
            <v>27</v>
          </cell>
          <cell r="CH2040" t="str">
            <v xml:space="preserve"> </v>
          </cell>
          <cell r="CI2040" t="str">
            <v xml:space="preserve"> </v>
          </cell>
          <cell r="CJ2040" t="str">
            <v xml:space="preserve"> </v>
          </cell>
          <cell r="CK2040" t="str">
            <v xml:space="preserve"> </v>
          </cell>
          <cell r="CL2040" t="str">
            <v xml:space="preserve"> </v>
          </cell>
          <cell r="CM2040" t="str">
            <v>BA (Colgate University) 99/ 3.37</v>
          </cell>
          <cell r="CN2040" t="str">
            <v>VERIFIED-NONE</v>
          </cell>
          <cell r="CP2040">
            <v>49000</v>
          </cell>
          <cell r="CQ2040">
            <v>37987</v>
          </cell>
          <cell r="CR2040">
            <v>49000</v>
          </cell>
          <cell r="CS2040">
            <v>37895</v>
          </cell>
          <cell r="CT2040">
            <v>49000</v>
          </cell>
          <cell r="CU2040">
            <v>37803</v>
          </cell>
          <cell r="CV2040">
            <v>49000</v>
          </cell>
          <cell r="CW2040">
            <v>37712</v>
          </cell>
          <cell r="CX2040" t="str">
            <v xml:space="preserve"> </v>
          </cell>
          <cell r="CY2040" t="str">
            <v xml:space="preserve"> </v>
          </cell>
          <cell r="CZ2040" t="str">
            <v>Sales - Direct Ad Sales</v>
          </cell>
          <cell r="DA2040">
            <v>0</v>
          </cell>
          <cell r="DB2040">
            <v>90</v>
          </cell>
        </row>
        <row r="2041">
          <cell r="A2041">
            <v>1412</v>
          </cell>
          <cell r="B2041">
            <v>1412</v>
          </cell>
          <cell r="C2041">
            <v>6001</v>
          </cell>
          <cell r="D2041" t="str">
            <v>US-MTV-SAL</v>
          </cell>
          <cell r="E2041" t="str">
            <v>bpokorny</v>
          </cell>
          <cell r="F2041" t="str">
            <v>Brian</v>
          </cell>
          <cell r="G2041" t="str">
            <v xml:space="preserve"> </v>
          </cell>
          <cell r="H2041" t="str">
            <v>Pokorny</v>
          </cell>
          <cell r="I2041" t="str">
            <v>Brian Pokorny</v>
          </cell>
          <cell r="J2041" t="str">
            <v>Brian Pokorny</v>
          </cell>
          <cell r="K2041" t="str">
            <v>Brian</v>
          </cell>
          <cell r="L2041" t="str">
            <v>USD</v>
          </cell>
          <cell r="M2041" t="str">
            <v>Pokorny, Brian</v>
          </cell>
          <cell r="N2041" t="str">
            <v>M</v>
          </cell>
          <cell r="O2041">
            <v>29241</v>
          </cell>
          <cell r="P2041" t="str">
            <v>US</v>
          </cell>
          <cell r="Q2041" t="str">
            <v xml:space="preserve"> </v>
          </cell>
          <cell r="R2041" t="str">
            <v>Sales Coordinator</v>
          </cell>
          <cell r="S2041" t="str">
            <v>EMPLOYEE</v>
          </cell>
          <cell r="T2041">
            <v>3.25</v>
          </cell>
          <cell r="U2041" t="str">
            <v>Hutto, Robin</v>
          </cell>
          <cell r="V2041" t="str">
            <v>robin</v>
          </cell>
          <cell r="W2041" t="str">
            <v>EMP-REF EMP-REF</v>
          </cell>
          <cell r="X2041" t="str">
            <v>Zurek, Andrea Bennett, Nicholas</v>
          </cell>
          <cell r="Y2041" t="str">
            <v>Juniper Networks</v>
          </cell>
          <cell r="Z2041">
            <v>41</v>
          </cell>
          <cell r="AA2041" t="str">
            <v>C1</v>
          </cell>
          <cell r="AB2041">
            <v>322</v>
          </cell>
          <cell r="AC2041" t="str">
            <v>650-623-5270</v>
          </cell>
          <cell r="AD2041" t="str">
            <v>2202 California St.</v>
          </cell>
          <cell r="AE2041" t="str">
            <v>#10</v>
          </cell>
          <cell r="AF2041" t="str">
            <v>San Francisco</v>
          </cell>
          <cell r="AG2041" t="str">
            <v>CA</v>
          </cell>
          <cell r="AH2041">
            <v>94115</v>
          </cell>
          <cell r="AI2041" t="str">
            <v>US</v>
          </cell>
          <cell r="AJ2041" t="str">
            <v xml:space="preserve"> </v>
          </cell>
          <cell r="AK2041" t="str">
            <v>U</v>
          </cell>
          <cell r="AL2041" t="str">
            <v>S</v>
          </cell>
          <cell r="AM2041" t="str">
            <v>N</v>
          </cell>
          <cell r="AN2041" t="str">
            <v>542-08-0140</v>
          </cell>
          <cell r="AO2041" t="str">
            <v>U</v>
          </cell>
          <cell r="AP2041" t="str">
            <v>COSTCENTER</v>
          </cell>
          <cell r="AQ2041" t="str">
            <v>E2</v>
          </cell>
          <cell r="AR2041" t="str">
            <v>AdSales Coordinator</v>
          </cell>
          <cell r="AS2041" t="str">
            <v>Direct Ad Sales - NA West</v>
          </cell>
          <cell r="AT2041">
            <v>161</v>
          </cell>
          <cell r="AU2041" t="str">
            <v>Sales - Direct Ad Sales</v>
          </cell>
          <cell r="AW2041">
            <v>37704</v>
          </cell>
          <cell r="AX2041">
            <v>37704</v>
          </cell>
          <cell r="AY2041" t="str">
            <v>E2 - Sales - Direct Ad Sales - AdSales Coordinator</v>
          </cell>
          <cell r="AZ2041" t="str">
            <v>Sales</v>
          </cell>
          <cell r="BA2041" t="str">
            <v>HIRE</v>
          </cell>
          <cell r="BB2041" t="str">
            <v>HIRE-OPEN</v>
          </cell>
          <cell r="BC2041">
            <v>37704</v>
          </cell>
          <cell r="BD2041">
            <v>1.2</v>
          </cell>
          <cell r="BE2041">
            <v>1.2</v>
          </cell>
          <cell r="BF2041" t="str">
            <v>E</v>
          </cell>
          <cell r="BG2041">
            <v>868</v>
          </cell>
          <cell r="BH2041">
            <v>10868</v>
          </cell>
          <cell r="BI2041">
            <v>1</v>
          </cell>
          <cell r="BJ2041">
            <v>37704</v>
          </cell>
          <cell r="BK2041" t="str">
            <v>SALARY</v>
          </cell>
          <cell r="BL2041" t="str">
            <v>SALARY-INIT</v>
          </cell>
          <cell r="BM2041">
            <v>18</v>
          </cell>
          <cell r="BN2041">
            <v>3167</v>
          </cell>
          <cell r="BO2041" t="str">
            <v>E2 - Sales</v>
          </cell>
          <cell r="BP2041">
            <v>38000</v>
          </cell>
          <cell r="BQ2041">
            <v>38000</v>
          </cell>
          <cell r="BR2041" t="str">
            <v xml:space="preserve"> </v>
          </cell>
          <cell r="BS2041" t="str">
            <v>Hire</v>
          </cell>
          <cell r="BT2041">
            <v>30000</v>
          </cell>
          <cell r="BU2041">
            <v>50400</v>
          </cell>
          <cell r="BV2041">
            <v>61950</v>
          </cell>
          <cell r="BW2041">
            <v>5.0999999999999997E-2</v>
          </cell>
          <cell r="BX2041">
            <v>6.7000000000000004E-2</v>
          </cell>
          <cell r="BY2041">
            <v>48000</v>
          </cell>
          <cell r="BZ2041">
            <v>10000</v>
          </cell>
          <cell r="CA2041">
            <v>10000</v>
          </cell>
          <cell r="CB2041">
            <v>1700</v>
          </cell>
          <cell r="CC2041">
            <v>1700</v>
          </cell>
          <cell r="CD2041">
            <v>1700</v>
          </cell>
          <cell r="CE2041">
            <v>1700</v>
          </cell>
          <cell r="CF2041" t="str">
            <v>W</v>
          </cell>
          <cell r="CG2041">
            <v>24</v>
          </cell>
          <cell r="CH2041" t="str">
            <v xml:space="preserve"> </v>
          </cell>
          <cell r="CI2041" t="str">
            <v xml:space="preserve"> </v>
          </cell>
          <cell r="CJ2041" t="str">
            <v xml:space="preserve"> </v>
          </cell>
          <cell r="CK2041" t="str">
            <v xml:space="preserve"> </v>
          </cell>
          <cell r="CL2041" t="str">
            <v xml:space="preserve"> </v>
          </cell>
          <cell r="CM2041" t="str">
            <v>BS (Santa Clara University) 02/ 3.2</v>
          </cell>
          <cell r="CP2041">
            <v>48000</v>
          </cell>
          <cell r="CQ2041">
            <v>37987</v>
          </cell>
          <cell r="CR2041">
            <v>48000</v>
          </cell>
          <cell r="CS2041">
            <v>37895</v>
          </cell>
          <cell r="CT2041">
            <v>48000</v>
          </cell>
          <cell r="CU2041">
            <v>37803</v>
          </cell>
          <cell r="CV2041">
            <v>48000</v>
          </cell>
          <cell r="CW2041">
            <v>37712</v>
          </cell>
          <cell r="CX2041">
            <v>48000</v>
          </cell>
          <cell r="CY2041">
            <v>37622</v>
          </cell>
          <cell r="CZ2041" t="str">
            <v>Sales - Direct Ad Sales</v>
          </cell>
          <cell r="DA2041">
            <v>0</v>
          </cell>
          <cell r="DB2041">
            <v>90</v>
          </cell>
        </row>
        <row r="2042">
          <cell r="A2042">
            <v>633</v>
          </cell>
          <cell r="B2042">
            <v>633</v>
          </cell>
          <cell r="C2042">
            <v>6001</v>
          </cell>
          <cell r="D2042" t="str">
            <v>US-MTV-SAL</v>
          </cell>
          <cell r="E2042" t="str">
            <v>jessica</v>
          </cell>
          <cell r="F2042" t="str">
            <v>Jessica</v>
          </cell>
          <cell r="G2042" t="str">
            <v xml:space="preserve"> </v>
          </cell>
          <cell r="H2042" t="str">
            <v>Sulpor</v>
          </cell>
          <cell r="I2042" t="str">
            <v>Jessica Sulpor</v>
          </cell>
          <cell r="J2042" t="str">
            <v>Jessica Sulpor</v>
          </cell>
          <cell r="K2042" t="str">
            <v>Jessica</v>
          </cell>
          <cell r="L2042" t="str">
            <v>USD</v>
          </cell>
          <cell r="M2042" t="str">
            <v>Sulpor, Jessica</v>
          </cell>
          <cell r="N2042" t="str">
            <v>F</v>
          </cell>
          <cell r="O2042">
            <v>28979</v>
          </cell>
          <cell r="P2042" t="str">
            <v>UNKNOWN</v>
          </cell>
          <cell r="Q2042" t="str">
            <v xml:space="preserve"> </v>
          </cell>
          <cell r="R2042" t="str">
            <v>Sales Coordinator</v>
          </cell>
          <cell r="S2042" t="str">
            <v>EMPLOYEE</v>
          </cell>
          <cell r="T2042">
            <v>3.25</v>
          </cell>
          <cell r="U2042" t="str">
            <v>Zurek, Andrea</v>
          </cell>
          <cell r="V2042" t="str">
            <v>andrea</v>
          </cell>
          <cell r="W2042" t="str">
            <v>EMP-REF</v>
          </cell>
          <cell r="X2042" t="str">
            <v>Colonelli, Lynn</v>
          </cell>
          <cell r="Y2042" t="str">
            <v>Foote, Cone &amp; Belding</v>
          </cell>
          <cell r="Z2042">
            <v>41</v>
          </cell>
          <cell r="AA2042" t="str">
            <v>C1</v>
          </cell>
          <cell r="AB2042">
            <v>304</v>
          </cell>
          <cell r="AC2042" t="str">
            <v>650-623-4561</v>
          </cell>
          <cell r="AD2042" t="str">
            <v>3727 Sacramento St</v>
          </cell>
          <cell r="AE2042" t="str">
            <v xml:space="preserve"> </v>
          </cell>
          <cell r="AF2042" t="str">
            <v>San Francisco</v>
          </cell>
          <cell r="AG2042" t="str">
            <v>CA</v>
          </cell>
          <cell r="AH2042">
            <v>94118</v>
          </cell>
          <cell r="AI2042" t="str">
            <v>US</v>
          </cell>
          <cell r="AJ2042" t="str">
            <v xml:space="preserve"> </v>
          </cell>
          <cell r="AK2042" t="str">
            <v>R</v>
          </cell>
          <cell r="AL2042" t="str">
            <v>S</v>
          </cell>
          <cell r="AM2042" t="str">
            <v>N</v>
          </cell>
          <cell r="AN2042" t="str">
            <v>617-09-4269</v>
          </cell>
          <cell r="AO2042" t="str">
            <v>N</v>
          </cell>
          <cell r="AP2042" t="str">
            <v>COSTCENTER</v>
          </cell>
          <cell r="AQ2042" t="str">
            <v>E2</v>
          </cell>
          <cell r="AR2042" t="str">
            <v>AdSales Coordinator</v>
          </cell>
          <cell r="AS2042" t="str">
            <v>Direct Ad Sales - NA West</v>
          </cell>
          <cell r="AT2042">
            <v>161</v>
          </cell>
          <cell r="AU2042" t="str">
            <v>Sales - Direct Ad Sales</v>
          </cell>
          <cell r="AW2042">
            <v>37502</v>
          </cell>
          <cell r="AX2042">
            <v>37502</v>
          </cell>
          <cell r="AY2042" t="str">
            <v>E2 - Sales - Direct Ad Sales - AdSales Coordinator</v>
          </cell>
          <cell r="AZ2042" t="str">
            <v>Sales</v>
          </cell>
          <cell r="BA2042" t="str">
            <v>HIRE</v>
          </cell>
          <cell r="BB2042" t="str">
            <v>HIRE-OPEN</v>
          </cell>
          <cell r="BC2042">
            <v>37502</v>
          </cell>
          <cell r="BD2042">
            <v>1.7</v>
          </cell>
          <cell r="BE2042">
            <v>1.7</v>
          </cell>
          <cell r="BF2042" t="str">
            <v>E</v>
          </cell>
          <cell r="BG2042">
            <v>577</v>
          </cell>
          <cell r="BH2042">
            <v>10577</v>
          </cell>
          <cell r="BI2042">
            <v>1</v>
          </cell>
          <cell r="BJ2042">
            <v>37502</v>
          </cell>
          <cell r="BK2042" t="str">
            <v>SALARY</v>
          </cell>
          <cell r="BL2042" t="str">
            <v>SALARY-INIT</v>
          </cell>
          <cell r="BM2042">
            <v>18</v>
          </cell>
          <cell r="BN2042">
            <v>3167</v>
          </cell>
          <cell r="BO2042" t="str">
            <v>E2 - Sales</v>
          </cell>
          <cell r="BP2042">
            <v>38000</v>
          </cell>
          <cell r="BQ2042">
            <v>38000</v>
          </cell>
          <cell r="BR2042" t="str">
            <v xml:space="preserve"> </v>
          </cell>
          <cell r="BS2042" t="str">
            <v>Hire</v>
          </cell>
          <cell r="BT2042">
            <v>30000</v>
          </cell>
          <cell r="BU2042">
            <v>50400</v>
          </cell>
          <cell r="BV2042">
            <v>61950</v>
          </cell>
          <cell r="BW2042">
            <v>5.0999999999999997E-2</v>
          </cell>
          <cell r="BX2042">
            <v>6.7000000000000004E-2</v>
          </cell>
          <cell r="BY2042">
            <v>48000</v>
          </cell>
          <cell r="BZ2042">
            <v>10000</v>
          </cell>
          <cell r="CA2042">
            <v>10000</v>
          </cell>
          <cell r="CB2042">
            <v>4000</v>
          </cell>
          <cell r="CC2042">
            <v>4400</v>
          </cell>
          <cell r="CD2042">
            <v>4400</v>
          </cell>
          <cell r="CE2042">
            <v>4400</v>
          </cell>
          <cell r="CF2042" t="str">
            <v>W</v>
          </cell>
          <cell r="CG2042">
            <v>25</v>
          </cell>
          <cell r="CH2042" t="str">
            <v xml:space="preserve"> </v>
          </cell>
          <cell r="CI2042" t="str">
            <v xml:space="preserve"> </v>
          </cell>
          <cell r="CJ2042" t="str">
            <v xml:space="preserve"> </v>
          </cell>
          <cell r="CK2042" t="str">
            <v xml:space="preserve"> </v>
          </cell>
          <cell r="CL2042" t="str">
            <v xml:space="preserve"> </v>
          </cell>
          <cell r="CM2042" t="str">
            <v>BA (University of California, Davis) 01/ 0.0</v>
          </cell>
          <cell r="CP2042">
            <v>48000</v>
          </cell>
          <cell r="CQ2042">
            <v>37987</v>
          </cell>
          <cell r="CR2042">
            <v>48000</v>
          </cell>
          <cell r="CS2042">
            <v>37895</v>
          </cell>
          <cell r="CT2042">
            <v>48000</v>
          </cell>
          <cell r="CU2042">
            <v>37803</v>
          </cell>
          <cell r="CV2042">
            <v>48000</v>
          </cell>
          <cell r="CW2042">
            <v>37712</v>
          </cell>
          <cell r="CX2042">
            <v>48000</v>
          </cell>
          <cell r="CY2042">
            <v>37622</v>
          </cell>
          <cell r="CZ2042" t="str">
            <v>Sales - Direct Ad Sales</v>
          </cell>
          <cell r="DA2042">
            <v>0</v>
          </cell>
          <cell r="DB2042">
            <v>90</v>
          </cell>
        </row>
        <row r="2043">
          <cell r="A2043">
            <v>1140</v>
          </cell>
          <cell r="B2043">
            <v>1140</v>
          </cell>
          <cell r="C2043">
            <v>6001</v>
          </cell>
          <cell r="D2043" t="str">
            <v>US-NEW-DOVE</v>
          </cell>
          <cell r="E2043" t="str">
            <v>joanne</v>
          </cell>
          <cell r="F2043" t="str">
            <v>Joanne</v>
          </cell>
          <cell r="G2043" t="str">
            <v xml:space="preserve"> </v>
          </cell>
          <cell r="H2043" t="str">
            <v>Elek</v>
          </cell>
          <cell r="I2043" t="str">
            <v>Joanne Elek</v>
          </cell>
          <cell r="J2043" t="str">
            <v>Joanne Elek</v>
          </cell>
          <cell r="K2043" t="str">
            <v>Joanne</v>
          </cell>
          <cell r="L2043" t="str">
            <v>USD</v>
          </cell>
          <cell r="M2043" t="str">
            <v>Elek, Joanne</v>
          </cell>
          <cell r="N2043" t="str">
            <v>F</v>
          </cell>
          <cell r="O2043">
            <v>27879</v>
          </cell>
          <cell r="P2043" t="str">
            <v>US</v>
          </cell>
          <cell r="Q2043" t="str">
            <v xml:space="preserve"> </v>
          </cell>
          <cell r="R2043" t="str">
            <v>Sales Coordinator</v>
          </cell>
          <cell r="S2043" t="str">
            <v>EMPLOYEE</v>
          </cell>
          <cell r="T2043">
            <v>4</v>
          </cell>
          <cell r="U2043" t="str">
            <v>Pouliot, Diana</v>
          </cell>
          <cell r="V2043" t="str">
            <v>di</v>
          </cell>
          <cell r="W2043" t="str">
            <v>NO-FEE</v>
          </cell>
          <cell r="X2043" t="str">
            <v xml:space="preserve"> </v>
          </cell>
          <cell r="Y2043" t="str">
            <v xml:space="preserve"> </v>
          </cell>
          <cell r="Z2043">
            <v>52</v>
          </cell>
          <cell r="AA2043" t="str">
            <v xml:space="preserve"> </v>
          </cell>
          <cell r="AB2043" t="str">
            <v xml:space="preserve"> </v>
          </cell>
          <cell r="AC2043" t="str">
            <v>949-851-6573</v>
          </cell>
          <cell r="AD2043" t="str">
            <v>382 18th Street</v>
          </cell>
          <cell r="AE2043" t="str">
            <v xml:space="preserve"> </v>
          </cell>
          <cell r="AF2043" t="str">
            <v>Costa Mesa</v>
          </cell>
          <cell r="AG2043" t="str">
            <v>CA</v>
          </cell>
          <cell r="AH2043">
            <v>92627</v>
          </cell>
          <cell r="AI2043" t="str">
            <v>US</v>
          </cell>
          <cell r="AJ2043" t="str">
            <v xml:space="preserve"> </v>
          </cell>
          <cell r="AK2043" t="str">
            <v>U</v>
          </cell>
          <cell r="AL2043" t="str">
            <v>S</v>
          </cell>
          <cell r="AM2043" t="str">
            <v>N</v>
          </cell>
          <cell r="AN2043" t="str">
            <v>568-67-5914</v>
          </cell>
          <cell r="AO2043" t="str">
            <v>U</v>
          </cell>
          <cell r="AP2043" t="str">
            <v>COSTCENTER</v>
          </cell>
          <cell r="AQ2043" t="str">
            <v>E2</v>
          </cell>
          <cell r="AR2043" t="str">
            <v>AdSales Coordinator</v>
          </cell>
          <cell r="AS2043" t="str">
            <v>Direct Ad Sales - NA West</v>
          </cell>
          <cell r="AT2043">
            <v>161</v>
          </cell>
          <cell r="AU2043" t="str">
            <v>Sales - Direct Ad Sales</v>
          </cell>
          <cell r="AW2043">
            <v>37627</v>
          </cell>
          <cell r="AX2043">
            <v>37627</v>
          </cell>
          <cell r="AY2043" t="str">
            <v>E2 - Sales - Direct Ad Sales - AdSales Coordinator</v>
          </cell>
          <cell r="AZ2043" t="str">
            <v>Sales</v>
          </cell>
          <cell r="BA2043" t="str">
            <v>HIRE</v>
          </cell>
          <cell r="BB2043" t="str">
            <v>HIRE-OPEN</v>
          </cell>
          <cell r="BC2043">
            <v>37627</v>
          </cell>
          <cell r="BD2043">
            <v>1.4</v>
          </cell>
          <cell r="BE2043">
            <v>1.4</v>
          </cell>
          <cell r="BF2043" t="str">
            <v>E</v>
          </cell>
          <cell r="BG2043">
            <v>727</v>
          </cell>
          <cell r="BH2043">
            <v>10727</v>
          </cell>
          <cell r="BI2043">
            <v>1</v>
          </cell>
          <cell r="BJ2043">
            <v>37627</v>
          </cell>
          <cell r="BK2043" t="str">
            <v>SALARY</v>
          </cell>
          <cell r="BL2043" t="str">
            <v>SALARY-INIT</v>
          </cell>
          <cell r="BM2043">
            <v>18</v>
          </cell>
          <cell r="BN2043">
            <v>3167</v>
          </cell>
          <cell r="BO2043" t="str">
            <v>E2 - Sales</v>
          </cell>
          <cell r="BP2043">
            <v>38000</v>
          </cell>
          <cell r="BQ2043">
            <v>38000</v>
          </cell>
          <cell r="BR2043" t="str">
            <v xml:space="preserve"> </v>
          </cell>
          <cell r="BS2043" t="str">
            <v>Hire</v>
          </cell>
          <cell r="BT2043">
            <v>30000</v>
          </cell>
          <cell r="BU2043">
            <v>50400</v>
          </cell>
          <cell r="BV2043">
            <v>61950</v>
          </cell>
          <cell r="BW2043">
            <v>5.0999999999999997E-2</v>
          </cell>
          <cell r="BX2043">
            <v>6.7000000000000004E-2</v>
          </cell>
          <cell r="BY2043">
            <v>48000</v>
          </cell>
          <cell r="BZ2043">
            <v>10000</v>
          </cell>
          <cell r="CA2043">
            <v>10000</v>
          </cell>
          <cell r="CB2043">
            <v>2000</v>
          </cell>
          <cell r="CC2043">
            <v>2000</v>
          </cell>
          <cell r="CD2043">
            <v>2000</v>
          </cell>
          <cell r="CE2043">
            <v>2000</v>
          </cell>
          <cell r="CF2043" t="str">
            <v>W</v>
          </cell>
          <cell r="CG2043">
            <v>28</v>
          </cell>
          <cell r="CH2043" t="str">
            <v xml:space="preserve"> </v>
          </cell>
          <cell r="CI2043" t="str">
            <v xml:space="preserve"> </v>
          </cell>
          <cell r="CJ2043" t="str">
            <v xml:space="preserve"> </v>
          </cell>
          <cell r="CK2043" t="str">
            <v xml:space="preserve"> </v>
          </cell>
          <cell r="CL2043" t="str">
            <v xml:space="preserve"> </v>
          </cell>
          <cell r="CM2043" t="str">
            <v>BA (San Jose State University) 99</v>
          </cell>
          <cell r="CP2043">
            <v>48000</v>
          </cell>
          <cell r="CQ2043">
            <v>37987</v>
          </cell>
          <cell r="CR2043">
            <v>48000</v>
          </cell>
          <cell r="CS2043">
            <v>37895</v>
          </cell>
          <cell r="CT2043">
            <v>48000</v>
          </cell>
          <cell r="CU2043">
            <v>37803</v>
          </cell>
          <cell r="CV2043">
            <v>48000</v>
          </cell>
          <cell r="CW2043">
            <v>37712</v>
          </cell>
          <cell r="CX2043">
            <v>48000</v>
          </cell>
          <cell r="CY2043">
            <v>37622</v>
          </cell>
          <cell r="CZ2043" t="str">
            <v>Sales - Direct Ad Sales</v>
          </cell>
          <cell r="DA2043">
            <v>0</v>
          </cell>
          <cell r="DB2043">
            <v>90</v>
          </cell>
        </row>
        <row r="2044">
          <cell r="A2044">
            <v>472</v>
          </cell>
          <cell r="B2044">
            <v>472</v>
          </cell>
          <cell r="C2044">
            <v>6001</v>
          </cell>
          <cell r="D2044" t="str">
            <v>US-DET-ORHL</v>
          </cell>
          <cell r="E2044" t="str">
            <v>kheard</v>
          </cell>
          <cell r="F2044" t="str">
            <v>Kimberly</v>
          </cell>
          <cell r="G2044" t="str">
            <v xml:space="preserve"> </v>
          </cell>
          <cell r="H2044" t="str">
            <v>Heard</v>
          </cell>
          <cell r="I2044" t="str">
            <v>Kimberli Heard</v>
          </cell>
          <cell r="J2044" t="str">
            <v>Kimberly Heard</v>
          </cell>
          <cell r="K2044" t="str">
            <v>Kimberli</v>
          </cell>
          <cell r="L2044" t="str">
            <v>USD</v>
          </cell>
          <cell r="M2044" t="str">
            <v>Heard, Kimberly</v>
          </cell>
          <cell r="N2044" t="str">
            <v>F</v>
          </cell>
          <cell r="O2044">
            <v>27576</v>
          </cell>
          <cell r="P2044" t="str">
            <v>US</v>
          </cell>
          <cell r="Q2044" t="str">
            <v xml:space="preserve"> </v>
          </cell>
          <cell r="R2044" t="str">
            <v>Sales Coordinator</v>
          </cell>
          <cell r="S2044" t="str">
            <v>EMPLOYEE</v>
          </cell>
          <cell r="T2044">
            <v>3.5</v>
          </cell>
          <cell r="U2044" t="str">
            <v>DiCola, John</v>
          </cell>
          <cell r="V2044" t="str">
            <v>jdicola</v>
          </cell>
          <cell r="W2044" t="str">
            <v>WEB</v>
          </cell>
          <cell r="X2044" t="str">
            <v xml:space="preserve"> </v>
          </cell>
          <cell r="Y2044" t="str">
            <v>Carlson Marketing Group</v>
          </cell>
          <cell r="Z2044">
            <v>73</v>
          </cell>
          <cell r="AA2044" t="str">
            <v>OTHER</v>
          </cell>
          <cell r="AB2044" t="str">
            <v>---</v>
          </cell>
          <cell r="AC2044" t="str">
            <v>248-465-8637</v>
          </cell>
          <cell r="AD2044" t="str">
            <v>27432 Beacon Sq</v>
          </cell>
          <cell r="AE2044" t="str">
            <v xml:space="preserve"> </v>
          </cell>
          <cell r="AF2044" t="str">
            <v>Farmington Hills</v>
          </cell>
          <cell r="AG2044" t="str">
            <v>MI</v>
          </cell>
          <cell r="AH2044">
            <v>48336</v>
          </cell>
          <cell r="AI2044" t="str">
            <v>US</v>
          </cell>
          <cell r="AJ2044" t="str">
            <v>248-355-3522</v>
          </cell>
          <cell r="AK2044" t="str">
            <v>U</v>
          </cell>
          <cell r="AL2044" t="str">
            <v>S</v>
          </cell>
          <cell r="AM2044" t="str">
            <v>N</v>
          </cell>
          <cell r="AN2044" t="str">
            <v>368-06-0458</v>
          </cell>
          <cell r="AO2044" t="str">
            <v>U</v>
          </cell>
          <cell r="AP2044" t="str">
            <v>COSTCENTER</v>
          </cell>
          <cell r="AQ2044" t="str">
            <v>E2</v>
          </cell>
          <cell r="AR2044" t="str">
            <v>AdSales Coordinator</v>
          </cell>
          <cell r="AS2044" t="str">
            <v>Direct Ad Sales - NA East</v>
          </cell>
          <cell r="AT2044">
            <v>162</v>
          </cell>
          <cell r="AU2044" t="str">
            <v>Sales - Direct Ad Sales</v>
          </cell>
          <cell r="AW2044">
            <v>37404</v>
          </cell>
          <cell r="AX2044">
            <v>37404</v>
          </cell>
          <cell r="AY2044" t="str">
            <v>E2 - Sales - Direct Ad Sales - AdSales Coordinator</v>
          </cell>
          <cell r="AZ2044" t="str">
            <v>Sales</v>
          </cell>
          <cell r="BA2044" t="str">
            <v>HIRE</v>
          </cell>
          <cell r="BB2044" t="str">
            <v>HIRE-OPEN</v>
          </cell>
          <cell r="BC2044">
            <v>37404</v>
          </cell>
          <cell r="BD2044">
            <v>2</v>
          </cell>
          <cell r="BE2044">
            <v>2</v>
          </cell>
          <cell r="BF2044" t="str">
            <v>E</v>
          </cell>
          <cell r="BG2044">
            <v>473</v>
          </cell>
          <cell r="BH2044">
            <v>10473</v>
          </cell>
          <cell r="BI2044">
            <v>1</v>
          </cell>
          <cell r="BJ2044">
            <v>37404</v>
          </cell>
          <cell r="BK2044" t="str">
            <v>SALARY</v>
          </cell>
          <cell r="BL2044" t="str">
            <v>SALARY-INIT</v>
          </cell>
          <cell r="BM2044">
            <v>18</v>
          </cell>
          <cell r="BN2044">
            <v>3167</v>
          </cell>
          <cell r="BO2044" t="str">
            <v>E2 - Sales</v>
          </cell>
          <cell r="BP2044">
            <v>38000</v>
          </cell>
          <cell r="BQ2044">
            <v>38000</v>
          </cell>
          <cell r="BR2044" t="str">
            <v xml:space="preserve"> </v>
          </cell>
          <cell r="BS2044" t="str">
            <v>Hire</v>
          </cell>
          <cell r="BT2044">
            <v>30000</v>
          </cell>
          <cell r="BU2044">
            <v>50400</v>
          </cell>
          <cell r="BV2044">
            <v>61950</v>
          </cell>
          <cell r="BW2044">
            <v>5.0999999999999997E-2</v>
          </cell>
          <cell r="BX2044">
            <v>6.7000000000000004E-2</v>
          </cell>
          <cell r="BY2044">
            <v>48000</v>
          </cell>
          <cell r="BZ2044">
            <v>10000</v>
          </cell>
          <cell r="CA2044">
            <v>10000</v>
          </cell>
          <cell r="CB2044">
            <v>4000</v>
          </cell>
          <cell r="CC2044">
            <v>4400</v>
          </cell>
          <cell r="CD2044">
            <v>4400</v>
          </cell>
          <cell r="CE2044">
            <v>4400</v>
          </cell>
          <cell r="CF2044" t="str">
            <v>B</v>
          </cell>
          <cell r="CG2044">
            <v>28</v>
          </cell>
          <cell r="CH2044" t="str">
            <v xml:space="preserve"> </v>
          </cell>
          <cell r="CI2044" t="str">
            <v xml:space="preserve"> </v>
          </cell>
          <cell r="CJ2044" t="str">
            <v xml:space="preserve"> </v>
          </cell>
          <cell r="CK2044" t="str">
            <v xml:space="preserve"> </v>
          </cell>
          <cell r="CL2044" t="str">
            <v xml:space="preserve"> </v>
          </cell>
          <cell r="CM2044" t="str">
            <v>BA (Jackston State University) 98</v>
          </cell>
          <cell r="CP2044">
            <v>48000</v>
          </cell>
          <cell r="CQ2044">
            <v>37987</v>
          </cell>
          <cell r="CR2044">
            <v>48000</v>
          </cell>
          <cell r="CS2044">
            <v>37895</v>
          </cell>
          <cell r="CT2044">
            <v>48000</v>
          </cell>
          <cell r="CU2044">
            <v>37803</v>
          </cell>
          <cell r="CV2044">
            <v>48000</v>
          </cell>
          <cell r="CW2044">
            <v>37712</v>
          </cell>
          <cell r="CX2044">
            <v>48000</v>
          </cell>
          <cell r="CY2044">
            <v>37622</v>
          </cell>
          <cell r="CZ2044" t="str">
            <v>Sales - Direct Ad Sales</v>
          </cell>
          <cell r="DA2044">
            <v>0</v>
          </cell>
          <cell r="DB2044">
            <v>90</v>
          </cell>
        </row>
        <row r="2045">
          <cell r="A2045">
            <v>1517</v>
          </cell>
          <cell r="B2045">
            <v>1517</v>
          </cell>
          <cell r="C2045">
            <v>6001</v>
          </cell>
          <cell r="D2045" t="str">
            <v>US-NYC-BDWY</v>
          </cell>
          <cell r="E2045" t="str">
            <v>suzanne</v>
          </cell>
          <cell r="F2045" t="str">
            <v>Suzanne</v>
          </cell>
          <cell r="G2045" t="str">
            <v>Marie</v>
          </cell>
          <cell r="H2045" t="str">
            <v>Mumford</v>
          </cell>
          <cell r="I2045" t="str">
            <v>Suzanne Mumford</v>
          </cell>
          <cell r="J2045" t="str">
            <v>Suzanne Marie Mumford</v>
          </cell>
          <cell r="K2045" t="str">
            <v>Suzanne</v>
          </cell>
          <cell r="L2045" t="str">
            <v>USD</v>
          </cell>
          <cell r="M2045" t="str">
            <v>Mumford, Suzanne</v>
          </cell>
          <cell r="N2045" t="str">
            <v>F</v>
          </cell>
          <cell r="O2045">
            <v>28600</v>
          </cell>
          <cell r="P2045" t="str">
            <v>US</v>
          </cell>
          <cell r="Q2045" t="str">
            <v xml:space="preserve"> </v>
          </cell>
          <cell r="R2045" t="str">
            <v>NY Sales Coordinator</v>
          </cell>
          <cell r="S2045" t="str">
            <v>EMPLOYEE</v>
          </cell>
          <cell r="T2045">
            <v>4.5</v>
          </cell>
          <cell r="U2045" t="str">
            <v>Wiederkehr, Matthew</v>
          </cell>
          <cell r="V2045" t="str">
            <v>mattw</v>
          </cell>
          <cell r="W2045" t="str">
            <v>WEB</v>
          </cell>
          <cell r="X2045" t="str">
            <v xml:space="preserve"> </v>
          </cell>
          <cell r="Y2045" t="str">
            <v>Wall Street Journal</v>
          </cell>
          <cell r="Z2045">
            <v>11</v>
          </cell>
          <cell r="AA2045" t="str">
            <v xml:space="preserve"> </v>
          </cell>
          <cell r="AB2045" t="str">
            <v>21-020</v>
          </cell>
          <cell r="AC2045" t="str">
            <v>212-994-4889</v>
          </cell>
          <cell r="AD2045" t="str">
            <v>167 E 77th St</v>
          </cell>
          <cell r="AE2045" t="str">
            <v>Apt 14</v>
          </cell>
          <cell r="AF2045" t="str">
            <v>New York</v>
          </cell>
          <cell r="AG2045" t="str">
            <v>NY</v>
          </cell>
          <cell r="AH2045">
            <v>10021</v>
          </cell>
          <cell r="AI2045" t="str">
            <v>US</v>
          </cell>
          <cell r="AJ2045" t="str">
            <v xml:space="preserve"> </v>
          </cell>
          <cell r="AK2045" t="str">
            <v>U</v>
          </cell>
          <cell r="AL2045" t="str">
            <v>S</v>
          </cell>
          <cell r="AM2045" t="str">
            <v>N</v>
          </cell>
          <cell r="AN2045" t="str">
            <v>135-84-7898</v>
          </cell>
          <cell r="AO2045" t="str">
            <v>U</v>
          </cell>
          <cell r="AP2045" t="str">
            <v>COSTCENTER</v>
          </cell>
          <cell r="AQ2045" t="str">
            <v>E2</v>
          </cell>
          <cell r="AR2045" t="str">
            <v>AdSales Coordinator</v>
          </cell>
          <cell r="AS2045" t="str">
            <v>Direct Ad Sales - NA East</v>
          </cell>
          <cell r="AT2045">
            <v>162</v>
          </cell>
          <cell r="AU2045" t="str">
            <v>Sales - Direct Ad Sales</v>
          </cell>
          <cell r="AW2045">
            <v>37718</v>
          </cell>
          <cell r="AX2045">
            <v>37718</v>
          </cell>
          <cell r="AY2045" t="str">
            <v>E2 - Sales - Direct Ad Sales - AdSales Coordinator</v>
          </cell>
          <cell r="AZ2045" t="str">
            <v>Sales</v>
          </cell>
          <cell r="BA2045" t="str">
            <v>HIRE</v>
          </cell>
          <cell r="BB2045" t="str">
            <v>HIRE-OPEN</v>
          </cell>
          <cell r="BC2045">
            <v>37718</v>
          </cell>
          <cell r="BD2045">
            <v>1.1000000000000001</v>
          </cell>
          <cell r="BE2045">
            <v>1.1000000000000001</v>
          </cell>
          <cell r="BF2045" t="str">
            <v>E</v>
          </cell>
          <cell r="BG2045">
            <v>916</v>
          </cell>
          <cell r="BH2045">
            <v>10916</v>
          </cell>
          <cell r="BI2045">
            <v>1</v>
          </cell>
          <cell r="BJ2045">
            <v>37718</v>
          </cell>
          <cell r="BK2045" t="str">
            <v>SALARY</v>
          </cell>
          <cell r="BL2045" t="str">
            <v>SALARY-INIT</v>
          </cell>
          <cell r="BM2045">
            <v>18</v>
          </cell>
          <cell r="BN2045">
            <v>3167</v>
          </cell>
          <cell r="BO2045" t="str">
            <v>E2 - Sales</v>
          </cell>
          <cell r="BP2045">
            <v>38000</v>
          </cell>
          <cell r="BQ2045">
            <v>38000</v>
          </cell>
          <cell r="BR2045" t="str">
            <v xml:space="preserve"> </v>
          </cell>
          <cell r="BS2045" t="str">
            <v>Hire</v>
          </cell>
          <cell r="BT2045">
            <v>30000</v>
          </cell>
          <cell r="BU2045">
            <v>50400</v>
          </cell>
          <cell r="BV2045">
            <v>61950</v>
          </cell>
          <cell r="BW2045">
            <v>5.0999999999999997E-2</v>
          </cell>
          <cell r="BX2045">
            <v>6.7000000000000004E-2</v>
          </cell>
          <cell r="BY2045">
            <v>48000</v>
          </cell>
          <cell r="BZ2045">
            <v>10000</v>
          </cell>
          <cell r="CA2045">
            <v>10000</v>
          </cell>
          <cell r="CB2045">
            <v>1900</v>
          </cell>
          <cell r="CC2045">
            <v>1900</v>
          </cell>
          <cell r="CD2045">
            <v>1900</v>
          </cell>
          <cell r="CE2045">
            <v>1900</v>
          </cell>
          <cell r="CF2045" t="str">
            <v>W</v>
          </cell>
          <cell r="CG2045">
            <v>26</v>
          </cell>
          <cell r="CH2045" t="str">
            <v xml:space="preserve"> </v>
          </cell>
          <cell r="CI2045" t="str">
            <v xml:space="preserve"> </v>
          </cell>
          <cell r="CJ2045" t="str">
            <v xml:space="preserve"> </v>
          </cell>
          <cell r="CK2045" t="str">
            <v xml:space="preserve"> </v>
          </cell>
          <cell r="CL2045" t="str">
            <v xml:space="preserve"> </v>
          </cell>
          <cell r="CM2045" t="str">
            <v>BA (Assumption College) 00/ 2.9</v>
          </cell>
          <cell r="CN2045" t="str">
            <v>VERIFIED-ALL</v>
          </cell>
          <cell r="CP2045">
            <v>48000</v>
          </cell>
          <cell r="CQ2045">
            <v>37987</v>
          </cell>
          <cell r="CR2045">
            <v>48000</v>
          </cell>
          <cell r="CS2045">
            <v>37895</v>
          </cell>
          <cell r="CT2045" t="str">
            <v xml:space="preserve"> </v>
          </cell>
          <cell r="CU2045" t="str">
            <v xml:space="preserve"> </v>
          </cell>
          <cell r="CV2045" t="str">
            <v xml:space="preserve"> </v>
          </cell>
          <cell r="CW2045" t="str">
            <v xml:space="preserve"> </v>
          </cell>
          <cell r="CX2045" t="str">
            <v xml:space="preserve"> </v>
          </cell>
          <cell r="CY2045" t="str">
            <v xml:space="preserve"> </v>
          </cell>
          <cell r="CZ2045" t="str">
            <v>Sales - Direct Ad Sales</v>
          </cell>
          <cell r="DA2045">
            <v>0</v>
          </cell>
          <cell r="DB2045">
            <v>90</v>
          </cell>
        </row>
        <row r="2046">
          <cell r="A2046">
            <v>1871</v>
          </cell>
          <cell r="B2046">
            <v>1871</v>
          </cell>
          <cell r="C2046">
            <v>6001</v>
          </cell>
          <cell r="D2046" t="str">
            <v>US-NYC-BDWY</v>
          </cell>
          <cell r="E2046" t="str">
            <v>lsteinberg</v>
          </cell>
          <cell r="F2046" t="str">
            <v>Lindsay</v>
          </cell>
          <cell r="G2046" t="str">
            <v xml:space="preserve"> </v>
          </cell>
          <cell r="H2046" t="str">
            <v>Steinberg</v>
          </cell>
          <cell r="I2046" t="str">
            <v>Lindsay Steinberg</v>
          </cell>
          <cell r="J2046" t="str">
            <v>Lindsay Steinberg</v>
          </cell>
          <cell r="K2046" t="str">
            <v>Lindsay</v>
          </cell>
          <cell r="L2046" t="str">
            <v>USD</v>
          </cell>
          <cell r="M2046" t="str">
            <v>Steinberg, Lindsay</v>
          </cell>
          <cell r="N2046" t="str">
            <v>F</v>
          </cell>
          <cell r="O2046">
            <v>28460</v>
          </cell>
          <cell r="P2046" t="str">
            <v>US</v>
          </cell>
          <cell r="Q2046" t="str">
            <v xml:space="preserve"> </v>
          </cell>
          <cell r="R2046" t="str">
            <v>Sales Coordinator</v>
          </cell>
          <cell r="S2046" t="str">
            <v>EMPLOYEE</v>
          </cell>
          <cell r="T2046">
            <v>3.25</v>
          </cell>
          <cell r="U2046" t="str">
            <v>Wiederkehr, Matthew</v>
          </cell>
          <cell r="V2046" t="str">
            <v>mattw</v>
          </cell>
          <cell r="W2046" t="str">
            <v>EMP-REF</v>
          </cell>
          <cell r="X2046" t="str">
            <v>Van Houten, Lindsay</v>
          </cell>
          <cell r="Y2046" t="str">
            <v>AOL Time Warner/Time Inc</v>
          </cell>
          <cell r="Z2046">
            <v>11</v>
          </cell>
          <cell r="AA2046" t="str">
            <v xml:space="preserve"> </v>
          </cell>
          <cell r="AB2046" t="str">
            <v>21-021</v>
          </cell>
          <cell r="AC2046" t="str">
            <v>212-994-4917</v>
          </cell>
          <cell r="AD2046" t="str">
            <v>30 Pitcairn Ave</v>
          </cell>
          <cell r="AE2046" t="str">
            <v xml:space="preserve"> </v>
          </cell>
          <cell r="AF2046" t="str">
            <v>Ho-Ho-Kus</v>
          </cell>
          <cell r="AG2046" t="str">
            <v>NJ</v>
          </cell>
          <cell r="AH2046">
            <v>7423</v>
          </cell>
          <cell r="AI2046" t="str">
            <v>US</v>
          </cell>
          <cell r="AJ2046" t="str">
            <v xml:space="preserve"> </v>
          </cell>
          <cell r="AK2046" t="str">
            <v>U</v>
          </cell>
          <cell r="AL2046" t="str">
            <v>S</v>
          </cell>
          <cell r="AM2046" t="str">
            <v>N</v>
          </cell>
          <cell r="AN2046" t="str">
            <v>149-66-5577</v>
          </cell>
          <cell r="AO2046" t="str">
            <v>U</v>
          </cell>
          <cell r="AP2046" t="str">
            <v>COSTCENTER</v>
          </cell>
          <cell r="AQ2046" t="str">
            <v>E2</v>
          </cell>
          <cell r="AR2046" t="str">
            <v>AdSales Coordinator</v>
          </cell>
          <cell r="AS2046" t="str">
            <v>Direct Ad Sales - NA East</v>
          </cell>
          <cell r="AT2046">
            <v>162</v>
          </cell>
          <cell r="AU2046" t="str">
            <v>Sales - Direct Ad Sales</v>
          </cell>
          <cell r="AW2046">
            <v>37760</v>
          </cell>
          <cell r="AX2046">
            <v>37760</v>
          </cell>
          <cell r="AY2046" t="str">
            <v>E2 - Sales - Direct Ad Sales - AdSales Coordinator</v>
          </cell>
          <cell r="AZ2046" t="str">
            <v>Sales</v>
          </cell>
          <cell r="BA2046" t="str">
            <v>HIRE</v>
          </cell>
          <cell r="BB2046" t="str">
            <v>HIRE-OPEN</v>
          </cell>
          <cell r="BC2046">
            <v>37760</v>
          </cell>
          <cell r="BD2046">
            <v>1</v>
          </cell>
          <cell r="BE2046">
            <v>1</v>
          </cell>
          <cell r="BF2046" t="str">
            <v>E</v>
          </cell>
          <cell r="BG2046">
            <v>1046</v>
          </cell>
          <cell r="BH2046">
            <v>11046</v>
          </cell>
          <cell r="BI2046">
            <v>1</v>
          </cell>
          <cell r="BJ2046">
            <v>37760</v>
          </cell>
          <cell r="BK2046" t="str">
            <v>SALARY</v>
          </cell>
          <cell r="BL2046" t="str">
            <v>SALARY-INIT</v>
          </cell>
          <cell r="BM2046">
            <v>18</v>
          </cell>
          <cell r="BN2046">
            <v>3167</v>
          </cell>
          <cell r="BO2046" t="str">
            <v>E2 - Sales</v>
          </cell>
          <cell r="BP2046">
            <v>38000</v>
          </cell>
          <cell r="BQ2046">
            <v>38000</v>
          </cell>
          <cell r="BR2046" t="str">
            <v xml:space="preserve"> </v>
          </cell>
          <cell r="BS2046" t="str">
            <v>Hire</v>
          </cell>
          <cell r="BT2046">
            <v>30000</v>
          </cell>
          <cell r="BU2046">
            <v>50400</v>
          </cell>
          <cell r="BV2046">
            <v>61950</v>
          </cell>
          <cell r="BW2046">
            <v>5.0999999999999997E-2</v>
          </cell>
          <cell r="BX2046">
            <v>6.7000000000000004E-2</v>
          </cell>
          <cell r="BY2046">
            <v>48000</v>
          </cell>
          <cell r="BZ2046">
            <v>10000</v>
          </cell>
          <cell r="CA2046">
            <v>10000</v>
          </cell>
          <cell r="CB2046">
            <v>1500</v>
          </cell>
          <cell r="CC2046">
            <v>1500</v>
          </cell>
          <cell r="CD2046">
            <v>1500</v>
          </cell>
          <cell r="CE2046">
            <v>1500</v>
          </cell>
          <cell r="CF2046" t="str">
            <v>W</v>
          </cell>
          <cell r="CG2046">
            <v>26</v>
          </cell>
          <cell r="CH2046" t="str">
            <v xml:space="preserve"> </v>
          </cell>
          <cell r="CI2046" t="str">
            <v xml:space="preserve"> </v>
          </cell>
          <cell r="CJ2046" t="str">
            <v xml:space="preserve"> </v>
          </cell>
          <cell r="CK2046" t="str">
            <v xml:space="preserve"> </v>
          </cell>
          <cell r="CL2046" t="str">
            <v xml:space="preserve"> </v>
          </cell>
          <cell r="CM2046" t="str">
            <v>BA (Fairfield University) 00/ 0.0</v>
          </cell>
          <cell r="CN2046" t="str">
            <v>VERIFIED-NONE</v>
          </cell>
          <cell r="CP2046">
            <v>48000</v>
          </cell>
          <cell r="CQ2046">
            <v>37987</v>
          </cell>
          <cell r="CR2046">
            <v>48000</v>
          </cell>
          <cell r="CS2046">
            <v>37895</v>
          </cell>
          <cell r="CT2046">
            <v>48000</v>
          </cell>
          <cell r="CU2046">
            <v>37803</v>
          </cell>
          <cell r="CV2046">
            <v>48000</v>
          </cell>
          <cell r="CW2046">
            <v>37712</v>
          </cell>
          <cell r="CX2046" t="str">
            <v xml:space="preserve"> </v>
          </cell>
          <cell r="CY2046" t="str">
            <v xml:space="preserve"> </v>
          </cell>
          <cell r="CZ2046" t="str">
            <v>Sales - Direct Ad Sales</v>
          </cell>
          <cell r="DA2046">
            <v>0</v>
          </cell>
          <cell r="DB2046">
            <v>90</v>
          </cell>
        </row>
        <row r="2047">
          <cell r="A2047">
            <v>3432</v>
          </cell>
          <cell r="B2047">
            <v>3432</v>
          </cell>
          <cell r="C2047">
            <v>6001</v>
          </cell>
          <cell r="D2047" t="str">
            <v>US-NYC-BDWY</v>
          </cell>
          <cell r="E2047" t="str">
            <v>maureenm</v>
          </cell>
          <cell r="F2047" t="str">
            <v>Maureen</v>
          </cell>
          <cell r="G2047" t="str">
            <v>A</v>
          </cell>
          <cell r="H2047" t="str">
            <v>Maguire</v>
          </cell>
          <cell r="I2047" t="str">
            <v>Maureen Maguire</v>
          </cell>
          <cell r="J2047" t="str">
            <v>Maureen A Maguire</v>
          </cell>
          <cell r="K2047" t="str">
            <v>Maureen</v>
          </cell>
          <cell r="L2047" t="str">
            <v>USD</v>
          </cell>
          <cell r="M2047" t="str">
            <v>Maguire, Maureen</v>
          </cell>
          <cell r="N2047" t="str">
            <v>F</v>
          </cell>
          <cell r="O2047">
            <v>28468</v>
          </cell>
          <cell r="P2047" t="str">
            <v>US</v>
          </cell>
          <cell r="Q2047" t="str">
            <v xml:space="preserve"> </v>
          </cell>
          <cell r="R2047" t="str">
            <v>Sales Coordinator</v>
          </cell>
          <cell r="S2047" t="str">
            <v>EMPLOYEE</v>
          </cell>
          <cell r="T2047">
            <v>3.25</v>
          </cell>
          <cell r="U2047" t="str">
            <v>Gallina, Paula</v>
          </cell>
          <cell r="V2047" t="str">
            <v>paula</v>
          </cell>
          <cell r="W2047" t="str">
            <v>JOBS-AT-GOOGLE</v>
          </cell>
          <cell r="X2047" t="str">
            <v xml:space="preserve"> </v>
          </cell>
          <cell r="Y2047" t="str">
            <v>EF Education</v>
          </cell>
          <cell r="Z2047">
            <v>11</v>
          </cell>
          <cell r="AA2047" t="str">
            <v>C1</v>
          </cell>
          <cell r="AB2047" t="str">
            <v>21-038</v>
          </cell>
          <cell r="AC2047" t="str">
            <v>212-994-4926</v>
          </cell>
          <cell r="AD2047" t="str">
            <v>516 E 81st St</v>
          </cell>
          <cell r="AE2047" t="str">
            <v>#10</v>
          </cell>
          <cell r="AF2047" t="str">
            <v>New York</v>
          </cell>
          <cell r="AG2047" t="str">
            <v>NY</v>
          </cell>
          <cell r="AH2047">
            <v>10028</v>
          </cell>
          <cell r="AI2047" t="str">
            <v>US</v>
          </cell>
          <cell r="AJ2047" t="str">
            <v xml:space="preserve"> </v>
          </cell>
          <cell r="AK2047" t="str">
            <v>R</v>
          </cell>
          <cell r="AL2047" t="str">
            <v>S</v>
          </cell>
          <cell r="AM2047" t="str">
            <v>N</v>
          </cell>
          <cell r="AN2047" t="str">
            <v>048-82-1118</v>
          </cell>
          <cell r="AO2047" t="str">
            <v>N</v>
          </cell>
          <cell r="AP2047" t="str">
            <v>COSTCENTER</v>
          </cell>
          <cell r="AQ2047" t="str">
            <v>E2</v>
          </cell>
          <cell r="AR2047" t="str">
            <v>AdSales Coordinator</v>
          </cell>
          <cell r="AS2047" t="str">
            <v>Direct Ad Sales - NA East</v>
          </cell>
          <cell r="AT2047">
            <v>162</v>
          </cell>
          <cell r="AU2047" t="str">
            <v>Sales - Direct Ad Sales</v>
          </cell>
          <cell r="AW2047">
            <v>37858</v>
          </cell>
          <cell r="AX2047">
            <v>37858</v>
          </cell>
          <cell r="AY2047" t="str">
            <v>E2 - Sales - Direct Ad Sales - AdSales Coordinator</v>
          </cell>
          <cell r="AZ2047" t="str">
            <v>Sales</v>
          </cell>
          <cell r="BA2047" t="str">
            <v>HIRE</v>
          </cell>
          <cell r="BB2047" t="str">
            <v>HIRE-OPEN</v>
          </cell>
          <cell r="BC2047">
            <v>37858</v>
          </cell>
          <cell r="BD2047">
            <v>0.7</v>
          </cell>
          <cell r="BE2047">
            <v>0.8</v>
          </cell>
          <cell r="BF2047" t="str">
            <v>E</v>
          </cell>
          <cell r="BG2047">
            <v>1263</v>
          </cell>
          <cell r="BH2047">
            <v>11263</v>
          </cell>
          <cell r="BI2047">
            <v>1</v>
          </cell>
          <cell r="BJ2047">
            <v>37858</v>
          </cell>
          <cell r="BK2047" t="str">
            <v>SALARY</v>
          </cell>
          <cell r="BL2047" t="str">
            <v>SALARY-INIT</v>
          </cell>
          <cell r="BM2047">
            <v>18</v>
          </cell>
          <cell r="BN2047">
            <v>3167</v>
          </cell>
          <cell r="BO2047" t="str">
            <v>E2 - Sales</v>
          </cell>
          <cell r="BP2047">
            <v>38000</v>
          </cell>
          <cell r="BQ2047">
            <v>38000</v>
          </cell>
          <cell r="BR2047" t="str">
            <v xml:space="preserve"> </v>
          </cell>
          <cell r="BS2047" t="str">
            <v>Hire</v>
          </cell>
          <cell r="BT2047">
            <v>30000</v>
          </cell>
          <cell r="BU2047">
            <v>50400</v>
          </cell>
          <cell r="BV2047">
            <v>61950</v>
          </cell>
          <cell r="BW2047">
            <v>5.0999999999999997E-2</v>
          </cell>
          <cell r="BX2047">
            <v>6.7000000000000004E-2</v>
          </cell>
          <cell r="BY2047">
            <v>48000</v>
          </cell>
          <cell r="BZ2047">
            <v>10000</v>
          </cell>
          <cell r="CA2047">
            <v>10000</v>
          </cell>
          <cell r="CB2047">
            <v>750</v>
          </cell>
          <cell r="CC2047">
            <v>750</v>
          </cell>
          <cell r="CD2047">
            <v>750</v>
          </cell>
          <cell r="CE2047">
            <v>750</v>
          </cell>
          <cell r="CF2047" t="str">
            <v>W</v>
          </cell>
          <cell r="CG2047">
            <v>26</v>
          </cell>
          <cell r="CH2047" t="str">
            <v xml:space="preserve"> </v>
          </cell>
          <cell r="CI2047" t="str">
            <v xml:space="preserve"> </v>
          </cell>
          <cell r="CJ2047" t="str">
            <v xml:space="preserve"> </v>
          </cell>
          <cell r="CK2047" t="str">
            <v xml:space="preserve"> </v>
          </cell>
          <cell r="CL2047" t="str">
            <v xml:space="preserve"> </v>
          </cell>
          <cell r="CM2047" t="str">
            <v>BS (Providence College) 00/ 0.0</v>
          </cell>
          <cell r="CN2047" t="str">
            <v>VERIFIED-NONE</v>
          </cell>
          <cell r="CP2047">
            <v>48000</v>
          </cell>
          <cell r="CQ2047">
            <v>37987</v>
          </cell>
          <cell r="CR2047">
            <v>48000</v>
          </cell>
          <cell r="CS2047">
            <v>37895</v>
          </cell>
          <cell r="CT2047">
            <v>48000</v>
          </cell>
          <cell r="CU2047">
            <v>37803</v>
          </cell>
          <cell r="CV2047" t="str">
            <v xml:space="preserve"> </v>
          </cell>
          <cell r="CW2047" t="str">
            <v xml:space="preserve"> </v>
          </cell>
          <cell r="CX2047" t="str">
            <v xml:space="preserve"> </v>
          </cell>
          <cell r="CY2047" t="str">
            <v xml:space="preserve"> </v>
          </cell>
          <cell r="CZ2047" t="str">
            <v>Sales - Direct Ad Sales</v>
          </cell>
          <cell r="DA2047">
            <v>0</v>
          </cell>
          <cell r="DB2047">
            <v>90</v>
          </cell>
        </row>
        <row r="2048">
          <cell r="A2048">
            <v>1462</v>
          </cell>
          <cell r="B2048">
            <v>1462</v>
          </cell>
          <cell r="C2048">
            <v>6001</v>
          </cell>
          <cell r="D2048" t="str">
            <v>US-DEN-SVAL</v>
          </cell>
          <cell r="E2048" t="str">
            <v>aleake</v>
          </cell>
          <cell r="F2048" t="str">
            <v>Angela</v>
          </cell>
          <cell r="G2048" t="str">
            <v xml:space="preserve"> </v>
          </cell>
          <cell r="H2048" t="str">
            <v>Leake</v>
          </cell>
          <cell r="I2048" t="str">
            <v>Angela Leake</v>
          </cell>
          <cell r="J2048" t="str">
            <v>Angela Leake</v>
          </cell>
          <cell r="K2048" t="str">
            <v>Angela</v>
          </cell>
          <cell r="L2048" t="str">
            <v>USD</v>
          </cell>
          <cell r="M2048" t="str">
            <v>Leake, Angela</v>
          </cell>
          <cell r="N2048" t="str">
            <v>F</v>
          </cell>
          <cell r="O2048">
            <v>25950</v>
          </cell>
          <cell r="P2048" t="str">
            <v>US</v>
          </cell>
          <cell r="Q2048" t="str">
            <v xml:space="preserve"> </v>
          </cell>
          <cell r="R2048" t="str">
            <v>Sales Coordinator</v>
          </cell>
          <cell r="S2048" t="str">
            <v>EMPLOYEE</v>
          </cell>
          <cell r="T2048">
            <v>3</v>
          </cell>
          <cell r="U2048" t="str">
            <v>Moynihan, Timothy</v>
          </cell>
          <cell r="V2048" t="str">
            <v>tmoynihan</v>
          </cell>
          <cell r="W2048" t="str">
            <v>DIRECT</v>
          </cell>
          <cell r="X2048" t="str">
            <v xml:space="preserve"> </v>
          </cell>
          <cell r="Y2048" t="str">
            <v>Whole Foods Market</v>
          </cell>
          <cell r="Z2048">
            <v>74</v>
          </cell>
          <cell r="AA2048" t="str">
            <v xml:space="preserve"> </v>
          </cell>
          <cell r="AB2048" t="str">
            <v xml:space="preserve"> </v>
          </cell>
          <cell r="AC2048" t="str">
            <v>303-524-1123</v>
          </cell>
          <cell r="AD2048" t="str">
            <v>328 S Logan St</v>
          </cell>
          <cell r="AE2048" t="str">
            <v xml:space="preserve"> </v>
          </cell>
          <cell r="AF2048" t="str">
            <v>Denver</v>
          </cell>
          <cell r="AG2048" t="str">
            <v>CO</v>
          </cell>
          <cell r="AH2048">
            <v>80209</v>
          </cell>
          <cell r="AI2048" t="str">
            <v>US</v>
          </cell>
          <cell r="AJ2048" t="str">
            <v xml:space="preserve"> </v>
          </cell>
          <cell r="AK2048" t="str">
            <v>U</v>
          </cell>
          <cell r="AL2048" t="str">
            <v>S</v>
          </cell>
          <cell r="AM2048" t="str">
            <v>N</v>
          </cell>
          <cell r="AN2048" t="str">
            <v>258-63-2943</v>
          </cell>
          <cell r="AO2048" t="str">
            <v>U</v>
          </cell>
          <cell r="AP2048" t="str">
            <v>COSTCENTER</v>
          </cell>
          <cell r="AQ2048" t="str">
            <v>E2</v>
          </cell>
          <cell r="AR2048" t="str">
            <v>AdSales Coordinator</v>
          </cell>
          <cell r="AS2048" t="str">
            <v>Direct Ad Sales - NA West</v>
          </cell>
          <cell r="AT2048">
            <v>161</v>
          </cell>
          <cell r="AU2048" t="str">
            <v>Sales - Direct Ad Sales</v>
          </cell>
          <cell r="AW2048">
            <v>37711</v>
          </cell>
          <cell r="AX2048">
            <v>37711</v>
          </cell>
          <cell r="AY2048" t="str">
            <v>E2 - Sales - Direct Ad Sales - AdSales Coordinator</v>
          </cell>
          <cell r="AZ2048" t="str">
            <v>Sales</v>
          </cell>
          <cell r="BA2048" t="str">
            <v>HIRE</v>
          </cell>
          <cell r="BB2048" t="str">
            <v>HIRE-OPEN</v>
          </cell>
          <cell r="BC2048">
            <v>37711</v>
          </cell>
          <cell r="BD2048">
            <v>1.1000000000000001</v>
          </cell>
          <cell r="BE2048">
            <v>1.1000000000000001</v>
          </cell>
          <cell r="BF2048" t="str">
            <v>E</v>
          </cell>
          <cell r="BG2048">
            <v>900</v>
          </cell>
          <cell r="BH2048">
            <v>10900</v>
          </cell>
          <cell r="BI2048">
            <v>1</v>
          </cell>
          <cell r="BJ2048">
            <v>37711</v>
          </cell>
          <cell r="BK2048" t="str">
            <v>SALARY</v>
          </cell>
          <cell r="BL2048" t="str">
            <v>SALARY-INIT</v>
          </cell>
          <cell r="BM2048">
            <v>17</v>
          </cell>
          <cell r="BN2048">
            <v>2917</v>
          </cell>
          <cell r="BO2048" t="str">
            <v>E2 - Sales</v>
          </cell>
          <cell r="BP2048">
            <v>35000</v>
          </cell>
          <cell r="BQ2048">
            <v>35000</v>
          </cell>
          <cell r="BR2048" t="str">
            <v xml:space="preserve"> </v>
          </cell>
          <cell r="BS2048" t="str">
            <v>Hire</v>
          </cell>
          <cell r="BT2048">
            <v>30000</v>
          </cell>
          <cell r="BU2048">
            <v>50400</v>
          </cell>
          <cell r="BV2048">
            <v>61950</v>
          </cell>
          <cell r="BW2048">
            <v>4.7E-2</v>
          </cell>
          <cell r="BX2048">
            <v>6.2E-2</v>
          </cell>
          <cell r="BY2048">
            <v>45000</v>
          </cell>
          <cell r="BZ2048">
            <v>10000</v>
          </cell>
          <cell r="CA2048">
            <v>10000</v>
          </cell>
          <cell r="CB2048">
            <v>1800</v>
          </cell>
          <cell r="CC2048">
            <v>1800</v>
          </cell>
          <cell r="CD2048">
            <v>1800</v>
          </cell>
          <cell r="CE2048">
            <v>1800</v>
          </cell>
          <cell r="CF2048" t="str">
            <v>W</v>
          </cell>
          <cell r="CG2048">
            <v>33</v>
          </cell>
          <cell r="CH2048" t="str">
            <v xml:space="preserve"> </v>
          </cell>
          <cell r="CI2048" t="str">
            <v xml:space="preserve"> </v>
          </cell>
          <cell r="CJ2048" t="str">
            <v xml:space="preserve"> </v>
          </cell>
          <cell r="CK2048" t="str">
            <v xml:space="preserve"> </v>
          </cell>
          <cell r="CL2048" t="str">
            <v xml:space="preserve"> </v>
          </cell>
          <cell r="CM2048" t="str">
            <v>BS (University of Georgia)</v>
          </cell>
          <cell r="CP2048">
            <v>45000</v>
          </cell>
          <cell r="CQ2048">
            <v>37987</v>
          </cell>
          <cell r="CR2048">
            <v>45000</v>
          </cell>
          <cell r="CS2048">
            <v>37895</v>
          </cell>
          <cell r="CT2048">
            <v>45000</v>
          </cell>
          <cell r="CU2048">
            <v>37803</v>
          </cell>
          <cell r="CV2048">
            <v>45000</v>
          </cell>
          <cell r="CW2048">
            <v>37712</v>
          </cell>
          <cell r="CX2048">
            <v>45000</v>
          </cell>
          <cell r="CY2048">
            <v>37622</v>
          </cell>
          <cell r="CZ2048" t="str">
            <v>Sales - Direct Ad Sales</v>
          </cell>
          <cell r="DA2048">
            <v>0</v>
          </cell>
          <cell r="DB2048">
            <v>90</v>
          </cell>
        </row>
        <row r="2049">
          <cell r="A2049">
            <v>3892</v>
          </cell>
          <cell r="B2049">
            <v>3892</v>
          </cell>
          <cell r="C2049">
            <v>6001</v>
          </cell>
          <cell r="D2049" t="str">
            <v>US-DEN-SVAL</v>
          </cell>
          <cell r="E2049" t="str">
            <v>bdick</v>
          </cell>
          <cell r="F2049" t="str">
            <v>Brian</v>
          </cell>
          <cell r="G2049" t="str">
            <v>D</v>
          </cell>
          <cell r="H2049" t="str">
            <v>Dick</v>
          </cell>
          <cell r="I2049" t="str">
            <v>Brian Dick</v>
          </cell>
          <cell r="J2049" t="str">
            <v>Brian D Dick</v>
          </cell>
          <cell r="K2049" t="str">
            <v>Brian</v>
          </cell>
          <cell r="L2049" t="str">
            <v>USD</v>
          </cell>
          <cell r="M2049" t="str">
            <v>Dick, Brian</v>
          </cell>
          <cell r="N2049" t="str">
            <v>M</v>
          </cell>
          <cell r="O2049">
            <v>27555</v>
          </cell>
          <cell r="P2049" t="str">
            <v>US</v>
          </cell>
          <cell r="Q2049" t="str">
            <v xml:space="preserve"> </v>
          </cell>
          <cell r="R2049" t="str">
            <v>Sales Coordinator</v>
          </cell>
          <cell r="S2049" t="str">
            <v>EMPLOYEE</v>
          </cell>
          <cell r="T2049">
            <v>3</v>
          </cell>
          <cell r="U2049" t="str">
            <v>Moynihan, Timothy</v>
          </cell>
          <cell r="V2049" t="str">
            <v>tmoynihan</v>
          </cell>
          <cell r="W2049" t="str">
            <v>JOBS-AT-GOOGLE</v>
          </cell>
          <cell r="X2049" t="str">
            <v xml:space="preserve"> </v>
          </cell>
          <cell r="Y2049" t="str">
            <v>Emerald Events</v>
          </cell>
          <cell r="Z2049">
            <v>74</v>
          </cell>
          <cell r="AA2049" t="str">
            <v>C1</v>
          </cell>
          <cell r="AB2049" t="str">
            <v xml:space="preserve"> </v>
          </cell>
          <cell r="AC2049" t="str">
            <v>303-524-1072</v>
          </cell>
          <cell r="AD2049" t="str">
            <v>1850 S. Bassett St</v>
          </cell>
          <cell r="AE2049" t="str">
            <v>#419</v>
          </cell>
          <cell r="AF2049" t="str">
            <v>Denver</v>
          </cell>
          <cell r="AG2049" t="str">
            <v>CO</v>
          </cell>
          <cell r="AH2049">
            <v>80202</v>
          </cell>
          <cell r="AI2049" t="str">
            <v>US</v>
          </cell>
          <cell r="AJ2049" t="str">
            <v xml:space="preserve"> </v>
          </cell>
          <cell r="AK2049" t="str">
            <v>R</v>
          </cell>
          <cell r="AL2049" t="str">
            <v>S</v>
          </cell>
          <cell r="AM2049" t="str">
            <v>N</v>
          </cell>
          <cell r="AN2049" t="str">
            <v>521-27-3951</v>
          </cell>
          <cell r="AO2049" t="str">
            <v>N</v>
          </cell>
          <cell r="AP2049" t="str">
            <v>COSTCENTER</v>
          </cell>
          <cell r="AQ2049" t="str">
            <v>E2</v>
          </cell>
          <cell r="AR2049" t="str">
            <v>AdSales Coordinator</v>
          </cell>
          <cell r="AS2049" t="str">
            <v>Direct Ad Sales - NA West</v>
          </cell>
          <cell r="AT2049">
            <v>161</v>
          </cell>
          <cell r="AU2049" t="str">
            <v>Sales - Direct Ad Sales</v>
          </cell>
          <cell r="AW2049">
            <v>37914</v>
          </cell>
          <cell r="AX2049">
            <v>37914</v>
          </cell>
          <cell r="AY2049" t="str">
            <v>E2 - Sales - Direct Ad Sales - AdSales Coordinator</v>
          </cell>
          <cell r="AZ2049" t="str">
            <v>Sales</v>
          </cell>
          <cell r="BA2049" t="str">
            <v>HIRE</v>
          </cell>
          <cell r="BB2049" t="str">
            <v>HIRE-OPEN</v>
          </cell>
          <cell r="BC2049">
            <v>37914</v>
          </cell>
          <cell r="BD2049">
            <v>0.6</v>
          </cell>
          <cell r="BE2049">
            <v>0</v>
          </cell>
          <cell r="BF2049" t="str">
            <v>E</v>
          </cell>
          <cell r="BG2049">
            <v>1409</v>
          </cell>
          <cell r="BH2049">
            <v>11409</v>
          </cell>
          <cell r="BI2049">
            <v>1</v>
          </cell>
          <cell r="BJ2049">
            <v>37914</v>
          </cell>
          <cell r="BK2049" t="str">
            <v>SALARY</v>
          </cell>
          <cell r="BL2049" t="str">
            <v>SALARY-INIT</v>
          </cell>
          <cell r="BM2049">
            <v>17</v>
          </cell>
          <cell r="BN2049">
            <v>2917</v>
          </cell>
          <cell r="BO2049" t="str">
            <v>E2 - Sales</v>
          </cell>
          <cell r="BP2049">
            <v>35000</v>
          </cell>
          <cell r="BQ2049">
            <v>35000</v>
          </cell>
          <cell r="BR2049" t="str">
            <v xml:space="preserve"> </v>
          </cell>
          <cell r="BS2049" t="str">
            <v>Hire</v>
          </cell>
          <cell r="BT2049">
            <v>30000</v>
          </cell>
          <cell r="BU2049">
            <v>50400</v>
          </cell>
          <cell r="BV2049">
            <v>61950</v>
          </cell>
          <cell r="BW2049">
            <v>4.7E-2</v>
          </cell>
          <cell r="BX2049">
            <v>6.2E-2</v>
          </cell>
          <cell r="BY2049">
            <v>45000</v>
          </cell>
          <cell r="BZ2049">
            <v>10000</v>
          </cell>
          <cell r="CA2049">
            <v>10000</v>
          </cell>
          <cell r="CB2049">
            <v>750</v>
          </cell>
          <cell r="CC2049">
            <v>750</v>
          </cell>
          <cell r="CD2049">
            <v>750</v>
          </cell>
          <cell r="CE2049">
            <v>750</v>
          </cell>
          <cell r="CF2049" t="str">
            <v>W</v>
          </cell>
          <cell r="CG2049">
            <v>28</v>
          </cell>
          <cell r="CH2049" t="str">
            <v xml:space="preserve"> </v>
          </cell>
          <cell r="CI2049" t="str">
            <v xml:space="preserve"> </v>
          </cell>
          <cell r="CJ2049" t="str">
            <v xml:space="preserve"> </v>
          </cell>
          <cell r="CK2049" t="str">
            <v xml:space="preserve"> </v>
          </cell>
          <cell r="CL2049" t="str">
            <v xml:space="preserve"> </v>
          </cell>
          <cell r="CM2049" t="str">
            <v>BS (University of Kansas) / 2.9 BA (University of Kansas) / 3.2</v>
          </cell>
          <cell r="CN2049" t="str">
            <v>VERIFIED-NONE VERIFIED-NONE</v>
          </cell>
          <cell r="CP2049">
            <v>45000</v>
          </cell>
          <cell r="CQ2049">
            <v>37987</v>
          </cell>
          <cell r="CR2049">
            <v>45000</v>
          </cell>
          <cell r="CS2049">
            <v>37895</v>
          </cell>
          <cell r="CT2049" t="str">
            <v xml:space="preserve"> </v>
          </cell>
          <cell r="CU2049" t="str">
            <v xml:space="preserve"> </v>
          </cell>
          <cell r="CV2049" t="str">
            <v xml:space="preserve"> </v>
          </cell>
          <cell r="CW2049" t="str">
            <v xml:space="preserve"> </v>
          </cell>
          <cell r="CX2049" t="str">
            <v xml:space="preserve"> </v>
          </cell>
          <cell r="CY2049" t="str">
            <v xml:space="preserve"> </v>
          </cell>
          <cell r="CZ2049" t="str">
            <v>Sales - Direct Ad Sales</v>
          </cell>
          <cell r="DA2049">
            <v>0</v>
          </cell>
          <cell r="DB2049">
            <v>90</v>
          </cell>
        </row>
        <row r="2050">
          <cell r="A2050">
            <v>1608</v>
          </cell>
          <cell r="B2050">
            <v>1608</v>
          </cell>
          <cell r="C2050">
            <v>6001</v>
          </cell>
          <cell r="D2050" t="str">
            <v>US-MTV-SAL</v>
          </cell>
          <cell r="E2050" t="str">
            <v>ronny</v>
          </cell>
          <cell r="F2050" t="str">
            <v>Ronald</v>
          </cell>
          <cell r="G2050" t="str">
            <v xml:space="preserve"> </v>
          </cell>
          <cell r="H2050" t="str">
            <v>Conway</v>
          </cell>
          <cell r="I2050" t="str">
            <v>Ronny Conway</v>
          </cell>
          <cell r="J2050" t="str">
            <v>Ronald Conway</v>
          </cell>
          <cell r="K2050" t="str">
            <v>Ronny</v>
          </cell>
          <cell r="L2050" t="str">
            <v>USD</v>
          </cell>
          <cell r="M2050" t="str">
            <v>Conway, Ronald</v>
          </cell>
          <cell r="N2050" t="str">
            <v>M</v>
          </cell>
          <cell r="O2050">
            <v>29065</v>
          </cell>
          <cell r="P2050" t="str">
            <v>US</v>
          </cell>
          <cell r="Q2050" t="str">
            <v xml:space="preserve"> </v>
          </cell>
          <cell r="R2050" t="str">
            <v>Sales Coordinator</v>
          </cell>
          <cell r="S2050" t="str">
            <v>EMPLOYEE</v>
          </cell>
          <cell r="T2050">
            <v>3.25</v>
          </cell>
          <cell r="U2050" t="str">
            <v>Zurek, Andrea</v>
          </cell>
          <cell r="V2050" t="str">
            <v>andrea</v>
          </cell>
          <cell r="W2050" t="str">
            <v>EMP-REF</v>
          </cell>
          <cell r="X2050" t="str">
            <v>Wenokur, Jeremy</v>
          </cell>
          <cell r="Y2050" t="str">
            <v>William Morris (Intern)</v>
          </cell>
          <cell r="Z2050">
            <v>41</v>
          </cell>
          <cell r="AA2050" t="str">
            <v>C1</v>
          </cell>
          <cell r="AB2050">
            <v>312</v>
          </cell>
          <cell r="AC2050" t="str">
            <v>650-623-5386</v>
          </cell>
          <cell r="AD2050" t="str">
            <v>918 Bryant St</v>
          </cell>
          <cell r="AE2050" t="str">
            <v xml:space="preserve"> </v>
          </cell>
          <cell r="AF2050" t="str">
            <v>Palo Alto</v>
          </cell>
          <cell r="AG2050" t="str">
            <v>CA</v>
          </cell>
          <cell r="AH2050">
            <v>94301</v>
          </cell>
          <cell r="AI2050" t="str">
            <v>US</v>
          </cell>
          <cell r="AJ2050" t="str">
            <v xml:space="preserve"> </v>
          </cell>
          <cell r="AK2050" t="str">
            <v>U</v>
          </cell>
          <cell r="AL2050" t="str">
            <v>S</v>
          </cell>
          <cell r="AM2050" t="str">
            <v>N</v>
          </cell>
          <cell r="AN2050" t="str">
            <v>621-28-1313</v>
          </cell>
          <cell r="AO2050" t="str">
            <v>U</v>
          </cell>
          <cell r="AP2050" t="str">
            <v>COSTCENTER</v>
          </cell>
          <cell r="AQ2050" t="str">
            <v>E2</v>
          </cell>
          <cell r="AR2050" t="str">
            <v>AdSales Coordinator</v>
          </cell>
          <cell r="AS2050" t="str">
            <v>Direct Ad Sales - NA West</v>
          </cell>
          <cell r="AT2050">
            <v>161</v>
          </cell>
          <cell r="AU2050" t="str">
            <v>Sales - Direct Ad Sales</v>
          </cell>
          <cell r="AW2050">
            <v>37732</v>
          </cell>
          <cell r="AX2050">
            <v>37732</v>
          </cell>
          <cell r="AY2050" t="str">
            <v>E2 - Sales - Direct Ad Sales - AdSales Coordinator</v>
          </cell>
          <cell r="AZ2050" t="str">
            <v>Sales</v>
          </cell>
          <cell r="BA2050" t="str">
            <v>HIRE</v>
          </cell>
          <cell r="BB2050" t="str">
            <v>HIRE-OPEN</v>
          </cell>
          <cell r="BC2050">
            <v>37732</v>
          </cell>
          <cell r="BD2050">
            <v>1.1000000000000001</v>
          </cell>
          <cell r="BE2050">
            <v>1.1000000000000001</v>
          </cell>
          <cell r="BF2050" t="str">
            <v>E</v>
          </cell>
          <cell r="BG2050">
            <v>939</v>
          </cell>
          <cell r="BH2050">
            <v>10939</v>
          </cell>
          <cell r="BI2050">
            <v>1</v>
          </cell>
          <cell r="BJ2050">
            <v>37732</v>
          </cell>
          <cell r="BK2050" t="str">
            <v>SALARY</v>
          </cell>
          <cell r="BL2050" t="str">
            <v>SALARY-INIT</v>
          </cell>
          <cell r="BM2050">
            <v>17</v>
          </cell>
          <cell r="BN2050">
            <v>2917</v>
          </cell>
          <cell r="BO2050" t="str">
            <v>E2 - Sales</v>
          </cell>
          <cell r="BP2050">
            <v>35000</v>
          </cell>
          <cell r="BQ2050">
            <v>35000</v>
          </cell>
          <cell r="BR2050" t="str">
            <v xml:space="preserve"> </v>
          </cell>
          <cell r="BS2050" t="str">
            <v>Hire</v>
          </cell>
          <cell r="BT2050">
            <v>30000</v>
          </cell>
          <cell r="BU2050">
            <v>50400</v>
          </cell>
          <cell r="BV2050">
            <v>61950</v>
          </cell>
          <cell r="BW2050">
            <v>4.7E-2</v>
          </cell>
          <cell r="BX2050">
            <v>6.2E-2</v>
          </cell>
          <cell r="BY2050">
            <v>45000</v>
          </cell>
          <cell r="BZ2050">
            <v>10000</v>
          </cell>
          <cell r="CA2050">
            <v>10000</v>
          </cell>
          <cell r="CB2050">
            <v>1500</v>
          </cell>
          <cell r="CC2050">
            <v>1500</v>
          </cell>
          <cell r="CD2050">
            <v>1500</v>
          </cell>
          <cell r="CE2050">
            <v>1500</v>
          </cell>
          <cell r="CF2050" t="str">
            <v>W</v>
          </cell>
          <cell r="CG2050">
            <v>24</v>
          </cell>
          <cell r="CH2050" t="str">
            <v xml:space="preserve"> </v>
          </cell>
          <cell r="CI2050" t="str">
            <v xml:space="preserve"> </v>
          </cell>
          <cell r="CJ2050" t="str">
            <v xml:space="preserve"> </v>
          </cell>
          <cell r="CK2050" t="str">
            <v xml:space="preserve"> </v>
          </cell>
          <cell r="CL2050" t="str">
            <v xml:space="preserve"> </v>
          </cell>
          <cell r="CM2050" t="str">
            <v>BA (University of California, Los Angeles) 03/ 0.0</v>
          </cell>
          <cell r="CP2050">
            <v>45000</v>
          </cell>
          <cell r="CQ2050">
            <v>37987</v>
          </cell>
          <cell r="CR2050">
            <v>45000</v>
          </cell>
          <cell r="CS2050">
            <v>37895</v>
          </cell>
          <cell r="CT2050">
            <v>45000</v>
          </cell>
          <cell r="CU2050">
            <v>37803</v>
          </cell>
          <cell r="CV2050">
            <v>45000</v>
          </cell>
          <cell r="CW2050">
            <v>37712</v>
          </cell>
          <cell r="CX2050" t="str">
            <v xml:space="preserve"> </v>
          </cell>
          <cell r="CY2050" t="str">
            <v xml:space="preserve"> </v>
          </cell>
          <cell r="CZ2050" t="str">
            <v>Sales - Direct Ad Sales</v>
          </cell>
          <cell r="DA2050">
            <v>0</v>
          </cell>
          <cell r="DB2050">
            <v>90</v>
          </cell>
        </row>
        <row r="2051">
          <cell r="A2051">
            <v>3595</v>
          </cell>
          <cell r="B2051">
            <v>3595</v>
          </cell>
          <cell r="C2051">
            <v>6001</v>
          </cell>
          <cell r="D2051" t="str">
            <v>US-NEW-DOVE</v>
          </cell>
          <cell r="E2051" t="str">
            <v>amyl</v>
          </cell>
          <cell r="F2051" t="str">
            <v>Amy</v>
          </cell>
          <cell r="G2051" t="str">
            <v>W.</v>
          </cell>
          <cell r="H2051" t="str">
            <v>Loh</v>
          </cell>
          <cell r="I2051" t="str">
            <v>Amy Loh</v>
          </cell>
          <cell r="J2051" t="str">
            <v>Amy W Loh</v>
          </cell>
          <cell r="K2051" t="str">
            <v>Amy</v>
          </cell>
          <cell r="L2051" t="str">
            <v>USD</v>
          </cell>
          <cell r="M2051" t="str">
            <v>Loh, Amy</v>
          </cell>
          <cell r="N2051" t="str">
            <v>F</v>
          </cell>
          <cell r="O2051">
            <v>29128</v>
          </cell>
          <cell r="P2051" t="str">
            <v xml:space="preserve"> </v>
          </cell>
          <cell r="Q2051" t="str">
            <v xml:space="preserve"> </v>
          </cell>
          <cell r="R2051" t="str">
            <v>Sales Coordinator</v>
          </cell>
          <cell r="S2051" t="str">
            <v>EMPLOYEE</v>
          </cell>
          <cell r="T2051">
            <v>3.25</v>
          </cell>
          <cell r="U2051" t="str">
            <v>Pouliot, Diana</v>
          </cell>
          <cell r="V2051" t="str">
            <v>di</v>
          </cell>
          <cell r="W2051" t="str">
            <v>JOBS-AT-GOOGLE</v>
          </cell>
          <cell r="X2051" t="str">
            <v xml:space="preserve"> </v>
          </cell>
          <cell r="Y2051" t="str">
            <v>MOB Media</v>
          </cell>
          <cell r="Z2051">
            <v>52</v>
          </cell>
          <cell r="AA2051" t="str">
            <v>C1</v>
          </cell>
          <cell r="AB2051" t="str">
            <v xml:space="preserve"> </v>
          </cell>
          <cell r="AC2051" t="str">
            <v>949-851-6554</v>
          </cell>
          <cell r="AD2051" t="str">
            <v>20025 Shamrock Glen</v>
          </cell>
          <cell r="AE2051" t="str">
            <v xml:space="preserve"> </v>
          </cell>
          <cell r="AF2051" t="str">
            <v>Lake Forest</v>
          </cell>
          <cell r="AG2051" t="str">
            <v>CA</v>
          </cell>
          <cell r="AH2051">
            <v>92630</v>
          </cell>
          <cell r="AI2051" t="str">
            <v>US</v>
          </cell>
          <cell r="AJ2051" t="str">
            <v xml:space="preserve"> </v>
          </cell>
          <cell r="AK2051" t="str">
            <v>R</v>
          </cell>
          <cell r="AL2051" t="str">
            <v>M</v>
          </cell>
          <cell r="AM2051" t="str">
            <v>N</v>
          </cell>
          <cell r="AN2051" t="str">
            <v>606-22-6469</v>
          </cell>
          <cell r="AO2051" t="str">
            <v>N</v>
          </cell>
          <cell r="AP2051" t="str">
            <v>COSTCENTER</v>
          </cell>
          <cell r="AQ2051" t="str">
            <v>E2</v>
          </cell>
          <cell r="AR2051" t="str">
            <v>AdSales Coordinator</v>
          </cell>
          <cell r="AS2051" t="str">
            <v>Direct Ad Sales - NA West</v>
          </cell>
          <cell r="AT2051">
            <v>161</v>
          </cell>
          <cell r="AU2051" t="str">
            <v>Sales - Direct Ad Sales</v>
          </cell>
          <cell r="AW2051">
            <v>37900</v>
          </cell>
          <cell r="AX2051">
            <v>37900</v>
          </cell>
          <cell r="AY2051" t="str">
            <v>E2 - Sales - Direct Ad Sales - AdSales Coordinator</v>
          </cell>
          <cell r="AZ2051" t="str">
            <v>Sales</v>
          </cell>
          <cell r="BA2051" t="str">
            <v>HIRE</v>
          </cell>
          <cell r="BB2051" t="str">
            <v>HIRE-OPEN</v>
          </cell>
          <cell r="BC2051">
            <v>37900</v>
          </cell>
          <cell r="BD2051">
            <v>0.6</v>
          </cell>
          <cell r="BE2051">
            <v>0</v>
          </cell>
          <cell r="BF2051" t="str">
            <v>E</v>
          </cell>
          <cell r="BG2051">
            <v>1384</v>
          </cell>
          <cell r="BH2051">
            <v>11384</v>
          </cell>
          <cell r="BI2051">
            <v>1</v>
          </cell>
          <cell r="BJ2051">
            <v>37900</v>
          </cell>
          <cell r="BK2051" t="str">
            <v>SALARY</v>
          </cell>
          <cell r="BL2051" t="str">
            <v>SALARY-INIT</v>
          </cell>
          <cell r="BM2051">
            <v>17</v>
          </cell>
          <cell r="BN2051">
            <v>2917</v>
          </cell>
          <cell r="BO2051" t="str">
            <v>E2 - Sales</v>
          </cell>
          <cell r="BP2051">
            <v>35000</v>
          </cell>
          <cell r="BQ2051">
            <v>35000</v>
          </cell>
          <cell r="BR2051" t="str">
            <v xml:space="preserve"> </v>
          </cell>
          <cell r="BS2051" t="str">
            <v>Hire</v>
          </cell>
          <cell r="BT2051">
            <v>30000</v>
          </cell>
          <cell r="BU2051">
            <v>50400</v>
          </cell>
          <cell r="BV2051">
            <v>61950</v>
          </cell>
          <cell r="BW2051">
            <v>4.7E-2</v>
          </cell>
          <cell r="BX2051">
            <v>6.2E-2</v>
          </cell>
          <cell r="BY2051">
            <v>45000</v>
          </cell>
          <cell r="BZ2051">
            <v>10000</v>
          </cell>
          <cell r="CA2051">
            <v>10000</v>
          </cell>
          <cell r="CB2051">
            <v>750</v>
          </cell>
          <cell r="CC2051">
            <v>750</v>
          </cell>
          <cell r="CD2051">
            <v>750</v>
          </cell>
          <cell r="CE2051">
            <v>750</v>
          </cell>
          <cell r="CF2051" t="str">
            <v>A</v>
          </cell>
          <cell r="CG2051">
            <v>24</v>
          </cell>
          <cell r="CH2051" t="str">
            <v xml:space="preserve"> </v>
          </cell>
          <cell r="CI2051" t="str">
            <v xml:space="preserve"> </v>
          </cell>
          <cell r="CJ2051" t="str">
            <v xml:space="preserve"> </v>
          </cell>
          <cell r="CK2051" t="str">
            <v xml:space="preserve"> </v>
          </cell>
          <cell r="CL2051" t="str">
            <v xml:space="preserve"> </v>
          </cell>
          <cell r="CM2051" t="str">
            <v>BA (University of California, Irvine) 01/ 3.17</v>
          </cell>
          <cell r="CN2051" t="str">
            <v>VERIFIED-NONE</v>
          </cell>
          <cell r="CP2051">
            <v>45000</v>
          </cell>
          <cell r="CQ2051">
            <v>37987</v>
          </cell>
          <cell r="CR2051">
            <v>45000</v>
          </cell>
          <cell r="CS2051">
            <v>37895</v>
          </cell>
          <cell r="CT2051" t="str">
            <v xml:space="preserve"> </v>
          </cell>
          <cell r="CU2051" t="str">
            <v xml:space="preserve"> </v>
          </cell>
          <cell r="CV2051" t="str">
            <v xml:space="preserve"> </v>
          </cell>
          <cell r="CW2051" t="str">
            <v xml:space="preserve"> </v>
          </cell>
          <cell r="CX2051" t="str">
            <v xml:space="preserve"> </v>
          </cell>
          <cell r="CY2051" t="str">
            <v xml:space="preserve"> </v>
          </cell>
          <cell r="CZ2051" t="str">
            <v>Sales - Direct Ad Sales</v>
          </cell>
          <cell r="DA2051">
            <v>0</v>
          </cell>
          <cell r="DB2051">
            <v>90</v>
          </cell>
        </row>
        <row r="2052">
          <cell r="A2052">
            <v>565</v>
          </cell>
          <cell r="B2052">
            <v>565</v>
          </cell>
          <cell r="C2052">
            <v>6001</v>
          </cell>
          <cell r="D2052" t="str">
            <v>US-BOS-PARK</v>
          </cell>
          <cell r="E2052" t="str">
            <v>bethl</v>
          </cell>
          <cell r="F2052" t="str">
            <v>Elizabeth</v>
          </cell>
          <cell r="G2052" t="str">
            <v xml:space="preserve"> </v>
          </cell>
          <cell r="H2052" t="str">
            <v>Lehtonen</v>
          </cell>
          <cell r="I2052" t="str">
            <v>Beth Lehtonen</v>
          </cell>
          <cell r="J2052" t="str">
            <v>Elizabeth Lehtonen</v>
          </cell>
          <cell r="K2052" t="str">
            <v>Beth</v>
          </cell>
          <cell r="L2052" t="str">
            <v>USD</v>
          </cell>
          <cell r="M2052" t="str">
            <v>Lehtonen, Elizabeth</v>
          </cell>
          <cell r="N2052" t="str">
            <v>F</v>
          </cell>
          <cell r="O2052">
            <v>28300</v>
          </cell>
          <cell r="P2052" t="str">
            <v>US</v>
          </cell>
          <cell r="Q2052" t="str">
            <v xml:space="preserve"> </v>
          </cell>
          <cell r="R2052" t="str">
            <v>Sales Coordinator</v>
          </cell>
          <cell r="S2052" t="str">
            <v>EMPLOYEE</v>
          </cell>
          <cell r="T2052">
            <v>3.5</v>
          </cell>
          <cell r="U2052" t="str">
            <v>Connell, Michael</v>
          </cell>
          <cell r="V2052" t="str">
            <v>mconnell</v>
          </cell>
          <cell r="W2052" t="str">
            <v>EMP-REF</v>
          </cell>
          <cell r="X2052" t="str">
            <v>Cahn, Karen</v>
          </cell>
          <cell r="Y2052" t="str">
            <v>Brigham &amp; Womens Hospital</v>
          </cell>
          <cell r="Z2052">
            <v>14</v>
          </cell>
          <cell r="AA2052" t="str">
            <v>OTHER</v>
          </cell>
          <cell r="AB2052" t="str">
            <v xml:space="preserve"> </v>
          </cell>
          <cell r="AC2052" t="str">
            <v>617-948-2674</v>
          </cell>
          <cell r="AD2052" t="str">
            <v>46 Irving St</v>
          </cell>
          <cell r="AE2052" t="str">
            <v>#1</v>
          </cell>
          <cell r="AF2052" t="str">
            <v>Boston</v>
          </cell>
          <cell r="AG2052" t="str">
            <v>MA</v>
          </cell>
          <cell r="AH2052">
            <v>2114</v>
          </cell>
          <cell r="AI2052" t="str">
            <v>US</v>
          </cell>
          <cell r="AJ2052" t="str">
            <v xml:space="preserve"> </v>
          </cell>
          <cell r="AK2052" t="str">
            <v>R</v>
          </cell>
          <cell r="AL2052" t="str">
            <v>S</v>
          </cell>
          <cell r="AM2052" t="str">
            <v>N</v>
          </cell>
          <cell r="AN2052" t="str">
            <v>093-60-0470</v>
          </cell>
          <cell r="AO2052" t="str">
            <v>N</v>
          </cell>
          <cell r="AP2052" t="str">
            <v>COSTCENTER</v>
          </cell>
          <cell r="AQ2052" t="str">
            <v>E2</v>
          </cell>
          <cell r="AR2052" t="str">
            <v>AdSales Coordinator</v>
          </cell>
          <cell r="AS2052" t="str">
            <v>Direct Ad Sales - NA East</v>
          </cell>
          <cell r="AT2052">
            <v>162</v>
          </cell>
          <cell r="AU2052" t="str">
            <v>Sales - Direct Ad Sales</v>
          </cell>
          <cell r="AW2052">
            <v>37452</v>
          </cell>
          <cell r="AX2052">
            <v>37452</v>
          </cell>
          <cell r="AY2052" t="str">
            <v>E2 - Sales - Direct Ad Sales - AdSales Coordinator</v>
          </cell>
          <cell r="AZ2052" t="str">
            <v>Sales</v>
          </cell>
          <cell r="BA2052" t="str">
            <v>HIRE</v>
          </cell>
          <cell r="BB2052" t="str">
            <v>HIRE-OPEN</v>
          </cell>
          <cell r="BC2052">
            <v>37452</v>
          </cell>
          <cell r="BD2052">
            <v>1.8</v>
          </cell>
          <cell r="BE2052">
            <v>1.8</v>
          </cell>
          <cell r="BF2052" t="str">
            <v>E</v>
          </cell>
          <cell r="BG2052">
            <v>541</v>
          </cell>
          <cell r="BH2052">
            <v>10541</v>
          </cell>
          <cell r="BI2052">
            <v>1</v>
          </cell>
          <cell r="BJ2052">
            <v>37452</v>
          </cell>
          <cell r="BK2052" t="str">
            <v>SALARY</v>
          </cell>
          <cell r="BL2052" t="str">
            <v>SALARY-INIT</v>
          </cell>
          <cell r="BM2052">
            <v>17</v>
          </cell>
          <cell r="BN2052">
            <v>2917</v>
          </cell>
          <cell r="BO2052" t="str">
            <v>E2 - Sales</v>
          </cell>
          <cell r="BP2052">
            <v>35000</v>
          </cell>
          <cell r="BQ2052">
            <v>35000</v>
          </cell>
          <cell r="BR2052" t="str">
            <v xml:space="preserve"> </v>
          </cell>
          <cell r="BS2052" t="str">
            <v>Hire</v>
          </cell>
          <cell r="BT2052">
            <v>30000</v>
          </cell>
          <cell r="BU2052">
            <v>50400</v>
          </cell>
          <cell r="BV2052">
            <v>61950</v>
          </cell>
          <cell r="BW2052">
            <v>4.7E-2</v>
          </cell>
          <cell r="BX2052">
            <v>6.2E-2</v>
          </cell>
          <cell r="BY2052">
            <v>45000</v>
          </cell>
          <cell r="BZ2052">
            <v>10000</v>
          </cell>
          <cell r="CA2052">
            <v>10000</v>
          </cell>
          <cell r="CB2052">
            <v>3000</v>
          </cell>
          <cell r="CC2052">
            <v>3850</v>
          </cell>
          <cell r="CD2052">
            <v>3850</v>
          </cell>
          <cell r="CE2052">
            <v>3850</v>
          </cell>
          <cell r="CF2052" t="str">
            <v>W</v>
          </cell>
          <cell r="CG2052">
            <v>26</v>
          </cell>
          <cell r="CH2052" t="str">
            <v xml:space="preserve"> </v>
          </cell>
          <cell r="CI2052" t="str">
            <v xml:space="preserve"> </v>
          </cell>
          <cell r="CJ2052" t="str">
            <v xml:space="preserve"> </v>
          </cell>
          <cell r="CK2052" t="str">
            <v xml:space="preserve"> </v>
          </cell>
          <cell r="CL2052" t="str">
            <v xml:space="preserve"> </v>
          </cell>
          <cell r="CM2052" t="str">
            <v>BS (Old Dominion University) 99</v>
          </cell>
          <cell r="CP2052">
            <v>45000</v>
          </cell>
          <cell r="CQ2052">
            <v>37987</v>
          </cell>
          <cell r="CR2052">
            <v>45000</v>
          </cell>
          <cell r="CS2052">
            <v>37895</v>
          </cell>
          <cell r="CT2052">
            <v>45000</v>
          </cell>
          <cell r="CU2052">
            <v>37803</v>
          </cell>
          <cell r="CV2052">
            <v>45000</v>
          </cell>
          <cell r="CW2052">
            <v>37712</v>
          </cell>
          <cell r="CX2052">
            <v>45000</v>
          </cell>
          <cell r="CY2052">
            <v>37622</v>
          </cell>
          <cell r="CZ2052" t="str">
            <v>Sales - Direct Ad Sales</v>
          </cell>
          <cell r="DA2052">
            <v>0</v>
          </cell>
          <cell r="DB2052">
            <v>90</v>
          </cell>
        </row>
        <row r="2053">
          <cell r="A2053">
            <v>2097</v>
          </cell>
          <cell r="B2053">
            <v>2097</v>
          </cell>
          <cell r="C2053">
            <v>6001</v>
          </cell>
          <cell r="D2053" t="str">
            <v>US-CHI-NMI</v>
          </cell>
          <cell r="E2053" t="str">
            <v>natalieb</v>
          </cell>
          <cell r="F2053" t="str">
            <v>Natalie</v>
          </cell>
          <cell r="G2053" t="str">
            <v>N.</v>
          </cell>
          <cell r="H2053" t="str">
            <v>Benge</v>
          </cell>
          <cell r="I2053" t="str">
            <v>Natalie Benge</v>
          </cell>
          <cell r="J2053" t="str">
            <v>Natalie N. Benge</v>
          </cell>
          <cell r="K2053" t="str">
            <v>Natalie</v>
          </cell>
          <cell r="L2053" t="str">
            <v>USD</v>
          </cell>
          <cell r="M2053" t="str">
            <v>Benge, Natalie</v>
          </cell>
          <cell r="N2053" t="str">
            <v>F</v>
          </cell>
          <cell r="O2053">
            <v>29135</v>
          </cell>
          <cell r="P2053" t="str">
            <v>US</v>
          </cell>
          <cell r="Q2053" t="str">
            <v xml:space="preserve"> </v>
          </cell>
          <cell r="R2053" t="str">
            <v>Sales Coordinator</v>
          </cell>
          <cell r="S2053" t="str">
            <v>EMPLOYEE</v>
          </cell>
          <cell r="T2053">
            <v>3.5</v>
          </cell>
          <cell r="U2053" t="str">
            <v>DiCola, John</v>
          </cell>
          <cell r="V2053" t="str">
            <v>jdicola</v>
          </cell>
          <cell r="W2053" t="str">
            <v>EMP-REF</v>
          </cell>
          <cell r="X2053" t="str">
            <v>Shen, Tiffany</v>
          </cell>
          <cell r="Y2053" t="str">
            <v>Terracon</v>
          </cell>
          <cell r="Z2053">
            <v>71</v>
          </cell>
          <cell r="AA2053" t="str">
            <v xml:space="preserve"> </v>
          </cell>
          <cell r="AB2053" t="str">
            <v xml:space="preserve"> </v>
          </cell>
          <cell r="AC2053" t="str">
            <v>312-840-4113</v>
          </cell>
          <cell r="AD2053" t="str">
            <v>1335 W. Fletcher St.</v>
          </cell>
          <cell r="AE2053" t="str">
            <v>Apt #2</v>
          </cell>
          <cell r="AF2053" t="str">
            <v>Chicago</v>
          </cell>
          <cell r="AG2053" t="str">
            <v>IL</v>
          </cell>
          <cell r="AH2053">
            <v>60657</v>
          </cell>
          <cell r="AI2053" t="str">
            <v>US</v>
          </cell>
          <cell r="AJ2053" t="str">
            <v xml:space="preserve"> </v>
          </cell>
          <cell r="AK2053" t="str">
            <v>R</v>
          </cell>
          <cell r="AL2053" t="str">
            <v>S</v>
          </cell>
          <cell r="AM2053" t="str">
            <v>N</v>
          </cell>
          <cell r="AN2053" t="str">
            <v>484-13-1421</v>
          </cell>
          <cell r="AO2053" t="str">
            <v>N</v>
          </cell>
          <cell r="AP2053" t="str">
            <v>COSTCENTER</v>
          </cell>
          <cell r="AQ2053" t="str">
            <v>E2</v>
          </cell>
          <cell r="AR2053" t="str">
            <v>AdSales Coordinator</v>
          </cell>
          <cell r="AS2053" t="str">
            <v>Direct Ad Sales - NA East</v>
          </cell>
          <cell r="AT2053">
            <v>162</v>
          </cell>
          <cell r="AU2053" t="str">
            <v>Sales - Direct Ad Sales</v>
          </cell>
          <cell r="AW2053">
            <v>37790</v>
          </cell>
          <cell r="AX2053">
            <v>37790</v>
          </cell>
          <cell r="AY2053" t="str">
            <v>E2 - Sales - Direct Ad Sales - AdSales Coordinator</v>
          </cell>
          <cell r="AZ2053" t="str">
            <v>Sales</v>
          </cell>
          <cell r="BA2053" t="str">
            <v>HIRE</v>
          </cell>
          <cell r="BB2053" t="str">
            <v>HIRE-OPEN</v>
          </cell>
          <cell r="BC2053">
            <v>37790</v>
          </cell>
          <cell r="BD2053">
            <v>0.9</v>
          </cell>
          <cell r="BE2053">
            <v>0.9</v>
          </cell>
          <cell r="BF2053" t="str">
            <v>E</v>
          </cell>
          <cell r="BG2053">
            <v>1089</v>
          </cell>
          <cell r="BH2053">
            <v>11089</v>
          </cell>
          <cell r="BI2053">
            <v>1</v>
          </cell>
          <cell r="BJ2053">
            <v>37790</v>
          </cell>
          <cell r="BK2053" t="str">
            <v>SALARY</v>
          </cell>
          <cell r="BL2053" t="str">
            <v>SALARY-INIT</v>
          </cell>
          <cell r="BM2053">
            <v>17</v>
          </cell>
          <cell r="BN2053">
            <v>2917</v>
          </cell>
          <cell r="BO2053" t="str">
            <v>E2 - Sales</v>
          </cell>
          <cell r="BP2053">
            <v>35000</v>
          </cell>
          <cell r="BQ2053">
            <v>35000</v>
          </cell>
          <cell r="BR2053" t="str">
            <v xml:space="preserve"> </v>
          </cell>
          <cell r="BS2053" t="str">
            <v>Hire</v>
          </cell>
          <cell r="BT2053">
            <v>30000</v>
          </cell>
          <cell r="BU2053">
            <v>50400</v>
          </cell>
          <cell r="BV2053">
            <v>61950</v>
          </cell>
          <cell r="BW2053">
            <v>4.7E-2</v>
          </cell>
          <cell r="BX2053">
            <v>6.2E-2</v>
          </cell>
          <cell r="BY2053">
            <v>45000</v>
          </cell>
          <cell r="BZ2053">
            <v>10000</v>
          </cell>
          <cell r="CA2053">
            <v>10000</v>
          </cell>
          <cell r="CB2053">
            <v>1500</v>
          </cell>
          <cell r="CC2053">
            <v>1500</v>
          </cell>
          <cell r="CD2053">
            <v>1500</v>
          </cell>
          <cell r="CE2053">
            <v>1500</v>
          </cell>
          <cell r="CF2053" t="str">
            <v>W</v>
          </cell>
          <cell r="CG2053">
            <v>24</v>
          </cell>
          <cell r="CH2053" t="str">
            <v xml:space="preserve"> </v>
          </cell>
          <cell r="CI2053" t="str">
            <v xml:space="preserve"> </v>
          </cell>
          <cell r="CJ2053" t="str">
            <v xml:space="preserve"> </v>
          </cell>
          <cell r="CK2053" t="str">
            <v xml:space="preserve"> </v>
          </cell>
          <cell r="CL2053" t="str">
            <v xml:space="preserve"> </v>
          </cell>
          <cell r="CM2053" t="str">
            <v>BS (University of Kansas) 01/ 3.3</v>
          </cell>
          <cell r="CN2053" t="str">
            <v>VERIFIED-NONE</v>
          </cell>
          <cell r="CP2053">
            <v>45000</v>
          </cell>
          <cell r="CQ2053">
            <v>37987</v>
          </cell>
          <cell r="CR2053">
            <v>45000</v>
          </cell>
          <cell r="CS2053">
            <v>37895</v>
          </cell>
          <cell r="CT2053">
            <v>45000</v>
          </cell>
          <cell r="CU2053">
            <v>37803</v>
          </cell>
          <cell r="CV2053">
            <v>45000</v>
          </cell>
          <cell r="CW2053">
            <v>37712</v>
          </cell>
          <cell r="CX2053" t="str">
            <v xml:space="preserve"> </v>
          </cell>
          <cell r="CY2053" t="str">
            <v xml:space="preserve"> </v>
          </cell>
          <cell r="CZ2053" t="str">
            <v>Sales - Direct Ad Sales</v>
          </cell>
          <cell r="DA2053">
            <v>0</v>
          </cell>
          <cell r="DB2053">
            <v>90</v>
          </cell>
        </row>
        <row r="2054">
          <cell r="A2054">
            <v>3896</v>
          </cell>
          <cell r="B2054">
            <v>3896</v>
          </cell>
          <cell r="C2054">
            <v>6001</v>
          </cell>
          <cell r="D2054" t="str">
            <v>US-NYC-BDWY</v>
          </cell>
          <cell r="E2054" t="str">
            <v>rena</v>
          </cell>
          <cell r="F2054" t="str">
            <v>Rena</v>
          </cell>
          <cell r="G2054" t="str">
            <v>L.</v>
          </cell>
          <cell r="H2054" t="str">
            <v>Miller-Jacobs</v>
          </cell>
          <cell r="I2054" t="str">
            <v>Rena Miller-Jacobs</v>
          </cell>
          <cell r="J2054" t="str">
            <v>Rena Miller-Jacobs</v>
          </cell>
          <cell r="K2054" t="str">
            <v>Rena</v>
          </cell>
          <cell r="L2054" t="str">
            <v>USD</v>
          </cell>
          <cell r="M2054" t="str">
            <v>Miller-Jacobs, Rena</v>
          </cell>
          <cell r="N2054" t="str">
            <v>F</v>
          </cell>
          <cell r="O2054">
            <v>29412</v>
          </cell>
          <cell r="P2054" t="str">
            <v>US</v>
          </cell>
          <cell r="Q2054" t="str">
            <v xml:space="preserve"> </v>
          </cell>
          <cell r="R2054" t="str">
            <v>Sales Coordinator-New York</v>
          </cell>
          <cell r="S2054" t="str">
            <v>EMPLOYEE</v>
          </cell>
          <cell r="T2054">
            <v>3</v>
          </cell>
          <cell r="U2054" t="str">
            <v>Gallina, Paula</v>
          </cell>
          <cell r="V2054" t="str">
            <v>paula</v>
          </cell>
          <cell r="W2054" t="str">
            <v>WEB</v>
          </cell>
          <cell r="X2054" t="str">
            <v xml:space="preserve"> </v>
          </cell>
          <cell r="Y2054" t="str">
            <v>Addison</v>
          </cell>
          <cell r="Z2054">
            <v>11</v>
          </cell>
          <cell r="AA2054" t="str">
            <v>C1</v>
          </cell>
          <cell r="AB2054" t="str">
            <v>21-017</v>
          </cell>
          <cell r="AC2054" t="str">
            <v>212-994-4948</v>
          </cell>
          <cell r="AD2054" t="str">
            <v>250 W. 19th St.</v>
          </cell>
          <cell r="AE2054" t="str">
            <v>7K</v>
          </cell>
          <cell r="AF2054" t="str">
            <v>New York</v>
          </cell>
          <cell r="AG2054" t="str">
            <v>NY</v>
          </cell>
          <cell r="AH2054">
            <v>10011</v>
          </cell>
          <cell r="AI2054" t="str">
            <v>US</v>
          </cell>
          <cell r="AJ2054" t="str">
            <v xml:space="preserve"> </v>
          </cell>
          <cell r="AK2054" t="str">
            <v>R</v>
          </cell>
          <cell r="AL2054" t="str">
            <v>S</v>
          </cell>
          <cell r="AM2054" t="str">
            <v>N</v>
          </cell>
          <cell r="AN2054" t="str">
            <v>016-62-5025</v>
          </cell>
          <cell r="AO2054" t="str">
            <v>N</v>
          </cell>
          <cell r="AP2054" t="str">
            <v>COSTCENTER</v>
          </cell>
          <cell r="AQ2054" t="str">
            <v>E2</v>
          </cell>
          <cell r="AR2054" t="str">
            <v>AdSales Coordinator</v>
          </cell>
          <cell r="AS2054" t="str">
            <v>Direct Ad Sales - NA East</v>
          </cell>
          <cell r="AT2054">
            <v>162</v>
          </cell>
          <cell r="AU2054" t="str">
            <v>Sales - Direct Ad Sales</v>
          </cell>
          <cell r="AW2054">
            <v>37921</v>
          </cell>
          <cell r="AX2054">
            <v>37921</v>
          </cell>
          <cell r="AY2054" t="str">
            <v>E2 - Sales - Direct Ad Sales - AdSales Coordinator</v>
          </cell>
          <cell r="AZ2054" t="str">
            <v>Sales</v>
          </cell>
          <cell r="BA2054" t="str">
            <v>HIRE</v>
          </cell>
          <cell r="BB2054" t="str">
            <v>HIRE-OPEN</v>
          </cell>
          <cell r="BC2054">
            <v>37921</v>
          </cell>
          <cell r="BD2054">
            <v>0.6</v>
          </cell>
          <cell r="BE2054">
            <v>0</v>
          </cell>
          <cell r="BF2054" t="str">
            <v>E</v>
          </cell>
          <cell r="BG2054">
            <v>1423</v>
          </cell>
          <cell r="BH2054">
            <v>11423</v>
          </cell>
          <cell r="BI2054">
            <v>1</v>
          </cell>
          <cell r="BJ2054">
            <v>37921</v>
          </cell>
          <cell r="BK2054" t="str">
            <v>SALARY</v>
          </cell>
          <cell r="BL2054" t="str">
            <v>SALARY-INIT</v>
          </cell>
          <cell r="BM2054">
            <v>17</v>
          </cell>
          <cell r="BN2054">
            <v>2917</v>
          </cell>
          <cell r="BO2054" t="str">
            <v>E2 - Sales</v>
          </cell>
          <cell r="BP2054">
            <v>35000</v>
          </cell>
          <cell r="BQ2054">
            <v>35000</v>
          </cell>
          <cell r="BR2054" t="str">
            <v xml:space="preserve"> </v>
          </cell>
          <cell r="BS2054" t="str">
            <v>Hire</v>
          </cell>
          <cell r="BT2054">
            <v>30000</v>
          </cell>
          <cell r="BU2054">
            <v>50400</v>
          </cell>
          <cell r="BV2054">
            <v>61950</v>
          </cell>
          <cell r="BW2054">
            <v>4.7E-2</v>
          </cell>
          <cell r="BX2054">
            <v>6.2E-2</v>
          </cell>
          <cell r="BY2054">
            <v>45000</v>
          </cell>
          <cell r="BZ2054">
            <v>10000</v>
          </cell>
          <cell r="CA2054">
            <v>10000</v>
          </cell>
          <cell r="CB2054">
            <v>750</v>
          </cell>
          <cell r="CC2054">
            <v>750</v>
          </cell>
          <cell r="CD2054">
            <v>750</v>
          </cell>
          <cell r="CE2054">
            <v>750</v>
          </cell>
          <cell r="CF2054" t="str">
            <v>W</v>
          </cell>
          <cell r="CG2054">
            <v>23</v>
          </cell>
          <cell r="CH2054" t="str">
            <v xml:space="preserve"> </v>
          </cell>
          <cell r="CI2054" t="str">
            <v xml:space="preserve"> </v>
          </cell>
          <cell r="CJ2054" t="str">
            <v xml:space="preserve"> </v>
          </cell>
          <cell r="CK2054" t="str">
            <v xml:space="preserve"> </v>
          </cell>
          <cell r="CL2054" t="str">
            <v xml:space="preserve"> </v>
          </cell>
          <cell r="CM2054" t="str">
            <v>BA (Columbia University, Barnard College) 02/ 0.0</v>
          </cell>
          <cell r="CN2054" t="str">
            <v>VERIFIED-NONE</v>
          </cell>
          <cell r="CP2054">
            <v>45000</v>
          </cell>
          <cell r="CQ2054">
            <v>37987</v>
          </cell>
          <cell r="CR2054">
            <v>45000</v>
          </cell>
          <cell r="CS2054">
            <v>37895</v>
          </cell>
          <cell r="CT2054" t="str">
            <v xml:space="preserve"> </v>
          </cell>
          <cell r="CU2054" t="str">
            <v xml:space="preserve"> </v>
          </cell>
          <cell r="CV2054" t="str">
            <v xml:space="preserve"> </v>
          </cell>
          <cell r="CW2054" t="str">
            <v xml:space="preserve"> </v>
          </cell>
          <cell r="CX2054" t="str">
            <v xml:space="preserve"> </v>
          </cell>
          <cell r="CY2054" t="str">
            <v xml:space="preserve"> </v>
          </cell>
          <cell r="CZ2054" t="str">
            <v>Sales - Direct Ad Sales</v>
          </cell>
          <cell r="DA2054">
            <v>0</v>
          </cell>
          <cell r="DB2054">
            <v>90</v>
          </cell>
        </row>
        <row r="2055">
          <cell r="A2055">
            <v>4388</v>
          </cell>
          <cell r="B2055">
            <v>4388</v>
          </cell>
          <cell r="C2055">
            <v>6001</v>
          </cell>
          <cell r="D2055" t="str">
            <v>US-NYC-BDWY</v>
          </cell>
          <cell r="E2055" t="str">
            <v>yvette</v>
          </cell>
          <cell r="F2055" t="str">
            <v>Yvette</v>
          </cell>
          <cell r="G2055" t="str">
            <v>A</v>
          </cell>
          <cell r="H2055" t="str">
            <v>Thompson</v>
          </cell>
          <cell r="I2055" t="str">
            <v>Yvette Thompson</v>
          </cell>
          <cell r="J2055" t="str">
            <v>Yvette A Thompson</v>
          </cell>
          <cell r="K2055" t="str">
            <v>Yvette</v>
          </cell>
          <cell r="L2055" t="str">
            <v>USD</v>
          </cell>
          <cell r="M2055" t="str">
            <v>Thompson, Yvette</v>
          </cell>
          <cell r="N2055" t="str">
            <v>F</v>
          </cell>
          <cell r="O2055">
            <v>29015</v>
          </cell>
          <cell r="P2055" t="str">
            <v>US</v>
          </cell>
          <cell r="Q2055" t="str">
            <v xml:space="preserve"> </v>
          </cell>
          <cell r="R2055" t="str">
            <v>Sales Communications Coordinator</v>
          </cell>
          <cell r="S2055" t="str">
            <v>EMPLOYEE</v>
          </cell>
          <cell r="T2055">
            <v>3</v>
          </cell>
          <cell r="U2055" t="str">
            <v>Walton, Robert</v>
          </cell>
          <cell r="V2055" t="str">
            <v>rwalton</v>
          </cell>
          <cell r="W2055" t="str">
            <v>OTHER</v>
          </cell>
          <cell r="X2055" t="str">
            <v xml:space="preserve"> </v>
          </cell>
          <cell r="Y2055" t="str">
            <v>About Inc</v>
          </cell>
          <cell r="Z2055">
            <v>11</v>
          </cell>
          <cell r="AA2055" t="str">
            <v>C1</v>
          </cell>
          <cell r="AB2055" t="str">
            <v>21-134</v>
          </cell>
          <cell r="AC2055">
            <v>-9488</v>
          </cell>
          <cell r="AD2055" t="str">
            <v>78-40 164th St</v>
          </cell>
          <cell r="AE2055" t="str">
            <v>Apt CC</v>
          </cell>
          <cell r="AF2055" t="str">
            <v>Fresh Meadows</v>
          </cell>
          <cell r="AG2055" t="str">
            <v>NY</v>
          </cell>
          <cell r="AH2055">
            <v>11366</v>
          </cell>
          <cell r="AI2055" t="str">
            <v>US</v>
          </cell>
          <cell r="AJ2055" t="str">
            <v xml:space="preserve"> </v>
          </cell>
          <cell r="AK2055" t="str">
            <v>R</v>
          </cell>
          <cell r="AL2055" t="str">
            <v>S</v>
          </cell>
          <cell r="AM2055" t="str">
            <v>N</v>
          </cell>
          <cell r="AN2055" t="str">
            <v>109-70-9631</v>
          </cell>
          <cell r="AO2055" t="str">
            <v>N</v>
          </cell>
          <cell r="AP2055" t="str">
            <v>COSTCENTER</v>
          </cell>
          <cell r="AQ2055" t="str">
            <v>E2</v>
          </cell>
          <cell r="AR2055" t="str">
            <v>AdSales Coordinator</v>
          </cell>
          <cell r="AS2055" t="str">
            <v>Direct Ad Sales - NA East</v>
          </cell>
          <cell r="AT2055">
            <v>162</v>
          </cell>
          <cell r="AU2055" t="str">
            <v>Sales - Direct Ad Sales</v>
          </cell>
          <cell r="AW2055">
            <v>37991</v>
          </cell>
          <cell r="AX2055">
            <v>37991</v>
          </cell>
          <cell r="AY2055" t="str">
            <v>E2 - Sales - Direct Ad Sales - AdSales Coordinator</v>
          </cell>
          <cell r="AZ2055" t="str">
            <v>Sales</v>
          </cell>
          <cell r="BA2055" t="str">
            <v>HIRE</v>
          </cell>
          <cell r="BB2055" t="str">
            <v>HIRE-OPEN</v>
          </cell>
          <cell r="BC2055">
            <v>37991</v>
          </cell>
          <cell r="BD2055">
            <v>0.4</v>
          </cell>
          <cell r="BE2055">
            <v>0.4</v>
          </cell>
          <cell r="BF2055" t="str">
            <v>E</v>
          </cell>
          <cell r="BG2055">
            <v>1619</v>
          </cell>
          <cell r="BH2055">
            <v>11619</v>
          </cell>
          <cell r="BI2055">
            <v>1</v>
          </cell>
          <cell r="BJ2055">
            <v>37991</v>
          </cell>
          <cell r="BK2055" t="str">
            <v>SALARY</v>
          </cell>
          <cell r="BL2055" t="str">
            <v>SALARY-INIT</v>
          </cell>
          <cell r="BM2055">
            <v>19</v>
          </cell>
          <cell r="BN2055">
            <v>3333</v>
          </cell>
          <cell r="BO2055" t="str">
            <v>E2 - Sales</v>
          </cell>
          <cell r="BP2055">
            <v>40000</v>
          </cell>
          <cell r="BQ2055">
            <v>40000</v>
          </cell>
          <cell r="BR2055" t="str">
            <v xml:space="preserve"> </v>
          </cell>
          <cell r="BS2055" t="str">
            <v>Hire</v>
          </cell>
          <cell r="BT2055">
            <v>30000</v>
          </cell>
          <cell r="BU2055">
            <v>50400</v>
          </cell>
          <cell r="BV2055">
            <v>61950</v>
          </cell>
          <cell r="BW2055">
            <v>5.3999999999999999E-2</v>
          </cell>
          <cell r="BX2055">
            <v>7.0000000000000007E-2</v>
          </cell>
          <cell r="BY2055">
            <v>45000</v>
          </cell>
          <cell r="BZ2055">
            <v>5000</v>
          </cell>
          <cell r="CA2055">
            <v>5000</v>
          </cell>
          <cell r="CB2055">
            <v>500</v>
          </cell>
          <cell r="CC2055">
            <v>500</v>
          </cell>
          <cell r="CD2055">
            <v>500</v>
          </cell>
          <cell r="CE2055">
            <v>500</v>
          </cell>
          <cell r="CF2055" t="str">
            <v>B</v>
          </cell>
          <cell r="CG2055">
            <v>24</v>
          </cell>
          <cell r="CH2055" t="str">
            <v xml:space="preserve"> </v>
          </cell>
          <cell r="CI2055" t="str">
            <v xml:space="preserve"> </v>
          </cell>
          <cell r="CJ2055" t="str">
            <v xml:space="preserve"> </v>
          </cell>
          <cell r="CK2055" t="str">
            <v xml:space="preserve"> </v>
          </cell>
          <cell r="CL2055" t="str">
            <v xml:space="preserve"> </v>
          </cell>
          <cell r="CM2055" t="str">
            <v>BS (Long Island University) 01/ 3.4</v>
          </cell>
          <cell r="CN2055" t="str">
            <v>VERIFIED-NONE</v>
          </cell>
          <cell r="CP2055">
            <v>45000</v>
          </cell>
          <cell r="CQ2055">
            <v>37987</v>
          </cell>
          <cell r="CR2055" t="str">
            <v xml:space="preserve"> </v>
          </cell>
          <cell r="CS2055" t="str">
            <v xml:space="preserve"> </v>
          </cell>
          <cell r="CT2055" t="str">
            <v xml:space="preserve"> </v>
          </cell>
          <cell r="CU2055" t="str">
            <v xml:space="preserve"> </v>
          </cell>
          <cell r="CV2055" t="str">
            <v xml:space="preserve"> </v>
          </cell>
          <cell r="CW2055" t="str">
            <v xml:space="preserve"> </v>
          </cell>
          <cell r="CX2055" t="str">
            <v xml:space="preserve"> </v>
          </cell>
          <cell r="CY2055" t="str">
            <v xml:space="preserve"> </v>
          </cell>
          <cell r="CZ2055" t="str">
            <v>Sales - Direct Ad Sales</v>
          </cell>
          <cell r="DA2055">
            <v>0</v>
          </cell>
          <cell r="DB2055">
            <v>86</v>
          </cell>
        </row>
        <row r="2056">
          <cell r="A2056">
            <v>4391</v>
          </cell>
          <cell r="B2056">
            <v>4391</v>
          </cell>
          <cell r="C2056">
            <v>6001</v>
          </cell>
          <cell r="D2056" t="str">
            <v>US-NYC-BDWY</v>
          </cell>
          <cell r="E2056" t="str">
            <v>dkukes</v>
          </cell>
          <cell r="F2056" t="str">
            <v>Dana</v>
          </cell>
          <cell r="G2056" t="str">
            <v>M</v>
          </cell>
          <cell r="H2056" t="str">
            <v>Kukes</v>
          </cell>
          <cell r="I2056" t="str">
            <v>Dana Kukes</v>
          </cell>
          <cell r="J2056" t="str">
            <v>Dana M Kukes</v>
          </cell>
          <cell r="K2056" t="str">
            <v>Dana</v>
          </cell>
          <cell r="L2056" t="str">
            <v>USD</v>
          </cell>
          <cell r="M2056" t="str">
            <v>Kukes, Dana</v>
          </cell>
          <cell r="N2056" t="str">
            <v>F</v>
          </cell>
          <cell r="O2056">
            <v>29332</v>
          </cell>
          <cell r="P2056" t="str">
            <v>US</v>
          </cell>
          <cell r="Q2056" t="str">
            <v xml:space="preserve"> </v>
          </cell>
          <cell r="R2056" t="str">
            <v>Sales Coordinator</v>
          </cell>
          <cell r="S2056" t="str">
            <v>EMPLOYEE</v>
          </cell>
          <cell r="T2056">
            <v>3</v>
          </cell>
          <cell r="U2056" t="str">
            <v>DiMarco, Anthony</v>
          </cell>
          <cell r="V2056" t="str">
            <v>adimarco</v>
          </cell>
          <cell r="W2056" t="str">
            <v>EMP-REF</v>
          </cell>
          <cell r="X2056" t="str">
            <v>Van Houten, Lindsay</v>
          </cell>
          <cell r="Y2056" t="str">
            <v>teen people magazine</v>
          </cell>
          <cell r="Z2056">
            <v>11</v>
          </cell>
          <cell r="AA2056" t="str">
            <v>C1</v>
          </cell>
          <cell r="AB2056" t="str">
            <v>21-048A</v>
          </cell>
          <cell r="AC2056">
            <v>-9489</v>
          </cell>
          <cell r="AD2056" t="str">
            <v>389 E 89th St</v>
          </cell>
          <cell r="AE2056" t="str">
            <v>Apt 14B</v>
          </cell>
          <cell r="AF2056" t="str">
            <v>New York</v>
          </cell>
          <cell r="AG2056" t="str">
            <v>NY</v>
          </cell>
          <cell r="AH2056">
            <v>10128</v>
          </cell>
          <cell r="AI2056" t="str">
            <v>US</v>
          </cell>
          <cell r="AJ2056" t="str">
            <v xml:space="preserve"> </v>
          </cell>
          <cell r="AK2056" t="str">
            <v>R</v>
          </cell>
          <cell r="AL2056" t="str">
            <v>S</v>
          </cell>
          <cell r="AM2056" t="str">
            <v>N</v>
          </cell>
          <cell r="AN2056" t="str">
            <v>371-88-7664</v>
          </cell>
          <cell r="AO2056" t="str">
            <v>N</v>
          </cell>
          <cell r="AP2056" t="str">
            <v>COSTCENTER</v>
          </cell>
          <cell r="AQ2056" t="str">
            <v>E2</v>
          </cell>
          <cell r="AR2056" t="str">
            <v>AdSales Coordinator</v>
          </cell>
          <cell r="AS2056" t="str">
            <v>Direct Ad Sales - NA East</v>
          </cell>
          <cell r="AT2056">
            <v>162</v>
          </cell>
          <cell r="AU2056" t="str">
            <v>Sales - Direct Ad Sales</v>
          </cell>
          <cell r="AW2056">
            <v>37991</v>
          </cell>
          <cell r="AX2056">
            <v>37991</v>
          </cell>
          <cell r="AY2056" t="str">
            <v>E2 - Sales - Direct Ad Sales - AdSales Coordinator</v>
          </cell>
          <cell r="AZ2056" t="str">
            <v>Sales</v>
          </cell>
          <cell r="BA2056" t="str">
            <v>HIRE</v>
          </cell>
          <cell r="BB2056" t="str">
            <v>HIRE-OPEN</v>
          </cell>
          <cell r="BC2056">
            <v>37991</v>
          </cell>
          <cell r="BD2056">
            <v>0.4</v>
          </cell>
          <cell r="BE2056">
            <v>0.4</v>
          </cell>
          <cell r="BF2056" t="str">
            <v>E</v>
          </cell>
          <cell r="BG2056">
            <v>1604</v>
          </cell>
          <cell r="BH2056">
            <v>11604</v>
          </cell>
          <cell r="BI2056">
            <v>1</v>
          </cell>
          <cell r="BJ2056">
            <v>37991</v>
          </cell>
          <cell r="BK2056" t="str">
            <v>SALARY</v>
          </cell>
          <cell r="BL2056" t="str">
            <v>SALARY-INIT</v>
          </cell>
          <cell r="BM2056">
            <v>17</v>
          </cell>
          <cell r="BN2056">
            <v>2917</v>
          </cell>
          <cell r="BO2056" t="str">
            <v>E2 - Sales</v>
          </cell>
          <cell r="BP2056">
            <v>35000</v>
          </cell>
          <cell r="BQ2056">
            <v>35000</v>
          </cell>
          <cell r="BR2056" t="str">
            <v xml:space="preserve"> </v>
          </cell>
          <cell r="BS2056" t="str">
            <v>Hire</v>
          </cell>
          <cell r="BT2056">
            <v>30000</v>
          </cell>
          <cell r="BU2056">
            <v>50400</v>
          </cell>
          <cell r="BV2056">
            <v>61950</v>
          </cell>
          <cell r="BW2056">
            <v>4.7E-2</v>
          </cell>
          <cell r="BX2056">
            <v>6.2E-2</v>
          </cell>
          <cell r="BY2056">
            <v>45000</v>
          </cell>
          <cell r="BZ2056">
            <v>10000</v>
          </cell>
          <cell r="CA2056">
            <v>10000</v>
          </cell>
          <cell r="CB2056">
            <v>500</v>
          </cell>
          <cell r="CC2056">
            <v>500</v>
          </cell>
          <cell r="CD2056">
            <v>500</v>
          </cell>
          <cell r="CE2056">
            <v>500</v>
          </cell>
          <cell r="CF2056" t="str">
            <v>W</v>
          </cell>
          <cell r="CG2056">
            <v>24</v>
          </cell>
          <cell r="CH2056" t="str">
            <v xml:space="preserve"> </v>
          </cell>
          <cell r="CI2056" t="str">
            <v xml:space="preserve"> </v>
          </cell>
          <cell r="CJ2056" t="str">
            <v xml:space="preserve"> </v>
          </cell>
          <cell r="CK2056" t="str">
            <v xml:space="preserve"> </v>
          </cell>
          <cell r="CL2056" t="str">
            <v xml:space="preserve"> </v>
          </cell>
          <cell r="CM2056" t="str">
            <v>BA (University of Michigan) 02/ 3.5</v>
          </cell>
          <cell r="CN2056" t="str">
            <v>VERIFIED-NONE</v>
          </cell>
          <cell r="CP2056">
            <v>45000</v>
          </cell>
          <cell r="CQ2056">
            <v>37987</v>
          </cell>
          <cell r="CR2056" t="str">
            <v xml:space="preserve"> </v>
          </cell>
          <cell r="CS2056" t="str">
            <v xml:space="preserve"> </v>
          </cell>
          <cell r="CT2056" t="str">
            <v xml:space="preserve"> </v>
          </cell>
          <cell r="CU2056" t="str">
            <v xml:space="preserve"> </v>
          </cell>
          <cell r="CV2056" t="str">
            <v xml:space="preserve"> </v>
          </cell>
          <cell r="CW2056" t="str">
            <v xml:space="preserve"> </v>
          </cell>
          <cell r="CX2056" t="str">
            <v xml:space="preserve"> </v>
          </cell>
          <cell r="CY2056" t="str">
            <v xml:space="preserve"> </v>
          </cell>
          <cell r="CZ2056" t="str">
            <v>Sales - Direct Ad Sales</v>
          </cell>
          <cell r="DA2056">
            <v>0</v>
          </cell>
          <cell r="DB2056">
            <v>86</v>
          </cell>
        </row>
        <row r="2057">
          <cell r="A2057">
            <v>3997</v>
          </cell>
          <cell r="B2057">
            <v>3997</v>
          </cell>
          <cell r="C2057">
            <v>6001</v>
          </cell>
          <cell r="D2057" t="str">
            <v>US-SEA-5TH</v>
          </cell>
          <cell r="E2057" t="str">
            <v>jana</v>
          </cell>
          <cell r="F2057" t="str">
            <v>Jana</v>
          </cell>
          <cell r="G2057" t="str">
            <v>A.</v>
          </cell>
          <cell r="H2057" t="str">
            <v>Neal</v>
          </cell>
          <cell r="I2057" t="str">
            <v>Jana Neal</v>
          </cell>
          <cell r="J2057" t="str">
            <v>Jana Neal</v>
          </cell>
          <cell r="K2057" t="str">
            <v>Jana</v>
          </cell>
          <cell r="L2057" t="str">
            <v>USD</v>
          </cell>
          <cell r="M2057" t="str">
            <v>Neal, Jana</v>
          </cell>
          <cell r="N2057" t="str">
            <v>F</v>
          </cell>
          <cell r="O2057">
            <v>28882</v>
          </cell>
          <cell r="P2057" t="str">
            <v>US</v>
          </cell>
          <cell r="Q2057" t="str">
            <v xml:space="preserve"> </v>
          </cell>
          <cell r="R2057" t="str">
            <v>Sales Coordinator</v>
          </cell>
          <cell r="S2057" t="str">
            <v>EMPLOYEE</v>
          </cell>
          <cell r="T2057">
            <v>3.25</v>
          </cell>
          <cell r="U2057" t="str">
            <v>Hurley, Regan</v>
          </cell>
          <cell r="V2057" t="str">
            <v>regan</v>
          </cell>
          <cell r="W2057" t="str">
            <v>EMP-REF</v>
          </cell>
          <cell r="X2057" t="str">
            <v>Doyle, Luke</v>
          </cell>
          <cell r="Y2057" t="str">
            <v>Sprint PCS</v>
          </cell>
          <cell r="Z2057">
            <v>44</v>
          </cell>
          <cell r="AA2057" t="str">
            <v>C1</v>
          </cell>
          <cell r="AB2057" t="str">
            <v xml:space="preserve"> </v>
          </cell>
          <cell r="AC2057" t="str">
            <v>206-262-7446</v>
          </cell>
          <cell r="AD2057" t="str">
            <v>10129 Main St</v>
          </cell>
          <cell r="AE2057" t="str">
            <v>#201</v>
          </cell>
          <cell r="AF2057" t="str">
            <v>Bellevue</v>
          </cell>
          <cell r="AG2057" t="str">
            <v>WA</v>
          </cell>
          <cell r="AH2057">
            <v>98004</v>
          </cell>
          <cell r="AI2057" t="str">
            <v>US</v>
          </cell>
          <cell r="AJ2057" t="str">
            <v xml:space="preserve"> </v>
          </cell>
          <cell r="AK2057" t="str">
            <v>R</v>
          </cell>
          <cell r="AL2057" t="str">
            <v>U</v>
          </cell>
          <cell r="AM2057" t="str">
            <v>N</v>
          </cell>
          <cell r="AN2057" t="str">
            <v>544-98-0893</v>
          </cell>
          <cell r="AO2057" t="str">
            <v>N</v>
          </cell>
          <cell r="AP2057" t="str">
            <v>COSTCENTER</v>
          </cell>
          <cell r="AQ2057" t="str">
            <v>E2</v>
          </cell>
          <cell r="AR2057" t="str">
            <v>AdSales Coordinator</v>
          </cell>
          <cell r="AS2057" t="str">
            <v>Direct Ad Sales - NA West</v>
          </cell>
          <cell r="AT2057">
            <v>161</v>
          </cell>
          <cell r="AU2057" t="str">
            <v>Sales - Direct Ad Sales</v>
          </cell>
          <cell r="AW2057">
            <v>37928</v>
          </cell>
          <cell r="AX2057">
            <v>37928</v>
          </cell>
          <cell r="AY2057" t="str">
            <v>E2 - Sales - Direct Ad Sales - AdSales Coordinator</v>
          </cell>
          <cell r="AZ2057" t="str">
            <v>Sales</v>
          </cell>
          <cell r="BA2057" t="str">
            <v>HIRE</v>
          </cell>
          <cell r="BB2057" t="str">
            <v>HIRE-OPEN</v>
          </cell>
          <cell r="BC2057">
            <v>37928</v>
          </cell>
          <cell r="BD2057">
            <v>0.5</v>
          </cell>
          <cell r="BE2057">
            <v>0.6</v>
          </cell>
          <cell r="BF2057" t="str">
            <v>E</v>
          </cell>
          <cell r="BG2057">
            <v>1440</v>
          </cell>
          <cell r="BH2057">
            <v>11440</v>
          </cell>
          <cell r="BI2057">
            <v>1</v>
          </cell>
          <cell r="BJ2057">
            <v>37928</v>
          </cell>
          <cell r="BK2057" t="str">
            <v>SALARY</v>
          </cell>
          <cell r="BL2057" t="str">
            <v>SALARY-INIT</v>
          </cell>
          <cell r="BM2057">
            <v>15</v>
          </cell>
          <cell r="BN2057">
            <v>2667</v>
          </cell>
          <cell r="BO2057" t="str">
            <v>E2 - Sales</v>
          </cell>
          <cell r="BP2057">
            <v>32000</v>
          </cell>
          <cell r="BQ2057">
            <v>32000</v>
          </cell>
          <cell r="BR2057" t="str">
            <v xml:space="preserve"> </v>
          </cell>
          <cell r="BS2057" t="str">
            <v>Hire</v>
          </cell>
          <cell r="BT2057">
            <v>30000</v>
          </cell>
          <cell r="BU2057">
            <v>50400</v>
          </cell>
          <cell r="BV2057">
            <v>61950</v>
          </cell>
          <cell r="BW2057">
            <v>4.2999999999999997E-2</v>
          </cell>
          <cell r="BX2057">
            <v>5.6000000000000001E-2</v>
          </cell>
          <cell r="BY2057">
            <v>42000</v>
          </cell>
          <cell r="BZ2057">
            <v>10000</v>
          </cell>
          <cell r="CA2057">
            <v>10000</v>
          </cell>
          <cell r="CB2057">
            <v>750</v>
          </cell>
          <cell r="CC2057">
            <v>750</v>
          </cell>
          <cell r="CD2057">
            <v>750</v>
          </cell>
          <cell r="CE2057">
            <v>750</v>
          </cell>
          <cell r="CF2057" t="str">
            <v>W</v>
          </cell>
          <cell r="CG2057">
            <v>25</v>
          </cell>
          <cell r="CH2057" t="str">
            <v xml:space="preserve"> </v>
          </cell>
          <cell r="CI2057" t="str">
            <v xml:space="preserve"> </v>
          </cell>
          <cell r="CJ2057" t="str">
            <v xml:space="preserve"> </v>
          </cell>
          <cell r="CK2057" t="str">
            <v xml:space="preserve"> </v>
          </cell>
          <cell r="CL2057" t="str">
            <v xml:space="preserve"> </v>
          </cell>
          <cell r="CM2057" t="str">
            <v>AA (Ricks College) 99/ 3.5 BS (Piedmont College) 01/ 3.54</v>
          </cell>
          <cell r="CN2057" t="str">
            <v>VERIFIED-NONE VERIFIED-NONE</v>
          </cell>
          <cell r="CO2057" t="str">
            <v>Matt,Neal(M)--SPOUSE</v>
          </cell>
          <cell r="CP2057">
            <v>42000</v>
          </cell>
          <cell r="CQ2057">
            <v>37987</v>
          </cell>
          <cell r="CR2057">
            <v>42000</v>
          </cell>
          <cell r="CS2057">
            <v>37895</v>
          </cell>
          <cell r="CT2057" t="str">
            <v xml:space="preserve"> </v>
          </cell>
          <cell r="CU2057" t="str">
            <v xml:space="preserve"> </v>
          </cell>
          <cell r="CV2057" t="str">
            <v xml:space="preserve"> </v>
          </cell>
          <cell r="CW2057" t="str">
            <v xml:space="preserve"> </v>
          </cell>
          <cell r="CX2057" t="str">
            <v xml:space="preserve"> </v>
          </cell>
          <cell r="CY2057" t="str">
            <v xml:space="preserve"> </v>
          </cell>
          <cell r="CZ2057" t="str">
            <v>Sales - Direct Ad Sales</v>
          </cell>
          <cell r="DA2057">
            <v>0</v>
          </cell>
          <cell r="DB2057">
            <v>90</v>
          </cell>
        </row>
        <row r="2058">
          <cell r="A2058">
            <v>2201</v>
          </cell>
          <cell r="B2058">
            <v>2201</v>
          </cell>
          <cell r="C2058">
            <v>6001</v>
          </cell>
          <cell r="D2058" t="str">
            <v>US-NYC-BDWY</v>
          </cell>
          <cell r="E2058" t="str">
            <v>sfrazier</v>
          </cell>
          <cell r="F2058" t="str">
            <v>Sarah</v>
          </cell>
          <cell r="G2058" t="str">
            <v>Catherine</v>
          </cell>
          <cell r="H2058" t="str">
            <v>Frazier</v>
          </cell>
          <cell r="I2058" t="str">
            <v>Sarah Frazier</v>
          </cell>
          <cell r="J2058" t="str">
            <v>Sarah Catherine Frazier</v>
          </cell>
          <cell r="K2058" t="str">
            <v>Sarah</v>
          </cell>
          <cell r="L2058" t="str">
            <v>USD</v>
          </cell>
          <cell r="M2058" t="str">
            <v>Frazier, Sarah</v>
          </cell>
          <cell r="N2058" t="str">
            <v>F</v>
          </cell>
          <cell r="O2058">
            <v>29476</v>
          </cell>
          <cell r="P2058" t="str">
            <v>US</v>
          </cell>
          <cell r="Q2058" t="str">
            <v xml:space="preserve"> </v>
          </cell>
          <cell r="R2058" t="str">
            <v>Sales Coordinator</v>
          </cell>
          <cell r="S2058" t="str">
            <v>EMPLOYEE</v>
          </cell>
          <cell r="T2058">
            <v>3.5</v>
          </cell>
          <cell r="U2058" t="str">
            <v>Hansen, Terry</v>
          </cell>
          <cell r="V2058" t="str">
            <v>ttalarico</v>
          </cell>
          <cell r="W2058" t="str">
            <v>NO-FEE</v>
          </cell>
          <cell r="X2058" t="str">
            <v xml:space="preserve"> </v>
          </cell>
          <cell r="Y2058" t="str">
            <v>BC International Group</v>
          </cell>
          <cell r="Z2058">
            <v>11</v>
          </cell>
          <cell r="AA2058" t="str">
            <v>C1</v>
          </cell>
          <cell r="AB2058" t="str">
            <v>21-006</v>
          </cell>
          <cell r="AC2058" t="str">
            <v>212-624-9570</v>
          </cell>
          <cell r="AD2058" t="str">
            <v>525 E 83rd St</v>
          </cell>
          <cell r="AE2058" t="str">
            <v>3R</v>
          </cell>
          <cell r="AF2058" t="str">
            <v>New York</v>
          </cell>
          <cell r="AG2058" t="str">
            <v>NY</v>
          </cell>
          <cell r="AH2058">
            <v>10028</v>
          </cell>
          <cell r="AI2058" t="str">
            <v>US</v>
          </cell>
          <cell r="AJ2058" t="str">
            <v xml:space="preserve"> </v>
          </cell>
          <cell r="AK2058" t="str">
            <v>R</v>
          </cell>
          <cell r="AL2058" t="str">
            <v>S</v>
          </cell>
          <cell r="AM2058" t="str">
            <v>N</v>
          </cell>
          <cell r="AN2058" t="str">
            <v>023-64-3650</v>
          </cell>
          <cell r="AO2058" t="str">
            <v>N</v>
          </cell>
          <cell r="AP2058" t="str">
            <v>COSTCENTER</v>
          </cell>
          <cell r="AQ2058" t="str">
            <v>E2</v>
          </cell>
          <cell r="AR2058" t="str">
            <v>AdSales Coordinator</v>
          </cell>
          <cell r="AS2058" t="str">
            <v>Direct Ad Sales - NA East</v>
          </cell>
          <cell r="AT2058">
            <v>162</v>
          </cell>
          <cell r="AU2058" t="str">
            <v>Sales - Direct Ad Sales</v>
          </cell>
          <cell r="AW2058">
            <v>37809</v>
          </cell>
          <cell r="AX2058">
            <v>37809</v>
          </cell>
          <cell r="AY2058" t="str">
            <v>E2 - Sales - Direct Ad Sales - AdSales Coordinator</v>
          </cell>
          <cell r="AZ2058" t="str">
            <v>Sales</v>
          </cell>
          <cell r="BA2058" t="str">
            <v>HIRE</v>
          </cell>
          <cell r="BB2058" t="str">
            <v>HIRE-OPEN</v>
          </cell>
          <cell r="BC2058">
            <v>37809</v>
          </cell>
          <cell r="BD2058">
            <v>0.9</v>
          </cell>
          <cell r="BE2058">
            <v>0.9</v>
          </cell>
          <cell r="BF2058" t="str">
            <v>E</v>
          </cell>
          <cell r="BG2058">
            <v>1154</v>
          </cell>
          <cell r="BH2058">
            <v>11154</v>
          </cell>
          <cell r="BI2058">
            <v>1</v>
          </cell>
          <cell r="BJ2058">
            <v>37809</v>
          </cell>
          <cell r="BK2058" t="str">
            <v>SALARY</v>
          </cell>
          <cell r="BL2058" t="str">
            <v>SALARY-INIT</v>
          </cell>
          <cell r="BM2058">
            <v>14</v>
          </cell>
          <cell r="BN2058">
            <v>2500</v>
          </cell>
          <cell r="BO2058" t="str">
            <v>E2 - Sales</v>
          </cell>
          <cell r="BP2058">
            <v>30000</v>
          </cell>
          <cell r="BQ2058">
            <v>30000</v>
          </cell>
          <cell r="BR2058" t="str">
            <v xml:space="preserve"> </v>
          </cell>
          <cell r="BS2058" t="str">
            <v>Hire</v>
          </cell>
          <cell r="BT2058">
            <v>30000</v>
          </cell>
          <cell r="BU2058">
            <v>50400</v>
          </cell>
          <cell r="BV2058">
            <v>61950</v>
          </cell>
          <cell r="BW2058">
            <v>0.04</v>
          </cell>
          <cell r="BX2058">
            <v>5.2999999999999999E-2</v>
          </cell>
          <cell r="BY2058">
            <v>40000</v>
          </cell>
          <cell r="BZ2058">
            <v>10000</v>
          </cell>
          <cell r="CA2058">
            <v>10000</v>
          </cell>
          <cell r="CB2058">
            <v>1000</v>
          </cell>
          <cell r="CC2058">
            <v>1000</v>
          </cell>
          <cell r="CD2058">
            <v>1000</v>
          </cell>
          <cell r="CE2058">
            <v>1000</v>
          </cell>
          <cell r="CF2058" t="str">
            <v>W</v>
          </cell>
          <cell r="CG2058">
            <v>23</v>
          </cell>
          <cell r="CH2058" t="str">
            <v xml:space="preserve"> </v>
          </cell>
          <cell r="CI2058" t="str">
            <v xml:space="preserve"> </v>
          </cell>
          <cell r="CJ2058" t="str">
            <v xml:space="preserve"> </v>
          </cell>
          <cell r="CK2058" t="str">
            <v xml:space="preserve"> </v>
          </cell>
          <cell r="CL2058" t="str">
            <v xml:space="preserve"> </v>
          </cell>
          <cell r="CM2058" t="str">
            <v>BA (Connecticut College) 03/ 3.7</v>
          </cell>
          <cell r="CN2058" t="str">
            <v>VERIFIED-NONE</v>
          </cell>
          <cell r="CP2058">
            <v>40000</v>
          </cell>
          <cell r="CQ2058">
            <v>37987</v>
          </cell>
          <cell r="CR2058">
            <v>40000</v>
          </cell>
          <cell r="CS2058">
            <v>37895</v>
          </cell>
          <cell r="CT2058">
            <v>40000</v>
          </cell>
          <cell r="CU2058">
            <v>37803</v>
          </cell>
          <cell r="CV2058" t="str">
            <v xml:space="preserve"> </v>
          </cell>
          <cell r="CW2058" t="str">
            <v xml:space="preserve"> </v>
          </cell>
          <cell r="CX2058" t="str">
            <v xml:space="preserve"> </v>
          </cell>
          <cell r="CY2058" t="str">
            <v xml:space="preserve"> </v>
          </cell>
          <cell r="CZ2058" t="str">
            <v>Sales - Direct Ad Sales</v>
          </cell>
          <cell r="DA2058">
            <v>0</v>
          </cell>
          <cell r="DB2058">
            <v>90</v>
          </cell>
        </row>
        <row r="2059">
          <cell r="A2059">
            <v>4058</v>
          </cell>
          <cell r="B2059">
            <v>4058</v>
          </cell>
          <cell r="C2059">
            <v>7110</v>
          </cell>
          <cell r="D2059" t="str">
            <v>US-MTV-BAY</v>
          </cell>
          <cell r="E2059" t="str">
            <v>jveltman</v>
          </cell>
          <cell r="F2059" t="str">
            <v>Joshua</v>
          </cell>
          <cell r="G2059" t="str">
            <v>Bain</v>
          </cell>
          <cell r="H2059" t="str">
            <v>Veltman</v>
          </cell>
          <cell r="I2059" t="str">
            <v>Josh Veltman</v>
          </cell>
          <cell r="J2059" t="str">
            <v>Joshua B Veltman</v>
          </cell>
          <cell r="K2059" t="str">
            <v>Josh</v>
          </cell>
          <cell r="L2059" t="str">
            <v>USD</v>
          </cell>
          <cell r="M2059" t="str">
            <v>Veltman, Joshua</v>
          </cell>
          <cell r="N2059" t="str">
            <v>M</v>
          </cell>
          <cell r="O2059">
            <v>29837</v>
          </cell>
          <cell r="P2059" t="str">
            <v>US</v>
          </cell>
          <cell r="Q2059" t="str">
            <v xml:space="preserve"> </v>
          </cell>
          <cell r="R2059" t="str">
            <v>AdSense Coordinator</v>
          </cell>
          <cell r="S2059" t="str">
            <v>EMPLOYEE</v>
          </cell>
          <cell r="T2059" t="str">
            <v>Q1 Rating</v>
          </cell>
          <cell r="U2059" t="str">
            <v>Fullove, Shaluinn</v>
          </cell>
          <cell r="V2059" t="str">
            <v>sfullove</v>
          </cell>
          <cell r="W2059" t="str">
            <v>JOBS-AT-GOOGLE TEMP-AGENCY</v>
          </cell>
          <cell r="X2059" t="str">
            <v xml:space="preserve">  </v>
          </cell>
          <cell r="Y2059" t="str">
            <v xml:space="preserve"> </v>
          </cell>
          <cell r="Z2059">
            <v>41</v>
          </cell>
          <cell r="AA2059" t="str">
            <v>C1</v>
          </cell>
          <cell r="AB2059" t="str">
            <v>7A</v>
          </cell>
          <cell r="AC2059">
            <v>-7571</v>
          </cell>
          <cell r="AD2059" t="str">
            <v>1053 Sierra Drive</v>
          </cell>
          <cell r="AE2059" t="str">
            <v xml:space="preserve"> </v>
          </cell>
          <cell r="AF2059" t="str">
            <v>Menlo Park</v>
          </cell>
          <cell r="AG2059" t="str">
            <v>CA</v>
          </cell>
          <cell r="AH2059">
            <v>94025</v>
          </cell>
          <cell r="AI2059" t="str">
            <v>US</v>
          </cell>
          <cell r="AJ2059" t="str">
            <v xml:space="preserve"> </v>
          </cell>
          <cell r="AK2059" t="str">
            <v xml:space="preserve"> </v>
          </cell>
          <cell r="AL2059" t="str">
            <v>S</v>
          </cell>
          <cell r="AM2059" t="str">
            <v>U</v>
          </cell>
          <cell r="AN2059" t="str">
            <v>564-77-9572</v>
          </cell>
          <cell r="AO2059" t="str">
            <v xml:space="preserve"> </v>
          </cell>
          <cell r="AP2059" t="str">
            <v>COSTCENTER</v>
          </cell>
          <cell r="AQ2059" t="str">
            <v>E2</v>
          </cell>
          <cell r="AR2059" t="str">
            <v>New Programs Coordinator</v>
          </cell>
          <cell r="AS2059" t="str">
            <v>AdSense Online Ops - NA</v>
          </cell>
          <cell r="AT2059">
            <v>251</v>
          </cell>
          <cell r="AU2059" t="str">
            <v>Sales - AdSense</v>
          </cell>
          <cell r="AW2059">
            <v>38096</v>
          </cell>
          <cell r="AX2059">
            <v>38096</v>
          </cell>
          <cell r="AY2059" t="str">
            <v>E2 - Sales - AdSense - New Programs Coordinator</v>
          </cell>
          <cell r="AZ2059" t="str">
            <v>Sales</v>
          </cell>
          <cell r="BA2059" t="str">
            <v>HIRE</v>
          </cell>
          <cell r="BB2059" t="str">
            <v>HIRE-CONV</v>
          </cell>
          <cell r="BC2059">
            <v>38096</v>
          </cell>
          <cell r="BD2059">
            <v>0.1</v>
          </cell>
          <cell r="BE2059">
            <v>0.1</v>
          </cell>
          <cell r="BF2059" t="str">
            <v>E</v>
          </cell>
          <cell r="BG2059">
            <v>1891</v>
          </cell>
          <cell r="BH2059">
            <v>11891</v>
          </cell>
          <cell r="BI2059">
            <v>1</v>
          </cell>
          <cell r="BJ2059">
            <v>38096</v>
          </cell>
          <cell r="BK2059" t="str">
            <v>SALARY</v>
          </cell>
          <cell r="BL2059" t="str">
            <v>SALARY-CONVERT</v>
          </cell>
          <cell r="BM2059">
            <v>17</v>
          </cell>
          <cell r="BN2059">
            <v>2917</v>
          </cell>
          <cell r="BO2059" t="str">
            <v>E2 - Sales</v>
          </cell>
          <cell r="BP2059">
            <v>35000</v>
          </cell>
          <cell r="BQ2059" t="str">
            <v xml:space="preserve"> </v>
          </cell>
          <cell r="BR2059">
            <v>38096</v>
          </cell>
          <cell r="BS2059">
            <v>-0.159</v>
          </cell>
          <cell r="BT2059">
            <v>30000</v>
          </cell>
          <cell r="BU2059">
            <v>50400</v>
          </cell>
          <cell r="BV2059">
            <v>61950</v>
          </cell>
          <cell r="BW2059">
            <v>4.7E-2</v>
          </cell>
          <cell r="BX2059">
            <v>6.2E-2</v>
          </cell>
          <cell r="BY2059" t="str">
            <v>x</v>
          </cell>
          <cell r="BZ2059" t="str">
            <v xml:space="preserve"> </v>
          </cell>
          <cell r="CA2059" t="str">
            <v xml:space="preserve"> </v>
          </cell>
          <cell r="CB2059">
            <v>500</v>
          </cell>
          <cell r="CC2059">
            <v>500</v>
          </cell>
          <cell r="CD2059">
            <v>500</v>
          </cell>
          <cell r="CE2059">
            <v>500</v>
          </cell>
          <cell r="CF2059" t="str">
            <v>W</v>
          </cell>
          <cell r="CG2059">
            <v>22</v>
          </cell>
          <cell r="CH2059" t="str">
            <v xml:space="preserve"> </v>
          </cell>
          <cell r="CI2059" t="str">
            <v xml:space="preserve"> </v>
          </cell>
          <cell r="CJ2059" t="str">
            <v xml:space="preserve"> </v>
          </cell>
          <cell r="CK2059" t="str">
            <v xml:space="preserve"> </v>
          </cell>
          <cell r="CL2059" t="str">
            <v xml:space="preserve"> </v>
          </cell>
          <cell r="CM2059" t="str">
            <v>BA (University of California, Los Angeles) 03/ 3.4</v>
          </cell>
          <cell r="CN2059" t="str">
            <v>VERIFIED-NONE</v>
          </cell>
          <cell r="CP2059" t="str">
            <v xml:space="preserve"> </v>
          </cell>
          <cell r="CQ2059" t="str">
            <v xml:space="preserve"> </v>
          </cell>
          <cell r="CR2059" t="str">
            <v xml:space="preserve"> </v>
          </cell>
          <cell r="CS2059" t="str">
            <v xml:space="preserve"> </v>
          </cell>
          <cell r="CT2059" t="str">
            <v xml:space="preserve"> </v>
          </cell>
          <cell r="CU2059" t="str">
            <v xml:space="preserve"> </v>
          </cell>
          <cell r="CV2059" t="str">
            <v xml:space="preserve"> </v>
          </cell>
          <cell r="CW2059" t="str">
            <v xml:space="preserve"> </v>
          </cell>
          <cell r="CX2059" t="str">
            <v xml:space="preserve"> </v>
          </cell>
          <cell r="CY2059" t="str">
            <v xml:space="preserve"> </v>
          </cell>
          <cell r="CZ2059" t="str">
            <v>Sales - AdSense</v>
          </cell>
          <cell r="DA2059">
            <v>0</v>
          </cell>
          <cell r="DB2059">
            <v>0</v>
          </cell>
        </row>
        <row r="2060">
          <cell r="A2060">
            <v>4332</v>
          </cell>
          <cell r="B2060">
            <v>4332</v>
          </cell>
          <cell r="C2060">
            <v>7110</v>
          </cell>
          <cell r="D2060" t="str">
            <v>US-MTV-BAY</v>
          </cell>
          <cell r="E2060" t="str">
            <v>alexab</v>
          </cell>
          <cell r="F2060" t="str">
            <v>Alexa</v>
          </cell>
          <cell r="G2060" t="str">
            <v>Kirstin</v>
          </cell>
          <cell r="H2060" t="str">
            <v>Bruce</v>
          </cell>
          <cell r="I2060" t="str">
            <v>Alexa Bruce</v>
          </cell>
          <cell r="J2060" t="str">
            <v>Alexa K Bruce</v>
          </cell>
          <cell r="K2060" t="str">
            <v>Alexa</v>
          </cell>
          <cell r="L2060" t="str">
            <v>USD</v>
          </cell>
          <cell r="M2060" t="str">
            <v>Bruce, Alexa</v>
          </cell>
          <cell r="N2060" t="str">
            <v>F</v>
          </cell>
          <cell r="O2060">
            <v>28633</v>
          </cell>
          <cell r="P2060" t="str">
            <v>US</v>
          </cell>
          <cell r="Q2060" t="str">
            <v xml:space="preserve"> </v>
          </cell>
          <cell r="R2060" t="str">
            <v>AdSense Coordinator</v>
          </cell>
          <cell r="S2060" t="str">
            <v>EMPLOYEE</v>
          </cell>
          <cell r="T2060" t="str">
            <v>Q1 Rating</v>
          </cell>
          <cell r="U2060" t="str">
            <v>Fullove, Shaluinn</v>
          </cell>
          <cell r="V2060" t="str">
            <v>sfullove</v>
          </cell>
          <cell r="W2060" t="str">
            <v>EMP-REF</v>
          </cell>
          <cell r="X2060" t="str">
            <v>Janky, Sandra</v>
          </cell>
          <cell r="Y2060" t="str">
            <v>English First and Private</v>
          </cell>
          <cell r="Z2060">
            <v>41</v>
          </cell>
          <cell r="AA2060" t="str">
            <v>C1</v>
          </cell>
          <cell r="AB2060" t="str">
            <v>3C</v>
          </cell>
          <cell r="AC2060">
            <v>-7573</v>
          </cell>
          <cell r="AD2060" t="str">
            <v>1449 Valencia Street</v>
          </cell>
          <cell r="AE2060" t="str">
            <v xml:space="preserve"> </v>
          </cell>
          <cell r="AF2060" t="str">
            <v>San Francisco</v>
          </cell>
          <cell r="AG2060" t="str">
            <v>CA</v>
          </cell>
          <cell r="AH2060">
            <v>94110</v>
          </cell>
          <cell r="AI2060" t="str">
            <v>US</v>
          </cell>
          <cell r="AJ2060" t="str">
            <v xml:space="preserve"> </v>
          </cell>
          <cell r="AK2060" t="str">
            <v xml:space="preserve"> </v>
          </cell>
          <cell r="AL2060" t="str">
            <v>S</v>
          </cell>
          <cell r="AM2060" t="str">
            <v>U</v>
          </cell>
          <cell r="AN2060" t="str">
            <v>043-70-2989</v>
          </cell>
          <cell r="AO2060" t="str">
            <v xml:space="preserve"> </v>
          </cell>
          <cell r="AP2060" t="str">
            <v>COSTCENTER</v>
          </cell>
          <cell r="AQ2060" t="str">
            <v>E2</v>
          </cell>
          <cell r="AR2060" t="str">
            <v>New Programs Coordinator</v>
          </cell>
          <cell r="AS2060" t="str">
            <v>AdSense Online Ops - NA</v>
          </cell>
          <cell r="AT2060">
            <v>251</v>
          </cell>
          <cell r="AU2060" t="str">
            <v>Sales - AdSense</v>
          </cell>
          <cell r="AW2060">
            <v>38096</v>
          </cell>
          <cell r="AX2060">
            <v>38096</v>
          </cell>
          <cell r="AY2060" t="str">
            <v>E2 - Sales - AdSense - New Programs Coordinator</v>
          </cell>
          <cell r="AZ2060" t="str">
            <v>Sales</v>
          </cell>
          <cell r="BA2060" t="str">
            <v>HIRE</v>
          </cell>
          <cell r="BB2060" t="str">
            <v>HIRE-CONV</v>
          </cell>
          <cell r="BC2060">
            <v>38096</v>
          </cell>
          <cell r="BD2060">
            <v>0.1</v>
          </cell>
          <cell r="BE2060">
            <v>0.1</v>
          </cell>
          <cell r="BF2060" t="str">
            <v>E</v>
          </cell>
          <cell r="BG2060">
            <v>1866</v>
          </cell>
          <cell r="BH2060">
            <v>11866</v>
          </cell>
          <cell r="BI2060">
            <v>1</v>
          </cell>
          <cell r="BJ2060">
            <v>38096</v>
          </cell>
          <cell r="BK2060" t="str">
            <v>SALARY</v>
          </cell>
          <cell r="BL2060" t="str">
            <v>SALARY-CONVERT</v>
          </cell>
          <cell r="BM2060">
            <v>19</v>
          </cell>
          <cell r="BN2060">
            <v>3333</v>
          </cell>
          <cell r="BO2060" t="str">
            <v>E2 - Sales</v>
          </cell>
          <cell r="BP2060">
            <v>40000</v>
          </cell>
          <cell r="BQ2060" t="str">
            <v xml:space="preserve"> </v>
          </cell>
          <cell r="BR2060">
            <v>38096</v>
          </cell>
          <cell r="BS2060">
            <v>-3.7999999999999999E-2</v>
          </cell>
          <cell r="BT2060">
            <v>30000</v>
          </cell>
          <cell r="BU2060">
            <v>50400</v>
          </cell>
          <cell r="BV2060">
            <v>61950</v>
          </cell>
          <cell r="BW2060">
            <v>5.3999999999999999E-2</v>
          </cell>
          <cell r="BX2060">
            <v>7.0000000000000007E-2</v>
          </cell>
          <cell r="BY2060" t="str">
            <v>x</v>
          </cell>
          <cell r="BZ2060" t="str">
            <v xml:space="preserve"> </v>
          </cell>
          <cell r="CA2060" t="str">
            <v xml:space="preserve"> </v>
          </cell>
          <cell r="CB2060">
            <v>500</v>
          </cell>
          <cell r="CC2060">
            <v>500</v>
          </cell>
          <cell r="CD2060">
            <v>500</v>
          </cell>
          <cell r="CE2060">
            <v>500</v>
          </cell>
          <cell r="CF2060" t="str">
            <v>W</v>
          </cell>
          <cell r="CG2060">
            <v>25</v>
          </cell>
          <cell r="CH2060" t="str">
            <v xml:space="preserve"> </v>
          </cell>
          <cell r="CI2060" t="str">
            <v xml:space="preserve"> </v>
          </cell>
          <cell r="CJ2060" t="str">
            <v xml:space="preserve"> </v>
          </cell>
          <cell r="CK2060" t="str">
            <v xml:space="preserve"> </v>
          </cell>
          <cell r="CL2060" t="str">
            <v xml:space="preserve"> </v>
          </cell>
          <cell r="CM2060" t="str">
            <v>BS (UC Santa Barbara) 01/ 3.8</v>
          </cell>
          <cell r="CN2060" t="str">
            <v>VERIFIED-NONE</v>
          </cell>
          <cell r="CP2060" t="str">
            <v xml:space="preserve"> </v>
          </cell>
          <cell r="CQ2060" t="str">
            <v xml:space="preserve"> </v>
          </cell>
          <cell r="CR2060" t="str">
            <v xml:space="preserve"> </v>
          </cell>
          <cell r="CS2060" t="str">
            <v xml:space="preserve"> </v>
          </cell>
          <cell r="CT2060" t="str">
            <v xml:space="preserve"> </v>
          </cell>
          <cell r="CU2060" t="str">
            <v xml:space="preserve"> </v>
          </cell>
          <cell r="CV2060" t="str">
            <v xml:space="preserve"> </v>
          </cell>
          <cell r="CW2060" t="str">
            <v xml:space="preserve"> </v>
          </cell>
          <cell r="CX2060" t="str">
            <v xml:space="preserve"> </v>
          </cell>
          <cell r="CY2060" t="str">
            <v xml:space="preserve"> </v>
          </cell>
          <cell r="CZ2060" t="str">
            <v>Sales - AdSense</v>
          </cell>
          <cell r="DA2060">
            <v>0</v>
          </cell>
          <cell r="DB2060">
            <v>0</v>
          </cell>
        </row>
        <row r="2061">
          <cell r="A2061">
            <v>820</v>
          </cell>
          <cell r="B2061">
            <v>820</v>
          </cell>
          <cell r="C2061">
            <v>7110</v>
          </cell>
          <cell r="D2061" t="str">
            <v>US-MTV-BAY</v>
          </cell>
          <cell r="E2061" t="str">
            <v>cwellman</v>
          </cell>
          <cell r="F2061" t="str">
            <v>Carrie</v>
          </cell>
          <cell r="G2061" t="str">
            <v xml:space="preserve"> </v>
          </cell>
          <cell r="H2061" t="str">
            <v>Wellman</v>
          </cell>
          <cell r="I2061" t="str">
            <v>Carrie Wellman</v>
          </cell>
          <cell r="J2061" t="str">
            <v>Carrie Wellman</v>
          </cell>
          <cell r="K2061" t="str">
            <v>Carrie</v>
          </cell>
          <cell r="L2061" t="str">
            <v>USD</v>
          </cell>
          <cell r="M2061" t="str">
            <v>Wellman, Carrie</v>
          </cell>
          <cell r="N2061" t="str">
            <v>F</v>
          </cell>
          <cell r="O2061">
            <v>29018</v>
          </cell>
          <cell r="P2061" t="str">
            <v>US</v>
          </cell>
          <cell r="Q2061" t="str">
            <v xml:space="preserve"> </v>
          </cell>
          <cell r="R2061" t="str">
            <v>AdSense Coordinator</v>
          </cell>
          <cell r="S2061" t="str">
            <v>EMPLOYEE</v>
          </cell>
          <cell r="T2061" t="str">
            <v>Q1 Rating</v>
          </cell>
          <cell r="U2061" t="str">
            <v>Slovacek, Joel</v>
          </cell>
          <cell r="V2061" t="str">
            <v>joels</v>
          </cell>
          <cell r="W2061" t="str">
            <v>EMP-REF</v>
          </cell>
          <cell r="X2061" t="str">
            <v>Jalalpour, Jalee</v>
          </cell>
          <cell r="Y2061" t="str">
            <v>Talking Eye Media</v>
          </cell>
          <cell r="Z2061">
            <v>41</v>
          </cell>
          <cell r="AA2061" t="str">
            <v>C1</v>
          </cell>
          <cell r="AB2061" t="str">
            <v>3A</v>
          </cell>
          <cell r="AC2061">
            <v>-7572</v>
          </cell>
          <cell r="AD2061" t="str">
            <v>1584 Bush St.</v>
          </cell>
          <cell r="AE2061" t="str">
            <v xml:space="preserve"> </v>
          </cell>
          <cell r="AF2061" t="str">
            <v>San Francisco</v>
          </cell>
          <cell r="AG2061" t="str">
            <v>CA</v>
          </cell>
          <cell r="AH2061">
            <v>94109</v>
          </cell>
          <cell r="AI2061" t="str">
            <v>US</v>
          </cell>
          <cell r="AJ2061" t="str">
            <v xml:space="preserve"> </v>
          </cell>
          <cell r="AK2061" t="str">
            <v xml:space="preserve"> </v>
          </cell>
          <cell r="AL2061" t="str">
            <v>S</v>
          </cell>
          <cell r="AM2061" t="str">
            <v>U</v>
          </cell>
          <cell r="AN2061" t="str">
            <v>516-21-6811</v>
          </cell>
          <cell r="AO2061" t="str">
            <v xml:space="preserve"> </v>
          </cell>
          <cell r="AP2061" t="str">
            <v>COSTCENTER</v>
          </cell>
          <cell r="AQ2061" t="str">
            <v>E2</v>
          </cell>
          <cell r="AR2061" t="str">
            <v>New Programs Coordinator</v>
          </cell>
          <cell r="AS2061" t="str">
            <v>AdSense Online Ops - NA</v>
          </cell>
          <cell r="AT2061">
            <v>251</v>
          </cell>
          <cell r="AU2061" t="str">
            <v>Sales - AdSense</v>
          </cell>
          <cell r="AW2061">
            <v>38096</v>
          </cell>
          <cell r="AX2061">
            <v>38096</v>
          </cell>
          <cell r="AY2061" t="str">
            <v>E2 - Sales - AdSense - New Programs Coordinator</v>
          </cell>
          <cell r="AZ2061" t="str">
            <v>Sales</v>
          </cell>
          <cell r="BA2061" t="str">
            <v>HIRE</v>
          </cell>
          <cell r="BB2061" t="str">
            <v>HIRE-CONV</v>
          </cell>
          <cell r="BC2061">
            <v>38096</v>
          </cell>
          <cell r="BD2061">
            <v>0.1</v>
          </cell>
          <cell r="BE2061">
            <v>0.1</v>
          </cell>
          <cell r="BF2061" t="str">
            <v>E</v>
          </cell>
          <cell r="BG2061">
            <v>1893</v>
          </cell>
          <cell r="BH2061">
            <v>11893</v>
          </cell>
          <cell r="BI2061">
            <v>1</v>
          </cell>
          <cell r="BJ2061">
            <v>38096</v>
          </cell>
          <cell r="BK2061" t="str">
            <v>SALARY</v>
          </cell>
          <cell r="BL2061" t="str">
            <v>SALARY-CONVERT</v>
          </cell>
          <cell r="BM2061">
            <v>19</v>
          </cell>
          <cell r="BN2061">
            <v>3333</v>
          </cell>
          <cell r="BO2061" t="str">
            <v>E2 - Sales</v>
          </cell>
          <cell r="BP2061">
            <v>40000</v>
          </cell>
          <cell r="BQ2061" t="str">
            <v xml:space="preserve"> </v>
          </cell>
          <cell r="BR2061">
            <v>38096</v>
          </cell>
          <cell r="BS2061">
            <v>-0.126</v>
          </cell>
          <cell r="BT2061">
            <v>30000</v>
          </cell>
          <cell r="BU2061">
            <v>50400</v>
          </cell>
          <cell r="BV2061">
            <v>61950</v>
          </cell>
          <cell r="BW2061">
            <v>5.3999999999999999E-2</v>
          </cell>
          <cell r="BX2061">
            <v>7.0000000000000007E-2</v>
          </cell>
          <cell r="BY2061" t="str">
            <v>x</v>
          </cell>
          <cell r="BZ2061" t="str">
            <v xml:space="preserve"> </v>
          </cell>
          <cell r="CA2061" t="str">
            <v xml:space="preserve"> </v>
          </cell>
          <cell r="CB2061">
            <v>500</v>
          </cell>
          <cell r="CC2061">
            <v>500</v>
          </cell>
          <cell r="CD2061">
            <v>500</v>
          </cell>
          <cell r="CE2061">
            <v>500</v>
          </cell>
          <cell r="CF2061" t="str">
            <v>N</v>
          </cell>
          <cell r="CG2061">
            <v>24</v>
          </cell>
          <cell r="CH2061" t="str">
            <v xml:space="preserve"> </v>
          </cell>
          <cell r="CI2061" t="str">
            <v xml:space="preserve"> </v>
          </cell>
          <cell r="CJ2061" t="str">
            <v xml:space="preserve"> </v>
          </cell>
          <cell r="CK2061" t="str">
            <v xml:space="preserve"> </v>
          </cell>
          <cell r="CL2061" t="str">
            <v xml:space="preserve"> </v>
          </cell>
          <cell r="CM2061" t="str">
            <v>BA (Stanford University) 01/ 3.1</v>
          </cell>
          <cell r="CP2061" t="str">
            <v xml:space="preserve"> </v>
          </cell>
          <cell r="CQ2061" t="str">
            <v xml:space="preserve"> </v>
          </cell>
          <cell r="CR2061" t="str">
            <v xml:space="preserve"> </v>
          </cell>
          <cell r="CS2061" t="str">
            <v xml:space="preserve"> </v>
          </cell>
          <cell r="CT2061" t="str">
            <v xml:space="preserve"> </v>
          </cell>
          <cell r="CU2061" t="str">
            <v xml:space="preserve"> </v>
          </cell>
          <cell r="CV2061" t="str">
            <v xml:space="preserve"> </v>
          </cell>
          <cell r="CW2061" t="str">
            <v xml:space="preserve"> </v>
          </cell>
          <cell r="CX2061" t="str">
            <v xml:space="preserve"> </v>
          </cell>
          <cell r="CY2061" t="str">
            <v xml:space="preserve"> </v>
          </cell>
          <cell r="CZ2061" t="str">
            <v>Sales - AdSense</v>
          </cell>
          <cell r="DA2061">
            <v>0</v>
          </cell>
          <cell r="DB2061">
            <v>0</v>
          </cell>
        </row>
        <row r="2062">
          <cell r="A2062">
            <v>4372</v>
          </cell>
          <cell r="B2062">
            <v>4372</v>
          </cell>
          <cell r="C2062">
            <v>7110</v>
          </cell>
          <cell r="D2062" t="str">
            <v>US-MTV-BAY</v>
          </cell>
          <cell r="E2062" t="str">
            <v>stevel</v>
          </cell>
          <cell r="F2062" t="str">
            <v>Steven</v>
          </cell>
          <cell r="G2062" t="str">
            <v>Patrick</v>
          </cell>
          <cell r="H2062" t="str">
            <v>Lin</v>
          </cell>
          <cell r="I2062" t="str">
            <v>Steve Lin</v>
          </cell>
          <cell r="J2062" t="str">
            <v>Steven P Lin</v>
          </cell>
          <cell r="K2062" t="str">
            <v>Steve</v>
          </cell>
          <cell r="L2062" t="str">
            <v>USD</v>
          </cell>
          <cell r="M2062" t="str">
            <v>Lin, Steven</v>
          </cell>
          <cell r="N2062" t="str">
            <v>M</v>
          </cell>
          <cell r="O2062">
            <v>27470</v>
          </cell>
          <cell r="P2062" t="str">
            <v>US</v>
          </cell>
          <cell r="Q2062" t="str">
            <v xml:space="preserve"> </v>
          </cell>
          <cell r="R2062" t="str">
            <v>AdSense Coordinator</v>
          </cell>
          <cell r="S2062" t="str">
            <v>EMPLOYEE</v>
          </cell>
          <cell r="T2062" t="str">
            <v>NA</v>
          </cell>
          <cell r="U2062" t="str">
            <v>DeBonis, Laura</v>
          </cell>
          <cell r="V2062" t="str">
            <v>ldebonis</v>
          </cell>
          <cell r="W2062" t="str">
            <v>EMP-REF</v>
          </cell>
          <cell r="X2062" t="str">
            <v>Slovacek, Joel</v>
          </cell>
          <cell r="Y2062" t="str">
            <v>Inside Track Learning LLC</v>
          </cell>
          <cell r="Z2062">
            <v>41</v>
          </cell>
          <cell r="AA2062" t="str">
            <v>C1</v>
          </cell>
          <cell r="AB2062" t="str">
            <v>4C</v>
          </cell>
          <cell r="AC2062" t="str">
            <v xml:space="preserve"> </v>
          </cell>
          <cell r="AD2062" t="str">
            <v>7 Elsie Street</v>
          </cell>
          <cell r="AE2062" t="str">
            <v xml:space="preserve"> </v>
          </cell>
          <cell r="AF2062" t="str">
            <v>San Francisco</v>
          </cell>
          <cell r="AG2062" t="str">
            <v>CA</v>
          </cell>
          <cell r="AH2062">
            <v>94110</v>
          </cell>
          <cell r="AI2062" t="str">
            <v>US</v>
          </cell>
          <cell r="AJ2062" t="str">
            <v xml:space="preserve"> </v>
          </cell>
          <cell r="AK2062" t="str">
            <v>R</v>
          </cell>
          <cell r="AL2062" t="str">
            <v>S</v>
          </cell>
          <cell r="AM2062" t="str">
            <v>N</v>
          </cell>
          <cell r="AN2062" t="str">
            <v>304-82-0742</v>
          </cell>
          <cell r="AO2062" t="str">
            <v>N</v>
          </cell>
          <cell r="AP2062" t="str">
            <v>COSTCENTER</v>
          </cell>
          <cell r="AQ2062" t="str">
            <v>E2</v>
          </cell>
          <cell r="AR2062" t="str">
            <v>New Programs Coordinator</v>
          </cell>
          <cell r="AS2062" t="str">
            <v>AdSense Online Ops - NA</v>
          </cell>
          <cell r="AT2062">
            <v>251</v>
          </cell>
          <cell r="AU2062" t="str">
            <v>Sales - AdSense</v>
          </cell>
          <cell r="AW2062">
            <v>38061</v>
          </cell>
          <cell r="AX2062">
            <v>38061</v>
          </cell>
          <cell r="AY2062" t="str">
            <v>E2 - Sales - AdSense - New Programs Coordinator</v>
          </cell>
          <cell r="AZ2062" t="str">
            <v>Sales</v>
          </cell>
          <cell r="BA2062" t="str">
            <v>HIRE</v>
          </cell>
          <cell r="BB2062" t="str">
            <v>HIRE-CONV</v>
          </cell>
          <cell r="BC2062">
            <v>38061</v>
          </cell>
          <cell r="BD2062">
            <v>0.2</v>
          </cell>
          <cell r="BE2062">
            <v>0.2</v>
          </cell>
          <cell r="BF2062" t="str">
            <v>E</v>
          </cell>
          <cell r="BG2062">
            <v>1763</v>
          </cell>
          <cell r="BH2062">
            <v>11763</v>
          </cell>
          <cell r="BI2062">
            <v>1</v>
          </cell>
          <cell r="BJ2062">
            <v>38061</v>
          </cell>
          <cell r="BK2062" t="str">
            <v>SALARY</v>
          </cell>
          <cell r="BL2062" t="str">
            <v>SALARY-CONVERT</v>
          </cell>
          <cell r="BM2062">
            <v>24</v>
          </cell>
          <cell r="BN2062">
            <v>4167</v>
          </cell>
          <cell r="BO2062" t="str">
            <v>E2 - Sales</v>
          </cell>
          <cell r="BP2062">
            <v>50000</v>
          </cell>
          <cell r="BQ2062" t="str">
            <v xml:space="preserve"> </v>
          </cell>
          <cell r="BR2062">
            <v>38061</v>
          </cell>
          <cell r="BS2062">
            <v>0.20200000000000001</v>
          </cell>
          <cell r="BT2062">
            <v>30000</v>
          </cell>
          <cell r="BU2062">
            <v>50400</v>
          </cell>
          <cell r="BV2062">
            <v>61950</v>
          </cell>
          <cell r="BW2062">
            <v>6.7000000000000004E-2</v>
          </cell>
          <cell r="BX2062">
            <v>8.7999999999999995E-2</v>
          </cell>
          <cell r="BY2062">
            <v>60000</v>
          </cell>
          <cell r="BZ2062">
            <v>10000</v>
          </cell>
          <cell r="CA2062">
            <v>10000</v>
          </cell>
          <cell r="CB2062">
            <v>500</v>
          </cell>
          <cell r="CC2062">
            <v>500</v>
          </cell>
          <cell r="CD2062">
            <v>500</v>
          </cell>
          <cell r="CE2062">
            <v>500</v>
          </cell>
          <cell r="CF2062" t="str">
            <v>A</v>
          </cell>
          <cell r="CG2062">
            <v>29</v>
          </cell>
          <cell r="CH2062" t="str">
            <v xml:space="preserve"> </v>
          </cell>
          <cell r="CI2062" t="str">
            <v xml:space="preserve"> </v>
          </cell>
          <cell r="CJ2062" t="str">
            <v xml:space="preserve"> </v>
          </cell>
          <cell r="CK2062" t="str">
            <v xml:space="preserve"> </v>
          </cell>
          <cell r="CL2062" t="str">
            <v xml:space="preserve"> </v>
          </cell>
          <cell r="CM2062" t="str">
            <v>BS (University of Akron) 98/ 2.8</v>
          </cell>
          <cell r="CN2062" t="str">
            <v>VERIFIED-NONE</v>
          </cell>
          <cell r="CP2062">
            <v>60000</v>
          </cell>
          <cell r="CQ2062">
            <v>37987</v>
          </cell>
          <cell r="CR2062" t="str">
            <v xml:space="preserve"> </v>
          </cell>
          <cell r="CS2062" t="str">
            <v xml:space="preserve"> </v>
          </cell>
          <cell r="CT2062" t="str">
            <v xml:space="preserve"> </v>
          </cell>
          <cell r="CU2062" t="str">
            <v xml:space="preserve"> </v>
          </cell>
          <cell r="CV2062" t="str">
            <v xml:space="preserve"> </v>
          </cell>
          <cell r="CW2062" t="str">
            <v xml:space="preserve"> </v>
          </cell>
          <cell r="CX2062" t="str">
            <v xml:space="preserve"> </v>
          </cell>
          <cell r="CY2062" t="str">
            <v xml:space="preserve"> </v>
          </cell>
          <cell r="CZ2062" t="str">
            <v>Sales - AdSense</v>
          </cell>
          <cell r="DA2062">
            <v>0</v>
          </cell>
          <cell r="DB2062">
            <v>0</v>
          </cell>
        </row>
        <row r="2063">
          <cell r="A2063">
            <v>1985</v>
          </cell>
          <cell r="B2063">
            <v>1985</v>
          </cell>
          <cell r="C2063">
            <v>7110</v>
          </cell>
          <cell r="D2063" t="str">
            <v>US-MTV-BAY</v>
          </cell>
          <cell r="E2063" t="str">
            <v>amyng</v>
          </cell>
          <cell r="F2063" t="str">
            <v>Amy</v>
          </cell>
          <cell r="G2063" t="str">
            <v>Wai-Yee</v>
          </cell>
          <cell r="H2063" t="str">
            <v>Ng</v>
          </cell>
          <cell r="I2063" t="str">
            <v>Amy Ng</v>
          </cell>
          <cell r="J2063" t="str">
            <v>Amy Ng</v>
          </cell>
          <cell r="K2063" t="str">
            <v>Amy</v>
          </cell>
          <cell r="L2063" t="str">
            <v>USD</v>
          </cell>
          <cell r="M2063" t="str">
            <v>Ng, Amy</v>
          </cell>
          <cell r="N2063" t="str">
            <v>F</v>
          </cell>
          <cell r="O2063">
            <v>28310</v>
          </cell>
          <cell r="P2063" t="str">
            <v>US</v>
          </cell>
          <cell r="Q2063" t="str">
            <v xml:space="preserve"> </v>
          </cell>
          <cell r="R2063" t="str">
            <v>AdSense Coordinator</v>
          </cell>
          <cell r="S2063" t="str">
            <v>EMPLOYEE</v>
          </cell>
          <cell r="T2063">
            <v>3.25</v>
          </cell>
          <cell r="U2063" t="str">
            <v>Wong, Julian</v>
          </cell>
          <cell r="V2063" t="str">
            <v>julianw</v>
          </cell>
          <cell r="W2063" t="str">
            <v>JOBS-AT-GOOGLE JOBPOST-MONSTER</v>
          </cell>
          <cell r="X2063" t="str">
            <v xml:space="preserve">  </v>
          </cell>
          <cell r="Y2063" t="str">
            <v>LSI Logic</v>
          </cell>
          <cell r="Z2063">
            <v>41</v>
          </cell>
          <cell r="AA2063" t="str">
            <v>C1</v>
          </cell>
          <cell r="AB2063" t="str">
            <v>212B</v>
          </cell>
          <cell r="AC2063">
            <v>-7109</v>
          </cell>
          <cell r="AD2063" t="str">
            <v>541 Del Medio Ave</v>
          </cell>
          <cell r="AE2063" t="str">
            <v>Apt 101</v>
          </cell>
          <cell r="AF2063" t="str">
            <v>Mountain View</v>
          </cell>
          <cell r="AG2063" t="str">
            <v>CA</v>
          </cell>
          <cell r="AH2063">
            <v>94040</v>
          </cell>
          <cell r="AI2063" t="str">
            <v>US</v>
          </cell>
          <cell r="AJ2063" t="str">
            <v xml:space="preserve"> </v>
          </cell>
          <cell r="AK2063" t="str">
            <v>R</v>
          </cell>
          <cell r="AL2063" t="str">
            <v>M</v>
          </cell>
          <cell r="AM2063" t="str">
            <v>N</v>
          </cell>
          <cell r="AN2063" t="str">
            <v>116-70-4834</v>
          </cell>
          <cell r="AO2063" t="str">
            <v>N</v>
          </cell>
          <cell r="AP2063" t="str">
            <v>COSTCENTER</v>
          </cell>
          <cell r="AQ2063" t="str">
            <v>E2</v>
          </cell>
          <cell r="AR2063" t="str">
            <v>New Programs Coordinator</v>
          </cell>
          <cell r="AS2063" t="str">
            <v>AdSense Online Ops - NA</v>
          </cell>
          <cell r="AT2063">
            <v>251</v>
          </cell>
          <cell r="AU2063" t="str">
            <v>Sales - AdSense</v>
          </cell>
          <cell r="AW2063">
            <v>37921</v>
          </cell>
          <cell r="AX2063">
            <v>37921</v>
          </cell>
          <cell r="AY2063" t="str">
            <v>E2 - Sales - AdSense - New Programs Coordinator</v>
          </cell>
          <cell r="AZ2063" t="str">
            <v>Sales</v>
          </cell>
          <cell r="BA2063" t="str">
            <v>HIRE</v>
          </cell>
          <cell r="BB2063" t="str">
            <v>HIRE-CONV</v>
          </cell>
          <cell r="BC2063">
            <v>37921</v>
          </cell>
          <cell r="BD2063">
            <v>0.6</v>
          </cell>
          <cell r="BE2063">
            <v>0.6</v>
          </cell>
          <cell r="BF2063" t="str">
            <v>E</v>
          </cell>
          <cell r="BG2063">
            <v>1424</v>
          </cell>
          <cell r="BH2063">
            <v>11424</v>
          </cell>
          <cell r="BI2063">
            <v>1</v>
          </cell>
          <cell r="BJ2063">
            <v>37921</v>
          </cell>
          <cell r="BK2063" t="str">
            <v>SALARY</v>
          </cell>
          <cell r="BL2063" t="str">
            <v>SALARY-CONVERT</v>
          </cell>
          <cell r="BM2063">
            <v>23</v>
          </cell>
          <cell r="BN2063">
            <v>3958</v>
          </cell>
          <cell r="BO2063" t="str">
            <v>E2 - Sales</v>
          </cell>
          <cell r="BP2063">
            <v>47500</v>
          </cell>
          <cell r="BQ2063" t="str">
            <v xml:space="preserve"> </v>
          </cell>
          <cell r="BR2063">
            <v>37921</v>
          </cell>
          <cell r="BS2063">
            <v>0.14199999999999999</v>
          </cell>
          <cell r="BT2063">
            <v>30000</v>
          </cell>
          <cell r="BU2063">
            <v>50400</v>
          </cell>
          <cell r="BV2063">
            <v>61950</v>
          </cell>
          <cell r="BW2063">
            <v>6.4000000000000001E-2</v>
          </cell>
          <cell r="BX2063">
            <v>8.3000000000000004E-2</v>
          </cell>
          <cell r="BY2063">
            <v>57500</v>
          </cell>
          <cell r="BZ2063">
            <v>10000</v>
          </cell>
          <cell r="CA2063">
            <v>10000</v>
          </cell>
          <cell r="CB2063">
            <v>750</v>
          </cell>
          <cell r="CC2063">
            <v>750</v>
          </cell>
          <cell r="CD2063">
            <v>750</v>
          </cell>
          <cell r="CE2063">
            <v>750</v>
          </cell>
          <cell r="CF2063" t="str">
            <v>A</v>
          </cell>
          <cell r="CG2063">
            <v>26</v>
          </cell>
          <cell r="CH2063" t="str">
            <v xml:space="preserve"> </v>
          </cell>
          <cell r="CI2063" t="str">
            <v xml:space="preserve"> </v>
          </cell>
          <cell r="CJ2063" t="str">
            <v xml:space="preserve"> </v>
          </cell>
          <cell r="CK2063" t="str">
            <v xml:space="preserve"> </v>
          </cell>
          <cell r="CL2063" t="str">
            <v xml:space="preserve"> </v>
          </cell>
          <cell r="CM2063" t="str">
            <v>BE (Massachusetts Institute of Technology) / 4.2 MS (Massachusetts Institute of Technology) / 4.8</v>
          </cell>
          <cell r="CN2063" t="str">
            <v>VERIFIED-NONE VERIFIED-NONE</v>
          </cell>
          <cell r="CP2063">
            <v>57500</v>
          </cell>
          <cell r="CQ2063">
            <v>37987</v>
          </cell>
          <cell r="CR2063">
            <v>57500</v>
          </cell>
          <cell r="CS2063">
            <v>37895</v>
          </cell>
          <cell r="CT2063" t="str">
            <v xml:space="preserve"> </v>
          </cell>
          <cell r="CU2063" t="str">
            <v xml:space="preserve"> </v>
          </cell>
          <cell r="CV2063" t="str">
            <v xml:space="preserve"> </v>
          </cell>
          <cell r="CW2063" t="str">
            <v xml:space="preserve"> </v>
          </cell>
          <cell r="CX2063" t="str">
            <v xml:space="preserve"> </v>
          </cell>
          <cell r="CY2063" t="str">
            <v xml:space="preserve"> </v>
          </cell>
          <cell r="CZ2063" t="str">
            <v>Sales - AdSense</v>
          </cell>
          <cell r="DA2063">
            <v>0</v>
          </cell>
          <cell r="DB2063">
            <v>90</v>
          </cell>
        </row>
        <row r="2064">
          <cell r="A2064">
            <v>2805</v>
          </cell>
          <cell r="B2064">
            <v>2805</v>
          </cell>
          <cell r="C2064">
            <v>7110</v>
          </cell>
          <cell r="D2064" t="str">
            <v>US-MTV-BAY</v>
          </cell>
          <cell r="E2064" t="str">
            <v>psamson</v>
          </cell>
          <cell r="F2064" t="str">
            <v>Pauline</v>
          </cell>
          <cell r="G2064" t="str">
            <v>M</v>
          </cell>
          <cell r="H2064" t="str">
            <v>Samson</v>
          </cell>
          <cell r="I2064" t="str">
            <v>Pauline Samson</v>
          </cell>
          <cell r="J2064" t="str">
            <v>Pauline M Samson</v>
          </cell>
          <cell r="K2064" t="str">
            <v>Pauline</v>
          </cell>
          <cell r="L2064" t="str">
            <v>USD</v>
          </cell>
          <cell r="M2064" t="str">
            <v>Samson, Pauline</v>
          </cell>
          <cell r="N2064" t="str">
            <v>F</v>
          </cell>
          <cell r="O2064">
            <v>28600</v>
          </cell>
          <cell r="P2064" t="str">
            <v>US</v>
          </cell>
          <cell r="Q2064" t="str">
            <v xml:space="preserve"> </v>
          </cell>
          <cell r="R2064" t="str">
            <v>AdSense Coordinator</v>
          </cell>
          <cell r="S2064" t="str">
            <v>EMPLOYEE</v>
          </cell>
          <cell r="T2064" t="str">
            <v>NA</v>
          </cell>
          <cell r="U2064" t="str">
            <v>Slovacek, Joel</v>
          </cell>
          <cell r="V2064" t="str">
            <v>joels</v>
          </cell>
          <cell r="W2064" t="str">
            <v>WEB TEMP-AGENCY JOBPOST-MONSTER</v>
          </cell>
          <cell r="X2064" t="str">
            <v xml:space="preserve">   </v>
          </cell>
          <cell r="Y2064" t="str">
            <v>Knowledge Networks</v>
          </cell>
          <cell r="Z2064">
            <v>41</v>
          </cell>
          <cell r="AA2064" t="str">
            <v>C1</v>
          </cell>
          <cell r="AB2064" t="str">
            <v>5C</v>
          </cell>
          <cell r="AC2064" t="str">
            <v>650-6236136</v>
          </cell>
          <cell r="AD2064" t="str">
            <v>555 W. Middlefield Road</v>
          </cell>
          <cell r="AE2064" t="str">
            <v>P209</v>
          </cell>
          <cell r="AF2064" t="str">
            <v>Mountain View</v>
          </cell>
          <cell r="AG2064" t="str">
            <v>CA</v>
          </cell>
          <cell r="AH2064">
            <v>94043</v>
          </cell>
          <cell r="AI2064" t="str">
            <v>US</v>
          </cell>
          <cell r="AJ2064" t="str">
            <v xml:space="preserve"> </v>
          </cell>
          <cell r="AK2064" t="str">
            <v>R</v>
          </cell>
          <cell r="AL2064" t="str">
            <v>S</v>
          </cell>
          <cell r="AM2064" t="str">
            <v>N</v>
          </cell>
          <cell r="AN2064" t="str">
            <v>137-68-1669</v>
          </cell>
          <cell r="AO2064" t="str">
            <v>N</v>
          </cell>
          <cell r="AP2064" t="str">
            <v>COSTCENTER</v>
          </cell>
          <cell r="AQ2064" t="str">
            <v>E2</v>
          </cell>
          <cell r="AR2064" t="str">
            <v>New Programs Coordinator</v>
          </cell>
          <cell r="AS2064" t="str">
            <v>AdSense Online Ops - NA</v>
          </cell>
          <cell r="AT2064">
            <v>251</v>
          </cell>
          <cell r="AU2064" t="str">
            <v>Sales - AdSense</v>
          </cell>
          <cell r="AW2064">
            <v>38040</v>
          </cell>
          <cell r="AX2064">
            <v>38040</v>
          </cell>
          <cell r="AY2064" t="str">
            <v>E2 - Sales - AdSense - New Programs Coordinator</v>
          </cell>
          <cell r="AZ2064" t="str">
            <v>Sales</v>
          </cell>
          <cell r="BA2064" t="str">
            <v>HIRE</v>
          </cell>
          <cell r="BB2064" t="str">
            <v>HIRE-CONV</v>
          </cell>
          <cell r="BC2064">
            <v>38040</v>
          </cell>
          <cell r="BD2064">
            <v>0.2</v>
          </cell>
          <cell r="BE2064">
            <v>0.2</v>
          </cell>
          <cell r="BF2064" t="str">
            <v>E</v>
          </cell>
          <cell r="BG2064">
            <v>1720</v>
          </cell>
          <cell r="BH2064">
            <v>11720</v>
          </cell>
          <cell r="BI2064">
            <v>1</v>
          </cell>
          <cell r="BJ2064">
            <v>38040</v>
          </cell>
          <cell r="BK2064" t="str">
            <v>SALARY</v>
          </cell>
          <cell r="BL2064" t="str">
            <v>SALARY-CONVERT</v>
          </cell>
          <cell r="BM2064">
            <v>22</v>
          </cell>
          <cell r="BN2064">
            <v>3750</v>
          </cell>
          <cell r="BO2064" t="str">
            <v>E2 - Sales</v>
          </cell>
          <cell r="BP2064">
            <v>45000</v>
          </cell>
          <cell r="BQ2064" t="str">
            <v xml:space="preserve"> </v>
          </cell>
          <cell r="BR2064">
            <v>38040</v>
          </cell>
          <cell r="BS2064">
            <v>8.2000000000000003E-2</v>
          </cell>
          <cell r="BT2064">
            <v>30000</v>
          </cell>
          <cell r="BU2064">
            <v>50400</v>
          </cell>
          <cell r="BV2064">
            <v>61950</v>
          </cell>
          <cell r="BW2064">
            <v>0.06</v>
          </cell>
          <cell r="BX2064">
            <v>7.9000000000000001E-2</v>
          </cell>
          <cell r="BY2064">
            <v>55000</v>
          </cell>
          <cell r="BZ2064">
            <v>10000</v>
          </cell>
          <cell r="CA2064">
            <v>10000</v>
          </cell>
          <cell r="CB2064">
            <v>500</v>
          </cell>
          <cell r="CC2064">
            <v>500</v>
          </cell>
          <cell r="CD2064">
            <v>500</v>
          </cell>
          <cell r="CE2064">
            <v>500</v>
          </cell>
          <cell r="CF2064" t="str">
            <v>A</v>
          </cell>
          <cell r="CG2064">
            <v>26</v>
          </cell>
          <cell r="CH2064" t="str">
            <v xml:space="preserve"> </v>
          </cell>
          <cell r="CI2064" t="str">
            <v xml:space="preserve"> </v>
          </cell>
          <cell r="CJ2064" t="str">
            <v xml:space="preserve"> </v>
          </cell>
          <cell r="CK2064" t="str">
            <v xml:space="preserve"> </v>
          </cell>
          <cell r="CL2064" t="str">
            <v xml:space="preserve"> </v>
          </cell>
          <cell r="CM2064" t="str">
            <v>BS (Stanford University) 01/ 3.0</v>
          </cell>
          <cell r="CN2064" t="str">
            <v>VERIFIED-NONE</v>
          </cell>
          <cell r="CP2064">
            <v>55000</v>
          </cell>
          <cell r="CQ2064">
            <v>37987</v>
          </cell>
          <cell r="CR2064" t="str">
            <v xml:space="preserve"> </v>
          </cell>
          <cell r="CS2064" t="str">
            <v xml:space="preserve"> </v>
          </cell>
          <cell r="CT2064" t="str">
            <v xml:space="preserve"> </v>
          </cell>
          <cell r="CU2064" t="str">
            <v xml:space="preserve"> </v>
          </cell>
          <cell r="CV2064" t="str">
            <v xml:space="preserve"> </v>
          </cell>
          <cell r="CW2064" t="str">
            <v xml:space="preserve"> </v>
          </cell>
          <cell r="CX2064" t="str">
            <v xml:space="preserve"> </v>
          </cell>
          <cell r="CY2064" t="str">
            <v xml:space="preserve"> </v>
          </cell>
          <cell r="CZ2064" t="str">
            <v>Sales - AdSense</v>
          </cell>
          <cell r="DA2064">
            <v>0</v>
          </cell>
          <cell r="DB2064">
            <v>37</v>
          </cell>
        </row>
        <row r="2065">
          <cell r="A2065">
            <v>3484</v>
          </cell>
          <cell r="B2065">
            <v>3484</v>
          </cell>
          <cell r="C2065">
            <v>7110</v>
          </cell>
          <cell r="D2065" t="str">
            <v>US-MTV-BAY</v>
          </cell>
          <cell r="E2065" t="str">
            <v>paola</v>
          </cell>
          <cell r="F2065" t="str">
            <v>Paola</v>
          </cell>
          <cell r="G2065" t="str">
            <v>A</v>
          </cell>
          <cell r="H2065" t="str">
            <v>Sanmiguel Rigueros</v>
          </cell>
          <cell r="I2065" t="str">
            <v>Paola Sanmiguel Rigueros</v>
          </cell>
          <cell r="J2065" t="str">
            <v>Paola A Sanmiguel Rigueros</v>
          </cell>
          <cell r="K2065" t="str">
            <v>Paola</v>
          </cell>
          <cell r="L2065" t="str">
            <v>USD</v>
          </cell>
          <cell r="M2065" t="str">
            <v>Sanmiguel Rigueros, Paola</v>
          </cell>
          <cell r="N2065" t="str">
            <v>F</v>
          </cell>
          <cell r="O2065">
            <v>27287</v>
          </cell>
          <cell r="P2065" t="str">
            <v>US</v>
          </cell>
          <cell r="Q2065" t="str">
            <v xml:space="preserve"> </v>
          </cell>
          <cell r="R2065" t="str">
            <v>AdSense Coordinator - International</v>
          </cell>
          <cell r="S2065" t="str">
            <v>EMPLOYEE</v>
          </cell>
          <cell r="T2065" t="str">
            <v>NA</v>
          </cell>
          <cell r="U2065" t="str">
            <v>Maly, Timothy</v>
          </cell>
          <cell r="V2065" t="str">
            <v>tmaly</v>
          </cell>
          <cell r="W2065" t="str">
            <v>EMP-REF</v>
          </cell>
          <cell r="X2065" t="str">
            <v>Karen, Alana</v>
          </cell>
          <cell r="Y2065" t="str">
            <v>University of Virginia</v>
          </cell>
          <cell r="Z2065">
            <v>41</v>
          </cell>
          <cell r="AA2065" t="str">
            <v>C1</v>
          </cell>
          <cell r="AB2065" t="str">
            <v>12A</v>
          </cell>
          <cell r="AC2065">
            <v>-7418</v>
          </cell>
          <cell r="AD2065" t="str">
            <v>507 Tyrella Ave</v>
          </cell>
          <cell r="AE2065" t="str">
            <v xml:space="preserve"> </v>
          </cell>
          <cell r="AF2065" t="str">
            <v>Mountain View</v>
          </cell>
          <cell r="AG2065" t="str">
            <v>CA</v>
          </cell>
          <cell r="AH2065">
            <v>94043</v>
          </cell>
          <cell r="AI2065" t="str">
            <v>US</v>
          </cell>
          <cell r="AJ2065" t="str">
            <v xml:space="preserve"> </v>
          </cell>
          <cell r="AK2065" t="str">
            <v>R</v>
          </cell>
          <cell r="AL2065" t="str">
            <v>S</v>
          </cell>
          <cell r="AM2065" t="str">
            <v>N</v>
          </cell>
          <cell r="AN2065" t="str">
            <v>591-35-1353</v>
          </cell>
          <cell r="AO2065" t="str">
            <v>N</v>
          </cell>
          <cell r="AP2065" t="str">
            <v>COSTCENTER</v>
          </cell>
          <cell r="AQ2065" t="str">
            <v>E2</v>
          </cell>
          <cell r="AR2065" t="str">
            <v>New Programs Coordinator</v>
          </cell>
          <cell r="AS2065" t="str">
            <v>AdSense Online Ops - EUR</v>
          </cell>
          <cell r="AT2065">
            <v>252</v>
          </cell>
          <cell r="AU2065" t="str">
            <v>Sales - AdSense</v>
          </cell>
          <cell r="AW2065">
            <v>38040</v>
          </cell>
          <cell r="AX2065">
            <v>38040</v>
          </cell>
          <cell r="AY2065" t="str">
            <v>E2 - Sales - AdSense - New Programs Coordinator</v>
          </cell>
          <cell r="AZ2065" t="str">
            <v>Sales</v>
          </cell>
          <cell r="BA2065" t="str">
            <v>HIRE</v>
          </cell>
          <cell r="BB2065" t="str">
            <v>HIRE-CONV</v>
          </cell>
          <cell r="BC2065">
            <v>38040</v>
          </cell>
          <cell r="BD2065">
            <v>0.2</v>
          </cell>
          <cell r="BE2065">
            <v>0</v>
          </cell>
          <cell r="BF2065" t="str">
            <v>E</v>
          </cell>
          <cell r="BG2065">
            <v>1721</v>
          </cell>
          <cell r="BH2065">
            <v>11721</v>
          </cell>
          <cell r="BI2065">
            <v>1</v>
          </cell>
          <cell r="BJ2065">
            <v>38040</v>
          </cell>
          <cell r="BK2065" t="str">
            <v>SALARY</v>
          </cell>
          <cell r="BL2065" t="str">
            <v>SALARY-CONVERT</v>
          </cell>
          <cell r="BM2065">
            <v>22</v>
          </cell>
          <cell r="BN2065">
            <v>3750</v>
          </cell>
          <cell r="BO2065" t="str">
            <v>E2 - Sales</v>
          </cell>
          <cell r="BP2065">
            <v>45000</v>
          </cell>
          <cell r="BQ2065" t="str">
            <v xml:space="preserve"> </v>
          </cell>
          <cell r="BR2065" t="str">
            <v xml:space="preserve"> </v>
          </cell>
          <cell r="BS2065" t="str">
            <v xml:space="preserve"> </v>
          </cell>
          <cell r="BT2065">
            <v>30000</v>
          </cell>
          <cell r="BU2065">
            <v>50400</v>
          </cell>
          <cell r="BV2065">
            <v>61950</v>
          </cell>
          <cell r="BW2065">
            <v>0.06</v>
          </cell>
          <cell r="BX2065">
            <v>7.9000000000000001E-2</v>
          </cell>
          <cell r="BY2065">
            <v>55000</v>
          </cell>
          <cell r="BZ2065">
            <v>10000</v>
          </cell>
          <cell r="CA2065">
            <v>10000</v>
          </cell>
          <cell r="CB2065">
            <v>500</v>
          </cell>
          <cell r="CC2065">
            <v>500</v>
          </cell>
          <cell r="CD2065">
            <v>500</v>
          </cell>
          <cell r="CE2065">
            <v>500</v>
          </cell>
          <cell r="CF2065" t="str">
            <v>H</v>
          </cell>
          <cell r="CG2065">
            <v>29</v>
          </cell>
          <cell r="CH2065" t="str">
            <v xml:space="preserve"> </v>
          </cell>
          <cell r="CI2065" t="str">
            <v xml:space="preserve"> </v>
          </cell>
          <cell r="CJ2065" t="str">
            <v xml:space="preserve"> </v>
          </cell>
          <cell r="CK2065" t="str">
            <v xml:space="preserve"> </v>
          </cell>
          <cell r="CL2065" t="str">
            <v xml:space="preserve"> </v>
          </cell>
          <cell r="CM2065" t="str">
            <v>BA (University of Virginia) 98/ 3.7</v>
          </cell>
          <cell r="CN2065" t="str">
            <v>VERIFIED-NONE</v>
          </cell>
          <cell r="CP2065">
            <v>55000</v>
          </cell>
          <cell r="CQ2065">
            <v>37987</v>
          </cell>
          <cell r="CR2065" t="str">
            <v xml:space="preserve"> </v>
          </cell>
          <cell r="CS2065" t="str">
            <v xml:space="preserve"> </v>
          </cell>
          <cell r="CT2065" t="str">
            <v xml:space="preserve"> </v>
          </cell>
          <cell r="CU2065" t="str">
            <v xml:space="preserve"> </v>
          </cell>
          <cell r="CV2065" t="str">
            <v xml:space="preserve"> </v>
          </cell>
          <cell r="CW2065" t="str">
            <v xml:space="preserve"> </v>
          </cell>
          <cell r="CX2065" t="str">
            <v xml:space="preserve"> </v>
          </cell>
          <cell r="CY2065" t="str">
            <v xml:space="preserve"> </v>
          </cell>
          <cell r="CZ2065" t="str">
            <v>Sales - AdSense</v>
          </cell>
          <cell r="DA2065">
            <v>0</v>
          </cell>
          <cell r="DB2065">
            <v>37</v>
          </cell>
        </row>
        <row r="2066">
          <cell r="A2066">
            <v>1986</v>
          </cell>
          <cell r="B2066">
            <v>1986</v>
          </cell>
          <cell r="C2066">
            <v>7110</v>
          </cell>
          <cell r="D2066" t="str">
            <v>US-MTV-BAY</v>
          </cell>
          <cell r="E2066" t="str">
            <v>stephenh</v>
          </cell>
          <cell r="F2066" t="str">
            <v>Stephen</v>
          </cell>
          <cell r="G2066" t="str">
            <v>T.</v>
          </cell>
          <cell r="H2066" t="str">
            <v>Hu</v>
          </cell>
          <cell r="I2066" t="str">
            <v>Stephen Hu</v>
          </cell>
          <cell r="J2066" t="str">
            <v>Stephen T Hu</v>
          </cell>
          <cell r="K2066" t="str">
            <v>Stephen</v>
          </cell>
          <cell r="L2066" t="str">
            <v>USD</v>
          </cell>
          <cell r="M2066" t="str">
            <v>Hu, Stephen</v>
          </cell>
          <cell r="N2066" t="str">
            <v>M</v>
          </cell>
          <cell r="O2066">
            <v>29494</v>
          </cell>
          <cell r="P2066" t="str">
            <v>US</v>
          </cell>
          <cell r="Q2066" t="str">
            <v xml:space="preserve"> </v>
          </cell>
          <cell r="R2066" t="str">
            <v>AdSense Coordinator</v>
          </cell>
          <cell r="S2066" t="str">
            <v>EMPLOYEE</v>
          </cell>
          <cell r="T2066">
            <v>3</v>
          </cell>
          <cell r="U2066" t="str">
            <v>Slovacek, Joel</v>
          </cell>
          <cell r="V2066" t="str">
            <v>joels</v>
          </cell>
          <cell r="W2066" t="str">
            <v>NO-FEE</v>
          </cell>
          <cell r="X2066" t="str">
            <v xml:space="preserve"> </v>
          </cell>
          <cell r="Y2066" t="str">
            <v>ALH Capital Corp</v>
          </cell>
          <cell r="Z2066">
            <v>41</v>
          </cell>
          <cell r="AA2066" t="str">
            <v>C1</v>
          </cell>
          <cell r="AB2066" t="str">
            <v>230C</v>
          </cell>
          <cell r="AC2066">
            <v>-7107</v>
          </cell>
          <cell r="AD2066" t="str">
            <v>26835 Ortega Dr</v>
          </cell>
          <cell r="AE2066" t="str">
            <v xml:space="preserve"> </v>
          </cell>
          <cell r="AF2066" t="str">
            <v>Los Altos Hills</v>
          </cell>
          <cell r="AG2066" t="str">
            <v>CA</v>
          </cell>
          <cell r="AH2066">
            <v>94022</v>
          </cell>
          <cell r="AI2066" t="str">
            <v>US</v>
          </cell>
          <cell r="AJ2066" t="str">
            <v xml:space="preserve"> </v>
          </cell>
          <cell r="AK2066" t="str">
            <v>R</v>
          </cell>
          <cell r="AL2066" t="str">
            <v>S</v>
          </cell>
          <cell r="AM2066" t="str">
            <v>N</v>
          </cell>
          <cell r="AN2066" t="str">
            <v>549-65-1214</v>
          </cell>
          <cell r="AO2066" t="str">
            <v>N</v>
          </cell>
          <cell r="AP2066" t="str">
            <v>COSTCENTER</v>
          </cell>
          <cell r="AQ2066" t="str">
            <v>E2</v>
          </cell>
          <cell r="AR2066" t="str">
            <v>New Programs Coordinator</v>
          </cell>
          <cell r="AS2066" t="str">
            <v>AdSense Online Ops - NA</v>
          </cell>
          <cell r="AT2066">
            <v>251</v>
          </cell>
          <cell r="AU2066" t="str">
            <v>Sales - AdSense</v>
          </cell>
          <cell r="AW2066">
            <v>37921</v>
          </cell>
          <cell r="AX2066">
            <v>37921</v>
          </cell>
          <cell r="AY2066" t="str">
            <v>E2 - Sales - AdSense - New Programs Coordinator</v>
          </cell>
          <cell r="AZ2066" t="str">
            <v>Sales</v>
          </cell>
          <cell r="BA2066" t="str">
            <v>HIRE</v>
          </cell>
          <cell r="BB2066" t="str">
            <v>HIRE-CONV</v>
          </cell>
          <cell r="BC2066">
            <v>37921</v>
          </cell>
          <cell r="BD2066">
            <v>0.6</v>
          </cell>
          <cell r="BE2066">
            <v>0.6</v>
          </cell>
          <cell r="BF2066" t="str">
            <v>E</v>
          </cell>
          <cell r="BG2066">
            <v>1419</v>
          </cell>
          <cell r="BH2066">
            <v>11419</v>
          </cell>
          <cell r="BI2066">
            <v>1</v>
          </cell>
          <cell r="BJ2066">
            <v>37921</v>
          </cell>
          <cell r="BK2066" t="str">
            <v>SALARY</v>
          </cell>
          <cell r="BL2066" t="str">
            <v>SALARY-CONVERT</v>
          </cell>
          <cell r="BM2066">
            <v>19</v>
          </cell>
          <cell r="BN2066">
            <v>3333</v>
          </cell>
          <cell r="BO2066" t="str">
            <v>E2 - Sales</v>
          </cell>
          <cell r="BP2066">
            <v>40000</v>
          </cell>
          <cell r="BQ2066" t="str">
            <v xml:space="preserve"> </v>
          </cell>
          <cell r="BR2066">
            <v>37921</v>
          </cell>
          <cell r="BS2066">
            <v>-3.7999999999999999E-2</v>
          </cell>
          <cell r="BT2066">
            <v>30000</v>
          </cell>
          <cell r="BU2066">
            <v>50400</v>
          </cell>
          <cell r="BV2066">
            <v>61950</v>
          </cell>
          <cell r="BW2066">
            <v>5.3999999999999999E-2</v>
          </cell>
          <cell r="BX2066">
            <v>7.0000000000000007E-2</v>
          </cell>
          <cell r="BY2066">
            <v>50000</v>
          </cell>
          <cell r="BZ2066">
            <v>10000</v>
          </cell>
          <cell r="CA2066">
            <v>10000</v>
          </cell>
          <cell r="CB2066">
            <v>750</v>
          </cell>
          <cell r="CC2066">
            <v>750</v>
          </cell>
          <cell r="CD2066">
            <v>750</v>
          </cell>
          <cell r="CE2066">
            <v>750</v>
          </cell>
          <cell r="CF2066" t="str">
            <v>A</v>
          </cell>
          <cell r="CG2066">
            <v>23</v>
          </cell>
          <cell r="CH2066" t="str">
            <v xml:space="preserve"> </v>
          </cell>
          <cell r="CI2066" t="str">
            <v xml:space="preserve"> </v>
          </cell>
          <cell r="CJ2066" t="str">
            <v xml:space="preserve"> </v>
          </cell>
          <cell r="CK2066" t="str">
            <v xml:space="preserve"> </v>
          </cell>
          <cell r="CL2066" t="str">
            <v xml:space="preserve"> </v>
          </cell>
          <cell r="CM2066" t="str">
            <v>BS (Univeristy of California, Berkeley) 02/ 3.3</v>
          </cell>
          <cell r="CN2066" t="str">
            <v>VERIFIED-NONE</v>
          </cell>
          <cell r="CP2066">
            <v>50000</v>
          </cell>
          <cell r="CQ2066">
            <v>37987</v>
          </cell>
          <cell r="CR2066">
            <v>50000</v>
          </cell>
          <cell r="CS2066">
            <v>37895</v>
          </cell>
          <cell r="CT2066" t="str">
            <v xml:space="preserve"> </v>
          </cell>
          <cell r="CU2066" t="str">
            <v xml:space="preserve"> </v>
          </cell>
          <cell r="CV2066" t="str">
            <v xml:space="preserve"> </v>
          </cell>
          <cell r="CW2066" t="str">
            <v xml:space="preserve"> </v>
          </cell>
          <cell r="CX2066" t="str">
            <v xml:space="preserve"> </v>
          </cell>
          <cell r="CY2066" t="str">
            <v xml:space="preserve"> </v>
          </cell>
          <cell r="CZ2066" t="str">
            <v>Sales - AdSense</v>
          </cell>
          <cell r="DA2066">
            <v>0</v>
          </cell>
          <cell r="DB2066">
            <v>90</v>
          </cell>
        </row>
        <row r="2067">
          <cell r="A2067">
            <v>1988</v>
          </cell>
          <cell r="B2067">
            <v>1988</v>
          </cell>
          <cell r="C2067">
            <v>7110</v>
          </cell>
          <cell r="D2067" t="str">
            <v>US-MTV-BAY</v>
          </cell>
          <cell r="E2067" t="str">
            <v>alexlee</v>
          </cell>
          <cell r="F2067" t="str">
            <v>Alexander</v>
          </cell>
          <cell r="G2067" t="str">
            <v>A.</v>
          </cell>
          <cell r="H2067" t="str">
            <v>Lee</v>
          </cell>
          <cell r="I2067" t="str">
            <v>Alex Lee</v>
          </cell>
          <cell r="J2067" t="str">
            <v>Alexander A Lee</v>
          </cell>
          <cell r="K2067" t="str">
            <v>Alex</v>
          </cell>
          <cell r="L2067" t="str">
            <v>USD</v>
          </cell>
          <cell r="M2067" t="str">
            <v>Lee, Alexander</v>
          </cell>
          <cell r="N2067" t="str">
            <v>M</v>
          </cell>
          <cell r="O2067">
            <v>29041</v>
          </cell>
          <cell r="P2067" t="str">
            <v>US</v>
          </cell>
          <cell r="Q2067" t="str">
            <v xml:space="preserve"> </v>
          </cell>
          <cell r="R2067" t="str">
            <v>AdSense Coordinator</v>
          </cell>
          <cell r="S2067" t="str">
            <v>EMPLOYEE</v>
          </cell>
          <cell r="T2067">
            <v>3.5</v>
          </cell>
          <cell r="U2067" t="str">
            <v>DeBonis, Laura</v>
          </cell>
          <cell r="V2067" t="str">
            <v>ldebonis</v>
          </cell>
          <cell r="W2067" t="str">
            <v>NO-FEE EMP-REF-ST-FEE</v>
          </cell>
          <cell r="X2067" t="str">
            <v xml:space="preserve">  </v>
          </cell>
          <cell r="Y2067" t="str">
            <v>Cabrillo College Stroke Center</v>
          </cell>
          <cell r="Z2067">
            <v>41</v>
          </cell>
          <cell r="AA2067" t="str">
            <v>C1</v>
          </cell>
          <cell r="AB2067" t="str">
            <v>236C</v>
          </cell>
          <cell r="AC2067">
            <v>-7141</v>
          </cell>
          <cell r="AD2067" t="str">
            <v>1525 Sutter St</v>
          </cell>
          <cell r="AE2067" t="str">
            <v>#310</v>
          </cell>
          <cell r="AF2067" t="str">
            <v>San Francisco</v>
          </cell>
          <cell r="AG2067" t="str">
            <v>CA</v>
          </cell>
          <cell r="AH2067">
            <v>94109</v>
          </cell>
          <cell r="AI2067" t="str">
            <v>US</v>
          </cell>
          <cell r="AJ2067" t="str">
            <v xml:space="preserve"> </v>
          </cell>
          <cell r="AK2067" t="str">
            <v>R</v>
          </cell>
          <cell r="AL2067" t="str">
            <v>S</v>
          </cell>
          <cell r="AM2067" t="str">
            <v>N</v>
          </cell>
          <cell r="AN2067" t="str">
            <v>244-31-6683</v>
          </cell>
          <cell r="AO2067" t="str">
            <v>N</v>
          </cell>
          <cell r="AP2067" t="str">
            <v>COSTCENTER</v>
          </cell>
          <cell r="AQ2067" t="str">
            <v>E2</v>
          </cell>
          <cell r="AR2067" t="str">
            <v>New Programs Coordinator</v>
          </cell>
          <cell r="AS2067" t="str">
            <v>AdSense Online Ops - NA</v>
          </cell>
          <cell r="AT2067">
            <v>251</v>
          </cell>
          <cell r="AU2067" t="str">
            <v>Sales - AdSense</v>
          </cell>
          <cell r="AW2067">
            <v>37935</v>
          </cell>
          <cell r="AX2067">
            <v>37935</v>
          </cell>
          <cell r="AY2067" t="str">
            <v>E2 - Sales - AdSense - New Programs Coordinator</v>
          </cell>
          <cell r="AZ2067" t="str">
            <v>Sales</v>
          </cell>
          <cell r="BA2067" t="str">
            <v>HIRE</v>
          </cell>
          <cell r="BB2067" t="str">
            <v>HIRE-CONV</v>
          </cell>
          <cell r="BC2067">
            <v>37935</v>
          </cell>
          <cell r="BD2067">
            <v>0.5</v>
          </cell>
          <cell r="BE2067">
            <v>0.5</v>
          </cell>
          <cell r="BF2067" t="str">
            <v>E</v>
          </cell>
          <cell r="BG2067">
            <v>1457</v>
          </cell>
          <cell r="BH2067">
            <v>11457</v>
          </cell>
          <cell r="BI2067">
            <v>1</v>
          </cell>
          <cell r="BJ2067">
            <v>37935</v>
          </cell>
          <cell r="BK2067" t="str">
            <v>SALARY</v>
          </cell>
          <cell r="BL2067" t="str">
            <v>SALARY-CONVERT</v>
          </cell>
          <cell r="BM2067">
            <v>19</v>
          </cell>
          <cell r="BN2067">
            <v>3333</v>
          </cell>
          <cell r="BO2067" t="str">
            <v>E2 - Sales</v>
          </cell>
          <cell r="BP2067">
            <v>40000</v>
          </cell>
          <cell r="BQ2067" t="str">
            <v xml:space="preserve"> </v>
          </cell>
          <cell r="BR2067">
            <v>37935</v>
          </cell>
          <cell r="BS2067">
            <v>0.13100000000000001</v>
          </cell>
          <cell r="BT2067">
            <v>30000</v>
          </cell>
          <cell r="BU2067">
            <v>50400</v>
          </cell>
          <cell r="BV2067">
            <v>61950</v>
          </cell>
          <cell r="BW2067">
            <v>5.3999999999999999E-2</v>
          </cell>
          <cell r="BX2067">
            <v>7.0000000000000007E-2</v>
          </cell>
          <cell r="BY2067">
            <v>50000</v>
          </cell>
          <cell r="BZ2067">
            <v>10000</v>
          </cell>
          <cell r="CA2067">
            <v>10000</v>
          </cell>
          <cell r="CB2067">
            <v>750</v>
          </cell>
          <cell r="CC2067">
            <v>750</v>
          </cell>
          <cell r="CD2067">
            <v>750</v>
          </cell>
          <cell r="CE2067">
            <v>750</v>
          </cell>
          <cell r="CF2067" t="str">
            <v>A</v>
          </cell>
          <cell r="CG2067">
            <v>24</v>
          </cell>
          <cell r="CH2067" t="str">
            <v xml:space="preserve"> </v>
          </cell>
          <cell r="CI2067" t="str">
            <v xml:space="preserve"> </v>
          </cell>
          <cell r="CJ2067" t="str">
            <v xml:space="preserve"> </v>
          </cell>
          <cell r="CK2067" t="str">
            <v xml:space="preserve"> </v>
          </cell>
          <cell r="CL2067" t="str">
            <v xml:space="preserve"> </v>
          </cell>
          <cell r="CM2067" t="str">
            <v>BA (Clemson University) 01/ 3.56</v>
          </cell>
          <cell r="CN2067" t="str">
            <v>VERIFIED-NONE</v>
          </cell>
          <cell r="CP2067">
            <v>50000</v>
          </cell>
          <cell r="CQ2067">
            <v>37987</v>
          </cell>
          <cell r="CR2067">
            <v>50000</v>
          </cell>
          <cell r="CS2067">
            <v>37895</v>
          </cell>
          <cell r="CT2067" t="str">
            <v xml:space="preserve"> </v>
          </cell>
          <cell r="CU2067" t="str">
            <v xml:space="preserve"> </v>
          </cell>
          <cell r="CV2067" t="str">
            <v xml:space="preserve"> </v>
          </cell>
          <cell r="CW2067" t="str">
            <v xml:space="preserve"> </v>
          </cell>
          <cell r="CX2067" t="str">
            <v xml:space="preserve"> </v>
          </cell>
          <cell r="CY2067" t="str">
            <v xml:space="preserve"> </v>
          </cell>
          <cell r="CZ2067" t="str">
            <v>Sales - AdSense</v>
          </cell>
          <cell r="DA2067">
            <v>0</v>
          </cell>
          <cell r="DB2067">
            <v>90</v>
          </cell>
        </row>
        <row r="2068">
          <cell r="A2068">
            <v>2107</v>
          </cell>
          <cell r="B2068">
            <v>2107</v>
          </cell>
          <cell r="C2068">
            <v>7110</v>
          </cell>
          <cell r="D2068" t="str">
            <v>US-MTV-BAY</v>
          </cell>
          <cell r="E2068" t="str">
            <v>christinel</v>
          </cell>
          <cell r="F2068" t="str">
            <v>Christine</v>
          </cell>
          <cell r="G2068" t="str">
            <v>S.</v>
          </cell>
          <cell r="H2068" t="str">
            <v>Lee</v>
          </cell>
          <cell r="I2068" t="str">
            <v>Christine Lee</v>
          </cell>
          <cell r="J2068" t="str">
            <v>Christine Lee</v>
          </cell>
          <cell r="K2068" t="str">
            <v>Christine</v>
          </cell>
          <cell r="L2068" t="str">
            <v>USD</v>
          </cell>
          <cell r="M2068" t="str">
            <v>Lee, Christine</v>
          </cell>
          <cell r="N2068" t="str">
            <v>F</v>
          </cell>
          <cell r="O2068">
            <v>29579</v>
          </cell>
          <cell r="P2068" t="str">
            <v>US</v>
          </cell>
          <cell r="Q2068" t="str">
            <v xml:space="preserve"> </v>
          </cell>
          <cell r="R2068" t="str">
            <v>AdSense Coordinator</v>
          </cell>
          <cell r="S2068" t="str">
            <v>EMPLOYEE</v>
          </cell>
          <cell r="T2068">
            <v>3.25</v>
          </cell>
          <cell r="U2068" t="str">
            <v>Slovacek, Joel</v>
          </cell>
          <cell r="V2068" t="str">
            <v>joels</v>
          </cell>
          <cell r="W2068" t="str">
            <v>JOBS-AT-GOOGLE JOBPOST-MONSTER</v>
          </cell>
          <cell r="X2068" t="str">
            <v xml:space="preserve">  </v>
          </cell>
          <cell r="Y2068" t="str">
            <v>OSISoft</v>
          </cell>
          <cell r="Z2068">
            <v>41</v>
          </cell>
          <cell r="AA2068" t="str">
            <v>C1</v>
          </cell>
          <cell r="AB2068" t="str">
            <v>230E</v>
          </cell>
          <cell r="AC2068">
            <v>-7108</v>
          </cell>
          <cell r="AD2068" t="str">
            <v>570 Tumbleweed Ct</v>
          </cell>
          <cell r="AE2068" t="str">
            <v xml:space="preserve"> </v>
          </cell>
          <cell r="AF2068" t="str">
            <v>Fremont</v>
          </cell>
          <cell r="AG2068" t="str">
            <v>CA</v>
          </cell>
          <cell r="AH2068">
            <v>94539</v>
          </cell>
          <cell r="AI2068" t="str">
            <v>US</v>
          </cell>
          <cell r="AJ2068" t="str">
            <v xml:space="preserve"> </v>
          </cell>
          <cell r="AK2068" t="str">
            <v>R</v>
          </cell>
          <cell r="AL2068" t="str">
            <v>S</v>
          </cell>
          <cell r="AM2068" t="str">
            <v>N</v>
          </cell>
          <cell r="AN2068" t="str">
            <v>553-97-9391</v>
          </cell>
          <cell r="AO2068" t="str">
            <v>N</v>
          </cell>
          <cell r="AP2068" t="str">
            <v>COSTCENTER</v>
          </cell>
          <cell r="AQ2068" t="str">
            <v>E2</v>
          </cell>
          <cell r="AR2068" t="str">
            <v>New Programs Coordinator</v>
          </cell>
          <cell r="AS2068" t="str">
            <v>AdSense Online Ops - NA</v>
          </cell>
          <cell r="AT2068">
            <v>251</v>
          </cell>
          <cell r="AU2068" t="str">
            <v>Sales - AdSense</v>
          </cell>
          <cell r="AW2068">
            <v>37921</v>
          </cell>
          <cell r="AX2068">
            <v>37921</v>
          </cell>
          <cell r="AY2068" t="str">
            <v>E2 - Sales - AdSense - New Programs Coordinator</v>
          </cell>
          <cell r="AZ2068" t="str">
            <v>Sales</v>
          </cell>
          <cell r="BA2068" t="str">
            <v>HIRE</v>
          </cell>
          <cell r="BB2068" t="str">
            <v>HIRE-CONV</v>
          </cell>
          <cell r="BC2068">
            <v>37921</v>
          </cell>
          <cell r="BD2068">
            <v>0.6</v>
          </cell>
          <cell r="BE2068">
            <v>0.6</v>
          </cell>
          <cell r="BF2068" t="str">
            <v>E</v>
          </cell>
          <cell r="BG2068">
            <v>1422</v>
          </cell>
          <cell r="BH2068">
            <v>11422</v>
          </cell>
          <cell r="BI2068">
            <v>1</v>
          </cell>
          <cell r="BJ2068">
            <v>37921</v>
          </cell>
          <cell r="BK2068" t="str">
            <v>SALARY</v>
          </cell>
          <cell r="BL2068" t="str">
            <v>SALARY-CONVERT</v>
          </cell>
          <cell r="BM2068">
            <v>19</v>
          </cell>
          <cell r="BN2068">
            <v>3333</v>
          </cell>
          <cell r="BO2068" t="str">
            <v>E2 - Sales</v>
          </cell>
          <cell r="BP2068">
            <v>40000</v>
          </cell>
          <cell r="BQ2068" t="str">
            <v xml:space="preserve"> </v>
          </cell>
          <cell r="BR2068">
            <v>37921</v>
          </cell>
          <cell r="BS2068">
            <v>-3.7999999999999999E-2</v>
          </cell>
          <cell r="BT2068">
            <v>30000</v>
          </cell>
          <cell r="BU2068">
            <v>50400</v>
          </cell>
          <cell r="BV2068">
            <v>61950</v>
          </cell>
          <cell r="BW2068">
            <v>5.3999999999999999E-2</v>
          </cell>
          <cell r="BX2068">
            <v>7.0000000000000007E-2</v>
          </cell>
          <cell r="BY2068">
            <v>50000</v>
          </cell>
          <cell r="BZ2068">
            <v>10000</v>
          </cell>
          <cell r="CA2068">
            <v>10000</v>
          </cell>
          <cell r="CB2068">
            <v>750</v>
          </cell>
          <cell r="CC2068">
            <v>750</v>
          </cell>
          <cell r="CD2068">
            <v>750</v>
          </cell>
          <cell r="CE2068">
            <v>750</v>
          </cell>
          <cell r="CF2068" t="str">
            <v>A</v>
          </cell>
          <cell r="CG2068">
            <v>23</v>
          </cell>
          <cell r="CH2068" t="str">
            <v xml:space="preserve"> </v>
          </cell>
          <cell r="CI2068" t="str">
            <v xml:space="preserve"> </v>
          </cell>
          <cell r="CJ2068" t="str">
            <v xml:space="preserve"> </v>
          </cell>
          <cell r="CK2068" t="str">
            <v xml:space="preserve"> </v>
          </cell>
          <cell r="CL2068" t="str">
            <v xml:space="preserve"> </v>
          </cell>
          <cell r="CM2068" t="str">
            <v>BA (University of California, Berkeley) / 3.328</v>
          </cell>
          <cell r="CN2068" t="str">
            <v>VERIFIED-NONE</v>
          </cell>
          <cell r="CP2068">
            <v>50000</v>
          </cell>
          <cell r="CQ2068">
            <v>37987</v>
          </cell>
          <cell r="CR2068">
            <v>50000</v>
          </cell>
          <cell r="CS2068">
            <v>37895</v>
          </cell>
          <cell r="CT2068" t="str">
            <v xml:space="preserve"> </v>
          </cell>
          <cell r="CU2068" t="str">
            <v xml:space="preserve"> </v>
          </cell>
          <cell r="CV2068" t="str">
            <v xml:space="preserve"> </v>
          </cell>
          <cell r="CW2068" t="str">
            <v xml:space="preserve"> </v>
          </cell>
          <cell r="CX2068" t="str">
            <v xml:space="preserve"> </v>
          </cell>
          <cell r="CY2068" t="str">
            <v xml:space="preserve"> </v>
          </cell>
          <cell r="CZ2068" t="str">
            <v>Sales - AdSense</v>
          </cell>
          <cell r="DA2068">
            <v>0</v>
          </cell>
          <cell r="DB2068">
            <v>90</v>
          </cell>
        </row>
        <row r="2069">
          <cell r="A2069">
            <v>2149</v>
          </cell>
          <cell r="B2069">
            <v>2149</v>
          </cell>
          <cell r="C2069">
            <v>7110</v>
          </cell>
          <cell r="D2069" t="str">
            <v>US-MTV-BAY</v>
          </cell>
          <cell r="E2069" t="str">
            <v>tori</v>
          </cell>
          <cell r="F2069" t="str">
            <v>Tori</v>
          </cell>
          <cell r="G2069" t="str">
            <v>May</v>
          </cell>
          <cell r="H2069" t="str">
            <v>Duggins</v>
          </cell>
          <cell r="I2069" t="str">
            <v>Tori Duggins</v>
          </cell>
          <cell r="J2069" t="str">
            <v>Tori M Duggins</v>
          </cell>
          <cell r="K2069" t="str">
            <v>Tori</v>
          </cell>
          <cell r="L2069" t="str">
            <v>USD</v>
          </cell>
          <cell r="M2069" t="str">
            <v>Duggins, Tori</v>
          </cell>
          <cell r="N2069" t="str">
            <v>F</v>
          </cell>
          <cell r="O2069">
            <v>28893</v>
          </cell>
          <cell r="P2069" t="str">
            <v>US</v>
          </cell>
          <cell r="Q2069" t="str">
            <v xml:space="preserve"> </v>
          </cell>
          <cell r="R2069" t="str">
            <v>AdSense Coordinator</v>
          </cell>
          <cell r="S2069" t="str">
            <v>EMPLOYEE</v>
          </cell>
          <cell r="T2069">
            <v>3.25</v>
          </cell>
          <cell r="U2069" t="str">
            <v>Fullove, Shaluinn</v>
          </cell>
          <cell r="V2069" t="str">
            <v>sfullove</v>
          </cell>
          <cell r="W2069" t="str">
            <v>EMP-REF</v>
          </cell>
          <cell r="X2069" t="str">
            <v>Gellman, Lauren</v>
          </cell>
          <cell r="Y2069" t="str">
            <v>Core Outpatient Services</v>
          </cell>
          <cell r="Z2069">
            <v>41</v>
          </cell>
          <cell r="AA2069" t="str">
            <v>C1</v>
          </cell>
          <cell r="AB2069" t="str">
            <v>238D</v>
          </cell>
          <cell r="AC2069">
            <v>-7183</v>
          </cell>
          <cell r="AD2069" t="str">
            <v>875 Georgetown Pl</v>
          </cell>
          <cell r="AE2069" t="str">
            <v xml:space="preserve"> </v>
          </cell>
          <cell r="AF2069" t="str">
            <v>San Jose</v>
          </cell>
          <cell r="AG2069" t="str">
            <v>CA</v>
          </cell>
          <cell r="AH2069">
            <v>95126</v>
          </cell>
          <cell r="AI2069" t="str">
            <v>US</v>
          </cell>
          <cell r="AJ2069" t="str">
            <v xml:space="preserve"> </v>
          </cell>
          <cell r="AK2069" t="str">
            <v>R</v>
          </cell>
          <cell r="AL2069" t="str">
            <v>S</v>
          </cell>
          <cell r="AM2069" t="str">
            <v>N</v>
          </cell>
          <cell r="AN2069" t="str">
            <v>572-87-6696</v>
          </cell>
          <cell r="AO2069" t="str">
            <v>N</v>
          </cell>
          <cell r="AP2069" t="str">
            <v>COSTCENTER</v>
          </cell>
          <cell r="AQ2069" t="str">
            <v>E2</v>
          </cell>
          <cell r="AR2069" t="str">
            <v>New Programs Coordinator</v>
          </cell>
          <cell r="AS2069" t="str">
            <v>AdSense Online Ops - NA</v>
          </cell>
          <cell r="AT2069">
            <v>251</v>
          </cell>
          <cell r="AU2069" t="str">
            <v>Sales - AdSense</v>
          </cell>
          <cell r="AW2069">
            <v>37942</v>
          </cell>
          <cell r="AX2069">
            <v>37942</v>
          </cell>
          <cell r="AY2069" t="str">
            <v>E2 - Sales - AdSense - New Programs Coordinator</v>
          </cell>
          <cell r="AZ2069" t="str">
            <v>Sales</v>
          </cell>
          <cell r="BA2069" t="str">
            <v>HIRE</v>
          </cell>
          <cell r="BB2069" t="str">
            <v>HIRE-CONV</v>
          </cell>
          <cell r="BC2069">
            <v>37942</v>
          </cell>
          <cell r="BD2069">
            <v>0.5</v>
          </cell>
          <cell r="BE2069">
            <v>0.5</v>
          </cell>
          <cell r="BF2069" t="str">
            <v>E</v>
          </cell>
          <cell r="BG2069">
            <v>1479</v>
          </cell>
          <cell r="BH2069">
            <v>11479</v>
          </cell>
          <cell r="BI2069">
            <v>1</v>
          </cell>
          <cell r="BJ2069">
            <v>37942</v>
          </cell>
          <cell r="BK2069" t="str">
            <v>SALARY</v>
          </cell>
          <cell r="BL2069" t="str">
            <v>SALARY-CONVERT</v>
          </cell>
          <cell r="BM2069">
            <v>19</v>
          </cell>
          <cell r="BN2069">
            <v>3333</v>
          </cell>
          <cell r="BO2069" t="str">
            <v>E2 - Sales</v>
          </cell>
          <cell r="BP2069">
            <v>40000</v>
          </cell>
          <cell r="BQ2069" t="str">
            <v xml:space="preserve"> </v>
          </cell>
          <cell r="BR2069">
            <v>37942</v>
          </cell>
          <cell r="BS2069">
            <v>0.13100000000000001</v>
          </cell>
          <cell r="BT2069">
            <v>30000</v>
          </cell>
          <cell r="BU2069">
            <v>50400</v>
          </cell>
          <cell r="BV2069">
            <v>61950</v>
          </cell>
          <cell r="BW2069">
            <v>5.3999999999999999E-2</v>
          </cell>
          <cell r="BX2069">
            <v>7.0000000000000007E-2</v>
          </cell>
          <cell r="BY2069">
            <v>50000</v>
          </cell>
          <cell r="BZ2069">
            <v>10000</v>
          </cell>
          <cell r="CA2069">
            <v>10000</v>
          </cell>
          <cell r="CB2069">
            <v>750</v>
          </cell>
          <cell r="CC2069">
            <v>750</v>
          </cell>
          <cell r="CD2069">
            <v>750</v>
          </cell>
          <cell r="CE2069">
            <v>750</v>
          </cell>
          <cell r="CF2069" t="str">
            <v>W</v>
          </cell>
          <cell r="CG2069">
            <v>25</v>
          </cell>
          <cell r="CH2069" t="str">
            <v xml:space="preserve"> </v>
          </cell>
          <cell r="CI2069" t="str">
            <v xml:space="preserve"> </v>
          </cell>
          <cell r="CJ2069" t="str">
            <v xml:space="preserve"> </v>
          </cell>
          <cell r="CK2069" t="str">
            <v xml:space="preserve"> </v>
          </cell>
          <cell r="CL2069" t="str">
            <v xml:space="preserve"> </v>
          </cell>
          <cell r="CM2069" t="str">
            <v>BA (Santa Clara University) 01/ 3.45</v>
          </cell>
          <cell r="CN2069" t="str">
            <v>VERIFIED-NONE</v>
          </cell>
          <cell r="CP2069">
            <v>50000</v>
          </cell>
          <cell r="CQ2069">
            <v>37987</v>
          </cell>
          <cell r="CR2069">
            <v>50000</v>
          </cell>
          <cell r="CS2069">
            <v>37895</v>
          </cell>
          <cell r="CT2069" t="str">
            <v xml:space="preserve"> </v>
          </cell>
          <cell r="CU2069" t="str">
            <v xml:space="preserve"> </v>
          </cell>
          <cell r="CV2069" t="str">
            <v xml:space="preserve"> </v>
          </cell>
          <cell r="CW2069" t="str">
            <v xml:space="preserve"> </v>
          </cell>
          <cell r="CX2069" t="str">
            <v xml:space="preserve"> </v>
          </cell>
          <cell r="CY2069" t="str">
            <v xml:space="preserve"> </v>
          </cell>
          <cell r="CZ2069" t="str">
            <v>Sales - AdSense</v>
          </cell>
          <cell r="DA2069">
            <v>0</v>
          </cell>
          <cell r="DB2069">
            <v>90</v>
          </cell>
        </row>
        <row r="2070">
          <cell r="A2070">
            <v>2152</v>
          </cell>
          <cell r="B2070">
            <v>2152</v>
          </cell>
          <cell r="C2070">
            <v>7110</v>
          </cell>
          <cell r="D2070" t="str">
            <v>US-MTV-BAY</v>
          </cell>
          <cell r="E2070" t="str">
            <v>victor</v>
          </cell>
          <cell r="F2070" t="str">
            <v>Victor</v>
          </cell>
          <cell r="G2070" t="str">
            <v>Manuel</v>
          </cell>
          <cell r="H2070" t="str">
            <v>Bennett</v>
          </cell>
          <cell r="I2070" t="str">
            <v>Victor Bennett</v>
          </cell>
          <cell r="J2070" t="str">
            <v>Victor M Bennett</v>
          </cell>
          <cell r="K2070" t="str">
            <v>Victor</v>
          </cell>
          <cell r="L2070" t="str">
            <v>USD</v>
          </cell>
          <cell r="M2070" t="str">
            <v>Bennett, Victor</v>
          </cell>
          <cell r="N2070" t="str">
            <v>M</v>
          </cell>
          <cell r="O2070">
            <v>29835</v>
          </cell>
          <cell r="P2070" t="str">
            <v>US</v>
          </cell>
          <cell r="Q2070" t="str">
            <v xml:space="preserve"> </v>
          </cell>
          <cell r="R2070" t="str">
            <v>AdSense Coordinator</v>
          </cell>
          <cell r="S2070" t="str">
            <v>EMPLOYEE</v>
          </cell>
          <cell r="T2070">
            <v>3.25</v>
          </cell>
          <cell r="U2070" t="str">
            <v>Wong, Julian</v>
          </cell>
          <cell r="V2070" t="str">
            <v>julianw</v>
          </cell>
          <cell r="W2070" t="str">
            <v>EMP-REF</v>
          </cell>
          <cell r="X2070" t="str">
            <v>Bhatla, Nikhil</v>
          </cell>
          <cell r="Y2070" t="str">
            <v>Quia.com</v>
          </cell>
          <cell r="Z2070">
            <v>41</v>
          </cell>
          <cell r="AA2070" t="str">
            <v>C1</v>
          </cell>
          <cell r="AB2070" t="str">
            <v>214D</v>
          </cell>
          <cell r="AC2070">
            <v>-6319</v>
          </cell>
          <cell r="AD2070" t="str">
            <v>13880 Cicerone Ln.</v>
          </cell>
          <cell r="AE2070" t="str">
            <v xml:space="preserve"> </v>
          </cell>
          <cell r="AF2070" t="str">
            <v>Los Altos Hills</v>
          </cell>
          <cell r="AG2070" t="str">
            <v>CA</v>
          </cell>
          <cell r="AH2070">
            <v>94022</v>
          </cell>
          <cell r="AI2070" t="str">
            <v>US</v>
          </cell>
          <cell r="AJ2070" t="str">
            <v xml:space="preserve"> </v>
          </cell>
          <cell r="AK2070" t="str">
            <v>R</v>
          </cell>
          <cell r="AL2070" t="str">
            <v>S</v>
          </cell>
          <cell r="AM2070" t="str">
            <v>N</v>
          </cell>
          <cell r="AN2070" t="str">
            <v>078-66-9557</v>
          </cell>
          <cell r="AO2070" t="str">
            <v>N</v>
          </cell>
          <cell r="AP2070" t="str">
            <v>COSTCENTER</v>
          </cell>
          <cell r="AQ2070" t="str">
            <v>E2</v>
          </cell>
          <cell r="AR2070" t="str">
            <v>New Programs Coordinator</v>
          </cell>
          <cell r="AS2070" t="str">
            <v>AdSense Online Ops - NA</v>
          </cell>
          <cell r="AT2070">
            <v>251</v>
          </cell>
          <cell r="AU2070" t="str">
            <v>Sales - AdSense</v>
          </cell>
          <cell r="AW2070">
            <v>37879</v>
          </cell>
          <cell r="AX2070">
            <v>37879</v>
          </cell>
          <cell r="AY2070" t="str">
            <v>E2 - Sales - AdSense - New Programs Coordinator</v>
          </cell>
          <cell r="AZ2070" t="str">
            <v>Sales</v>
          </cell>
          <cell r="BA2070" t="str">
            <v>HIRE</v>
          </cell>
          <cell r="BB2070" t="str">
            <v>HIRE-CONV</v>
          </cell>
          <cell r="BC2070">
            <v>37879</v>
          </cell>
          <cell r="BD2070">
            <v>0.7</v>
          </cell>
          <cell r="BE2070">
            <v>0.7</v>
          </cell>
          <cell r="BF2070" t="str">
            <v>E</v>
          </cell>
          <cell r="BG2070">
            <v>1317</v>
          </cell>
          <cell r="BH2070">
            <v>11317</v>
          </cell>
          <cell r="BI2070">
            <v>1</v>
          </cell>
          <cell r="BJ2070">
            <v>37879</v>
          </cell>
          <cell r="BK2070" t="str">
            <v>SALARY</v>
          </cell>
          <cell r="BL2070" t="str">
            <v>SALARY-CONVERT</v>
          </cell>
          <cell r="BM2070">
            <v>19</v>
          </cell>
          <cell r="BN2070">
            <v>3333</v>
          </cell>
          <cell r="BO2070" t="str">
            <v>E2 - Sales</v>
          </cell>
          <cell r="BP2070">
            <v>40000</v>
          </cell>
          <cell r="BQ2070" t="str">
            <v xml:space="preserve"> </v>
          </cell>
          <cell r="BR2070">
            <v>37879</v>
          </cell>
          <cell r="BS2070">
            <v>0.13100000000000001</v>
          </cell>
          <cell r="BT2070">
            <v>30000</v>
          </cell>
          <cell r="BU2070">
            <v>50400</v>
          </cell>
          <cell r="BV2070">
            <v>61950</v>
          </cell>
          <cell r="BW2070">
            <v>5.3999999999999999E-2</v>
          </cell>
          <cell r="BX2070">
            <v>7.0000000000000007E-2</v>
          </cell>
          <cell r="BY2070">
            <v>50000</v>
          </cell>
          <cell r="BZ2070">
            <v>10000</v>
          </cell>
          <cell r="CA2070">
            <v>10000</v>
          </cell>
          <cell r="CB2070">
            <v>750</v>
          </cell>
          <cell r="CC2070">
            <v>750</v>
          </cell>
          <cell r="CD2070">
            <v>750</v>
          </cell>
          <cell r="CE2070">
            <v>750</v>
          </cell>
          <cell r="CF2070" t="str">
            <v>H</v>
          </cell>
          <cell r="CG2070">
            <v>22</v>
          </cell>
          <cell r="CH2070" t="str">
            <v xml:space="preserve"> </v>
          </cell>
          <cell r="CI2070" t="str">
            <v xml:space="preserve"> </v>
          </cell>
          <cell r="CJ2070" t="str">
            <v xml:space="preserve"> </v>
          </cell>
          <cell r="CK2070" t="str">
            <v xml:space="preserve"> </v>
          </cell>
          <cell r="CL2070" t="str">
            <v xml:space="preserve"> </v>
          </cell>
          <cell r="CM2070" t="str">
            <v>BA (Stanford University) 03/ 3.4</v>
          </cell>
          <cell r="CN2070" t="str">
            <v>VERIFIED-NONE</v>
          </cell>
          <cell r="CP2070">
            <v>50000</v>
          </cell>
          <cell r="CQ2070">
            <v>37987</v>
          </cell>
          <cell r="CR2070">
            <v>50000</v>
          </cell>
          <cell r="CS2070">
            <v>37895</v>
          </cell>
          <cell r="CT2070">
            <v>50000</v>
          </cell>
          <cell r="CU2070">
            <v>37803</v>
          </cell>
          <cell r="CV2070" t="str">
            <v xml:space="preserve"> </v>
          </cell>
          <cell r="CW2070" t="str">
            <v xml:space="preserve"> </v>
          </cell>
          <cell r="CX2070" t="str">
            <v xml:space="preserve"> </v>
          </cell>
          <cell r="CY2070" t="str">
            <v xml:space="preserve"> </v>
          </cell>
          <cell r="CZ2070" t="str">
            <v>Sales - AdSense</v>
          </cell>
          <cell r="DA2070">
            <v>0</v>
          </cell>
          <cell r="DB2070">
            <v>90</v>
          </cell>
        </row>
        <row r="2071">
          <cell r="A2071">
            <v>2156</v>
          </cell>
          <cell r="B2071">
            <v>2156</v>
          </cell>
          <cell r="C2071">
            <v>7110</v>
          </cell>
          <cell r="D2071" t="str">
            <v>US-MTV-BAY</v>
          </cell>
          <cell r="E2071" t="str">
            <v>sasank</v>
          </cell>
          <cell r="F2071" t="str">
            <v>Sasank</v>
          </cell>
          <cell r="G2071" t="str">
            <v>N.</v>
          </cell>
          <cell r="H2071" t="str">
            <v>Mudunuri</v>
          </cell>
          <cell r="I2071" t="str">
            <v>Sasank Mudunuri</v>
          </cell>
          <cell r="J2071" t="str">
            <v>Sasank N. Mudunuri</v>
          </cell>
          <cell r="K2071" t="str">
            <v>Sasank</v>
          </cell>
          <cell r="L2071" t="str">
            <v>USD</v>
          </cell>
          <cell r="M2071" t="str">
            <v>Mudunuri, Sasank</v>
          </cell>
          <cell r="N2071" t="str">
            <v>M</v>
          </cell>
          <cell r="O2071">
            <v>30083</v>
          </cell>
          <cell r="P2071" t="str">
            <v>US</v>
          </cell>
          <cell r="Q2071" t="str">
            <v xml:space="preserve"> </v>
          </cell>
          <cell r="R2071" t="str">
            <v>AdSense Coordinator</v>
          </cell>
          <cell r="S2071" t="str">
            <v>EMPLOYEE</v>
          </cell>
          <cell r="T2071">
            <v>3.5</v>
          </cell>
          <cell r="U2071" t="str">
            <v>Wong, Julian</v>
          </cell>
          <cell r="V2071" t="str">
            <v>julianw</v>
          </cell>
          <cell r="W2071" t="str">
            <v>JOBS-AT-GOOGLE JOB-FAIR</v>
          </cell>
          <cell r="X2071" t="str">
            <v xml:space="preserve">  </v>
          </cell>
          <cell r="Y2071" t="str">
            <v>Palm Medical Software Startup</v>
          </cell>
          <cell r="Z2071">
            <v>41</v>
          </cell>
          <cell r="AA2071" t="str">
            <v>C1</v>
          </cell>
          <cell r="AB2071" t="str">
            <v>212A</v>
          </cell>
          <cell r="AC2071" t="str">
            <v>650-623-5687</v>
          </cell>
          <cell r="AD2071" t="str">
            <v>417 Del Medio Ave</v>
          </cell>
          <cell r="AE2071" t="str">
            <v>#3</v>
          </cell>
          <cell r="AF2071" t="str">
            <v>Mountain View</v>
          </cell>
          <cell r="AG2071" t="str">
            <v>CA</v>
          </cell>
          <cell r="AH2071">
            <v>94040</v>
          </cell>
          <cell r="AI2071" t="str">
            <v>US</v>
          </cell>
          <cell r="AJ2071" t="str">
            <v xml:space="preserve"> </v>
          </cell>
          <cell r="AK2071" t="str">
            <v>R</v>
          </cell>
          <cell r="AL2071" t="str">
            <v>S</v>
          </cell>
          <cell r="AM2071" t="str">
            <v>N</v>
          </cell>
          <cell r="AN2071" t="str">
            <v>512-86-2646</v>
          </cell>
          <cell r="AO2071" t="str">
            <v>N</v>
          </cell>
          <cell r="AP2071" t="str">
            <v>COSTCENTER</v>
          </cell>
          <cell r="AQ2071" t="str">
            <v>E2</v>
          </cell>
          <cell r="AR2071" t="str">
            <v>New Programs Coordinator</v>
          </cell>
          <cell r="AS2071" t="str">
            <v>AdSense Online Ops - NA</v>
          </cell>
          <cell r="AT2071">
            <v>251</v>
          </cell>
          <cell r="AU2071" t="str">
            <v>Sales - AdSense</v>
          </cell>
          <cell r="AW2071">
            <v>37830</v>
          </cell>
          <cell r="AX2071">
            <v>37830</v>
          </cell>
          <cell r="AY2071" t="str">
            <v>E2 - Sales - AdSense - New Programs Coordinator</v>
          </cell>
          <cell r="AZ2071" t="str">
            <v>Sales</v>
          </cell>
          <cell r="BA2071" t="str">
            <v>HIRE</v>
          </cell>
          <cell r="BB2071" t="str">
            <v>HIRE-CONV</v>
          </cell>
          <cell r="BC2071">
            <v>37830</v>
          </cell>
          <cell r="BD2071">
            <v>0.8</v>
          </cell>
          <cell r="BE2071">
            <v>0.8</v>
          </cell>
          <cell r="BF2071" t="str">
            <v>E</v>
          </cell>
          <cell r="BG2071">
            <v>1217</v>
          </cell>
          <cell r="BH2071">
            <v>11217</v>
          </cell>
          <cell r="BI2071">
            <v>1</v>
          </cell>
          <cell r="BJ2071">
            <v>37830</v>
          </cell>
          <cell r="BK2071" t="str">
            <v>SALARY</v>
          </cell>
          <cell r="BL2071" t="str">
            <v>SALARY-CONVERT</v>
          </cell>
          <cell r="BM2071">
            <v>19</v>
          </cell>
          <cell r="BN2071">
            <v>3333</v>
          </cell>
          <cell r="BO2071" t="str">
            <v>E2 - Sales</v>
          </cell>
          <cell r="BP2071">
            <v>40000</v>
          </cell>
          <cell r="BQ2071" t="str">
            <v xml:space="preserve"> </v>
          </cell>
          <cell r="BR2071">
            <v>37830</v>
          </cell>
          <cell r="BS2071">
            <v>0.13100000000000001</v>
          </cell>
          <cell r="BT2071">
            <v>30000</v>
          </cell>
          <cell r="BU2071">
            <v>50400</v>
          </cell>
          <cell r="BV2071">
            <v>61950</v>
          </cell>
          <cell r="BW2071">
            <v>5.3999999999999999E-2</v>
          </cell>
          <cell r="BX2071">
            <v>7.0000000000000007E-2</v>
          </cell>
          <cell r="BY2071">
            <v>50000</v>
          </cell>
          <cell r="BZ2071">
            <v>10000</v>
          </cell>
          <cell r="CA2071">
            <v>10000</v>
          </cell>
          <cell r="CB2071">
            <v>950</v>
          </cell>
          <cell r="CC2071">
            <v>950</v>
          </cell>
          <cell r="CD2071">
            <v>950</v>
          </cell>
          <cell r="CE2071">
            <v>950</v>
          </cell>
          <cell r="CF2071" t="str">
            <v>A</v>
          </cell>
          <cell r="CG2071">
            <v>22</v>
          </cell>
          <cell r="CH2071" t="str">
            <v xml:space="preserve"> </v>
          </cell>
          <cell r="CI2071" t="str">
            <v xml:space="preserve"> </v>
          </cell>
          <cell r="CJ2071" t="str">
            <v xml:space="preserve"> </v>
          </cell>
          <cell r="CK2071" t="str">
            <v xml:space="preserve"> </v>
          </cell>
          <cell r="CL2071" t="str">
            <v xml:space="preserve"> </v>
          </cell>
          <cell r="CM2071" t="str">
            <v>BA (Stanford University) 03/ 3.5 BS (Stanford University) 03/ 3.5</v>
          </cell>
          <cell r="CN2071" t="str">
            <v>VERIFIED-NONE VERIFIED-NONE</v>
          </cell>
          <cell r="CP2071">
            <v>50000</v>
          </cell>
          <cell r="CQ2071">
            <v>37987</v>
          </cell>
          <cell r="CR2071">
            <v>50000</v>
          </cell>
          <cell r="CS2071">
            <v>37895</v>
          </cell>
          <cell r="CT2071">
            <v>50000</v>
          </cell>
          <cell r="CU2071">
            <v>37803</v>
          </cell>
          <cell r="CV2071" t="str">
            <v xml:space="preserve"> </v>
          </cell>
          <cell r="CW2071" t="str">
            <v xml:space="preserve"> </v>
          </cell>
          <cell r="CX2071" t="str">
            <v xml:space="preserve"> </v>
          </cell>
          <cell r="CY2071" t="str">
            <v xml:space="preserve"> </v>
          </cell>
          <cell r="CZ2071" t="str">
            <v>Sales - AdSense</v>
          </cell>
          <cell r="DA2071">
            <v>0</v>
          </cell>
          <cell r="DB2071">
            <v>90</v>
          </cell>
        </row>
        <row r="2072">
          <cell r="A2072">
            <v>2253</v>
          </cell>
          <cell r="B2072">
            <v>2253</v>
          </cell>
          <cell r="C2072">
            <v>7110</v>
          </cell>
          <cell r="D2072" t="str">
            <v>US-MTV-BAY</v>
          </cell>
          <cell r="E2072" t="str">
            <v>mihir</v>
          </cell>
          <cell r="F2072" t="str">
            <v>Mihir</v>
          </cell>
          <cell r="G2072" t="str">
            <v xml:space="preserve"> </v>
          </cell>
          <cell r="H2072" t="str">
            <v>Vashi</v>
          </cell>
          <cell r="I2072" t="str">
            <v>Mihir Vashi</v>
          </cell>
          <cell r="J2072" t="str">
            <v>Mihir Vashi</v>
          </cell>
          <cell r="K2072" t="str">
            <v>Mihir</v>
          </cell>
          <cell r="L2072" t="str">
            <v>USD</v>
          </cell>
          <cell r="M2072" t="str">
            <v>Vashi, Mihir</v>
          </cell>
          <cell r="N2072" t="str">
            <v>M</v>
          </cell>
          <cell r="O2072">
            <v>29227</v>
          </cell>
          <cell r="P2072" t="str">
            <v>US</v>
          </cell>
          <cell r="Q2072" t="str">
            <v xml:space="preserve"> </v>
          </cell>
          <cell r="R2072" t="str">
            <v>AdSense Coordinator</v>
          </cell>
          <cell r="S2072" t="str">
            <v>EMPLOYEE</v>
          </cell>
          <cell r="T2072">
            <v>3</v>
          </cell>
          <cell r="U2072" t="str">
            <v>Wong, Julian</v>
          </cell>
          <cell r="V2072" t="str">
            <v>julianw</v>
          </cell>
          <cell r="W2072" t="str">
            <v>JOBS-AT-GOOGLE TEMP-AGENCY JOBS-AT-GOOGLE</v>
          </cell>
          <cell r="X2072" t="str">
            <v xml:space="preserve">   </v>
          </cell>
          <cell r="Y2072" t="str">
            <v>Xilinx Inc</v>
          </cell>
          <cell r="Z2072">
            <v>41</v>
          </cell>
          <cell r="AA2072" t="str">
            <v>C1</v>
          </cell>
          <cell r="AB2072" t="str">
            <v>230F</v>
          </cell>
          <cell r="AC2072">
            <v>1</v>
          </cell>
          <cell r="AD2072" t="str">
            <v>6588 Rolling Oaks Ct</v>
          </cell>
          <cell r="AE2072" t="str">
            <v xml:space="preserve"> </v>
          </cell>
          <cell r="AF2072" t="str">
            <v>San Jose</v>
          </cell>
          <cell r="AG2072" t="str">
            <v>CA</v>
          </cell>
          <cell r="AH2072">
            <v>95120</v>
          </cell>
          <cell r="AI2072" t="str">
            <v>US</v>
          </cell>
          <cell r="AJ2072" t="str">
            <v xml:space="preserve"> </v>
          </cell>
          <cell r="AK2072" t="str">
            <v>R</v>
          </cell>
          <cell r="AL2072" t="str">
            <v>S</v>
          </cell>
          <cell r="AM2072" t="str">
            <v>N</v>
          </cell>
          <cell r="AN2072" t="str">
            <v>605-84-7597</v>
          </cell>
          <cell r="AO2072" t="str">
            <v>N</v>
          </cell>
          <cell r="AP2072" t="str">
            <v>COSTCENTER</v>
          </cell>
          <cell r="AQ2072" t="str">
            <v>E2</v>
          </cell>
          <cell r="AR2072" t="str">
            <v>New Programs Coordinator</v>
          </cell>
          <cell r="AS2072" t="str">
            <v>AdSense Online Ops - NA</v>
          </cell>
          <cell r="AT2072">
            <v>251</v>
          </cell>
          <cell r="AU2072" t="str">
            <v>Sales - AdSense</v>
          </cell>
          <cell r="AW2072">
            <v>37963</v>
          </cell>
          <cell r="AX2072">
            <v>37963</v>
          </cell>
          <cell r="AY2072" t="str">
            <v>E2 - Sales - AdSense - New Programs Coordinator</v>
          </cell>
          <cell r="AZ2072" t="str">
            <v>Sales</v>
          </cell>
          <cell r="BA2072" t="str">
            <v>HIRE</v>
          </cell>
          <cell r="BB2072" t="str">
            <v>HIRE-CONV</v>
          </cell>
          <cell r="BC2072">
            <v>37963</v>
          </cell>
          <cell r="BD2072">
            <v>0.4</v>
          </cell>
          <cell r="BE2072">
            <v>0.9</v>
          </cell>
          <cell r="BF2072" t="str">
            <v>E</v>
          </cell>
          <cell r="BG2072">
            <v>1525</v>
          </cell>
          <cell r="BH2072">
            <v>11525</v>
          </cell>
          <cell r="BI2072">
            <v>1</v>
          </cell>
          <cell r="BJ2072">
            <v>37963</v>
          </cell>
          <cell r="BK2072" t="str">
            <v>SALARY</v>
          </cell>
          <cell r="BL2072" t="str">
            <v>SALARY-CONVERT</v>
          </cell>
          <cell r="BM2072">
            <v>19</v>
          </cell>
          <cell r="BN2072">
            <v>3333</v>
          </cell>
          <cell r="BO2072" t="str">
            <v>E2 - Sales</v>
          </cell>
          <cell r="BP2072">
            <v>40000</v>
          </cell>
          <cell r="BQ2072" t="str">
            <v xml:space="preserve"> </v>
          </cell>
          <cell r="BR2072">
            <v>37963</v>
          </cell>
          <cell r="BS2072">
            <v>-3.7999999999999999E-2</v>
          </cell>
          <cell r="BT2072">
            <v>30000</v>
          </cell>
          <cell r="BU2072">
            <v>50400</v>
          </cell>
          <cell r="BV2072">
            <v>61950</v>
          </cell>
          <cell r="BW2072">
            <v>5.3999999999999999E-2</v>
          </cell>
          <cell r="BX2072">
            <v>7.0000000000000007E-2</v>
          </cell>
          <cell r="BY2072">
            <v>50000</v>
          </cell>
          <cell r="BZ2072">
            <v>10000</v>
          </cell>
          <cell r="CA2072">
            <v>10000</v>
          </cell>
          <cell r="CB2072">
            <v>600</v>
          </cell>
          <cell r="CC2072">
            <v>600</v>
          </cell>
          <cell r="CD2072">
            <v>600</v>
          </cell>
          <cell r="CE2072">
            <v>600</v>
          </cell>
          <cell r="CF2072" t="str">
            <v>A</v>
          </cell>
          <cell r="CG2072">
            <v>24</v>
          </cell>
          <cell r="CH2072" t="str">
            <v xml:space="preserve"> </v>
          </cell>
          <cell r="CI2072" t="str">
            <v xml:space="preserve"> </v>
          </cell>
          <cell r="CJ2072" t="str">
            <v xml:space="preserve"> </v>
          </cell>
          <cell r="CK2072" t="str">
            <v xml:space="preserve"> </v>
          </cell>
          <cell r="CL2072" t="str">
            <v xml:space="preserve"> </v>
          </cell>
          <cell r="CM2072" t="str">
            <v>BS (University of California, Los Angeles) 03/ 3.03</v>
          </cell>
          <cell r="CN2072" t="str">
            <v>VERIFIED-NONE</v>
          </cell>
          <cell r="CP2072">
            <v>50000</v>
          </cell>
          <cell r="CQ2072">
            <v>37987</v>
          </cell>
          <cell r="CR2072">
            <v>50000</v>
          </cell>
          <cell r="CS2072">
            <v>37963</v>
          </cell>
          <cell r="CT2072" t="str">
            <v xml:space="preserve"> </v>
          </cell>
          <cell r="CU2072" t="str">
            <v xml:space="preserve"> </v>
          </cell>
          <cell r="CV2072" t="str">
            <v xml:space="preserve"> </v>
          </cell>
          <cell r="CW2072" t="str">
            <v xml:space="preserve"> </v>
          </cell>
          <cell r="CX2072" t="str">
            <v xml:space="preserve"> </v>
          </cell>
          <cell r="CY2072" t="str">
            <v xml:space="preserve"> </v>
          </cell>
          <cell r="CZ2072" t="str">
            <v>Sales - AdSense</v>
          </cell>
          <cell r="DA2072">
            <v>0</v>
          </cell>
          <cell r="DB2072">
            <v>90</v>
          </cell>
        </row>
        <row r="2073">
          <cell r="A2073">
            <v>2259</v>
          </cell>
          <cell r="B2073">
            <v>2259</v>
          </cell>
          <cell r="C2073">
            <v>7110</v>
          </cell>
          <cell r="D2073" t="str">
            <v>US-MTV-BAY</v>
          </cell>
          <cell r="E2073" t="str">
            <v>nikhila</v>
          </cell>
          <cell r="F2073" t="str">
            <v>Nikhil</v>
          </cell>
          <cell r="G2073" t="str">
            <v>M</v>
          </cell>
          <cell r="H2073" t="str">
            <v>Achwal</v>
          </cell>
          <cell r="I2073" t="str">
            <v>Nikhil Achwal</v>
          </cell>
          <cell r="J2073" t="str">
            <v>Nikhil M Achwal</v>
          </cell>
          <cell r="K2073" t="str">
            <v>Nikhil</v>
          </cell>
          <cell r="L2073" t="str">
            <v>USD</v>
          </cell>
          <cell r="M2073" t="str">
            <v>Achwal, Nikhil</v>
          </cell>
          <cell r="N2073" t="str">
            <v>M</v>
          </cell>
          <cell r="O2073">
            <v>29575</v>
          </cell>
          <cell r="P2073" t="str">
            <v>US</v>
          </cell>
          <cell r="Q2073" t="str">
            <v xml:space="preserve"> </v>
          </cell>
          <cell r="R2073" t="str">
            <v>AdSense Coordinator</v>
          </cell>
          <cell r="S2073" t="str">
            <v>EMPLOYEE</v>
          </cell>
          <cell r="T2073">
            <v>3.5</v>
          </cell>
          <cell r="U2073" t="str">
            <v>DeBonis, Laura</v>
          </cell>
          <cell r="V2073" t="str">
            <v>ldebonis</v>
          </cell>
          <cell r="W2073" t="str">
            <v>JOBS-AT-GOOGLE TEMP-AGENCY JOBS-AT-GOOGLE</v>
          </cell>
          <cell r="X2073" t="str">
            <v xml:space="preserve">   </v>
          </cell>
          <cell r="Y2073" t="str">
            <v>General Motors</v>
          </cell>
          <cell r="Z2073">
            <v>41</v>
          </cell>
          <cell r="AA2073" t="str">
            <v>C1</v>
          </cell>
          <cell r="AB2073" t="str">
            <v>236A</v>
          </cell>
          <cell r="AC2073">
            <v>-7142</v>
          </cell>
          <cell r="AD2073" t="str">
            <v>555 W. Middlefield Rd</v>
          </cell>
          <cell r="AE2073" t="str">
            <v>#E108</v>
          </cell>
          <cell r="AF2073" t="str">
            <v>Mountain View</v>
          </cell>
          <cell r="AG2073" t="str">
            <v>CA</v>
          </cell>
          <cell r="AH2073">
            <v>94043</v>
          </cell>
          <cell r="AI2073" t="str">
            <v>US</v>
          </cell>
          <cell r="AJ2073" t="str">
            <v xml:space="preserve"> </v>
          </cell>
          <cell r="AK2073" t="str">
            <v>R</v>
          </cell>
          <cell r="AL2073" t="str">
            <v>S</v>
          </cell>
          <cell r="AM2073" t="str">
            <v>N</v>
          </cell>
          <cell r="AN2073" t="str">
            <v>384-11-8518</v>
          </cell>
          <cell r="AO2073" t="str">
            <v>N</v>
          </cell>
          <cell r="AP2073" t="str">
            <v>COSTCENTER</v>
          </cell>
          <cell r="AQ2073" t="str">
            <v>E2</v>
          </cell>
          <cell r="AR2073" t="str">
            <v>New Programs Coordinator</v>
          </cell>
          <cell r="AS2073" t="str">
            <v>AdSense Online Ops - NA</v>
          </cell>
          <cell r="AT2073">
            <v>251</v>
          </cell>
          <cell r="AU2073" t="str">
            <v>Sales - AdSense</v>
          </cell>
          <cell r="AW2073">
            <v>37935</v>
          </cell>
          <cell r="AX2073">
            <v>37935</v>
          </cell>
          <cell r="AY2073" t="str">
            <v>E2 - Sales - AdSense - New Programs Coordinator</v>
          </cell>
          <cell r="AZ2073" t="str">
            <v>Sales</v>
          </cell>
          <cell r="BA2073" t="str">
            <v>HIRE</v>
          </cell>
          <cell r="BB2073" t="str">
            <v>HIRE-CONV</v>
          </cell>
          <cell r="BC2073">
            <v>37935</v>
          </cell>
          <cell r="BD2073">
            <v>0.5</v>
          </cell>
          <cell r="BE2073">
            <v>0.5</v>
          </cell>
          <cell r="BF2073" t="str">
            <v>E</v>
          </cell>
          <cell r="BG2073">
            <v>1446</v>
          </cell>
          <cell r="BH2073">
            <v>11446</v>
          </cell>
          <cell r="BI2073">
            <v>1</v>
          </cell>
          <cell r="BJ2073">
            <v>37935</v>
          </cell>
          <cell r="BK2073" t="str">
            <v>SALARY</v>
          </cell>
          <cell r="BL2073" t="str">
            <v>SALARY-CONVERT</v>
          </cell>
          <cell r="BM2073">
            <v>19</v>
          </cell>
          <cell r="BN2073">
            <v>3333</v>
          </cell>
          <cell r="BO2073" t="str">
            <v>E2 - Sales</v>
          </cell>
          <cell r="BP2073">
            <v>40000</v>
          </cell>
          <cell r="BQ2073" t="str">
            <v xml:space="preserve"> </v>
          </cell>
          <cell r="BR2073">
            <v>37935</v>
          </cell>
          <cell r="BS2073">
            <v>-3.7999999999999999E-2</v>
          </cell>
          <cell r="BT2073">
            <v>30000</v>
          </cell>
          <cell r="BU2073">
            <v>50400</v>
          </cell>
          <cell r="BV2073">
            <v>61950</v>
          </cell>
          <cell r="BW2073">
            <v>5.3999999999999999E-2</v>
          </cell>
          <cell r="BX2073">
            <v>7.0000000000000007E-2</v>
          </cell>
          <cell r="BY2073">
            <v>50000</v>
          </cell>
          <cell r="BZ2073">
            <v>10000</v>
          </cell>
          <cell r="CA2073">
            <v>10000</v>
          </cell>
          <cell r="CB2073">
            <v>750</v>
          </cell>
          <cell r="CC2073">
            <v>750</v>
          </cell>
          <cell r="CD2073">
            <v>750</v>
          </cell>
          <cell r="CE2073">
            <v>750</v>
          </cell>
          <cell r="CF2073" t="str">
            <v>A</v>
          </cell>
          <cell r="CG2073">
            <v>23</v>
          </cell>
          <cell r="CH2073" t="str">
            <v xml:space="preserve"> </v>
          </cell>
          <cell r="CI2073" t="str">
            <v xml:space="preserve"> </v>
          </cell>
          <cell r="CJ2073" t="str">
            <v xml:space="preserve"> </v>
          </cell>
          <cell r="CK2073" t="str">
            <v xml:space="preserve"> </v>
          </cell>
          <cell r="CL2073" t="str">
            <v xml:space="preserve"> </v>
          </cell>
          <cell r="CM2073" t="str">
            <v>BS (Stanford University) 03/ 3.302</v>
          </cell>
          <cell r="CN2073" t="str">
            <v>VERIFIED-NONE</v>
          </cell>
          <cell r="CP2073">
            <v>50000</v>
          </cell>
          <cell r="CQ2073">
            <v>37987</v>
          </cell>
          <cell r="CR2073">
            <v>50000</v>
          </cell>
          <cell r="CS2073">
            <v>37895</v>
          </cell>
          <cell r="CT2073" t="str">
            <v xml:space="preserve"> </v>
          </cell>
          <cell r="CU2073" t="str">
            <v xml:space="preserve"> </v>
          </cell>
          <cell r="CV2073" t="str">
            <v xml:space="preserve"> </v>
          </cell>
          <cell r="CW2073" t="str">
            <v xml:space="preserve"> </v>
          </cell>
          <cell r="CX2073" t="str">
            <v xml:space="preserve"> </v>
          </cell>
          <cell r="CY2073" t="str">
            <v xml:space="preserve"> </v>
          </cell>
          <cell r="CZ2073" t="str">
            <v>Sales - AdSense</v>
          </cell>
          <cell r="DA2073">
            <v>0</v>
          </cell>
          <cell r="DB2073">
            <v>90</v>
          </cell>
        </row>
        <row r="2074">
          <cell r="A2074">
            <v>3236</v>
          </cell>
          <cell r="B2074">
            <v>3236</v>
          </cell>
          <cell r="C2074">
            <v>7110</v>
          </cell>
          <cell r="D2074" t="str">
            <v>US-MTV-BAY</v>
          </cell>
          <cell r="E2074" t="str">
            <v>shamim</v>
          </cell>
          <cell r="F2074" t="str">
            <v>Shamim</v>
          </cell>
          <cell r="G2074" t="str">
            <v xml:space="preserve"> </v>
          </cell>
          <cell r="H2074" t="str">
            <v>Samadi</v>
          </cell>
          <cell r="I2074" t="str">
            <v>Shamim Samadi</v>
          </cell>
          <cell r="J2074" t="str">
            <v>Shamim Samadi</v>
          </cell>
          <cell r="K2074" t="str">
            <v>Shamim</v>
          </cell>
          <cell r="L2074" t="str">
            <v>USD</v>
          </cell>
          <cell r="M2074" t="str">
            <v>Samadi, Shamim</v>
          </cell>
          <cell r="N2074" t="str">
            <v>M</v>
          </cell>
          <cell r="O2074">
            <v>29786</v>
          </cell>
          <cell r="P2074" t="str">
            <v>US</v>
          </cell>
          <cell r="Q2074" t="str">
            <v xml:space="preserve"> </v>
          </cell>
          <cell r="R2074" t="str">
            <v>AdSense Coordinator</v>
          </cell>
          <cell r="S2074" t="str">
            <v>EMPLOYEE</v>
          </cell>
          <cell r="T2074">
            <v>3.25</v>
          </cell>
          <cell r="U2074" t="str">
            <v>Healy, Jodi</v>
          </cell>
          <cell r="V2074" t="str">
            <v>jhealy</v>
          </cell>
          <cell r="W2074" t="str">
            <v>EMP-REF</v>
          </cell>
          <cell r="X2074" t="str">
            <v>Gellman, Lauren</v>
          </cell>
          <cell r="Y2074" t="str">
            <v>Lawrence Berkeley National Laboratory</v>
          </cell>
          <cell r="Z2074">
            <v>41</v>
          </cell>
          <cell r="AA2074" t="str">
            <v>C1</v>
          </cell>
          <cell r="AB2074" t="str">
            <v>206F</v>
          </cell>
          <cell r="AC2074" t="str">
            <v>650-623-5966</v>
          </cell>
          <cell r="AD2074" t="str">
            <v>227 Dover St</v>
          </cell>
          <cell r="AE2074" t="str">
            <v xml:space="preserve"> </v>
          </cell>
          <cell r="AF2074" t="str">
            <v>Los Gatos</v>
          </cell>
          <cell r="AG2074" t="str">
            <v>CA</v>
          </cell>
          <cell r="AH2074">
            <v>95032</v>
          </cell>
          <cell r="AI2074" t="str">
            <v>US</v>
          </cell>
          <cell r="AJ2074" t="str">
            <v xml:space="preserve"> </v>
          </cell>
          <cell r="AK2074" t="str">
            <v>R</v>
          </cell>
          <cell r="AL2074" t="str">
            <v>S</v>
          </cell>
          <cell r="AM2074" t="str">
            <v>N</v>
          </cell>
          <cell r="AN2074" t="str">
            <v>612-16-1130</v>
          </cell>
          <cell r="AO2074" t="str">
            <v>N</v>
          </cell>
          <cell r="AP2074" t="str">
            <v>COSTCENTER</v>
          </cell>
          <cell r="AQ2074" t="str">
            <v>E2</v>
          </cell>
          <cell r="AR2074" t="str">
            <v>New Programs Coordinator</v>
          </cell>
          <cell r="AS2074" t="str">
            <v>AdSense Online Ops - NA</v>
          </cell>
          <cell r="AT2074">
            <v>251</v>
          </cell>
          <cell r="AU2074" t="str">
            <v>Sales - AdSense</v>
          </cell>
          <cell r="AW2074">
            <v>37963</v>
          </cell>
          <cell r="AX2074">
            <v>37963</v>
          </cell>
          <cell r="AY2074" t="str">
            <v>E2 - Sales - AdSense - New Programs Coordinator</v>
          </cell>
          <cell r="AZ2074" t="str">
            <v>Sales</v>
          </cell>
          <cell r="BA2074" t="str">
            <v>HIRE</v>
          </cell>
          <cell r="BB2074" t="str">
            <v>HIRE-CONV</v>
          </cell>
          <cell r="BC2074">
            <v>37963</v>
          </cell>
          <cell r="BD2074">
            <v>0.4</v>
          </cell>
          <cell r="BE2074">
            <v>0.4</v>
          </cell>
          <cell r="BF2074" t="str">
            <v>E</v>
          </cell>
          <cell r="BG2074">
            <v>1521</v>
          </cell>
          <cell r="BH2074">
            <v>11521</v>
          </cell>
          <cell r="BI2074">
            <v>1</v>
          </cell>
          <cell r="BJ2074">
            <v>37963</v>
          </cell>
          <cell r="BK2074" t="str">
            <v>SALARY</v>
          </cell>
          <cell r="BL2074" t="str">
            <v>SALARY-CONVERT</v>
          </cell>
          <cell r="BM2074">
            <v>19</v>
          </cell>
          <cell r="BN2074">
            <v>3333</v>
          </cell>
          <cell r="BO2074" t="str">
            <v>E2 - Sales</v>
          </cell>
          <cell r="BP2074">
            <v>40000</v>
          </cell>
          <cell r="BQ2074" t="str">
            <v xml:space="preserve"> </v>
          </cell>
          <cell r="BR2074">
            <v>37963</v>
          </cell>
          <cell r="BS2074">
            <v>-3.7999999999999999E-2</v>
          </cell>
          <cell r="BT2074">
            <v>30000</v>
          </cell>
          <cell r="BU2074">
            <v>50400</v>
          </cell>
          <cell r="BV2074">
            <v>61950</v>
          </cell>
          <cell r="BW2074">
            <v>5.3999999999999999E-2</v>
          </cell>
          <cell r="BX2074">
            <v>7.0000000000000007E-2</v>
          </cell>
          <cell r="BY2074">
            <v>50000</v>
          </cell>
          <cell r="BZ2074">
            <v>10000</v>
          </cell>
          <cell r="CA2074">
            <v>10000</v>
          </cell>
          <cell r="CB2074">
            <v>600</v>
          </cell>
          <cell r="CC2074">
            <v>600</v>
          </cell>
          <cell r="CD2074">
            <v>600</v>
          </cell>
          <cell r="CE2074">
            <v>600</v>
          </cell>
          <cell r="CF2074" t="str">
            <v>A</v>
          </cell>
          <cell r="CG2074">
            <v>22</v>
          </cell>
          <cell r="CH2074" t="str">
            <v xml:space="preserve"> </v>
          </cell>
          <cell r="CI2074" t="str">
            <v xml:space="preserve"> </v>
          </cell>
          <cell r="CJ2074" t="str">
            <v xml:space="preserve"> </v>
          </cell>
          <cell r="CK2074" t="str">
            <v xml:space="preserve"> </v>
          </cell>
          <cell r="CL2074" t="str">
            <v xml:space="preserve"> </v>
          </cell>
          <cell r="CM2074" t="str">
            <v>BE (University of California, Davis) 03/ 3.47</v>
          </cell>
          <cell r="CN2074" t="str">
            <v>VERIFIED-NONE</v>
          </cell>
          <cell r="CP2074">
            <v>50000</v>
          </cell>
          <cell r="CQ2074">
            <v>37987</v>
          </cell>
          <cell r="CR2074">
            <v>50000</v>
          </cell>
          <cell r="CS2074">
            <v>37963</v>
          </cell>
          <cell r="CT2074" t="str">
            <v xml:space="preserve"> </v>
          </cell>
          <cell r="CU2074" t="str">
            <v xml:space="preserve"> </v>
          </cell>
          <cell r="CV2074" t="str">
            <v xml:space="preserve"> </v>
          </cell>
          <cell r="CW2074" t="str">
            <v xml:space="preserve"> </v>
          </cell>
          <cell r="CX2074" t="str">
            <v xml:space="preserve"> </v>
          </cell>
          <cell r="CY2074" t="str">
            <v xml:space="preserve"> </v>
          </cell>
          <cell r="CZ2074" t="str">
            <v>Sales - AdSense</v>
          </cell>
          <cell r="DA2074">
            <v>0</v>
          </cell>
          <cell r="DB2074">
            <v>90</v>
          </cell>
        </row>
        <row r="2075">
          <cell r="A2075">
            <v>3912</v>
          </cell>
          <cell r="B2075">
            <v>3912</v>
          </cell>
          <cell r="C2075">
            <v>7110</v>
          </cell>
          <cell r="D2075" t="str">
            <v>US-MTV-BAY</v>
          </cell>
          <cell r="E2075" t="str">
            <v>btrevino</v>
          </cell>
          <cell r="F2075" t="str">
            <v>Benjamin</v>
          </cell>
          <cell r="G2075" t="str">
            <v>E</v>
          </cell>
          <cell r="H2075" t="str">
            <v>Trevino</v>
          </cell>
          <cell r="I2075" t="str">
            <v>Benjamin Trevino</v>
          </cell>
          <cell r="J2075" t="str">
            <v>Benjamin E Trevino</v>
          </cell>
          <cell r="K2075" t="str">
            <v>Benjamin</v>
          </cell>
          <cell r="L2075" t="str">
            <v>USD</v>
          </cell>
          <cell r="M2075" t="str">
            <v>Trevino, Benjamin</v>
          </cell>
          <cell r="N2075" t="str">
            <v>M</v>
          </cell>
          <cell r="O2075">
            <v>29690</v>
          </cell>
          <cell r="P2075" t="str">
            <v>US</v>
          </cell>
          <cell r="Q2075" t="str">
            <v xml:space="preserve"> </v>
          </cell>
          <cell r="R2075" t="str">
            <v>AdSense Coordinator</v>
          </cell>
          <cell r="S2075" t="str">
            <v>EMPLOYEE</v>
          </cell>
          <cell r="T2075" t="str">
            <v>NA</v>
          </cell>
          <cell r="U2075" t="str">
            <v>Wong, Julian</v>
          </cell>
          <cell r="V2075" t="str">
            <v>julianw</v>
          </cell>
          <cell r="W2075" t="str">
            <v>EMP-REF</v>
          </cell>
          <cell r="X2075" t="str">
            <v>Bennett, Victor</v>
          </cell>
          <cell r="Y2075" t="str">
            <v>Abraham Technologies</v>
          </cell>
          <cell r="Z2075">
            <v>41</v>
          </cell>
          <cell r="AA2075" t="str">
            <v>O2-3</v>
          </cell>
          <cell r="AB2075" t="str">
            <v>210B</v>
          </cell>
          <cell r="AC2075" t="str">
            <v xml:space="preserve"> </v>
          </cell>
          <cell r="AD2075" t="str">
            <v>519 Redwood Ave</v>
          </cell>
          <cell r="AE2075" t="str">
            <v xml:space="preserve"> </v>
          </cell>
          <cell r="AF2075" t="str">
            <v>San Bruno</v>
          </cell>
          <cell r="AG2075" t="str">
            <v>CA</v>
          </cell>
          <cell r="AH2075">
            <v>94066</v>
          </cell>
          <cell r="AI2075" t="str">
            <v>US</v>
          </cell>
          <cell r="AJ2075" t="str">
            <v xml:space="preserve"> </v>
          </cell>
          <cell r="AK2075" t="str">
            <v>U</v>
          </cell>
          <cell r="AL2075" t="str">
            <v>S</v>
          </cell>
          <cell r="AM2075" t="str">
            <v>N</v>
          </cell>
          <cell r="AN2075" t="str">
            <v>452-75-3920</v>
          </cell>
          <cell r="AO2075" t="str">
            <v>U</v>
          </cell>
          <cell r="AP2075" t="str">
            <v>COSTCENTER</v>
          </cell>
          <cell r="AQ2075" t="str">
            <v>E2</v>
          </cell>
          <cell r="AR2075" t="str">
            <v>New Programs Coordinator</v>
          </cell>
          <cell r="AS2075" t="str">
            <v>AdSense Online Ops - NA</v>
          </cell>
          <cell r="AT2075">
            <v>251</v>
          </cell>
          <cell r="AU2075" t="str">
            <v>Sales - AdSense</v>
          </cell>
          <cell r="AW2075">
            <v>38054</v>
          </cell>
          <cell r="AX2075">
            <v>38054</v>
          </cell>
          <cell r="AY2075" t="str">
            <v>E2 - Sales - AdSense - New Programs Coordinator</v>
          </cell>
          <cell r="AZ2075" t="str">
            <v>Sales</v>
          </cell>
          <cell r="BA2075" t="str">
            <v>HIRE</v>
          </cell>
          <cell r="BB2075" t="str">
            <v>HIRE-CONV</v>
          </cell>
          <cell r="BC2075">
            <v>38054</v>
          </cell>
          <cell r="BD2075">
            <v>0.2</v>
          </cell>
          <cell r="BE2075">
            <v>0</v>
          </cell>
          <cell r="BF2075" t="str">
            <v>E</v>
          </cell>
          <cell r="BG2075">
            <v>1744</v>
          </cell>
          <cell r="BH2075">
            <v>11744</v>
          </cell>
          <cell r="BI2075">
            <v>1</v>
          </cell>
          <cell r="BJ2075">
            <v>38054</v>
          </cell>
          <cell r="BK2075" t="str">
            <v>SALARY</v>
          </cell>
          <cell r="BL2075" t="str">
            <v>SALARY-CONVERT</v>
          </cell>
          <cell r="BM2075">
            <v>19</v>
          </cell>
          <cell r="BN2075">
            <v>3333</v>
          </cell>
          <cell r="BO2075" t="str">
            <v>E2 - Sales</v>
          </cell>
          <cell r="BP2075">
            <v>40000</v>
          </cell>
          <cell r="BQ2075" t="str">
            <v xml:space="preserve"> </v>
          </cell>
          <cell r="BR2075">
            <v>38054</v>
          </cell>
          <cell r="BS2075">
            <v>-3.7999999999999999E-2</v>
          </cell>
          <cell r="BT2075">
            <v>30000</v>
          </cell>
          <cell r="BU2075">
            <v>50400</v>
          </cell>
          <cell r="BV2075">
            <v>61950</v>
          </cell>
          <cell r="BW2075">
            <v>5.3999999999999999E-2</v>
          </cell>
          <cell r="BX2075">
            <v>7.0000000000000007E-2</v>
          </cell>
          <cell r="BY2075">
            <v>50000</v>
          </cell>
          <cell r="BZ2075">
            <v>10000</v>
          </cell>
          <cell r="CA2075">
            <v>10000</v>
          </cell>
          <cell r="CB2075">
            <v>500</v>
          </cell>
          <cell r="CC2075">
            <v>500</v>
          </cell>
          <cell r="CD2075">
            <v>500</v>
          </cell>
          <cell r="CE2075">
            <v>500</v>
          </cell>
          <cell r="CF2075" t="str">
            <v>H</v>
          </cell>
          <cell r="CG2075">
            <v>23</v>
          </cell>
          <cell r="CH2075" t="str">
            <v xml:space="preserve"> </v>
          </cell>
          <cell r="CI2075" t="str">
            <v xml:space="preserve"> </v>
          </cell>
          <cell r="CJ2075" t="str">
            <v xml:space="preserve"> </v>
          </cell>
          <cell r="CK2075" t="str">
            <v xml:space="preserve"> </v>
          </cell>
          <cell r="CL2075" t="str">
            <v xml:space="preserve"> </v>
          </cell>
          <cell r="CM2075" t="str">
            <v>BS (Stanford) 03/ 0.0</v>
          </cell>
          <cell r="CP2075">
            <v>50000</v>
          </cell>
          <cell r="CQ2075">
            <v>37987</v>
          </cell>
          <cell r="CR2075" t="str">
            <v xml:space="preserve"> </v>
          </cell>
          <cell r="CS2075" t="str">
            <v xml:space="preserve"> </v>
          </cell>
          <cell r="CT2075" t="str">
            <v xml:space="preserve"> </v>
          </cell>
          <cell r="CU2075" t="str">
            <v xml:space="preserve"> </v>
          </cell>
          <cell r="CV2075" t="str">
            <v xml:space="preserve"> </v>
          </cell>
          <cell r="CW2075" t="str">
            <v xml:space="preserve"> </v>
          </cell>
          <cell r="CX2075" t="str">
            <v xml:space="preserve"> </v>
          </cell>
          <cell r="CY2075" t="str">
            <v xml:space="preserve"> </v>
          </cell>
          <cell r="CZ2075" t="str">
            <v>Sales - AdSense</v>
          </cell>
          <cell r="DA2075">
            <v>0</v>
          </cell>
          <cell r="DB2075">
            <v>0</v>
          </cell>
        </row>
        <row r="2076">
          <cell r="A2076">
            <v>3996</v>
          </cell>
          <cell r="B2076">
            <v>3996</v>
          </cell>
          <cell r="C2076">
            <v>7110</v>
          </cell>
          <cell r="D2076" t="str">
            <v>US-MTV-BAY</v>
          </cell>
          <cell r="E2076" t="str">
            <v>dsalinas</v>
          </cell>
          <cell r="F2076" t="str">
            <v>David</v>
          </cell>
          <cell r="G2076" t="str">
            <v>Noel</v>
          </cell>
          <cell r="H2076" t="str">
            <v>Salinas</v>
          </cell>
          <cell r="I2076" t="str">
            <v>David Salinas</v>
          </cell>
          <cell r="J2076" t="str">
            <v>David N Salinas</v>
          </cell>
          <cell r="K2076" t="str">
            <v>David</v>
          </cell>
          <cell r="L2076" t="str">
            <v>USD</v>
          </cell>
          <cell r="M2076" t="str">
            <v>Salinas, David</v>
          </cell>
          <cell r="N2076" t="str">
            <v>M</v>
          </cell>
          <cell r="O2076">
            <v>29492</v>
          </cell>
          <cell r="P2076" t="str">
            <v>US</v>
          </cell>
          <cell r="Q2076" t="str">
            <v xml:space="preserve"> </v>
          </cell>
          <cell r="R2076" t="str">
            <v>AdSense Coordinator</v>
          </cell>
          <cell r="S2076" t="str">
            <v>EMPLOYEE</v>
          </cell>
          <cell r="T2076" t="str">
            <v>NA</v>
          </cell>
          <cell r="U2076" t="str">
            <v>Fullove, Shaluinn</v>
          </cell>
          <cell r="V2076" t="str">
            <v>sfullove</v>
          </cell>
          <cell r="W2076" t="str">
            <v>EMP-REF</v>
          </cell>
          <cell r="X2076" t="str">
            <v>Bhatla, Nikhil</v>
          </cell>
          <cell r="Y2076" t="str">
            <v>Bookshare</v>
          </cell>
          <cell r="Z2076">
            <v>41</v>
          </cell>
          <cell r="AA2076" t="str">
            <v>C1</v>
          </cell>
          <cell r="AB2076" t="str">
            <v>210C</v>
          </cell>
          <cell r="AC2076" t="str">
            <v xml:space="preserve"> </v>
          </cell>
          <cell r="AD2076" t="str">
            <v>547 Cedar St.</v>
          </cell>
          <cell r="AE2076">
            <v>13</v>
          </cell>
          <cell r="AF2076" t="str">
            <v>San Carlos</v>
          </cell>
          <cell r="AG2076" t="str">
            <v>CA</v>
          </cell>
          <cell r="AH2076">
            <v>94070</v>
          </cell>
          <cell r="AI2076" t="str">
            <v>US</v>
          </cell>
          <cell r="AJ2076" t="str">
            <v xml:space="preserve"> </v>
          </cell>
          <cell r="AK2076" t="str">
            <v>R</v>
          </cell>
          <cell r="AL2076" t="str">
            <v>S</v>
          </cell>
          <cell r="AM2076" t="str">
            <v>N</v>
          </cell>
          <cell r="AN2076" t="str">
            <v>345-70-3147</v>
          </cell>
          <cell r="AO2076" t="str">
            <v>N</v>
          </cell>
          <cell r="AP2076" t="str">
            <v>COSTCENTER</v>
          </cell>
          <cell r="AQ2076" t="str">
            <v>E2</v>
          </cell>
          <cell r="AR2076" t="str">
            <v>New Programs Coordinator</v>
          </cell>
          <cell r="AS2076" t="str">
            <v>AdSense Online Ops - NA</v>
          </cell>
          <cell r="AT2076">
            <v>251</v>
          </cell>
          <cell r="AU2076" t="str">
            <v>Sales - AdSense</v>
          </cell>
          <cell r="AW2076">
            <v>38061</v>
          </cell>
          <cell r="AX2076">
            <v>38061</v>
          </cell>
          <cell r="AY2076" t="str">
            <v>E2 - Sales - AdSense - New Programs Coordinator</v>
          </cell>
          <cell r="AZ2076" t="str">
            <v>Sales</v>
          </cell>
          <cell r="BA2076" t="str">
            <v>HIRE</v>
          </cell>
          <cell r="BB2076" t="str">
            <v>HIRE-CONV</v>
          </cell>
          <cell r="BC2076">
            <v>38061</v>
          </cell>
          <cell r="BD2076">
            <v>0.2</v>
          </cell>
          <cell r="BE2076">
            <v>0.6</v>
          </cell>
          <cell r="BF2076" t="str">
            <v>E</v>
          </cell>
          <cell r="BG2076">
            <v>1767</v>
          </cell>
          <cell r="BH2076">
            <v>11767</v>
          </cell>
          <cell r="BI2076">
            <v>1</v>
          </cell>
          <cell r="BJ2076">
            <v>38061</v>
          </cell>
          <cell r="BK2076" t="str">
            <v>SALARY</v>
          </cell>
          <cell r="BL2076" t="str">
            <v>SALARY-CONVERT</v>
          </cell>
          <cell r="BM2076">
            <v>19</v>
          </cell>
          <cell r="BN2076">
            <v>3333</v>
          </cell>
          <cell r="BO2076" t="str">
            <v>E2 - Sales</v>
          </cell>
          <cell r="BP2076">
            <v>40000</v>
          </cell>
          <cell r="BQ2076" t="str">
            <v xml:space="preserve"> </v>
          </cell>
          <cell r="BR2076">
            <v>38061</v>
          </cell>
          <cell r="BS2076">
            <v>-3.7999999999999999E-2</v>
          </cell>
          <cell r="BT2076">
            <v>30000</v>
          </cell>
          <cell r="BU2076">
            <v>50400</v>
          </cell>
          <cell r="BV2076">
            <v>61950</v>
          </cell>
          <cell r="BW2076">
            <v>5.3999999999999999E-2</v>
          </cell>
          <cell r="BX2076">
            <v>7.0000000000000007E-2</v>
          </cell>
          <cell r="BY2076">
            <v>50000</v>
          </cell>
          <cell r="BZ2076">
            <v>10000</v>
          </cell>
          <cell r="CA2076">
            <v>10000</v>
          </cell>
          <cell r="CB2076">
            <v>500</v>
          </cell>
          <cell r="CC2076">
            <v>500</v>
          </cell>
          <cell r="CD2076">
            <v>500</v>
          </cell>
          <cell r="CE2076">
            <v>500</v>
          </cell>
          <cell r="CF2076" t="str">
            <v>H</v>
          </cell>
          <cell r="CG2076">
            <v>23</v>
          </cell>
          <cell r="CH2076" t="str">
            <v xml:space="preserve"> </v>
          </cell>
          <cell r="CI2076" t="str">
            <v xml:space="preserve"> </v>
          </cell>
          <cell r="CJ2076" t="str">
            <v xml:space="preserve"> </v>
          </cell>
          <cell r="CK2076" t="str">
            <v xml:space="preserve"> </v>
          </cell>
          <cell r="CL2076" t="str">
            <v xml:space="preserve"> </v>
          </cell>
          <cell r="CM2076" t="str">
            <v>BA (Stanford University) 02/ 3.2</v>
          </cell>
          <cell r="CN2076" t="str">
            <v>VERIFIED-NONE</v>
          </cell>
          <cell r="CP2076">
            <v>50000</v>
          </cell>
          <cell r="CQ2076">
            <v>37987</v>
          </cell>
          <cell r="CR2076" t="str">
            <v xml:space="preserve"> </v>
          </cell>
          <cell r="CS2076" t="str">
            <v xml:space="preserve"> </v>
          </cell>
          <cell r="CT2076" t="str">
            <v xml:space="preserve"> </v>
          </cell>
          <cell r="CU2076" t="str">
            <v xml:space="preserve"> </v>
          </cell>
          <cell r="CV2076" t="str">
            <v xml:space="preserve"> </v>
          </cell>
          <cell r="CW2076" t="str">
            <v xml:space="preserve"> </v>
          </cell>
          <cell r="CX2076" t="str">
            <v xml:space="preserve"> </v>
          </cell>
          <cell r="CY2076" t="str">
            <v xml:space="preserve"> </v>
          </cell>
          <cell r="CZ2076" t="str">
            <v>Sales - AdSense</v>
          </cell>
          <cell r="DA2076">
            <v>0</v>
          </cell>
          <cell r="DB2076">
            <v>0</v>
          </cell>
        </row>
        <row r="2077">
          <cell r="A2077">
            <v>1385</v>
          </cell>
          <cell r="B2077">
            <v>1385</v>
          </cell>
          <cell r="C2077">
            <v>7110</v>
          </cell>
          <cell r="D2077" t="str">
            <v>US-MTV-BAY</v>
          </cell>
          <cell r="E2077" t="str">
            <v>navdeef</v>
          </cell>
          <cell r="F2077" t="str">
            <v>Natalie</v>
          </cell>
          <cell r="G2077" t="str">
            <v>I</v>
          </cell>
          <cell r="H2077" t="str">
            <v>Avdeef</v>
          </cell>
          <cell r="I2077" t="str">
            <v>Natalie Avdeef</v>
          </cell>
          <cell r="J2077" t="str">
            <v>Natalie I Avdeef</v>
          </cell>
          <cell r="K2077" t="str">
            <v>Natalie</v>
          </cell>
          <cell r="L2077" t="str">
            <v>USD</v>
          </cell>
          <cell r="M2077" t="str">
            <v>Avdeef, Natalie</v>
          </cell>
          <cell r="N2077" t="str">
            <v>F</v>
          </cell>
          <cell r="O2077">
            <v>29230</v>
          </cell>
          <cell r="P2077" t="str">
            <v>US</v>
          </cell>
          <cell r="Q2077" t="str">
            <v xml:space="preserve"> </v>
          </cell>
          <cell r="R2077" t="str">
            <v>AdSense Coordinator</v>
          </cell>
          <cell r="S2077" t="str">
            <v>EMPLOYEE</v>
          </cell>
          <cell r="T2077">
            <v>3</v>
          </cell>
          <cell r="U2077" t="str">
            <v>Fullove, Shaluinn</v>
          </cell>
          <cell r="V2077" t="str">
            <v>sfullove</v>
          </cell>
          <cell r="W2077" t="str">
            <v>EMP-REF</v>
          </cell>
          <cell r="X2077" t="str">
            <v>Taba, Kimberly</v>
          </cell>
          <cell r="Y2077" t="str">
            <v>Federal Highway Administration</v>
          </cell>
          <cell r="Z2077">
            <v>41</v>
          </cell>
          <cell r="AA2077" t="str">
            <v>C1</v>
          </cell>
          <cell r="AB2077" t="str">
            <v>238B</v>
          </cell>
          <cell r="AC2077" t="str">
            <v>1-650-623-6524</v>
          </cell>
          <cell r="AD2077" t="str">
            <v>1223 48th Ave</v>
          </cell>
          <cell r="AE2077" t="str">
            <v xml:space="preserve"> </v>
          </cell>
          <cell r="AF2077" t="str">
            <v>San Francisco</v>
          </cell>
          <cell r="AG2077" t="str">
            <v>CA</v>
          </cell>
          <cell r="AH2077">
            <v>94122</v>
          </cell>
          <cell r="AI2077" t="str">
            <v>US</v>
          </cell>
          <cell r="AJ2077" t="str">
            <v xml:space="preserve"> </v>
          </cell>
          <cell r="AK2077" t="str">
            <v>R</v>
          </cell>
          <cell r="AL2077" t="str">
            <v>S</v>
          </cell>
          <cell r="AM2077" t="str">
            <v>N</v>
          </cell>
          <cell r="AN2077" t="str">
            <v>570-93-7689</v>
          </cell>
          <cell r="AO2077" t="str">
            <v>N</v>
          </cell>
          <cell r="AP2077" t="str">
            <v>COSTCENTER</v>
          </cell>
          <cell r="AQ2077" t="str">
            <v>E2</v>
          </cell>
          <cell r="AR2077" t="str">
            <v>New Programs Coordinator</v>
          </cell>
          <cell r="AS2077" t="str">
            <v>AdSense Online Ops - NA</v>
          </cell>
          <cell r="AT2077">
            <v>251</v>
          </cell>
          <cell r="AU2077" t="str">
            <v>Sales - AdSense</v>
          </cell>
          <cell r="AW2077">
            <v>37970</v>
          </cell>
          <cell r="AX2077">
            <v>37970</v>
          </cell>
          <cell r="AY2077" t="str">
            <v>E2 - Sales - AdSense - New Programs Coordinator</v>
          </cell>
          <cell r="AZ2077" t="str">
            <v>Sales</v>
          </cell>
          <cell r="BA2077" t="str">
            <v>HIRE</v>
          </cell>
          <cell r="BB2077" t="str">
            <v>HIRE-CONV</v>
          </cell>
          <cell r="BC2077">
            <v>37970</v>
          </cell>
          <cell r="BD2077">
            <v>0.4</v>
          </cell>
          <cell r="BE2077">
            <v>0.4</v>
          </cell>
          <cell r="BF2077" t="str">
            <v>E</v>
          </cell>
          <cell r="BG2077">
            <v>1539</v>
          </cell>
          <cell r="BH2077">
            <v>11539</v>
          </cell>
          <cell r="BI2077">
            <v>1</v>
          </cell>
          <cell r="BJ2077">
            <v>37970</v>
          </cell>
          <cell r="BK2077" t="str">
            <v>SALARY</v>
          </cell>
          <cell r="BL2077" t="str">
            <v>SALARY-CONVERT</v>
          </cell>
          <cell r="BM2077">
            <v>18</v>
          </cell>
          <cell r="BN2077">
            <v>3125</v>
          </cell>
          <cell r="BO2077" t="str">
            <v>E2 - Sales</v>
          </cell>
          <cell r="BP2077">
            <v>37500</v>
          </cell>
          <cell r="BQ2077" t="str">
            <v xml:space="preserve"> </v>
          </cell>
          <cell r="BR2077">
            <v>37970</v>
          </cell>
          <cell r="BS2077">
            <v>0.06</v>
          </cell>
          <cell r="BT2077">
            <v>30000</v>
          </cell>
          <cell r="BU2077">
            <v>50400</v>
          </cell>
          <cell r="BV2077">
            <v>61950</v>
          </cell>
          <cell r="BW2077">
            <v>0.05</v>
          </cell>
          <cell r="BX2077">
            <v>6.6000000000000003E-2</v>
          </cell>
          <cell r="BY2077">
            <v>47500</v>
          </cell>
          <cell r="BZ2077">
            <v>10000</v>
          </cell>
          <cell r="CA2077">
            <v>10000</v>
          </cell>
          <cell r="CB2077">
            <v>600</v>
          </cell>
          <cell r="CC2077">
            <v>600</v>
          </cell>
          <cell r="CD2077">
            <v>600</v>
          </cell>
          <cell r="CE2077">
            <v>600</v>
          </cell>
          <cell r="CF2077" t="str">
            <v>W</v>
          </cell>
          <cell r="CG2077">
            <v>24</v>
          </cell>
          <cell r="CH2077" t="str">
            <v xml:space="preserve"> </v>
          </cell>
          <cell r="CI2077" t="str">
            <v xml:space="preserve"> </v>
          </cell>
          <cell r="CJ2077" t="str">
            <v xml:space="preserve"> </v>
          </cell>
          <cell r="CK2077" t="str">
            <v xml:space="preserve"> </v>
          </cell>
          <cell r="CL2077" t="str">
            <v xml:space="preserve"> </v>
          </cell>
          <cell r="CM2077" t="str">
            <v>BS (University of San Francisco) 02/ 3.7</v>
          </cell>
          <cell r="CN2077" t="str">
            <v>VERIFIED-NONE</v>
          </cell>
          <cell r="CP2077">
            <v>47500</v>
          </cell>
          <cell r="CQ2077">
            <v>37987</v>
          </cell>
          <cell r="CR2077">
            <v>47500</v>
          </cell>
          <cell r="CS2077">
            <v>37895</v>
          </cell>
          <cell r="CT2077" t="str">
            <v xml:space="preserve"> </v>
          </cell>
          <cell r="CU2077" t="str">
            <v xml:space="preserve"> </v>
          </cell>
          <cell r="CV2077" t="str">
            <v xml:space="preserve"> </v>
          </cell>
          <cell r="CW2077" t="str">
            <v xml:space="preserve"> </v>
          </cell>
          <cell r="CX2077" t="str">
            <v xml:space="preserve"> </v>
          </cell>
          <cell r="CY2077" t="str">
            <v xml:space="preserve"> </v>
          </cell>
          <cell r="CZ2077" t="str">
            <v>Sales - AdSense</v>
          </cell>
          <cell r="DA2077">
            <v>0</v>
          </cell>
          <cell r="DB2077">
            <v>90</v>
          </cell>
        </row>
        <row r="2078">
          <cell r="A2078">
            <v>2150</v>
          </cell>
          <cell r="B2078">
            <v>2150</v>
          </cell>
          <cell r="C2078">
            <v>7110</v>
          </cell>
          <cell r="D2078" t="str">
            <v>US-MTV-BAY</v>
          </cell>
          <cell r="E2078" t="str">
            <v>sunny</v>
          </cell>
          <cell r="F2078" t="str">
            <v>Sun</v>
          </cell>
          <cell r="G2078" t="str">
            <v>Ei</v>
          </cell>
          <cell r="H2078" t="str">
            <v>Chang</v>
          </cell>
          <cell r="I2078" t="str">
            <v>Sunny Chang</v>
          </cell>
          <cell r="J2078" t="str">
            <v>Sun E Chang</v>
          </cell>
          <cell r="K2078" t="str">
            <v>Sunny</v>
          </cell>
          <cell r="L2078" t="str">
            <v>USD</v>
          </cell>
          <cell r="M2078" t="str">
            <v>Chang, Sunny</v>
          </cell>
          <cell r="N2078" t="str">
            <v>F</v>
          </cell>
          <cell r="O2078">
            <v>29384</v>
          </cell>
          <cell r="P2078" t="str">
            <v>US</v>
          </cell>
          <cell r="Q2078" t="str">
            <v xml:space="preserve"> </v>
          </cell>
          <cell r="R2078" t="str">
            <v>AdSense Coordinator</v>
          </cell>
          <cell r="S2078" t="str">
            <v>EMPLOYEE</v>
          </cell>
          <cell r="T2078">
            <v>3.25</v>
          </cell>
          <cell r="U2078" t="str">
            <v>Fullove, Shaluinn</v>
          </cell>
          <cell r="V2078" t="str">
            <v>sfullove</v>
          </cell>
          <cell r="W2078" t="str">
            <v>NO-FEE EMP-REF-ST-FEE</v>
          </cell>
          <cell r="X2078" t="str">
            <v xml:space="preserve">  </v>
          </cell>
          <cell r="Y2078" t="str">
            <v xml:space="preserve"> </v>
          </cell>
          <cell r="Z2078">
            <v>41</v>
          </cell>
          <cell r="AA2078" t="str">
            <v>C1</v>
          </cell>
          <cell r="AB2078" t="str">
            <v>240B</v>
          </cell>
          <cell r="AC2078" t="str">
            <v>650-623-5931</v>
          </cell>
          <cell r="AD2078" t="str">
            <v>690 Persian Dr</v>
          </cell>
          <cell r="AE2078" t="str">
            <v>#83</v>
          </cell>
          <cell r="AF2078" t="str">
            <v>Sunnyvale</v>
          </cell>
          <cell r="AG2078" t="str">
            <v>CA</v>
          </cell>
          <cell r="AH2078">
            <v>94089</v>
          </cell>
          <cell r="AI2078" t="str">
            <v>US</v>
          </cell>
          <cell r="AJ2078" t="str">
            <v xml:space="preserve"> </v>
          </cell>
          <cell r="AK2078" t="str">
            <v>R</v>
          </cell>
          <cell r="AL2078" t="str">
            <v>S</v>
          </cell>
          <cell r="AM2078" t="str">
            <v>N</v>
          </cell>
          <cell r="AN2078" t="str">
            <v>609-18-0174</v>
          </cell>
          <cell r="AO2078" t="str">
            <v>N</v>
          </cell>
          <cell r="AP2078" t="str">
            <v>COSTCENTER</v>
          </cell>
          <cell r="AQ2078" t="str">
            <v>E2</v>
          </cell>
          <cell r="AR2078" t="str">
            <v>New Programs Coordinator</v>
          </cell>
          <cell r="AS2078" t="str">
            <v>AdSense Online Ops - NA</v>
          </cell>
          <cell r="AT2078">
            <v>251</v>
          </cell>
          <cell r="AU2078" t="str">
            <v>Sales - AdSense</v>
          </cell>
          <cell r="AW2078">
            <v>37942</v>
          </cell>
          <cell r="AX2078">
            <v>37942</v>
          </cell>
          <cell r="AY2078" t="str">
            <v>E2 - Sales - AdSense - New Programs Coordinator</v>
          </cell>
          <cell r="AZ2078" t="str">
            <v>Sales</v>
          </cell>
          <cell r="BA2078" t="str">
            <v>HIRE</v>
          </cell>
          <cell r="BB2078" t="str">
            <v>HIRE-CONV</v>
          </cell>
          <cell r="BC2078">
            <v>37942</v>
          </cell>
          <cell r="BD2078">
            <v>0.5</v>
          </cell>
          <cell r="BE2078">
            <v>0.5</v>
          </cell>
          <cell r="BF2078" t="str">
            <v>E</v>
          </cell>
          <cell r="BG2078">
            <v>1477</v>
          </cell>
          <cell r="BH2078">
            <v>11477</v>
          </cell>
          <cell r="BI2078">
            <v>1</v>
          </cell>
          <cell r="BJ2078">
            <v>37942</v>
          </cell>
          <cell r="BK2078" t="str">
            <v>SALARY</v>
          </cell>
          <cell r="BL2078" t="str">
            <v>SALARY-CONVERT</v>
          </cell>
          <cell r="BM2078">
            <v>18</v>
          </cell>
          <cell r="BN2078">
            <v>3125</v>
          </cell>
          <cell r="BO2078" t="str">
            <v>E2 - Sales</v>
          </cell>
          <cell r="BP2078">
            <v>37500</v>
          </cell>
          <cell r="BQ2078" t="str">
            <v xml:space="preserve"> </v>
          </cell>
          <cell r="BR2078">
            <v>37942</v>
          </cell>
          <cell r="BS2078">
            <v>0.06</v>
          </cell>
          <cell r="BT2078">
            <v>30000</v>
          </cell>
          <cell r="BU2078">
            <v>50400</v>
          </cell>
          <cell r="BV2078">
            <v>61950</v>
          </cell>
          <cell r="BW2078">
            <v>0.05</v>
          </cell>
          <cell r="BX2078">
            <v>6.6000000000000003E-2</v>
          </cell>
          <cell r="BY2078">
            <v>47500</v>
          </cell>
          <cell r="BZ2078">
            <v>10000</v>
          </cell>
          <cell r="CA2078">
            <v>10000</v>
          </cell>
          <cell r="CB2078">
            <v>750</v>
          </cell>
          <cell r="CC2078">
            <v>750</v>
          </cell>
          <cell r="CD2078">
            <v>750</v>
          </cell>
          <cell r="CE2078">
            <v>750</v>
          </cell>
          <cell r="CF2078" t="str">
            <v>A</v>
          </cell>
          <cell r="CG2078">
            <v>23</v>
          </cell>
          <cell r="CH2078" t="str">
            <v xml:space="preserve"> </v>
          </cell>
          <cell r="CI2078" t="str">
            <v xml:space="preserve"> </v>
          </cell>
          <cell r="CJ2078" t="str">
            <v xml:space="preserve"> </v>
          </cell>
          <cell r="CK2078" t="str">
            <v xml:space="preserve"> </v>
          </cell>
          <cell r="CL2078" t="str">
            <v xml:space="preserve"> </v>
          </cell>
          <cell r="CM2078" t="str">
            <v>BS (University of California, Berkeley) 03/ 3.53</v>
          </cell>
          <cell r="CN2078" t="str">
            <v>VERIFIED-NONE</v>
          </cell>
          <cell r="CP2078">
            <v>47500</v>
          </cell>
          <cell r="CQ2078">
            <v>37987</v>
          </cell>
          <cell r="CR2078">
            <v>47500</v>
          </cell>
          <cell r="CS2078">
            <v>37895</v>
          </cell>
          <cell r="CT2078" t="str">
            <v xml:space="preserve"> </v>
          </cell>
          <cell r="CU2078" t="str">
            <v xml:space="preserve"> </v>
          </cell>
          <cell r="CV2078" t="str">
            <v xml:space="preserve"> </v>
          </cell>
          <cell r="CW2078" t="str">
            <v xml:space="preserve"> </v>
          </cell>
          <cell r="CX2078" t="str">
            <v xml:space="preserve"> </v>
          </cell>
          <cell r="CY2078" t="str">
            <v xml:space="preserve"> </v>
          </cell>
          <cell r="CZ2078" t="str">
            <v>Sales - AdSense</v>
          </cell>
          <cell r="DA2078">
            <v>0</v>
          </cell>
          <cell r="DB2078">
            <v>90</v>
          </cell>
        </row>
        <row r="2079">
          <cell r="A2079">
            <v>1307</v>
          </cell>
          <cell r="B2079">
            <v>1307</v>
          </cell>
          <cell r="C2079">
            <v>7110</v>
          </cell>
          <cell r="D2079" t="str">
            <v>US-MTV-BAY</v>
          </cell>
          <cell r="E2079" t="str">
            <v>rmcallister</v>
          </cell>
          <cell r="F2079" t="str">
            <v>Roxana</v>
          </cell>
          <cell r="G2079" t="str">
            <v>McAllister</v>
          </cell>
          <cell r="H2079" t="str">
            <v>Smith</v>
          </cell>
          <cell r="I2079" t="str">
            <v>Roxana McAllister Smith</v>
          </cell>
          <cell r="J2079" t="str">
            <v>Roxana M Smith</v>
          </cell>
          <cell r="K2079" t="str">
            <v>Roxana</v>
          </cell>
          <cell r="L2079" t="str">
            <v>USD</v>
          </cell>
          <cell r="M2079" t="str">
            <v>McAllister Smith, Roxana</v>
          </cell>
          <cell r="N2079" t="str">
            <v>F</v>
          </cell>
          <cell r="O2079">
            <v>26387</v>
          </cell>
          <cell r="P2079" t="str">
            <v>US</v>
          </cell>
          <cell r="Q2079" t="str">
            <v xml:space="preserve"> </v>
          </cell>
          <cell r="R2079" t="str">
            <v>AdSense Coordinator</v>
          </cell>
          <cell r="S2079" t="str">
            <v>EMPLOYEE</v>
          </cell>
          <cell r="T2079">
            <v>3.5</v>
          </cell>
          <cell r="U2079" t="str">
            <v>DeBonis, Laura</v>
          </cell>
          <cell r="V2079" t="str">
            <v>ldebonis</v>
          </cell>
          <cell r="W2079" t="str">
            <v>EMP-REF</v>
          </cell>
          <cell r="X2079" t="str">
            <v>Smith, Adam</v>
          </cell>
          <cell r="Y2079" t="str">
            <v>GF Studio</v>
          </cell>
          <cell r="Z2079">
            <v>41</v>
          </cell>
          <cell r="AA2079" t="str">
            <v>C1</v>
          </cell>
          <cell r="AB2079" t="str">
            <v>226D</v>
          </cell>
          <cell r="AC2079" t="str">
            <v>650-623-5347</v>
          </cell>
          <cell r="AD2079" t="str">
            <v>651 Franklin St</v>
          </cell>
          <cell r="AE2079" t="str">
            <v>#4111</v>
          </cell>
          <cell r="AF2079" t="str">
            <v>Mountain View</v>
          </cell>
          <cell r="AG2079" t="str">
            <v>CA</v>
          </cell>
          <cell r="AH2079">
            <v>94041</v>
          </cell>
          <cell r="AI2079" t="str">
            <v>US</v>
          </cell>
          <cell r="AJ2079" t="str">
            <v xml:space="preserve"> </v>
          </cell>
          <cell r="AK2079" t="str">
            <v>U</v>
          </cell>
          <cell r="AL2079" t="str">
            <v>S</v>
          </cell>
          <cell r="AM2079" t="str">
            <v>N</v>
          </cell>
          <cell r="AN2079" t="str">
            <v>454-19-6955</v>
          </cell>
          <cell r="AO2079" t="str">
            <v>U</v>
          </cell>
          <cell r="AP2079" t="str">
            <v>COSTCENTER</v>
          </cell>
          <cell r="AQ2079" t="str">
            <v>E2</v>
          </cell>
          <cell r="AR2079" t="str">
            <v>New Programs Coordinator</v>
          </cell>
          <cell r="AS2079" t="str">
            <v>AdSense Online Ops - NA</v>
          </cell>
          <cell r="AT2079">
            <v>251</v>
          </cell>
          <cell r="AU2079" t="str">
            <v>Sales - AdSense</v>
          </cell>
          <cell r="AW2079">
            <v>37753</v>
          </cell>
          <cell r="AX2079">
            <v>37753</v>
          </cell>
          <cell r="AY2079" t="str">
            <v>E2 - Sales - AdSense - New Programs Coordinator</v>
          </cell>
          <cell r="AZ2079" t="str">
            <v>Sales</v>
          </cell>
          <cell r="BA2079" t="str">
            <v>HIRE</v>
          </cell>
          <cell r="BB2079" t="str">
            <v>HIRE-CONV</v>
          </cell>
          <cell r="BC2079">
            <v>37753</v>
          </cell>
          <cell r="BD2079">
            <v>1</v>
          </cell>
          <cell r="BE2079">
            <v>1</v>
          </cell>
          <cell r="BF2079" t="str">
            <v>E</v>
          </cell>
          <cell r="BG2079">
            <v>1038</v>
          </cell>
          <cell r="BH2079">
            <v>11038</v>
          </cell>
          <cell r="BI2079">
            <v>1</v>
          </cell>
          <cell r="BJ2079">
            <v>37753</v>
          </cell>
          <cell r="BK2079" t="str">
            <v>SALARY</v>
          </cell>
          <cell r="BL2079" t="str">
            <v>SALARY-CONVERT</v>
          </cell>
          <cell r="BM2079">
            <v>17</v>
          </cell>
          <cell r="BN2079">
            <v>2917</v>
          </cell>
          <cell r="BO2079" t="str">
            <v>E2 - Sales</v>
          </cell>
          <cell r="BP2079">
            <v>35000</v>
          </cell>
          <cell r="BQ2079" t="str">
            <v xml:space="preserve"> </v>
          </cell>
          <cell r="BR2079">
            <v>37753</v>
          </cell>
          <cell r="BS2079">
            <v>-0.159</v>
          </cell>
          <cell r="BT2079">
            <v>30000</v>
          </cell>
          <cell r="BU2079">
            <v>50400</v>
          </cell>
          <cell r="BV2079">
            <v>61950</v>
          </cell>
          <cell r="BW2079">
            <v>4.7E-2</v>
          </cell>
          <cell r="BX2079">
            <v>6.2E-2</v>
          </cell>
          <cell r="BY2079">
            <v>45000</v>
          </cell>
          <cell r="BZ2079">
            <v>10000</v>
          </cell>
          <cell r="CA2079">
            <v>10000</v>
          </cell>
          <cell r="CB2079">
            <v>1600</v>
          </cell>
          <cell r="CC2079">
            <v>1600</v>
          </cell>
          <cell r="CD2079">
            <v>1600</v>
          </cell>
          <cell r="CE2079">
            <v>1600</v>
          </cell>
          <cell r="CF2079" t="str">
            <v>W</v>
          </cell>
          <cell r="CG2079">
            <v>32</v>
          </cell>
          <cell r="CH2079" t="str">
            <v xml:space="preserve"> </v>
          </cell>
          <cell r="CI2079" t="str">
            <v xml:space="preserve"> </v>
          </cell>
          <cell r="CJ2079" t="str">
            <v xml:space="preserve"> </v>
          </cell>
          <cell r="CK2079" t="str">
            <v xml:space="preserve"> </v>
          </cell>
          <cell r="CL2079" t="str">
            <v xml:space="preserve"> </v>
          </cell>
          <cell r="CM2079" t="str">
            <v>BA (Wesleyan University) 94/ 0.0</v>
          </cell>
          <cell r="CN2079" t="str">
            <v>VERIFIED-NONE</v>
          </cell>
          <cell r="CP2079">
            <v>45000</v>
          </cell>
          <cell r="CQ2079">
            <v>37987</v>
          </cell>
          <cell r="CR2079">
            <v>45000</v>
          </cell>
          <cell r="CS2079">
            <v>37895</v>
          </cell>
          <cell r="CT2079">
            <v>45000</v>
          </cell>
          <cell r="CU2079">
            <v>37803</v>
          </cell>
          <cell r="CV2079">
            <v>40000</v>
          </cell>
          <cell r="CW2079">
            <v>37712</v>
          </cell>
          <cell r="CX2079" t="str">
            <v xml:space="preserve"> </v>
          </cell>
          <cell r="CY2079" t="str">
            <v xml:space="preserve"> </v>
          </cell>
          <cell r="CZ2079" t="str">
            <v>Sales - AdSense</v>
          </cell>
          <cell r="DA2079">
            <v>0</v>
          </cell>
          <cell r="DB2079">
            <v>90</v>
          </cell>
        </row>
        <row r="2080">
          <cell r="A2080">
            <v>1829</v>
          </cell>
          <cell r="B2080">
            <v>1829</v>
          </cell>
          <cell r="C2080">
            <v>7110</v>
          </cell>
          <cell r="D2080" t="str">
            <v>US-MTV-BAY</v>
          </cell>
          <cell r="E2080" t="str">
            <v>kouk</v>
          </cell>
          <cell r="F2080" t="str">
            <v>Karen</v>
          </cell>
          <cell r="G2080" t="str">
            <v>K</v>
          </cell>
          <cell r="H2080" t="str">
            <v>Ouk</v>
          </cell>
          <cell r="I2080" t="str">
            <v>Karen Ouk</v>
          </cell>
          <cell r="J2080" t="str">
            <v>Karen K Ouk</v>
          </cell>
          <cell r="K2080" t="str">
            <v>Karen</v>
          </cell>
          <cell r="L2080" t="str">
            <v>USD</v>
          </cell>
          <cell r="M2080" t="str">
            <v>Ouk, Karen</v>
          </cell>
          <cell r="N2080" t="str">
            <v>F</v>
          </cell>
          <cell r="O2080">
            <v>29716</v>
          </cell>
          <cell r="P2080" t="str">
            <v>US</v>
          </cell>
          <cell r="Q2080" t="str">
            <v xml:space="preserve"> </v>
          </cell>
          <cell r="R2080" t="str">
            <v>AdSense Coordinator</v>
          </cell>
          <cell r="S2080" t="str">
            <v>EMPLOYEE</v>
          </cell>
          <cell r="T2080">
            <v>3.5</v>
          </cell>
          <cell r="U2080" t="str">
            <v>Fullove, Shaluinn</v>
          </cell>
          <cell r="V2080" t="str">
            <v>sfullove</v>
          </cell>
          <cell r="W2080" t="str">
            <v>JOBS-AT-GOOGLE JOB-FAIR</v>
          </cell>
          <cell r="X2080" t="str">
            <v xml:space="preserve">  </v>
          </cell>
          <cell r="Y2080" t="str">
            <v>AISEL</v>
          </cell>
          <cell r="Z2080">
            <v>41</v>
          </cell>
          <cell r="AA2080" t="str">
            <v>C1</v>
          </cell>
          <cell r="AB2080" t="str">
            <v>236B</v>
          </cell>
          <cell r="AC2080" t="str">
            <v>650-623-5674</v>
          </cell>
          <cell r="AD2080" t="str">
            <v>2400 W El Camino Real</v>
          </cell>
          <cell r="AE2080" t="str">
            <v>Apt #418</v>
          </cell>
          <cell r="AF2080" t="str">
            <v>Mountain View</v>
          </cell>
          <cell r="AG2080" t="str">
            <v>CA</v>
          </cell>
          <cell r="AH2080">
            <v>94040</v>
          </cell>
          <cell r="AI2080" t="str">
            <v>US</v>
          </cell>
          <cell r="AJ2080" t="str">
            <v xml:space="preserve"> </v>
          </cell>
          <cell r="AK2080" t="str">
            <v>R</v>
          </cell>
          <cell r="AL2080" t="str">
            <v>S</v>
          </cell>
          <cell r="AM2080" t="str">
            <v>N</v>
          </cell>
          <cell r="AN2080" t="str">
            <v>186-66-4467</v>
          </cell>
          <cell r="AO2080" t="str">
            <v>N</v>
          </cell>
          <cell r="AP2080" t="str">
            <v>COSTCENTER</v>
          </cell>
          <cell r="AQ2080" t="str">
            <v>E2</v>
          </cell>
          <cell r="AR2080" t="str">
            <v>New Programs Coordinator</v>
          </cell>
          <cell r="AS2080" t="str">
            <v>AdSense Online Ops - NA</v>
          </cell>
          <cell r="AT2080">
            <v>251</v>
          </cell>
          <cell r="AU2080" t="str">
            <v>Sales - AdSense</v>
          </cell>
          <cell r="AW2080">
            <v>37830</v>
          </cell>
          <cell r="AX2080">
            <v>37830</v>
          </cell>
          <cell r="AY2080" t="str">
            <v>E2 - Sales - AdSense - New Programs Coordinator</v>
          </cell>
          <cell r="AZ2080" t="str">
            <v>Sales</v>
          </cell>
          <cell r="BA2080" t="str">
            <v>HIRE</v>
          </cell>
          <cell r="BB2080" t="str">
            <v>HIRE-CONV</v>
          </cell>
          <cell r="BC2080">
            <v>37830</v>
          </cell>
          <cell r="BD2080">
            <v>0.8</v>
          </cell>
          <cell r="BE2080">
            <v>0.8</v>
          </cell>
          <cell r="BF2080" t="str">
            <v>E</v>
          </cell>
          <cell r="BG2080">
            <v>1220</v>
          </cell>
          <cell r="BH2080">
            <v>11220</v>
          </cell>
          <cell r="BI2080">
            <v>1</v>
          </cell>
          <cell r="BJ2080">
            <v>37830</v>
          </cell>
          <cell r="BK2080" t="str">
            <v>SALARY</v>
          </cell>
          <cell r="BL2080" t="str">
            <v>SALARY-CONVERT</v>
          </cell>
          <cell r="BM2080">
            <v>17</v>
          </cell>
          <cell r="BN2080">
            <v>2917</v>
          </cell>
          <cell r="BO2080" t="str">
            <v>E2 - Sales</v>
          </cell>
          <cell r="BP2080">
            <v>35000</v>
          </cell>
          <cell r="BQ2080" t="str">
            <v xml:space="preserve"> </v>
          </cell>
          <cell r="BR2080">
            <v>37830</v>
          </cell>
          <cell r="BS2080">
            <v>-0.01</v>
          </cell>
          <cell r="BT2080">
            <v>30000</v>
          </cell>
          <cell r="BU2080">
            <v>50400</v>
          </cell>
          <cell r="BV2080">
            <v>61950</v>
          </cell>
          <cell r="BW2080">
            <v>4.7E-2</v>
          </cell>
          <cell r="BX2080">
            <v>6.2E-2</v>
          </cell>
          <cell r="BY2080">
            <v>45000</v>
          </cell>
          <cell r="BZ2080">
            <v>10000</v>
          </cell>
          <cell r="CA2080">
            <v>10000</v>
          </cell>
          <cell r="CB2080">
            <v>950</v>
          </cell>
          <cell r="CC2080">
            <v>950</v>
          </cell>
          <cell r="CD2080">
            <v>950</v>
          </cell>
          <cell r="CE2080">
            <v>950</v>
          </cell>
          <cell r="CF2080" t="str">
            <v>A</v>
          </cell>
          <cell r="CG2080">
            <v>23</v>
          </cell>
          <cell r="CH2080" t="str">
            <v xml:space="preserve"> </v>
          </cell>
          <cell r="CI2080" t="str">
            <v xml:space="preserve"> </v>
          </cell>
          <cell r="CJ2080" t="str">
            <v xml:space="preserve"> </v>
          </cell>
          <cell r="CK2080" t="str">
            <v xml:space="preserve"> </v>
          </cell>
          <cell r="CL2080" t="str">
            <v xml:space="preserve"> </v>
          </cell>
          <cell r="CM2080" t="str">
            <v>BA (Stanford University) 03/ 3.5</v>
          </cell>
          <cell r="CN2080" t="str">
            <v>VERIFIED-NONE</v>
          </cell>
          <cell r="CO2080" t="str">
            <v>Kalyn,Ouk(F)--CHILD</v>
          </cell>
          <cell r="CP2080">
            <v>45000</v>
          </cell>
          <cell r="CQ2080">
            <v>37987</v>
          </cell>
          <cell r="CR2080">
            <v>45000</v>
          </cell>
          <cell r="CS2080">
            <v>37895</v>
          </cell>
          <cell r="CT2080">
            <v>45000</v>
          </cell>
          <cell r="CU2080">
            <v>37803</v>
          </cell>
          <cell r="CV2080" t="str">
            <v xml:space="preserve"> </v>
          </cell>
          <cell r="CW2080" t="str">
            <v xml:space="preserve"> </v>
          </cell>
          <cell r="CX2080" t="str">
            <v xml:space="preserve"> </v>
          </cell>
          <cell r="CY2080" t="str">
            <v xml:space="preserve"> </v>
          </cell>
          <cell r="CZ2080" t="str">
            <v>Sales - AdSense</v>
          </cell>
          <cell r="DA2080">
            <v>0</v>
          </cell>
          <cell r="DB2080">
            <v>90</v>
          </cell>
        </row>
        <row r="2081">
          <cell r="A2081">
            <v>2804</v>
          </cell>
          <cell r="B2081">
            <v>2804</v>
          </cell>
          <cell r="C2081">
            <v>7110</v>
          </cell>
          <cell r="D2081" t="str">
            <v>US-MTV-BAY</v>
          </cell>
          <cell r="E2081" t="str">
            <v>psaenger</v>
          </cell>
          <cell r="F2081" t="str">
            <v>Pamela</v>
          </cell>
          <cell r="G2081" t="str">
            <v>M</v>
          </cell>
          <cell r="H2081" t="str">
            <v>Saenger</v>
          </cell>
          <cell r="I2081" t="str">
            <v>Pamela Saenger</v>
          </cell>
          <cell r="J2081" t="str">
            <v>Pamela M Saenger</v>
          </cell>
          <cell r="K2081" t="str">
            <v>Pamela</v>
          </cell>
          <cell r="L2081" t="str">
            <v>USD</v>
          </cell>
          <cell r="M2081" t="str">
            <v>Saenger, Pamela</v>
          </cell>
          <cell r="N2081" t="str">
            <v>F</v>
          </cell>
          <cell r="O2081">
            <v>29642</v>
          </cell>
          <cell r="P2081" t="str">
            <v>US</v>
          </cell>
          <cell r="Q2081" t="str">
            <v xml:space="preserve"> </v>
          </cell>
          <cell r="R2081" t="str">
            <v>AdSense Coordinator</v>
          </cell>
          <cell r="S2081" t="str">
            <v>EMPLOYEE</v>
          </cell>
          <cell r="T2081">
            <v>3</v>
          </cell>
          <cell r="U2081" t="str">
            <v>Fullove, Shaluinn</v>
          </cell>
          <cell r="V2081" t="str">
            <v>sfullove</v>
          </cell>
          <cell r="W2081" t="str">
            <v>JOBS-AT-GOOGLE TEMP-AGENCY EXT-SOURCE-JOBFAIR</v>
          </cell>
          <cell r="X2081" t="str">
            <v xml:space="preserve">   </v>
          </cell>
          <cell r="Y2081" t="str">
            <v>Stanford University, Student Disability Resources Center</v>
          </cell>
          <cell r="Z2081">
            <v>41</v>
          </cell>
          <cell r="AA2081" t="str">
            <v>C1</v>
          </cell>
          <cell r="AB2081" t="str">
            <v>238C</v>
          </cell>
          <cell r="AC2081" t="str">
            <v>650-6236091</v>
          </cell>
          <cell r="AD2081" t="str">
            <v>633 Middlefield Rd</v>
          </cell>
          <cell r="AE2081" t="str">
            <v xml:space="preserve"> </v>
          </cell>
          <cell r="AF2081" t="str">
            <v>Palo Alto</v>
          </cell>
          <cell r="AG2081" t="str">
            <v>CA</v>
          </cell>
          <cell r="AH2081">
            <v>94301</v>
          </cell>
          <cell r="AI2081" t="str">
            <v>US</v>
          </cell>
          <cell r="AJ2081" t="str">
            <v xml:space="preserve"> </v>
          </cell>
          <cell r="AK2081" t="str">
            <v>R</v>
          </cell>
          <cell r="AL2081" t="str">
            <v>S</v>
          </cell>
          <cell r="AM2081" t="str">
            <v>N</v>
          </cell>
          <cell r="AN2081" t="str">
            <v>067-74-7710</v>
          </cell>
          <cell r="AO2081" t="str">
            <v>N</v>
          </cell>
          <cell r="AP2081" t="str">
            <v>COSTCENTER</v>
          </cell>
          <cell r="AQ2081" t="str">
            <v>E2</v>
          </cell>
          <cell r="AR2081" t="str">
            <v>New Programs Coordinator</v>
          </cell>
          <cell r="AS2081" t="str">
            <v>AdSense Online Ops - NA</v>
          </cell>
          <cell r="AT2081">
            <v>251</v>
          </cell>
          <cell r="AU2081" t="str">
            <v>Sales - AdSense</v>
          </cell>
          <cell r="AW2081">
            <v>37970</v>
          </cell>
          <cell r="AX2081">
            <v>37970</v>
          </cell>
          <cell r="AY2081" t="str">
            <v>E2 - Sales - AdSense - New Programs Coordinator</v>
          </cell>
          <cell r="AZ2081" t="str">
            <v>Sales</v>
          </cell>
          <cell r="BA2081" t="str">
            <v>HIRE</v>
          </cell>
          <cell r="BB2081" t="str">
            <v>HIRE-CONV</v>
          </cell>
          <cell r="BC2081">
            <v>37970</v>
          </cell>
          <cell r="BD2081">
            <v>0.4</v>
          </cell>
          <cell r="BE2081">
            <v>0.4</v>
          </cell>
          <cell r="BF2081" t="str">
            <v>E</v>
          </cell>
          <cell r="BG2081">
            <v>1556</v>
          </cell>
          <cell r="BH2081">
            <v>11556</v>
          </cell>
          <cell r="BI2081">
            <v>1</v>
          </cell>
          <cell r="BJ2081">
            <v>37970</v>
          </cell>
          <cell r="BK2081" t="str">
            <v>SALARY</v>
          </cell>
          <cell r="BL2081" t="str">
            <v>SALARY-CONVERT</v>
          </cell>
          <cell r="BM2081">
            <v>17</v>
          </cell>
          <cell r="BN2081">
            <v>2917</v>
          </cell>
          <cell r="BO2081" t="str">
            <v>E2 - Sales</v>
          </cell>
          <cell r="BP2081">
            <v>35000</v>
          </cell>
          <cell r="BQ2081" t="str">
            <v xml:space="preserve"> </v>
          </cell>
          <cell r="BR2081">
            <v>37970</v>
          </cell>
          <cell r="BS2081">
            <v>-0.01</v>
          </cell>
          <cell r="BT2081">
            <v>30000</v>
          </cell>
          <cell r="BU2081">
            <v>50400</v>
          </cell>
          <cell r="BV2081">
            <v>61950</v>
          </cell>
          <cell r="BW2081">
            <v>4.7E-2</v>
          </cell>
          <cell r="BX2081">
            <v>6.2E-2</v>
          </cell>
          <cell r="BY2081">
            <v>45000</v>
          </cell>
          <cell r="BZ2081">
            <v>10000</v>
          </cell>
          <cell r="CA2081">
            <v>10000</v>
          </cell>
          <cell r="CB2081">
            <v>600</v>
          </cell>
          <cell r="CC2081">
            <v>600</v>
          </cell>
          <cell r="CD2081">
            <v>600</v>
          </cell>
          <cell r="CE2081">
            <v>600</v>
          </cell>
          <cell r="CF2081" t="str">
            <v>W</v>
          </cell>
          <cell r="CG2081">
            <v>23</v>
          </cell>
          <cell r="CH2081" t="str">
            <v xml:space="preserve"> </v>
          </cell>
          <cell r="CI2081" t="str">
            <v xml:space="preserve"> </v>
          </cell>
          <cell r="CJ2081" t="str">
            <v xml:space="preserve"> </v>
          </cell>
          <cell r="CK2081" t="str">
            <v xml:space="preserve"> </v>
          </cell>
          <cell r="CL2081" t="str">
            <v xml:space="preserve"> </v>
          </cell>
          <cell r="CM2081" t="str">
            <v>BA (Stanford University) 03/ 3.7</v>
          </cell>
          <cell r="CN2081" t="str">
            <v>VERIFIED-NONE</v>
          </cell>
          <cell r="CP2081">
            <v>45000</v>
          </cell>
          <cell r="CQ2081">
            <v>37987</v>
          </cell>
          <cell r="CR2081">
            <v>45000</v>
          </cell>
          <cell r="CS2081">
            <v>37895</v>
          </cell>
          <cell r="CT2081" t="str">
            <v xml:space="preserve"> </v>
          </cell>
          <cell r="CU2081" t="str">
            <v xml:space="preserve"> </v>
          </cell>
          <cell r="CV2081" t="str">
            <v xml:space="preserve"> </v>
          </cell>
          <cell r="CW2081" t="str">
            <v xml:space="preserve"> </v>
          </cell>
          <cell r="CX2081" t="str">
            <v xml:space="preserve"> </v>
          </cell>
          <cell r="CY2081" t="str">
            <v xml:space="preserve"> </v>
          </cell>
          <cell r="CZ2081" t="str">
            <v>Sales - AdSense</v>
          </cell>
          <cell r="DA2081">
            <v>0</v>
          </cell>
          <cell r="DB2081">
            <v>90</v>
          </cell>
        </row>
        <row r="2082">
          <cell r="A2082">
            <v>3879</v>
          </cell>
          <cell r="B2082">
            <v>3879</v>
          </cell>
          <cell r="C2082">
            <v>7110</v>
          </cell>
          <cell r="D2082" t="str">
            <v>US-MTV-BAY</v>
          </cell>
          <cell r="E2082" t="str">
            <v>wcoleman</v>
          </cell>
          <cell r="F2082" t="str">
            <v>William</v>
          </cell>
          <cell r="G2082" t="str">
            <v>S</v>
          </cell>
          <cell r="H2082" t="str">
            <v>Coleman</v>
          </cell>
          <cell r="I2082" t="str">
            <v>Scott Coleman</v>
          </cell>
          <cell r="J2082" t="str">
            <v>William S Coleman</v>
          </cell>
          <cell r="K2082" t="str">
            <v>Scott</v>
          </cell>
          <cell r="L2082" t="str">
            <v>USD</v>
          </cell>
          <cell r="M2082" t="str">
            <v>Coleman, William</v>
          </cell>
          <cell r="N2082" t="str">
            <v>M</v>
          </cell>
          <cell r="O2082">
            <v>29422</v>
          </cell>
          <cell r="P2082" t="str">
            <v>US</v>
          </cell>
          <cell r="Q2082" t="str">
            <v xml:space="preserve"> </v>
          </cell>
          <cell r="R2082" t="str">
            <v>AdSense Coordinator</v>
          </cell>
          <cell r="S2082" t="str">
            <v>EMPLOYEE</v>
          </cell>
          <cell r="T2082" t="str">
            <v>NA</v>
          </cell>
          <cell r="U2082" t="str">
            <v>Fullove, Shaluinn</v>
          </cell>
          <cell r="V2082" t="str">
            <v>sfullove</v>
          </cell>
          <cell r="W2082" t="str">
            <v>WEB TEMP-AGENCY</v>
          </cell>
          <cell r="X2082" t="str">
            <v xml:space="preserve">  </v>
          </cell>
          <cell r="Y2082" t="str">
            <v>Berkeley APEC Study Center</v>
          </cell>
          <cell r="Z2082">
            <v>41</v>
          </cell>
          <cell r="AA2082" t="str">
            <v>C1</v>
          </cell>
          <cell r="AB2082" t="str">
            <v>7D</v>
          </cell>
          <cell r="AC2082">
            <v>-7419</v>
          </cell>
          <cell r="AD2082" t="str">
            <v>925 Western Dr</v>
          </cell>
          <cell r="AE2082" t="str">
            <v xml:space="preserve"> </v>
          </cell>
          <cell r="AF2082" t="str">
            <v>Santa Cruz</v>
          </cell>
          <cell r="AG2082" t="str">
            <v>CA</v>
          </cell>
          <cell r="AH2082">
            <v>95060</v>
          </cell>
          <cell r="AI2082" t="str">
            <v>US</v>
          </cell>
          <cell r="AJ2082" t="str">
            <v xml:space="preserve"> </v>
          </cell>
          <cell r="AK2082" t="str">
            <v>R</v>
          </cell>
          <cell r="AL2082" t="str">
            <v>S</v>
          </cell>
          <cell r="AM2082" t="str">
            <v>N</v>
          </cell>
          <cell r="AN2082" t="str">
            <v>572-91-0625</v>
          </cell>
          <cell r="AO2082" t="str">
            <v>N</v>
          </cell>
          <cell r="AP2082" t="str">
            <v>COSTCENTER</v>
          </cell>
          <cell r="AQ2082" t="str">
            <v>E2</v>
          </cell>
          <cell r="AR2082" t="str">
            <v>New Programs Coordinator</v>
          </cell>
          <cell r="AS2082" t="str">
            <v>AdSense Online Ops - NA</v>
          </cell>
          <cell r="AT2082">
            <v>251</v>
          </cell>
          <cell r="AU2082" t="str">
            <v>Sales - AdSense</v>
          </cell>
          <cell r="AW2082">
            <v>38040</v>
          </cell>
          <cell r="AX2082">
            <v>38040</v>
          </cell>
          <cell r="AY2082" t="str">
            <v>E2 - Sales - AdSense - New Programs Coordinator</v>
          </cell>
          <cell r="AZ2082" t="str">
            <v>Sales</v>
          </cell>
          <cell r="BA2082" t="str">
            <v>HIRE</v>
          </cell>
          <cell r="BB2082" t="str">
            <v>HIRE-CONV</v>
          </cell>
          <cell r="BC2082">
            <v>38040</v>
          </cell>
          <cell r="BD2082">
            <v>0.2</v>
          </cell>
          <cell r="BE2082">
            <v>0</v>
          </cell>
          <cell r="BF2082" t="str">
            <v>E</v>
          </cell>
          <cell r="BG2082">
            <v>1710</v>
          </cell>
          <cell r="BH2082">
            <v>11710</v>
          </cell>
          <cell r="BI2082">
            <v>1</v>
          </cell>
          <cell r="BJ2082">
            <v>38040</v>
          </cell>
          <cell r="BK2082" t="str">
            <v>SALARY</v>
          </cell>
          <cell r="BL2082" t="str">
            <v>SALARY-CONVERT</v>
          </cell>
          <cell r="BM2082">
            <v>17</v>
          </cell>
          <cell r="BN2082">
            <v>2917</v>
          </cell>
          <cell r="BO2082" t="str">
            <v>E2 - Sales</v>
          </cell>
          <cell r="BP2082">
            <v>35000</v>
          </cell>
          <cell r="BQ2082" t="str">
            <v xml:space="preserve"> </v>
          </cell>
          <cell r="BR2082">
            <v>38040</v>
          </cell>
          <cell r="BS2082">
            <v>-0.159</v>
          </cell>
          <cell r="BT2082">
            <v>30000</v>
          </cell>
          <cell r="BU2082">
            <v>50400</v>
          </cell>
          <cell r="BV2082">
            <v>61950</v>
          </cell>
          <cell r="BW2082">
            <v>4.7E-2</v>
          </cell>
          <cell r="BX2082">
            <v>6.2E-2</v>
          </cell>
          <cell r="BY2082">
            <v>45000</v>
          </cell>
          <cell r="BZ2082">
            <v>10000</v>
          </cell>
          <cell r="CA2082">
            <v>10000</v>
          </cell>
          <cell r="CB2082">
            <v>500</v>
          </cell>
          <cell r="CC2082">
            <v>500</v>
          </cell>
          <cell r="CD2082">
            <v>500</v>
          </cell>
          <cell r="CE2082">
            <v>500</v>
          </cell>
          <cell r="CF2082" t="str">
            <v>W</v>
          </cell>
          <cell r="CG2082">
            <v>23</v>
          </cell>
          <cell r="CH2082" t="str">
            <v xml:space="preserve"> </v>
          </cell>
          <cell r="CI2082" t="str">
            <v xml:space="preserve"> </v>
          </cell>
          <cell r="CJ2082" t="str">
            <v xml:space="preserve"> </v>
          </cell>
          <cell r="CK2082" t="str">
            <v xml:space="preserve"> </v>
          </cell>
          <cell r="CL2082" t="str">
            <v xml:space="preserve"> </v>
          </cell>
          <cell r="CM2082" t="str">
            <v>BA (University of California, Berkeley) 03/ 3.8</v>
          </cell>
          <cell r="CN2082" t="str">
            <v>VERIFIED-NONE</v>
          </cell>
          <cell r="CP2082">
            <v>45000</v>
          </cell>
          <cell r="CQ2082">
            <v>37987</v>
          </cell>
          <cell r="CR2082" t="str">
            <v xml:space="preserve"> </v>
          </cell>
          <cell r="CS2082" t="str">
            <v xml:space="preserve"> </v>
          </cell>
          <cell r="CT2082" t="str">
            <v xml:space="preserve"> </v>
          </cell>
          <cell r="CU2082" t="str">
            <v xml:space="preserve"> </v>
          </cell>
          <cell r="CV2082" t="str">
            <v xml:space="preserve"> </v>
          </cell>
          <cell r="CW2082" t="str">
            <v xml:space="preserve"> </v>
          </cell>
          <cell r="CX2082" t="str">
            <v xml:space="preserve"> </v>
          </cell>
          <cell r="CY2082" t="str">
            <v xml:space="preserve"> </v>
          </cell>
          <cell r="CZ2082" t="str">
            <v>Sales - AdSense</v>
          </cell>
          <cell r="DA2082">
            <v>0</v>
          </cell>
          <cell r="DB2082">
            <v>37</v>
          </cell>
        </row>
        <row r="2083">
          <cell r="A2083">
            <v>5286</v>
          </cell>
          <cell r="B2083">
            <v>5286</v>
          </cell>
          <cell r="C2083">
            <v>7501</v>
          </cell>
          <cell r="D2083" t="str">
            <v>US-NYC-BDWY</v>
          </cell>
          <cell r="E2083" t="str">
            <v>astrand</v>
          </cell>
          <cell r="F2083" t="str">
            <v>Shashi</v>
          </cell>
          <cell r="G2083" t="str">
            <v>Anne</v>
          </cell>
          <cell r="H2083" t="str">
            <v>Strand</v>
          </cell>
          <cell r="I2083" t="str">
            <v>Anne Strand</v>
          </cell>
          <cell r="J2083" t="str">
            <v>Shashi A Strand</v>
          </cell>
          <cell r="K2083" t="str">
            <v>Anne</v>
          </cell>
          <cell r="L2083" t="str">
            <v>USD</v>
          </cell>
          <cell r="M2083" t="str">
            <v>Strand, Shashi</v>
          </cell>
          <cell r="N2083" t="str">
            <v>F</v>
          </cell>
          <cell r="O2083">
            <v>29053</v>
          </cell>
          <cell r="P2083" t="str">
            <v>US</v>
          </cell>
          <cell r="Q2083" t="str">
            <v xml:space="preserve"> </v>
          </cell>
          <cell r="R2083" t="str">
            <v>Media Coordinator, AdSense</v>
          </cell>
          <cell r="S2083" t="str">
            <v>EMPLOYEE</v>
          </cell>
          <cell r="T2083" t="str">
            <v>Q1 Rating</v>
          </cell>
          <cell r="U2083" t="str">
            <v>Liebman, Jason</v>
          </cell>
          <cell r="V2083" t="str">
            <v>jasonl</v>
          </cell>
          <cell r="W2083" t="str">
            <v>EMP-REF</v>
          </cell>
          <cell r="X2083" t="str">
            <v>Bercovich, David</v>
          </cell>
          <cell r="Y2083" t="str">
            <v>Monitor Group</v>
          </cell>
          <cell r="Z2083">
            <v>11</v>
          </cell>
          <cell r="AA2083" t="str">
            <v>C1</v>
          </cell>
          <cell r="AB2083" t="str">
            <v xml:space="preserve"> </v>
          </cell>
          <cell r="AC2083" t="str">
            <v>1-212-5898704</v>
          </cell>
          <cell r="AD2083" t="str">
            <v>334 E. 55th St.</v>
          </cell>
          <cell r="AE2083" t="str">
            <v>Apt. 1</v>
          </cell>
          <cell r="AF2083" t="str">
            <v>New York</v>
          </cell>
          <cell r="AG2083" t="str">
            <v>NY</v>
          </cell>
          <cell r="AH2083">
            <v>10022</v>
          </cell>
          <cell r="AI2083" t="str">
            <v>US</v>
          </cell>
          <cell r="AJ2083" t="str">
            <v xml:space="preserve"> </v>
          </cell>
          <cell r="AK2083" t="str">
            <v>U</v>
          </cell>
          <cell r="AL2083" t="str">
            <v>S</v>
          </cell>
          <cell r="AM2083" t="str">
            <v>U</v>
          </cell>
          <cell r="AN2083" t="str">
            <v>365-90-9324</v>
          </cell>
          <cell r="AO2083" t="str">
            <v>U</v>
          </cell>
          <cell r="AP2083" t="str">
            <v>COSTCENTER</v>
          </cell>
          <cell r="AQ2083" t="str">
            <v>E2</v>
          </cell>
          <cell r="AR2083" t="str">
            <v>Content Media Coordinator</v>
          </cell>
          <cell r="AS2083" t="str">
            <v>Content Sales - NA</v>
          </cell>
          <cell r="AT2083">
            <v>181</v>
          </cell>
          <cell r="AU2083" t="str">
            <v>Sales - AdSense</v>
          </cell>
          <cell r="AW2083">
            <v>38096</v>
          </cell>
          <cell r="AX2083">
            <v>38096</v>
          </cell>
          <cell r="AY2083" t="str">
            <v>E2 - Sales - AdSense - Content Media Coordinator</v>
          </cell>
          <cell r="AZ2083" t="str">
            <v>Sales</v>
          </cell>
          <cell r="BA2083" t="str">
            <v>HIRE</v>
          </cell>
          <cell r="BB2083" t="str">
            <v>HIRE-OPEN</v>
          </cell>
          <cell r="BC2083">
            <v>38096</v>
          </cell>
          <cell r="BD2083">
            <v>0.1</v>
          </cell>
          <cell r="BE2083">
            <v>0.1</v>
          </cell>
          <cell r="BF2083" t="str">
            <v>E</v>
          </cell>
          <cell r="BG2083">
            <v>1890</v>
          </cell>
          <cell r="BH2083">
            <v>11890</v>
          </cell>
          <cell r="BI2083">
            <v>1</v>
          </cell>
          <cell r="BJ2083">
            <v>38096</v>
          </cell>
          <cell r="BK2083" t="str">
            <v>SALARY</v>
          </cell>
          <cell r="BL2083" t="str">
            <v>SALARY-INIT</v>
          </cell>
          <cell r="BM2083">
            <v>24</v>
          </cell>
          <cell r="BN2083">
            <v>4167</v>
          </cell>
          <cell r="BO2083" t="str">
            <v>E2 - Sales</v>
          </cell>
          <cell r="BP2083">
            <v>50000</v>
          </cell>
          <cell r="BQ2083">
            <v>50000</v>
          </cell>
          <cell r="BR2083" t="str">
            <v xml:space="preserve"> </v>
          </cell>
          <cell r="BS2083" t="str">
            <v>Hire</v>
          </cell>
          <cell r="BT2083">
            <v>30000</v>
          </cell>
          <cell r="BU2083">
            <v>50400</v>
          </cell>
          <cell r="BV2083">
            <v>61950</v>
          </cell>
          <cell r="BW2083">
            <v>6.7000000000000004E-2</v>
          </cell>
          <cell r="BX2083">
            <v>8.7999999999999995E-2</v>
          </cell>
          <cell r="BY2083" t="str">
            <v>x</v>
          </cell>
          <cell r="BZ2083" t="str">
            <v xml:space="preserve"> </v>
          </cell>
          <cell r="CA2083" t="str">
            <v xml:space="preserve"> </v>
          </cell>
          <cell r="CB2083">
            <v>500</v>
          </cell>
          <cell r="CC2083">
            <v>500</v>
          </cell>
          <cell r="CD2083">
            <v>500</v>
          </cell>
          <cell r="CE2083">
            <v>500</v>
          </cell>
          <cell r="CF2083" t="str">
            <v>W</v>
          </cell>
          <cell r="CG2083">
            <v>24</v>
          </cell>
          <cell r="CH2083" t="str">
            <v xml:space="preserve"> </v>
          </cell>
          <cell r="CI2083" t="str">
            <v xml:space="preserve"> </v>
          </cell>
          <cell r="CJ2083" t="str">
            <v xml:space="preserve"> </v>
          </cell>
          <cell r="CK2083" t="str">
            <v xml:space="preserve"> </v>
          </cell>
          <cell r="CL2083" t="str">
            <v xml:space="preserve"> </v>
          </cell>
          <cell r="CM2083" t="str">
            <v>BS (Yale) 01/ 0.0</v>
          </cell>
          <cell r="CP2083" t="str">
            <v xml:space="preserve"> </v>
          </cell>
          <cell r="CQ2083" t="str">
            <v xml:space="preserve"> </v>
          </cell>
          <cell r="CR2083" t="str">
            <v xml:space="preserve"> </v>
          </cell>
          <cell r="CS2083" t="str">
            <v xml:space="preserve"> </v>
          </cell>
          <cell r="CT2083" t="str">
            <v xml:space="preserve"> </v>
          </cell>
          <cell r="CU2083" t="str">
            <v xml:space="preserve"> </v>
          </cell>
          <cell r="CV2083" t="str">
            <v xml:space="preserve"> </v>
          </cell>
          <cell r="CW2083" t="str">
            <v xml:space="preserve"> </v>
          </cell>
          <cell r="CX2083" t="str">
            <v xml:space="preserve"> </v>
          </cell>
          <cell r="CY2083" t="str">
            <v xml:space="preserve"> </v>
          </cell>
          <cell r="CZ2083" t="str">
            <v>Sales - AdSense</v>
          </cell>
          <cell r="DA2083">
            <v>0</v>
          </cell>
          <cell r="DB2083">
            <v>0</v>
          </cell>
        </row>
        <row r="2084">
          <cell r="A2084">
            <v>3257</v>
          </cell>
          <cell r="B2084">
            <v>3257</v>
          </cell>
          <cell r="C2084">
            <v>7501</v>
          </cell>
          <cell r="D2084" t="str">
            <v>US-MTV-41</v>
          </cell>
          <cell r="E2084" t="str">
            <v>kthomas</v>
          </cell>
          <cell r="F2084" t="str">
            <v>Kirsten</v>
          </cell>
          <cell r="G2084" t="str">
            <v>A.</v>
          </cell>
          <cell r="H2084" t="str">
            <v>Thomas</v>
          </cell>
          <cell r="I2084" t="str">
            <v>Kirsten Thomas</v>
          </cell>
          <cell r="J2084" t="str">
            <v>Kirsten A Thomas</v>
          </cell>
          <cell r="K2084" t="str">
            <v>Kirsten</v>
          </cell>
          <cell r="L2084" t="str">
            <v>USD</v>
          </cell>
          <cell r="M2084" t="str">
            <v>Thomas, Kirsten</v>
          </cell>
          <cell r="N2084" t="str">
            <v>F</v>
          </cell>
          <cell r="O2084">
            <v>28222</v>
          </cell>
          <cell r="P2084" t="str">
            <v>US</v>
          </cell>
          <cell r="Q2084" t="str">
            <v xml:space="preserve"> </v>
          </cell>
          <cell r="R2084" t="str">
            <v>Media Coordinator, AdSense</v>
          </cell>
          <cell r="S2084" t="str">
            <v>EMPLOYEE</v>
          </cell>
          <cell r="T2084">
            <v>3.5</v>
          </cell>
          <cell r="U2084" t="str">
            <v>Morrissey, Kristen</v>
          </cell>
          <cell r="V2084" t="str">
            <v>kristenm</v>
          </cell>
          <cell r="W2084" t="str">
            <v>AGENCY JOBPOST-OTHER</v>
          </cell>
          <cell r="X2084" t="str">
            <v xml:space="preserve">  </v>
          </cell>
          <cell r="Y2084" t="str">
            <v>Internet Security Systems</v>
          </cell>
          <cell r="Z2084">
            <v>41</v>
          </cell>
          <cell r="AA2084" t="str">
            <v xml:space="preserve"> </v>
          </cell>
          <cell r="AB2084" t="str">
            <v>364B</v>
          </cell>
          <cell r="AC2084" t="str">
            <v>650-623-5671</v>
          </cell>
          <cell r="AD2084" t="str">
            <v>527 34th Ave</v>
          </cell>
          <cell r="AE2084" t="str">
            <v xml:space="preserve"> </v>
          </cell>
          <cell r="AF2084" t="str">
            <v>San Francisco</v>
          </cell>
          <cell r="AG2084" t="str">
            <v>CA</v>
          </cell>
          <cell r="AH2084">
            <v>94121</v>
          </cell>
          <cell r="AI2084" t="str">
            <v>US</v>
          </cell>
          <cell r="AJ2084" t="str">
            <v xml:space="preserve"> </v>
          </cell>
          <cell r="AK2084" t="str">
            <v>R</v>
          </cell>
          <cell r="AL2084" t="str">
            <v>S</v>
          </cell>
          <cell r="AM2084" t="str">
            <v>N</v>
          </cell>
          <cell r="AN2084" t="str">
            <v>209-48-9847</v>
          </cell>
          <cell r="AO2084" t="str">
            <v>N</v>
          </cell>
          <cell r="AP2084" t="str">
            <v>COSTCENTER</v>
          </cell>
          <cell r="AQ2084" t="str">
            <v>E2</v>
          </cell>
          <cell r="AR2084" t="str">
            <v>Content Media Coordinator</v>
          </cell>
          <cell r="AS2084" t="str">
            <v>Content Sales - NA</v>
          </cell>
          <cell r="AT2084">
            <v>181</v>
          </cell>
          <cell r="AU2084" t="str">
            <v>Sales - AdSense</v>
          </cell>
          <cell r="AW2084">
            <v>37858</v>
          </cell>
          <cell r="AX2084">
            <v>37858</v>
          </cell>
          <cell r="AY2084" t="str">
            <v>E2 - Sales - AdSense - Content Media Coordinator</v>
          </cell>
          <cell r="AZ2084" t="str">
            <v>Sales</v>
          </cell>
          <cell r="BA2084" t="str">
            <v>HIRE</v>
          </cell>
          <cell r="BB2084" t="str">
            <v>HIRE-CONV</v>
          </cell>
          <cell r="BC2084">
            <v>37858</v>
          </cell>
          <cell r="BD2084">
            <v>0.7</v>
          </cell>
          <cell r="BE2084">
            <v>0.8</v>
          </cell>
          <cell r="BF2084" t="str">
            <v>E</v>
          </cell>
          <cell r="BG2084">
            <v>1273</v>
          </cell>
          <cell r="BH2084">
            <v>11273</v>
          </cell>
          <cell r="BI2084">
            <v>1</v>
          </cell>
          <cell r="BJ2084">
            <v>37858</v>
          </cell>
          <cell r="BK2084" t="str">
            <v>SALARY</v>
          </cell>
          <cell r="BL2084" t="str">
            <v>SALARY-CONVERT</v>
          </cell>
          <cell r="BM2084">
            <v>24</v>
          </cell>
          <cell r="BN2084">
            <v>4167</v>
          </cell>
          <cell r="BO2084" t="str">
            <v>E2 - Sales</v>
          </cell>
          <cell r="BP2084">
            <v>50000</v>
          </cell>
          <cell r="BQ2084" t="str">
            <v xml:space="preserve"> </v>
          </cell>
          <cell r="BR2084">
            <v>37858</v>
          </cell>
          <cell r="BS2084">
            <v>9.2999999999999999E-2</v>
          </cell>
          <cell r="BT2084">
            <v>30000</v>
          </cell>
          <cell r="BU2084">
            <v>50400</v>
          </cell>
          <cell r="BV2084">
            <v>61950</v>
          </cell>
          <cell r="BW2084">
            <v>6.7000000000000004E-2</v>
          </cell>
          <cell r="BX2084">
            <v>8.7999999999999995E-2</v>
          </cell>
          <cell r="BY2084">
            <v>55000</v>
          </cell>
          <cell r="BZ2084">
            <v>5000</v>
          </cell>
          <cell r="CA2084">
            <v>5000</v>
          </cell>
          <cell r="CB2084">
            <v>750</v>
          </cell>
          <cell r="CC2084">
            <v>750</v>
          </cell>
          <cell r="CD2084">
            <v>750</v>
          </cell>
          <cell r="CE2084">
            <v>750</v>
          </cell>
          <cell r="CF2084" t="str">
            <v>W</v>
          </cell>
          <cell r="CG2084">
            <v>27</v>
          </cell>
          <cell r="CH2084" t="str">
            <v xml:space="preserve"> </v>
          </cell>
          <cell r="CI2084" t="str">
            <v xml:space="preserve"> </v>
          </cell>
          <cell r="CJ2084" t="str">
            <v xml:space="preserve"> </v>
          </cell>
          <cell r="CK2084" t="str">
            <v xml:space="preserve"> </v>
          </cell>
          <cell r="CL2084" t="str">
            <v xml:space="preserve"> </v>
          </cell>
          <cell r="CM2084" t="str">
            <v>BS (Vanderbilt University) 99/ 0.0</v>
          </cell>
          <cell r="CN2084" t="str">
            <v>VERIFIED-NONE</v>
          </cell>
          <cell r="CP2084">
            <v>55000</v>
          </cell>
          <cell r="CQ2084">
            <v>37987</v>
          </cell>
          <cell r="CR2084">
            <v>55000</v>
          </cell>
          <cell r="CS2084">
            <v>37895</v>
          </cell>
          <cell r="CT2084">
            <v>55000</v>
          </cell>
          <cell r="CU2084">
            <v>37803</v>
          </cell>
          <cell r="CV2084" t="str">
            <v xml:space="preserve"> </v>
          </cell>
          <cell r="CW2084" t="str">
            <v xml:space="preserve"> </v>
          </cell>
          <cell r="CX2084" t="str">
            <v xml:space="preserve"> </v>
          </cell>
          <cell r="CY2084" t="str">
            <v xml:space="preserve"> </v>
          </cell>
          <cell r="CZ2084" t="str">
            <v>Sales - AdSense</v>
          </cell>
          <cell r="DA2084">
            <v>0</v>
          </cell>
          <cell r="DB2084">
            <v>90</v>
          </cell>
        </row>
        <row r="2085">
          <cell r="A2085">
            <v>3887</v>
          </cell>
          <cell r="B2085">
            <v>3887</v>
          </cell>
          <cell r="C2085">
            <v>7501</v>
          </cell>
          <cell r="D2085" t="str">
            <v>US-MTV-41</v>
          </cell>
          <cell r="E2085" t="str">
            <v>shalini</v>
          </cell>
          <cell r="F2085" t="str">
            <v>Shalini</v>
          </cell>
          <cell r="G2085" t="str">
            <v xml:space="preserve"> </v>
          </cell>
          <cell r="H2085" t="str">
            <v>Gupta</v>
          </cell>
          <cell r="I2085" t="str">
            <v>Shalini Gupta</v>
          </cell>
          <cell r="J2085" t="str">
            <v>Shalini Gupta</v>
          </cell>
          <cell r="K2085" t="str">
            <v>Shalini</v>
          </cell>
          <cell r="L2085" t="str">
            <v>USD</v>
          </cell>
          <cell r="M2085" t="str">
            <v>Gupta, Shalini</v>
          </cell>
          <cell r="N2085" t="str">
            <v>F</v>
          </cell>
          <cell r="O2085">
            <v>28738</v>
          </cell>
          <cell r="P2085" t="str">
            <v>US</v>
          </cell>
          <cell r="Q2085" t="str">
            <v xml:space="preserve"> </v>
          </cell>
          <cell r="R2085" t="str">
            <v>Content Media Coordinator</v>
          </cell>
          <cell r="S2085" t="str">
            <v>EMPLOYEE</v>
          </cell>
          <cell r="T2085">
            <v>3.5</v>
          </cell>
          <cell r="U2085" t="str">
            <v>Morrissey, Kristen</v>
          </cell>
          <cell r="V2085" t="str">
            <v>kristenm</v>
          </cell>
          <cell r="W2085" t="str">
            <v>EMP-REF</v>
          </cell>
          <cell r="X2085" t="str">
            <v>Hussain, Nadia</v>
          </cell>
          <cell r="Y2085" t="str">
            <v>Oracle</v>
          </cell>
          <cell r="Z2085">
            <v>41</v>
          </cell>
          <cell r="AA2085" t="str">
            <v>OTHER</v>
          </cell>
          <cell r="AB2085" t="str">
            <v>364D</v>
          </cell>
          <cell r="AC2085">
            <v>-7060</v>
          </cell>
          <cell r="AD2085" t="str">
            <v>683 Cardiff Pl</v>
          </cell>
          <cell r="AE2085" t="str">
            <v xml:space="preserve"> </v>
          </cell>
          <cell r="AF2085" t="str">
            <v>Milpitas</v>
          </cell>
          <cell r="AG2085" t="str">
            <v>CA</v>
          </cell>
          <cell r="AH2085">
            <v>95035</v>
          </cell>
          <cell r="AI2085" t="str">
            <v>US</v>
          </cell>
          <cell r="AJ2085" t="str">
            <v xml:space="preserve"> </v>
          </cell>
          <cell r="AK2085" t="str">
            <v>R</v>
          </cell>
          <cell r="AL2085" t="str">
            <v>S</v>
          </cell>
          <cell r="AM2085" t="str">
            <v>N</v>
          </cell>
          <cell r="AN2085" t="str">
            <v>546-89-4710</v>
          </cell>
          <cell r="AO2085" t="str">
            <v>N</v>
          </cell>
          <cell r="AP2085" t="str">
            <v>COSTCENTER</v>
          </cell>
          <cell r="AQ2085" t="str">
            <v>E2</v>
          </cell>
          <cell r="AR2085" t="str">
            <v>Content Media Coordinator</v>
          </cell>
          <cell r="AS2085" t="str">
            <v>Content Sales - NA</v>
          </cell>
          <cell r="AT2085">
            <v>181</v>
          </cell>
          <cell r="AU2085" t="str">
            <v>Sales - AdSense</v>
          </cell>
          <cell r="AW2085">
            <v>37914</v>
          </cell>
          <cell r="AX2085">
            <v>37914</v>
          </cell>
          <cell r="AY2085" t="str">
            <v>E2 - Sales - AdSense - Content Media Coordinator</v>
          </cell>
          <cell r="AZ2085" t="str">
            <v>Sales</v>
          </cell>
          <cell r="BA2085" t="str">
            <v>HIRE</v>
          </cell>
          <cell r="BB2085" t="str">
            <v>HIRE-OPEN</v>
          </cell>
          <cell r="BC2085">
            <v>37914</v>
          </cell>
          <cell r="BD2085">
            <v>0.6</v>
          </cell>
          <cell r="BE2085">
            <v>0</v>
          </cell>
          <cell r="BF2085" t="str">
            <v>E</v>
          </cell>
          <cell r="BG2085">
            <v>1399</v>
          </cell>
          <cell r="BH2085">
            <v>11399</v>
          </cell>
          <cell r="BI2085">
            <v>1</v>
          </cell>
          <cell r="BJ2085">
            <v>37914</v>
          </cell>
          <cell r="BK2085" t="str">
            <v>SALARY</v>
          </cell>
          <cell r="BL2085" t="str">
            <v>SALARY-INIT</v>
          </cell>
          <cell r="BM2085">
            <v>19</v>
          </cell>
          <cell r="BN2085">
            <v>3333</v>
          </cell>
          <cell r="BO2085" t="str">
            <v>E2 - Sales</v>
          </cell>
          <cell r="BP2085">
            <v>40000</v>
          </cell>
          <cell r="BQ2085">
            <v>40000</v>
          </cell>
          <cell r="BR2085" t="str">
            <v xml:space="preserve"> </v>
          </cell>
          <cell r="BS2085" t="str">
            <v>Hire</v>
          </cell>
          <cell r="BT2085">
            <v>30000</v>
          </cell>
          <cell r="BU2085">
            <v>50400</v>
          </cell>
          <cell r="BV2085">
            <v>61950</v>
          </cell>
          <cell r="BW2085">
            <v>5.3999999999999999E-2</v>
          </cell>
          <cell r="BX2085">
            <v>7.0000000000000007E-2</v>
          </cell>
          <cell r="BY2085">
            <v>44000</v>
          </cell>
          <cell r="BZ2085">
            <v>4000</v>
          </cell>
          <cell r="CA2085">
            <v>4000</v>
          </cell>
          <cell r="CB2085">
            <v>750</v>
          </cell>
          <cell r="CC2085">
            <v>750</v>
          </cell>
          <cell r="CD2085">
            <v>750</v>
          </cell>
          <cell r="CE2085">
            <v>750</v>
          </cell>
          <cell r="CF2085" t="str">
            <v>A</v>
          </cell>
          <cell r="CG2085">
            <v>25</v>
          </cell>
          <cell r="CH2085" t="str">
            <v xml:space="preserve"> </v>
          </cell>
          <cell r="CI2085" t="str">
            <v xml:space="preserve"> </v>
          </cell>
          <cell r="CJ2085" t="str">
            <v xml:space="preserve"> </v>
          </cell>
          <cell r="CK2085" t="str">
            <v xml:space="preserve"> </v>
          </cell>
          <cell r="CL2085" t="str">
            <v xml:space="preserve"> </v>
          </cell>
          <cell r="CM2085" t="str">
            <v>BS (Santa Clara University) 00/ 0.0</v>
          </cell>
          <cell r="CN2085" t="str">
            <v>VERIFIED-NONE</v>
          </cell>
          <cell r="CP2085">
            <v>44000</v>
          </cell>
          <cell r="CQ2085">
            <v>37987</v>
          </cell>
          <cell r="CR2085">
            <v>44000</v>
          </cell>
          <cell r="CS2085">
            <v>37895</v>
          </cell>
          <cell r="CT2085" t="str">
            <v xml:space="preserve"> </v>
          </cell>
          <cell r="CU2085" t="str">
            <v xml:space="preserve"> </v>
          </cell>
          <cell r="CV2085" t="str">
            <v xml:space="preserve"> </v>
          </cell>
          <cell r="CW2085" t="str">
            <v xml:space="preserve"> </v>
          </cell>
          <cell r="CX2085" t="str">
            <v xml:space="preserve"> </v>
          </cell>
          <cell r="CY2085" t="str">
            <v xml:space="preserve"> </v>
          </cell>
          <cell r="CZ2085" t="str">
            <v>Sales - AdSense</v>
          </cell>
          <cell r="DA2085">
            <v>0</v>
          </cell>
          <cell r="DB2085">
            <v>90</v>
          </cell>
        </row>
        <row r="2086">
          <cell r="A2086">
            <v>1627</v>
          </cell>
          <cell r="B2086">
            <v>1627</v>
          </cell>
          <cell r="C2086">
            <v>7110</v>
          </cell>
          <cell r="D2086" t="str">
            <v>US-MTV-40</v>
          </cell>
          <cell r="E2086" t="str">
            <v>christines</v>
          </cell>
          <cell r="F2086" t="str">
            <v>Christine</v>
          </cell>
          <cell r="G2086" t="str">
            <v>M.</v>
          </cell>
          <cell r="H2086" t="str">
            <v>Songco</v>
          </cell>
          <cell r="I2086" t="str">
            <v>Christine Songco</v>
          </cell>
          <cell r="J2086" t="str">
            <v>Christine M. Songco</v>
          </cell>
          <cell r="K2086" t="str">
            <v>Christine</v>
          </cell>
          <cell r="L2086" t="str">
            <v>USD</v>
          </cell>
          <cell r="M2086" t="str">
            <v>Songco, Christine</v>
          </cell>
          <cell r="N2086" t="str">
            <v>F</v>
          </cell>
          <cell r="O2086">
            <v>28020</v>
          </cell>
          <cell r="P2086" t="str">
            <v>US</v>
          </cell>
          <cell r="Q2086" t="str">
            <v xml:space="preserve"> </v>
          </cell>
          <cell r="R2086" t="str">
            <v>Blogger Support Coordinator</v>
          </cell>
          <cell r="S2086" t="str">
            <v>EMPLOYEE</v>
          </cell>
          <cell r="T2086" t="str">
            <v>NA</v>
          </cell>
          <cell r="U2086" t="str">
            <v>Colaco, Antoine</v>
          </cell>
          <cell r="V2086" t="str">
            <v>antoinec</v>
          </cell>
          <cell r="W2086" t="str">
            <v>JOBS-AT-GOOGLE OTHER</v>
          </cell>
          <cell r="X2086" t="str">
            <v xml:space="preserve">  </v>
          </cell>
          <cell r="Y2086" t="str">
            <v>Williams Communications</v>
          </cell>
          <cell r="Z2086">
            <v>41</v>
          </cell>
          <cell r="AA2086" t="str">
            <v>C1</v>
          </cell>
          <cell r="AB2086" t="str">
            <v>247B</v>
          </cell>
          <cell r="AC2086" t="str">
            <v>650-623-5402</v>
          </cell>
          <cell r="AD2086" t="str">
            <v>1037 Yates Way</v>
          </cell>
          <cell r="AE2086" t="str">
            <v xml:space="preserve"> </v>
          </cell>
          <cell r="AF2086" t="str">
            <v>San Mateo</v>
          </cell>
          <cell r="AG2086" t="str">
            <v>CA</v>
          </cell>
          <cell r="AH2086">
            <v>94403</v>
          </cell>
          <cell r="AI2086" t="str">
            <v>US</v>
          </cell>
          <cell r="AJ2086" t="str">
            <v xml:space="preserve"> </v>
          </cell>
          <cell r="AK2086" t="str">
            <v>R</v>
          </cell>
          <cell r="AL2086" t="str">
            <v>S</v>
          </cell>
          <cell r="AM2086" t="str">
            <v>N</v>
          </cell>
          <cell r="AN2086" t="str">
            <v>548-97-0233</v>
          </cell>
          <cell r="AO2086" t="str">
            <v>N</v>
          </cell>
          <cell r="AP2086" t="str">
            <v>COSTCENTER</v>
          </cell>
          <cell r="AQ2086" t="str">
            <v>E2</v>
          </cell>
          <cell r="AR2086" t="str">
            <v>New Programs Coordinator</v>
          </cell>
          <cell r="AS2086" t="str">
            <v>Eng - Blogger</v>
          </cell>
          <cell r="AT2086">
            <v>736</v>
          </cell>
          <cell r="AU2086" t="str">
            <v>Engineering</v>
          </cell>
          <cell r="AW2086">
            <v>37830</v>
          </cell>
          <cell r="AX2086">
            <v>37830</v>
          </cell>
          <cell r="AY2086" t="str">
            <v>E2 - Engineering - New Programs Coordinator</v>
          </cell>
          <cell r="AZ2086" t="str">
            <v>Other</v>
          </cell>
          <cell r="BA2086" t="str">
            <v>HIRE</v>
          </cell>
          <cell r="BB2086" t="str">
            <v>HIRE-CONV</v>
          </cell>
          <cell r="BC2086">
            <v>37830</v>
          </cell>
          <cell r="BD2086">
            <v>0.8</v>
          </cell>
          <cell r="BE2086">
            <v>0.8</v>
          </cell>
          <cell r="BF2086" t="str">
            <v>E</v>
          </cell>
          <cell r="BG2086">
            <v>1214</v>
          </cell>
          <cell r="BH2086">
            <v>11214</v>
          </cell>
          <cell r="BI2086">
            <v>1</v>
          </cell>
          <cell r="BJ2086">
            <v>37830</v>
          </cell>
          <cell r="BK2086" t="str">
            <v>SALARY</v>
          </cell>
          <cell r="BL2086" t="str">
            <v>SALARY-CONVERT</v>
          </cell>
          <cell r="BM2086">
            <v>22</v>
          </cell>
          <cell r="BN2086">
            <v>3750</v>
          </cell>
          <cell r="BO2086" t="str">
            <v>E2 - Other</v>
          </cell>
          <cell r="BP2086">
            <v>45000</v>
          </cell>
          <cell r="BQ2086" t="str">
            <v xml:space="preserve"> </v>
          </cell>
          <cell r="BR2086">
            <v>37830</v>
          </cell>
          <cell r="BS2086">
            <v>8.2000000000000003E-2</v>
          </cell>
          <cell r="BT2086">
            <v>30000</v>
          </cell>
          <cell r="BU2086">
            <v>50400</v>
          </cell>
          <cell r="BV2086">
            <v>61950</v>
          </cell>
          <cell r="BW2086">
            <v>0.06</v>
          </cell>
          <cell r="BX2086">
            <v>7.9000000000000001E-2</v>
          </cell>
          <cell r="BY2086">
            <v>55000</v>
          </cell>
          <cell r="BZ2086">
            <v>10000</v>
          </cell>
          <cell r="CA2086">
            <v>10000</v>
          </cell>
          <cell r="CB2086">
            <v>950</v>
          </cell>
          <cell r="CC2086">
            <v>950</v>
          </cell>
          <cell r="CD2086">
            <v>950</v>
          </cell>
          <cell r="CE2086">
            <v>950</v>
          </cell>
          <cell r="CF2086" t="str">
            <v>A</v>
          </cell>
          <cell r="CG2086">
            <v>27</v>
          </cell>
          <cell r="CH2086" t="str">
            <v xml:space="preserve"> </v>
          </cell>
          <cell r="CI2086" t="str">
            <v xml:space="preserve"> </v>
          </cell>
          <cell r="CJ2086" t="str">
            <v xml:space="preserve"> </v>
          </cell>
          <cell r="CK2086" t="str">
            <v xml:space="preserve"> </v>
          </cell>
          <cell r="CL2086" t="str">
            <v xml:space="preserve"> </v>
          </cell>
          <cell r="CM2086" t="str">
            <v>BS (California Polytechnic State University) 99/ 0.0</v>
          </cell>
          <cell r="CN2086" t="str">
            <v>VERIFIED-NONE</v>
          </cell>
          <cell r="CP2086">
            <v>55000</v>
          </cell>
          <cell r="CQ2086">
            <v>37987</v>
          </cell>
          <cell r="CR2086">
            <v>55000</v>
          </cell>
          <cell r="CS2086">
            <v>37895</v>
          </cell>
          <cell r="CT2086">
            <v>55000</v>
          </cell>
          <cell r="CU2086">
            <v>37803</v>
          </cell>
          <cell r="CV2086" t="str">
            <v xml:space="preserve"> </v>
          </cell>
          <cell r="CW2086" t="str">
            <v xml:space="preserve"> </v>
          </cell>
          <cell r="CX2086" t="str">
            <v xml:space="preserve"> </v>
          </cell>
          <cell r="CY2086" t="str">
            <v xml:space="preserve"> </v>
          </cell>
          <cell r="CZ2086" t="str">
            <v>Engineering</v>
          </cell>
          <cell r="DA2086">
            <v>0</v>
          </cell>
          <cell r="DB2086">
            <v>90</v>
          </cell>
        </row>
        <row r="2087">
          <cell r="A2087">
            <v>1528</v>
          </cell>
          <cell r="B2087">
            <v>1528</v>
          </cell>
          <cell r="C2087">
            <v>7110</v>
          </cell>
          <cell r="D2087" t="str">
            <v>US-MTV-40</v>
          </cell>
          <cell r="E2087" t="str">
            <v>ericc</v>
          </cell>
          <cell r="F2087" t="str">
            <v>Eric</v>
          </cell>
          <cell r="G2087" t="str">
            <v>B</v>
          </cell>
          <cell r="H2087" t="str">
            <v>Case</v>
          </cell>
          <cell r="I2087" t="str">
            <v>Eric Case</v>
          </cell>
          <cell r="J2087" t="str">
            <v>Eric B Case</v>
          </cell>
          <cell r="K2087" t="str">
            <v>Eric</v>
          </cell>
          <cell r="L2087" t="str">
            <v>USD</v>
          </cell>
          <cell r="M2087" t="str">
            <v>Case, Eric</v>
          </cell>
          <cell r="N2087" t="str">
            <v>M</v>
          </cell>
          <cell r="O2087">
            <v>29060</v>
          </cell>
          <cell r="P2087" t="str">
            <v>US</v>
          </cell>
          <cell r="Q2087" t="str">
            <v xml:space="preserve"> </v>
          </cell>
          <cell r="R2087" t="str">
            <v>Blogger Support Coordinator</v>
          </cell>
          <cell r="S2087" t="str">
            <v>EMPLOYEE</v>
          </cell>
          <cell r="T2087" t="str">
            <v>NA</v>
          </cell>
          <cell r="U2087" t="str">
            <v>Colaco, Antoine</v>
          </cell>
          <cell r="V2087" t="str">
            <v>antoinec</v>
          </cell>
          <cell r="W2087" t="str">
            <v>EMP-REF</v>
          </cell>
          <cell r="X2087" t="str">
            <v>Barnett, Katie</v>
          </cell>
          <cell r="Y2087" t="str">
            <v>Woodcraft Online</v>
          </cell>
          <cell r="Z2087">
            <v>41</v>
          </cell>
          <cell r="AA2087" t="str">
            <v>C1</v>
          </cell>
          <cell r="AB2087" t="str">
            <v>235C</v>
          </cell>
          <cell r="AC2087" t="str">
            <v>650-623-5370</v>
          </cell>
          <cell r="AD2087" t="str">
            <v>100 Redwood Terrace</v>
          </cell>
          <cell r="AE2087" t="str">
            <v xml:space="preserve"> </v>
          </cell>
          <cell r="AF2087" t="str">
            <v>Woodside</v>
          </cell>
          <cell r="AG2087" t="str">
            <v>CA</v>
          </cell>
          <cell r="AH2087">
            <v>94062</v>
          </cell>
          <cell r="AI2087" t="str">
            <v>US</v>
          </cell>
          <cell r="AJ2087" t="str">
            <v>650-851-7159</v>
          </cell>
          <cell r="AK2087" t="str">
            <v>R</v>
          </cell>
          <cell r="AL2087" t="str">
            <v>S</v>
          </cell>
          <cell r="AM2087" t="str">
            <v>N</v>
          </cell>
          <cell r="AN2087" t="str">
            <v>274-82-9092</v>
          </cell>
          <cell r="AO2087" t="str">
            <v>N</v>
          </cell>
          <cell r="AP2087" t="str">
            <v>COSTCENTER</v>
          </cell>
          <cell r="AQ2087" t="str">
            <v>E2</v>
          </cell>
          <cell r="AR2087" t="str">
            <v>New Programs Coordinator</v>
          </cell>
          <cell r="AS2087" t="str">
            <v>Eng - Blogger</v>
          </cell>
          <cell r="AT2087">
            <v>736</v>
          </cell>
          <cell r="AU2087" t="str">
            <v>Engineering</v>
          </cell>
          <cell r="AW2087">
            <v>37830</v>
          </cell>
          <cell r="AX2087">
            <v>37830</v>
          </cell>
          <cell r="AY2087" t="str">
            <v>E2 - Engineering - New Programs Coordinator</v>
          </cell>
          <cell r="AZ2087" t="str">
            <v>Other</v>
          </cell>
          <cell r="BA2087" t="str">
            <v>HIRE</v>
          </cell>
          <cell r="BB2087" t="str">
            <v>HIRE-CONV</v>
          </cell>
          <cell r="BC2087">
            <v>37830</v>
          </cell>
          <cell r="BD2087">
            <v>0.8</v>
          </cell>
          <cell r="BE2087">
            <v>0.8</v>
          </cell>
          <cell r="BF2087" t="str">
            <v>E</v>
          </cell>
          <cell r="BG2087">
            <v>1205</v>
          </cell>
          <cell r="BH2087">
            <v>11205</v>
          </cell>
          <cell r="BI2087">
            <v>1</v>
          </cell>
          <cell r="BJ2087">
            <v>37830</v>
          </cell>
          <cell r="BK2087" t="str">
            <v>SALARY</v>
          </cell>
          <cell r="BL2087" t="str">
            <v>SALARY-CONVERT</v>
          </cell>
          <cell r="BM2087">
            <v>19</v>
          </cell>
          <cell r="BN2087">
            <v>3333</v>
          </cell>
          <cell r="BO2087" t="str">
            <v>E2 - Other</v>
          </cell>
          <cell r="BP2087">
            <v>40000</v>
          </cell>
          <cell r="BQ2087" t="str">
            <v xml:space="preserve"> </v>
          </cell>
          <cell r="BR2087">
            <v>37830</v>
          </cell>
          <cell r="BS2087">
            <v>-3.7999999999999999E-2</v>
          </cell>
          <cell r="BT2087">
            <v>30000</v>
          </cell>
          <cell r="BU2087">
            <v>50400</v>
          </cell>
          <cell r="BV2087">
            <v>61950</v>
          </cell>
          <cell r="BW2087">
            <v>5.3999999999999999E-2</v>
          </cell>
          <cell r="BX2087">
            <v>7.0000000000000007E-2</v>
          </cell>
          <cell r="BY2087">
            <v>50000</v>
          </cell>
          <cell r="BZ2087">
            <v>10000</v>
          </cell>
          <cell r="CA2087">
            <v>10000</v>
          </cell>
          <cell r="CB2087">
            <v>950</v>
          </cell>
          <cell r="CC2087">
            <v>950</v>
          </cell>
          <cell r="CD2087">
            <v>950</v>
          </cell>
          <cell r="CE2087">
            <v>950</v>
          </cell>
          <cell r="CF2087" t="str">
            <v>W</v>
          </cell>
          <cell r="CG2087">
            <v>24</v>
          </cell>
          <cell r="CH2087" t="str">
            <v xml:space="preserve"> </v>
          </cell>
          <cell r="CI2087" t="str">
            <v xml:space="preserve"> </v>
          </cell>
          <cell r="CJ2087" t="str">
            <v xml:space="preserve"> </v>
          </cell>
          <cell r="CK2087" t="str">
            <v xml:space="preserve"> </v>
          </cell>
          <cell r="CL2087" t="str">
            <v xml:space="preserve"> </v>
          </cell>
          <cell r="CM2087" t="str">
            <v>BA (Miami University, Ohio) 01/ 3.28</v>
          </cell>
          <cell r="CN2087" t="str">
            <v>VERIFIED-NONE</v>
          </cell>
          <cell r="CP2087">
            <v>50000</v>
          </cell>
          <cell r="CQ2087">
            <v>37987</v>
          </cell>
          <cell r="CR2087">
            <v>50000</v>
          </cell>
          <cell r="CS2087">
            <v>37895</v>
          </cell>
          <cell r="CT2087">
            <v>50000</v>
          </cell>
          <cell r="CU2087">
            <v>37803</v>
          </cell>
          <cell r="CV2087" t="str">
            <v xml:space="preserve"> </v>
          </cell>
          <cell r="CW2087" t="str">
            <v xml:space="preserve"> </v>
          </cell>
          <cell r="CX2087" t="str">
            <v xml:space="preserve"> </v>
          </cell>
          <cell r="CY2087" t="str">
            <v xml:space="preserve"> </v>
          </cell>
          <cell r="CZ2087" t="str">
            <v>Engineering</v>
          </cell>
          <cell r="DA2087">
            <v>0</v>
          </cell>
          <cell r="DB2087">
            <v>90</v>
          </cell>
        </row>
        <row r="2088">
          <cell r="A2088">
            <v>1552</v>
          </cell>
          <cell r="B2088">
            <v>1552</v>
          </cell>
          <cell r="C2088">
            <v>7110</v>
          </cell>
          <cell r="D2088" t="str">
            <v>US-MTV-40</v>
          </cell>
          <cell r="E2088" t="str">
            <v>stevend</v>
          </cell>
          <cell r="F2088" t="str">
            <v>Steven</v>
          </cell>
          <cell r="G2088" t="str">
            <v>M</v>
          </cell>
          <cell r="H2088" t="str">
            <v>Delao</v>
          </cell>
          <cell r="I2088" t="str">
            <v>Steven Delao</v>
          </cell>
          <cell r="J2088" t="str">
            <v>Steven M Delao</v>
          </cell>
          <cell r="K2088" t="str">
            <v>Steven</v>
          </cell>
          <cell r="L2088" t="str">
            <v>USD</v>
          </cell>
          <cell r="M2088" t="str">
            <v>Delao, Steven</v>
          </cell>
          <cell r="N2088" t="str">
            <v>M</v>
          </cell>
          <cell r="O2088">
            <v>28434</v>
          </cell>
          <cell r="P2088" t="str">
            <v>US</v>
          </cell>
          <cell r="Q2088" t="str">
            <v xml:space="preserve"> </v>
          </cell>
          <cell r="R2088" t="str">
            <v>Blogger Support Coordinator</v>
          </cell>
          <cell r="S2088" t="str">
            <v>EMPLOYEE</v>
          </cell>
          <cell r="T2088" t="str">
            <v>NA</v>
          </cell>
          <cell r="U2088" t="str">
            <v>Colaco, Antoine</v>
          </cell>
          <cell r="V2088" t="str">
            <v>antoinec</v>
          </cell>
          <cell r="W2088" t="str">
            <v>JOBS-AT-GOOGLE JOBS-AT-GOOGLE</v>
          </cell>
          <cell r="X2088" t="str">
            <v xml:space="preserve">  </v>
          </cell>
          <cell r="Y2088" t="str">
            <v>Sun Microsystems Inc</v>
          </cell>
          <cell r="Z2088">
            <v>41</v>
          </cell>
          <cell r="AA2088" t="str">
            <v>C1</v>
          </cell>
          <cell r="AB2088" t="str">
            <v>247D</v>
          </cell>
          <cell r="AC2088" t="str">
            <v>650-623-5371</v>
          </cell>
          <cell r="AD2088" t="str">
            <v>535 Gregory St</v>
          </cell>
          <cell r="AE2088" t="str">
            <v xml:space="preserve"> </v>
          </cell>
          <cell r="AF2088" t="str">
            <v>San Jose</v>
          </cell>
          <cell r="AG2088" t="str">
            <v>CA</v>
          </cell>
          <cell r="AH2088">
            <v>95125</v>
          </cell>
          <cell r="AI2088" t="str">
            <v>US</v>
          </cell>
          <cell r="AJ2088" t="str">
            <v xml:space="preserve"> </v>
          </cell>
          <cell r="AK2088" t="str">
            <v>R</v>
          </cell>
          <cell r="AL2088" t="str">
            <v>M</v>
          </cell>
          <cell r="AM2088" t="str">
            <v>N</v>
          </cell>
          <cell r="AN2088" t="str">
            <v>573-57-0313</v>
          </cell>
          <cell r="AO2088" t="str">
            <v>N</v>
          </cell>
          <cell r="AP2088" t="str">
            <v>COSTCENTER</v>
          </cell>
          <cell r="AQ2088" t="str">
            <v>E2</v>
          </cell>
          <cell r="AR2088" t="str">
            <v>New Programs Coordinator</v>
          </cell>
          <cell r="AS2088" t="str">
            <v>Eng - Blogger</v>
          </cell>
          <cell r="AT2088">
            <v>736</v>
          </cell>
          <cell r="AU2088" t="str">
            <v>Engineering</v>
          </cell>
          <cell r="AW2088">
            <v>37830</v>
          </cell>
          <cell r="AX2088">
            <v>37830</v>
          </cell>
          <cell r="AY2088" t="str">
            <v>E2 - Engineering - New Programs Coordinator</v>
          </cell>
          <cell r="AZ2088" t="str">
            <v>Other</v>
          </cell>
          <cell r="BA2088" t="str">
            <v>HIRE</v>
          </cell>
          <cell r="BB2088" t="str">
            <v>HIRE-CONV</v>
          </cell>
          <cell r="BC2088">
            <v>37830</v>
          </cell>
          <cell r="BD2088">
            <v>0.8</v>
          </cell>
          <cell r="BE2088">
            <v>0.8</v>
          </cell>
          <cell r="BF2088" t="str">
            <v>E</v>
          </cell>
          <cell r="BG2088">
            <v>1207</v>
          </cell>
          <cell r="BH2088">
            <v>11207</v>
          </cell>
          <cell r="BI2088">
            <v>1</v>
          </cell>
          <cell r="BJ2088">
            <v>37830</v>
          </cell>
          <cell r="BK2088" t="str">
            <v>SALARY</v>
          </cell>
          <cell r="BL2088" t="str">
            <v>SALARY-CONVERT</v>
          </cell>
          <cell r="BM2088">
            <v>17</v>
          </cell>
          <cell r="BN2088">
            <v>2917</v>
          </cell>
          <cell r="BO2088" t="str">
            <v>E2 - Other</v>
          </cell>
          <cell r="BP2088">
            <v>35000</v>
          </cell>
          <cell r="BQ2088" t="str">
            <v xml:space="preserve"> </v>
          </cell>
          <cell r="BR2088">
            <v>37830</v>
          </cell>
          <cell r="BS2088">
            <v>-0.159</v>
          </cell>
          <cell r="BT2088">
            <v>30000</v>
          </cell>
          <cell r="BU2088">
            <v>50400</v>
          </cell>
          <cell r="BV2088">
            <v>61950</v>
          </cell>
          <cell r="BW2088">
            <v>4.7E-2</v>
          </cell>
          <cell r="BX2088">
            <v>6.2E-2</v>
          </cell>
          <cell r="BY2088">
            <v>45000</v>
          </cell>
          <cell r="BZ2088">
            <v>10000</v>
          </cell>
          <cell r="CA2088">
            <v>10000</v>
          </cell>
          <cell r="CB2088">
            <v>950</v>
          </cell>
          <cell r="CC2088">
            <v>950</v>
          </cell>
          <cell r="CD2088">
            <v>950</v>
          </cell>
          <cell r="CE2088">
            <v>950</v>
          </cell>
          <cell r="CF2088" t="str">
            <v>H</v>
          </cell>
          <cell r="CG2088">
            <v>26</v>
          </cell>
          <cell r="CH2088" t="str">
            <v xml:space="preserve"> </v>
          </cell>
          <cell r="CI2088" t="str">
            <v xml:space="preserve"> </v>
          </cell>
          <cell r="CJ2088" t="str">
            <v xml:space="preserve"> </v>
          </cell>
          <cell r="CK2088" t="str">
            <v xml:space="preserve"> </v>
          </cell>
          <cell r="CL2088" t="str">
            <v xml:space="preserve"> </v>
          </cell>
          <cell r="CM2088" t="str">
            <v>BS (San Jose State University) 03/ 2.9</v>
          </cell>
          <cell r="CN2088" t="str">
            <v>VERIFIED-NONE</v>
          </cell>
          <cell r="CO2088" t="str">
            <v>Isabella,Delao(F)--CHILD Sara,DeLao(F)--CHILD Nadette,DeLao(F)--SPOUSE</v>
          </cell>
          <cell r="CP2088">
            <v>45000</v>
          </cell>
          <cell r="CQ2088">
            <v>37987</v>
          </cell>
          <cell r="CR2088">
            <v>45000</v>
          </cell>
          <cell r="CS2088">
            <v>37895</v>
          </cell>
          <cell r="CT2088">
            <v>45000</v>
          </cell>
          <cell r="CU2088">
            <v>37803</v>
          </cell>
          <cell r="CV2088" t="str">
            <v xml:space="preserve"> </v>
          </cell>
          <cell r="CW2088" t="str">
            <v xml:space="preserve"> </v>
          </cell>
          <cell r="CX2088" t="str">
            <v xml:space="preserve"> </v>
          </cell>
          <cell r="CY2088" t="str">
            <v xml:space="preserve"> </v>
          </cell>
          <cell r="CZ2088" t="str">
            <v>Engineering</v>
          </cell>
          <cell r="DA2088">
            <v>0</v>
          </cell>
          <cell r="DB2088">
            <v>90</v>
          </cell>
        </row>
        <row r="2089">
          <cell r="A2089">
            <v>3237</v>
          </cell>
          <cell r="B2089">
            <v>3237</v>
          </cell>
          <cell r="C2089">
            <v>7110</v>
          </cell>
          <cell r="D2089" t="str">
            <v>US-MTV-40</v>
          </cell>
          <cell r="E2089" t="str">
            <v>gwaldon</v>
          </cell>
          <cell r="F2089" t="str">
            <v>Graham</v>
          </cell>
          <cell r="G2089" t="str">
            <v>R.</v>
          </cell>
          <cell r="H2089" t="str">
            <v>Waldon</v>
          </cell>
          <cell r="I2089" t="str">
            <v>Graham Waldon</v>
          </cell>
          <cell r="J2089" t="str">
            <v>Graham R Waldon</v>
          </cell>
          <cell r="K2089" t="str">
            <v>Graham</v>
          </cell>
          <cell r="L2089" t="str">
            <v>USD</v>
          </cell>
          <cell r="M2089" t="str">
            <v>Waldon, Graham</v>
          </cell>
          <cell r="N2089" t="str">
            <v>M</v>
          </cell>
          <cell r="O2089">
            <v>29014</v>
          </cell>
          <cell r="P2089" t="str">
            <v>US</v>
          </cell>
          <cell r="Q2089" t="str">
            <v xml:space="preserve"> </v>
          </cell>
          <cell r="R2089" t="str">
            <v>Blogger Coordinator</v>
          </cell>
          <cell r="S2089" t="str">
            <v>EMPLOYEE</v>
          </cell>
          <cell r="T2089" t="str">
            <v>NA</v>
          </cell>
          <cell r="U2089" t="str">
            <v>Colaco, Antoine</v>
          </cell>
          <cell r="V2089" t="str">
            <v>antoinec</v>
          </cell>
          <cell r="W2089" t="str">
            <v>EMP-REF</v>
          </cell>
          <cell r="X2089" t="str">
            <v>Henigson, Deborah</v>
          </cell>
          <cell r="Y2089" t="str">
            <v>Verifia Inc.</v>
          </cell>
          <cell r="Z2089">
            <v>41</v>
          </cell>
          <cell r="AA2089" t="str">
            <v>C1</v>
          </cell>
          <cell r="AB2089" t="str">
            <v>235A</v>
          </cell>
          <cell r="AC2089" t="str">
            <v>650-623-5714</v>
          </cell>
          <cell r="AD2089" t="str">
            <v>251 Webster St</v>
          </cell>
          <cell r="AE2089" t="str">
            <v xml:space="preserve"> </v>
          </cell>
          <cell r="AF2089" t="str">
            <v>Palo Alto</v>
          </cell>
          <cell r="AG2089" t="str">
            <v>CA</v>
          </cell>
          <cell r="AH2089">
            <v>94301</v>
          </cell>
          <cell r="AI2089" t="str">
            <v>US</v>
          </cell>
          <cell r="AJ2089" t="str">
            <v xml:space="preserve"> </v>
          </cell>
          <cell r="AK2089" t="str">
            <v>R</v>
          </cell>
          <cell r="AL2089" t="str">
            <v>S</v>
          </cell>
          <cell r="AM2089" t="str">
            <v>N</v>
          </cell>
          <cell r="AN2089" t="str">
            <v>559-97-1414</v>
          </cell>
          <cell r="AO2089" t="str">
            <v>N</v>
          </cell>
          <cell r="AP2089" t="str">
            <v>COSTCENTER</v>
          </cell>
          <cell r="AQ2089" t="str">
            <v>E2</v>
          </cell>
          <cell r="AR2089" t="str">
            <v>New Programs Coordinator</v>
          </cell>
          <cell r="AS2089" t="str">
            <v>Eng - Blogger</v>
          </cell>
          <cell r="AT2089">
            <v>736</v>
          </cell>
          <cell r="AU2089" t="str">
            <v>Engineering</v>
          </cell>
          <cell r="AW2089">
            <v>37935</v>
          </cell>
          <cell r="AX2089">
            <v>37935</v>
          </cell>
          <cell r="AY2089" t="str">
            <v>E2 - Engineering - New Programs Coordinator</v>
          </cell>
          <cell r="AZ2089" t="str">
            <v>Other</v>
          </cell>
          <cell r="BA2089" t="str">
            <v>HIRE</v>
          </cell>
          <cell r="BB2089" t="str">
            <v>HIRE-CONV</v>
          </cell>
          <cell r="BC2089">
            <v>37935</v>
          </cell>
          <cell r="BD2089">
            <v>0.5</v>
          </cell>
          <cell r="BE2089">
            <v>0.5</v>
          </cell>
          <cell r="BF2089" t="str">
            <v>E</v>
          </cell>
          <cell r="BG2089">
            <v>1469</v>
          </cell>
          <cell r="BH2089">
            <v>11469</v>
          </cell>
          <cell r="BI2089">
            <v>1</v>
          </cell>
          <cell r="BJ2089">
            <v>37935</v>
          </cell>
          <cell r="BK2089" t="str">
            <v>SALARY</v>
          </cell>
          <cell r="BL2089" t="str">
            <v>SALARY-CONVERT</v>
          </cell>
          <cell r="BM2089">
            <v>17</v>
          </cell>
          <cell r="BN2089">
            <v>2917</v>
          </cell>
          <cell r="BO2089" t="str">
            <v>E2 - Other</v>
          </cell>
          <cell r="BP2089">
            <v>35000</v>
          </cell>
          <cell r="BQ2089" t="str">
            <v xml:space="preserve"> </v>
          </cell>
          <cell r="BR2089">
            <v>37935</v>
          </cell>
          <cell r="BS2089">
            <v>-0.159</v>
          </cell>
          <cell r="BT2089">
            <v>30000</v>
          </cell>
          <cell r="BU2089">
            <v>50400</v>
          </cell>
          <cell r="BV2089">
            <v>61950</v>
          </cell>
          <cell r="BW2089">
            <v>4.7E-2</v>
          </cell>
          <cell r="BX2089">
            <v>6.2E-2</v>
          </cell>
          <cell r="BY2089">
            <v>45000</v>
          </cell>
          <cell r="BZ2089">
            <v>10000</v>
          </cell>
          <cell r="CA2089">
            <v>10000</v>
          </cell>
          <cell r="CB2089">
            <v>750</v>
          </cell>
          <cell r="CC2089">
            <v>750</v>
          </cell>
          <cell r="CD2089">
            <v>750</v>
          </cell>
          <cell r="CE2089">
            <v>750</v>
          </cell>
          <cell r="CF2089" t="str">
            <v>W</v>
          </cell>
          <cell r="CG2089">
            <v>24</v>
          </cell>
          <cell r="CH2089" t="str">
            <v xml:space="preserve"> </v>
          </cell>
          <cell r="CI2089" t="str">
            <v xml:space="preserve"> </v>
          </cell>
          <cell r="CJ2089" t="str">
            <v xml:space="preserve"> </v>
          </cell>
          <cell r="CK2089" t="str">
            <v xml:space="preserve"> </v>
          </cell>
          <cell r="CL2089" t="str">
            <v xml:space="preserve"> </v>
          </cell>
          <cell r="CM2089" t="str">
            <v>BS (Stanford University) 02/ 3.59</v>
          </cell>
          <cell r="CN2089" t="str">
            <v>VERIFIED-NONE</v>
          </cell>
          <cell r="CP2089">
            <v>45000</v>
          </cell>
          <cell r="CQ2089">
            <v>37987</v>
          </cell>
          <cell r="CR2089">
            <v>45000</v>
          </cell>
          <cell r="CS2089">
            <v>37895</v>
          </cell>
          <cell r="CT2089" t="str">
            <v xml:space="preserve"> </v>
          </cell>
          <cell r="CU2089" t="str">
            <v xml:space="preserve"> </v>
          </cell>
          <cell r="CV2089" t="str">
            <v xml:space="preserve"> </v>
          </cell>
          <cell r="CW2089" t="str">
            <v xml:space="preserve"> </v>
          </cell>
          <cell r="CX2089" t="str">
            <v xml:space="preserve"> </v>
          </cell>
          <cell r="CY2089" t="str">
            <v xml:space="preserve"> </v>
          </cell>
          <cell r="CZ2089" t="str">
            <v>Engineering</v>
          </cell>
          <cell r="DA2089">
            <v>0</v>
          </cell>
          <cell r="DB2089">
            <v>90</v>
          </cell>
        </row>
        <row r="2090">
          <cell r="A2090">
            <v>3261</v>
          </cell>
          <cell r="B2090">
            <v>3261</v>
          </cell>
          <cell r="C2090">
            <v>7110</v>
          </cell>
          <cell r="D2090" t="str">
            <v>US-MTV-40</v>
          </cell>
          <cell r="E2090" t="str">
            <v>kho</v>
          </cell>
          <cell r="F2090" t="str">
            <v>Kimberly</v>
          </cell>
          <cell r="G2090" t="str">
            <v>Lynn</v>
          </cell>
          <cell r="H2090" t="str">
            <v>Ho</v>
          </cell>
          <cell r="I2090" t="str">
            <v>Kimberly Ho</v>
          </cell>
          <cell r="J2090" t="str">
            <v>Kimberly L Ho</v>
          </cell>
          <cell r="K2090" t="str">
            <v>Kimberly</v>
          </cell>
          <cell r="L2090" t="str">
            <v>USD</v>
          </cell>
          <cell r="M2090" t="str">
            <v>Ho, Kimberly</v>
          </cell>
          <cell r="N2090" t="str">
            <v>F</v>
          </cell>
          <cell r="O2090">
            <v>29818</v>
          </cell>
          <cell r="P2090" t="str">
            <v>US</v>
          </cell>
          <cell r="Q2090" t="str">
            <v xml:space="preserve"> </v>
          </cell>
          <cell r="R2090" t="str">
            <v>Blogger Coordinator</v>
          </cell>
          <cell r="S2090" t="str">
            <v>EMPLOYEE</v>
          </cell>
          <cell r="T2090" t="str">
            <v>NA</v>
          </cell>
          <cell r="U2090" t="str">
            <v>Colaco, Antoine</v>
          </cell>
          <cell r="V2090" t="str">
            <v>antoinec</v>
          </cell>
          <cell r="W2090" t="str">
            <v>JOBS-AT-GOOGLE TEMP-AGENCY JOBPOST-OTHER</v>
          </cell>
          <cell r="X2090" t="str">
            <v xml:space="preserve">   </v>
          </cell>
          <cell r="Y2090" t="str">
            <v>University of California, Davis</v>
          </cell>
          <cell r="Z2090">
            <v>41</v>
          </cell>
          <cell r="AA2090" t="str">
            <v>C1</v>
          </cell>
          <cell r="AB2090" t="str">
            <v>247C</v>
          </cell>
          <cell r="AC2090">
            <v>-6987</v>
          </cell>
          <cell r="AD2090" t="str">
            <v>6964 Corte Antonio</v>
          </cell>
          <cell r="AE2090" t="str">
            <v xml:space="preserve"> </v>
          </cell>
          <cell r="AF2090" t="str">
            <v>Pleasanton</v>
          </cell>
          <cell r="AG2090" t="str">
            <v>CA</v>
          </cell>
          <cell r="AH2090">
            <v>94566</v>
          </cell>
          <cell r="AI2090" t="str">
            <v>US</v>
          </cell>
          <cell r="AJ2090" t="str">
            <v xml:space="preserve"> </v>
          </cell>
          <cell r="AK2090" t="str">
            <v>R</v>
          </cell>
          <cell r="AL2090" t="str">
            <v>S</v>
          </cell>
          <cell r="AM2090" t="str">
            <v>N</v>
          </cell>
          <cell r="AN2090" t="str">
            <v>602-07-5881</v>
          </cell>
          <cell r="AO2090" t="str">
            <v>N</v>
          </cell>
          <cell r="AP2090" t="str">
            <v>COSTCENTER</v>
          </cell>
          <cell r="AQ2090" t="str">
            <v>E2</v>
          </cell>
          <cell r="AR2090" t="str">
            <v>New Programs Coordinator</v>
          </cell>
          <cell r="AS2090" t="str">
            <v>Eng - Blogger</v>
          </cell>
          <cell r="AT2090">
            <v>736</v>
          </cell>
          <cell r="AU2090" t="str">
            <v>Engineering</v>
          </cell>
          <cell r="AW2090">
            <v>37935</v>
          </cell>
          <cell r="AX2090">
            <v>37935</v>
          </cell>
          <cell r="AY2090" t="str">
            <v>E2 - Engineering - New Programs Coordinator</v>
          </cell>
          <cell r="AZ2090" t="str">
            <v>Other</v>
          </cell>
          <cell r="BA2090" t="str">
            <v>HIRE</v>
          </cell>
          <cell r="BB2090" t="str">
            <v>HIRE-CONV</v>
          </cell>
          <cell r="BC2090">
            <v>37935</v>
          </cell>
          <cell r="BD2090">
            <v>0.5</v>
          </cell>
          <cell r="BE2090">
            <v>0.5</v>
          </cell>
          <cell r="BF2090" t="str">
            <v>E</v>
          </cell>
          <cell r="BG2090">
            <v>1452</v>
          </cell>
          <cell r="BH2090">
            <v>11452</v>
          </cell>
          <cell r="BI2090">
            <v>1</v>
          </cell>
          <cell r="BJ2090">
            <v>37935</v>
          </cell>
          <cell r="BK2090" t="str">
            <v>SALARY</v>
          </cell>
          <cell r="BL2090" t="str">
            <v>SALARY-CONVERT</v>
          </cell>
          <cell r="BM2090">
            <v>17</v>
          </cell>
          <cell r="BN2090">
            <v>2917</v>
          </cell>
          <cell r="BO2090" t="str">
            <v>E2 - Other</v>
          </cell>
          <cell r="BP2090">
            <v>35000</v>
          </cell>
          <cell r="BQ2090" t="str">
            <v xml:space="preserve"> </v>
          </cell>
          <cell r="BR2090">
            <v>37935</v>
          </cell>
          <cell r="BS2090">
            <v>-0.159</v>
          </cell>
          <cell r="BT2090">
            <v>30000</v>
          </cell>
          <cell r="BU2090">
            <v>50400</v>
          </cell>
          <cell r="BV2090">
            <v>61950</v>
          </cell>
          <cell r="BW2090">
            <v>4.7E-2</v>
          </cell>
          <cell r="BX2090">
            <v>6.2E-2</v>
          </cell>
          <cell r="BY2090">
            <v>45000</v>
          </cell>
          <cell r="BZ2090">
            <v>10000</v>
          </cell>
          <cell r="CA2090">
            <v>10000</v>
          </cell>
          <cell r="CB2090">
            <v>750</v>
          </cell>
          <cell r="CC2090">
            <v>750</v>
          </cell>
          <cell r="CD2090">
            <v>750</v>
          </cell>
          <cell r="CE2090">
            <v>750</v>
          </cell>
          <cell r="CF2090" t="str">
            <v>A</v>
          </cell>
          <cell r="CG2090">
            <v>22</v>
          </cell>
          <cell r="CH2090" t="str">
            <v xml:space="preserve"> </v>
          </cell>
          <cell r="CI2090" t="str">
            <v xml:space="preserve"> </v>
          </cell>
          <cell r="CJ2090" t="str">
            <v xml:space="preserve"> </v>
          </cell>
          <cell r="CK2090" t="str">
            <v xml:space="preserve"> </v>
          </cell>
          <cell r="CL2090" t="str">
            <v xml:space="preserve"> </v>
          </cell>
          <cell r="CM2090" t="str">
            <v>BS (University of California, Davis) 03/ 2.9</v>
          </cell>
          <cell r="CN2090" t="str">
            <v>VERIFIED-NONE</v>
          </cell>
          <cell r="CP2090">
            <v>45000</v>
          </cell>
          <cell r="CQ2090">
            <v>37987</v>
          </cell>
          <cell r="CR2090">
            <v>45000</v>
          </cell>
          <cell r="CS2090">
            <v>37895</v>
          </cell>
          <cell r="CT2090" t="str">
            <v xml:space="preserve"> </v>
          </cell>
          <cell r="CU2090" t="str">
            <v xml:space="preserve"> </v>
          </cell>
          <cell r="CV2090" t="str">
            <v xml:space="preserve"> </v>
          </cell>
          <cell r="CW2090" t="str">
            <v xml:space="preserve"> </v>
          </cell>
          <cell r="CX2090" t="str">
            <v xml:space="preserve"> </v>
          </cell>
          <cell r="CY2090" t="str">
            <v xml:space="preserve"> </v>
          </cell>
          <cell r="CZ2090" t="str">
            <v>Engineering</v>
          </cell>
          <cell r="DA2090">
            <v>0</v>
          </cell>
          <cell r="DB2090">
            <v>90</v>
          </cell>
        </row>
        <row r="2091">
          <cell r="A2091">
            <v>3200</v>
          </cell>
          <cell r="B2091">
            <v>3200</v>
          </cell>
          <cell r="C2091">
            <v>4201</v>
          </cell>
          <cell r="D2091" t="str">
            <v>US-MTV-SAL</v>
          </cell>
          <cell r="E2091" t="str">
            <v>hampton</v>
          </cell>
          <cell r="F2091" t="str">
            <v>Suzanne</v>
          </cell>
          <cell r="G2091" t="str">
            <v xml:space="preserve"> </v>
          </cell>
          <cell r="H2091" t="str">
            <v>Hampton</v>
          </cell>
          <cell r="I2091" t="str">
            <v>Suzanne Hampton</v>
          </cell>
          <cell r="J2091" t="str">
            <v>Suzanne Hampton</v>
          </cell>
          <cell r="K2091" t="str">
            <v>Suzanne</v>
          </cell>
          <cell r="L2091" t="str">
            <v>USD</v>
          </cell>
          <cell r="M2091" t="str">
            <v>Hampton, Suzanne</v>
          </cell>
          <cell r="N2091" t="str">
            <v>F</v>
          </cell>
          <cell r="O2091">
            <v>29486</v>
          </cell>
          <cell r="P2091" t="str">
            <v>US</v>
          </cell>
          <cell r="Q2091" t="str">
            <v xml:space="preserve"> </v>
          </cell>
          <cell r="R2091" t="str">
            <v>User Support Coordinator</v>
          </cell>
          <cell r="S2091" t="str">
            <v>EMPLOYEE</v>
          </cell>
          <cell r="T2091">
            <v>3.25</v>
          </cell>
          <cell r="U2091" t="str">
            <v>Griffin, Denise</v>
          </cell>
          <cell r="V2091" t="str">
            <v>denise</v>
          </cell>
          <cell r="W2091" t="str">
            <v>NO-FEE TEMP-AGENCY</v>
          </cell>
          <cell r="X2091" t="str">
            <v xml:space="preserve">  </v>
          </cell>
          <cell r="Y2091" t="str">
            <v>National Child Research Center</v>
          </cell>
          <cell r="Z2091">
            <v>41</v>
          </cell>
          <cell r="AA2091" t="str">
            <v xml:space="preserve"> </v>
          </cell>
          <cell r="AB2091">
            <v>38145</v>
          </cell>
          <cell r="AC2091" t="str">
            <v>650-623-5018</v>
          </cell>
          <cell r="AD2091" t="str">
            <v>1500 Laurel St</v>
          </cell>
          <cell r="AE2091" t="str">
            <v>#208</v>
          </cell>
          <cell r="AF2091" t="str">
            <v>San Carlos</v>
          </cell>
          <cell r="AG2091" t="str">
            <v>CA</v>
          </cell>
          <cell r="AH2091">
            <v>94070</v>
          </cell>
          <cell r="AI2091" t="str">
            <v>US</v>
          </cell>
          <cell r="AJ2091" t="str">
            <v xml:space="preserve"> </v>
          </cell>
          <cell r="AK2091" t="str">
            <v>R</v>
          </cell>
          <cell r="AL2091" t="str">
            <v>S</v>
          </cell>
          <cell r="AM2091" t="str">
            <v>N</v>
          </cell>
          <cell r="AN2091" t="str">
            <v>362-96-8990</v>
          </cell>
          <cell r="AO2091" t="str">
            <v>N</v>
          </cell>
          <cell r="AP2091" t="str">
            <v>COSTCENTER</v>
          </cell>
          <cell r="AQ2091" t="str">
            <v>E1</v>
          </cell>
          <cell r="AR2091" t="str">
            <v>User Support Representative</v>
          </cell>
          <cell r="AS2091" t="str">
            <v>User Support</v>
          </cell>
          <cell r="AT2091">
            <v>231</v>
          </cell>
          <cell r="AU2091" t="str">
            <v>Sales - On-Line Ad Sales</v>
          </cell>
          <cell r="AW2091">
            <v>37851</v>
          </cell>
          <cell r="AX2091">
            <v>37851</v>
          </cell>
          <cell r="AY2091" t="str">
            <v>E1 - Sales - On-Line Ad Sales - User Support Representative</v>
          </cell>
          <cell r="AZ2091" t="str">
            <v>Sales</v>
          </cell>
          <cell r="BA2091" t="str">
            <v>HIRE</v>
          </cell>
          <cell r="BB2091" t="str">
            <v>HIRE-CONV</v>
          </cell>
          <cell r="BC2091">
            <v>37851</v>
          </cell>
          <cell r="BD2091">
            <v>0.8</v>
          </cell>
          <cell r="BE2091">
            <v>0.8</v>
          </cell>
          <cell r="BF2091" t="str">
            <v>E</v>
          </cell>
          <cell r="BG2091">
            <v>1260</v>
          </cell>
          <cell r="BH2091">
            <v>11260</v>
          </cell>
          <cell r="BI2091">
            <v>1</v>
          </cell>
          <cell r="BJ2091">
            <v>37851</v>
          </cell>
          <cell r="BK2091" t="str">
            <v>SALARY</v>
          </cell>
          <cell r="BL2091" t="str">
            <v>SALARY-CONVERT</v>
          </cell>
          <cell r="BM2091">
            <v>19</v>
          </cell>
          <cell r="BN2091">
            <v>3333</v>
          </cell>
          <cell r="BO2091" t="str">
            <v>E1 - Sales</v>
          </cell>
          <cell r="BP2091">
            <v>40000</v>
          </cell>
          <cell r="BQ2091" t="str">
            <v xml:space="preserve"> </v>
          </cell>
          <cell r="BR2091">
            <v>37851</v>
          </cell>
          <cell r="BS2091">
            <v>0.13100000000000001</v>
          </cell>
          <cell r="BT2091">
            <v>30000</v>
          </cell>
          <cell r="BU2091">
            <v>50400</v>
          </cell>
          <cell r="BV2091">
            <v>61950</v>
          </cell>
          <cell r="BW2091">
            <v>5.3999999999999999E-2</v>
          </cell>
          <cell r="BX2091">
            <v>7.0000000000000007E-2</v>
          </cell>
          <cell r="BY2091">
            <v>50000</v>
          </cell>
          <cell r="BZ2091">
            <v>10000</v>
          </cell>
          <cell r="CA2091">
            <v>10000</v>
          </cell>
          <cell r="CB2091">
            <v>750</v>
          </cell>
          <cell r="CC2091">
            <v>750</v>
          </cell>
          <cell r="CD2091">
            <v>750</v>
          </cell>
          <cell r="CE2091">
            <v>750</v>
          </cell>
          <cell r="CF2091" t="str">
            <v>W</v>
          </cell>
          <cell r="CG2091">
            <v>23</v>
          </cell>
          <cell r="CH2091" t="str">
            <v xml:space="preserve"> </v>
          </cell>
          <cell r="CI2091" t="str">
            <v xml:space="preserve"> </v>
          </cell>
          <cell r="CJ2091" t="str">
            <v xml:space="preserve"> </v>
          </cell>
          <cell r="CK2091" t="str">
            <v xml:space="preserve"> </v>
          </cell>
          <cell r="CL2091" t="str">
            <v xml:space="preserve"> </v>
          </cell>
          <cell r="CM2091" t="str">
            <v>BA (Yale University) 03/ 3.5</v>
          </cell>
          <cell r="CN2091" t="str">
            <v>VERIFIED-NONE</v>
          </cell>
          <cell r="CP2091">
            <v>50000</v>
          </cell>
          <cell r="CQ2091">
            <v>37987</v>
          </cell>
          <cell r="CR2091">
            <v>50000</v>
          </cell>
          <cell r="CS2091">
            <v>37895</v>
          </cell>
          <cell r="CT2091">
            <v>50000</v>
          </cell>
          <cell r="CU2091">
            <v>37803</v>
          </cell>
          <cell r="CV2091" t="str">
            <v xml:space="preserve"> </v>
          </cell>
          <cell r="CW2091" t="str">
            <v xml:space="preserve"> </v>
          </cell>
          <cell r="CX2091" t="str">
            <v xml:space="preserve"> </v>
          </cell>
          <cell r="CY2091" t="str">
            <v xml:space="preserve"> </v>
          </cell>
          <cell r="CZ2091" t="str">
            <v>Sales - On-Line Ad Sales</v>
          </cell>
          <cell r="DA2091">
            <v>0</v>
          </cell>
          <cell r="DB2091">
            <v>90</v>
          </cell>
        </row>
        <row r="2092">
          <cell r="A2092">
            <v>3202</v>
          </cell>
          <cell r="B2092">
            <v>3202</v>
          </cell>
          <cell r="C2092">
            <v>4201</v>
          </cell>
          <cell r="D2092" t="str">
            <v>US-MTV-SAL</v>
          </cell>
          <cell r="E2092" t="str">
            <v>kaplan</v>
          </cell>
          <cell r="F2092" t="str">
            <v>Kimberly</v>
          </cell>
          <cell r="G2092" t="str">
            <v>Hayden</v>
          </cell>
          <cell r="H2092" t="str">
            <v>Kaplan</v>
          </cell>
          <cell r="I2092" t="str">
            <v>Kim Kaplan</v>
          </cell>
          <cell r="J2092" t="str">
            <v>Kimberly Hayden Kaplan</v>
          </cell>
          <cell r="K2092" t="str">
            <v>Kim</v>
          </cell>
          <cell r="L2092" t="str">
            <v>USD</v>
          </cell>
          <cell r="M2092" t="str">
            <v>Kaplan, Kimberly</v>
          </cell>
          <cell r="N2092" t="str">
            <v>F</v>
          </cell>
          <cell r="O2092">
            <v>29706</v>
          </cell>
          <cell r="P2092" t="str">
            <v>US</v>
          </cell>
          <cell r="Q2092" t="str">
            <v xml:space="preserve"> </v>
          </cell>
          <cell r="R2092" t="str">
            <v>User Support Coordinator</v>
          </cell>
          <cell r="S2092" t="str">
            <v>EMPLOYEE</v>
          </cell>
          <cell r="T2092">
            <v>3</v>
          </cell>
          <cell r="U2092" t="str">
            <v>Griffin, Denise</v>
          </cell>
          <cell r="V2092" t="str">
            <v>denise</v>
          </cell>
          <cell r="W2092" t="str">
            <v>NO-FEE TEMP-AGENCY</v>
          </cell>
          <cell r="X2092" t="str">
            <v xml:space="preserve">  </v>
          </cell>
          <cell r="Y2092" t="str">
            <v>Stanford University</v>
          </cell>
          <cell r="Z2092">
            <v>41</v>
          </cell>
          <cell r="AA2092" t="str">
            <v xml:space="preserve"> </v>
          </cell>
          <cell r="AB2092" t="str">
            <v xml:space="preserve"> </v>
          </cell>
          <cell r="AC2092" t="str">
            <v>650-623-5019</v>
          </cell>
          <cell r="AD2092" t="str">
            <v>1555 W Middlefield</v>
          </cell>
          <cell r="AE2092" t="str">
            <v>Rd #30</v>
          </cell>
          <cell r="AF2092" t="str">
            <v>Mountain View</v>
          </cell>
          <cell r="AG2092" t="str">
            <v>CA</v>
          </cell>
          <cell r="AH2092">
            <v>94043</v>
          </cell>
          <cell r="AI2092" t="str">
            <v>US</v>
          </cell>
          <cell r="AJ2092" t="str">
            <v xml:space="preserve"> </v>
          </cell>
          <cell r="AK2092" t="str">
            <v>R</v>
          </cell>
          <cell r="AL2092" t="str">
            <v>S</v>
          </cell>
          <cell r="AM2092" t="str">
            <v>N</v>
          </cell>
          <cell r="AN2092" t="str">
            <v>142-86-3448</v>
          </cell>
          <cell r="AO2092" t="str">
            <v>N</v>
          </cell>
          <cell r="AP2092" t="str">
            <v>COSTCENTER</v>
          </cell>
          <cell r="AQ2092" t="str">
            <v>E1</v>
          </cell>
          <cell r="AR2092" t="str">
            <v>User Support Representative</v>
          </cell>
          <cell r="AS2092" t="str">
            <v>User Support</v>
          </cell>
          <cell r="AT2092">
            <v>231</v>
          </cell>
          <cell r="AU2092" t="str">
            <v>Sales - On-Line Ad Sales</v>
          </cell>
          <cell r="AW2092">
            <v>37851</v>
          </cell>
          <cell r="AX2092">
            <v>37851</v>
          </cell>
          <cell r="AY2092" t="str">
            <v>E1 - Sales - On-Line Ad Sales - User Support Representative</v>
          </cell>
          <cell r="AZ2092" t="str">
            <v>Sales</v>
          </cell>
          <cell r="BA2092" t="str">
            <v>HIRE</v>
          </cell>
          <cell r="BB2092" t="str">
            <v>HIRE-CONV</v>
          </cell>
          <cell r="BC2092">
            <v>37851</v>
          </cell>
          <cell r="BD2092">
            <v>0.8</v>
          </cell>
          <cell r="BE2092">
            <v>0.8</v>
          </cell>
          <cell r="BF2092" t="str">
            <v>E</v>
          </cell>
          <cell r="BG2092">
            <v>1262</v>
          </cell>
          <cell r="BH2092">
            <v>11262</v>
          </cell>
          <cell r="BI2092">
            <v>1</v>
          </cell>
          <cell r="BJ2092">
            <v>37851</v>
          </cell>
          <cell r="BK2092" t="str">
            <v>SALARY</v>
          </cell>
          <cell r="BL2092" t="str">
            <v>SALARY-CONVERT</v>
          </cell>
          <cell r="BM2092">
            <v>19</v>
          </cell>
          <cell r="BN2092">
            <v>3333</v>
          </cell>
          <cell r="BO2092" t="str">
            <v>E1 - Sales</v>
          </cell>
          <cell r="BP2092">
            <v>40000</v>
          </cell>
          <cell r="BQ2092" t="str">
            <v xml:space="preserve"> </v>
          </cell>
          <cell r="BR2092">
            <v>37851</v>
          </cell>
          <cell r="BS2092">
            <v>0.13100000000000001</v>
          </cell>
          <cell r="BT2092">
            <v>30000</v>
          </cell>
          <cell r="BU2092">
            <v>50400</v>
          </cell>
          <cell r="BV2092">
            <v>61950</v>
          </cell>
          <cell r="BW2092">
            <v>5.3999999999999999E-2</v>
          </cell>
          <cell r="BX2092">
            <v>7.0000000000000007E-2</v>
          </cell>
          <cell r="BY2092">
            <v>50000</v>
          </cell>
          <cell r="BZ2092">
            <v>10000</v>
          </cell>
          <cell r="CA2092">
            <v>10000</v>
          </cell>
          <cell r="CB2092">
            <v>750</v>
          </cell>
          <cell r="CC2092">
            <v>750</v>
          </cell>
          <cell r="CD2092">
            <v>750</v>
          </cell>
          <cell r="CE2092">
            <v>750</v>
          </cell>
          <cell r="CF2092" t="str">
            <v>W</v>
          </cell>
          <cell r="CG2092">
            <v>23</v>
          </cell>
          <cell r="CH2092" t="str">
            <v xml:space="preserve"> </v>
          </cell>
          <cell r="CI2092" t="str">
            <v xml:space="preserve"> </v>
          </cell>
          <cell r="CJ2092" t="str">
            <v xml:space="preserve"> </v>
          </cell>
          <cell r="CK2092" t="str">
            <v xml:space="preserve"> </v>
          </cell>
          <cell r="CL2092" t="str">
            <v xml:space="preserve"> </v>
          </cell>
          <cell r="CM2092" t="str">
            <v>BA (Stanford University) 03/ 3.81 MA (Stanford University) 03/ 3.81</v>
          </cell>
          <cell r="CN2092" t="str">
            <v>VERIFIED-NONE VERIFIED-NONE</v>
          </cell>
          <cell r="CP2092">
            <v>50000</v>
          </cell>
          <cell r="CQ2092">
            <v>37987</v>
          </cell>
          <cell r="CR2092">
            <v>50000</v>
          </cell>
          <cell r="CS2092">
            <v>37895</v>
          </cell>
          <cell r="CT2092">
            <v>50000</v>
          </cell>
          <cell r="CU2092">
            <v>37803</v>
          </cell>
          <cell r="CV2092" t="str">
            <v xml:space="preserve"> </v>
          </cell>
          <cell r="CW2092" t="str">
            <v xml:space="preserve"> </v>
          </cell>
          <cell r="CX2092" t="str">
            <v xml:space="preserve"> </v>
          </cell>
          <cell r="CY2092" t="str">
            <v xml:space="preserve"> </v>
          </cell>
          <cell r="CZ2092" t="str">
            <v>Sales - On-Line Ad Sales</v>
          </cell>
          <cell r="DA2092">
            <v>0</v>
          </cell>
          <cell r="DB2092">
            <v>90</v>
          </cell>
        </row>
        <row r="2093">
          <cell r="A2093">
            <v>4097</v>
          </cell>
          <cell r="B2093">
            <v>4097</v>
          </cell>
          <cell r="C2093">
            <v>7111</v>
          </cell>
          <cell r="D2093" t="str">
            <v>US-MTV-SAL</v>
          </cell>
          <cell r="E2093" t="str">
            <v>mhuang</v>
          </cell>
          <cell r="F2093" t="str">
            <v>Michael</v>
          </cell>
          <cell r="G2093" t="str">
            <v>Cw</v>
          </cell>
          <cell r="H2093" t="str">
            <v>Huang</v>
          </cell>
          <cell r="I2093" t="str">
            <v>Michael Huang</v>
          </cell>
          <cell r="J2093" t="str">
            <v>Michael C Huang</v>
          </cell>
          <cell r="K2093" t="str">
            <v>Michael</v>
          </cell>
          <cell r="L2093" t="str">
            <v>USD</v>
          </cell>
          <cell r="M2093" t="str">
            <v>Huang, Michael</v>
          </cell>
          <cell r="N2093" t="str">
            <v>M</v>
          </cell>
          <cell r="O2093">
            <v>29384</v>
          </cell>
          <cell r="P2093" t="str">
            <v>US</v>
          </cell>
          <cell r="Q2093" t="str">
            <v xml:space="preserve"> </v>
          </cell>
          <cell r="R2093" t="str">
            <v>AdWords Representative</v>
          </cell>
          <cell r="S2093" t="str">
            <v>EMPLOYEE</v>
          </cell>
          <cell r="T2093" t="str">
            <v>NA</v>
          </cell>
          <cell r="U2093" t="str">
            <v>Gillis, Jeffrey</v>
          </cell>
          <cell r="V2093" t="str">
            <v>jeffg</v>
          </cell>
          <cell r="W2093" t="str">
            <v>EMP-REF</v>
          </cell>
          <cell r="X2093" t="str">
            <v>Nakasuji, Aaron</v>
          </cell>
          <cell r="Y2093" t="str">
            <v>Vengroff, Williams and Associates</v>
          </cell>
          <cell r="Z2093">
            <v>41</v>
          </cell>
          <cell r="AA2093" t="str">
            <v>C1</v>
          </cell>
          <cell r="AB2093">
            <v>220</v>
          </cell>
          <cell r="AC2093">
            <v>-7539</v>
          </cell>
          <cell r="AD2093" t="str">
            <v>21836 Garden View Ln</v>
          </cell>
          <cell r="AE2093" t="str">
            <v xml:space="preserve"> </v>
          </cell>
          <cell r="AF2093" t="str">
            <v>Cupertino</v>
          </cell>
          <cell r="AG2093" t="str">
            <v>CA</v>
          </cell>
          <cell r="AH2093">
            <v>95014</v>
          </cell>
          <cell r="AI2093" t="str">
            <v>US</v>
          </cell>
          <cell r="AJ2093" t="str">
            <v xml:space="preserve"> </v>
          </cell>
          <cell r="AK2093" t="str">
            <v xml:space="preserve"> </v>
          </cell>
          <cell r="AL2093" t="str">
            <v>S</v>
          </cell>
          <cell r="AM2093" t="str">
            <v>U</v>
          </cell>
          <cell r="AN2093" t="str">
            <v>606-22-4317</v>
          </cell>
          <cell r="AO2093" t="str">
            <v xml:space="preserve"> </v>
          </cell>
          <cell r="AP2093" t="str">
            <v>COSTCENTER</v>
          </cell>
          <cell r="AQ2093" t="str">
            <v>E1</v>
          </cell>
          <cell r="AR2093" t="str">
            <v>AdWords Representative</v>
          </cell>
          <cell r="AS2093" t="str">
            <v>Online Ad Sales - NA</v>
          </cell>
          <cell r="AT2093">
            <v>151</v>
          </cell>
          <cell r="AU2093" t="str">
            <v>Sales - On-Line Ad Sales</v>
          </cell>
          <cell r="AW2093">
            <v>38082</v>
          </cell>
          <cell r="AX2093">
            <v>38082</v>
          </cell>
          <cell r="AY2093" t="str">
            <v>E1 - Sales - On-Line Ad Sales - AdWords Representative</v>
          </cell>
          <cell r="AZ2093" t="str">
            <v>Sales</v>
          </cell>
          <cell r="BA2093" t="str">
            <v>HIRE</v>
          </cell>
          <cell r="BB2093" t="str">
            <v>HIRE-CONV</v>
          </cell>
          <cell r="BC2093">
            <v>38082</v>
          </cell>
          <cell r="BD2093">
            <v>0.1</v>
          </cell>
          <cell r="BE2093">
            <v>0.1</v>
          </cell>
          <cell r="BF2093" t="str">
            <v>E</v>
          </cell>
          <cell r="BG2093">
            <v>1835</v>
          </cell>
          <cell r="BH2093">
            <v>11835</v>
          </cell>
          <cell r="BI2093">
            <v>1</v>
          </cell>
          <cell r="BJ2093">
            <v>38082</v>
          </cell>
          <cell r="BK2093" t="str">
            <v>SALARY</v>
          </cell>
          <cell r="BL2093" t="str">
            <v>SALARY-CONVERT</v>
          </cell>
          <cell r="BM2093">
            <v>17</v>
          </cell>
          <cell r="BN2093">
            <v>2917</v>
          </cell>
          <cell r="BO2093" t="str">
            <v>E1 - Sales</v>
          </cell>
          <cell r="BP2093">
            <v>35000</v>
          </cell>
          <cell r="BQ2093" t="str">
            <v xml:space="preserve"> </v>
          </cell>
          <cell r="BR2093">
            <v>38082</v>
          </cell>
          <cell r="BS2093">
            <v>-0.01</v>
          </cell>
          <cell r="BT2093">
            <v>30000</v>
          </cell>
          <cell r="BU2093">
            <v>50400</v>
          </cell>
          <cell r="BV2093">
            <v>61950</v>
          </cell>
          <cell r="BW2093">
            <v>4.7E-2</v>
          </cell>
          <cell r="BX2093">
            <v>6.2E-2</v>
          </cell>
          <cell r="BY2093" t="str">
            <v>x</v>
          </cell>
          <cell r="BZ2093" t="str">
            <v xml:space="preserve"> </v>
          </cell>
          <cell r="CA2093" t="str">
            <v xml:space="preserve"> </v>
          </cell>
          <cell r="CB2093">
            <v>500</v>
          </cell>
          <cell r="CC2093">
            <v>500</v>
          </cell>
          <cell r="CD2093">
            <v>500</v>
          </cell>
          <cell r="CE2093">
            <v>500</v>
          </cell>
          <cell r="CF2093" t="str">
            <v>A</v>
          </cell>
          <cell r="CG2093">
            <v>23</v>
          </cell>
          <cell r="CH2093" t="str">
            <v xml:space="preserve"> </v>
          </cell>
          <cell r="CI2093" t="str">
            <v xml:space="preserve"> </v>
          </cell>
          <cell r="CJ2093" t="str">
            <v xml:space="preserve"> </v>
          </cell>
          <cell r="CK2093" t="str">
            <v xml:space="preserve"> </v>
          </cell>
          <cell r="CL2093" t="str">
            <v xml:space="preserve"> </v>
          </cell>
          <cell r="CM2093" t="str">
            <v>BA (University of California, San Diego) 02/ 3.0</v>
          </cell>
          <cell r="CN2093" t="str">
            <v>VERIFIED-NONE</v>
          </cell>
          <cell r="CP2093" t="str">
            <v xml:space="preserve"> </v>
          </cell>
          <cell r="CQ2093" t="str">
            <v xml:space="preserve"> </v>
          </cell>
          <cell r="CR2093" t="str">
            <v xml:space="preserve"> </v>
          </cell>
          <cell r="CS2093" t="str">
            <v xml:space="preserve"> </v>
          </cell>
          <cell r="CT2093" t="str">
            <v xml:space="preserve"> </v>
          </cell>
          <cell r="CU2093" t="str">
            <v xml:space="preserve"> </v>
          </cell>
          <cell r="CV2093" t="str">
            <v xml:space="preserve"> </v>
          </cell>
          <cell r="CW2093" t="str">
            <v xml:space="preserve"> </v>
          </cell>
          <cell r="CX2093" t="str">
            <v xml:space="preserve"> </v>
          </cell>
          <cell r="CY2093" t="str">
            <v xml:space="preserve"> </v>
          </cell>
          <cell r="CZ2093" t="str">
            <v>Sales - On-Line Ad Sales</v>
          </cell>
          <cell r="DA2093">
            <v>0</v>
          </cell>
          <cell r="DB2093">
            <v>0</v>
          </cell>
        </row>
        <row r="2094">
          <cell r="A2094">
            <v>4284</v>
          </cell>
          <cell r="B2094">
            <v>4284</v>
          </cell>
          <cell r="C2094">
            <v>7111</v>
          </cell>
          <cell r="D2094" t="str">
            <v>US-MTV-SAL</v>
          </cell>
          <cell r="E2094" t="str">
            <v>klee</v>
          </cell>
          <cell r="F2094" t="str">
            <v>Kevin</v>
          </cell>
          <cell r="G2094" t="str">
            <v>Wei</v>
          </cell>
          <cell r="H2094" t="str">
            <v>Lee</v>
          </cell>
          <cell r="I2094" t="str">
            <v>Kevin Lee</v>
          </cell>
          <cell r="J2094" t="str">
            <v>Kevin W Lee</v>
          </cell>
          <cell r="K2094" t="str">
            <v>Kevin</v>
          </cell>
          <cell r="L2094" t="str">
            <v>USD</v>
          </cell>
          <cell r="M2094" t="str">
            <v>Lee, Kevin</v>
          </cell>
          <cell r="N2094" t="str">
            <v>M</v>
          </cell>
          <cell r="O2094">
            <v>29637</v>
          </cell>
          <cell r="P2094" t="str">
            <v>US</v>
          </cell>
          <cell r="Q2094" t="str">
            <v xml:space="preserve"> </v>
          </cell>
          <cell r="R2094" t="str">
            <v>AdWords Representative</v>
          </cell>
          <cell r="S2094" t="str">
            <v>EMPLOYEE</v>
          </cell>
          <cell r="T2094" t="str">
            <v>Q1 Rating</v>
          </cell>
          <cell r="U2094" t="str">
            <v>Gillis, Jeffrey</v>
          </cell>
          <cell r="V2094" t="str">
            <v>jeffg</v>
          </cell>
          <cell r="W2094" t="str">
            <v>WEB TEMP-AGENCY</v>
          </cell>
          <cell r="X2094" t="str">
            <v xml:space="preserve">  </v>
          </cell>
          <cell r="Y2094" t="str">
            <v>University of California Santa Barbara</v>
          </cell>
          <cell r="Z2094">
            <v>41</v>
          </cell>
          <cell r="AA2094" t="str">
            <v>C1</v>
          </cell>
          <cell r="AB2094">
            <v>229</v>
          </cell>
          <cell r="AC2094">
            <v>-7588</v>
          </cell>
          <cell r="AD2094" t="str">
            <v>904 Corriente Pointe</v>
          </cell>
          <cell r="AE2094" t="str">
            <v xml:space="preserve"> </v>
          </cell>
          <cell r="AF2094" t="str">
            <v>Redwood City</v>
          </cell>
          <cell r="AG2094" t="str">
            <v>CA</v>
          </cell>
          <cell r="AH2094">
            <v>94065</v>
          </cell>
          <cell r="AI2094" t="str">
            <v>US</v>
          </cell>
          <cell r="AJ2094" t="str">
            <v xml:space="preserve"> </v>
          </cell>
          <cell r="AK2094" t="str">
            <v xml:space="preserve"> </v>
          </cell>
          <cell r="AL2094" t="str">
            <v>S</v>
          </cell>
          <cell r="AM2094" t="str">
            <v>N</v>
          </cell>
          <cell r="AN2094" t="str">
            <v>614-22-9965</v>
          </cell>
          <cell r="AO2094" t="str">
            <v xml:space="preserve"> </v>
          </cell>
          <cell r="AP2094" t="str">
            <v>COSTCENTER</v>
          </cell>
          <cell r="AQ2094" t="str">
            <v>E1</v>
          </cell>
          <cell r="AR2094" t="str">
            <v>AdWords Representative</v>
          </cell>
          <cell r="AS2094" t="str">
            <v>Online Ad Sales - NA</v>
          </cell>
          <cell r="AT2094">
            <v>151</v>
          </cell>
          <cell r="AU2094" t="str">
            <v>Sales - On-Line Ad Sales</v>
          </cell>
          <cell r="AW2094">
            <v>38096</v>
          </cell>
          <cell r="AX2094">
            <v>38096</v>
          </cell>
          <cell r="AY2094" t="str">
            <v>E1 - Sales - On-Line Ad Sales - AdWords Representative</v>
          </cell>
          <cell r="AZ2094" t="str">
            <v>Sales</v>
          </cell>
          <cell r="BA2094" t="str">
            <v>HIRE</v>
          </cell>
          <cell r="BB2094" t="str">
            <v>HIRE-CONV</v>
          </cell>
          <cell r="BC2094">
            <v>38096</v>
          </cell>
          <cell r="BD2094">
            <v>0.1</v>
          </cell>
          <cell r="BE2094">
            <v>0.1</v>
          </cell>
          <cell r="BF2094" t="str">
            <v>E</v>
          </cell>
          <cell r="BG2094">
            <v>1879</v>
          </cell>
          <cell r="BH2094">
            <v>11879</v>
          </cell>
          <cell r="BI2094">
            <v>1</v>
          </cell>
          <cell r="BJ2094">
            <v>38096</v>
          </cell>
          <cell r="BK2094" t="str">
            <v>SALARY</v>
          </cell>
          <cell r="BL2094" t="str">
            <v>SALARY-CONVERT</v>
          </cell>
          <cell r="BM2094">
            <v>17</v>
          </cell>
          <cell r="BN2094">
            <v>2917</v>
          </cell>
          <cell r="BO2094" t="str">
            <v>E1 - Sales</v>
          </cell>
          <cell r="BP2094">
            <v>35000</v>
          </cell>
          <cell r="BQ2094" t="str">
            <v xml:space="preserve"> </v>
          </cell>
          <cell r="BR2094">
            <v>38096</v>
          </cell>
          <cell r="BS2094">
            <v>-0.01</v>
          </cell>
          <cell r="BT2094">
            <v>30000</v>
          </cell>
          <cell r="BU2094">
            <v>50400</v>
          </cell>
          <cell r="BV2094">
            <v>61950</v>
          </cell>
          <cell r="BW2094">
            <v>4.7E-2</v>
          </cell>
          <cell r="BX2094">
            <v>6.2E-2</v>
          </cell>
          <cell r="BY2094" t="str">
            <v>x</v>
          </cell>
          <cell r="BZ2094" t="str">
            <v xml:space="preserve"> </v>
          </cell>
          <cell r="CA2094" t="str">
            <v xml:space="preserve"> </v>
          </cell>
          <cell r="CB2094">
            <v>500</v>
          </cell>
          <cell r="CC2094">
            <v>500</v>
          </cell>
          <cell r="CD2094">
            <v>500</v>
          </cell>
          <cell r="CE2094">
            <v>500</v>
          </cell>
          <cell r="CF2094" t="str">
            <v>A</v>
          </cell>
          <cell r="CG2094">
            <v>23</v>
          </cell>
          <cell r="CH2094" t="str">
            <v xml:space="preserve"> </v>
          </cell>
          <cell r="CI2094" t="str">
            <v xml:space="preserve"> </v>
          </cell>
          <cell r="CJ2094" t="str">
            <v xml:space="preserve"> </v>
          </cell>
          <cell r="CK2094" t="str">
            <v xml:space="preserve"> </v>
          </cell>
          <cell r="CL2094" t="str">
            <v xml:space="preserve"> </v>
          </cell>
          <cell r="CM2094" t="str">
            <v>BA (UC Santa Barbara) 03/ 3.5</v>
          </cell>
          <cell r="CP2094" t="str">
            <v xml:space="preserve"> </v>
          </cell>
          <cell r="CQ2094" t="str">
            <v xml:space="preserve"> </v>
          </cell>
          <cell r="CR2094" t="str">
            <v xml:space="preserve"> </v>
          </cell>
          <cell r="CS2094" t="str">
            <v xml:space="preserve"> </v>
          </cell>
          <cell r="CT2094" t="str">
            <v xml:space="preserve"> </v>
          </cell>
          <cell r="CU2094" t="str">
            <v xml:space="preserve"> </v>
          </cell>
          <cell r="CV2094" t="str">
            <v xml:space="preserve"> </v>
          </cell>
          <cell r="CW2094" t="str">
            <v xml:space="preserve"> </v>
          </cell>
          <cell r="CX2094" t="str">
            <v xml:space="preserve"> </v>
          </cell>
          <cell r="CY2094" t="str">
            <v xml:space="preserve"> </v>
          </cell>
          <cell r="CZ2094" t="str">
            <v>Sales - On-Line Ad Sales</v>
          </cell>
          <cell r="DA2094">
            <v>0</v>
          </cell>
          <cell r="DB2094">
            <v>0</v>
          </cell>
        </row>
        <row r="2095">
          <cell r="A2095">
            <v>4297</v>
          </cell>
          <cell r="B2095">
            <v>4297</v>
          </cell>
          <cell r="C2095">
            <v>7111</v>
          </cell>
          <cell r="D2095" t="str">
            <v>US-MTV-SAL</v>
          </cell>
          <cell r="E2095" t="str">
            <v>jpranata</v>
          </cell>
          <cell r="F2095" t="str">
            <v>Joan</v>
          </cell>
          <cell r="G2095" t="str">
            <v>Lauren - Esther</v>
          </cell>
          <cell r="H2095" t="str">
            <v>Pranata</v>
          </cell>
          <cell r="I2095" t="str">
            <v>Joan Pranata</v>
          </cell>
          <cell r="J2095" t="str">
            <v>Joan L E Pranata</v>
          </cell>
          <cell r="K2095" t="str">
            <v>Joan</v>
          </cell>
          <cell r="L2095" t="str">
            <v>USD</v>
          </cell>
          <cell r="M2095" t="str">
            <v>Pranata, Joan</v>
          </cell>
          <cell r="N2095" t="str">
            <v>F</v>
          </cell>
          <cell r="O2095">
            <v>29209</v>
          </cell>
          <cell r="P2095" t="str">
            <v>US</v>
          </cell>
          <cell r="Q2095" t="str">
            <v xml:space="preserve"> </v>
          </cell>
          <cell r="R2095" t="str">
            <v>AdWords Representative</v>
          </cell>
          <cell r="S2095" t="str">
            <v>EMPLOYEE</v>
          </cell>
          <cell r="T2095" t="str">
            <v>NA</v>
          </cell>
          <cell r="U2095" t="str">
            <v>Gillis, Jeffrey</v>
          </cell>
          <cell r="V2095" t="str">
            <v>jeffg</v>
          </cell>
          <cell r="W2095" t="str">
            <v>WEB TEMP-AGENCY</v>
          </cell>
          <cell r="X2095" t="str">
            <v xml:space="preserve">  </v>
          </cell>
          <cell r="Y2095" t="str">
            <v>California Oils Corp</v>
          </cell>
          <cell r="Z2095">
            <v>41</v>
          </cell>
          <cell r="AA2095" t="str">
            <v>C1</v>
          </cell>
          <cell r="AB2095" t="str">
            <v>247/248</v>
          </cell>
          <cell r="AC2095">
            <v>-7545</v>
          </cell>
          <cell r="AD2095" t="str">
            <v>440 N Winchester Blvd</v>
          </cell>
          <cell r="AE2095">
            <v>104</v>
          </cell>
          <cell r="AF2095" t="str">
            <v>Santa Clara</v>
          </cell>
          <cell r="AG2095" t="str">
            <v>CA</v>
          </cell>
          <cell r="AH2095">
            <v>95050</v>
          </cell>
          <cell r="AI2095" t="str">
            <v>US</v>
          </cell>
          <cell r="AJ2095" t="str">
            <v xml:space="preserve"> </v>
          </cell>
          <cell r="AK2095" t="str">
            <v xml:space="preserve"> </v>
          </cell>
          <cell r="AL2095" t="str">
            <v>S</v>
          </cell>
          <cell r="AM2095" t="str">
            <v>U</v>
          </cell>
          <cell r="AN2095" t="str">
            <v>558-59-7748</v>
          </cell>
          <cell r="AO2095" t="str">
            <v xml:space="preserve"> </v>
          </cell>
          <cell r="AP2095" t="str">
            <v>COSTCENTER</v>
          </cell>
          <cell r="AQ2095" t="str">
            <v>E1</v>
          </cell>
          <cell r="AR2095" t="str">
            <v>AdWords Representative</v>
          </cell>
          <cell r="AS2095" t="str">
            <v>Online Ad Sales - NA</v>
          </cell>
          <cell r="AT2095">
            <v>151</v>
          </cell>
          <cell r="AU2095" t="str">
            <v>Sales - On-Line Ad Sales</v>
          </cell>
          <cell r="AW2095">
            <v>38089</v>
          </cell>
          <cell r="AX2095">
            <v>38089</v>
          </cell>
          <cell r="AY2095" t="str">
            <v>E1 - Sales - On-Line Ad Sales - AdWords Representative</v>
          </cell>
          <cell r="AZ2095" t="str">
            <v>Sales</v>
          </cell>
          <cell r="BA2095" t="str">
            <v>HIRE</v>
          </cell>
          <cell r="BB2095" t="str">
            <v>HIRE-CONV</v>
          </cell>
          <cell r="BC2095">
            <v>38089</v>
          </cell>
          <cell r="BD2095">
            <v>0.1</v>
          </cell>
          <cell r="BE2095">
            <v>0.1</v>
          </cell>
          <cell r="BF2095" t="str">
            <v>E</v>
          </cell>
          <cell r="BG2095">
            <v>1858</v>
          </cell>
          <cell r="BH2095">
            <v>11858</v>
          </cell>
          <cell r="BI2095">
            <v>1</v>
          </cell>
          <cell r="BJ2095">
            <v>38089</v>
          </cell>
          <cell r="BK2095" t="str">
            <v>SALARY</v>
          </cell>
          <cell r="BL2095" t="str">
            <v>SALARY-CONVERT</v>
          </cell>
          <cell r="BM2095">
            <v>17</v>
          </cell>
          <cell r="BN2095">
            <v>2917</v>
          </cell>
          <cell r="BO2095" t="str">
            <v>E1 - Sales</v>
          </cell>
          <cell r="BP2095">
            <v>35000</v>
          </cell>
          <cell r="BQ2095" t="str">
            <v xml:space="preserve"> </v>
          </cell>
          <cell r="BR2095">
            <v>38089</v>
          </cell>
          <cell r="BS2095">
            <v>-0.01</v>
          </cell>
          <cell r="BT2095">
            <v>30000</v>
          </cell>
          <cell r="BU2095">
            <v>50400</v>
          </cell>
          <cell r="BV2095">
            <v>61950</v>
          </cell>
          <cell r="BW2095">
            <v>4.7E-2</v>
          </cell>
          <cell r="BX2095">
            <v>6.2E-2</v>
          </cell>
          <cell r="BY2095" t="str">
            <v>x</v>
          </cell>
          <cell r="BZ2095" t="str">
            <v xml:space="preserve"> </v>
          </cell>
          <cell r="CA2095" t="str">
            <v xml:space="preserve"> </v>
          </cell>
          <cell r="CB2095">
            <v>500</v>
          </cell>
          <cell r="CC2095">
            <v>500</v>
          </cell>
          <cell r="CD2095">
            <v>500</v>
          </cell>
          <cell r="CE2095">
            <v>500</v>
          </cell>
          <cell r="CF2095" t="str">
            <v>A</v>
          </cell>
          <cell r="CG2095">
            <v>24</v>
          </cell>
          <cell r="CH2095" t="str">
            <v xml:space="preserve"> </v>
          </cell>
          <cell r="CI2095" t="str">
            <v xml:space="preserve"> </v>
          </cell>
          <cell r="CJ2095" t="str">
            <v xml:space="preserve"> </v>
          </cell>
          <cell r="CK2095" t="str">
            <v xml:space="preserve"> </v>
          </cell>
          <cell r="CL2095" t="str">
            <v xml:space="preserve"> </v>
          </cell>
          <cell r="CM2095" t="str">
            <v>BA (UC Berkeley) 03/ 3.8</v>
          </cell>
          <cell r="CP2095" t="str">
            <v xml:space="preserve"> </v>
          </cell>
          <cell r="CQ2095" t="str">
            <v xml:space="preserve"> </v>
          </cell>
          <cell r="CR2095" t="str">
            <v xml:space="preserve"> </v>
          </cell>
          <cell r="CS2095" t="str">
            <v xml:space="preserve"> </v>
          </cell>
          <cell r="CT2095" t="str">
            <v xml:space="preserve"> </v>
          </cell>
          <cell r="CU2095" t="str">
            <v xml:space="preserve"> </v>
          </cell>
          <cell r="CV2095" t="str">
            <v xml:space="preserve"> </v>
          </cell>
          <cell r="CW2095" t="str">
            <v xml:space="preserve"> </v>
          </cell>
          <cell r="CX2095" t="str">
            <v xml:space="preserve"> </v>
          </cell>
          <cell r="CY2095" t="str">
            <v xml:space="preserve"> </v>
          </cell>
          <cell r="CZ2095" t="str">
            <v>Sales - On-Line Ad Sales</v>
          </cell>
          <cell r="DA2095">
            <v>0</v>
          </cell>
          <cell r="DB2095">
            <v>0</v>
          </cell>
        </row>
        <row r="2096">
          <cell r="A2096">
            <v>4308</v>
          </cell>
          <cell r="B2096">
            <v>4308</v>
          </cell>
          <cell r="C2096">
            <v>7111</v>
          </cell>
          <cell r="D2096" t="str">
            <v>US-MTV-SAL</v>
          </cell>
          <cell r="E2096" t="str">
            <v>joelf</v>
          </cell>
          <cell r="F2096" t="str">
            <v>Joel</v>
          </cell>
          <cell r="G2096" t="str">
            <v xml:space="preserve"> </v>
          </cell>
          <cell r="H2096" t="str">
            <v>Fossourier</v>
          </cell>
          <cell r="I2096" t="str">
            <v>Joel Fossourier</v>
          </cell>
          <cell r="J2096" t="str">
            <v>Joel Fossourier</v>
          </cell>
          <cell r="K2096" t="str">
            <v>Joel</v>
          </cell>
          <cell r="L2096" t="str">
            <v>USD</v>
          </cell>
          <cell r="M2096" t="str">
            <v>Fossourier, Joel</v>
          </cell>
          <cell r="N2096" t="str">
            <v>M</v>
          </cell>
          <cell r="O2096">
            <v>28699</v>
          </cell>
          <cell r="P2096" t="str">
            <v>US</v>
          </cell>
          <cell r="Q2096" t="str">
            <v xml:space="preserve"> </v>
          </cell>
          <cell r="R2096" t="str">
            <v>AdWords Representative</v>
          </cell>
          <cell r="S2096" t="str">
            <v>EMPLOYEE</v>
          </cell>
          <cell r="T2096" t="str">
            <v>NA</v>
          </cell>
          <cell r="U2096" t="str">
            <v>Gillis, Jeffrey</v>
          </cell>
          <cell r="V2096" t="str">
            <v>jeffg</v>
          </cell>
          <cell r="W2096" t="str">
            <v>AGENCY TEMP-AGENCY</v>
          </cell>
          <cell r="X2096" t="str">
            <v xml:space="preserve">  </v>
          </cell>
          <cell r="Y2096" t="str">
            <v>Oracle</v>
          </cell>
          <cell r="Z2096">
            <v>41</v>
          </cell>
          <cell r="AA2096" t="str">
            <v>C1</v>
          </cell>
          <cell r="AB2096">
            <v>247</v>
          </cell>
          <cell r="AC2096">
            <v>-7546</v>
          </cell>
          <cell r="AD2096" t="str">
            <v>1168 Laureles Dr</v>
          </cell>
          <cell r="AE2096" t="str">
            <v xml:space="preserve"> </v>
          </cell>
          <cell r="AF2096" t="str">
            <v>Los Altos</v>
          </cell>
          <cell r="AG2096" t="str">
            <v>CA</v>
          </cell>
          <cell r="AH2096">
            <v>94022</v>
          </cell>
          <cell r="AI2096" t="str">
            <v>US</v>
          </cell>
          <cell r="AJ2096" t="str">
            <v xml:space="preserve"> </v>
          </cell>
          <cell r="AK2096" t="str">
            <v xml:space="preserve"> </v>
          </cell>
          <cell r="AL2096" t="str">
            <v>S</v>
          </cell>
          <cell r="AM2096" t="str">
            <v>N</v>
          </cell>
          <cell r="AN2096" t="str">
            <v>567-99-0604</v>
          </cell>
          <cell r="AO2096" t="str">
            <v xml:space="preserve"> </v>
          </cell>
          <cell r="AP2096" t="str">
            <v>COSTCENTER</v>
          </cell>
          <cell r="AQ2096" t="str">
            <v>E1</v>
          </cell>
          <cell r="AR2096" t="str">
            <v>AdWords Representative</v>
          </cell>
          <cell r="AS2096" t="str">
            <v>Online Ad Sales - NA</v>
          </cell>
          <cell r="AT2096">
            <v>151</v>
          </cell>
          <cell r="AU2096" t="str">
            <v>Sales - On-Line Ad Sales</v>
          </cell>
          <cell r="AW2096">
            <v>38089</v>
          </cell>
          <cell r="AX2096">
            <v>38089</v>
          </cell>
          <cell r="AY2096" t="str">
            <v>E1 - Sales - On-Line Ad Sales - AdWords Representative</v>
          </cell>
          <cell r="AZ2096" t="str">
            <v>Sales</v>
          </cell>
          <cell r="BA2096" t="str">
            <v>HIRE</v>
          </cell>
          <cell r="BB2096" t="str">
            <v>HIRE-CONV</v>
          </cell>
          <cell r="BC2096">
            <v>38089</v>
          </cell>
          <cell r="BD2096">
            <v>0.1</v>
          </cell>
          <cell r="BE2096">
            <v>0.1</v>
          </cell>
          <cell r="BF2096" t="str">
            <v>E</v>
          </cell>
          <cell r="BG2096">
            <v>1853</v>
          </cell>
          <cell r="BH2096">
            <v>11853</v>
          </cell>
          <cell r="BI2096">
            <v>1</v>
          </cell>
          <cell r="BJ2096">
            <v>38089</v>
          </cell>
          <cell r="BK2096" t="str">
            <v>SALARY</v>
          </cell>
          <cell r="BL2096" t="str">
            <v>SALARY-CONVERT</v>
          </cell>
          <cell r="BM2096">
            <v>17</v>
          </cell>
          <cell r="BN2096">
            <v>2917</v>
          </cell>
          <cell r="BO2096" t="str">
            <v>E1 - Sales</v>
          </cell>
          <cell r="BP2096">
            <v>35000</v>
          </cell>
          <cell r="BQ2096" t="str">
            <v xml:space="preserve"> </v>
          </cell>
          <cell r="BR2096">
            <v>38089</v>
          </cell>
          <cell r="BS2096">
            <v>-0.01</v>
          </cell>
          <cell r="BT2096">
            <v>30000</v>
          </cell>
          <cell r="BU2096">
            <v>50400</v>
          </cell>
          <cell r="BV2096">
            <v>61950</v>
          </cell>
          <cell r="BW2096">
            <v>4.7E-2</v>
          </cell>
          <cell r="BX2096">
            <v>6.2E-2</v>
          </cell>
          <cell r="BY2096" t="str">
            <v>x</v>
          </cell>
          <cell r="BZ2096" t="str">
            <v xml:space="preserve"> </v>
          </cell>
          <cell r="CA2096" t="str">
            <v xml:space="preserve"> </v>
          </cell>
          <cell r="CB2096">
            <v>500</v>
          </cell>
          <cell r="CC2096">
            <v>500</v>
          </cell>
          <cell r="CD2096">
            <v>500</v>
          </cell>
          <cell r="CE2096">
            <v>500</v>
          </cell>
          <cell r="CF2096" t="str">
            <v>W</v>
          </cell>
          <cell r="CG2096">
            <v>25</v>
          </cell>
          <cell r="CH2096" t="str">
            <v xml:space="preserve"> </v>
          </cell>
          <cell r="CI2096" t="str">
            <v xml:space="preserve"> </v>
          </cell>
          <cell r="CJ2096" t="str">
            <v xml:space="preserve"> </v>
          </cell>
          <cell r="CK2096" t="str">
            <v xml:space="preserve"> </v>
          </cell>
          <cell r="CL2096" t="str">
            <v xml:space="preserve"> </v>
          </cell>
          <cell r="CM2096" t="str">
            <v>BA (Duke University) 03/ 2.5</v>
          </cell>
          <cell r="CP2096" t="str">
            <v xml:space="preserve"> </v>
          </cell>
          <cell r="CQ2096" t="str">
            <v xml:space="preserve"> </v>
          </cell>
          <cell r="CR2096" t="str">
            <v xml:space="preserve"> </v>
          </cell>
          <cell r="CS2096" t="str">
            <v xml:space="preserve"> </v>
          </cell>
          <cell r="CT2096" t="str">
            <v xml:space="preserve"> </v>
          </cell>
          <cell r="CU2096" t="str">
            <v xml:space="preserve"> </v>
          </cell>
          <cell r="CV2096" t="str">
            <v xml:space="preserve"> </v>
          </cell>
          <cell r="CW2096" t="str">
            <v xml:space="preserve"> </v>
          </cell>
          <cell r="CX2096" t="str">
            <v xml:space="preserve"> </v>
          </cell>
          <cell r="CY2096" t="str">
            <v xml:space="preserve"> </v>
          </cell>
          <cell r="CZ2096" t="str">
            <v>Sales - On-Line Ad Sales</v>
          </cell>
          <cell r="DA2096">
            <v>0</v>
          </cell>
          <cell r="DB2096">
            <v>0</v>
          </cell>
        </row>
        <row r="2097">
          <cell r="A2097">
            <v>4316</v>
          </cell>
          <cell r="B2097">
            <v>4316</v>
          </cell>
          <cell r="C2097">
            <v>7111</v>
          </cell>
          <cell r="D2097" t="str">
            <v>US-MTV-SAL</v>
          </cell>
          <cell r="E2097" t="str">
            <v>gkaye</v>
          </cell>
          <cell r="F2097" t="str">
            <v>Gregory</v>
          </cell>
          <cell r="G2097" t="str">
            <v>Stuart</v>
          </cell>
          <cell r="H2097" t="str">
            <v>Kaye</v>
          </cell>
          <cell r="I2097" t="str">
            <v>Greg Kaye</v>
          </cell>
          <cell r="J2097" t="str">
            <v>Gregory S Kaye</v>
          </cell>
          <cell r="K2097" t="str">
            <v>Greg</v>
          </cell>
          <cell r="L2097" t="str">
            <v>USD</v>
          </cell>
          <cell r="M2097" t="str">
            <v>Kaye, Gregory</v>
          </cell>
          <cell r="N2097" t="str">
            <v>M</v>
          </cell>
          <cell r="O2097">
            <v>29555</v>
          </cell>
          <cell r="P2097" t="str">
            <v>US</v>
          </cell>
          <cell r="Q2097" t="str">
            <v xml:space="preserve"> </v>
          </cell>
          <cell r="R2097" t="str">
            <v>AdWords Representative</v>
          </cell>
          <cell r="S2097" t="str">
            <v>EMPLOYEE</v>
          </cell>
          <cell r="T2097" t="str">
            <v>Q1 Rating</v>
          </cell>
          <cell r="U2097" t="str">
            <v>Janky, Sandra</v>
          </cell>
          <cell r="V2097" t="str">
            <v>sjanky</v>
          </cell>
          <cell r="W2097" t="str">
            <v>EMP-REF</v>
          </cell>
          <cell r="X2097" t="str">
            <v>Relis, Adam</v>
          </cell>
          <cell r="Y2097" t="str">
            <v>All-Bright Realty Inc</v>
          </cell>
          <cell r="Z2097">
            <v>41</v>
          </cell>
          <cell r="AA2097" t="str">
            <v>C1</v>
          </cell>
          <cell r="AB2097" t="str">
            <v>216A</v>
          </cell>
          <cell r="AC2097">
            <v>-7592</v>
          </cell>
          <cell r="AD2097" t="str">
            <v>148 29th Street</v>
          </cell>
          <cell r="AE2097" t="str">
            <v>#A</v>
          </cell>
          <cell r="AF2097" t="str">
            <v>San Francisco</v>
          </cell>
          <cell r="AG2097" t="str">
            <v>CA</v>
          </cell>
          <cell r="AH2097">
            <v>94110</v>
          </cell>
          <cell r="AI2097" t="str">
            <v>US</v>
          </cell>
          <cell r="AJ2097" t="str">
            <v xml:space="preserve"> </v>
          </cell>
          <cell r="AK2097" t="str">
            <v xml:space="preserve"> </v>
          </cell>
          <cell r="AL2097" t="str">
            <v>S</v>
          </cell>
          <cell r="AM2097" t="str">
            <v>U</v>
          </cell>
          <cell r="AN2097" t="str">
            <v>033-62-5078</v>
          </cell>
          <cell r="AO2097" t="str">
            <v xml:space="preserve"> </v>
          </cell>
          <cell r="AP2097" t="str">
            <v>COSTCENTER</v>
          </cell>
          <cell r="AQ2097" t="str">
            <v>E1</v>
          </cell>
          <cell r="AR2097" t="str">
            <v>AdWords Representative</v>
          </cell>
          <cell r="AS2097" t="str">
            <v>Online Ad Sales - NA</v>
          </cell>
          <cell r="AT2097">
            <v>151</v>
          </cell>
          <cell r="AU2097" t="str">
            <v>Sales - On-Line Ad Sales</v>
          </cell>
          <cell r="AW2097">
            <v>38096</v>
          </cell>
          <cell r="AX2097">
            <v>38096</v>
          </cell>
          <cell r="AY2097" t="str">
            <v>E1 - Sales - On-Line Ad Sales - AdWords Representative</v>
          </cell>
          <cell r="AZ2097" t="str">
            <v>Sales</v>
          </cell>
          <cell r="BA2097" t="str">
            <v>HIRE</v>
          </cell>
          <cell r="BB2097" t="str">
            <v>HIRE-CONV</v>
          </cell>
          <cell r="BC2097">
            <v>38096</v>
          </cell>
          <cell r="BD2097">
            <v>0.1</v>
          </cell>
          <cell r="BE2097">
            <v>0.1</v>
          </cell>
          <cell r="BF2097" t="str">
            <v>E</v>
          </cell>
          <cell r="BG2097">
            <v>1875</v>
          </cell>
          <cell r="BH2097">
            <v>11875</v>
          </cell>
          <cell r="BI2097">
            <v>1</v>
          </cell>
          <cell r="BJ2097">
            <v>38096</v>
          </cell>
          <cell r="BK2097" t="str">
            <v>SALARY</v>
          </cell>
          <cell r="BL2097" t="str">
            <v>SALARY-CONVERT</v>
          </cell>
          <cell r="BM2097">
            <v>17</v>
          </cell>
          <cell r="BN2097">
            <v>2917</v>
          </cell>
          <cell r="BO2097" t="str">
            <v>E1 - Sales</v>
          </cell>
          <cell r="BP2097">
            <v>35000</v>
          </cell>
          <cell r="BQ2097" t="str">
            <v xml:space="preserve"> </v>
          </cell>
          <cell r="BR2097">
            <v>38096</v>
          </cell>
          <cell r="BS2097">
            <v>-0.01</v>
          </cell>
          <cell r="BT2097">
            <v>30000</v>
          </cell>
          <cell r="BU2097">
            <v>50400</v>
          </cell>
          <cell r="BV2097">
            <v>61950</v>
          </cell>
          <cell r="BW2097">
            <v>4.7E-2</v>
          </cell>
          <cell r="BX2097">
            <v>6.2E-2</v>
          </cell>
          <cell r="BY2097" t="str">
            <v>x</v>
          </cell>
          <cell r="BZ2097" t="str">
            <v xml:space="preserve"> </v>
          </cell>
          <cell r="CA2097" t="str">
            <v xml:space="preserve"> </v>
          </cell>
          <cell r="CB2097">
            <v>500</v>
          </cell>
          <cell r="CC2097">
            <v>500</v>
          </cell>
          <cell r="CD2097">
            <v>500</v>
          </cell>
          <cell r="CE2097">
            <v>500</v>
          </cell>
          <cell r="CF2097" t="str">
            <v>W</v>
          </cell>
          <cell r="CG2097">
            <v>23</v>
          </cell>
          <cell r="CH2097" t="str">
            <v xml:space="preserve"> </v>
          </cell>
          <cell r="CI2097" t="str">
            <v xml:space="preserve"> </v>
          </cell>
          <cell r="CJ2097" t="str">
            <v xml:space="preserve"> </v>
          </cell>
          <cell r="CK2097" t="str">
            <v xml:space="preserve"> </v>
          </cell>
          <cell r="CL2097" t="str">
            <v xml:space="preserve"> </v>
          </cell>
          <cell r="CM2097" t="str">
            <v>BS (University of Maryland at College Park) 02/ 3.1</v>
          </cell>
          <cell r="CP2097" t="str">
            <v xml:space="preserve"> </v>
          </cell>
          <cell r="CQ2097" t="str">
            <v xml:space="preserve"> </v>
          </cell>
          <cell r="CR2097" t="str">
            <v xml:space="preserve"> </v>
          </cell>
          <cell r="CS2097" t="str">
            <v xml:space="preserve"> </v>
          </cell>
          <cell r="CT2097" t="str">
            <v xml:space="preserve"> </v>
          </cell>
          <cell r="CU2097" t="str">
            <v xml:space="preserve"> </v>
          </cell>
          <cell r="CV2097" t="str">
            <v xml:space="preserve"> </v>
          </cell>
          <cell r="CW2097" t="str">
            <v xml:space="preserve"> </v>
          </cell>
          <cell r="CX2097" t="str">
            <v xml:space="preserve"> </v>
          </cell>
          <cell r="CY2097" t="str">
            <v xml:space="preserve"> </v>
          </cell>
          <cell r="CZ2097" t="str">
            <v>Sales - On-Line Ad Sales</v>
          </cell>
          <cell r="DA2097">
            <v>0</v>
          </cell>
          <cell r="DB2097">
            <v>0</v>
          </cell>
        </row>
        <row r="2098">
          <cell r="A2098">
            <v>4399</v>
          </cell>
          <cell r="B2098">
            <v>4399</v>
          </cell>
          <cell r="C2098">
            <v>7111</v>
          </cell>
          <cell r="D2098" t="str">
            <v>US-MTV-SAL</v>
          </cell>
          <cell r="E2098" t="str">
            <v>kamalt</v>
          </cell>
          <cell r="F2098" t="str">
            <v>Kamal</v>
          </cell>
          <cell r="G2098" t="str">
            <v xml:space="preserve"> </v>
          </cell>
          <cell r="H2098" t="str">
            <v>Taylor</v>
          </cell>
          <cell r="I2098" t="str">
            <v>Kamal Taylor</v>
          </cell>
          <cell r="J2098" t="str">
            <v>Kamal Taylor</v>
          </cell>
          <cell r="K2098" t="str">
            <v>Kamal</v>
          </cell>
          <cell r="L2098" t="str">
            <v>USD</v>
          </cell>
          <cell r="M2098" t="str">
            <v>Taylor, Kamal</v>
          </cell>
          <cell r="N2098" t="str">
            <v>M</v>
          </cell>
          <cell r="O2098">
            <v>29561</v>
          </cell>
          <cell r="P2098" t="str">
            <v>US</v>
          </cell>
          <cell r="Q2098" t="str">
            <v xml:space="preserve"> </v>
          </cell>
          <cell r="R2098" t="str">
            <v>AdWords Representative</v>
          </cell>
          <cell r="S2098" t="str">
            <v>EMPLOYEE</v>
          </cell>
          <cell r="T2098" t="str">
            <v>Q1 Rating</v>
          </cell>
          <cell r="U2098" t="str">
            <v>Sangria, Joel</v>
          </cell>
          <cell r="V2098" t="str">
            <v>jsangria</v>
          </cell>
          <cell r="W2098" t="str">
            <v>WEB TEMP-AGENCY</v>
          </cell>
          <cell r="X2098" t="str">
            <v xml:space="preserve">  </v>
          </cell>
          <cell r="Y2098" t="str">
            <v>iGame</v>
          </cell>
          <cell r="Z2098">
            <v>41</v>
          </cell>
          <cell r="AA2098" t="str">
            <v>C1</v>
          </cell>
          <cell r="AB2098" t="str">
            <v>216A</v>
          </cell>
          <cell r="AC2098">
            <v>-7626</v>
          </cell>
          <cell r="AD2098" t="str">
            <v>1120 Easy St</v>
          </cell>
          <cell r="AE2098" t="str">
            <v xml:space="preserve"> </v>
          </cell>
          <cell r="AF2098" t="str">
            <v>Morgan Hill</v>
          </cell>
          <cell r="AG2098" t="str">
            <v>CA</v>
          </cell>
          <cell r="AH2098">
            <v>95037</v>
          </cell>
          <cell r="AI2098" t="str">
            <v>US</v>
          </cell>
          <cell r="AJ2098" t="str">
            <v xml:space="preserve"> </v>
          </cell>
          <cell r="AK2098" t="str">
            <v>U</v>
          </cell>
          <cell r="AL2098" t="str">
            <v>S</v>
          </cell>
          <cell r="AM2098" t="str">
            <v>U</v>
          </cell>
          <cell r="AN2098" t="str">
            <v>603-24-7837</v>
          </cell>
          <cell r="AO2098" t="str">
            <v>U</v>
          </cell>
          <cell r="AP2098" t="str">
            <v>COSTCENTER</v>
          </cell>
          <cell r="AQ2098" t="str">
            <v>E1</v>
          </cell>
          <cell r="AR2098" t="str">
            <v>AdWords Representative</v>
          </cell>
          <cell r="AS2098" t="str">
            <v>Online Ad Sales - NA</v>
          </cell>
          <cell r="AT2098">
            <v>151</v>
          </cell>
          <cell r="AU2098" t="str">
            <v>Sales - On-Line Ad Sales</v>
          </cell>
          <cell r="AW2098">
            <v>38103</v>
          </cell>
          <cell r="AX2098">
            <v>38103</v>
          </cell>
          <cell r="AY2098" t="str">
            <v>E1 - Sales - On-Line Ad Sales - AdWords Representative</v>
          </cell>
          <cell r="AZ2098" t="str">
            <v>Sales</v>
          </cell>
          <cell r="BA2098" t="str">
            <v>HIRE</v>
          </cell>
          <cell r="BB2098" t="str">
            <v>HIRE-CONV</v>
          </cell>
          <cell r="BC2098">
            <v>38103</v>
          </cell>
          <cell r="BD2098">
            <v>0.1</v>
          </cell>
          <cell r="BE2098">
            <v>0.1</v>
          </cell>
          <cell r="BF2098" t="str">
            <v>E</v>
          </cell>
          <cell r="BG2098">
            <v>1915</v>
          </cell>
          <cell r="BH2098">
            <v>11915</v>
          </cell>
          <cell r="BI2098">
            <v>1</v>
          </cell>
          <cell r="BJ2098">
            <v>38103</v>
          </cell>
          <cell r="BK2098" t="str">
            <v>SALARY</v>
          </cell>
          <cell r="BL2098" t="str">
            <v>SALARY-CONVERT</v>
          </cell>
          <cell r="BM2098">
            <v>17</v>
          </cell>
          <cell r="BN2098">
            <v>2917</v>
          </cell>
          <cell r="BO2098" t="str">
            <v>E1 - Sales</v>
          </cell>
          <cell r="BP2098">
            <v>35000</v>
          </cell>
          <cell r="BQ2098" t="str">
            <v xml:space="preserve"> </v>
          </cell>
          <cell r="BR2098">
            <v>38103</v>
          </cell>
          <cell r="BS2098">
            <v>-0.01</v>
          </cell>
          <cell r="BT2098">
            <v>30000</v>
          </cell>
          <cell r="BU2098">
            <v>50400</v>
          </cell>
          <cell r="BV2098">
            <v>61950</v>
          </cell>
          <cell r="BW2098">
            <v>4.7E-2</v>
          </cell>
          <cell r="BX2098">
            <v>6.2E-2</v>
          </cell>
          <cell r="BY2098" t="str">
            <v>x</v>
          </cell>
          <cell r="BZ2098" t="str">
            <v xml:space="preserve"> </v>
          </cell>
          <cell r="CA2098" t="str">
            <v xml:space="preserve"> </v>
          </cell>
          <cell r="CB2098">
            <v>500</v>
          </cell>
          <cell r="CC2098">
            <v>500</v>
          </cell>
          <cell r="CD2098">
            <v>500</v>
          </cell>
          <cell r="CE2098">
            <v>500</v>
          </cell>
          <cell r="CF2098" t="str">
            <v>B</v>
          </cell>
          <cell r="CG2098">
            <v>23</v>
          </cell>
          <cell r="CH2098" t="str">
            <v xml:space="preserve"> </v>
          </cell>
          <cell r="CI2098" t="str">
            <v xml:space="preserve"> </v>
          </cell>
          <cell r="CJ2098" t="str">
            <v xml:space="preserve"> </v>
          </cell>
          <cell r="CK2098" t="str">
            <v xml:space="preserve"> </v>
          </cell>
          <cell r="CL2098" t="str">
            <v xml:space="preserve"> </v>
          </cell>
          <cell r="CM2098" t="str">
            <v>BS (San Jose State) 03/ 2.95</v>
          </cell>
          <cell r="CP2098" t="str">
            <v xml:space="preserve"> </v>
          </cell>
          <cell r="CQ2098" t="str">
            <v xml:space="preserve"> </v>
          </cell>
          <cell r="CR2098" t="str">
            <v xml:space="preserve"> </v>
          </cell>
          <cell r="CS2098" t="str">
            <v xml:space="preserve"> </v>
          </cell>
          <cell r="CT2098" t="str">
            <v xml:space="preserve"> </v>
          </cell>
          <cell r="CU2098" t="str">
            <v xml:space="preserve"> </v>
          </cell>
          <cell r="CV2098" t="str">
            <v xml:space="preserve"> </v>
          </cell>
          <cell r="CW2098" t="str">
            <v xml:space="preserve"> </v>
          </cell>
          <cell r="CX2098" t="str">
            <v xml:space="preserve"> </v>
          </cell>
          <cell r="CY2098" t="str">
            <v xml:space="preserve"> </v>
          </cell>
          <cell r="CZ2098" t="str">
            <v>Sales - On-Line Ad Sales</v>
          </cell>
          <cell r="DA2098">
            <v>0</v>
          </cell>
          <cell r="DB2098">
            <v>0</v>
          </cell>
        </row>
        <row r="2099">
          <cell r="A2099">
            <v>4401</v>
          </cell>
          <cell r="B2099">
            <v>4401</v>
          </cell>
          <cell r="C2099">
            <v>7111</v>
          </cell>
          <cell r="D2099" t="str">
            <v>US-MTV-SAL</v>
          </cell>
          <cell r="E2099" t="str">
            <v>hchou</v>
          </cell>
          <cell r="F2099" t="str">
            <v>Helen</v>
          </cell>
          <cell r="G2099" t="str">
            <v>H</v>
          </cell>
          <cell r="H2099" t="str">
            <v>Chou</v>
          </cell>
          <cell r="I2099" t="str">
            <v>Helen Chou</v>
          </cell>
          <cell r="J2099" t="str">
            <v>Helen H Chou</v>
          </cell>
          <cell r="K2099" t="str">
            <v>Helen</v>
          </cell>
          <cell r="L2099" t="str">
            <v>USD</v>
          </cell>
          <cell r="M2099" t="str">
            <v>Chou, Helen</v>
          </cell>
          <cell r="N2099" t="str">
            <v>F</v>
          </cell>
          <cell r="O2099">
            <v>29273</v>
          </cell>
          <cell r="P2099" t="str">
            <v>US</v>
          </cell>
          <cell r="Q2099" t="str">
            <v xml:space="preserve"> </v>
          </cell>
          <cell r="R2099" t="str">
            <v>AdWords Representative</v>
          </cell>
          <cell r="S2099" t="str">
            <v>EMPLOYEE</v>
          </cell>
          <cell r="T2099" t="str">
            <v>Q1 Rating</v>
          </cell>
          <cell r="U2099" t="str">
            <v>Sangria, Joel</v>
          </cell>
          <cell r="V2099" t="str">
            <v>jsangria</v>
          </cell>
          <cell r="W2099" t="str">
            <v>AGENCY TEMP-AGENCY</v>
          </cell>
          <cell r="X2099" t="str">
            <v xml:space="preserve">  </v>
          </cell>
          <cell r="Y2099" t="str">
            <v>Japan Ministry of Education</v>
          </cell>
          <cell r="Z2099">
            <v>41</v>
          </cell>
          <cell r="AA2099" t="str">
            <v>C1</v>
          </cell>
          <cell r="AB2099">
            <v>217</v>
          </cell>
          <cell r="AC2099">
            <v>-7627</v>
          </cell>
          <cell r="AD2099" t="str">
            <v>19600 Ladera Ct.</v>
          </cell>
          <cell r="AE2099" t="str">
            <v xml:space="preserve"> </v>
          </cell>
          <cell r="AF2099" t="str">
            <v>Saratoga</v>
          </cell>
          <cell r="AG2099" t="str">
            <v>CA</v>
          </cell>
          <cell r="AH2099">
            <v>95070</v>
          </cell>
          <cell r="AI2099" t="str">
            <v>US</v>
          </cell>
          <cell r="AJ2099" t="str">
            <v xml:space="preserve"> </v>
          </cell>
          <cell r="AK2099" t="str">
            <v xml:space="preserve"> </v>
          </cell>
          <cell r="AL2099" t="str">
            <v>S</v>
          </cell>
          <cell r="AM2099" t="str">
            <v>N</v>
          </cell>
          <cell r="AN2099" t="str">
            <v>212-19-3051</v>
          </cell>
          <cell r="AO2099" t="str">
            <v xml:space="preserve"> </v>
          </cell>
          <cell r="AP2099" t="str">
            <v>COSTCENTER</v>
          </cell>
          <cell r="AQ2099" t="str">
            <v>E1</v>
          </cell>
          <cell r="AR2099" t="str">
            <v>AdWords Representative</v>
          </cell>
          <cell r="AS2099" t="str">
            <v>Online Ad Sales - NA</v>
          </cell>
          <cell r="AT2099">
            <v>151</v>
          </cell>
          <cell r="AU2099" t="str">
            <v>Sales - On-Line Ad Sales</v>
          </cell>
          <cell r="AW2099">
            <v>38103</v>
          </cell>
          <cell r="AX2099">
            <v>38103</v>
          </cell>
          <cell r="AY2099" t="str">
            <v>E1 - Sales - On-Line Ad Sales - AdWords Representative</v>
          </cell>
          <cell r="AZ2099" t="str">
            <v>Sales</v>
          </cell>
          <cell r="BA2099" t="str">
            <v>HIRE</v>
          </cell>
          <cell r="BB2099" t="str">
            <v>HIRE-CONV</v>
          </cell>
          <cell r="BC2099">
            <v>38103</v>
          </cell>
          <cell r="BD2099">
            <v>0.1</v>
          </cell>
          <cell r="BE2099">
            <v>0.1</v>
          </cell>
          <cell r="BF2099" t="str">
            <v>E</v>
          </cell>
          <cell r="BG2099">
            <v>1944</v>
          </cell>
          <cell r="BH2099">
            <v>11944</v>
          </cell>
          <cell r="BI2099">
            <v>1</v>
          </cell>
          <cell r="BJ2099">
            <v>38103</v>
          </cell>
          <cell r="BK2099" t="str">
            <v>SALARY</v>
          </cell>
          <cell r="BL2099" t="str">
            <v>SALARY-CONVERT</v>
          </cell>
          <cell r="BM2099">
            <v>17</v>
          </cell>
          <cell r="BN2099">
            <v>2917</v>
          </cell>
          <cell r="BO2099" t="str">
            <v>E1 - Sales</v>
          </cell>
          <cell r="BP2099">
            <v>35000</v>
          </cell>
          <cell r="BQ2099" t="str">
            <v xml:space="preserve"> </v>
          </cell>
          <cell r="BR2099">
            <v>38103</v>
          </cell>
          <cell r="BS2099">
            <v>-0.01</v>
          </cell>
          <cell r="BT2099">
            <v>30000</v>
          </cell>
          <cell r="BU2099">
            <v>50400</v>
          </cell>
          <cell r="BV2099">
            <v>61950</v>
          </cell>
          <cell r="BW2099">
            <v>4.7E-2</v>
          </cell>
          <cell r="BX2099">
            <v>6.2E-2</v>
          </cell>
          <cell r="BY2099" t="str">
            <v>x</v>
          </cell>
          <cell r="BZ2099" t="str">
            <v xml:space="preserve"> </v>
          </cell>
          <cell r="CA2099" t="str">
            <v xml:space="preserve"> </v>
          </cell>
          <cell r="CB2099">
            <v>500</v>
          </cell>
          <cell r="CC2099">
            <v>500</v>
          </cell>
          <cell r="CD2099">
            <v>500</v>
          </cell>
          <cell r="CE2099">
            <v>500</v>
          </cell>
          <cell r="CF2099" t="str">
            <v>A</v>
          </cell>
          <cell r="CG2099">
            <v>24</v>
          </cell>
          <cell r="CH2099" t="str">
            <v xml:space="preserve"> </v>
          </cell>
          <cell r="CI2099" t="str">
            <v xml:space="preserve"> </v>
          </cell>
          <cell r="CJ2099" t="str">
            <v xml:space="preserve"> </v>
          </cell>
          <cell r="CK2099" t="str">
            <v xml:space="preserve"> </v>
          </cell>
          <cell r="CL2099" t="str">
            <v xml:space="preserve"> </v>
          </cell>
          <cell r="CM2099" t="str">
            <v>BA (UC Berkeley) 02/ 3.7</v>
          </cell>
          <cell r="CN2099" t="str">
            <v>VERIFIED-NONE</v>
          </cell>
          <cell r="CP2099" t="str">
            <v xml:space="preserve"> </v>
          </cell>
          <cell r="CQ2099" t="str">
            <v xml:space="preserve"> </v>
          </cell>
          <cell r="CR2099" t="str">
            <v xml:space="preserve"> </v>
          </cell>
          <cell r="CS2099" t="str">
            <v xml:space="preserve"> </v>
          </cell>
          <cell r="CT2099" t="str">
            <v xml:space="preserve"> </v>
          </cell>
          <cell r="CU2099" t="str">
            <v xml:space="preserve"> </v>
          </cell>
          <cell r="CV2099" t="str">
            <v xml:space="preserve"> </v>
          </cell>
          <cell r="CW2099" t="str">
            <v xml:space="preserve"> </v>
          </cell>
          <cell r="CX2099" t="str">
            <v xml:space="preserve"> </v>
          </cell>
          <cell r="CY2099" t="str">
            <v xml:space="preserve"> </v>
          </cell>
          <cell r="CZ2099" t="str">
            <v>Sales - On-Line Ad Sales</v>
          </cell>
          <cell r="DA2099">
            <v>0</v>
          </cell>
          <cell r="DB2099">
            <v>0</v>
          </cell>
        </row>
        <row r="2100">
          <cell r="A2100">
            <v>4443</v>
          </cell>
          <cell r="B2100">
            <v>4443</v>
          </cell>
          <cell r="C2100">
            <v>7111</v>
          </cell>
          <cell r="D2100" t="str">
            <v>US-MTV-SAL</v>
          </cell>
          <cell r="E2100" t="str">
            <v>sabrina</v>
          </cell>
          <cell r="F2100" t="str">
            <v>Sabrina</v>
          </cell>
          <cell r="G2100" t="str">
            <v>E</v>
          </cell>
          <cell r="H2100" t="str">
            <v>Welch</v>
          </cell>
          <cell r="I2100" t="str">
            <v>Sabrina Welch</v>
          </cell>
          <cell r="J2100" t="str">
            <v>Sabrina E Welch</v>
          </cell>
          <cell r="K2100" t="str">
            <v>Sabrina</v>
          </cell>
          <cell r="L2100" t="str">
            <v>USD</v>
          </cell>
          <cell r="M2100" t="str">
            <v>Welch, Sabrina</v>
          </cell>
          <cell r="N2100" t="str">
            <v>F</v>
          </cell>
          <cell r="O2100">
            <v>29213</v>
          </cell>
          <cell r="P2100" t="str">
            <v>US</v>
          </cell>
          <cell r="Q2100" t="str">
            <v xml:space="preserve"> </v>
          </cell>
          <cell r="R2100" t="str">
            <v>AdWords Representative</v>
          </cell>
          <cell r="S2100" t="str">
            <v>EMPLOYEE</v>
          </cell>
          <cell r="T2100" t="str">
            <v>Q1 Rating</v>
          </cell>
          <cell r="U2100" t="str">
            <v>Gillis, Jeffrey</v>
          </cell>
          <cell r="V2100" t="str">
            <v>jeffg</v>
          </cell>
          <cell r="W2100" t="str">
            <v>AGENCY TEMP-AGENCY</v>
          </cell>
          <cell r="X2100" t="str">
            <v xml:space="preserve">  </v>
          </cell>
          <cell r="Y2100" t="str">
            <v>Imperial Capital Bank</v>
          </cell>
          <cell r="Z2100">
            <v>41</v>
          </cell>
          <cell r="AA2100" t="str">
            <v>C1</v>
          </cell>
          <cell r="AB2100">
            <v>230</v>
          </cell>
          <cell r="AC2100">
            <v>-7589</v>
          </cell>
          <cell r="AD2100" t="str">
            <v>57 Park Warren Pl.</v>
          </cell>
          <cell r="AE2100" t="str">
            <v xml:space="preserve"> </v>
          </cell>
          <cell r="AF2100" t="str">
            <v>San Jose</v>
          </cell>
          <cell r="AG2100" t="str">
            <v>CA</v>
          </cell>
          <cell r="AH2100">
            <v>95136</v>
          </cell>
          <cell r="AI2100" t="str">
            <v>US</v>
          </cell>
          <cell r="AJ2100" t="str">
            <v xml:space="preserve"> </v>
          </cell>
          <cell r="AK2100" t="str">
            <v xml:space="preserve"> </v>
          </cell>
          <cell r="AL2100" t="str">
            <v>S</v>
          </cell>
          <cell r="AM2100" t="str">
            <v>U</v>
          </cell>
          <cell r="AN2100" t="str">
            <v>557-67-4630</v>
          </cell>
          <cell r="AO2100" t="str">
            <v xml:space="preserve"> </v>
          </cell>
          <cell r="AP2100" t="str">
            <v>COSTCENTER</v>
          </cell>
          <cell r="AQ2100" t="str">
            <v>E1</v>
          </cell>
          <cell r="AR2100" t="str">
            <v>AdWords Representative</v>
          </cell>
          <cell r="AS2100" t="str">
            <v>Online Ad Sales - NA</v>
          </cell>
          <cell r="AT2100">
            <v>151</v>
          </cell>
          <cell r="AU2100" t="str">
            <v>Sales - On-Line Ad Sales</v>
          </cell>
          <cell r="AW2100">
            <v>38096</v>
          </cell>
          <cell r="AX2100">
            <v>38096</v>
          </cell>
          <cell r="AY2100" t="str">
            <v>E1 - Sales - On-Line Ad Sales - AdWords Representative</v>
          </cell>
          <cell r="AZ2100" t="str">
            <v>Sales</v>
          </cell>
          <cell r="BA2100" t="str">
            <v>HIRE</v>
          </cell>
          <cell r="BB2100" t="str">
            <v>HIRE-CONV</v>
          </cell>
          <cell r="BC2100">
            <v>38096</v>
          </cell>
          <cell r="BD2100">
            <v>0.1</v>
          </cell>
          <cell r="BE2100">
            <v>0.1</v>
          </cell>
          <cell r="BF2100" t="str">
            <v>E</v>
          </cell>
          <cell r="BG2100">
            <v>1892</v>
          </cell>
          <cell r="BH2100">
            <v>11892</v>
          </cell>
          <cell r="BI2100">
            <v>1</v>
          </cell>
          <cell r="BJ2100">
            <v>38096</v>
          </cell>
          <cell r="BK2100" t="str">
            <v>SALARY</v>
          </cell>
          <cell r="BL2100" t="str">
            <v>SALARY-CONVERT</v>
          </cell>
          <cell r="BM2100">
            <v>17</v>
          </cell>
          <cell r="BN2100">
            <v>2917</v>
          </cell>
          <cell r="BO2100" t="str">
            <v>E1 - Sales</v>
          </cell>
          <cell r="BP2100">
            <v>35000</v>
          </cell>
          <cell r="BQ2100" t="str">
            <v xml:space="preserve"> </v>
          </cell>
          <cell r="BR2100">
            <v>38096</v>
          </cell>
          <cell r="BS2100">
            <v>-0.01</v>
          </cell>
          <cell r="BT2100">
            <v>30000</v>
          </cell>
          <cell r="BU2100">
            <v>50400</v>
          </cell>
          <cell r="BV2100">
            <v>61950</v>
          </cell>
          <cell r="BW2100">
            <v>4.7E-2</v>
          </cell>
          <cell r="BX2100">
            <v>6.2E-2</v>
          </cell>
          <cell r="BY2100" t="str">
            <v>x</v>
          </cell>
          <cell r="BZ2100" t="str">
            <v xml:space="preserve"> </v>
          </cell>
          <cell r="CA2100" t="str">
            <v xml:space="preserve"> </v>
          </cell>
          <cell r="CB2100">
            <v>500</v>
          </cell>
          <cell r="CC2100">
            <v>500</v>
          </cell>
          <cell r="CD2100">
            <v>500</v>
          </cell>
          <cell r="CE2100">
            <v>500</v>
          </cell>
          <cell r="CF2100" t="str">
            <v>W</v>
          </cell>
          <cell r="CG2100">
            <v>24</v>
          </cell>
          <cell r="CH2100" t="str">
            <v xml:space="preserve"> </v>
          </cell>
          <cell r="CI2100" t="str">
            <v xml:space="preserve"> </v>
          </cell>
          <cell r="CJ2100" t="str">
            <v xml:space="preserve"> </v>
          </cell>
          <cell r="CK2100" t="str">
            <v xml:space="preserve"> </v>
          </cell>
          <cell r="CL2100" t="str">
            <v xml:space="preserve"> </v>
          </cell>
          <cell r="CM2100" t="str">
            <v>BA (San Diego State University) 02/ 3.2</v>
          </cell>
          <cell r="CN2100" t="str">
            <v>VERIFIED-NONE</v>
          </cell>
          <cell r="CP2100" t="str">
            <v xml:space="preserve"> </v>
          </cell>
          <cell r="CQ2100" t="str">
            <v xml:space="preserve"> </v>
          </cell>
          <cell r="CR2100" t="str">
            <v xml:space="preserve"> </v>
          </cell>
          <cell r="CS2100" t="str">
            <v xml:space="preserve"> </v>
          </cell>
          <cell r="CT2100" t="str">
            <v xml:space="preserve"> </v>
          </cell>
          <cell r="CU2100" t="str">
            <v xml:space="preserve"> </v>
          </cell>
          <cell r="CV2100" t="str">
            <v xml:space="preserve"> </v>
          </cell>
          <cell r="CW2100" t="str">
            <v xml:space="preserve"> </v>
          </cell>
          <cell r="CX2100" t="str">
            <v xml:space="preserve"> </v>
          </cell>
          <cell r="CY2100" t="str">
            <v xml:space="preserve"> </v>
          </cell>
          <cell r="CZ2100" t="str">
            <v>Sales - On-Line Ad Sales</v>
          </cell>
          <cell r="DA2100">
            <v>0</v>
          </cell>
          <cell r="DB2100">
            <v>0</v>
          </cell>
        </row>
        <row r="2101">
          <cell r="A2101">
            <v>4468</v>
          </cell>
          <cell r="B2101">
            <v>4468</v>
          </cell>
          <cell r="C2101">
            <v>7111</v>
          </cell>
          <cell r="D2101" t="str">
            <v>US-MTV-SAL</v>
          </cell>
          <cell r="E2101" t="str">
            <v>jsandora</v>
          </cell>
          <cell r="F2101" t="str">
            <v>James</v>
          </cell>
          <cell r="G2101" t="str">
            <v>Vincent</v>
          </cell>
          <cell r="H2101" t="str">
            <v>Sandora</v>
          </cell>
          <cell r="I2101" t="str">
            <v>James Sandora</v>
          </cell>
          <cell r="J2101" t="str">
            <v>James V Sandora</v>
          </cell>
          <cell r="K2101" t="str">
            <v>James</v>
          </cell>
          <cell r="L2101" t="str">
            <v>USD</v>
          </cell>
          <cell r="M2101" t="str">
            <v>Sandora, James</v>
          </cell>
          <cell r="N2101" t="str">
            <v>M</v>
          </cell>
          <cell r="O2101">
            <v>29107</v>
          </cell>
          <cell r="P2101" t="str">
            <v>US</v>
          </cell>
          <cell r="Q2101" t="str">
            <v xml:space="preserve"> </v>
          </cell>
          <cell r="R2101" t="str">
            <v>AdWords Representative</v>
          </cell>
          <cell r="S2101" t="str">
            <v>EMPLOYEE</v>
          </cell>
          <cell r="T2101" t="str">
            <v>NA</v>
          </cell>
          <cell r="U2101" t="str">
            <v>Sangria, Joel</v>
          </cell>
          <cell r="V2101" t="str">
            <v>jsangria</v>
          </cell>
          <cell r="W2101" t="str">
            <v>AGENCY TEMP-AGENCY</v>
          </cell>
          <cell r="X2101" t="str">
            <v xml:space="preserve">  </v>
          </cell>
          <cell r="Y2101" t="str">
            <v>Executive Connections</v>
          </cell>
          <cell r="Z2101">
            <v>41</v>
          </cell>
          <cell r="AA2101" t="str">
            <v>C1</v>
          </cell>
          <cell r="AB2101">
            <v>203</v>
          </cell>
          <cell r="AC2101">
            <v>-7538</v>
          </cell>
          <cell r="AD2101" t="str">
            <v>1545C Pershing Dr</v>
          </cell>
          <cell r="AE2101" t="str">
            <v xml:space="preserve"> </v>
          </cell>
          <cell r="AF2101" t="str">
            <v>San Francisco</v>
          </cell>
          <cell r="AG2101" t="str">
            <v>CA</v>
          </cell>
          <cell r="AH2101">
            <v>94129</v>
          </cell>
          <cell r="AI2101" t="str">
            <v>US</v>
          </cell>
          <cell r="AJ2101" t="str">
            <v xml:space="preserve"> </v>
          </cell>
          <cell r="AK2101" t="str">
            <v xml:space="preserve"> </v>
          </cell>
          <cell r="AL2101" t="str">
            <v>S</v>
          </cell>
          <cell r="AM2101" t="str">
            <v>N</v>
          </cell>
          <cell r="AN2101" t="str">
            <v>388-04-1908</v>
          </cell>
          <cell r="AO2101" t="str">
            <v xml:space="preserve"> </v>
          </cell>
          <cell r="AP2101" t="str">
            <v>COSTCENTER</v>
          </cell>
          <cell r="AQ2101" t="str">
            <v>E1</v>
          </cell>
          <cell r="AR2101" t="str">
            <v>AdWords Representative</v>
          </cell>
          <cell r="AS2101" t="str">
            <v>Online Ad Sales - NA</v>
          </cell>
          <cell r="AT2101">
            <v>151</v>
          </cell>
          <cell r="AU2101" t="str">
            <v>Sales - On-Line Ad Sales</v>
          </cell>
          <cell r="AW2101">
            <v>38082</v>
          </cell>
          <cell r="AX2101">
            <v>38082</v>
          </cell>
          <cell r="AY2101" t="str">
            <v>E1 - Sales - On-Line Ad Sales - AdWords Representative</v>
          </cell>
          <cell r="AZ2101" t="str">
            <v>Sales</v>
          </cell>
          <cell r="BA2101" t="str">
            <v>HIRE</v>
          </cell>
          <cell r="BB2101" t="str">
            <v>HIRE-CONV</v>
          </cell>
          <cell r="BC2101">
            <v>38082</v>
          </cell>
          <cell r="BD2101">
            <v>0.1</v>
          </cell>
          <cell r="BE2101">
            <v>0.1</v>
          </cell>
          <cell r="BF2101" t="str">
            <v>E</v>
          </cell>
          <cell r="BG2101">
            <v>1842</v>
          </cell>
          <cell r="BH2101">
            <v>11842</v>
          </cell>
          <cell r="BI2101">
            <v>1</v>
          </cell>
          <cell r="BJ2101">
            <v>38082</v>
          </cell>
          <cell r="BK2101" t="str">
            <v>SALARY</v>
          </cell>
          <cell r="BL2101" t="str">
            <v>SALARY-CONVERT</v>
          </cell>
          <cell r="BM2101">
            <v>17</v>
          </cell>
          <cell r="BN2101">
            <v>2917</v>
          </cell>
          <cell r="BO2101" t="str">
            <v>E1 - Sales</v>
          </cell>
          <cell r="BP2101">
            <v>35000</v>
          </cell>
          <cell r="BQ2101" t="str">
            <v xml:space="preserve"> </v>
          </cell>
          <cell r="BR2101">
            <v>38082</v>
          </cell>
          <cell r="BS2101">
            <v>-0.01</v>
          </cell>
          <cell r="BT2101">
            <v>30000</v>
          </cell>
          <cell r="BU2101">
            <v>50400</v>
          </cell>
          <cell r="BV2101">
            <v>61950</v>
          </cell>
          <cell r="BW2101">
            <v>4.7E-2</v>
          </cell>
          <cell r="BX2101">
            <v>6.2E-2</v>
          </cell>
          <cell r="BY2101" t="str">
            <v>x</v>
          </cell>
          <cell r="BZ2101" t="str">
            <v xml:space="preserve"> </v>
          </cell>
          <cell r="CA2101" t="str">
            <v xml:space="preserve"> </v>
          </cell>
          <cell r="CB2101">
            <v>500</v>
          </cell>
          <cell r="CC2101">
            <v>500</v>
          </cell>
          <cell r="CD2101">
            <v>500</v>
          </cell>
          <cell r="CE2101">
            <v>500</v>
          </cell>
          <cell r="CF2101" t="str">
            <v>W</v>
          </cell>
          <cell r="CG2101">
            <v>24</v>
          </cell>
          <cell r="CH2101" t="str">
            <v xml:space="preserve"> </v>
          </cell>
          <cell r="CI2101" t="str">
            <v xml:space="preserve"> </v>
          </cell>
          <cell r="CJ2101" t="str">
            <v xml:space="preserve"> </v>
          </cell>
          <cell r="CK2101" t="str">
            <v xml:space="preserve"> </v>
          </cell>
          <cell r="CL2101" t="str">
            <v xml:space="preserve"> </v>
          </cell>
          <cell r="CM2101" t="str">
            <v>BA (University of Wisconsin - Madison) 03/ 3.4</v>
          </cell>
          <cell r="CN2101" t="str">
            <v>VERIFIED-NONE</v>
          </cell>
          <cell r="CP2101" t="str">
            <v xml:space="preserve"> </v>
          </cell>
          <cell r="CQ2101" t="str">
            <v xml:space="preserve"> </v>
          </cell>
          <cell r="CR2101" t="str">
            <v xml:space="preserve"> </v>
          </cell>
          <cell r="CS2101" t="str">
            <v xml:space="preserve"> </v>
          </cell>
          <cell r="CT2101" t="str">
            <v xml:space="preserve"> </v>
          </cell>
          <cell r="CU2101" t="str">
            <v xml:space="preserve"> </v>
          </cell>
          <cell r="CV2101" t="str">
            <v xml:space="preserve"> </v>
          </cell>
          <cell r="CW2101" t="str">
            <v xml:space="preserve"> </v>
          </cell>
          <cell r="CX2101" t="str">
            <v xml:space="preserve"> </v>
          </cell>
          <cell r="CY2101" t="str">
            <v xml:space="preserve"> </v>
          </cell>
          <cell r="CZ2101" t="str">
            <v>Sales - On-Line Ad Sales</v>
          </cell>
          <cell r="DA2101">
            <v>0</v>
          </cell>
          <cell r="DB2101">
            <v>0</v>
          </cell>
        </row>
        <row r="2102">
          <cell r="A2102">
            <v>4571</v>
          </cell>
          <cell r="B2102">
            <v>4571</v>
          </cell>
          <cell r="C2102">
            <v>7111</v>
          </cell>
          <cell r="D2102" t="str">
            <v>US-MTV-SAL</v>
          </cell>
          <cell r="E2102" t="str">
            <v>mnorton</v>
          </cell>
          <cell r="F2102" t="str">
            <v>Michelle</v>
          </cell>
          <cell r="G2102" t="str">
            <v>Ann</v>
          </cell>
          <cell r="H2102" t="str">
            <v>Norton</v>
          </cell>
          <cell r="I2102" t="str">
            <v>Michelle Norton</v>
          </cell>
          <cell r="J2102" t="str">
            <v>Michelle A Norton</v>
          </cell>
          <cell r="K2102" t="str">
            <v>Michelle</v>
          </cell>
          <cell r="L2102" t="str">
            <v>USD</v>
          </cell>
          <cell r="M2102" t="str">
            <v>Norton, Michelle</v>
          </cell>
          <cell r="N2102" t="str">
            <v>F</v>
          </cell>
          <cell r="O2102">
            <v>29453</v>
          </cell>
          <cell r="P2102" t="str">
            <v>US</v>
          </cell>
          <cell r="Q2102" t="str">
            <v xml:space="preserve"> </v>
          </cell>
          <cell r="R2102" t="str">
            <v>AdWords Representative</v>
          </cell>
          <cell r="S2102" t="str">
            <v>EMPLOYEE</v>
          </cell>
          <cell r="T2102" t="str">
            <v>Q1 Rating</v>
          </cell>
          <cell r="U2102" t="str">
            <v>Janky, Sandra</v>
          </cell>
          <cell r="V2102" t="str">
            <v>sjanky</v>
          </cell>
          <cell r="W2102" t="str">
            <v>WEB TEMP-AGENCY</v>
          </cell>
          <cell r="X2102" t="str">
            <v xml:space="preserve">  </v>
          </cell>
          <cell r="Y2102" t="str">
            <v>Nelnet Corporation</v>
          </cell>
          <cell r="Z2102">
            <v>41</v>
          </cell>
          <cell r="AA2102" t="str">
            <v>C1</v>
          </cell>
          <cell r="AB2102" t="str">
            <v xml:space="preserve"> </v>
          </cell>
          <cell r="AC2102">
            <v>-7721</v>
          </cell>
          <cell r="AD2102" t="str">
            <v>760 N. 7th St</v>
          </cell>
          <cell r="AE2102" t="str">
            <v>#4101</v>
          </cell>
          <cell r="AF2102" t="str">
            <v>San Jose</v>
          </cell>
          <cell r="AG2102" t="str">
            <v>CA</v>
          </cell>
          <cell r="AH2102">
            <v>95112</v>
          </cell>
          <cell r="AI2102" t="str">
            <v>US</v>
          </cell>
          <cell r="AJ2102" t="str">
            <v xml:space="preserve"> </v>
          </cell>
          <cell r="AK2102" t="str">
            <v xml:space="preserve"> </v>
          </cell>
          <cell r="AL2102" t="str">
            <v>S</v>
          </cell>
          <cell r="AM2102" t="str">
            <v>N</v>
          </cell>
          <cell r="AN2102" t="str">
            <v>616-07-7345</v>
          </cell>
          <cell r="AO2102" t="str">
            <v xml:space="preserve"> </v>
          </cell>
          <cell r="AP2102" t="str">
            <v>COSTCENTER</v>
          </cell>
          <cell r="AQ2102" t="str">
            <v>E1</v>
          </cell>
          <cell r="AR2102" t="str">
            <v>AdWords Representative</v>
          </cell>
          <cell r="AS2102" t="str">
            <v>Online Ad Sales - NA</v>
          </cell>
          <cell r="AT2102">
            <v>151</v>
          </cell>
          <cell r="AU2102" t="str">
            <v>Sales - On-Line Ad Sales</v>
          </cell>
          <cell r="AW2102">
            <v>38124</v>
          </cell>
          <cell r="AX2102">
            <v>38124</v>
          </cell>
          <cell r="AY2102" t="str">
            <v>E1 - Sales - On-Line Ad Sales - AdWords Representative</v>
          </cell>
          <cell r="AZ2102" t="str">
            <v>Sales</v>
          </cell>
          <cell r="BA2102" t="str">
            <v>HIRE</v>
          </cell>
          <cell r="BB2102" t="str">
            <v>HIRE-CONV</v>
          </cell>
          <cell r="BC2102">
            <v>38124</v>
          </cell>
          <cell r="BD2102">
            <v>0</v>
          </cell>
          <cell r="BE2102">
            <v>0</v>
          </cell>
          <cell r="BF2102" t="str">
            <v>E</v>
          </cell>
          <cell r="BG2102">
            <v>1953</v>
          </cell>
          <cell r="BH2102">
            <v>11953</v>
          </cell>
          <cell r="BI2102">
            <v>1</v>
          </cell>
          <cell r="BJ2102">
            <v>38124</v>
          </cell>
          <cell r="BK2102" t="str">
            <v>SALARY</v>
          </cell>
          <cell r="BL2102" t="str">
            <v>SALARY-CONVERT</v>
          </cell>
          <cell r="BM2102">
            <v>17</v>
          </cell>
          <cell r="BN2102">
            <v>2917</v>
          </cell>
          <cell r="BO2102" t="str">
            <v>E1 - Sales</v>
          </cell>
          <cell r="BP2102">
            <v>35000</v>
          </cell>
          <cell r="BQ2102" t="str">
            <v xml:space="preserve"> </v>
          </cell>
          <cell r="BR2102">
            <v>38124</v>
          </cell>
          <cell r="BS2102">
            <v>-0.01</v>
          </cell>
          <cell r="BT2102">
            <v>30000</v>
          </cell>
          <cell r="BU2102">
            <v>50400</v>
          </cell>
          <cell r="BV2102">
            <v>61950</v>
          </cell>
          <cell r="BW2102">
            <v>4.7E-2</v>
          </cell>
          <cell r="BX2102">
            <v>6.2E-2</v>
          </cell>
          <cell r="BY2102" t="str">
            <v>x</v>
          </cell>
          <cell r="BZ2102" t="str">
            <v xml:space="preserve"> </v>
          </cell>
          <cell r="CA2102" t="str">
            <v xml:space="preserve"> </v>
          </cell>
          <cell r="CB2102" t="str">
            <v xml:space="preserve"> </v>
          </cell>
          <cell r="CC2102" t="str">
            <v xml:space="preserve"> </v>
          </cell>
          <cell r="CD2102" t="str">
            <v xml:space="preserve"> </v>
          </cell>
          <cell r="CE2102" t="str">
            <v xml:space="preserve"> </v>
          </cell>
          <cell r="CF2102" t="str">
            <v>W</v>
          </cell>
          <cell r="CG2102">
            <v>23</v>
          </cell>
          <cell r="CH2102" t="str">
            <v xml:space="preserve"> </v>
          </cell>
          <cell r="CI2102" t="str">
            <v xml:space="preserve"> </v>
          </cell>
          <cell r="CJ2102" t="str">
            <v xml:space="preserve"> </v>
          </cell>
          <cell r="CK2102" t="str">
            <v xml:space="preserve"> </v>
          </cell>
          <cell r="CL2102" t="str">
            <v xml:space="preserve"> </v>
          </cell>
          <cell r="CM2102" t="str">
            <v>BA (University of Puget Sound) / 3.6</v>
          </cell>
          <cell r="CN2102" t="str">
            <v>VERIFIED-NONE</v>
          </cell>
          <cell r="CP2102" t="str">
            <v xml:space="preserve"> </v>
          </cell>
          <cell r="CQ2102" t="str">
            <v xml:space="preserve"> </v>
          </cell>
          <cell r="CR2102" t="str">
            <v xml:space="preserve"> </v>
          </cell>
          <cell r="CS2102" t="str">
            <v xml:space="preserve"> </v>
          </cell>
          <cell r="CT2102" t="str">
            <v xml:space="preserve"> </v>
          </cell>
          <cell r="CU2102" t="str">
            <v xml:space="preserve"> </v>
          </cell>
          <cell r="CV2102" t="str">
            <v xml:space="preserve"> </v>
          </cell>
          <cell r="CW2102" t="str">
            <v xml:space="preserve"> </v>
          </cell>
          <cell r="CX2102" t="str">
            <v xml:space="preserve"> </v>
          </cell>
          <cell r="CY2102" t="str">
            <v xml:space="preserve"> </v>
          </cell>
          <cell r="CZ2102" t="str">
            <v>Sales - On-Line Ad Sales</v>
          </cell>
          <cell r="DA2102">
            <v>0</v>
          </cell>
          <cell r="DB2102">
            <v>0</v>
          </cell>
        </row>
        <row r="2103">
          <cell r="A2103">
            <v>3578</v>
          </cell>
          <cell r="B2103">
            <v>3578</v>
          </cell>
          <cell r="C2103">
            <v>7111</v>
          </cell>
          <cell r="D2103" t="str">
            <v>US-MTV-SAL</v>
          </cell>
          <cell r="E2103" t="str">
            <v>cmotschman</v>
          </cell>
          <cell r="F2103" t="str">
            <v>Christine</v>
          </cell>
          <cell r="G2103" t="str">
            <v>M</v>
          </cell>
          <cell r="H2103" t="str">
            <v>Motschman</v>
          </cell>
          <cell r="I2103" t="str">
            <v>Christine Motschman</v>
          </cell>
          <cell r="J2103" t="str">
            <v>Christine M Motschman</v>
          </cell>
          <cell r="K2103" t="str">
            <v>Christine</v>
          </cell>
          <cell r="L2103" t="str">
            <v>USD</v>
          </cell>
          <cell r="M2103" t="str">
            <v>Motschman, Christine</v>
          </cell>
          <cell r="N2103" t="str">
            <v>F</v>
          </cell>
          <cell r="O2103">
            <v>29015</v>
          </cell>
          <cell r="P2103" t="str">
            <v>US</v>
          </cell>
          <cell r="Q2103" t="str">
            <v xml:space="preserve"> </v>
          </cell>
          <cell r="R2103" t="str">
            <v>AdWords Representative</v>
          </cell>
          <cell r="S2103" t="str">
            <v>EMPLOYEE</v>
          </cell>
          <cell r="T2103">
            <v>3.25</v>
          </cell>
          <cell r="U2103" t="str">
            <v>Janky, Sandra</v>
          </cell>
          <cell r="V2103" t="str">
            <v>sjanky</v>
          </cell>
          <cell r="W2103" t="str">
            <v>OTHER EXT-SOURCE-OTHER</v>
          </cell>
          <cell r="X2103" t="str">
            <v xml:space="preserve">  </v>
          </cell>
          <cell r="Y2103" t="str">
            <v>US Senator Edward M. Kennedy</v>
          </cell>
          <cell r="Z2103">
            <v>41</v>
          </cell>
          <cell r="AA2103" t="str">
            <v>C1</v>
          </cell>
          <cell r="AB2103">
            <v>353</v>
          </cell>
          <cell r="AC2103" t="str">
            <v>650-623-5968</v>
          </cell>
          <cell r="AD2103" t="str">
            <v>2351 Filbert St</v>
          </cell>
          <cell r="AE2103" t="str">
            <v>#3</v>
          </cell>
          <cell r="AF2103" t="str">
            <v>San Francisco</v>
          </cell>
          <cell r="AG2103" t="str">
            <v>CA</v>
          </cell>
          <cell r="AH2103">
            <v>94123</v>
          </cell>
          <cell r="AI2103" t="str">
            <v>US</v>
          </cell>
          <cell r="AJ2103" t="str">
            <v xml:space="preserve"> </v>
          </cell>
          <cell r="AK2103" t="str">
            <v>R</v>
          </cell>
          <cell r="AL2103" t="str">
            <v>S</v>
          </cell>
          <cell r="AM2103" t="str">
            <v>N</v>
          </cell>
          <cell r="AN2103" t="str">
            <v>557-57-0968</v>
          </cell>
          <cell r="AO2103" t="str">
            <v>N</v>
          </cell>
          <cell r="AP2103" t="str">
            <v>COSTCENTER</v>
          </cell>
          <cell r="AQ2103" t="str">
            <v>E1</v>
          </cell>
          <cell r="AR2103" t="str">
            <v>AdWords Representative</v>
          </cell>
          <cell r="AS2103" t="str">
            <v>Online Ad Sales - NA</v>
          </cell>
          <cell r="AT2103">
            <v>151</v>
          </cell>
          <cell r="AU2103" t="str">
            <v>Sales - On-Line Ad Sales</v>
          </cell>
          <cell r="AW2103">
            <v>37963</v>
          </cell>
          <cell r="AX2103">
            <v>37963</v>
          </cell>
          <cell r="AY2103" t="str">
            <v>E1 - Sales - On-Line Ad Sales - AdWords Representative</v>
          </cell>
          <cell r="AZ2103" t="str">
            <v>Sales</v>
          </cell>
          <cell r="BA2103" t="str">
            <v>HIRE</v>
          </cell>
          <cell r="BB2103" t="str">
            <v>HIRE-CONV</v>
          </cell>
          <cell r="BC2103">
            <v>37963</v>
          </cell>
          <cell r="BD2103">
            <v>0.4</v>
          </cell>
          <cell r="BE2103">
            <v>0</v>
          </cell>
          <cell r="BF2103" t="str">
            <v>E</v>
          </cell>
          <cell r="BG2103">
            <v>1520</v>
          </cell>
          <cell r="BH2103">
            <v>11520</v>
          </cell>
          <cell r="BI2103">
            <v>1</v>
          </cell>
          <cell r="BJ2103">
            <v>37987</v>
          </cell>
          <cell r="BK2103" t="str">
            <v>SALARY</v>
          </cell>
          <cell r="BL2103" t="str">
            <v>SALARY-MRKT</v>
          </cell>
          <cell r="BM2103">
            <v>17</v>
          </cell>
          <cell r="BN2103">
            <v>2917</v>
          </cell>
          <cell r="BO2103" t="str">
            <v>E1 - Sales</v>
          </cell>
          <cell r="BP2103">
            <v>35000</v>
          </cell>
          <cell r="BQ2103" t="str">
            <v xml:space="preserve"> </v>
          </cell>
          <cell r="BR2103">
            <v>37987</v>
          </cell>
          <cell r="BS2103">
            <v>7.6999999999999999E-2</v>
          </cell>
          <cell r="BT2103">
            <v>30000</v>
          </cell>
          <cell r="BU2103">
            <v>50400</v>
          </cell>
          <cell r="BV2103">
            <v>61950</v>
          </cell>
          <cell r="BW2103">
            <v>4.7E-2</v>
          </cell>
          <cell r="BX2103">
            <v>6.2E-2</v>
          </cell>
          <cell r="BY2103">
            <v>37500</v>
          </cell>
          <cell r="BZ2103">
            <v>2500</v>
          </cell>
          <cell r="CA2103">
            <v>2500</v>
          </cell>
          <cell r="CB2103">
            <v>600</v>
          </cell>
          <cell r="CC2103">
            <v>600</v>
          </cell>
          <cell r="CD2103">
            <v>600</v>
          </cell>
          <cell r="CE2103">
            <v>600</v>
          </cell>
          <cell r="CF2103" t="str">
            <v>W</v>
          </cell>
          <cell r="CG2103">
            <v>24</v>
          </cell>
          <cell r="CH2103" t="str">
            <v xml:space="preserve"> </v>
          </cell>
          <cell r="CI2103" t="str">
            <v xml:space="preserve"> </v>
          </cell>
          <cell r="CJ2103" t="str">
            <v xml:space="preserve"> </v>
          </cell>
          <cell r="CK2103" t="str">
            <v xml:space="preserve"> </v>
          </cell>
          <cell r="CL2103" t="str">
            <v xml:space="preserve"> </v>
          </cell>
          <cell r="CM2103" t="str">
            <v>BA (University of San Diego) 01/ 3.6</v>
          </cell>
          <cell r="CN2103" t="str">
            <v>VERIFIED-NONE</v>
          </cell>
          <cell r="CP2103">
            <v>37500</v>
          </cell>
          <cell r="CQ2103">
            <v>37987</v>
          </cell>
          <cell r="CR2103">
            <v>35000</v>
          </cell>
          <cell r="CS2103">
            <v>37895</v>
          </cell>
          <cell r="CT2103" t="str">
            <v xml:space="preserve"> </v>
          </cell>
          <cell r="CU2103" t="str">
            <v xml:space="preserve"> </v>
          </cell>
          <cell r="CV2103" t="str">
            <v xml:space="preserve"> </v>
          </cell>
          <cell r="CW2103" t="str">
            <v xml:space="preserve"> </v>
          </cell>
          <cell r="CX2103" t="str">
            <v xml:space="preserve"> </v>
          </cell>
          <cell r="CY2103" t="str">
            <v xml:space="preserve"> </v>
          </cell>
          <cell r="CZ2103" t="str">
            <v>Sales - On-Line Ad Sales</v>
          </cell>
          <cell r="DA2103">
            <v>0</v>
          </cell>
          <cell r="DB2103">
            <v>90</v>
          </cell>
        </row>
        <row r="2104">
          <cell r="A2104">
            <v>3608</v>
          </cell>
          <cell r="B2104">
            <v>3608</v>
          </cell>
          <cell r="C2104">
            <v>7111</v>
          </cell>
          <cell r="D2104" t="str">
            <v>US-MTV-SAL</v>
          </cell>
          <cell r="E2104" t="str">
            <v>hstark</v>
          </cell>
          <cell r="F2104" t="str">
            <v>Heather</v>
          </cell>
          <cell r="G2104" t="str">
            <v>G</v>
          </cell>
          <cell r="H2104" t="str">
            <v>Stark</v>
          </cell>
          <cell r="I2104" t="str">
            <v>Heather Stark</v>
          </cell>
          <cell r="J2104" t="str">
            <v>Heather G Stark</v>
          </cell>
          <cell r="K2104" t="str">
            <v>Heather</v>
          </cell>
          <cell r="L2104" t="str">
            <v>USD</v>
          </cell>
          <cell r="M2104" t="str">
            <v>Stark, Heather</v>
          </cell>
          <cell r="N2104" t="str">
            <v>F</v>
          </cell>
          <cell r="O2104">
            <v>29706</v>
          </cell>
          <cell r="P2104" t="str">
            <v>US</v>
          </cell>
          <cell r="Q2104" t="str">
            <v xml:space="preserve"> </v>
          </cell>
          <cell r="R2104" t="str">
            <v>AdWords Representative</v>
          </cell>
          <cell r="S2104" t="str">
            <v>EMPLOYEE</v>
          </cell>
          <cell r="T2104" t="str">
            <v>NA</v>
          </cell>
          <cell r="U2104" t="str">
            <v>Gillis, Jeffrey</v>
          </cell>
          <cell r="V2104" t="str">
            <v>jeffg</v>
          </cell>
          <cell r="W2104" t="str">
            <v>EMP-REF</v>
          </cell>
          <cell r="X2104" t="str">
            <v>Scigliano, Gina</v>
          </cell>
          <cell r="Y2104" t="str">
            <v>Cafe Hair</v>
          </cell>
          <cell r="Z2104">
            <v>41</v>
          </cell>
          <cell r="AA2104" t="str">
            <v>C1</v>
          </cell>
          <cell r="AB2104">
            <v>252</v>
          </cell>
          <cell r="AC2104">
            <v>-7348</v>
          </cell>
          <cell r="AD2104" t="str">
            <v>6592 Leyland Park Dr</v>
          </cell>
          <cell r="AE2104" t="str">
            <v xml:space="preserve"> </v>
          </cell>
          <cell r="AF2104" t="str">
            <v>San Jose</v>
          </cell>
          <cell r="AG2104" t="str">
            <v>CA</v>
          </cell>
          <cell r="AH2104">
            <v>95120</v>
          </cell>
          <cell r="AI2104" t="str">
            <v>US</v>
          </cell>
          <cell r="AJ2104" t="str">
            <v xml:space="preserve"> </v>
          </cell>
          <cell r="AK2104" t="str">
            <v>R</v>
          </cell>
          <cell r="AL2104" t="str">
            <v>S</v>
          </cell>
          <cell r="AM2104" t="str">
            <v>N</v>
          </cell>
          <cell r="AN2104" t="str">
            <v>547-67-0382</v>
          </cell>
          <cell r="AO2104" t="str">
            <v>N</v>
          </cell>
          <cell r="AP2104" t="str">
            <v>COSTCENTER</v>
          </cell>
          <cell r="AQ2104" t="str">
            <v>E1</v>
          </cell>
          <cell r="AR2104" t="str">
            <v>AdWords Representative</v>
          </cell>
          <cell r="AS2104" t="str">
            <v>Online Ad Sales - NA</v>
          </cell>
          <cell r="AT2104">
            <v>151</v>
          </cell>
          <cell r="AU2104" t="str">
            <v>Sales - On-Line Ad Sales</v>
          </cell>
          <cell r="AW2104">
            <v>38019</v>
          </cell>
          <cell r="AX2104">
            <v>38019</v>
          </cell>
          <cell r="AY2104" t="str">
            <v>E1 - Sales - On-Line Ad Sales - AdWords Representative</v>
          </cell>
          <cell r="AZ2104" t="str">
            <v>Sales</v>
          </cell>
          <cell r="BA2104" t="str">
            <v>HIRE</v>
          </cell>
          <cell r="BB2104" t="str">
            <v>HIRE-CONV</v>
          </cell>
          <cell r="BC2104">
            <v>38019</v>
          </cell>
          <cell r="BD2104">
            <v>0.3</v>
          </cell>
          <cell r="BE2104">
            <v>0</v>
          </cell>
          <cell r="BF2104" t="str">
            <v>E</v>
          </cell>
          <cell r="BG2104">
            <v>1687</v>
          </cell>
          <cell r="BH2104">
            <v>11687</v>
          </cell>
          <cell r="BI2104">
            <v>1</v>
          </cell>
          <cell r="BJ2104">
            <v>38019</v>
          </cell>
          <cell r="BK2104" t="str">
            <v>SALARY</v>
          </cell>
          <cell r="BL2104" t="str">
            <v>SALARY-CONVERT</v>
          </cell>
          <cell r="BM2104">
            <v>17</v>
          </cell>
          <cell r="BN2104">
            <v>2917</v>
          </cell>
          <cell r="BO2104" t="str">
            <v>E1 - Sales</v>
          </cell>
          <cell r="BP2104">
            <v>35000</v>
          </cell>
          <cell r="BQ2104" t="str">
            <v xml:space="preserve"> </v>
          </cell>
          <cell r="BR2104">
            <v>38019</v>
          </cell>
          <cell r="BS2104">
            <v>-0.01</v>
          </cell>
          <cell r="BT2104">
            <v>30000</v>
          </cell>
          <cell r="BU2104">
            <v>50400</v>
          </cell>
          <cell r="BV2104">
            <v>61950</v>
          </cell>
          <cell r="BW2104">
            <v>4.7E-2</v>
          </cell>
          <cell r="BX2104">
            <v>6.2E-2</v>
          </cell>
          <cell r="BY2104">
            <v>37500</v>
          </cell>
          <cell r="BZ2104">
            <v>2500</v>
          </cell>
          <cell r="CA2104">
            <v>2500</v>
          </cell>
          <cell r="CB2104">
            <v>500</v>
          </cell>
          <cell r="CC2104">
            <v>500</v>
          </cell>
          <cell r="CD2104">
            <v>500</v>
          </cell>
          <cell r="CE2104">
            <v>500</v>
          </cell>
          <cell r="CF2104" t="str">
            <v>W</v>
          </cell>
          <cell r="CG2104">
            <v>23</v>
          </cell>
          <cell r="CH2104" t="str">
            <v xml:space="preserve"> </v>
          </cell>
          <cell r="CI2104" t="str">
            <v xml:space="preserve"> </v>
          </cell>
          <cell r="CJ2104" t="str">
            <v xml:space="preserve"> </v>
          </cell>
          <cell r="CK2104" t="str">
            <v xml:space="preserve"> </v>
          </cell>
          <cell r="CL2104" t="str">
            <v xml:space="preserve"> </v>
          </cell>
          <cell r="CM2104" t="str">
            <v>BS (Santa Clara University) / 3.5 BA (Santa Clara University) / 0.0</v>
          </cell>
          <cell r="CN2104" t="str">
            <v>VERIFIED-NONE VERIFIED-NONE</v>
          </cell>
          <cell r="CP2104">
            <v>37500</v>
          </cell>
          <cell r="CQ2104" t="str">
            <v xml:space="preserve"> </v>
          </cell>
          <cell r="CR2104" t="str">
            <v xml:space="preserve"> </v>
          </cell>
          <cell r="CS2104" t="str">
            <v xml:space="preserve"> </v>
          </cell>
          <cell r="CT2104" t="str">
            <v xml:space="preserve"> </v>
          </cell>
          <cell r="CU2104" t="str">
            <v xml:space="preserve"> </v>
          </cell>
          <cell r="CV2104" t="str">
            <v xml:space="preserve"> </v>
          </cell>
          <cell r="CW2104" t="str">
            <v xml:space="preserve"> </v>
          </cell>
          <cell r="CX2104" t="str">
            <v xml:space="preserve"> </v>
          </cell>
          <cell r="CY2104" t="str">
            <v xml:space="preserve"> </v>
          </cell>
          <cell r="CZ2104" t="str">
            <v>Sales - On-Line Ad Sales</v>
          </cell>
          <cell r="DA2104">
            <v>0</v>
          </cell>
          <cell r="DB2104">
            <v>58</v>
          </cell>
        </row>
        <row r="2105">
          <cell r="A2105">
            <v>3622</v>
          </cell>
          <cell r="B2105">
            <v>3622</v>
          </cell>
          <cell r="C2105">
            <v>7111</v>
          </cell>
          <cell r="D2105" t="str">
            <v>US-MTV-SAL</v>
          </cell>
          <cell r="E2105" t="str">
            <v>jmin</v>
          </cell>
          <cell r="F2105" t="str">
            <v>Jason</v>
          </cell>
          <cell r="G2105" t="str">
            <v>P</v>
          </cell>
          <cell r="H2105" t="str">
            <v>Min</v>
          </cell>
          <cell r="I2105" t="str">
            <v>Jason Min</v>
          </cell>
          <cell r="J2105" t="str">
            <v>Jason P Min</v>
          </cell>
          <cell r="K2105" t="str">
            <v>Jason</v>
          </cell>
          <cell r="L2105" t="str">
            <v>USD</v>
          </cell>
          <cell r="M2105" t="str">
            <v>Min, Jason</v>
          </cell>
          <cell r="N2105" t="str">
            <v>M</v>
          </cell>
          <cell r="O2105">
            <v>29454</v>
          </cell>
          <cell r="P2105" t="str">
            <v>US</v>
          </cell>
          <cell r="Q2105" t="str">
            <v xml:space="preserve"> </v>
          </cell>
          <cell r="R2105" t="str">
            <v>AdWords Representative</v>
          </cell>
          <cell r="S2105" t="str">
            <v>EMPLOYEE</v>
          </cell>
          <cell r="T2105">
            <v>3.25</v>
          </cell>
          <cell r="U2105" t="str">
            <v>Gillis, Jeffrey</v>
          </cell>
          <cell r="V2105" t="str">
            <v>jeffg</v>
          </cell>
          <cell r="W2105" t="str">
            <v>WEB JOBPOST-CRAIGSLIST JOBPOST-CRAIGSLIST</v>
          </cell>
          <cell r="X2105" t="str">
            <v xml:space="preserve">   </v>
          </cell>
          <cell r="Y2105" t="str">
            <v xml:space="preserve"> </v>
          </cell>
          <cell r="Z2105">
            <v>41</v>
          </cell>
          <cell r="AA2105" t="str">
            <v>C1</v>
          </cell>
          <cell r="AB2105" t="str">
            <v>236/237</v>
          </cell>
          <cell r="AC2105">
            <v>-7274</v>
          </cell>
          <cell r="AD2105" t="str">
            <v>205 Houghton St</v>
          </cell>
          <cell r="AE2105" t="str">
            <v xml:space="preserve"> </v>
          </cell>
          <cell r="AF2105" t="str">
            <v>Mountain View</v>
          </cell>
          <cell r="AG2105" t="str">
            <v>CA</v>
          </cell>
          <cell r="AH2105">
            <v>94041</v>
          </cell>
          <cell r="AI2105" t="str">
            <v>US</v>
          </cell>
          <cell r="AJ2105" t="str">
            <v xml:space="preserve"> </v>
          </cell>
          <cell r="AK2105" t="str">
            <v>R</v>
          </cell>
          <cell r="AL2105" t="str">
            <v>U</v>
          </cell>
          <cell r="AM2105" t="str">
            <v>N</v>
          </cell>
          <cell r="AN2105" t="str">
            <v>552-99-3897</v>
          </cell>
          <cell r="AO2105" t="str">
            <v>N</v>
          </cell>
          <cell r="AP2105" t="str">
            <v>COSTCENTER</v>
          </cell>
          <cell r="AQ2105" t="str">
            <v>E1</v>
          </cell>
          <cell r="AR2105" t="str">
            <v>AdWords Representative</v>
          </cell>
          <cell r="AS2105" t="str">
            <v>Online Ad Sales - NA</v>
          </cell>
          <cell r="AT2105">
            <v>151</v>
          </cell>
          <cell r="AU2105" t="str">
            <v>Sales - On-Line Ad Sales</v>
          </cell>
          <cell r="AW2105">
            <v>37970</v>
          </cell>
          <cell r="AX2105">
            <v>37970</v>
          </cell>
          <cell r="AY2105" t="str">
            <v>E1 - Sales - On-Line Ad Sales - AdWords Representative</v>
          </cell>
          <cell r="AZ2105" t="str">
            <v>Sales</v>
          </cell>
          <cell r="BA2105" t="str">
            <v>HIRE</v>
          </cell>
          <cell r="BB2105" t="str">
            <v>HIRE-CONV</v>
          </cell>
          <cell r="BC2105">
            <v>37970</v>
          </cell>
          <cell r="BD2105">
            <v>0.4</v>
          </cell>
          <cell r="BE2105">
            <v>0.4</v>
          </cell>
          <cell r="BF2105" t="str">
            <v>E</v>
          </cell>
          <cell r="BG2105">
            <v>1554</v>
          </cell>
          <cell r="BH2105">
            <v>11554</v>
          </cell>
          <cell r="BI2105">
            <v>1</v>
          </cell>
          <cell r="BJ2105">
            <v>37987</v>
          </cell>
          <cell r="BK2105" t="str">
            <v>SALARY</v>
          </cell>
          <cell r="BL2105" t="str">
            <v>SALARY-MRKT</v>
          </cell>
          <cell r="BM2105">
            <v>17</v>
          </cell>
          <cell r="BN2105">
            <v>2917</v>
          </cell>
          <cell r="BO2105" t="str">
            <v>E1 - Sales</v>
          </cell>
          <cell r="BP2105">
            <v>35000</v>
          </cell>
          <cell r="BQ2105" t="str">
            <v xml:space="preserve"> </v>
          </cell>
          <cell r="BR2105">
            <v>37987</v>
          </cell>
          <cell r="BS2105">
            <v>7.6999999999999999E-2</v>
          </cell>
          <cell r="BT2105">
            <v>30000</v>
          </cell>
          <cell r="BU2105">
            <v>50400</v>
          </cell>
          <cell r="BV2105">
            <v>61950</v>
          </cell>
          <cell r="BW2105">
            <v>4.7E-2</v>
          </cell>
          <cell r="BX2105">
            <v>6.2E-2</v>
          </cell>
          <cell r="BY2105">
            <v>37500</v>
          </cell>
          <cell r="BZ2105">
            <v>2500</v>
          </cell>
          <cell r="CA2105">
            <v>2500</v>
          </cell>
          <cell r="CB2105">
            <v>600</v>
          </cell>
          <cell r="CC2105">
            <v>600</v>
          </cell>
          <cell r="CD2105">
            <v>600</v>
          </cell>
          <cell r="CE2105">
            <v>600</v>
          </cell>
          <cell r="CF2105" t="str">
            <v>A</v>
          </cell>
          <cell r="CG2105">
            <v>23</v>
          </cell>
          <cell r="CH2105" t="str">
            <v xml:space="preserve"> </v>
          </cell>
          <cell r="CI2105" t="str">
            <v xml:space="preserve"> </v>
          </cell>
          <cell r="CJ2105" t="str">
            <v xml:space="preserve"> </v>
          </cell>
          <cell r="CK2105" t="str">
            <v xml:space="preserve"> </v>
          </cell>
          <cell r="CL2105" t="str">
            <v xml:space="preserve"> </v>
          </cell>
          <cell r="CM2105" t="str">
            <v>BS (University of California, Berkeley) 02/ 3.3 MS (Universiteit van Amsterdam) 03/ 0.0</v>
          </cell>
          <cell r="CN2105" t="str">
            <v>VERIFIED-NONE VERIFIED-NONE</v>
          </cell>
          <cell r="CP2105">
            <v>37500</v>
          </cell>
          <cell r="CQ2105">
            <v>37987</v>
          </cell>
          <cell r="CR2105">
            <v>35000</v>
          </cell>
          <cell r="CS2105" t="str">
            <v xml:space="preserve"> </v>
          </cell>
          <cell r="CT2105" t="str">
            <v xml:space="preserve"> </v>
          </cell>
          <cell r="CU2105" t="str">
            <v xml:space="preserve"> </v>
          </cell>
          <cell r="CV2105" t="str">
            <v xml:space="preserve"> </v>
          </cell>
          <cell r="CW2105" t="str">
            <v xml:space="preserve"> </v>
          </cell>
          <cell r="CX2105" t="str">
            <v xml:space="preserve"> </v>
          </cell>
          <cell r="CY2105" t="str">
            <v xml:space="preserve"> </v>
          </cell>
          <cell r="CZ2105" t="str">
            <v>Sales - On-Line Ad Sales</v>
          </cell>
          <cell r="DA2105">
            <v>0</v>
          </cell>
          <cell r="DB2105">
            <v>90</v>
          </cell>
        </row>
        <row r="2106">
          <cell r="A2106">
            <v>3798</v>
          </cell>
          <cell r="B2106">
            <v>3798</v>
          </cell>
          <cell r="C2106">
            <v>7111</v>
          </cell>
          <cell r="D2106" t="str">
            <v>US-MTV-SAL</v>
          </cell>
          <cell r="E2106" t="str">
            <v>jkung</v>
          </cell>
          <cell r="F2106" t="str">
            <v>Julia</v>
          </cell>
          <cell r="G2106" t="str">
            <v xml:space="preserve"> </v>
          </cell>
          <cell r="H2106" t="str">
            <v>Kung</v>
          </cell>
          <cell r="I2106" t="str">
            <v>Julia Kung</v>
          </cell>
          <cell r="J2106" t="str">
            <v>Julia Kung</v>
          </cell>
          <cell r="K2106" t="str">
            <v>Julia</v>
          </cell>
          <cell r="L2106" t="str">
            <v>USD</v>
          </cell>
          <cell r="M2106" t="str">
            <v>Kung, Julia</v>
          </cell>
          <cell r="N2106" t="str">
            <v>F</v>
          </cell>
          <cell r="O2106">
            <v>29770</v>
          </cell>
          <cell r="P2106" t="str">
            <v>US</v>
          </cell>
          <cell r="Q2106" t="str">
            <v xml:space="preserve"> </v>
          </cell>
          <cell r="R2106" t="str">
            <v>AdWords Representative</v>
          </cell>
          <cell r="S2106" t="str">
            <v>EMPLOYEE</v>
          </cell>
          <cell r="T2106">
            <v>3</v>
          </cell>
          <cell r="U2106" t="str">
            <v>Gillis, Jeffrey</v>
          </cell>
          <cell r="V2106" t="str">
            <v>jeffg</v>
          </cell>
          <cell r="W2106" t="str">
            <v>EMP-REF</v>
          </cell>
          <cell r="X2106" t="str">
            <v>Bourguignon, Carrie</v>
          </cell>
          <cell r="Y2106" t="str">
            <v>Rutberg and Co</v>
          </cell>
          <cell r="Z2106">
            <v>41</v>
          </cell>
          <cell r="AA2106" t="str">
            <v>C1</v>
          </cell>
          <cell r="AB2106">
            <v>237</v>
          </cell>
          <cell r="AC2106" t="str">
            <v>650-623-5996</v>
          </cell>
          <cell r="AD2106" t="str">
            <v>330 Embarcadero Rd</v>
          </cell>
          <cell r="AE2106" t="str">
            <v xml:space="preserve"> </v>
          </cell>
          <cell r="AF2106" t="str">
            <v>Palo Alto</v>
          </cell>
          <cell r="AG2106" t="str">
            <v>CA</v>
          </cell>
          <cell r="AH2106">
            <v>94301</v>
          </cell>
          <cell r="AI2106" t="str">
            <v>US</v>
          </cell>
          <cell r="AJ2106" t="str">
            <v xml:space="preserve"> </v>
          </cell>
          <cell r="AK2106" t="str">
            <v>R</v>
          </cell>
          <cell r="AL2106" t="str">
            <v>S</v>
          </cell>
          <cell r="AM2106" t="str">
            <v>N</v>
          </cell>
          <cell r="AN2106" t="str">
            <v>167-62-2924</v>
          </cell>
          <cell r="AO2106" t="str">
            <v>N</v>
          </cell>
          <cell r="AP2106" t="str">
            <v>COSTCENTER</v>
          </cell>
          <cell r="AQ2106" t="str">
            <v>E1</v>
          </cell>
          <cell r="AR2106" t="str">
            <v>AdWords Representative</v>
          </cell>
          <cell r="AS2106" t="str">
            <v>Online Ad Sales - NA</v>
          </cell>
          <cell r="AT2106">
            <v>151</v>
          </cell>
          <cell r="AU2106" t="str">
            <v>Sales - On-Line Ad Sales</v>
          </cell>
          <cell r="AW2106">
            <v>37970</v>
          </cell>
          <cell r="AX2106">
            <v>37970</v>
          </cell>
          <cell r="AY2106" t="str">
            <v>E1 - Sales - On-Line Ad Sales - AdWords Representative</v>
          </cell>
          <cell r="AZ2106" t="str">
            <v>Sales</v>
          </cell>
          <cell r="BA2106" t="str">
            <v>HIRE</v>
          </cell>
          <cell r="BB2106" t="str">
            <v>HIRE-CONV</v>
          </cell>
          <cell r="BC2106">
            <v>37970</v>
          </cell>
          <cell r="BD2106">
            <v>0.4</v>
          </cell>
          <cell r="BE2106">
            <v>0</v>
          </cell>
          <cell r="BF2106" t="str">
            <v>E</v>
          </cell>
          <cell r="BG2106">
            <v>1546</v>
          </cell>
          <cell r="BH2106">
            <v>11546</v>
          </cell>
          <cell r="BI2106">
            <v>1</v>
          </cell>
          <cell r="BJ2106">
            <v>37987</v>
          </cell>
          <cell r="BK2106" t="str">
            <v>SALARY</v>
          </cell>
          <cell r="BL2106" t="str">
            <v>SALARY-MRKT</v>
          </cell>
          <cell r="BM2106">
            <v>17</v>
          </cell>
          <cell r="BN2106">
            <v>2917</v>
          </cell>
          <cell r="BO2106" t="str">
            <v>E1 - Sales</v>
          </cell>
          <cell r="BP2106">
            <v>35000</v>
          </cell>
          <cell r="BQ2106" t="str">
            <v xml:space="preserve"> </v>
          </cell>
          <cell r="BR2106">
            <v>37987</v>
          </cell>
          <cell r="BS2106">
            <v>7.6999999999999999E-2</v>
          </cell>
          <cell r="BT2106">
            <v>30000</v>
          </cell>
          <cell r="BU2106">
            <v>50400</v>
          </cell>
          <cell r="BV2106">
            <v>61950</v>
          </cell>
          <cell r="BW2106">
            <v>4.7E-2</v>
          </cell>
          <cell r="BX2106">
            <v>6.2E-2</v>
          </cell>
          <cell r="BY2106">
            <v>37500</v>
          </cell>
          <cell r="BZ2106">
            <v>2500</v>
          </cell>
          <cell r="CA2106">
            <v>2500</v>
          </cell>
          <cell r="CB2106">
            <v>600</v>
          </cell>
          <cell r="CC2106">
            <v>600</v>
          </cell>
          <cell r="CD2106">
            <v>600</v>
          </cell>
          <cell r="CE2106">
            <v>600</v>
          </cell>
          <cell r="CF2106" t="str">
            <v>A</v>
          </cell>
          <cell r="CG2106">
            <v>22</v>
          </cell>
          <cell r="CH2106" t="str">
            <v xml:space="preserve"> </v>
          </cell>
          <cell r="CI2106" t="str">
            <v xml:space="preserve"> </v>
          </cell>
          <cell r="CJ2106" t="str">
            <v xml:space="preserve"> </v>
          </cell>
          <cell r="CK2106" t="str">
            <v xml:space="preserve"> </v>
          </cell>
          <cell r="CL2106" t="str">
            <v xml:space="preserve"> </v>
          </cell>
          <cell r="CM2106" t="str">
            <v>BA (Stanford University) 03/ 3.4</v>
          </cell>
          <cell r="CN2106" t="str">
            <v>VERIFIED-NONE</v>
          </cell>
          <cell r="CP2106">
            <v>37500</v>
          </cell>
          <cell r="CQ2106">
            <v>37987</v>
          </cell>
          <cell r="CR2106">
            <v>35000</v>
          </cell>
          <cell r="CS2106">
            <v>37895</v>
          </cell>
          <cell r="CT2106" t="str">
            <v xml:space="preserve"> </v>
          </cell>
          <cell r="CU2106" t="str">
            <v xml:space="preserve"> </v>
          </cell>
          <cell r="CV2106" t="str">
            <v xml:space="preserve"> </v>
          </cell>
          <cell r="CW2106" t="str">
            <v xml:space="preserve"> </v>
          </cell>
          <cell r="CX2106" t="str">
            <v xml:space="preserve"> </v>
          </cell>
          <cell r="CY2106" t="str">
            <v xml:space="preserve"> </v>
          </cell>
          <cell r="CZ2106" t="str">
            <v>Sales - On-Line Ad Sales</v>
          </cell>
          <cell r="DA2106">
            <v>0</v>
          </cell>
          <cell r="DB2106">
            <v>90</v>
          </cell>
        </row>
        <row r="2107">
          <cell r="A2107">
            <v>3817</v>
          </cell>
          <cell r="B2107">
            <v>3817</v>
          </cell>
          <cell r="C2107">
            <v>7111</v>
          </cell>
          <cell r="D2107" t="str">
            <v>US-MTV-SAL</v>
          </cell>
          <cell r="E2107" t="str">
            <v>karent</v>
          </cell>
          <cell r="F2107" t="str">
            <v>Karen</v>
          </cell>
          <cell r="G2107" t="str">
            <v xml:space="preserve"> </v>
          </cell>
          <cell r="H2107" t="str">
            <v>Tsai</v>
          </cell>
          <cell r="I2107" t="str">
            <v>Karen Tsai</v>
          </cell>
          <cell r="J2107" t="str">
            <v>Karen Tsai</v>
          </cell>
          <cell r="K2107" t="str">
            <v>Karen</v>
          </cell>
          <cell r="L2107" t="str">
            <v>USD</v>
          </cell>
          <cell r="M2107" t="str">
            <v>Tsai, Karen</v>
          </cell>
          <cell r="N2107" t="str">
            <v>F</v>
          </cell>
          <cell r="O2107">
            <v>29829</v>
          </cell>
          <cell r="P2107" t="str">
            <v>US</v>
          </cell>
          <cell r="Q2107" t="str">
            <v xml:space="preserve"> </v>
          </cell>
          <cell r="R2107" t="str">
            <v>AdWords Representative</v>
          </cell>
          <cell r="S2107" t="str">
            <v>EMPLOYEE</v>
          </cell>
          <cell r="T2107">
            <v>3.25</v>
          </cell>
          <cell r="U2107" t="str">
            <v>Sangria, Joel</v>
          </cell>
          <cell r="V2107" t="str">
            <v>jsangria</v>
          </cell>
          <cell r="W2107" t="str">
            <v>EMP-REF</v>
          </cell>
          <cell r="X2107" t="str">
            <v>Lee, Christine</v>
          </cell>
          <cell r="Y2107" t="str">
            <v>Sonic Manufacturing Technology</v>
          </cell>
          <cell r="Z2107">
            <v>41</v>
          </cell>
          <cell r="AA2107" t="str">
            <v>C1</v>
          </cell>
          <cell r="AB2107">
            <v>354</v>
          </cell>
          <cell r="AC2107" t="str">
            <v>1650-623-5994</v>
          </cell>
          <cell r="AD2107" t="str">
            <v>39600 Fremont Blvd</v>
          </cell>
          <cell r="AE2107" t="str">
            <v>#94-17</v>
          </cell>
          <cell r="AF2107" t="str">
            <v>Fremont</v>
          </cell>
          <cell r="AG2107" t="str">
            <v>CA</v>
          </cell>
          <cell r="AH2107">
            <v>94538</v>
          </cell>
          <cell r="AI2107" t="str">
            <v>US</v>
          </cell>
          <cell r="AJ2107" t="str">
            <v xml:space="preserve"> </v>
          </cell>
          <cell r="AK2107" t="str">
            <v>R</v>
          </cell>
          <cell r="AL2107" t="str">
            <v>S</v>
          </cell>
          <cell r="AM2107" t="str">
            <v>N</v>
          </cell>
          <cell r="AN2107" t="str">
            <v>621-26-7359</v>
          </cell>
          <cell r="AO2107" t="str">
            <v>N</v>
          </cell>
          <cell r="AP2107" t="str">
            <v>COSTCENTER</v>
          </cell>
          <cell r="AQ2107" t="str">
            <v>E1</v>
          </cell>
          <cell r="AR2107" t="str">
            <v>AdWords Representative</v>
          </cell>
          <cell r="AS2107" t="str">
            <v>Online Ad Sales - NA</v>
          </cell>
          <cell r="AT2107">
            <v>151</v>
          </cell>
          <cell r="AU2107" t="str">
            <v>Sales - On-Line Ad Sales</v>
          </cell>
          <cell r="AW2107">
            <v>37970</v>
          </cell>
          <cell r="AX2107">
            <v>37970</v>
          </cell>
          <cell r="AY2107" t="str">
            <v>E1 - Sales - On-Line Ad Sales - AdWords Representative</v>
          </cell>
          <cell r="AZ2107" t="str">
            <v>Sales</v>
          </cell>
          <cell r="BA2107" t="str">
            <v>HIRE</v>
          </cell>
          <cell r="BB2107" t="str">
            <v>HIRE-CONV</v>
          </cell>
          <cell r="BC2107">
            <v>37970</v>
          </cell>
          <cell r="BD2107">
            <v>0.4</v>
          </cell>
          <cell r="BE2107">
            <v>0</v>
          </cell>
          <cell r="BF2107" t="str">
            <v>E</v>
          </cell>
          <cell r="BG2107">
            <v>1560</v>
          </cell>
          <cell r="BH2107">
            <v>11560</v>
          </cell>
          <cell r="BI2107">
            <v>1</v>
          </cell>
          <cell r="BJ2107">
            <v>37987</v>
          </cell>
          <cell r="BK2107" t="str">
            <v>SALARY</v>
          </cell>
          <cell r="BL2107" t="str">
            <v>SALARY-MRKT</v>
          </cell>
          <cell r="BM2107">
            <v>17</v>
          </cell>
          <cell r="BN2107">
            <v>2917</v>
          </cell>
          <cell r="BO2107" t="str">
            <v>E1 - Sales</v>
          </cell>
          <cell r="BP2107">
            <v>35000</v>
          </cell>
          <cell r="BQ2107" t="str">
            <v xml:space="preserve"> </v>
          </cell>
          <cell r="BR2107">
            <v>37987</v>
          </cell>
          <cell r="BS2107">
            <v>7.6999999999999999E-2</v>
          </cell>
          <cell r="BT2107">
            <v>30000</v>
          </cell>
          <cell r="BU2107">
            <v>50400</v>
          </cell>
          <cell r="BV2107">
            <v>61950</v>
          </cell>
          <cell r="BW2107">
            <v>4.7E-2</v>
          </cell>
          <cell r="BX2107">
            <v>6.2E-2</v>
          </cell>
          <cell r="BY2107">
            <v>37500</v>
          </cell>
          <cell r="BZ2107">
            <v>2500</v>
          </cell>
          <cell r="CA2107">
            <v>2500</v>
          </cell>
          <cell r="CB2107">
            <v>600</v>
          </cell>
          <cell r="CC2107">
            <v>600</v>
          </cell>
          <cell r="CD2107">
            <v>600</v>
          </cell>
          <cell r="CE2107">
            <v>600</v>
          </cell>
          <cell r="CF2107" t="str">
            <v>A</v>
          </cell>
          <cell r="CG2107">
            <v>22</v>
          </cell>
          <cell r="CH2107" t="str">
            <v xml:space="preserve"> </v>
          </cell>
          <cell r="CI2107" t="str">
            <v xml:space="preserve"> </v>
          </cell>
          <cell r="CJ2107" t="str">
            <v xml:space="preserve"> </v>
          </cell>
          <cell r="CK2107" t="str">
            <v xml:space="preserve"> </v>
          </cell>
          <cell r="CL2107" t="str">
            <v xml:space="preserve"> </v>
          </cell>
          <cell r="CM2107" t="str">
            <v>BA (University of Pennsylvania) 02/ 3.3</v>
          </cell>
          <cell r="CN2107" t="str">
            <v>VERIFIED-NONE</v>
          </cell>
          <cell r="CO2107" t="str">
            <v>Anthony,Maroon(M)--DOMPART</v>
          </cell>
          <cell r="CP2107">
            <v>37500</v>
          </cell>
          <cell r="CQ2107">
            <v>37987</v>
          </cell>
          <cell r="CR2107">
            <v>35000</v>
          </cell>
          <cell r="CS2107" t="str">
            <v xml:space="preserve"> </v>
          </cell>
          <cell r="CT2107" t="str">
            <v xml:space="preserve"> </v>
          </cell>
          <cell r="CU2107" t="str">
            <v xml:space="preserve"> </v>
          </cell>
          <cell r="CV2107" t="str">
            <v xml:space="preserve"> </v>
          </cell>
          <cell r="CW2107" t="str">
            <v xml:space="preserve"> </v>
          </cell>
          <cell r="CX2107" t="str">
            <v xml:space="preserve"> </v>
          </cell>
          <cell r="CY2107" t="str">
            <v xml:space="preserve"> </v>
          </cell>
          <cell r="CZ2107" t="str">
            <v>Sales - On-Line Ad Sales</v>
          </cell>
          <cell r="DA2107">
            <v>0</v>
          </cell>
          <cell r="DB2107">
            <v>90</v>
          </cell>
        </row>
        <row r="2108">
          <cell r="A2108">
            <v>3818</v>
          </cell>
          <cell r="B2108">
            <v>3818</v>
          </cell>
          <cell r="C2108">
            <v>7111</v>
          </cell>
          <cell r="D2108" t="str">
            <v>US-MTV-SAL</v>
          </cell>
          <cell r="E2108" t="str">
            <v>smccarthy</v>
          </cell>
          <cell r="F2108" t="str">
            <v>R Scott</v>
          </cell>
          <cell r="G2108" t="str">
            <v xml:space="preserve"> </v>
          </cell>
          <cell r="H2108" t="str">
            <v>McCarthy</v>
          </cell>
          <cell r="I2108" t="str">
            <v>Scott McCarthy</v>
          </cell>
          <cell r="J2108" t="str">
            <v>R Scott McCarthy</v>
          </cell>
          <cell r="K2108" t="str">
            <v>Scott</v>
          </cell>
          <cell r="L2108" t="str">
            <v>USD</v>
          </cell>
          <cell r="M2108" t="str">
            <v>McCarthy, Scott</v>
          </cell>
          <cell r="N2108" t="str">
            <v>M</v>
          </cell>
          <cell r="O2108">
            <v>27457</v>
          </cell>
          <cell r="P2108" t="str">
            <v>US</v>
          </cell>
          <cell r="Q2108" t="str">
            <v xml:space="preserve"> </v>
          </cell>
          <cell r="R2108" t="str">
            <v>Editorial Representative</v>
          </cell>
          <cell r="S2108" t="str">
            <v>EMPLOYEE</v>
          </cell>
          <cell r="T2108">
            <v>3</v>
          </cell>
          <cell r="U2108" t="str">
            <v>Janky, Sandra</v>
          </cell>
          <cell r="V2108" t="str">
            <v>sjanky</v>
          </cell>
          <cell r="W2108" t="str">
            <v>AGENCY AGENCY</v>
          </cell>
          <cell r="X2108" t="str">
            <v xml:space="preserve">  </v>
          </cell>
          <cell r="Y2108" t="str">
            <v>University of Toulouse</v>
          </cell>
          <cell r="Z2108">
            <v>41</v>
          </cell>
          <cell r="AA2108" t="str">
            <v>C1</v>
          </cell>
          <cell r="AB2108">
            <v>2134</v>
          </cell>
          <cell r="AC2108" t="str">
            <v>1-650-623-5967</v>
          </cell>
          <cell r="AD2108" t="str">
            <v>1414 Church St</v>
          </cell>
          <cell r="AE2108" t="str">
            <v xml:space="preserve"> </v>
          </cell>
          <cell r="AF2108" t="str">
            <v>San Francisco</v>
          </cell>
          <cell r="AG2108" t="str">
            <v>CA</v>
          </cell>
          <cell r="AH2108">
            <v>94131</v>
          </cell>
          <cell r="AI2108" t="str">
            <v>US</v>
          </cell>
          <cell r="AJ2108" t="str">
            <v xml:space="preserve"> </v>
          </cell>
          <cell r="AK2108" t="str">
            <v>R</v>
          </cell>
          <cell r="AL2108" t="str">
            <v>S</v>
          </cell>
          <cell r="AM2108" t="str">
            <v>N</v>
          </cell>
          <cell r="AN2108" t="str">
            <v>014-68-8148</v>
          </cell>
          <cell r="AO2108" t="str">
            <v>N</v>
          </cell>
          <cell r="AP2108" t="str">
            <v>COSTCENTER</v>
          </cell>
          <cell r="AQ2108" t="str">
            <v>E1</v>
          </cell>
          <cell r="AR2108" t="str">
            <v>AdWords Representative</v>
          </cell>
          <cell r="AS2108" t="str">
            <v>Online Ad Sales - NA</v>
          </cell>
          <cell r="AT2108">
            <v>151</v>
          </cell>
          <cell r="AU2108" t="str">
            <v>Sales - On-Line Ad Sales</v>
          </cell>
          <cell r="AW2108">
            <v>37963</v>
          </cell>
          <cell r="AX2108">
            <v>37963</v>
          </cell>
          <cell r="AY2108" t="str">
            <v>E1 - Sales - On-Line Ad Sales - AdWords Representative</v>
          </cell>
          <cell r="AZ2108" t="str">
            <v>Sales</v>
          </cell>
          <cell r="BA2108" t="str">
            <v>HIRE</v>
          </cell>
          <cell r="BB2108" t="str">
            <v>HIRE-CONV</v>
          </cell>
          <cell r="BC2108">
            <v>37963</v>
          </cell>
          <cell r="BD2108">
            <v>0.4</v>
          </cell>
          <cell r="BE2108">
            <v>0</v>
          </cell>
          <cell r="BF2108" t="str">
            <v>E</v>
          </cell>
          <cell r="BG2108">
            <v>1519</v>
          </cell>
          <cell r="BH2108">
            <v>11519</v>
          </cell>
          <cell r="BI2108">
            <v>1</v>
          </cell>
          <cell r="BJ2108">
            <v>37987</v>
          </cell>
          <cell r="BK2108" t="str">
            <v>SALARY</v>
          </cell>
          <cell r="BL2108" t="str">
            <v>SALARY-MRKT</v>
          </cell>
          <cell r="BM2108">
            <v>17</v>
          </cell>
          <cell r="BN2108">
            <v>2917</v>
          </cell>
          <cell r="BO2108" t="str">
            <v>E1 - Sales</v>
          </cell>
          <cell r="BP2108">
            <v>35000</v>
          </cell>
          <cell r="BQ2108" t="str">
            <v xml:space="preserve"> </v>
          </cell>
          <cell r="BR2108">
            <v>37987</v>
          </cell>
          <cell r="BS2108">
            <v>7.6999999999999999E-2</v>
          </cell>
          <cell r="BT2108">
            <v>30000</v>
          </cell>
          <cell r="BU2108">
            <v>50400</v>
          </cell>
          <cell r="BV2108">
            <v>61950</v>
          </cell>
          <cell r="BW2108">
            <v>4.7E-2</v>
          </cell>
          <cell r="BX2108">
            <v>6.2E-2</v>
          </cell>
          <cell r="BY2108">
            <v>37500</v>
          </cell>
          <cell r="BZ2108">
            <v>2500</v>
          </cell>
          <cell r="CA2108">
            <v>2500</v>
          </cell>
          <cell r="CB2108">
            <v>600</v>
          </cell>
          <cell r="CC2108">
            <v>600</v>
          </cell>
          <cell r="CD2108">
            <v>600</v>
          </cell>
          <cell r="CE2108">
            <v>600</v>
          </cell>
          <cell r="CF2108" t="str">
            <v>W</v>
          </cell>
          <cell r="CG2108">
            <v>29</v>
          </cell>
          <cell r="CH2108" t="str">
            <v xml:space="preserve"> </v>
          </cell>
          <cell r="CI2108" t="str">
            <v xml:space="preserve"> </v>
          </cell>
          <cell r="CJ2108" t="str">
            <v xml:space="preserve"> </v>
          </cell>
          <cell r="CK2108" t="str">
            <v xml:space="preserve"> </v>
          </cell>
          <cell r="CL2108" t="str">
            <v xml:space="preserve"> </v>
          </cell>
          <cell r="CM2108" t="str">
            <v>BA (University of Massachusetts) 01/ 3.5</v>
          </cell>
          <cell r="CN2108" t="str">
            <v>VERIFIED-NONE</v>
          </cell>
          <cell r="CP2108">
            <v>37500</v>
          </cell>
          <cell r="CQ2108">
            <v>37987</v>
          </cell>
          <cell r="CR2108">
            <v>35000</v>
          </cell>
          <cell r="CS2108">
            <v>37963</v>
          </cell>
          <cell r="CT2108" t="str">
            <v xml:space="preserve"> </v>
          </cell>
          <cell r="CU2108" t="str">
            <v xml:space="preserve"> </v>
          </cell>
          <cell r="CV2108" t="str">
            <v xml:space="preserve"> </v>
          </cell>
          <cell r="CW2108" t="str">
            <v xml:space="preserve"> </v>
          </cell>
          <cell r="CX2108" t="str">
            <v xml:space="preserve"> </v>
          </cell>
          <cell r="CY2108" t="str">
            <v xml:space="preserve"> </v>
          </cell>
          <cell r="CZ2108" t="str">
            <v>Sales - On-Line Ad Sales</v>
          </cell>
          <cell r="DA2108">
            <v>0</v>
          </cell>
          <cell r="DB2108">
            <v>90</v>
          </cell>
        </row>
        <row r="2109">
          <cell r="A2109">
            <v>3861</v>
          </cell>
          <cell r="B2109">
            <v>3861</v>
          </cell>
          <cell r="C2109">
            <v>7111</v>
          </cell>
          <cell r="D2109" t="str">
            <v>US-MTV-SAL</v>
          </cell>
          <cell r="E2109" t="str">
            <v>billy</v>
          </cell>
          <cell r="F2109" t="str">
            <v>Billy</v>
          </cell>
          <cell r="G2109" t="str">
            <v>W</v>
          </cell>
          <cell r="H2109" t="str">
            <v>Yancey</v>
          </cell>
          <cell r="I2109" t="str">
            <v>Bill Yancey</v>
          </cell>
          <cell r="J2109" t="str">
            <v>Billy W Yancey</v>
          </cell>
          <cell r="K2109" t="str">
            <v>Bill</v>
          </cell>
          <cell r="L2109" t="str">
            <v>USD</v>
          </cell>
          <cell r="M2109" t="str">
            <v>Yancey, Bill</v>
          </cell>
          <cell r="N2109" t="str">
            <v>M</v>
          </cell>
          <cell r="O2109">
            <v>28612</v>
          </cell>
          <cell r="P2109" t="str">
            <v>US</v>
          </cell>
          <cell r="Q2109" t="str">
            <v xml:space="preserve"> </v>
          </cell>
          <cell r="R2109" t="str">
            <v>AdWords Representative</v>
          </cell>
          <cell r="S2109" t="str">
            <v>EMPLOYEE</v>
          </cell>
          <cell r="T2109">
            <v>3.25</v>
          </cell>
          <cell r="U2109" t="str">
            <v>Janky, Sandra</v>
          </cell>
          <cell r="V2109" t="str">
            <v>sjanky</v>
          </cell>
          <cell r="W2109" t="str">
            <v>WEB JOBPOST-CRAIGSLIST</v>
          </cell>
          <cell r="X2109" t="str">
            <v xml:space="preserve">  </v>
          </cell>
          <cell r="Y2109" t="str">
            <v>Hotel Sofitel</v>
          </cell>
          <cell r="Z2109">
            <v>41</v>
          </cell>
          <cell r="AA2109" t="str">
            <v>C1</v>
          </cell>
          <cell r="AB2109">
            <v>358</v>
          </cell>
          <cell r="AC2109" t="str">
            <v xml:space="preserve"> </v>
          </cell>
          <cell r="AD2109" t="str">
            <v>3001 Summit rd.</v>
          </cell>
          <cell r="AE2109" t="str">
            <v xml:space="preserve"> </v>
          </cell>
          <cell r="AF2109" t="str">
            <v>San Bruno</v>
          </cell>
          <cell r="AG2109" t="str">
            <v>CA</v>
          </cell>
          <cell r="AH2109">
            <v>94066</v>
          </cell>
          <cell r="AI2109" t="str">
            <v>US</v>
          </cell>
          <cell r="AJ2109" t="str">
            <v xml:space="preserve"> </v>
          </cell>
          <cell r="AK2109" t="str">
            <v>R</v>
          </cell>
          <cell r="AL2109" t="str">
            <v>S</v>
          </cell>
          <cell r="AM2109" t="str">
            <v>N</v>
          </cell>
          <cell r="AN2109" t="str">
            <v>552-53-4896</v>
          </cell>
          <cell r="AO2109" t="str">
            <v>N</v>
          </cell>
          <cell r="AP2109" t="str">
            <v>COSTCENTER</v>
          </cell>
          <cell r="AQ2109" t="str">
            <v>E1</v>
          </cell>
          <cell r="AR2109" t="str">
            <v>AdWords Representative</v>
          </cell>
          <cell r="AS2109" t="str">
            <v>Online Ad Sales - NA</v>
          </cell>
          <cell r="AT2109">
            <v>151</v>
          </cell>
          <cell r="AU2109" t="str">
            <v>Sales - On-Line Ad Sales</v>
          </cell>
          <cell r="AW2109">
            <v>37970</v>
          </cell>
          <cell r="AX2109">
            <v>37970</v>
          </cell>
          <cell r="AY2109" t="str">
            <v>E1 - Sales - On-Line Ad Sales - AdWords Representative</v>
          </cell>
          <cell r="AZ2109" t="str">
            <v>Sales</v>
          </cell>
          <cell r="BA2109" t="str">
            <v>HIRE</v>
          </cell>
          <cell r="BB2109" t="str">
            <v>HIRE-CONV</v>
          </cell>
          <cell r="BC2109">
            <v>37970</v>
          </cell>
          <cell r="BD2109">
            <v>0.4</v>
          </cell>
          <cell r="BE2109">
            <v>0</v>
          </cell>
          <cell r="BF2109" t="str">
            <v>E</v>
          </cell>
          <cell r="BG2109">
            <v>1563</v>
          </cell>
          <cell r="BH2109">
            <v>11563</v>
          </cell>
          <cell r="BI2109">
            <v>1</v>
          </cell>
          <cell r="BJ2109">
            <v>37990</v>
          </cell>
          <cell r="BK2109" t="str">
            <v>SALARY</v>
          </cell>
          <cell r="BL2109" t="str">
            <v>SALARY-MRKT</v>
          </cell>
          <cell r="BM2109">
            <v>17</v>
          </cell>
          <cell r="BN2109">
            <v>2917</v>
          </cell>
          <cell r="BO2109" t="str">
            <v>E1 - Sales</v>
          </cell>
          <cell r="BP2109">
            <v>35000</v>
          </cell>
          <cell r="BQ2109" t="str">
            <v xml:space="preserve"> </v>
          </cell>
          <cell r="BR2109">
            <v>37990</v>
          </cell>
          <cell r="BS2109" t="str">
            <v xml:space="preserve"> </v>
          </cell>
          <cell r="BT2109">
            <v>30000</v>
          </cell>
          <cell r="BU2109">
            <v>50400</v>
          </cell>
          <cell r="BV2109">
            <v>61950</v>
          </cell>
          <cell r="BW2109">
            <v>4.7E-2</v>
          </cell>
          <cell r="BX2109">
            <v>6.2E-2</v>
          </cell>
          <cell r="BY2109">
            <v>37500</v>
          </cell>
          <cell r="BZ2109">
            <v>2500</v>
          </cell>
          <cell r="CA2109">
            <v>2500</v>
          </cell>
          <cell r="CB2109">
            <v>600</v>
          </cell>
          <cell r="CC2109">
            <v>600</v>
          </cell>
          <cell r="CD2109">
            <v>600</v>
          </cell>
          <cell r="CE2109">
            <v>600</v>
          </cell>
          <cell r="CF2109" t="str">
            <v>W</v>
          </cell>
          <cell r="CG2109">
            <v>26</v>
          </cell>
          <cell r="CH2109" t="str">
            <v xml:space="preserve"> </v>
          </cell>
          <cell r="CI2109" t="str">
            <v xml:space="preserve"> </v>
          </cell>
          <cell r="CJ2109" t="str">
            <v xml:space="preserve"> </v>
          </cell>
          <cell r="CK2109" t="str">
            <v xml:space="preserve"> </v>
          </cell>
          <cell r="CL2109" t="str">
            <v xml:space="preserve"> </v>
          </cell>
          <cell r="CM2109" t="str">
            <v>BS (San Francisco State University) 02/ 3.75</v>
          </cell>
          <cell r="CN2109" t="str">
            <v>VERIFIED-NONE</v>
          </cell>
          <cell r="CP2109">
            <v>37500</v>
          </cell>
          <cell r="CQ2109">
            <v>37987</v>
          </cell>
          <cell r="CR2109">
            <v>35000</v>
          </cell>
          <cell r="CS2109" t="str">
            <v xml:space="preserve"> </v>
          </cell>
          <cell r="CT2109" t="str">
            <v xml:space="preserve"> </v>
          </cell>
          <cell r="CU2109" t="str">
            <v xml:space="preserve"> </v>
          </cell>
          <cell r="CV2109" t="str">
            <v xml:space="preserve"> </v>
          </cell>
          <cell r="CW2109" t="str">
            <v xml:space="preserve"> </v>
          </cell>
          <cell r="CX2109" t="str">
            <v xml:space="preserve"> </v>
          </cell>
          <cell r="CY2109" t="str">
            <v xml:space="preserve"> </v>
          </cell>
          <cell r="CZ2109" t="str">
            <v>Sales - On-Line Ad Sales</v>
          </cell>
          <cell r="DA2109">
            <v>0</v>
          </cell>
          <cell r="DB2109">
            <v>90</v>
          </cell>
        </row>
        <row r="2110">
          <cell r="A2110">
            <v>3870</v>
          </cell>
          <cell r="B2110">
            <v>3870</v>
          </cell>
          <cell r="C2110">
            <v>7111</v>
          </cell>
          <cell r="D2110" t="str">
            <v>US-MTV-SAL</v>
          </cell>
          <cell r="E2110" t="str">
            <v>datl</v>
          </cell>
          <cell r="F2110" t="str">
            <v>Dat</v>
          </cell>
          <cell r="G2110" t="str">
            <v>T</v>
          </cell>
          <cell r="H2110" t="str">
            <v>Le</v>
          </cell>
          <cell r="I2110" t="str">
            <v>Dat Le</v>
          </cell>
          <cell r="J2110" t="str">
            <v>Dat T Le</v>
          </cell>
          <cell r="K2110" t="str">
            <v>Dat</v>
          </cell>
          <cell r="L2110" t="str">
            <v>USD</v>
          </cell>
          <cell r="M2110" t="str">
            <v>Le, Dat</v>
          </cell>
          <cell r="N2110" t="str">
            <v>M</v>
          </cell>
          <cell r="O2110">
            <v>28699</v>
          </cell>
          <cell r="P2110" t="str">
            <v>US</v>
          </cell>
          <cell r="Q2110" t="str">
            <v xml:space="preserve"> </v>
          </cell>
          <cell r="R2110" t="str">
            <v>AdWords Representative</v>
          </cell>
          <cell r="S2110" t="str">
            <v>EMPLOYEE</v>
          </cell>
          <cell r="T2110">
            <v>3.25</v>
          </cell>
          <cell r="U2110" t="str">
            <v>Janky, Sandra</v>
          </cell>
          <cell r="V2110" t="str">
            <v>sjanky</v>
          </cell>
          <cell r="W2110" t="str">
            <v>EMP-REF</v>
          </cell>
          <cell r="X2110" t="str">
            <v>Nakasuji, Aaron</v>
          </cell>
          <cell r="Y2110" t="str">
            <v>Sun Microsystems</v>
          </cell>
          <cell r="Z2110">
            <v>41</v>
          </cell>
          <cell r="AA2110" t="str">
            <v>C1</v>
          </cell>
          <cell r="AB2110" t="str">
            <v>2130B</v>
          </cell>
          <cell r="AC2110" t="str">
            <v>1-650-623-6006</v>
          </cell>
          <cell r="AD2110" t="str">
            <v>1049 E El Camino Real</v>
          </cell>
          <cell r="AE2110" t="str">
            <v>#2</v>
          </cell>
          <cell r="AF2110" t="str">
            <v>Sunnyvale</v>
          </cell>
          <cell r="AG2110" t="str">
            <v>CA</v>
          </cell>
          <cell r="AH2110">
            <v>94087</v>
          </cell>
          <cell r="AI2110" t="str">
            <v>US</v>
          </cell>
          <cell r="AJ2110" t="str">
            <v xml:space="preserve"> </v>
          </cell>
          <cell r="AK2110" t="str">
            <v>R</v>
          </cell>
          <cell r="AL2110" t="str">
            <v>S</v>
          </cell>
          <cell r="AM2110" t="str">
            <v>N</v>
          </cell>
          <cell r="AN2110" t="str">
            <v>546-85-7880</v>
          </cell>
          <cell r="AO2110" t="str">
            <v>N</v>
          </cell>
          <cell r="AP2110" t="str">
            <v>COSTCENTER</v>
          </cell>
          <cell r="AQ2110" t="str">
            <v>E1</v>
          </cell>
          <cell r="AR2110" t="str">
            <v>AdWords Representative</v>
          </cell>
          <cell r="AS2110" t="str">
            <v>Online Ad Sales - NA</v>
          </cell>
          <cell r="AT2110">
            <v>151</v>
          </cell>
          <cell r="AU2110" t="str">
            <v>Sales - On-Line Ad Sales</v>
          </cell>
          <cell r="AW2110">
            <v>37970</v>
          </cell>
          <cell r="AX2110">
            <v>37970</v>
          </cell>
          <cell r="AY2110" t="str">
            <v>E1 - Sales - On-Line Ad Sales - AdWords Representative</v>
          </cell>
          <cell r="AZ2110" t="str">
            <v>Sales</v>
          </cell>
          <cell r="BA2110" t="str">
            <v>HIRE</v>
          </cell>
          <cell r="BB2110" t="str">
            <v>HIRE-CONV</v>
          </cell>
          <cell r="BC2110">
            <v>37970</v>
          </cell>
          <cell r="BD2110">
            <v>0.4</v>
          </cell>
          <cell r="BE2110">
            <v>0</v>
          </cell>
          <cell r="BF2110" t="str">
            <v>E</v>
          </cell>
          <cell r="BG2110">
            <v>1547</v>
          </cell>
          <cell r="BH2110">
            <v>11547</v>
          </cell>
          <cell r="BI2110">
            <v>1</v>
          </cell>
          <cell r="BJ2110">
            <v>37987</v>
          </cell>
          <cell r="BK2110" t="str">
            <v>SALARY</v>
          </cell>
          <cell r="BL2110" t="str">
            <v>SALARY-MRKT</v>
          </cell>
          <cell r="BM2110">
            <v>17</v>
          </cell>
          <cell r="BN2110">
            <v>2917</v>
          </cell>
          <cell r="BO2110" t="str">
            <v>E1 - Sales</v>
          </cell>
          <cell r="BP2110">
            <v>35000</v>
          </cell>
          <cell r="BQ2110" t="str">
            <v xml:space="preserve"> </v>
          </cell>
          <cell r="BR2110">
            <v>37987</v>
          </cell>
          <cell r="BS2110">
            <v>7.6999999999999999E-2</v>
          </cell>
          <cell r="BT2110">
            <v>30000</v>
          </cell>
          <cell r="BU2110">
            <v>50400</v>
          </cell>
          <cell r="BV2110">
            <v>61950</v>
          </cell>
          <cell r="BW2110">
            <v>4.7E-2</v>
          </cell>
          <cell r="BX2110">
            <v>6.2E-2</v>
          </cell>
          <cell r="BY2110">
            <v>37500</v>
          </cell>
          <cell r="BZ2110">
            <v>2500</v>
          </cell>
          <cell r="CA2110">
            <v>2500</v>
          </cell>
          <cell r="CB2110">
            <v>600</v>
          </cell>
          <cell r="CC2110">
            <v>600</v>
          </cell>
          <cell r="CD2110">
            <v>600</v>
          </cell>
          <cell r="CE2110">
            <v>600</v>
          </cell>
          <cell r="CF2110" t="str">
            <v>A</v>
          </cell>
          <cell r="CG2110">
            <v>25</v>
          </cell>
          <cell r="CH2110" t="str">
            <v xml:space="preserve"> </v>
          </cell>
          <cell r="CI2110" t="str">
            <v xml:space="preserve"> </v>
          </cell>
          <cell r="CJ2110" t="str">
            <v xml:space="preserve"> </v>
          </cell>
          <cell r="CK2110" t="str">
            <v xml:space="preserve"> </v>
          </cell>
          <cell r="CL2110" t="str">
            <v xml:space="preserve"> </v>
          </cell>
          <cell r="CM2110" t="str">
            <v>BA (University of Chicago) / 3.0</v>
          </cell>
          <cell r="CN2110" t="str">
            <v>VERIFIED-NONE</v>
          </cell>
          <cell r="CP2110">
            <v>37500</v>
          </cell>
          <cell r="CQ2110">
            <v>37987</v>
          </cell>
          <cell r="CR2110">
            <v>35000</v>
          </cell>
          <cell r="CS2110" t="str">
            <v xml:space="preserve"> </v>
          </cell>
          <cell r="CT2110" t="str">
            <v xml:space="preserve"> </v>
          </cell>
          <cell r="CU2110" t="str">
            <v xml:space="preserve"> </v>
          </cell>
          <cell r="CV2110" t="str">
            <v xml:space="preserve"> </v>
          </cell>
          <cell r="CW2110" t="str">
            <v xml:space="preserve"> </v>
          </cell>
          <cell r="CX2110" t="str">
            <v xml:space="preserve"> </v>
          </cell>
          <cell r="CY2110" t="str">
            <v xml:space="preserve"> </v>
          </cell>
          <cell r="CZ2110" t="str">
            <v>Sales - On-Line Ad Sales</v>
          </cell>
          <cell r="DA2110">
            <v>0</v>
          </cell>
          <cell r="DB2110">
            <v>90</v>
          </cell>
        </row>
        <row r="2111">
          <cell r="A2111">
            <v>3875</v>
          </cell>
          <cell r="B2111">
            <v>3875</v>
          </cell>
          <cell r="C2111">
            <v>7111</v>
          </cell>
          <cell r="D2111" t="str">
            <v>US-MTV-SAL</v>
          </cell>
          <cell r="E2111" t="str">
            <v>kristief</v>
          </cell>
          <cell r="F2111" t="str">
            <v>Kristin</v>
          </cell>
          <cell r="G2111" t="str">
            <v>M</v>
          </cell>
          <cell r="H2111" t="str">
            <v>Ferketich</v>
          </cell>
          <cell r="I2111" t="str">
            <v>Kristie Ferketich</v>
          </cell>
          <cell r="J2111" t="str">
            <v>Kristin M Ferketich</v>
          </cell>
          <cell r="K2111" t="str">
            <v>Kristie</v>
          </cell>
          <cell r="L2111" t="str">
            <v>USD</v>
          </cell>
          <cell r="M2111" t="str">
            <v>Ferketich, Kristie</v>
          </cell>
          <cell r="N2111" t="str">
            <v>F</v>
          </cell>
          <cell r="O2111">
            <v>29897</v>
          </cell>
          <cell r="P2111" t="str">
            <v>US</v>
          </cell>
          <cell r="Q2111" t="str">
            <v xml:space="preserve"> </v>
          </cell>
          <cell r="R2111" t="str">
            <v>AdWords Representative</v>
          </cell>
          <cell r="S2111" t="str">
            <v>EMPLOYEE</v>
          </cell>
          <cell r="T2111">
            <v>3.25</v>
          </cell>
          <cell r="U2111" t="str">
            <v>Gillis, Jeffrey</v>
          </cell>
          <cell r="V2111" t="str">
            <v>jeffg</v>
          </cell>
          <cell r="W2111" t="str">
            <v>JOBS-AT-GOOGLE JOBS-AT-GOOGLE</v>
          </cell>
          <cell r="X2111" t="str">
            <v xml:space="preserve">  </v>
          </cell>
          <cell r="Y2111" t="str">
            <v>UCLA Child Care Services</v>
          </cell>
          <cell r="Z2111">
            <v>41</v>
          </cell>
          <cell r="AA2111" t="str">
            <v>C1</v>
          </cell>
          <cell r="AB2111">
            <v>245</v>
          </cell>
          <cell r="AC2111">
            <v>1</v>
          </cell>
          <cell r="AD2111" t="str">
            <v>7187 Cahen Dr</v>
          </cell>
          <cell r="AE2111" t="str">
            <v xml:space="preserve"> </v>
          </cell>
          <cell r="AF2111" t="str">
            <v>San Jose</v>
          </cell>
          <cell r="AG2111" t="str">
            <v>CA</v>
          </cell>
          <cell r="AH2111">
            <v>95120</v>
          </cell>
          <cell r="AI2111" t="str">
            <v>US</v>
          </cell>
          <cell r="AJ2111" t="str">
            <v xml:space="preserve"> </v>
          </cell>
          <cell r="AK2111" t="str">
            <v>R</v>
          </cell>
          <cell r="AL2111" t="str">
            <v>S</v>
          </cell>
          <cell r="AM2111" t="str">
            <v>N</v>
          </cell>
          <cell r="AN2111" t="str">
            <v>568-97-9395</v>
          </cell>
          <cell r="AO2111" t="str">
            <v>N</v>
          </cell>
          <cell r="AP2111" t="str">
            <v>COSTCENTER</v>
          </cell>
          <cell r="AQ2111" t="str">
            <v>E1</v>
          </cell>
          <cell r="AR2111" t="str">
            <v>AdWords Representative</v>
          </cell>
          <cell r="AS2111" t="str">
            <v>Online Ad Sales - NA</v>
          </cell>
          <cell r="AT2111">
            <v>151</v>
          </cell>
          <cell r="AU2111" t="str">
            <v>Sales - On-Line Ad Sales</v>
          </cell>
          <cell r="AW2111">
            <v>37963</v>
          </cell>
          <cell r="AX2111">
            <v>37963</v>
          </cell>
          <cell r="AY2111" t="str">
            <v>E1 - Sales - On-Line Ad Sales - AdWords Representative</v>
          </cell>
          <cell r="AZ2111" t="str">
            <v>Sales</v>
          </cell>
          <cell r="BA2111" t="str">
            <v>HIRE</v>
          </cell>
          <cell r="BB2111" t="str">
            <v>HIRE-CONV</v>
          </cell>
          <cell r="BC2111">
            <v>37963</v>
          </cell>
          <cell r="BD2111">
            <v>0.4</v>
          </cell>
          <cell r="BE2111">
            <v>0</v>
          </cell>
          <cell r="BF2111" t="str">
            <v>E</v>
          </cell>
          <cell r="BG2111">
            <v>1516</v>
          </cell>
          <cell r="BH2111">
            <v>11516</v>
          </cell>
          <cell r="BI2111">
            <v>1</v>
          </cell>
          <cell r="BJ2111">
            <v>37987</v>
          </cell>
          <cell r="BK2111" t="str">
            <v>SALARY</v>
          </cell>
          <cell r="BL2111" t="str">
            <v>SALARY-MRKT</v>
          </cell>
          <cell r="BM2111">
            <v>17</v>
          </cell>
          <cell r="BN2111">
            <v>2917</v>
          </cell>
          <cell r="BO2111" t="str">
            <v>E1 - Sales</v>
          </cell>
          <cell r="BP2111">
            <v>35000</v>
          </cell>
          <cell r="BQ2111" t="str">
            <v xml:space="preserve"> </v>
          </cell>
          <cell r="BR2111">
            <v>37987</v>
          </cell>
          <cell r="BS2111">
            <v>7.6999999999999999E-2</v>
          </cell>
          <cell r="BT2111">
            <v>30000</v>
          </cell>
          <cell r="BU2111">
            <v>50400</v>
          </cell>
          <cell r="BV2111">
            <v>61950</v>
          </cell>
          <cell r="BW2111">
            <v>4.7E-2</v>
          </cell>
          <cell r="BX2111">
            <v>6.2E-2</v>
          </cell>
          <cell r="BY2111">
            <v>37500</v>
          </cell>
          <cell r="BZ2111">
            <v>2500</v>
          </cell>
          <cell r="CA2111">
            <v>2500</v>
          </cell>
          <cell r="CB2111">
            <v>600</v>
          </cell>
          <cell r="CC2111">
            <v>600</v>
          </cell>
          <cell r="CD2111">
            <v>600</v>
          </cell>
          <cell r="CE2111">
            <v>600</v>
          </cell>
          <cell r="CF2111" t="str">
            <v>W</v>
          </cell>
          <cell r="CG2111">
            <v>22</v>
          </cell>
          <cell r="CH2111" t="str">
            <v xml:space="preserve"> </v>
          </cell>
          <cell r="CI2111" t="str">
            <v xml:space="preserve"> </v>
          </cell>
          <cell r="CJ2111" t="str">
            <v xml:space="preserve"> </v>
          </cell>
          <cell r="CK2111" t="str">
            <v xml:space="preserve"> </v>
          </cell>
          <cell r="CL2111" t="str">
            <v xml:space="preserve"> </v>
          </cell>
          <cell r="CM2111" t="str">
            <v>BA (University of California, Los Angeles) 03/ 3.89</v>
          </cell>
          <cell r="CN2111" t="str">
            <v>VERIFIED-NONE</v>
          </cell>
          <cell r="CP2111">
            <v>37500</v>
          </cell>
          <cell r="CQ2111">
            <v>37987</v>
          </cell>
          <cell r="CR2111">
            <v>35000</v>
          </cell>
          <cell r="CS2111">
            <v>37895</v>
          </cell>
          <cell r="CT2111" t="str">
            <v xml:space="preserve"> </v>
          </cell>
          <cell r="CU2111" t="str">
            <v xml:space="preserve"> </v>
          </cell>
          <cell r="CV2111" t="str">
            <v xml:space="preserve"> </v>
          </cell>
          <cell r="CW2111" t="str">
            <v xml:space="preserve"> </v>
          </cell>
          <cell r="CX2111" t="str">
            <v xml:space="preserve"> </v>
          </cell>
          <cell r="CY2111" t="str">
            <v xml:space="preserve"> </v>
          </cell>
          <cell r="CZ2111" t="str">
            <v>Sales - On-Line Ad Sales</v>
          </cell>
          <cell r="DA2111">
            <v>0</v>
          </cell>
          <cell r="DB2111">
            <v>90</v>
          </cell>
        </row>
        <row r="2112">
          <cell r="A2112">
            <v>3878</v>
          </cell>
          <cell r="B2112">
            <v>3878</v>
          </cell>
          <cell r="C2112">
            <v>7111</v>
          </cell>
          <cell r="D2112" t="str">
            <v>US-MTV-SAL</v>
          </cell>
          <cell r="E2112" t="str">
            <v>dly</v>
          </cell>
          <cell r="F2112" t="str">
            <v>Danh</v>
          </cell>
          <cell r="G2112" t="str">
            <v>D</v>
          </cell>
          <cell r="H2112" t="str">
            <v>Ly</v>
          </cell>
          <cell r="I2112" t="str">
            <v>Danh Ly</v>
          </cell>
          <cell r="J2112" t="str">
            <v>Danh D Ly</v>
          </cell>
          <cell r="K2112" t="str">
            <v>Danh</v>
          </cell>
          <cell r="L2112" t="str">
            <v>USD</v>
          </cell>
          <cell r="M2112" t="str">
            <v>Ly, Danh</v>
          </cell>
          <cell r="N2112" t="str">
            <v>F</v>
          </cell>
          <cell r="O2112">
            <v>29815</v>
          </cell>
          <cell r="P2112" t="str">
            <v>US</v>
          </cell>
          <cell r="Q2112" t="str">
            <v xml:space="preserve"> </v>
          </cell>
          <cell r="R2112" t="str">
            <v>AdWords Representative</v>
          </cell>
          <cell r="S2112" t="str">
            <v>EMPLOYEE</v>
          </cell>
          <cell r="T2112">
            <v>3.25</v>
          </cell>
          <cell r="U2112" t="str">
            <v>Sangria, Joel</v>
          </cell>
          <cell r="V2112" t="str">
            <v>jsangria</v>
          </cell>
          <cell r="W2112" t="str">
            <v>JOBS-AT-GOOGLE JOBPOST-HOTJOBS</v>
          </cell>
          <cell r="X2112" t="str">
            <v xml:space="preserve">  </v>
          </cell>
          <cell r="Y2112" t="str">
            <v>Atascadero Main Street Association</v>
          </cell>
          <cell r="Z2112">
            <v>41</v>
          </cell>
          <cell r="AA2112" t="str">
            <v>C1</v>
          </cell>
          <cell r="AB2112">
            <v>355</v>
          </cell>
          <cell r="AC2112">
            <v>1</v>
          </cell>
          <cell r="AD2112" t="str">
            <v>2235 Black Sooter Ct</v>
          </cell>
          <cell r="AE2112" t="str">
            <v xml:space="preserve"> </v>
          </cell>
          <cell r="AF2112" t="str">
            <v>San Leandro</v>
          </cell>
          <cell r="AG2112" t="str">
            <v>CA</v>
          </cell>
          <cell r="AH2112">
            <v>94579</v>
          </cell>
          <cell r="AI2112" t="str">
            <v>US</v>
          </cell>
          <cell r="AJ2112" t="str">
            <v xml:space="preserve"> </v>
          </cell>
          <cell r="AK2112" t="str">
            <v>R</v>
          </cell>
          <cell r="AL2112" t="str">
            <v>S</v>
          </cell>
          <cell r="AM2112" t="str">
            <v>N</v>
          </cell>
          <cell r="AN2112" t="str">
            <v>559-67-6107</v>
          </cell>
          <cell r="AO2112" t="str">
            <v>N</v>
          </cell>
          <cell r="AP2112" t="str">
            <v>COSTCENTER</v>
          </cell>
          <cell r="AQ2112" t="str">
            <v>E1</v>
          </cell>
          <cell r="AR2112" t="str">
            <v>AdWords Representative</v>
          </cell>
          <cell r="AS2112" t="str">
            <v>Online Ad Sales - NA</v>
          </cell>
          <cell r="AT2112">
            <v>151</v>
          </cell>
          <cell r="AU2112" t="str">
            <v>Sales - On-Line Ad Sales</v>
          </cell>
          <cell r="AW2112">
            <v>37970</v>
          </cell>
          <cell r="AX2112">
            <v>37970</v>
          </cell>
          <cell r="AY2112" t="str">
            <v>E1 - Sales - On-Line Ad Sales - AdWords Representative</v>
          </cell>
          <cell r="AZ2112" t="str">
            <v>Sales</v>
          </cell>
          <cell r="BA2112" t="str">
            <v>HIRE</v>
          </cell>
          <cell r="BB2112" t="str">
            <v>HIRE-CONV</v>
          </cell>
          <cell r="BC2112">
            <v>37970</v>
          </cell>
          <cell r="BD2112">
            <v>0.4</v>
          </cell>
          <cell r="BE2112">
            <v>0</v>
          </cell>
          <cell r="BF2112" t="str">
            <v>E</v>
          </cell>
          <cell r="BG2112">
            <v>1548</v>
          </cell>
          <cell r="BH2112">
            <v>11548</v>
          </cell>
          <cell r="BI2112">
            <v>1</v>
          </cell>
          <cell r="BJ2112">
            <v>37987</v>
          </cell>
          <cell r="BK2112" t="str">
            <v>SALARY</v>
          </cell>
          <cell r="BL2112" t="str">
            <v>SALARY-MRKT</v>
          </cell>
          <cell r="BM2112">
            <v>17</v>
          </cell>
          <cell r="BN2112">
            <v>2917</v>
          </cell>
          <cell r="BO2112" t="str">
            <v>E1 - Sales</v>
          </cell>
          <cell r="BP2112">
            <v>35000</v>
          </cell>
          <cell r="BQ2112" t="str">
            <v xml:space="preserve"> </v>
          </cell>
          <cell r="BR2112">
            <v>37987</v>
          </cell>
          <cell r="BS2112">
            <v>7.6999999999999999E-2</v>
          </cell>
          <cell r="BT2112">
            <v>30000</v>
          </cell>
          <cell r="BU2112">
            <v>50400</v>
          </cell>
          <cell r="BV2112">
            <v>61950</v>
          </cell>
          <cell r="BW2112">
            <v>4.7E-2</v>
          </cell>
          <cell r="BX2112">
            <v>6.2E-2</v>
          </cell>
          <cell r="BY2112">
            <v>37500</v>
          </cell>
          <cell r="BZ2112">
            <v>2500</v>
          </cell>
          <cell r="CA2112">
            <v>2500</v>
          </cell>
          <cell r="CB2112">
            <v>600</v>
          </cell>
          <cell r="CC2112">
            <v>600</v>
          </cell>
          <cell r="CD2112">
            <v>600</v>
          </cell>
          <cell r="CE2112">
            <v>600</v>
          </cell>
          <cell r="CF2112" t="str">
            <v>A</v>
          </cell>
          <cell r="CG2112">
            <v>22</v>
          </cell>
          <cell r="CH2112" t="str">
            <v xml:space="preserve"> </v>
          </cell>
          <cell r="CI2112" t="str">
            <v xml:space="preserve"> </v>
          </cell>
          <cell r="CJ2112" t="str">
            <v xml:space="preserve"> </v>
          </cell>
          <cell r="CK2112" t="str">
            <v xml:space="preserve"> </v>
          </cell>
          <cell r="CL2112" t="str">
            <v xml:space="preserve"> </v>
          </cell>
          <cell r="CM2112" t="str">
            <v>BS (California Polytechnic State University, San Luis Obispo) 03/ 3.3</v>
          </cell>
          <cell r="CN2112" t="str">
            <v>VERIFIED-NONE</v>
          </cell>
          <cell r="CP2112">
            <v>37500</v>
          </cell>
          <cell r="CQ2112">
            <v>37987</v>
          </cell>
          <cell r="CR2112">
            <v>35000</v>
          </cell>
          <cell r="CS2112" t="str">
            <v xml:space="preserve"> </v>
          </cell>
          <cell r="CT2112" t="str">
            <v xml:space="preserve"> </v>
          </cell>
          <cell r="CU2112" t="str">
            <v xml:space="preserve"> </v>
          </cell>
          <cell r="CV2112" t="str">
            <v xml:space="preserve"> </v>
          </cell>
          <cell r="CW2112" t="str">
            <v xml:space="preserve"> </v>
          </cell>
          <cell r="CX2112" t="str">
            <v xml:space="preserve"> </v>
          </cell>
          <cell r="CY2112" t="str">
            <v xml:space="preserve"> </v>
          </cell>
          <cell r="CZ2112" t="str">
            <v>Sales - On-Line Ad Sales</v>
          </cell>
          <cell r="DA2112">
            <v>0</v>
          </cell>
          <cell r="DB2112">
            <v>90</v>
          </cell>
        </row>
        <row r="2113">
          <cell r="A2113">
            <v>3886</v>
          </cell>
          <cell r="B2113">
            <v>3886</v>
          </cell>
          <cell r="C2113">
            <v>7111</v>
          </cell>
          <cell r="D2113" t="str">
            <v>US-MTV-SAL</v>
          </cell>
          <cell r="E2113" t="str">
            <v>kmorel</v>
          </cell>
          <cell r="F2113" t="str">
            <v>Kathryn</v>
          </cell>
          <cell r="G2113" t="str">
            <v>E</v>
          </cell>
          <cell r="H2113" t="str">
            <v>Morel</v>
          </cell>
          <cell r="I2113" t="str">
            <v>Kathryn Morel</v>
          </cell>
          <cell r="J2113" t="str">
            <v>Kathryn E Morel</v>
          </cell>
          <cell r="K2113" t="str">
            <v>Kathryn</v>
          </cell>
          <cell r="L2113" t="str">
            <v>USD</v>
          </cell>
          <cell r="M2113" t="str">
            <v>Morel, Kathryn</v>
          </cell>
          <cell r="N2113" t="str">
            <v>F</v>
          </cell>
          <cell r="O2113">
            <v>29675</v>
          </cell>
          <cell r="P2113" t="str">
            <v>US</v>
          </cell>
          <cell r="Q2113" t="str">
            <v xml:space="preserve"> </v>
          </cell>
          <cell r="R2113" t="str">
            <v>AdWords Representative</v>
          </cell>
          <cell r="S2113" t="str">
            <v>EMPLOYEE</v>
          </cell>
          <cell r="T2113" t="str">
            <v>NA</v>
          </cell>
          <cell r="U2113" t="str">
            <v>Gillis, Jeffrey</v>
          </cell>
          <cell r="V2113" t="str">
            <v>jeffg</v>
          </cell>
          <cell r="W2113" t="str">
            <v>JOBS-AT-GOOGLE TEMP-AGENCY JOBS-AT-GOOGLE</v>
          </cell>
          <cell r="X2113" t="str">
            <v xml:space="preserve">   </v>
          </cell>
          <cell r="Y2113" t="str">
            <v>Chase-Pitkin</v>
          </cell>
          <cell r="Z2113">
            <v>41</v>
          </cell>
          <cell r="AA2113" t="str">
            <v>C1</v>
          </cell>
          <cell r="AB2113" t="str">
            <v>234/235</v>
          </cell>
          <cell r="AC2113">
            <v>-7785</v>
          </cell>
          <cell r="AD2113" t="str">
            <v>3613 Londonderry Dr</v>
          </cell>
          <cell r="AE2113" t="str">
            <v xml:space="preserve"> </v>
          </cell>
          <cell r="AF2113" t="str">
            <v>Santa Clara</v>
          </cell>
          <cell r="AG2113" t="str">
            <v>CA</v>
          </cell>
          <cell r="AH2113">
            <v>95050</v>
          </cell>
          <cell r="AI2113" t="str">
            <v>US</v>
          </cell>
          <cell r="AJ2113" t="str">
            <v xml:space="preserve"> </v>
          </cell>
          <cell r="AK2113" t="str">
            <v>R</v>
          </cell>
          <cell r="AL2113" t="str">
            <v>S</v>
          </cell>
          <cell r="AM2113" t="str">
            <v>N</v>
          </cell>
          <cell r="AN2113" t="str">
            <v>122-68-5152</v>
          </cell>
          <cell r="AO2113" t="str">
            <v>N</v>
          </cell>
          <cell r="AP2113" t="str">
            <v>COSTCENTER</v>
          </cell>
          <cell r="AQ2113" t="str">
            <v>E1</v>
          </cell>
          <cell r="AR2113" t="str">
            <v>AdWords Representative</v>
          </cell>
          <cell r="AS2113" t="str">
            <v>Online Ad Sales - NA</v>
          </cell>
          <cell r="AT2113">
            <v>151</v>
          </cell>
          <cell r="AU2113" t="str">
            <v>Sales - On-Line Ad Sales</v>
          </cell>
          <cell r="AW2113">
            <v>38007</v>
          </cell>
          <cell r="AX2113">
            <v>38007</v>
          </cell>
          <cell r="AY2113" t="str">
            <v>E1 - Sales - On-Line Ad Sales - AdWords Representative</v>
          </cell>
          <cell r="AZ2113" t="str">
            <v>Sales</v>
          </cell>
          <cell r="BA2113" t="str">
            <v>HIRE</v>
          </cell>
          <cell r="BB2113" t="str">
            <v>HIRE-CONV</v>
          </cell>
          <cell r="BC2113">
            <v>38007</v>
          </cell>
          <cell r="BD2113">
            <v>0.3</v>
          </cell>
          <cell r="BE2113">
            <v>0</v>
          </cell>
          <cell r="BF2113" t="str">
            <v>E</v>
          </cell>
          <cell r="BG2113">
            <v>1648</v>
          </cell>
          <cell r="BH2113">
            <v>11648</v>
          </cell>
          <cell r="BI2113">
            <v>1</v>
          </cell>
          <cell r="BJ2113">
            <v>38007</v>
          </cell>
          <cell r="BK2113" t="str">
            <v>SALARY</v>
          </cell>
          <cell r="BL2113" t="str">
            <v>SALARY-CONVERT</v>
          </cell>
          <cell r="BM2113">
            <v>17</v>
          </cell>
          <cell r="BN2113">
            <v>2917</v>
          </cell>
          <cell r="BO2113" t="str">
            <v>E1 - Sales</v>
          </cell>
          <cell r="BP2113">
            <v>35000</v>
          </cell>
          <cell r="BQ2113" t="str">
            <v xml:space="preserve"> </v>
          </cell>
          <cell r="BR2113">
            <v>38007</v>
          </cell>
          <cell r="BS2113">
            <v>-0.01</v>
          </cell>
          <cell r="BT2113">
            <v>30000</v>
          </cell>
          <cell r="BU2113">
            <v>50400</v>
          </cell>
          <cell r="BV2113">
            <v>61950</v>
          </cell>
          <cell r="BW2113">
            <v>4.7E-2</v>
          </cell>
          <cell r="BX2113">
            <v>6.2E-2</v>
          </cell>
          <cell r="BY2113">
            <v>37500</v>
          </cell>
          <cell r="BZ2113">
            <v>2500</v>
          </cell>
          <cell r="CA2113">
            <v>2500</v>
          </cell>
          <cell r="CB2113">
            <v>500</v>
          </cell>
          <cell r="CC2113">
            <v>500</v>
          </cell>
          <cell r="CD2113">
            <v>500</v>
          </cell>
          <cell r="CE2113">
            <v>500</v>
          </cell>
          <cell r="CF2113" t="str">
            <v>W</v>
          </cell>
          <cell r="CG2113">
            <v>23</v>
          </cell>
          <cell r="CH2113" t="str">
            <v xml:space="preserve"> </v>
          </cell>
          <cell r="CI2113" t="str">
            <v xml:space="preserve"> </v>
          </cell>
          <cell r="CJ2113" t="str">
            <v xml:space="preserve"> </v>
          </cell>
          <cell r="CK2113" t="str">
            <v xml:space="preserve"> </v>
          </cell>
          <cell r="CL2113" t="str">
            <v xml:space="preserve"> </v>
          </cell>
          <cell r="CM2113" t="str">
            <v>BA (University of Connecticut) 03/ 2.9</v>
          </cell>
          <cell r="CN2113" t="str">
            <v>VERIFIED-NONE</v>
          </cell>
          <cell r="CP2113">
            <v>37500</v>
          </cell>
          <cell r="CQ2113">
            <v>37987</v>
          </cell>
          <cell r="CR2113" t="str">
            <v xml:space="preserve"> </v>
          </cell>
          <cell r="CS2113" t="str">
            <v xml:space="preserve"> </v>
          </cell>
          <cell r="CT2113" t="str">
            <v xml:space="preserve"> </v>
          </cell>
          <cell r="CU2113" t="str">
            <v xml:space="preserve"> </v>
          </cell>
          <cell r="CV2113" t="str">
            <v xml:space="preserve"> </v>
          </cell>
          <cell r="CW2113" t="str">
            <v xml:space="preserve"> </v>
          </cell>
          <cell r="CX2113" t="str">
            <v xml:space="preserve"> </v>
          </cell>
          <cell r="CY2113" t="str">
            <v xml:space="preserve"> </v>
          </cell>
          <cell r="CZ2113" t="str">
            <v>Sales - On-Line Ad Sales</v>
          </cell>
          <cell r="DA2113">
            <v>0</v>
          </cell>
          <cell r="DB2113">
            <v>70</v>
          </cell>
        </row>
        <row r="2114">
          <cell r="A2114">
            <v>3895</v>
          </cell>
          <cell r="B2114">
            <v>3895</v>
          </cell>
          <cell r="C2114">
            <v>7111</v>
          </cell>
          <cell r="D2114" t="str">
            <v>US-MTV-SAL</v>
          </cell>
          <cell r="E2114" t="str">
            <v>tarac</v>
          </cell>
          <cell r="F2114" t="str">
            <v>Tara</v>
          </cell>
          <cell r="G2114" t="str">
            <v>K</v>
          </cell>
          <cell r="H2114" t="str">
            <v>Conrad</v>
          </cell>
          <cell r="I2114" t="str">
            <v>Tara Conrad</v>
          </cell>
          <cell r="J2114" t="str">
            <v>Tara K Conrad</v>
          </cell>
          <cell r="K2114" t="str">
            <v>Tara</v>
          </cell>
          <cell r="L2114" t="str">
            <v>USD</v>
          </cell>
          <cell r="M2114" t="str">
            <v>Conrad, Tara</v>
          </cell>
          <cell r="N2114" t="str">
            <v>F</v>
          </cell>
          <cell r="O2114">
            <v>29336</v>
          </cell>
          <cell r="P2114" t="str">
            <v>US</v>
          </cell>
          <cell r="Q2114" t="str">
            <v xml:space="preserve"> </v>
          </cell>
          <cell r="R2114" t="str">
            <v>AdWords Representative</v>
          </cell>
          <cell r="S2114" t="str">
            <v>EMPLOYEE</v>
          </cell>
          <cell r="T2114" t="str">
            <v>NA</v>
          </cell>
          <cell r="U2114" t="str">
            <v>Sangria, Joel</v>
          </cell>
          <cell r="V2114" t="str">
            <v>jsangria</v>
          </cell>
          <cell r="W2114" t="str">
            <v>EMP-REF</v>
          </cell>
          <cell r="X2114" t="str">
            <v>Gellman, Lauren</v>
          </cell>
          <cell r="Y2114" t="str">
            <v>Roddan Paolucci</v>
          </cell>
          <cell r="Z2114">
            <v>41</v>
          </cell>
          <cell r="AA2114" t="str">
            <v>C1</v>
          </cell>
          <cell r="AB2114">
            <v>201</v>
          </cell>
          <cell r="AC2114">
            <v>-7784</v>
          </cell>
          <cell r="AD2114" t="str">
            <v>2715 S. Norfolk St.</v>
          </cell>
          <cell r="AE2114" t="str">
            <v>#111</v>
          </cell>
          <cell r="AF2114" t="str">
            <v>San Mateo</v>
          </cell>
          <cell r="AG2114" t="str">
            <v>CA</v>
          </cell>
          <cell r="AH2114">
            <v>94403</v>
          </cell>
          <cell r="AI2114" t="str">
            <v>US</v>
          </cell>
          <cell r="AJ2114" t="str">
            <v xml:space="preserve"> </v>
          </cell>
          <cell r="AK2114" t="str">
            <v>R</v>
          </cell>
          <cell r="AL2114" t="str">
            <v>S</v>
          </cell>
          <cell r="AM2114" t="str">
            <v>N</v>
          </cell>
          <cell r="AN2114" t="str">
            <v>573-79-3376</v>
          </cell>
          <cell r="AO2114" t="str">
            <v>N</v>
          </cell>
          <cell r="AP2114" t="str">
            <v>COSTCENTER</v>
          </cell>
          <cell r="AQ2114" t="str">
            <v>E1</v>
          </cell>
          <cell r="AR2114" t="str">
            <v>AdWords Representative</v>
          </cell>
          <cell r="AS2114" t="str">
            <v>Online Ad Sales - NA</v>
          </cell>
          <cell r="AT2114">
            <v>151</v>
          </cell>
          <cell r="AU2114" t="str">
            <v>Sales - On-Line Ad Sales</v>
          </cell>
          <cell r="AW2114">
            <v>38007</v>
          </cell>
          <cell r="AX2114">
            <v>38007</v>
          </cell>
          <cell r="AY2114" t="str">
            <v>E1 - Sales - On-Line Ad Sales - AdWords Representative</v>
          </cell>
          <cell r="AZ2114" t="str">
            <v>Sales</v>
          </cell>
          <cell r="BA2114" t="str">
            <v>HIRE</v>
          </cell>
          <cell r="BB2114" t="str">
            <v>HIRE-CONV</v>
          </cell>
          <cell r="BC2114">
            <v>38007</v>
          </cell>
          <cell r="BD2114">
            <v>0.3</v>
          </cell>
          <cell r="BE2114">
            <v>0.3</v>
          </cell>
          <cell r="BF2114" t="str">
            <v>E</v>
          </cell>
          <cell r="BG2114">
            <v>1638</v>
          </cell>
          <cell r="BH2114">
            <v>11638</v>
          </cell>
          <cell r="BI2114">
            <v>1</v>
          </cell>
          <cell r="BJ2114">
            <v>38007</v>
          </cell>
          <cell r="BK2114" t="str">
            <v>SALARY</v>
          </cell>
          <cell r="BL2114" t="str">
            <v>SALARY-CONVERT</v>
          </cell>
          <cell r="BM2114">
            <v>17</v>
          </cell>
          <cell r="BN2114">
            <v>2917</v>
          </cell>
          <cell r="BO2114" t="str">
            <v>E1 - Sales</v>
          </cell>
          <cell r="BP2114">
            <v>35000</v>
          </cell>
          <cell r="BQ2114" t="str">
            <v xml:space="preserve"> </v>
          </cell>
          <cell r="BR2114">
            <v>38007</v>
          </cell>
          <cell r="BS2114">
            <v>-0.01</v>
          </cell>
          <cell r="BT2114">
            <v>30000</v>
          </cell>
          <cell r="BU2114">
            <v>50400</v>
          </cell>
          <cell r="BV2114">
            <v>61950</v>
          </cell>
          <cell r="BW2114">
            <v>4.7E-2</v>
          </cell>
          <cell r="BX2114">
            <v>6.2E-2</v>
          </cell>
          <cell r="BY2114">
            <v>37500</v>
          </cell>
          <cell r="BZ2114">
            <v>2500</v>
          </cell>
          <cell r="CA2114">
            <v>2500</v>
          </cell>
          <cell r="CB2114">
            <v>500</v>
          </cell>
          <cell r="CC2114">
            <v>500</v>
          </cell>
          <cell r="CD2114">
            <v>500</v>
          </cell>
          <cell r="CE2114">
            <v>500</v>
          </cell>
          <cell r="CF2114" t="str">
            <v>W</v>
          </cell>
          <cell r="CG2114">
            <v>24</v>
          </cell>
          <cell r="CH2114" t="str">
            <v xml:space="preserve"> </v>
          </cell>
          <cell r="CI2114" t="str">
            <v xml:space="preserve"> </v>
          </cell>
          <cell r="CJ2114" t="str">
            <v xml:space="preserve"> </v>
          </cell>
          <cell r="CK2114" t="str">
            <v xml:space="preserve"> </v>
          </cell>
          <cell r="CL2114" t="str">
            <v xml:space="preserve"> </v>
          </cell>
          <cell r="CM2114" t="str">
            <v>BA (Stanford University) 02/ 3.3</v>
          </cell>
          <cell r="CN2114" t="str">
            <v>VERIFIED-NONE</v>
          </cell>
          <cell r="CP2114">
            <v>37500</v>
          </cell>
          <cell r="CQ2114">
            <v>37987</v>
          </cell>
          <cell r="CR2114" t="str">
            <v xml:space="preserve"> </v>
          </cell>
          <cell r="CS2114" t="str">
            <v xml:space="preserve"> </v>
          </cell>
          <cell r="CT2114" t="str">
            <v xml:space="preserve"> </v>
          </cell>
          <cell r="CU2114" t="str">
            <v xml:space="preserve"> </v>
          </cell>
          <cell r="CV2114" t="str">
            <v xml:space="preserve"> </v>
          </cell>
          <cell r="CW2114" t="str">
            <v xml:space="preserve"> </v>
          </cell>
          <cell r="CX2114" t="str">
            <v xml:space="preserve"> </v>
          </cell>
          <cell r="CY2114" t="str">
            <v xml:space="preserve"> </v>
          </cell>
          <cell r="CZ2114" t="str">
            <v>Sales - On-Line Ad Sales</v>
          </cell>
          <cell r="DA2114">
            <v>0</v>
          </cell>
          <cell r="DB2114">
            <v>70</v>
          </cell>
        </row>
        <row r="2115">
          <cell r="A2115">
            <v>3897</v>
          </cell>
          <cell r="B2115">
            <v>3897</v>
          </cell>
          <cell r="C2115">
            <v>7111</v>
          </cell>
          <cell r="D2115" t="str">
            <v>US-MTV-SAL</v>
          </cell>
          <cell r="E2115" t="str">
            <v>kathyc</v>
          </cell>
          <cell r="F2115" t="str">
            <v>Kathy</v>
          </cell>
          <cell r="G2115" t="str">
            <v>K</v>
          </cell>
          <cell r="H2115" t="str">
            <v>Chen</v>
          </cell>
          <cell r="I2115" t="str">
            <v>Kathy Chen</v>
          </cell>
          <cell r="J2115" t="str">
            <v>Kathy K Chen</v>
          </cell>
          <cell r="K2115" t="str">
            <v>Kathy</v>
          </cell>
          <cell r="L2115" t="str">
            <v>USD</v>
          </cell>
          <cell r="M2115" t="str">
            <v>Chen, Kathy</v>
          </cell>
          <cell r="N2115" t="str">
            <v>F</v>
          </cell>
          <cell r="O2115">
            <v>29534</v>
          </cell>
          <cell r="P2115" t="str">
            <v>US</v>
          </cell>
          <cell r="Q2115" t="str">
            <v xml:space="preserve"> </v>
          </cell>
          <cell r="R2115" t="str">
            <v>AdWords Representative</v>
          </cell>
          <cell r="S2115" t="str">
            <v>EMPLOYEE</v>
          </cell>
          <cell r="T2115">
            <v>3</v>
          </cell>
          <cell r="U2115" t="str">
            <v>Janky, Sandra</v>
          </cell>
          <cell r="V2115" t="str">
            <v>sjanky</v>
          </cell>
          <cell r="W2115" t="str">
            <v>JOBS-AT-GOOGLE TEMP-AGENCY INT-SOURCE-RECRUITER</v>
          </cell>
          <cell r="X2115" t="str">
            <v xml:space="preserve">   </v>
          </cell>
          <cell r="Y2115" t="str">
            <v>Evergreen Data Systems</v>
          </cell>
          <cell r="Z2115">
            <v>41</v>
          </cell>
          <cell r="AA2115" t="str">
            <v>C1</v>
          </cell>
          <cell r="AB2115">
            <v>360</v>
          </cell>
          <cell r="AC2115">
            <v>-7352</v>
          </cell>
          <cell r="AD2115" t="str">
            <v>1451 Knowlton Dr</v>
          </cell>
          <cell r="AE2115" t="str">
            <v xml:space="preserve"> </v>
          </cell>
          <cell r="AF2115" t="str">
            <v>Sunnyvale</v>
          </cell>
          <cell r="AG2115" t="str">
            <v>CA</v>
          </cell>
          <cell r="AH2115">
            <v>94087</v>
          </cell>
          <cell r="AI2115" t="str">
            <v>US</v>
          </cell>
          <cell r="AJ2115" t="str">
            <v xml:space="preserve"> </v>
          </cell>
          <cell r="AK2115" t="str">
            <v>R</v>
          </cell>
          <cell r="AL2115" t="str">
            <v>S</v>
          </cell>
          <cell r="AM2115" t="str">
            <v>N</v>
          </cell>
          <cell r="AN2115" t="str">
            <v>595-48-1311</v>
          </cell>
          <cell r="AO2115" t="str">
            <v>N</v>
          </cell>
          <cell r="AP2115" t="str">
            <v>COSTCENTER</v>
          </cell>
          <cell r="AQ2115" t="str">
            <v>E1</v>
          </cell>
          <cell r="AR2115" t="str">
            <v>AdWords Representative</v>
          </cell>
          <cell r="AS2115" t="str">
            <v>Online Ad Sales - NA</v>
          </cell>
          <cell r="AT2115">
            <v>151</v>
          </cell>
          <cell r="AU2115" t="str">
            <v>Sales - On-Line Ad Sales</v>
          </cell>
          <cell r="AW2115">
            <v>38019</v>
          </cell>
          <cell r="AX2115">
            <v>38019</v>
          </cell>
          <cell r="AY2115" t="str">
            <v>E1 - Sales - On-Line Ad Sales - AdWords Representative</v>
          </cell>
          <cell r="AZ2115" t="str">
            <v>Sales</v>
          </cell>
          <cell r="BA2115" t="str">
            <v>HIRE</v>
          </cell>
          <cell r="BB2115" t="str">
            <v>HIRE-CONV</v>
          </cell>
          <cell r="BC2115">
            <v>38019</v>
          </cell>
          <cell r="BD2115">
            <v>0.3</v>
          </cell>
          <cell r="BE2115">
            <v>0.3</v>
          </cell>
          <cell r="BF2115" t="str">
            <v>E</v>
          </cell>
          <cell r="BG2115">
            <v>1677</v>
          </cell>
          <cell r="BH2115">
            <v>11677</v>
          </cell>
          <cell r="BI2115">
            <v>1</v>
          </cell>
          <cell r="BJ2115">
            <v>38019</v>
          </cell>
          <cell r="BK2115" t="str">
            <v>SALARY</v>
          </cell>
          <cell r="BL2115" t="str">
            <v>SALARY-CONVERT</v>
          </cell>
          <cell r="BM2115">
            <v>17</v>
          </cell>
          <cell r="BN2115">
            <v>2917</v>
          </cell>
          <cell r="BO2115" t="str">
            <v>E1 - Sales</v>
          </cell>
          <cell r="BP2115">
            <v>35000</v>
          </cell>
          <cell r="BQ2115" t="str">
            <v xml:space="preserve"> </v>
          </cell>
          <cell r="BR2115">
            <v>38019</v>
          </cell>
          <cell r="BS2115">
            <v>-0.01</v>
          </cell>
          <cell r="BT2115">
            <v>30000</v>
          </cell>
          <cell r="BU2115">
            <v>50400</v>
          </cell>
          <cell r="BV2115">
            <v>61950</v>
          </cell>
          <cell r="BW2115">
            <v>4.7E-2</v>
          </cell>
          <cell r="BX2115">
            <v>6.2E-2</v>
          </cell>
          <cell r="BY2115">
            <v>37500</v>
          </cell>
          <cell r="BZ2115">
            <v>2500</v>
          </cell>
          <cell r="CA2115">
            <v>2500</v>
          </cell>
          <cell r="CB2115">
            <v>500</v>
          </cell>
          <cell r="CC2115">
            <v>500</v>
          </cell>
          <cell r="CD2115">
            <v>500</v>
          </cell>
          <cell r="CE2115">
            <v>500</v>
          </cell>
          <cell r="CF2115" t="str">
            <v>A</v>
          </cell>
          <cell r="CG2115">
            <v>23</v>
          </cell>
          <cell r="CH2115" t="str">
            <v xml:space="preserve"> </v>
          </cell>
          <cell r="CI2115" t="str">
            <v xml:space="preserve"> </v>
          </cell>
          <cell r="CJ2115" t="str">
            <v xml:space="preserve"> </v>
          </cell>
          <cell r="CK2115" t="str">
            <v xml:space="preserve"> </v>
          </cell>
          <cell r="CL2115" t="str">
            <v xml:space="preserve"> </v>
          </cell>
          <cell r="CM2115" t="str">
            <v>BS (University of California, San Diego) 03/ 3.48</v>
          </cell>
          <cell r="CN2115" t="str">
            <v>VERIFIED-NONE</v>
          </cell>
          <cell r="CP2115">
            <v>37500</v>
          </cell>
          <cell r="CQ2115">
            <v>37987</v>
          </cell>
          <cell r="CR2115" t="str">
            <v xml:space="preserve"> </v>
          </cell>
          <cell r="CS2115" t="str">
            <v xml:space="preserve"> </v>
          </cell>
          <cell r="CT2115" t="str">
            <v xml:space="preserve"> </v>
          </cell>
          <cell r="CU2115" t="str">
            <v xml:space="preserve"> </v>
          </cell>
          <cell r="CV2115" t="str">
            <v xml:space="preserve"> </v>
          </cell>
          <cell r="CW2115" t="str">
            <v xml:space="preserve"> </v>
          </cell>
          <cell r="CX2115" t="str">
            <v xml:space="preserve"> </v>
          </cell>
          <cell r="CY2115" t="str">
            <v xml:space="preserve"> </v>
          </cell>
          <cell r="CZ2115" t="str">
            <v>Sales - On-Line Ad Sales</v>
          </cell>
          <cell r="DA2115">
            <v>0</v>
          </cell>
          <cell r="DB2115">
            <v>58</v>
          </cell>
        </row>
        <row r="2116">
          <cell r="A2116">
            <v>3920</v>
          </cell>
          <cell r="B2116">
            <v>3920</v>
          </cell>
          <cell r="C2116">
            <v>7111</v>
          </cell>
          <cell r="D2116" t="str">
            <v>US-MTV-SAL</v>
          </cell>
          <cell r="E2116" t="str">
            <v>chenrotin</v>
          </cell>
          <cell r="F2116" t="str">
            <v>Christopher</v>
          </cell>
          <cell r="G2116" t="str">
            <v>M</v>
          </cell>
          <cell r="H2116" t="str">
            <v>Henrotin</v>
          </cell>
          <cell r="I2116" t="str">
            <v>Christopher Henrotin</v>
          </cell>
          <cell r="J2116" t="str">
            <v>Christopher M Henrotin</v>
          </cell>
          <cell r="K2116" t="str">
            <v>Christopher</v>
          </cell>
          <cell r="L2116" t="str">
            <v>USD</v>
          </cell>
          <cell r="M2116" t="str">
            <v>Henrotin, Christopher</v>
          </cell>
          <cell r="N2116" t="str">
            <v>M</v>
          </cell>
          <cell r="O2116">
            <v>29243</v>
          </cell>
          <cell r="P2116" t="str">
            <v>US</v>
          </cell>
          <cell r="Q2116" t="str">
            <v xml:space="preserve"> </v>
          </cell>
          <cell r="R2116" t="str">
            <v>AdWords Representative</v>
          </cell>
          <cell r="S2116" t="str">
            <v>EMPLOYEE</v>
          </cell>
          <cell r="T2116" t="str">
            <v>NA</v>
          </cell>
          <cell r="U2116" t="str">
            <v>Gillis, Jeffrey</v>
          </cell>
          <cell r="V2116" t="str">
            <v>jeffg</v>
          </cell>
          <cell r="W2116" t="str">
            <v>WEB TEMP-AGENCY JOBPOST-HOTJOBS</v>
          </cell>
          <cell r="X2116" t="str">
            <v xml:space="preserve">   </v>
          </cell>
          <cell r="Y2116" t="str">
            <v>California Pizza Kitchen</v>
          </cell>
          <cell r="Z2116">
            <v>41</v>
          </cell>
          <cell r="AA2116" t="str">
            <v>C1</v>
          </cell>
          <cell r="AB2116" t="str">
            <v>270/271</v>
          </cell>
          <cell r="AC2116">
            <v>-7783</v>
          </cell>
          <cell r="AD2116" t="str">
            <v>996 Loma Verde Ave</v>
          </cell>
          <cell r="AE2116" t="str">
            <v xml:space="preserve"> </v>
          </cell>
          <cell r="AF2116" t="str">
            <v>Palo Alto</v>
          </cell>
          <cell r="AG2116" t="str">
            <v>CA</v>
          </cell>
          <cell r="AH2116">
            <v>94303</v>
          </cell>
          <cell r="AI2116" t="str">
            <v>US</v>
          </cell>
          <cell r="AJ2116" t="str">
            <v xml:space="preserve"> </v>
          </cell>
          <cell r="AK2116" t="str">
            <v>R</v>
          </cell>
          <cell r="AL2116" t="str">
            <v>S</v>
          </cell>
          <cell r="AM2116" t="str">
            <v>N</v>
          </cell>
          <cell r="AN2116" t="str">
            <v>609-01-4243</v>
          </cell>
          <cell r="AO2116" t="str">
            <v>N</v>
          </cell>
          <cell r="AP2116" t="str">
            <v>COSTCENTER</v>
          </cell>
          <cell r="AQ2116" t="str">
            <v>E1</v>
          </cell>
          <cell r="AR2116" t="str">
            <v>AdWords Representative</v>
          </cell>
          <cell r="AS2116" t="str">
            <v>Online Ad Sales - NA</v>
          </cell>
          <cell r="AT2116">
            <v>151</v>
          </cell>
          <cell r="AU2116" t="str">
            <v>Sales - On-Line Ad Sales</v>
          </cell>
          <cell r="AW2116">
            <v>38007</v>
          </cell>
          <cell r="AX2116">
            <v>38007</v>
          </cell>
          <cell r="AY2116" t="str">
            <v>E1 - Sales - On-Line Ad Sales - AdWords Representative</v>
          </cell>
          <cell r="AZ2116" t="str">
            <v>Sales</v>
          </cell>
          <cell r="BA2116" t="str">
            <v>HIRE</v>
          </cell>
          <cell r="BB2116" t="str">
            <v>HIRE-CONV</v>
          </cell>
          <cell r="BC2116">
            <v>38007</v>
          </cell>
          <cell r="BD2116">
            <v>0.3</v>
          </cell>
          <cell r="BE2116">
            <v>0</v>
          </cell>
          <cell r="BF2116" t="str">
            <v>E</v>
          </cell>
          <cell r="BG2116">
            <v>1641</v>
          </cell>
          <cell r="BH2116">
            <v>11641</v>
          </cell>
          <cell r="BI2116">
            <v>1</v>
          </cell>
          <cell r="BJ2116">
            <v>38007</v>
          </cell>
          <cell r="BK2116" t="str">
            <v>SALARY</v>
          </cell>
          <cell r="BL2116" t="str">
            <v>SALARY-CONVERT</v>
          </cell>
          <cell r="BM2116">
            <v>17</v>
          </cell>
          <cell r="BN2116">
            <v>2917</v>
          </cell>
          <cell r="BO2116" t="str">
            <v>E1 - Sales</v>
          </cell>
          <cell r="BP2116">
            <v>35000</v>
          </cell>
          <cell r="BQ2116" t="str">
            <v xml:space="preserve"> </v>
          </cell>
          <cell r="BR2116">
            <v>38007</v>
          </cell>
          <cell r="BS2116">
            <v>-0.01</v>
          </cell>
          <cell r="BT2116">
            <v>30000</v>
          </cell>
          <cell r="BU2116">
            <v>50400</v>
          </cell>
          <cell r="BV2116">
            <v>61950</v>
          </cell>
          <cell r="BW2116">
            <v>4.7E-2</v>
          </cell>
          <cell r="BX2116">
            <v>6.2E-2</v>
          </cell>
          <cell r="BY2116">
            <v>37500</v>
          </cell>
          <cell r="BZ2116">
            <v>2500</v>
          </cell>
          <cell r="CA2116">
            <v>2500</v>
          </cell>
          <cell r="CB2116">
            <v>500</v>
          </cell>
          <cell r="CC2116">
            <v>500</v>
          </cell>
          <cell r="CD2116">
            <v>500</v>
          </cell>
          <cell r="CE2116">
            <v>500</v>
          </cell>
          <cell r="CF2116" t="str">
            <v>W</v>
          </cell>
          <cell r="CG2116">
            <v>24</v>
          </cell>
          <cell r="CH2116" t="str">
            <v xml:space="preserve"> </v>
          </cell>
          <cell r="CI2116" t="str">
            <v xml:space="preserve"> </v>
          </cell>
          <cell r="CJ2116" t="str">
            <v xml:space="preserve"> </v>
          </cell>
          <cell r="CK2116" t="str">
            <v xml:space="preserve"> </v>
          </cell>
          <cell r="CL2116" t="str">
            <v xml:space="preserve"> </v>
          </cell>
          <cell r="CM2116" t="str">
            <v>BA (University of Colorado at Boulder) 03/ 3.4</v>
          </cell>
          <cell r="CN2116" t="str">
            <v>VERIFIED-NONE</v>
          </cell>
          <cell r="CP2116">
            <v>37500</v>
          </cell>
          <cell r="CQ2116">
            <v>37987</v>
          </cell>
          <cell r="CR2116" t="str">
            <v xml:space="preserve"> </v>
          </cell>
          <cell r="CS2116" t="str">
            <v xml:space="preserve"> </v>
          </cell>
          <cell r="CT2116" t="str">
            <v xml:space="preserve"> </v>
          </cell>
          <cell r="CU2116" t="str">
            <v xml:space="preserve"> </v>
          </cell>
          <cell r="CV2116" t="str">
            <v xml:space="preserve"> </v>
          </cell>
          <cell r="CW2116" t="str">
            <v xml:space="preserve"> </v>
          </cell>
          <cell r="CX2116" t="str">
            <v xml:space="preserve"> </v>
          </cell>
          <cell r="CY2116" t="str">
            <v xml:space="preserve"> </v>
          </cell>
          <cell r="CZ2116" t="str">
            <v>Sales - On-Line Ad Sales</v>
          </cell>
          <cell r="DA2116">
            <v>0</v>
          </cell>
          <cell r="DB2116">
            <v>70</v>
          </cell>
        </row>
        <row r="2117">
          <cell r="A2117">
            <v>3921</v>
          </cell>
          <cell r="B2117">
            <v>3921</v>
          </cell>
          <cell r="C2117">
            <v>7111</v>
          </cell>
          <cell r="D2117" t="str">
            <v>US-MTV-SAL</v>
          </cell>
          <cell r="E2117" t="str">
            <v>kswart</v>
          </cell>
          <cell r="F2117" t="str">
            <v>Kelley</v>
          </cell>
          <cell r="G2117" t="str">
            <v>A</v>
          </cell>
          <cell r="H2117" t="str">
            <v>Swart</v>
          </cell>
          <cell r="I2117" t="str">
            <v>Kelley Swart</v>
          </cell>
          <cell r="J2117" t="str">
            <v>Kelley A Swart</v>
          </cell>
          <cell r="K2117" t="str">
            <v>Kelley</v>
          </cell>
          <cell r="L2117" t="str">
            <v>USD</v>
          </cell>
          <cell r="M2117" t="str">
            <v>Swart, Kelley</v>
          </cell>
          <cell r="N2117" t="str">
            <v>F</v>
          </cell>
          <cell r="O2117">
            <v>27719</v>
          </cell>
          <cell r="P2117" t="str">
            <v>US</v>
          </cell>
          <cell r="Q2117" t="str">
            <v xml:space="preserve"> </v>
          </cell>
          <cell r="R2117" t="str">
            <v>AdWords Representative</v>
          </cell>
          <cell r="S2117" t="str">
            <v>EMPLOYEE</v>
          </cell>
          <cell r="T2117" t="str">
            <v>NA</v>
          </cell>
          <cell r="U2117" t="str">
            <v>Janky, Sandra</v>
          </cell>
          <cell r="V2117" t="str">
            <v>sjanky</v>
          </cell>
          <cell r="W2117" t="str">
            <v>WEB TEMP-AGENCY JOBPOST-CRAIGSLIST</v>
          </cell>
          <cell r="X2117" t="str">
            <v xml:space="preserve">   </v>
          </cell>
          <cell r="Y2117" t="str">
            <v>R.J Snappers</v>
          </cell>
          <cell r="Z2117">
            <v>41</v>
          </cell>
          <cell r="AA2117" t="str">
            <v>C1</v>
          </cell>
          <cell r="AB2117">
            <v>361</v>
          </cell>
          <cell r="AC2117">
            <v>-1272</v>
          </cell>
          <cell r="AD2117" t="str">
            <v>2506 Polk St.</v>
          </cell>
          <cell r="AE2117" t="str">
            <v>#3</v>
          </cell>
          <cell r="AF2117" t="str">
            <v>San Francisco</v>
          </cell>
          <cell r="AG2117" t="str">
            <v>CA</v>
          </cell>
          <cell r="AH2117">
            <v>94109</v>
          </cell>
          <cell r="AI2117" t="str">
            <v>US</v>
          </cell>
          <cell r="AJ2117" t="str">
            <v xml:space="preserve"> </v>
          </cell>
          <cell r="AK2117" t="str">
            <v>R</v>
          </cell>
          <cell r="AL2117" t="str">
            <v>S</v>
          </cell>
          <cell r="AM2117" t="str">
            <v>N</v>
          </cell>
          <cell r="AN2117" t="str">
            <v>275-86-2262</v>
          </cell>
          <cell r="AO2117" t="str">
            <v>N</v>
          </cell>
          <cell r="AP2117" t="str">
            <v>COSTCENTER</v>
          </cell>
          <cell r="AQ2117" t="str">
            <v>E1</v>
          </cell>
          <cell r="AR2117" t="str">
            <v>AdWords Representative</v>
          </cell>
          <cell r="AS2117" t="str">
            <v>Online Ad Sales - NA</v>
          </cell>
          <cell r="AT2117">
            <v>151</v>
          </cell>
          <cell r="AU2117" t="str">
            <v>Sales - On-Line Ad Sales</v>
          </cell>
          <cell r="AW2117">
            <v>38012</v>
          </cell>
          <cell r="AX2117">
            <v>38012</v>
          </cell>
          <cell r="AY2117" t="str">
            <v>E1 - Sales - On-Line Ad Sales - AdWords Representative</v>
          </cell>
          <cell r="AZ2117" t="str">
            <v>Sales</v>
          </cell>
          <cell r="BA2117" t="str">
            <v>HIRE</v>
          </cell>
          <cell r="BB2117" t="str">
            <v>HIRE-CONV</v>
          </cell>
          <cell r="BC2117">
            <v>38012</v>
          </cell>
          <cell r="BD2117">
            <v>0.3</v>
          </cell>
          <cell r="BE2117">
            <v>0.6</v>
          </cell>
          <cell r="BF2117" t="str">
            <v>E</v>
          </cell>
          <cell r="BG2117">
            <v>1671</v>
          </cell>
          <cell r="BH2117">
            <v>11671</v>
          </cell>
          <cell r="BI2117">
            <v>1</v>
          </cell>
          <cell r="BJ2117">
            <v>38012</v>
          </cell>
          <cell r="BK2117" t="str">
            <v>SALARY</v>
          </cell>
          <cell r="BL2117" t="str">
            <v>SALARY-CONVERT</v>
          </cell>
          <cell r="BM2117">
            <v>17</v>
          </cell>
          <cell r="BN2117">
            <v>2917</v>
          </cell>
          <cell r="BO2117" t="str">
            <v>E1 - Sales</v>
          </cell>
          <cell r="BP2117">
            <v>35000</v>
          </cell>
          <cell r="BQ2117" t="str">
            <v xml:space="preserve"> </v>
          </cell>
          <cell r="BR2117">
            <v>38012</v>
          </cell>
          <cell r="BS2117">
            <v>-0.01</v>
          </cell>
          <cell r="BT2117">
            <v>30000</v>
          </cell>
          <cell r="BU2117">
            <v>50400</v>
          </cell>
          <cell r="BV2117">
            <v>61950</v>
          </cell>
          <cell r="BW2117">
            <v>4.7E-2</v>
          </cell>
          <cell r="BX2117">
            <v>6.2E-2</v>
          </cell>
          <cell r="BY2117">
            <v>37500</v>
          </cell>
          <cell r="BZ2117">
            <v>2500</v>
          </cell>
          <cell r="CA2117">
            <v>2500</v>
          </cell>
          <cell r="CB2117">
            <v>500</v>
          </cell>
          <cell r="CC2117">
            <v>500</v>
          </cell>
          <cell r="CD2117">
            <v>500</v>
          </cell>
          <cell r="CE2117">
            <v>500</v>
          </cell>
          <cell r="CF2117" t="str">
            <v>W</v>
          </cell>
          <cell r="CG2117">
            <v>28</v>
          </cell>
          <cell r="CH2117" t="str">
            <v xml:space="preserve"> </v>
          </cell>
          <cell r="CI2117" t="str">
            <v xml:space="preserve"> </v>
          </cell>
          <cell r="CJ2117" t="str">
            <v xml:space="preserve"> </v>
          </cell>
          <cell r="CK2117" t="str">
            <v xml:space="preserve"> </v>
          </cell>
          <cell r="CL2117" t="str">
            <v xml:space="preserve"> </v>
          </cell>
          <cell r="CM2117" t="str">
            <v>BA (Ohio State University) 01/ 3.6</v>
          </cell>
          <cell r="CN2117" t="str">
            <v>VERIFIED-NONE</v>
          </cell>
          <cell r="CP2117">
            <v>37500</v>
          </cell>
          <cell r="CQ2117" t="str">
            <v xml:space="preserve"> </v>
          </cell>
          <cell r="CR2117" t="str">
            <v xml:space="preserve"> </v>
          </cell>
          <cell r="CS2117" t="str">
            <v xml:space="preserve"> </v>
          </cell>
          <cell r="CT2117" t="str">
            <v xml:space="preserve"> </v>
          </cell>
          <cell r="CU2117" t="str">
            <v xml:space="preserve"> </v>
          </cell>
          <cell r="CV2117" t="str">
            <v xml:space="preserve"> </v>
          </cell>
          <cell r="CW2117" t="str">
            <v xml:space="preserve"> </v>
          </cell>
          <cell r="CX2117" t="str">
            <v xml:space="preserve"> </v>
          </cell>
          <cell r="CY2117" t="str">
            <v xml:space="preserve"> </v>
          </cell>
          <cell r="CZ2117" t="str">
            <v>Sales - On-Line Ad Sales</v>
          </cell>
          <cell r="DA2117">
            <v>0</v>
          </cell>
          <cell r="DB2117">
            <v>65</v>
          </cell>
        </row>
        <row r="2118">
          <cell r="A2118">
            <v>3925</v>
          </cell>
          <cell r="B2118">
            <v>3925</v>
          </cell>
          <cell r="C2118">
            <v>7111</v>
          </cell>
          <cell r="D2118" t="str">
            <v>US-MTV-SAL</v>
          </cell>
          <cell r="E2118" t="str">
            <v>jeffrey</v>
          </cell>
          <cell r="F2118" t="str">
            <v>Jeffrey</v>
          </cell>
          <cell r="G2118" t="str">
            <v>J</v>
          </cell>
          <cell r="H2118" t="str">
            <v>Wu</v>
          </cell>
          <cell r="I2118" t="str">
            <v>Jeff Wu</v>
          </cell>
          <cell r="J2118" t="str">
            <v>Jeffrey J Wu</v>
          </cell>
          <cell r="K2118" t="str">
            <v>Jeff</v>
          </cell>
          <cell r="L2118" t="str">
            <v>USD</v>
          </cell>
          <cell r="M2118" t="str">
            <v>Wu, Jeffrey</v>
          </cell>
          <cell r="N2118" t="str">
            <v>M</v>
          </cell>
          <cell r="O2118">
            <v>29620</v>
          </cell>
          <cell r="P2118" t="str">
            <v>US</v>
          </cell>
          <cell r="Q2118" t="str">
            <v xml:space="preserve"> </v>
          </cell>
          <cell r="R2118" t="str">
            <v>AdWords Representative</v>
          </cell>
          <cell r="S2118" t="str">
            <v>EMPLOYEE</v>
          </cell>
          <cell r="T2118" t="str">
            <v>NA</v>
          </cell>
          <cell r="U2118" t="str">
            <v>Janky, Sandra</v>
          </cell>
          <cell r="V2118" t="str">
            <v>sjanky</v>
          </cell>
          <cell r="W2118" t="str">
            <v>WEB TEMP-AGENCY JOBPOST-ALUMNI</v>
          </cell>
          <cell r="X2118" t="str">
            <v xml:space="preserve">   </v>
          </cell>
          <cell r="Y2118" t="str">
            <v>Cinetech Industrial Co, Ltd</v>
          </cell>
          <cell r="Z2118">
            <v>41</v>
          </cell>
          <cell r="AA2118" t="str">
            <v>C1</v>
          </cell>
          <cell r="AB2118">
            <v>359</v>
          </cell>
          <cell r="AC2118">
            <v>-7350</v>
          </cell>
          <cell r="AD2118" t="str">
            <v>12601 Star Ridge Ct</v>
          </cell>
          <cell r="AE2118" t="str">
            <v xml:space="preserve"> </v>
          </cell>
          <cell r="AF2118" t="str">
            <v>Saratoga</v>
          </cell>
          <cell r="AG2118" t="str">
            <v>CA</v>
          </cell>
          <cell r="AH2118">
            <v>95070</v>
          </cell>
          <cell r="AI2118" t="str">
            <v>US</v>
          </cell>
          <cell r="AJ2118" t="str">
            <v xml:space="preserve"> </v>
          </cell>
          <cell r="AK2118" t="str">
            <v>R</v>
          </cell>
          <cell r="AL2118" t="str">
            <v>S</v>
          </cell>
          <cell r="AM2118" t="str">
            <v>N</v>
          </cell>
          <cell r="AN2118" t="str">
            <v>023-62-6171</v>
          </cell>
          <cell r="AO2118" t="str">
            <v>N</v>
          </cell>
          <cell r="AP2118" t="str">
            <v>COSTCENTER</v>
          </cell>
          <cell r="AQ2118" t="str">
            <v>E1</v>
          </cell>
          <cell r="AR2118" t="str">
            <v>AdWords Representative</v>
          </cell>
          <cell r="AS2118" t="str">
            <v>Online Ad Sales - NA</v>
          </cell>
          <cell r="AT2118">
            <v>151</v>
          </cell>
          <cell r="AU2118" t="str">
            <v>Sales - On-Line Ad Sales</v>
          </cell>
          <cell r="AW2118">
            <v>38019</v>
          </cell>
          <cell r="AX2118">
            <v>38019</v>
          </cell>
          <cell r="AY2118" t="str">
            <v>E1 - Sales - On-Line Ad Sales - AdWords Representative</v>
          </cell>
          <cell r="AZ2118" t="str">
            <v>Sales</v>
          </cell>
          <cell r="BA2118" t="str">
            <v>HIRE</v>
          </cell>
          <cell r="BB2118" t="str">
            <v>HIRE-CONV</v>
          </cell>
          <cell r="BC2118">
            <v>38019</v>
          </cell>
          <cell r="BD2118">
            <v>0.3</v>
          </cell>
          <cell r="BE2118">
            <v>0.3</v>
          </cell>
          <cell r="BF2118" t="str">
            <v>E</v>
          </cell>
          <cell r="BG2118">
            <v>1690</v>
          </cell>
          <cell r="BH2118">
            <v>11690</v>
          </cell>
          <cell r="BI2118">
            <v>1</v>
          </cell>
          <cell r="BJ2118">
            <v>38019</v>
          </cell>
          <cell r="BK2118" t="str">
            <v>SALARY</v>
          </cell>
          <cell r="BL2118" t="str">
            <v>SALARY-CONVERT</v>
          </cell>
          <cell r="BM2118">
            <v>17</v>
          </cell>
          <cell r="BN2118">
            <v>2917</v>
          </cell>
          <cell r="BO2118" t="str">
            <v>E1 - Sales</v>
          </cell>
          <cell r="BP2118">
            <v>35000</v>
          </cell>
          <cell r="BQ2118" t="str">
            <v xml:space="preserve"> </v>
          </cell>
          <cell r="BR2118">
            <v>38019</v>
          </cell>
          <cell r="BS2118">
            <v>-0.01</v>
          </cell>
          <cell r="BT2118">
            <v>30000</v>
          </cell>
          <cell r="BU2118">
            <v>50400</v>
          </cell>
          <cell r="BV2118">
            <v>61950</v>
          </cell>
          <cell r="BW2118">
            <v>4.7E-2</v>
          </cell>
          <cell r="BX2118">
            <v>6.2E-2</v>
          </cell>
          <cell r="BY2118">
            <v>37500</v>
          </cell>
          <cell r="BZ2118">
            <v>2500</v>
          </cell>
          <cell r="CA2118">
            <v>2500</v>
          </cell>
          <cell r="CB2118">
            <v>500</v>
          </cell>
          <cell r="CC2118">
            <v>500</v>
          </cell>
          <cell r="CD2118">
            <v>500</v>
          </cell>
          <cell r="CE2118">
            <v>500</v>
          </cell>
          <cell r="CF2118" t="str">
            <v>A</v>
          </cell>
          <cell r="CG2118">
            <v>23</v>
          </cell>
          <cell r="CH2118" t="str">
            <v xml:space="preserve"> </v>
          </cell>
          <cell r="CI2118" t="str">
            <v xml:space="preserve"> </v>
          </cell>
          <cell r="CJ2118" t="str">
            <v xml:space="preserve"> </v>
          </cell>
          <cell r="CK2118" t="str">
            <v xml:space="preserve"> </v>
          </cell>
          <cell r="CL2118" t="str">
            <v xml:space="preserve"> </v>
          </cell>
          <cell r="CM2118" t="str">
            <v>BS (Boston College) 03/ 3.0</v>
          </cell>
          <cell r="CN2118" t="str">
            <v>VERIFIED-NONE</v>
          </cell>
          <cell r="CP2118">
            <v>37500</v>
          </cell>
          <cell r="CQ2118">
            <v>37987</v>
          </cell>
          <cell r="CR2118" t="str">
            <v xml:space="preserve"> </v>
          </cell>
          <cell r="CS2118" t="str">
            <v xml:space="preserve"> </v>
          </cell>
          <cell r="CT2118" t="str">
            <v xml:space="preserve"> </v>
          </cell>
          <cell r="CU2118" t="str">
            <v xml:space="preserve"> </v>
          </cell>
          <cell r="CV2118" t="str">
            <v xml:space="preserve"> </v>
          </cell>
          <cell r="CW2118" t="str">
            <v xml:space="preserve"> </v>
          </cell>
          <cell r="CX2118" t="str">
            <v xml:space="preserve"> </v>
          </cell>
          <cell r="CY2118" t="str">
            <v xml:space="preserve"> </v>
          </cell>
          <cell r="CZ2118" t="str">
            <v>Sales - On-Line Ad Sales</v>
          </cell>
          <cell r="DA2118">
            <v>0</v>
          </cell>
          <cell r="DB2118">
            <v>58</v>
          </cell>
        </row>
        <row r="2119">
          <cell r="A2119">
            <v>3931</v>
          </cell>
          <cell r="B2119">
            <v>3931</v>
          </cell>
          <cell r="C2119">
            <v>7111</v>
          </cell>
          <cell r="D2119" t="str">
            <v>US-MTV-SAL</v>
          </cell>
          <cell r="E2119" t="str">
            <v>asta</v>
          </cell>
          <cell r="F2119" t="str">
            <v>Asta</v>
          </cell>
          <cell r="G2119" t="str">
            <v>S</v>
          </cell>
          <cell r="H2119" t="str">
            <v>So</v>
          </cell>
          <cell r="I2119" t="str">
            <v>Asta So</v>
          </cell>
          <cell r="J2119" t="str">
            <v>Asta S So</v>
          </cell>
          <cell r="K2119" t="str">
            <v>Asta</v>
          </cell>
          <cell r="L2119" t="str">
            <v>USD</v>
          </cell>
          <cell r="M2119" t="str">
            <v>So, Asta</v>
          </cell>
          <cell r="N2119" t="str">
            <v>F</v>
          </cell>
          <cell r="O2119">
            <v>29854</v>
          </cell>
          <cell r="P2119" t="str">
            <v>US</v>
          </cell>
          <cell r="Q2119" t="str">
            <v xml:space="preserve"> </v>
          </cell>
          <cell r="R2119" t="str">
            <v>AdWords Representative</v>
          </cell>
          <cell r="S2119" t="str">
            <v>EMPLOYEE</v>
          </cell>
          <cell r="T2119">
            <v>3.25</v>
          </cell>
          <cell r="U2119" t="str">
            <v>Sangria, Joel</v>
          </cell>
          <cell r="V2119" t="str">
            <v>jsangria</v>
          </cell>
          <cell r="W2119" t="str">
            <v>EMP-REF</v>
          </cell>
          <cell r="X2119" t="str">
            <v>Kabir, Naveen</v>
          </cell>
          <cell r="Y2119" t="str">
            <v>Organic Bouquet Inc</v>
          </cell>
          <cell r="Z2119">
            <v>41</v>
          </cell>
          <cell r="AA2119" t="str">
            <v>C1</v>
          </cell>
          <cell r="AB2119">
            <v>356</v>
          </cell>
          <cell r="AC2119">
            <v>1</v>
          </cell>
          <cell r="AD2119" t="str">
            <v>3 Larch Dr</v>
          </cell>
          <cell r="AE2119" t="str">
            <v xml:space="preserve"> </v>
          </cell>
          <cell r="AF2119" t="str">
            <v>Novato</v>
          </cell>
          <cell r="AG2119" t="str">
            <v>CA</v>
          </cell>
          <cell r="AH2119">
            <v>94947</v>
          </cell>
          <cell r="AI2119" t="str">
            <v>US</v>
          </cell>
          <cell r="AJ2119" t="str">
            <v xml:space="preserve"> </v>
          </cell>
          <cell r="AK2119" t="str">
            <v>R</v>
          </cell>
          <cell r="AL2119" t="str">
            <v>S</v>
          </cell>
          <cell r="AM2119" t="str">
            <v>N</v>
          </cell>
          <cell r="AN2119" t="str">
            <v>612-07-4697</v>
          </cell>
          <cell r="AO2119" t="str">
            <v>N</v>
          </cell>
          <cell r="AP2119" t="str">
            <v>COSTCENTER</v>
          </cell>
          <cell r="AQ2119" t="str">
            <v>E1</v>
          </cell>
          <cell r="AR2119" t="str">
            <v>AdWords Representative</v>
          </cell>
          <cell r="AS2119" t="str">
            <v>Online Ad Sales - NA</v>
          </cell>
          <cell r="AT2119">
            <v>151</v>
          </cell>
          <cell r="AU2119" t="str">
            <v>Sales - On-Line Ad Sales</v>
          </cell>
          <cell r="AW2119">
            <v>37970</v>
          </cell>
          <cell r="AX2119">
            <v>37970</v>
          </cell>
          <cell r="AY2119" t="str">
            <v>E1 - Sales - On-Line Ad Sales - AdWords Representative</v>
          </cell>
          <cell r="AZ2119" t="str">
            <v>Sales</v>
          </cell>
          <cell r="BA2119" t="str">
            <v>HIRE</v>
          </cell>
          <cell r="BB2119" t="str">
            <v>HIRE-CONV</v>
          </cell>
          <cell r="BC2119">
            <v>37970</v>
          </cell>
          <cell r="BD2119">
            <v>0.4</v>
          </cell>
          <cell r="BE2119">
            <v>0.4</v>
          </cell>
          <cell r="BF2119" t="str">
            <v>E</v>
          </cell>
          <cell r="BG2119">
            <v>1559</v>
          </cell>
          <cell r="BH2119">
            <v>11559</v>
          </cell>
          <cell r="BI2119">
            <v>1</v>
          </cell>
          <cell r="BJ2119">
            <v>37987</v>
          </cell>
          <cell r="BK2119" t="str">
            <v>SALARY</v>
          </cell>
          <cell r="BL2119" t="str">
            <v>SALARY-MRKT</v>
          </cell>
          <cell r="BM2119">
            <v>17</v>
          </cell>
          <cell r="BN2119">
            <v>2917</v>
          </cell>
          <cell r="BO2119" t="str">
            <v>E1 - Sales</v>
          </cell>
          <cell r="BP2119">
            <v>35000</v>
          </cell>
          <cell r="BQ2119" t="str">
            <v xml:space="preserve"> </v>
          </cell>
          <cell r="BR2119">
            <v>37987</v>
          </cell>
          <cell r="BS2119">
            <v>7.6999999999999999E-2</v>
          </cell>
          <cell r="BT2119">
            <v>30000</v>
          </cell>
          <cell r="BU2119">
            <v>50400</v>
          </cell>
          <cell r="BV2119">
            <v>61950</v>
          </cell>
          <cell r="BW2119">
            <v>4.7E-2</v>
          </cell>
          <cell r="BX2119">
            <v>6.2E-2</v>
          </cell>
          <cell r="BY2119">
            <v>37500</v>
          </cell>
          <cell r="BZ2119">
            <v>2500</v>
          </cell>
          <cell r="CA2119">
            <v>2500</v>
          </cell>
          <cell r="CB2119">
            <v>600</v>
          </cell>
          <cell r="CC2119">
            <v>600</v>
          </cell>
          <cell r="CD2119">
            <v>600</v>
          </cell>
          <cell r="CE2119">
            <v>600</v>
          </cell>
          <cell r="CF2119" t="str">
            <v>A</v>
          </cell>
          <cell r="CG2119">
            <v>22</v>
          </cell>
          <cell r="CH2119" t="str">
            <v xml:space="preserve"> </v>
          </cell>
          <cell r="CI2119" t="str">
            <v xml:space="preserve"> </v>
          </cell>
          <cell r="CJ2119" t="str">
            <v xml:space="preserve"> </v>
          </cell>
          <cell r="CK2119" t="str">
            <v xml:space="preserve"> </v>
          </cell>
          <cell r="CL2119" t="str">
            <v xml:space="preserve"> </v>
          </cell>
          <cell r="CM2119" t="str">
            <v>BA (Stanford University) 03/ 3.7</v>
          </cell>
          <cell r="CN2119" t="str">
            <v>VERIFIED-NONE</v>
          </cell>
          <cell r="CP2119">
            <v>37500</v>
          </cell>
          <cell r="CQ2119">
            <v>37987</v>
          </cell>
          <cell r="CR2119">
            <v>35000</v>
          </cell>
          <cell r="CS2119" t="str">
            <v xml:space="preserve"> </v>
          </cell>
          <cell r="CT2119" t="str">
            <v xml:space="preserve"> </v>
          </cell>
          <cell r="CU2119" t="str">
            <v xml:space="preserve"> </v>
          </cell>
          <cell r="CV2119" t="str">
            <v xml:space="preserve"> </v>
          </cell>
          <cell r="CW2119" t="str">
            <v xml:space="preserve"> </v>
          </cell>
          <cell r="CX2119" t="str">
            <v xml:space="preserve"> </v>
          </cell>
          <cell r="CY2119" t="str">
            <v xml:space="preserve"> </v>
          </cell>
          <cell r="CZ2119" t="str">
            <v>Sales - On-Line Ad Sales</v>
          </cell>
          <cell r="DA2119">
            <v>0</v>
          </cell>
          <cell r="DB2119">
            <v>90</v>
          </cell>
        </row>
        <row r="2120">
          <cell r="A2120">
            <v>3981</v>
          </cell>
          <cell r="B2120">
            <v>3981</v>
          </cell>
          <cell r="C2120">
            <v>7111</v>
          </cell>
          <cell r="D2120" t="str">
            <v>US-MTV-SAL</v>
          </cell>
          <cell r="E2120" t="str">
            <v>jasonr</v>
          </cell>
          <cell r="F2120" t="str">
            <v>Jason</v>
          </cell>
          <cell r="G2120" t="str">
            <v>Z</v>
          </cell>
          <cell r="H2120" t="str">
            <v>Rose</v>
          </cell>
          <cell r="I2120" t="str">
            <v>Jason Rose</v>
          </cell>
          <cell r="J2120" t="str">
            <v>Jason Z Rose</v>
          </cell>
          <cell r="K2120" t="str">
            <v>Jason</v>
          </cell>
          <cell r="L2120" t="str">
            <v>USD</v>
          </cell>
          <cell r="M2120" t="str">
            <v>Rose, Jason</v>
          </cell>
          <cell r="N2120" t="str">
            <v>M</v>
          </cell>
          <cell r="O2120">
            <v>29604</v>
          </cell>
          <cell r="P2120" t="str">
            <v>US</v>
          </cell>
          <cell r="Q2120" t="str">
            <v xml:space="preserve"> </v>
          </cell>
          <cell r="R2120" t="str">
            <v>AdWords Representative</v>
          </cell>
          <cell r="S2120" t="str">
            <v>EMPLOYEE</v>
          </cell>
          <cell r="T2120" t="str">
            <v>NA</v>
          </cell>
          <cell r="U2120" t="str">
            <v>Sangria, Joel</v>
          </cell>
          <cell r="V2120" t="str">
            <v>jsangria</v>
          </cell>
          <cell r="W2120" t="str">
            <v>WEB TEMP-AGENCY JOBPOST-HOTJOBS</v>
          </cell>
          <cell r="X2120" t="str">
            <v xml:space="preserve">   </v>
          </cell>
          <cell r="Y2120" t="str">
            <v xml:space="preserve"> </v>
          </cell>
          <cell r="Z2120">
            <v>41</v>
          </cell>
          <cell r="AA2120" t="str">
            <v>C1</v>
          </cell>
          <cell r="AB2120">
            <v>357</v>
          </cell>
          <cell r="AC2120">
            <v>-7349</v>
          </cell>
          <cell r="AD2120" t="str">
            <v>713 San Conrado Tr</v>
          </cell>
          <cell r="AE2120" t="str">
            <v>#5</v>
          </cell>
          <cell r="AF2120" t="str">
            <v>Sunnyvale</v>
          </cell>
          <cell r="AG2120" t="str">
            <v>CA</v>
          </cell>
          <cell r="AH2120">
            <v>94085</v>
          </cell>
          <cell r="AI2120" t="str">
            <v>US</v>
          </cell>
          <cell r="AJ2120" t="str">
            <v xml:space="preserve"> </v>
          </cell>
          <cell r="AK2120" t="str">
            <v>R</v>
          </cell>
          <cell r="AL2120" t="str">
            <v>S</v>
          </cell>
          <cell r="AM2120" t="str">
            <v>N</v>
          </cell>
          <cell r="AN2120" t="str">
            <v>556-65-8600</v>
          </cell>
          <cell r="AO2120" t="str">
            <v>N</v>
          </cell>
          <cell r="AP2120" t="str">
            <v>COSTCENTER</v>
          </cell>
          <cell r="AQ2120" t="str">
            <v>E1</v>
          </cell>
          <cell r="AR2120" t="str">
            <v>AdWords Representative</v>
          </cell>
          <cell r="AS2120" t="str">
            <v>Online Ad Sales - NA</v>
          </cell>
          <cell r="AT2120">
            <v>151</v>
          </cell>
          <cell r="AU2120" t="str">
            <v>Sales - On-Line Ad Sales</v>
          </cell>
          <cell r="AW2120">
            <v>38019</v>
          </cell>
          <cell r="AX2120">
            <v>38019</v>
          </cell>
          <cell r="AY2120" t="str">
            <v>E1 - Sales - On-Line Ad Sales - AdWords Representative</v>
          </cell>
          <cell r="AZ2120" t="str">
            <v>Sales</v>
          </cell>
          <cell r="BA2120" t="str">
            <v>HIRE</v>
          </cell>
          <cell r="BB2120" t="str">
            <v>HIRE-CONV</v>
          </cell>
          <cell r="BC2120">
            <v>38019</v>
          </cell>
          <cell r="BD2120">
            <v>0.3</v>
          </cell>
          <cell r="BE2120">
            <v>0.6</v>
          </cell>
          <cell r="BF2120" t="str">
            <v>E</v>
          </cell>
          <cell r="BG2120">
            <v>1684</v>
          </cell>
          <cell r="BH2120">
            <v>11684</v>
          </cell>
          <cell r="BI2120">
            <v>1</v>
          </cell>
          <cell r="BJ2120">
            <v>38019</v>
          </cell>
          <cell r="BK2120" t="str">
            <v>SALARY</v>
          </cell>
          <cell r="BL2120" t="str">
            <v>SALARY-CONVERT</v>
          </cell>
          <cell r="BM2120">
            <v>17</v>
          </cell>
          <cell r="BN2120">
            <v>2917</v>
          </cell>
          <cell r="BO2120" t="str">
            <v>E1 - Sales</v>
          </cell>
          <cell r="BP2120">
            <v>35000</v>
          </cell>
          <cell r="BQ2120" t="str">
            <v xml:space="preserve"> </v>
          </cell>
          <cell r="BR2120">
            <v>38019</v>
          </cell>
          <cell r="BS2120">
            <v>-0.01</v>
          </cell>
          <cell r="BT2120">
            <v>30000</v>
          </cell>
          <cell r="BU2120">
            <v>50400</v>
          </cell>
          <cell r="BV2120">
            <v>61950</v>
          </cell>
          <cell r="BW2120">
            <v>4.7E-2</v>
          </cell>
          <cell r="BX2120">
            <v>6.2E-2</v>
          </cell>
          <cell r="BY2120">
            <v>37500</v>
          </cell>
          <cell r="BZ2120">
            <v>2500</v>
          </cell>
          <cell r="CA2120">
            <v>2500</v>
          </cell>
          <cell r="CB2120">
            <v>500</v>
          </cell>
          <cell r="CC2120">
            <v>500</v>
          </cell>
          <cell r="CD2120">
            <v>500</v>
          </cell>
          <cell r="CE2120">
            <v>500</v>
          </cell>
          <cell r="CF2120" t="str">
            <v>W</v>
          </cell>
          <cell r="CG2120">
            <v>23</v>
          </cell>
          <cell r="CH2120" t="str">
            <v xml:space="preserve"> </v>
          </cell>
          <cell r="CI2120" t="str">
            <v xml:space="preserve"> </v>
          </cell>
          <cell r="CJ2120" t="str">
            <v xml:space="preserve"> </v>
          </cell>
          <cell r="CK2120" t="str">
            <v xml:space="preserve"> </v>
          </cell>
          <cell r="CL2120" t="str">
            <v xml:space="preserve"> </v>
          </cell>
          <cell r="CM2120" t="str">
            <v>BS (Santa Clara University) 03/ 3.3</v>
          </cell>
          <cell r="CN2120" t="str">
            <v>VERIFIED-NONE</v>
          </cell>
          <cell r="CP2120">
            <v>37500</v>
          </cell>
          <cell r="CQ2120" t="str">
            <v xml:space="preserve"> </v>
          </cell>
          <cell r="CR2120" t="str">
            <v xml:space="preserve"> </v>
          </cell>
          <cell r="CS2120" t="str">
            <v xml:space="preserve"> </v>
          </cell>
          <cell r="CT2120" t="str">
            <v xml:space="preserve"> </v>
          </cell>
          <cell r="CU2120" t="str">
            <v xml:space="preserve"> </v>
          </cell>
          <cell r="CV2120" t="str">
            <v xml:space="preserve"> </v>
          </cell>
          <cell r="CW2120" t="str">
            <v xml:space="preserve"> </v>
          </cell>
          <cell r="CX2120" t="str">
            <v xml:space="preserve"> </v>
          </cell>
          <cell r="CY2120" t="str">
            <v xml:space="preserve"> </v>
          </cell>
          <cell r="CZ2120" t="str">
            <v>Sales - On-Line Ad Sales</v>
          </cell>
          <cell r="DA2120">
            <v>0</v>
          </cell>
          <cell r="DB2120">
            <v>58</v>
          </cell>
        </row>
        <row r="2121">
          <cell r="A2121">
            <v>3990</v>
          </cell>
          <cell r="B2121">
            <v>3990</v>
          </cell>
          <cell r="C2121">
            <v>7111</v>
          </cell>
          <cell r="D2121" t="str">
            <v>US-MTV-SAL</v>
          </cell>
          <cell r="E2121" t="str">
            <v>colinb</v>
          </cell>
          <cell r="F2121" t="str">
            <v>Colin</v>
          </cell>
          <cell r="G2121" t="str">
            <v>M</v>
          </cell>
          <cell r="H2121" t="str">
            <v>Bogart</v>
          </cell>
          <cell r="I2121" t="str">
            <v>Colin Bogart</v>
          </cell>
          <cell r="J2121" t="str">
            <v>Colin M Bogart</v>
          </cell>
          <cell r="K2121" t="str">
            <v>Colin</v>
          </cell>
          <cell r="L2121" t="str">
            <v>USD</v>
          </cell>
          <cell r="M2121" t="str">
            <v>Bogart, Colin</v>
          </cell>
          <cell r="N2121" t="str">
            <v>M</v>
          </cell>
          <cell r="O2121">
            <v>29725</v>
          </cell>
          <cell r="P2121" t="str">
            <v>US</v>
          </cell>
          <cell r="Q2121" t="str">
            <v xml:space="preserve"> </v>
          </cell>
          <cell r="R2121" t="str">
            <v>AdWords Representative</v>
          </cell>
          <cell r="S2121" t="str">
            <v>EMPLOYEE</v>
          </cell>
          <cell r="T2121" t="str">
            <v>NA</v>
          </cell>
          <cell r="U2121" t="str">
            <v>Janky, Sandra</v>
          </cell>
          <cell r="V2121" t="str">
            <v>sjanky</v>
          </cell>
          <cell r="W2121" t="str">
            <v>WEB TEMP-AGENCY JOBPOST-MONSTER</v>
          </cell>
          <cell r="X2121" t="str">
            <v xml:space="preserve">   </v>
          </cell>
          <cell r="Y2121" t="str">
            <v>Actionshooters Sports Photography</v>
          </cell>
          <cell r="Z2121">
            <v>41</v>
          </cell>
          <cell r="AA2121" t="str">
            <v>C1</v>
          </cell>
          <cell r="AB2121" t="str">
            <v>216/217</v>
          </cell>
          <cell r="AC2121">
            <v>-7782</v>
          </cell>
          <cell r="AD2121" t="str">
            <v>536 Alvarado St</v>
          </cell>
          <cell r="AE2121" t="str">
            <v xml:space="preserve"> </v>
          </cell>
          <cell r="AF2121" t="str">
            <v>San Francisco</v>
          </cell>
          <cell r="AG2121" t="str">
            <v>CA</v>
          </cell>
          <cell r="AH2121">
            <v>94114</v>
          </cell>
          <cell r="AI2121" t="str">
            <v>US</v>
          </cell>
          <cell r="AJ2121" t="str">
            <v xml:space="preserve"> </v>
          </cell>
          <cell r="AK2121" t="str">
            <v>R</v>
          </cell>
          <cell r="AL2121" t="str">
            <v>S</v>
          </cell>
          <cell r="AM2121" t="str">
            <v>N</v>
          </cell>
          <cell r="AN2121" t="str">
            <v>104-68-7440</v>
          </cell>
          <cell r="AO2121" t="str">
            <v>N</v>
          </cell>
          <cell r="AP2121" t="str">
            <v>COSTCENTER</v>
          </cell>
          <cell r="AQ2121" t="str">
            <v>E1</v>
          </cell>
          <cell r="AR2121" t="str">
            <v>AdWords Representative</v>
          </cell>
          <cell r="AS2121" t="str">
            <v>Online Ad Sales - NA</v>
          </cell>
          <cell r="AT2121">
            <v>151</v>
          </cell>
          <cell r="AU2121" t="str">
            <v>Sales - On-Line Ad Sales</v>
          </cell>
          <cell r="AW2121">
            <v>38007</v>
          </cell>
          <cell r="AX2121">
            <v>38007</v>
          </cell>
          <cell r="AY2121" t="str">
            <v>E1 - Sales - On-Line Ad Sales - AdWords Representative</v>
          </cell>
          <cell r="AZ2121" t="str">
            <v>Sales</v>
          </cell>
          <cell r="BA2121" t="str">
            <v>HIRE</v>
          </cell>
          <cell r="BB2121" t="str">
            <v>HIRE-CONV</v>
          </cell>
          <cell r="BC2121">
            <v>38007</v>
          </cell>
          <cell r="BD2121">
            <v>0.3</v>
          </cell>
          <cell r="BE2121">
            <v>0.3</v>
          </cell>
          <cell r="BF2121" t="str">
            <v>E</v>
          </cell>
          <cell r="BG2121">
            <v>1635</v>
          </cell>
          <cell r="BH2121">
            <v>11635</v>
          </cell>
          <cell r="BI2121">
            <v>1</v>
          </cell>
          <cell r="BJ2121">
            <v>38007</v>
          </cell>
          <cell r="BK2121" t="str">
            <v>SALARY</v>
          </cell>
          <cell r="BL2121" t="str">
            <v>SALARY-CONVERT</v>
          </cell>
          <cell r="BM2121">
            <v>17</v>
          </cell>
          <cell r="BN2121">
            <v>2917</v>
          </cell>
          <cell r="BO2121" t="str">
            <v>E1 - Sales</v>
          </cell>
          <cell r="BP2121">
            <v>35000</v>
          </cell>
          <cell r="BQ2121" t="str">
            <v xml:space="preserve"> </v>
          </cell>
          <cell r="BR2121">
            <v>38007</v>
          </cell>
          <cell r="BS2121">
            <v>-0.01</v>
          </cell>
          <cell r="BT2121">
            <v>30000</v>
          </cell>
          <cell r="BU2121">
            <v>50400</v>
          </cell>
          <cell r="BV2121">
            <v>61950</v>
          </cell>
          <cell r="BW2121">
            <v>4.7E-2</v>
          </cell>
          <cell r="BX2121">
            <v>6.2E-2</v>
          </cell>
          <cell r="BY2121">
            <v>37500</v>
          </cell>
          <cell r="BZ2121">
            <v>2500</v>
          </cell>
          <cell r="CA2121">
            <v>2500</v>
          </cell>
          <cell r="CB2121">
            <v>500</v>
          </cell>
          <cell r="CC2121">
            <v>500</v>
          </cell>
          <cell r="CD2121">
            <v>500</v>
          </cell>
          <cell r="CE2121">
            <v>500</v>
          </cell>
          <cell r="CF2121" t="str">
            <v>W</v>
          </cell>
          <cell r="CG2121">
            <v>23</v>
          </cell>
          <cell r="CH2121" t="str">
            <v xml:space="preserve"> </v>
          </cell>
          <cell r="CI2121" t="str">
            <v xml:space="preserve"> </v>
          </cell>
          <cell r="CJ2121" t="str">
            <v xml:space="preserve"> </v>
          </cell>
          <cell r="CK2121" t="str">
            <v xml:space="preserve"> </v>
          </cell>
          <cell r="CL2121" t="str">
            <v xml:space="preserve"> </v>
          </cell>
          <cell r="CM2121" t="str">
            <v>BA (Santa Clara University) 03/ 3.71</v>
          </cell>
          <cell r="CN2121" t="str">
            <v>VERIFIED-NONE</v>
          </cell>
          <cell r="CP2121">
            <v>37500</v>
          </cell>
          <cell r="CQ2121">
            <v>37987</v>
          </cell>
          <cell r="CR2121" t="str">
            <v xml:space="preserve"> </v>
          </cell>
          <cell r="CS2121" t="str">
            <v xml:space="preserve"> </v>
          </cell>
          <cell r="CT2121" t="str">
            <v xml:space="preserve"> </v>
          </cell>
          <cell r="CU2121" t="str">
            <v xml:space="preserve"> </v>
          </cell>
          <cell r="CV2121" t="str">
            <v xml:space="preserve"> </v>
          </cell>
          <cell r="CW2121" t="str">
            <v xml:space="preserve"> </v>
          </cell>
          <cell r="CX2121" t="str">
            <v xml:space="preserve"> </v>
          </cell>
          <cell r="CY2121" t="str">
            <v xml:space="preserve"> </v>
          </cell>
          <cell r="CZ2121" t="str">
            <v>Sales - On-Line Ad Sales</v>
          </cell>
          <cell r="DA2121">
            <v>0</v>
          </cell>
          <cell r="DB2121">
            <v>70</v>
          </cell>
        </row>
        <row r="2122">
          <cell r="A2122">
            <v>4032</v>
          </cell>
          <cell r="B2122">
            <v>4032</v>
          </cell>
          <cell r="C2122">
            <v>7111</v>
          </cell>
          <cell r="D2122" t="str">
            <v>US-MTV-SAL</v>
          </cell>
          <cell r="E2122" t="str">
            <v>jtan</v>
          </cell>
          <cell r="F2122" t="str">
            <v>Julia</v>
          </cell>
          <cell r="G2122" t="str">
            <v xml:space="preserve"> </v>
          </cell>
          <cell r="H2122" t="str">
            <v>Tan</v>
          </cell>
          <cell r="I2122" t="str">
            <v>Julia Tan</v>
          </cell>
          <cell r="J2122" t="str">
            <v>Julia Tan</v>
          </cell>
          <cell r="K2122" t="str">
            <v>Julia</v>
          </cell>
          <cell r="L2122" t="str">
            <v>USD</v>
          </cell>
          <cell r="M2122" t="str">
            <v>Tan, Julia</v>
          </cell>
          <cell r="N2122" t="str">
            <v>F</v>
          </cell>
          <cell r="O2122">
            <v>29922</v>
          </cell>
          <cell r="P2122" t="str">
            <v>US</v>
          </cell>
          <cell r="Q2122" t="str">
            <v xml:space="preserve"> </v>
          </cell>
          <cell r="R2122" t="str">
            <v>AdWords Representative</v>
          </cell>
          <cell r="S2122" t="str">
            <v>EMPLOYEE</v>
          </cell>
          <cell r="T2122" t="str">
            <v>NA</v>
          </cell>
          <cell r="U2122" t="str">
            <v>Gillis, Jeffrey</v>
          </cell>
          <cell r="V2122" t="str">
            <v>jeffg</v>
          </cell>
          <cell r="W2122" t="str">
            <v>JOBS-AT-GOOGLE TEMP-AGENCY</v>
          </cell>
          <cell r="X2122" t="str">
            <v xml:space="preserve">  </v>
          </cell>
          <cell r="Y2122" t="str">
            <v>Edwards Lifesciences</v>
          </cell>
          <cell r="Z2122">
            <v>41</v>
          </cell>
          <cell r="AA2122" t="str">
            <v>C1</v>
          </cell>
          <cell r="AB2122">
            <v>236</v>
          </cell>
          <cell r="AC2122" t="str">
            <v>1-650-623-6121</v>
          </cell>
          <cell r="AD2122" t="str">
            <v>10290 Lockwood Dr</v>
          </cell>
          <cell r="AE2122" t="str">
            <v xml:space="preserve"> </v>
          </cell>
          <cell r="AF2122" t="str">
            <v>Cupertino</v>
          </cell>
          <cell r="AG2122" t="str">
            <v>CA</v>
          </cell>
          <cell r="AH2122">
            <v>95014</v>
          </cell>
          <cell r="AI2122" t="str">
            <v>US</v>
          </cell>
          <cell r="AJ2122" t="str">
            <v xml:space="preserve"> </v>
          </cell>
          <cell r="AK2122" t="str">
            <v>R</v>
          </cell>
          <cell r="AL2122" t="str">
            <v>S</v>
          </cell>
          <cell r="AM2122" t="str">
            <v>N</v>
          </cell>
          <cell r="AN2122" t="str">
            <v>550-69-8201</v>
          </cell>
          <cell r="AO2122" t="str">
            <v>N</v>
          </cell>
          <cell r="AP2122" t="str">
            <v>COSTCENTER</v>
          </cell>
          <cell r="AQ2122" t="str">
            <v>E1</v>
          </cell>
          <cell r="AR2122" t="str">
            <v>AdWords Representative</v>
          </cell>
          <cell r="AS2122" t="str">
            <v>Online Ad Sales - NA</v>
          </cell>
          <cell r="AT2122">
            <v>151</v>
          </cell>
          <cell r="AU2122" t="str">
            <v>Sales - On-Line Ad Sales</v>
          </cell>
          <cell r="AW2122">
            <v>38040</v>
          </cell>
          <cell r="AX2122">
            <v>38040</v>
          </cell>
          <cell r="AY2122" t="str">
            <v>E1 - Sales - On-Line Ad Sales - AdWords Representative</v>
          </cell>
          <cell r="AZ2122" t="str">
            <v>Sales</v>
          </cell>
          <cell r="BA2122" t="str">
            <v>HIRE</v>
          </cell>
          <cell r="BB2122" t="str">
            <v>HIRE-CONV</v>
          </cell>
          <cell r="BC2122">
            <v>38040</v>
          </cell>
          <cell r="BD2122">
            <v>0.5</v>
          </cell>
          <cell r="BE2122">
            <v>0</v>
          </cell>
          <cell r="BF2122" t="str">
            <v>E</v>
          </cell>
          <cell r="BG2122">
            <v>1722</v>
          </cell>
          <cell r="BH2122">
            <v>11722</v>
          </cell>
          <cell r="BI2122">
            <v>1</v>
          </cell>
          <cell r="BJ2122">
            <v>38040</v>
          </cell>
          <cell r="BK2122" t="str">
            <v>SALARY</v>
          </cell>
          <cell r="BL2122" t="str">
            <v>SALARY-CONVERT</v>
          </cell>
          <cell r="BM2122">
            <v>17</v>
          </cell>
          <cell r="BN2122">
            <v>2917</v>
          </cell>
          <cell r="BO2122" t="str">
            <v>E1 - Sales</v>
          </cell>
          <cell r="BP2122">
            <v>35000</v>
          </cell>
          <cell r="BQ2122" t="str">
            <v xml:space="preserve"> </v>
          </cell>
          <cell r="BR2122">
            <v>38040</v>
          </cell>
          <cell r="BS2122">
            <v>-0.01</v>
          </cell>
          <cell r="BT2122">
            <v>30000</v>
          </cell>
          <cell r="BU2122">
            <v>50400</v>
          </cell>
          <cell r="BV2122">
            <v>61950</v>
          </cell>
          <cell r="BW2122">
            <v>4.7E-2</v>
          </cell>
          <cell r="BX2122">
            <v>6.2E-2</v>
          </cell>
          <cell r="BY2122">
            <v>37500</v>
          </cell>
          <cell r="BZ2122">
            <v>2500</v>
          </cell>
          <cell r="CA2122">
            <v>2500</v>
          </cell>
          <cell r="CB2122">
            <v>500</v>
          </cell>
          <cell r="CC2122">
            <v>500</v>
          </cell>
          <cell r="CD2122">
            <v>500</v>
          </cell>
          <cell r="CE2122">
            <v>500</v>
          </cell>
          <cell r="CF2122" t="str">
            <v>A</v>
          </cell>
          <cell r="CG2122">
            <v>22</v>
          </cell>
          <cell r="CH2122" t="str">
            <v xml:space="preserve"> </v>
          </cell>
          <cell r="CI2122" t="str">
            <v xml:space="preserve"> </v>
          </cell>
          <cell r="CJ2122" t="str">
            <v xml:space="preserve"> </v>
          </cell>
          <cell r="CK2122" t="str">
            <v xml:space="preserve"> </v>
          </cell>
          <cell r="CL2122" t="str">
            <v xml:space="preserve"> </v>
          </cell>
          <cell r="CM2122" t="str">
            <v>BS (University of California, Irvine) 03/ 3.187</v>
          </cell>
          <cell r="CN2122" t="str">
            <v>VERIFIED-NONE</v>
          </cell>
          <cell r="CP2122">
            <v>37500</v>
          </cell>
          <cell r="CQ2122">
            <v>37987</v>
          </cell>
          <cell r="CR2122" t="str">
            <v xml:space="preserve"> </v>
          </cell>
          <cell r="CS2122" t="str">
            <v xml:space="preserve"> </v>
          </cell>
          <cell r="CT2122" t="str">
            <v xml:space="preserve"> </v>
          </cell>
          <cell r="CU2122" t="str">
            <v xml:space="preserve"> </v>
          </cell>
          <cell r="CV2122" t="str">
            <v xml:space="preserve"> </v>
          </cell>
          <cell r="CW2122" t="str">
            <v xml:space="preserve"> </v>
          </cell>
          <cell r="CX2122" t="str">
            <v xml:space="preserve"> </v>
          </cell>
          <cell r="CY2122" t="str">
            <v xml:space="preserve"> </v>
          </cell>
          <cell r="CZ2122" t="str">
            <v>Sales - On-Line Ad Sales</v>
          </cell>
          <cell r="DA2122">
            <v>0</v>
          </cell>
          <cell r="DB2122">
            <v>37</v>
          </cell>
        </row>
        <row r="2123">
          <cell r="A2123">
            <v>4041</v>
          </cell>
          <cell r="B2123">
            <v>4041</v>
          </cell>
          <cell r="C2123">
            <v>7111</v>
          </cell>
          <cell r="D2123" t="str">
            <v>US-MTV-SAL</v>
          </cell>
          <cell r="E2123" t="str">
            <v>tasia</v>
          </cell>
          <cell r="F2123" t="str">
            <v>Tasia</v>
          </cell>
          <cell r="G2123" t="str">
            <v>D</v>
          </cell>
          <cell r="H2123" t="str">
            <v>Maroudas</v>
          </cell>
          <cell r="I2123" t="str">
            <v>Tasia Maroudas</v>
          </cell>
          <cell r="J2123" t="str">
            <v>Tasia D Maroudas</v>
          </cell>
          <cell r="K2123" t="str">
            <v>Tasia</v>
          </cell>
          <cell r="L2123" t="str">
            <v>USD</v>
          </cell>
          <cell r="M2123" t="str">
            <v>Maroudas, Tasia</v>
          </cell>
          <cell r="N2123" t="str">
            <v>F</v>
          </cell>
          <cell r="O2123">
            <v>29649</v>
          </cell>
          <cell r="P2123" t="str">
            <v>US</v>
          </cell>
          <cell r="Q2123" t="str">
            <v xml:space="preserve"> </v>
          </cell>
          <cell r="R2123" t="str">
            <v>AdWords Representative</v>
          </cell>
          <cell r="S2123" t="str">
            <v>EMPLOYEE</v>
          </cell>
          <cell r="T2123">
            <v>3.5</v>
          </cell>
          <cell r="U2123" t="str">
            <v>Janky, Sandra</v>
          </cell>
          <cell r="V2123" t="str">
            <v>sjanky</v>
          </cell>
          <cell r="W2123" t="str">
            <v>JOBS-AT-GOOGLE JOBPOST-HOTJOBS</v>
          </cell>
          <cell r="X2123" t="str">
            <v xml:space="preserve">  </v>
          </cell>
          <cell r="Y2123" t="str">
            <v>Merrill Lynch, Private Wealth Services</v>
          </cell>
          <cell r="Z2123">
            <v>41</v>
          </cell>
          <cell r="AA2123" t="str">
            <v>C1</v>
          </cell>
          <cell r="AB2123" t="str">
            <v>2130A</v>
          </cell>
          <cell r="AC2123">
            <v>-7271</v>
          </cell>
          <cell r="AD2123" t="str">
            <v>4828 Tonino Dr</v>
          </cell>
          <cell r="AE2123" t="str">
            <v xml:space="preserve"> </v>
          </cell>
          <cell r="AF2123" t="str">
            <v>San Jose</v>
          </cell>
          <cell r="AG2123" t="str">
            <v>CA</v>
          </cell>
          <cell r="AH2123">
            <v>95136</v>
          </cell>
          <cell r="AI2123" t="str">
            <v>US</v>
          </cell>
          <cell r="AJ2123" t="str">
            <v xml:space="preserve"> </v>
          </cell>
          <cell r="AK2123" t="str">
            <v>R</v>
          </cell>
          <cell r="AL2123" t="str">
            <v>S</v>
          </cell>
          <cell r="AM2123" t="str">
            <v>N</v>
          </cell>
          <cell r="AN2123" t="str">
            <v>571-67-0268</v>
          </cell>
          <cell r="AO2123" t="str">
            <v>N</v>
          </cell>
          <cell r="AP2123" t="str">
            <v>COSTCENTER</v>
          </cell>
          <cell r="AQ2123" t="str">
            <v>E1</v>
          </cell>
          <cell r="AR2123" t="str">
            <v>AdWords Representative</v>
          </cell>
          <cell r="AS2123" t="str">
            <v>Online Ad Sales - NA</v>
          </cell>
          <cell r="AT2123">
            <v>151</v>
          </cell>
          <cell r="AU2123" t="str">
            <v>Sales - On-Line Ad Sales</v>
          </cell>
          <cell r="AW2123">
            <v>37970</v>
          </cell>
          <cell r="AX2123">
            <v>37970</v>
          </cell>
          <cell r="AY2123" t="str">
            <v>E1 - Sales - On-Line Ad Sales - AdWords Representative</v>
          </cell>
          <cell r="AZ2123" t="str">
            <v>Sales</v>
          </cell>
          <cell r="BA2123" t="str">
            <v>HIRE</v>
          </cell>
          <cell r="BB2123" t="str">
            <v>HIRE-CONV</v>
          </cell>
          <cell r="BC2123">
            <v>37970</v>
          </cell>
          <cell r="BD2123">
            <v>0.4</v>
          </cell>
          <cell r="BE2123">
            <v>0.4</v>
          </cell>
          <cell r="BF2123" t="str">
            <v>E</v>
          </cell>
          <cell r="BG2123">
            <v>1550</v>
          </cell>
          <cell r="BH2123">
            <v>11550</v>
          </cell>
          <cell r="BI2123">
            <v>1</v>
          </cell>
          <cell r="BJ2123">
            <v>37987</v>
          </cell>
          <cell r="BK2123" t="str">
            <v>SALARY</v>
          </cell>
          <cell r="BL2123" t="str">
            <v>SALARY-MRKT</v>
          </cell>
          <cell r="BM2123">
            <v>17</v>
          </cell>
          <cell r="BN2123">
            <v>2917</v>
          </cell>
          <cell r="BO2123" t="str">
            <v>E1 - Sales</v>
          </cell>
          <cell r="BP2123">
            <v>35000</v>
          </cell>
          <cell r="BQ2123" t="str">
            <v xml:space="preserve"> </v>
          </cell>
          <cell r="BR2123">
            <v>37987</v>
          </cell>
          <cell r="BS2123">
            <v>7.6999999999999999E-2</v>
          </cell>
          <cell r="BT2123">
            <v>30000</v>
          </cell>
          <cell r="BU2123">
            <v>50400</v>
          </cell>
          <cell r="BV2123">
            <v>61950</v>
          </cell>
          <cell r="BW2123">
            <v>4.7E-2</v>
          </cell>
          <cell r="BX2123">
            <v>6.2E-2</v>
          </cell>
          <cell r="BY2123">
            <v>37500</v>
          </cell>
          <cell r="BZ2123">
            <v>2500</v>
          </cell>
          <cell r="CA2123">
            <v>2500</v>
          </cell>
          <cell r="CB2123">
            <v>600</v>
          </cell>
          <cell r="CC2123">
            <v>600</v>
          </cell>
          <cell r="CD2123">
            <v>600</v>
          </cell>
          <cell r="CE2123">
            <v>600</v>
          </cell>
          <cell r="CF2123" t="str">
            <v>W</v>
          </cell>
          <cell r="CG2123">
            <v>23</v>
          </cell>
          <cell r="CH2123" t="str">
            <v xml:space="preserve"> </v>
          </cell>
          <cell r="CI2123" t="str">
            <v xml:space="preserve"> </v>
          </cell>
          <cell r="CJ2123" t="str">
            <v xml:space="preserve"> </v>
          </cell>
          <cell r="CK2123" t="str">
            <v xml:space="preserve"> </v>
          </cell>
          <cell r="CL2123" t="str">
            <v xml:space="preserve"> </v>
          </cell>
          <cell r="CM2123" t="str">
            <v>BA (University of California, Los Angeles) 03/ 3.0</v>
          </cell>
          <cell r="CN2123" t="str">
            <v>VERIFIED-NONE</v>
          </cell>
          <cell r="CP2123">
            <v>37500</v>
          </cell>
          <cell r="CQ2123">
            <v>37987</v>
          </cell>
          <cell r="CR2123">
            <v>35000</v>
          </cell>
          <cell r="CS2123">
            <v>37895</v>
          </cell>
          <cell r="CT2123" t="str">
            <v xml:space="preserve"> </v>
          </cell>
          <cell r="CU2123" t="str">
            <v xml:space="preserve"> </v>
          </cell>
          <cell r="CV2123" t="str">
            <v xml:space="preserve"> </v>
          </cell>
          <cell r="CW2123" t="str">
            <v xml:space="preserve"> </v>
          </cell>
          <cell r="CX2123" t="str">
            <v xml:space="preserve"> </v>
          </cell>
          <cell r="CY2123" t="str">
            <v xml:space="preserve"> </v>
          </cell>
          <cell r="CZ2123" t="str">
            <v>Sales - On-Line Ad Sales</v>
          </cell>
          <cell r="DA2123">
            <v>0</v>
          </cell>
          <cell r="DB2123">
            <v>90</v>
          </cell>
        </row>
        <row r="2124">
          <cell r="A2124">
            <v>4046</v>
          </cell>
          <cell r="B2124">
            <v>4046</v>
          </cell>
          <cell r="C2124">
            <v>7111</v>
          </cell>
          <cell r="D2124" t="str">
            <v>US-MTV-SAL</v>
          </cell>
          <cell r="E2124" t="str">
            <v>cynthiah</v>
          </cell>
          <cell r="F2124" t="str">
            <v>Cynthia</v>
          </cell>
          <cell r="G2124" t="str">
            <v>E</v>
          </cell>
          <cell r="H2124" t="str">
            <v>Hirsch</v>
          </cell>
          <cell r="I2124" t="str">
            <v>Cynthia Hirsch</v>
          </cell>
          <cell r="J2124" t="str">
            <v>Cynthia E Hirsch</v>
          </cell>
          <cell r="K2124" t="str">
            <v>Cynthia</v>
          </cell>
          <cell r="L2124" t="str">
            <v>USD</v>
          </cell>
          <cell r="M2124" t="str">
            <v>Hirsch, Cynthia</v>
          </cell>
          <cell r="N2124" t="str">
            <v>F</v>
          </cell>
          <cell r="O2124">
            <v>29711</v>
          </cell>
          <cell r="P2124" t="str">
            <v>US</v>
          </cell>
          <cell r="Q2124" t="str">
            <v xml:space="preserve"> </v>
          </cell>
          <cell r="R2124" t="str">
            <v>AdWords Representative</v>
          </cell>
          <cell r="S2124" t="str">
            <v>EMPLOYEE</v>
          </cell>
          <cell r="T2124" t="str">
            <v>NA</v>
          </cell>
          <cell r="U2124" t="str">
            <v>Gillis, Jeffrey</v>
          </cell>
          <cell r="V2124" t="str">
            <v>jeffg</v>
          </cell>
          <cell r="W2124" t="str">
            <v>EMP-REF</v>
          </cell>
          <cell r="X2124" t="str">
            <v>O'Connell, Daniel</v>
          </cell>
          <cell r="Y2124" t="str">
            <v>Santa Clara University</v>
          </cell>
          <cell r="Z2124">
            <v>41</v>
          </cell>
          <cell r="AA2124" t="str">
            <v>C1</v>
          </cell>
          <cell r="AB2124">
            <v>258</v>
          </cell>
          <cell r="AC2124">
            <v>-7347</v>
          </cell>
          <cell r="AD2124" t="str">
            <v>2744 Franklin St</v>
          </cell>
          <cell r="AE2124" t="str">
            <v xml:space="preserve"> </v>
          </cell>
          <cell r="AF2124" t="str">
            <v>San Francisco</v>
          </cell>
          <cell r="AG2124" t="str">
            <v>CA</v>
          </cell>
          <cell r="AH2124">
            <v>94123</v>
          </cell>
          <cell r="AI2124" t="str">
            <v>US</v>
          </cell>
          <cell r="AJ2124" t="str">
            <v xml:space="preserve"> </v>
          </cell>
          <cell r="AK2124" t="str">
            <v>R</v>
          </cell>
          <cell r="AL2124" t="str">
            <v>S</v>
          </cell>
          <cell r="AM2124" t="str">
            <v>N</v>
          </cell>
          <cell r="AN2124" t="str">
            <v>609-03-9531</v>
          </cell>
          <cell r="AO2124" t="str">
            <v>N</v>
          </cell>
          <cell r="AP2124" t="str">
            <v>COSTCENTER</v>
          </cell>
          <cell r="AQ2124" t="str">
            <v>E1</v>
          </cell>
          <cell r="AR2124" t="str">
            <v>AdWords Representative</v>
          </cell>
          <cell r="AS2124" t="str">
            <v>Online Ad Sales - NA</v>
          </cell>
          <cell r="AT2124">
            <v>151</v>
          </cell>
          <cell r="AU2124" t="str">
            <v>Sales - On-Line Ad Sales</v>
          </cell>
          <cell r="AW2124">
            <v>38019</v>
          </cell>
          <cell r="AX2124">
            <v>38019</v>
          </cell>
          <cell r="AY2124" t="str">
            <v>E1 - Sales - On-Line Ad Sales - AdWords Representative</v>
          </cell>
          <cell r="AZ2124" t="str">
            <v>Sales</v>
          </cell>
          <cell r="BA2124" t="str">
            <v>HIRE</v>
          </cell>
          <cell r="BB2124" t="str">
            <v>HIRE-CONV</v>
          </cell>
          <cell r="BC2124">
            <v>38019</v>
          </cell>
          <cell r="BD2124">
            <v>0.3</v>
          </cell>
          <cell r="BE2124">
            <v>0.3</v>
          </cell>
          <cell r="BF2124" t="str">
            <v>E</v>
          </cell>
          <cell r="BG2124">
            <v>1679</v>
          </cell>
          <cell r="BH2124">
            <v>11679</v>
          </cell>
          <cell r="BI2124">
            <v>1</v>
          </cell>
          <cell r="BJ2124">
            <v>38019</v>
          </cell>
          <cell r="BK2124" t="str">
            <v>SALARY</v>
          </cell>
          <cell r="BL2124" t="str">
            <v>SALARY-CONVERT</v>
          </cell>
          <cell r="BM2124">
            <v>17</v>
          </cell>
          <cell r="BN2124">
            <v>2917</v>
          </cell>
          <cell r="BO2124" t="str">
            <v>E1 - Sales</v>
          </cell>
          <cell r="BP2124">
            <v>35000</v>
          </cell>
          <cell r="BQ2124" t="str">
            <v xml:space="preserve"> </v>
          </cell>
          <cell r="BR2124">
            <v>38019</v>
          </cell>
          <cell r="BS2124">
            <v>-0.01</v>
          </cell>
          <cell r="BT2124">
            <v>30000</v>
          </cell>
          <cell r="BU2124">
            <v>50400</v>
          </cell>
          <cell r="BV2124">
            <v>61950</v>
          </cell>
          <cell r="BW2124">
            <v>4.7E-2</v>
          </cell>
          <cell r="BX2124">
            <v>6.2E-2</v>
          </cell>
          <cell r="BY2124">
            <v>37500</v>
          </cell>
          <cell r="BZ2124">
            <v>2500</v>
          </cell>
          <cell r="CA2124">
            <v>2500</v>
          </cell>
          <cell r="CB2124">
            <v>500</v>
          </cell>
          <cell r="CC2124">
            <v>500</v>
          </cell>
          <cell r="CD2124">
            <v>500</v>
          </cell>
          <cell r="CE2124">
            <v>500</v>
          </cell>
          <cell r="CF2124" t="str">
            <v>W</v>
          </cell>
          <cell r="CG2124">
            <v>23</v>
          </cell>
          <cell r="CH2124" t="str">
            <v xml:space="preserve"> </v>
          </cell>
          <cell r="CI2124" t="str">
            <v xml:space="preserve"> </v>
          </cell>
          <cell r="CJ2124" t="str">
            <v xml:space="preserve"> </v>
          </cell>
          <cell r="CK2124" t="str">
            <v xml:space="preserve"> </v>
          </cell>
          <cell r="CL2124" t="str">
            <v xml:space="preserve"> </v>
          </cell>
          <cell r="CM2124" t="str">
            <v>BA (Santa Clara University) 03/ 3.3</v>
          </cell>
          <cell r="CN2124" t="str">
            <v>VERIFIED-NONE</v>
          </cell>
          <cell r="CP2124">
            <v>37500</v>
          </cell>
          <cell r="CQ2124">
            <v>37987</v>
          </cell>
          <cell r="CR2124" t="str">
            <v xml:space="preserve"> </v>
          </cell>
          <cell r="CS2124" t="str">
            <v xml:space="preserve"> </v>
          </cell>
          <cell r="CT2124" t="str">
            <v xml:space="preserve"> </v>
          </cell>
          <cell r="CU2124" t="str">
            <v xml:space="preserve"> </v>
          </cell>
          <cell r="CV2124" t="str">
            <v xml:space="preserve"> </v>
          </cell>
          <cell r="CW2124" t="str">
            <v xml:space="preserve"> </v>
          </cell>
          <cell r="CX2124" t="str">
            <v xml:space="preserve"> </v>
          </cell>
          <cell r="CY2124" t="str">
            <v xml:space="preserve"> </v>
          </cell>
          <cell r="CZ2124" t="str">
            <v>Sales - On-Line Ad Sales</v>
          </cell>
          <cell r="DA2124">
            <v>0</v>
          </cell>
          <cell r="DB2124">
            <v>58</v>
          </cell>
        </row>
        <row r="2125">
          <cell r="A2125">
            <v>4049</v>
          </cell>
          <cell r="B2125">
            <v>4049</v>
          </cell>
          <cell r="C2125">
            <v>7111</v>
          </cell>
          <cell r="D2125" t="str">
            <v>US-MTV-SAL</v>
          </cell>
          <cell r="E2125" t="str">
            <v>munyi</v>
          </cell>
          <cell r="F2125" t="str">
            <v>Megan</v>
          </cell>
          <cell r="G2125" t="str">
            <v>J</v>
          </cell>
          <cell r="H2125" t="str">
            <v>Unyi</v>
          </cell>
          <cell r="I2125" t="str">
            <v>Megan Unyi</v>
          </cell>
          <cell r="J2125" t="str">
            <v>Megan J Unyi</v>
          </cell>
          <cell r="K2125" t="str">
            <v>Megan</v>
          </cell>
          <cell r="L2125" t="str">
            <v>USD</v>
          </cell>
          <cell r="M2125" t="str">
            <v>Unyi, Megan</v>
          </cell>
          <cell r="N2125" t="str">
            <v>F</v>
          </cell>
          <cell r="O2125">
            <v>29214</v>
          </cell>
          <cell r="P2125" t="str">
            <v>US</v>
          </cell>
          <cell r="Q2125" t="str">
            <v xml:space="preserve"> </v>
          </cell>
          <cell r="R2125" t="str">
            <v>AdWords Representative</v>
          </cell>
          <cell r="S2125" t="str">
            <v>EMPLOYEE</v>
          </cell>
          <cell r="T2125" t="str">
            <v>NA</v>
          </cell>
          <cell r="U2125" t="str">
            <v>Gillis, Jeffrey</v>
          </cell>
          <cell r="V2125" t="str">
            <v>jeffg</v>
          </cell>
          <cell r="W2125" t="str">
            <v>WEB TEMP-AGENCY</v>
          </cell>
          <cell r="X2125" t="str">
            <v xml:space="preserve">  </v>
          </cell>
          <cell r="Y2125" t="str">
            <v>Trader Joes Supermarkets</v>
          </cell>
          <cell r="Z2125">
            <v>41</v>
          </cell>
          <cell r="AA2125" t="str">
            <v>C1</v>
          </cell>
          <cell r="AB2125" t="str">
            <v>241/242</v>
          </cell>
          <cell r="AC2125" t="str">
            <v>1-650-623-6123</v>
          </cell>
          <cell r="AD2125" t="str">
            <v>1745 Kimberly Dr</v>
          </cell>
          <cell r="AE2125" t="str">
            <v xml:space="preserve"> </v>
          </cell>
          <cell r="AF2125" t="str">
            <v>Sunnyvale</v>
          </cell>
          <cell r="AG2125" t="str">
            <v>CA</v>
          </cell>
          <cell r="AH2125">
            <v>94087</v>
          </cell>
          <cell r="AI2125" t="str">
            <v>US</v>
          </cell>
          <cell r="AJ2125" t="str">
            <v xml:space="preserve"> </v>
          </cell>
          <cell r="AK2125" t="str">
            <v>R</v>
          </cell>
          <cell r="AL2125" t="str">
            <v>S</v>
          </cell>
          <cell r="AM2125" t="str">
            <v>N</v>
          </cell>
          <cell r="AN2125" t="str">
            <v>569-99-5865</v>
          </cell>
          <cell r="AO2125" t="str">
            <v>N</v>
          </cell>
          <cell r="AP2125" t="str">
            <v>COSTCENTER</v>
          </cell>
          <cell r="AQ2125" t="str">
            <v>E1</v>
          </cell>
          <cell r="AR2125" t="str">
            <v>AdWords Representative</v>
          </cell>
          <cell r="AS2125" t="str">
            <v>Online Ad Sales - NA</v>
          </cell>
          <cell r="AT2125">
            <v>151</v>
          </cell>
          <cell r="AU2125" t="str">
            <v>Sales - On-Line Ad Sales</v>
          </cell>
          <cell r="AW2125">
            <v>38040</v>
          </cell>
          <cell r="AX2125">
            <v>38040</v>
          </cell>
          <cell r="AY2125" t="str">
            <v>E1 - Sales - On-Line Ad Sales - AdWords Representative</v>
          </cell>
          <cell r="AZ2125" t="str">
            <v>Sales</v>
          </cell>
          <cell r="BA2125" t="str">
            <v>HIRE</v>
          </cell>
          <cell r="BB2125" t="str">
            <v>HIRE-CONV</v>
          </cell>
          <cell r="BC2125">
            <v>38040</v>
          </cell>
          <cell r="BD2125">
            <v>0.2</v>
          </cell>
          <cell r="BE2125">
            <v>0.2</v>
          </cell>
          <cell r="BF2125" t="str">
            <v>E</v>
          </cell>
          <cell r="BG2125">
            <v>1725</v>
          </cell>
          <cell r="BH2125">
            <v>11725</v>
          </cell>
          <cell r="BI2125">
            <v>1</v>
          </cell>
          <cell r="BJ2125">
            <v>38040</v>
          </cell>
          <cell r="BK2125" t="str">
            <v>SALARY</v>
          </cell>
          <cell r="BL2125" t="str">
            <v>SALARY-CONVERT</v>
          </cell>
          <cell r="BM2125">
            <v>17</v>
          </cell>
          <cell r="BN2125">
            <v>2917</v>
          </cell>
          <cell r="BO2125" t="str">
            <v>E1 - Sales</v>
          </cell>
          <cell r="BP2125">
            <v>35000</v>
          </cell>
          <cell r="BQ2125" t="str">
            <v xml:space="preserve"> </v>
          </cell>
          <cell r="BR2125">
            <v>38040</v>
          </cell>
          <cell r="BS2125">
            <v>-0.01</v>
          </cell>
          <cell r="BT2125">
            <v>30000</v>
          </cell>
          <cell r="BU2125">
            <v>50400</v>
          </cell>
          <cell r="BV2125">
            <v>61950</v>
          </cell>
          <cell r="BW2125">
            <v>4.7E-2</v>
          </cell>
          <cell r="BX2125">
            <v>6.2E-2</v>
          </cell>
          <cell r="BY2125">
            <v>37500</v>
          </cell>
          <cell r="BZ2125">
            <v>2500</v>
          </cell>
          <cell r="CA2125">
            <v>2500</v>
          </cell>
          <cell r="CB2125">
            <v>500</v>
          </cell>
          <cell r="CC2125">
            <v>500</v>
          </cell>
          <cell r="CD2125">
            <v>500</v>
          </cell>
          <cell r="CE2125">
            <v>500</v>
          </cell>
          <cell r="CF2125" t="str">
            <v>W</v>
          </cell>
          <cell r="CG2125">
            <v>24</v>
          </cell>
          <cell r="CH2125" t="str">
            <v xml:space="preserve"> </v>
          </cell>
          <cell r="CI2125" t="str">
            <v xml:space="preserve"> </v>
          </cell>
          <cell r="CJ2125" t="str">
            <v xml:space="preserve"> </v>
          </cell>
          <cell r="CK2125" t="str">
            <v xml:space="preserve"> </v>
          </cell>
          <cell r="CL2125" t="str">
            <v xml:space="preserve"> </v>
          </cell>
          <cell r="CM2125" t="str">
            <v>BA (University of California, Davis) 02/ 3.0</v>
          </cell>
          <cell r="CN2125" t="str">
            <v>VERIFIED-NONE</v>
          </cell>
          <cell r="CP2125">
            <v>37500</v>
          </cell>
          <cell r="CQ2125">
            <v>37987</v>
          </cell>
          <cell r="CR2125" t="str">
            <v xml:space="preserve"> </v>
          </cell>
          <cell r="CS2125" t="str">
            <v xml:space="preserve"> </v>
          </cell>
          <cell r="CT2125" t="str">
            <v xml:space="preserve"> </v>
          </cell>
          <cell r="CU2125" t="str">
            <v xml:space="preserve"> </v>
          </cell>
          <cell r="CV2125" t="str">
            <v xml:space="preserve"> </v>
          </cell>
          <cell r="CW2125" t="str">
            <v xml:space="preserve"> </v>
          </cell>
          <cell r="CX2125" t="str">
            <v xml:space="preserve"> </v>
          </cell>
          <cell r="CY2125" t="str">
            <v xml:space="preserve"> </v>
          </cell>
          <cell r="CZ2125" t="str">
            <v>Sales - On-Line Ad Sales</v>
          </cell>
          <cell r="DA2125">
            <v>0</v>
          </cell>
          <cell r="DB2125">
            <v>37</v>
          </cell>
        </row>
        <row r="2126">
          <cell r="A2126">
            <v>4056</v>
          </cell>
          <cell r="B2126">
            <v>4056</v>
          </cell>
          <cell r="C2126">
            <v>7111</v>
          </cell>
          <cell r="D2126" t="str">
            <v>US-MTV-SAL</v>
          </cell>
          <cell r="E2126" t="str">
            <v>jlin</v>
          </cell>
          <cell r="F2126" t="str">
            <v>Jessica</v>
          </cell>
          <cell r="G2126" t="str">
            <v xml:space="preserve"> </v>
          </cell>
          <cell r="H2126" t="str">
            <v>Lin</v>
          </cell>
          <cell r="I2126" t="str">
            <v>Jessica Lin</v>
          </cell>
          <cell r="J2126" t="str">
            <v>Jessica Lin</v>
          </cell>
          <cell r="K2126" t="str">
            <v>Jessica</v>
          </cell>
          <cell r="L2126" t="str">
            <v>USD</v>
          </cell>
          <cell r="M2126" t="str">
            <v>Lin, Jessica</v>
          </cell>
          <cell r="N2126" t="str">
            <v>F</v>
          </cell>
          <cell r="O2126">
            <v>29673</v>
          </cell>
          <cell r="P2126" t="str">
            <v>US</v>
          </cell>
          <cell r="Q2126" t="str">
            <v xml:space="preserve"> </v>
          </cell>
          <cell r="R2126" t="str">
            <v>AdWords Representative</v>
          </cell>
          <cell r="S2126" t="str">
            <v>EMPLOYEE</v>
          </cell>
          <cell r="T2126" t="str">
            <v>NA</v>
          </cell>
          <cell r="U2126" t="str">
            <v>Gillis, Jeffrey</v>
          </cell>
          <cell r="V2126" t="str">
            <v>jeffg</v>
          </cell>
          <cell r="W2126" t="str">
            <v>WEB TEMP-AGENCY JOBPOST-MONSTER</v>
          </cell>
          <cell r="X2126" t="str">
            <v xml:space="preserve">   </v>
          </cell>
          <cell r="Y2126" t="str">
            <v>University of California, Berkeley</v>
          </cell>
          <cell r="Z2126">
            <v>41</v>
          </cell>
          <cell r="AA2126" t="str">
            <v>C1</v>
          </cell>
          <cell r="AB2126" t="str">
            <v>252/253</v>
          </cell>
          <cell r="AC2126">
            <v>-7351</v>
          </cell>
          <cell r="AD2126" t="str">
            <v>PO Box 391466</v>
          </cell>
          <cell r="AE2126" t="str">
            <v xml:space="preserve"> </v>
          </cell>
          <cell r="AF2126" t="str">
            <v>Mountain View</v>
          </cell>
          <cell r="AG2126" t="str">
            <v>CA</v>
          </cell>
          <cell r="AH2126">
            <v>94039</v>
          </cell>
          <cell r="AI2126" t="str">
            <v>US</v>
          </cell>
          <cell r="AJ2126" t="str">
            <v xml:space="preserve"> </v>
          </cell>
          <cell r="AK2126" t="str">
            <v>R</v>
          </cell>
          <cell r="AL2126" t="str">
            <v>S</v>
          </cell>
          <cell r="AM2126" t="str">
            <v>N</v>
          </cell>
          <cell r="AN2126" t="str">
            <v>621-36-7546</v>
          </cell>
          <cell r="AO2126" t="str">
            <v>N</v>
          </cell>
          <cell r="AP2126" t="str">
            <v>COSTCENTER</v>
          </cell>
          <cell r="AQ2126" t="str">
            <v>E1</v>
          </cell>
          <cell r="AR2126" t="str">
            <v>AdWords Representative</v>
          </cell>
          <cell r="AS2126" t="str">
            <v>Online Ad Sales - NA</v>
          </cell>
          <cell r="AT2126">
            <v>151</v>
          </cell>
          <cell r="AU2126" t="str">
            <v>Sales - On-Line Ad Sales</v>
          </cell>
          <cell r="AW2126">
            <v>38019</v>
          </cell>
          <cell r="AX2126">
            <v>38019</v>
          </cell>
          <cell r="AY2126" t="str">
            <v>E1 - Sales - On-Line Ad Sales - AdWords Representative</v>
          </cell>
          <cell r="AZ2126" t="str">
            <v>Sales</v>
          </cell>
          <cell r="BA2126" t="str">
            <v>HIRE</v>
          </cell>
          <cell r="BB2126" t="str">
            <v>HIRE-CONV</v>
          </cell>
          <cell r="BC2126">
            <v>38019</v>
          </cell>
          <cell r="BD2126">
            <v>0.3</v>
          </cell>
          <cell r="BE2126">
            <v>0.3</v>
          </cell>
          <cell r="BF2126" t="str">
            <v>E</v>
          </cell>
          <cell r="BG2126">
            <v>1680</v>
          </cell>
          <cell r="BH2126">
            <v>11680</v>
          </cell>
          <cell r="BI2126">
            <v>1</v>
          </cell>
          <cell r="BJ2126">
            <v>38019</v>
          </cell>
          <cell r="BK2126" t="str">
            <v>SALARY</v>
          </cell>
          <cell r="BL2126" t="str">
            <v>SALARY-CONVERT</v>
          </cell>
          <cell r="BM2126">
            <v>17</v>
          </cell>
          <cell r="BN2126">
            <v>2917</v>
          </cell>
          <cell r="BO2126" t="str">
            <v>E1 - Sales</v>
          </cell>
          <cell r="BP2126">
            <v>35000</v>
          </cell>
          <cell r="BQ2126" t="str">
            <v xml:space="preserve"> </v>
          </cell>
          <cell r="BR2126">
            <v>38019</v>
          </cell>
          <cell r="BS2126">
            <v>-0.01</v>
          </cell>
          <cell r="BT2126">
            <v>30000</v>
          </cell>
          <cell r="BU2126">
            <v>50400</v>
          </cell>
          <cell r="BV2126">
            <v>61950</v>
          </cell>
          <cell r="BW2126">
            <v>4.7E-2</v>
          </cell>
          <cell r="BX2126">
            <v>6.2E-2</v>
          </cell>
          <cell r="BY2126">
            <v>37500</v>
          </cell>
          <cell r="BZ2126">
            <v>2500</v>
          </cell>
          <cell r="CA2126">
            <v>2500</v>
          </cell>
          <cell r="CB2126">
            <v>500</v>
          </cell>
          <cell r="CC2126">
            <v>500</v>
          </cell>
          <cell r="CD2126">
            <v>500</v>
          </cell>
          <cell r="CE2126">
            <v>500</v>
          </cell>
          <cell r="CF2126" t="str">
            <v>A</v>
          </cell>
          <cell r="CG2126">
            <v>23</v>
          </cell>
          <cell r="CH2126" t="str">
            <v xml:space="preserve"> </v>
          </cell>
          <cell r="CI2126" t="str">
            <v xml:space="preserve"> </v>
          </cell>
          <cell r="CJ2126" t="str">
            <v xml:space="preserve"> </v>
          </cell>
          <cell r="CK2126" t="str">
            <v xml:space="preserve"> </v>
          </cell>
          <cell r="CL2126" t="str">
            <v xml:space="preserve"> </v>
          </cell>
          <cell r="CM2126" t="str">
            <v>BA (University of California, Berkeley) 03/ 3.0</v>
          </cell>
          <cell r="CN2126" t="str">
            <v>VERIFIED-NONE</v>
          </cell>
          <cell r="CP2126">
            <v>37500</v>
          </cell>
          <cell r="CQ2126" t="str">
            <v xml:space="preserve"> </v>
          </cell>
          <cell r="CR2126" t="str">
            <v xml:space="preserve"> </v>
          </cell>
          <cell r="CS2126" t="str">
            <v xml:space="preserve"> </v>
          </cell>
          <cell r="CT2126" t="str">
            <v xml:space="preserve"> </v>
          </cell>
          <cell r="CU2126" t="str">
            <v xml:space="preserve"> </v>
          </cell>
          <cell r="CV2126" t="str">
            <v xml:space="preserve"> </v>
          </cell>
          <cell r="CW2126" t="str">
            <v xml:space="preserve"> </v>
          </cell>
          <cell r="CX2126" t="str">
            <v xml:space="preserve"> </v>
          </cell>
          <cell r="CY2126" t="str">
            <v xml:space="preserve"> </v>
          </cell>
          <cell r="CZ2126" t="str">
            <v>Sales - On-Line Ad Sales</v>
          </cell>
          <cell r="DA2126">
            <v>0</v>
          </cell>
          <cell r="DB2126">
            <v>58</v>
          </cell>
        </row>
        <row r="2127">
          <cell r="A2127">
            <v>4087</v>
          </cell>
          <cell r="B2127">
            <v>4087</v>
          </cell>
          <cell r="C2127">
            <v>7111</v>
          </cell>
          <cell r="D2127" t="str">
            <v>US-MTV-SAL</v>
          </cell>
          <cell r="E2127" t="str">
            <v>laurent</v>
          </cell>
          <cell r="F2127" t="str">
            <v>Laurent</v>
          </cell>
          <cell r="G2127" t="str">
            <v>A</v>
          </cell>
          <cell r="H2127" t="str">
            <v>Pichot</v>
          </cell>
          <cell r="I2127" t="str">
            <v>Laurent Pichot</v>
          </cell>
          <cell r="J2127" t="str">
            <v>Laurent A Pichot</v>
          </cell>
          <cell r="K2127" t="str">
            <v>Laurent</v>
          </cell>
          <cell r="L2127" t="str">
            <v>USD</v>
          </cell>
          <cell r="M2127" t="str">
            <v>Pichot, Laurent</v>
          </cell>
          <cell r="N2127" t="str">
            <v>M</v>
          </cell>
          <cell r="O2127">
            <v>28063</v>
          </cell>
          <cell r="P2127" t="str">
            <v xml:space="preserve"> </v>
          </cell>
          <cell r="Q2127" t="str">
            <v xml:space="preserve"> </v>
          </cell>
          <cell r="R2127" t="str">
            <v>AdWords Representative</v>
          </cell>
          <cell r="S2127" t="str">
            <v>EMPLOYEE</v>
          </cell>
          <cell r="T2127" t="str">
            <v>NA</v>
          </cell>
          <cell r="U2127" t="str">
            <v>Gillis, Jeffrey</v>
          </cell>
          <cell r="V2127" t="str">
            <v>jeffg</v>
          </cell>
          <cell r="W2127" t="str">
            <v>AGENCY TEMP-AGENCY AGENCY</v>
          </cell>
          <cell r="X2127" t="str">
            <v xml:space="preserve">   </v>
          </cell>
          <cell r="Y2127" t="str">
            <v>Levi Strauss and Company</v>
          </cell>
          <cell r="Z2127">
            <v>41</v>
          </cell>
          <cell r="AA2127" t="str">
            <v>C1</v>
          </cell>
          <cell r="AB2127" t="str">
            <v>257/258</v>
          </cell>
          <cell r="AC2127">
            <v>-7806</v>
          </cell>
          <cell r="AD2127" t="str">
            <v>833 Jones St</v>
          </cell>
          <cell r="AE2127" t="str">
            <v>#14</v>
          </cell>
          <cell r="AF2127" t="str">
            <v>San Francisco</v>
          </cell>
          <cell r="AG2127" t="str">
            <v>CA</v>
          </cell>
          <cell r="AH2127">
            <v>94109</v>
          </cell>
          <cell r="AI2127" t="str">
            <v>US</v>
          </cell>
          <cell r="AJ2127" t="str">
            <v xml:space="preserve"> </v>
          </cell>
          <cell r="AK2127" t="str">
            <v>R</v>
          </cell>
          <cell r="AL2127" t="str">
            <v>M</v>
          </cell>
          <cell r="AM2127" t="str">
            <v>N</v>
          </cell>
          <cell r="AN2127" t="str">
            <v>608-02-7580</v>
          </cell>
          <cell r="AO2127" t="str">
            <v>N</v>
          </cell>
          <cell r="AP2127" t="str">
            <v>COSTCENTER</v>
          </cell>
          <cell r="AQ2127" t="str">
            <v>E1</v>
          </cell>
          <cell r="AR2127" t="str">
            <v>AdWords Representative</v>
          </cell>
          <cell r="AS2127" t="str">
            <v>Online Ad Sales - NA</v>
          </cell>
          <cell r="AT2127">
            <v>151</v>
          </cell>
          <cell r="AU2127" t="str">
            <v>Sales - On-Line Ad Sales</v>
          </cell>
          <cell r="AW2127">
            <v>38012</v>
          </cell>
          <cell r="AX2127">
            <v>38012</v>
          </cell>
          <cell r="AY2127" t="str">
            <v>E1 - Sales - On-Line Ad Sales - AdWords Representative</v>
          </cell>
          <cell r="AZ2127" t="str">
            <v>Sales</v>
          </cell>
          <cell r="BA2127" t="str">
            <v>HIRE</v>
          </cell>
          <cell r="BB2127" t="str">
            <v>HIRE-CONV</v>
          </cell>
          <cell r="BC2127">
            <v>38012</v>
          </cell>
          <cell r="BD2127">
            <v>0.3</v>
          </cell>
          <cell r="BE2127">
            <v>0.3</v>
          </cell>
          <cell r="BF2127" t="str">
            <v>E</v>
          </cell>
          <cell r="BG2127">
            <v>1667</v>
          </cell>
          <cell r="BH2127">
            <v>11667</v>
          </cell>
          <cell r="BI2127">
            <v>1</v>
          </cell>
          <cell r="BJ2127">
            <v>38012</v>
          </cell>
          <cell r="BK2127" t="str">
            <v>SALARY</v>
          </cell>
          <cell r="BL2127" t="str">
            <v>SALARY-CONVERT</v>
          </cell>
          <cell r="BM2127">
            <v>17</v>
          </cell>
          <cell r="BN2127">
            <v>2917</v>
          </cell>
          <cell r="BO2127" t="str">
            <v>E1 - Sales</v>
          </cell>
          <cell r="BP2127">
            <v>35000</v>
          </cell>
          <cell r="BQ2127" t="str">
            <v xml:space="preserve"> </v>
          </cell>
          <cell r="BR2127">
            <v>38012</v>
          </cell>
          <cell r="BS2127">
            <v>-0.01</v>
          </cell>
          <cell r="BT2127">
            <v>30000</v>
          </cell>
          <cell r="BU2127">
            <v>50400</v>
          </cell>
          <cell r="BV2127">
            <v>61950</v>
          </cell>
          <cell r="BW2127">
            <v>4.7E-2</v>
          </cell>
          <cell r="BX2127">
            <v>6.2E-2</v>
          </cell>
          <cell r="BY2127">
            <v>37500</v>
          </cell>
          <cell r="BZ2127">
            <v>2500</v>
          </cell>
          <cell r="CA2127">
            <v>2500</v>
          </cell>
          <cell r="CB2127">
            <v>500</v>
          </cell>
          <cell r="CC2127">
            <v>500</v>
          </cell>
          <cell r="CD2127">
            <v>500</v>
          </cell>
          <cell r="CE2127">
            <v>500</v>
          </cell>
          <cell r="CF2127" t="str">
            <v>W</v>
          </cell>
          <cell r="CG2127">
            <v>27</v>
          </cell>
          <cell r="CH2127" t="str">
            <v xml:space="preserve"> </v>
          </cell>
          <cell r="CI2127" t="str">
            <v xml:space="preserve"> </v>
          </cell>
          <cell r="CJ2127" t="str">
            <v xml:space="preserve"> </v>
          </cell>
          <cell r="CK2127" t="str">
            <v xml:space="preserve"> </v>
          </cell>
          <cell r="CL2127" t="str">
            <v xml:space="preserve"> </v>
          </cell>
          <cell r="CM2127" t="str">
            <v>BA (San Francisco State University) / 3.5</v>
          </cell>
          <cell r="CN2127" t="str">
            <v>VERIFIED-NONE</v>
          </cell>
          <cell r="CP2127">
            <v>37500</v>
          </cell>
          <cell r="CQ2127" t="str">
            <v xml:space="preserve"> </v>
          </cell>
          <cell r="CR2127" t="str">
            <v xml:space="preserve"> </v>
          </cell>
          <cell r="CS2127" t="str">
            <v xml:space="preserve"> </v>
          </cell>
          <cell r="CT2127" t="str">
            <v xml:space="preserve"> </v>
          </cell>
          <cell r="CU2127" t="str">
            <v xml:space="preserve"> </v>
          </cell>
          <cell r="CV2127" t="str">
            <v xml:space="preserve"> </v>
          </cell>
          <cell r="CW2127" t="str">
            <v xml:space="preserve"> </v>
          </cell>
          <cell r="CX2127" t="str">
            <v xml:space="preserve"> </v>
          </cell>
          <cell r="CY2127" t="str">
            <v xml:space="preserve"> </v>
          </cell>
          <cell r="CZ2127" t="str">
            <v>Sales - On-Line Ad Sales</v>
          </cell>
          <cell r="DA2127">
            <v>0</v>
          </cell>
          <cell r="DB2127">
            <v>65</v>
          </cell>
        </row>
        <row r="2128">
          <cell r="A2128">
            <v>4089</v>
          </cell>
          <cell r="B2128">
            <v>4089</v>
          </cell>
          <cell r="C2128">
            <v>7111</v>
          </cell>
          <cell r="D2128" t="str">
            <v>US-MTV-SAL</v>
          </cell>
          <cell r="E2128" t="str">
            <v>cbishop</v>
          </cell>
          <cell r="F2128" t="str">
            <v>Catherine</v>
          </cell>
          <cell r="G2128" t="str">
            <v>Beatrice</v>
          </cell>
          <cell r="H2128" t="str">
            <v>Bishop</v>
          </cell>
          <cell r="I2128" t="str">
            <v>Cathy Bishop</v>
          </cell>
          <cell r="J2128" t="str">
            <v>Catherine B Bishop</v>
          </cell>
          <cell r="K2128" t="str">
            <v>Cathy</v>
          </cell>
          <cell r="L2128" t="str">
            <v>USD</v>
          </cell>
          <cell r="M2128" t="str">
            <v>Bishop, Catherine</v>
          </cell>
          <cell r="N2128" t="str">
            <v>F</v>
          </cell>
          <cell r="O2128">
            <v>29388</v>
          </cell>
          <cell r="P2128" t="str">
            <v>US</v>
          </cell>
          <cell r="Q2128" t="str">
            <v xml:space="preserve"> </v>
          </cell>
          <cell r="R2128" t="str">
            <v>AdWords Representative</v>
          </cell>
          <cell r="S2128" t="str">
            <v>EMPLOYEE</v>
          </cell>
          <cell r="T2128" t="str">
            <v>NA</v>
          </cell>
          <cell r="U2128" t="str">
            <v>Janky, Sandra</v>
          </cell>
          <cell r="V2128" t="str">
            <v>sjanky</v>
          </cell>
          <cell r="W2128" t="str">
            <v>JOBS-AT-GOOGLE</v>
          </cell>
          <cell r="X2128" t="str">
            <v xml:space="preserve"> </v>
          </cell>
          <cell r="Y2128" t="str">
            <v>Lehigh University</v>
          </cell>
          <cell r="Z2128">
            <v>41</v>
          </cell>
          <cell r="AA2128" t="str">
            <v>C1</v>
          </cell>
          <cell r="AB2128" t="str">
            <v>218/219</v>
          </cell>
          <cell r="AC2128" t="str">
            <v xml:space="preserve"> </v>
          </cell>
          <cell r="AD2128" t="str">
            <v>3519 19th Street</v>
          </cell>
          <cell r="AE2128" t="str">
            <v xml:space="preserve"> </v>
          </cell>
          <cell r="AF2128" t="str">
            <v>San Francisco</v>
          </cell>
          <cell r="AG2128" t="str">
            <v>CA</v>
          </cell>
          <cell r="AH2128">
            <v>94110</v>
          </cell>
          <cell r="AI2128" t="str">
            <v>US</v>
          </cell>
          <cell r="AJ2128" t="str">
            <v xml:space="preserve"> </v>
          </cell>
          <cell r="AK2128" t="str">
            <v>R</v>
          </cell>
          <cell r="AL2128" t="str">
            <v>S</v>
          </cell>
          <cell r="AM2128" t="str">
            <v>N</v>
          </cell>
          <cell r="AN2128" t="str">
            <v>093-64-1675</v>
          </cell>
          <cell r="AO2128" t="str">
            <v>N</v>
          </cell>
          <cell r="AP2128" t="str">
            <v>COSTCENTER</v>
          </cell>
          <cell r="AQ2128" t="str">
            <v>E1</v>
          </cell>
          <cell r="AR2128" t="str">
            <v>AdWords Representative</v>
          </cell>
          <cell r="AS2128" t="str">
            <v>Online Ad Sales - NA</v>
          </cell>
          <cell r="AT2128">
            <v>151</v>
          </cell>
          <cell r="AU2128" t="str">
            <v>Sales - On-Line Ad Sales</v>
          </cell>
          <cell r="AW2128">
            <v>38061</v>
          </cell>
          <cell r="AX2128">
            <v>38061</v>
          </cell>
          <cell r="AY2128" t="str">
            <v>E1 - Sales - On-Line Ad Sales - AdWords Representative</v>
          </cell>
          <cell r="AZ2128" t="str">
            <v>Sales</v>
          </cell>
          <cell r="BA2128" t="str">
            <v>HIRE</v>
          </cell>
          <cell r="BB2128" t="str">
            <v>HIRE-CONV</v>
          </cell>
          <cell r="BC2128">
            <v>38061</v>
          </cell>
          <cell r="BD2128">
            <v>0.2</v>
          </cell>
          <cell r="BE2128">
            <v>0.2</v>
          </cell>
          <cell r="BF2128" t="str">
            <v>E</v>
          </cell>
          <cell r="BG2128">
            <v>1752</v>
          </cell>
          <cell r="BH2128">
            <v>11752</v>
          </cell>
          <cell r="BI2128">
            <v>1</v>
          </cell>
          <cell r="BJ2128">
            <v>38061</v>
          </cell>
          <cell r="BK2128" t="str">
            <v>SALARY</v>
          </cell>
          <cell r="BL2128" t="str">
            <v>SALARY-CONVERT</v>
          </cell>
          <cell r="BM2128">
            <v>17</v>
          </cell>
          <cell r="BN2128">
            <v>2917</v>
          </cell>
          <cell r="BO2128" t="str">
            <v>E1 - Sales</v>
          </cell>
          <cell r="BP2128">
            <v>35000</v>
          </cell>
          <cell r="BQ2128" t="str">
            <v xml:space="preserve"> </v>
          </cell>
          <cell r="BR2128">
            <v>38061</v>
          </cell>
          <cell r="BS2128">
            <v>-0.01</v>
          </cell>
          <cell r="BT2128">
            <v>30000</v>
          </cell>
          <cell r="BU2128">
            <v>50400</v>
          </cell>
          <cell r="BV2128">
            <v>61950</v>
          </cell>
          <cell r="BW2128">
            <v>4.7E-2</v>
          </cell>
          <cell r="BX2128">
            <v>6.2E-2</v>
          </cell>
          <cell r="BY2128">
            <v>37500</v>
          </cell>
          <cell r="BZ2128">
            <v>2500</v>
          </cell>
          <cell r="CA2128">
            <v>2500</v>
          </cell>
          <cell r="CB2128">
            <v>500</v>
          </cell>
          <cell r="CC2128">
            <v>500</v>
          </cell>
          <cell r="CD2128">
            <v>500</v>
          </cell>
          <cell r="CE2128">
            <v>500</v>
          </cell>
          <cell r="CF2128" t="str">
            <v>W</v>
          </cell>
          <cell r="CG2128">
            <v>23</v>
          </cell>
          <cell r="CH2128" t="str">
            <v xml:space="preserve"> </v>
          </cell>
          <cell r="CI2128" t="str">
            <v xml:space="preserve"> </v>
          </cell>
          <cell r="CJ2128" t="str">
            <v xml:space="preserve"> </v>
          </cell>
          <cell r="CK2128" t="str">
            <v xml:space="preserve"> </v>
          </cell>
          <cell r="CL2128" t="str">
            <v xml:space="preserve"> </v>
          </cell>
          <cell r="CM2128" t="str">
            <v>BA (Lehigh University) 02/ 3.64 MA (Lehigh University) 03/ 3.95</v>
          </cell>
          <cell r="CN2128" t="str">
            <v>VERIFIED-NONE VERIFIED-NONE</v>
          </cell>
          <cell r="CP2128">
            <v>37500</v>
          </cell>
          <cell r="CQ2128">
            <v>37987</v>
          </cell>
          <cell r="CR2128" t="str">
            <v xml:space="preserve"> </v>
          </cell>
          <cell r="CS2128" t="str">
            <v xml:space="preserve"> </v>
          </cell>
          <cell r="CT2128" t="str">
            <v xml:space="preserve"> </v>
          </cell>
          <cell r="CU2128" t="str">
            <v xml:space="preserve"> </v>
          </cell>
          <cell r="CV2128" t="str">
            <v xml:space="preserve"> </v>
          </cell>
          <cell r="CW2128" t="str">
            <v xml:space="preserve"> </v>
          </cell>
          <cell r="CX2128" t="str">
            <v xml:space="preserve"> </v>
          </cell>
          <cell r="CY2128" t="str">
            <v xml:space="preserve"> </v>
          </cell>
          <cell r="CZ2128" t="str">
            <v>Sales - On-Line Ad Sales</v>
          </cell>
          <cell r="DA2128">
            <v>0</v>
          </cell>
          <cell r="DB2128">
            <v>0</v>
          </cell>
        </row>
        <row r="2129">
          <cell r="A2129">
            <v>4109</v>
          </cell>
          <cell r="B2129">
            <v>4109</v>
          </cell>
          <cell r="C2129">
            <v>7111</v>
          </cell>
          <cell r="D2129" t="str">
            <v>US-MTV-SAL</v>
          </cell>
          <cell r="E2129" t="str">
            <v>sdaily</v>
          </cell>
          <cell r="F2129" t="str">
            <v>Sean</v>
          </cell>
          <cell r="G2129" t="str">
            <v>Michael</v>
          </cell>
          <cell r="H2129" t="str">
            <v>Daily</v>
          </cell>
          <cell r="I2129" t="str">
            <v>Sean Daily</v>
          </cell>
          <cell r="J2129" t="str">
            <v>Sean M Daily</v>
          </cell>
          <cell r="K2129" t="str">
            <v>Sean</v>
          </cell>
          <cell r="L2129" t="str">
            <v>USD</v>
          </cell>
          <cell r="M2129" t="str">
            <v>Daily, Sean</v>
          </cell>
          <cell r="N2129" t="str">
            <v>M</v>
          </cell>
          <cell r="O2129">
            <v>28571</v>
          </cell>
          <cell r="P2129" t="str">
            <v>US</v>
          </cell>
          <cell r="Q2129" t="str">
            <v xml:space="preserve"> </v>
          </cell>
          <cell r="R2129" t="str">
            <v>AdWords Representative</v>
          </cell>
          <cell r="S2129" t="str">
            <v>EMPLOYEE</v>
          </cell>
          <cell r="T2129" t="str">
            <v>NA</v>
          </cell>
          <cell r="U2129" t="str">
            <v>Gillis, Jeffrey</v>
          </cell>
          <cell r="V2129" t="str">
            <v>jeffg</v>
          </cell>
          <cell r="W2129" t="str">
            <v>EMP-REF</v>
          </cell>
          <cell r="X2129" t="str">
            <v>McCorry, Patrick</v>
          </cell>
          <cell r="Y2129" t="str">
            <v>Key Curriculum Press</v>
          </cell>
          <cell r="Z2129">
            <v>41</v>
          </cell>
          <cell r="AA2129" t="str">
            <v>C1</v>
          </cell>
          <cell r="AB2129">
            <v>261</v>
          </cell>
          <cell r="AC2129" t="str">
            <v>650-623 6154</v>
          </cell>
          <cell r="AD2129" t="str">
            <v>130 Laguna St</v>
          </cell>
          <cell r="AE2129" t="str">
            <v>Apt. B</v>
          </cell>
          <cell r="AF2129" t="str">
            <v>San Francisco</v>
          </cell>
          <cell r="AG2129" t="str">
            <v>CA</v>
          </cell>
          <cell r="AH2129">
            <v>94102</v>
          </cell>
          <cell r="AI2129" t="str">
            <v>US</v>
          </cell>
          <cell r="AJ2129" t="str">
            <v>1-415-626-5040</v>
          </cell>
          <cell r="AK2129" t="str">
            <v>R</v>
          </cell>
          <cell r="AL2129" t="str">
            <v>S</v>
          </cell>
          <cell r="AM2129" t="str">
            <v>N</v>
          </cell>
          <cell r="AN2129" t="str">
            <v>573-89-2060</v>
          </cell>
          <cell r="AO2129" t="str">
            <v>N</v>
          </cell>
          <cell r="AP2129" t="str">
            <v>COSTCENTER</v>
          </cell>
          <cell r="AQ2129" t="str">
            <v>E1</v>
          </cell>
          <cell r="AR2129" t="str">
            <v>AdWords Representative</v>
          </cell>
          <cell r="AS2129" t="str">
            <v>Online Ad Sales - NA</v>
          </cell>
          <cell r="AT2129">
            <v>151</v>
          </cell>
          <cell r="AU2129" t="str">
            <v>Sales - On-Line Ad Sales</v>
          </cell>
          <cell r="AW2129">
            <v>38054</v>
          </cell>
          <cell r="AX2129">
            <v>38054</v>
          </cell>
          <cell r="AY2129" t="str">
            <v>E1 - Sales - On-Line Ad Sales - AdWords Representative</v>
          </cell>
          <cell r="AZ2129" t="str">
            <v>Sales</v>
          </cell>
          <cell r="BA2129" t="str">
            <v>HIRE</v>
          </cell>
          <cell r="BB2129" t="str">
            <v>HIRE-CONV</v>
          </cell>
          <cell r="BC2129">
            <v>38054</v>
          </cell>
          <cell r="BD2129">
            <v>0.2</v>
          </cell>
          <cell r="BE2129">
            <v>0.2</v>
          </cell>
          <cell r="BF2129" t="str">
            <v>E</v>
          </cell>
          <cell r="BG2129">
            <v>1740</v>
          </cell>
          <cell r="BH2129">
            <v>11740</v>
          </cell>
          <cell r="BI2129">
            <v>1</v>
          </cell>
          <cell r="BJ2129">
            <v>38054</v>
          </cell>
          <cell r="BK2129" t="str">
            <v>SALARY</v>
          </cell>
          <cell r="BL2129" t="str">
            <v>SALARY-CONVERT</v>
          </cell>
          <cell r="BM2129">
            <v>17</v>
          </cell>
          <cell r="BN2129">
            <v>2917</v>
          </cell>
          <cell r="BO2129" t="str">
            <v>E1 - Sales</v>
          </cell>
          <cell r="BP2129">
            <v>35000</v>
          </cell>
          <cell r="BQ2129" t="str">
            <v xml:space="preserve"> </v>
          </cell>
          <cell r="BR2129">
            <v>38054</v>
          </cell>
          <cell r="BS2129">
            <v>-0.01</v>
          </cell>
          <cell r="BT2129">
            <v>30000</v>
          </cell>
          <cell r="BU2129">
            <v>50400</v>
          </cell>
          <cell r="BV2129">
            <v>61950</v>
          </cell>
          <cell r="BW2129">
            <v>4.7E-2</v>
          </cell>
          <cell r="BX2129">
            <v>6.2E-2</v>
          </cell>
          <cell r="BY2129">
            <v>37500</v>
          </cell>
          <cell r="BZ2129">
            <v>2500</v>
          </cell>
          <cell r="CA2129">
            <v>2500</v>
          </cell>
          <cell r="CB2129">
            <v>500</v>
          </cell>
          <cell r="CC2129">
            <v>500</v>
          </cell>
          <cell r="CD2129">
            <v>500</v>
          </cell>
          <cell r="CE2129">
            <v>500</v>
          </cell>
          <cell r="CF2129" t="str">
            <v>W</v>
          </cell>
          <cell r="CG2129">
            <v>26</v>
          </cell>
          <cell r="CH2129" t="str">
            <v xml:space="preserve"> </v>
          </cell>
          <cell r="CI2129" t="str">
            <v xml:space="preserve"> </v>
          </cell>
          <cell r="CJ2129" t="str">
            <v xml:space="preserve"> </v>
          </cell>
          <cell r="CK2129" t="str">
            <v xml:space="preserve"> </v>
          </cell>
          <cell r="CL2129" t="str">
            <v xml:space="preserve"> </v>
          </cell>
          <cell r="CM2129" t="str">
            <v>BA (University of Notre Dame) 04/ 3.5</v>
          </cell>
          <cell r="CN2129" t="str">
            <v>VERIFIED-NONE</v>
          </cell>
          <cell r="CP2129">
            <v>37500</v>
          </cell>
          <cell r="CQ2129">
            <v>37987</v>
          </cell>
          <cell r="CR2129" t="str">
            <v xml:space="preserve"> </v>
          </cell>
          <cell r="CS2129" t="str">
            <v xml:space="preserve"> </v>
          </cell>
          <cell r="CT2129" t="str">
            <v xml:space="preserve"> </v>
          </cell>
          <cell r="CU2129" t="str">
            <v xml:space="preserve"> </v>
          </cell>
          <cell r="CV2129" t="str">
            <v xml:space="preserve"> </v>
          </cell>
          <cell r="CW2129" t="str">
            <v xml:space="preserve"> </v>
          </cell>
          <cell r="CX2129" t="str">
            <v xml:space="preserve"> </v>
          </cell>
          <cell r="CY2129" t="str">
            <v xml:space="preserve"> </v>
          </cell>
          <cell r="CZ2129" t="str">
            <v>Sales - On-Line Ad Sales</v>
          </cell>
          <cell r="DA2129">
            <v>0</v>
          </cell>
          <cell r="DB2129">
            <v>0</v>
          </cell>
        </row>
        <row r="2130">
          <cell r="A2130">
            <v>4110</v>
          </cell>
          <cell r="B2130">
            <v>4110</v>
          </cell>
          <cell r="C2130">
            <v>7111</v>
          </cell>
          <cell r="D2130" t="str">
            <v>US-MTV-SAL</v>
          </cell>
          <cell r="E2130" t="str">
            <v>cwright</v>
          </cell>
          <cell r="F2130" t="str">
            <v>Christopher</v>
          </cell>
          <cell r="G2130" t="str">
            <v>S</v>
          </cell>
          <cell r="H2130" t="str">
            <v>Wright</v>
          </cell>
          <cell r="I2130" t="str">
            <v>Chris Wright</v>
          </cell>
          <cell r="J2130" t="str">
            <v>Christopher S Wright</v>
          </cell>
          <cell r="K2130" t="str">
            <v>Christopher</v>
          </cell>
          <cell r="L2130" t="str">
            <v>USD</v>
          </cell>
          <cell r="M2130" t="str">
            <v>Wright, Christopher</v>
          </cell>
          <cell r="N2130" t="str">
            <v>M</v>
          </cell>
          <cell r="O2130">
            <v>29412</v>
          </cell>
          <cell r="P2130" t="str">
            <v>US</v>
          </cell>
          <cell r="Q2130" t="str">
            <v xml:space="preserve"> </v>
          </cell>
          <cell r="R2130" t="str">
            <v>AdWords Representative</v>
          </cell>
          <cell r="S2130" t="str">
            <v>EMPLOYEE</v>
          </cell>
          <cell r="T2130" t="str">
            <v>NA</v>
          </cell>
          <cell r="U2130" t="str">
            <v>Gillis, Jeffrey</v>
          </cell>
          <cell r="V2130" t="str">
            <v>jeffg</v>
          </cell>
          <cell r="W2130" t="str">
            <v>WEB TEMP-AGENCY JOBPOST-HOTJOBS</v>
          </cell>
          <cell r="X2130" t="str">
            <v xml:space="preserve">   </v>
          </cell>
          <cell r="Y2130" t="str">
            <v>Wonderland Junior English Academy</v>
          </cell>
          <cell r="Z2130">
            <v>41</v>
          </cell>
          <cell r="AA2130" t="str">
            <v>C1</v>
          </cell>
          <cell r="AB2130">
            <v>1404</v>
          </cell>
          <cell r="AC2130">
            <v>-7346</v>
          </cell>
          <cell r="AD2130" t="str">
            <v>713-5 San Conrado Terrace</v>
          </cell>
          <cell r="AE2130" t="str">
            <v xml:space="preserve"> </v>
          </cell>
          <cell r="AF2130" t="str">
            <v>Sunnyvale</v>
          </cell>
          <cell r="AG2130" t="str">
            <v>CA</v>
          </cell>
          <cell r="AH2130">
            <v>94086</v>
          </cell>
          <cell r="AI2130" t="str">
            <v>US</v>
          </cell>
          <cell r="AJ2130" t="str">
            <v xml:space="preserve"> </v>
          </cell>
          <cell r="AK2130" t="str">
            <v>R</v>
          </cell>
          <cell r="AL2130" t="str">
            <v>S</v>
          </cell>
          <cell r="AM2130" t="str">
            <v>N</v>
          </cell>
          <cell r="AN2130" t="str">
            <v>516-96-1305</v>
          </cell>
          <cell r="AO2130" t="str">
            <v>N</v>
          </cell>
          <cell r="AP2130" t="str">
            <v>COSTCENTER</v>
          </cell>
          <cell r="AQ2130" t="str">
            <v>E1</v>
          </cell>
          <cell r="AR2130" t="str">
            <v>AdWords Representative</v>
          </cell>
          <cell r="AS2130" t="str">
            <v>Online Ad Sales - NA</v>
          </cell>
          <cell r="AT2130">
            <v>151</v>
          </cell>
          <cell r="AU2130" t="str">
            <v>Sales - On-Line Ad Sales</v>
          </cell>
          <cell r="AW2130">
            <v>38019</v>
          </cell>
          <cell r="AX2130">
            <v>38019</v>
          </cell>
          <cell r="AY2130" t="str">
            <v>E1 - Sales - On-Line Ad Sales - AdWords Representative</v>
          </cell>
          <cell r="AZ2130" t="str">
            <v>Sales</v>
          </cell>
          <cell r="BA2130" t="str">
            <v>HIRE</v>
          </cell>
          <cell r="BB2130" t="str">
            <v>HIRE-CONV</v>
          </cell>
          <cell r="BC2130">
            <v>38019</v>
          </cell>
          <cell r="BD2130">
            <v>0.3</v>
          </cell>
          <cell r="BE2130">
            <v>0.3</v>
          </cell>
          <cell r="BF2130" t="str">
            <v>E</v>
          </cell>
          <cell r="BG2130">
            <v>1689</v>
          </cell>
          <cell r="BH2130">
            <v>11689</v>
          </cell>
          <cell r="BI2130">
            <v>1</v>
          </cell>
          <cell r="BJ2130">
            <v>38019</v>
          </cell>
          <cell r="BK2130" t="str">
            <v>SALARY</v>
          </cell>
          <cell r="BL2130" t="str">
            <v>SALARY-CONVERT</v>
          </cell>
          <cell r="BM2130">
            <v>17</v>
          </cell>
          <cell r="BN2130">
            <v>2917</v>
          </cell>
          <cell r="BO2130" t="str">
            <v>E1 - Sales</v>
          </cell>
          <cell r="BP2130">
            <v>35000</v>
          </cell>
          <cell r="BQ2130" t="str">
            <v xml:space="preserve"> </v>
          </cell>
          <cell r="BR2130">
            <v>38019</v>
          </cell>
          <cell r="BS2130">
            <v>-0.01</v>
          </cell>
          <cell r="BT2130">
            <v>30000</v>
          </cell>
          <cell r="BU2130">
            <v>50400</v>
          </cell>
          <cell r="BV2130">
            <v>61950</v>
          </cell>
          <cell r="BW2130">
            <v>4.7E-2</v>
          </cell>
          <cell r="BX2130">
            <v>6.2E-2</v>
          </cell>
          <cell r="BY2130">
            <v>37500</v>
          </cell>
          <cell r="BZ2130">
            <v>2500</v>
          </cell>
          <cell r="CA2130">
            <v>2500</v>
          </cell>
          <cell r="CB2130">
            <v>500</v>
          </cell>
          <cell r="CC2130">
            <v>500</v>
          </cell>
          <cell r="CD2130">
            <v>500</v>
          </cell>
          <cell r="CE2130">
            <v>500</v>
          </cell>
          <cell r="CF2130" t="str">
            <v>W</v>
          </cell>
          <cell r="CG2130">
            <v>23</v>
          </cell>
          <cell r="CH2130" t="str">
            <v xml:space="preserve"> </v>
          </cell>
          <cell r="CI2130" t="str">
            <v xml:space="preserve"> </v>
          </cell>
          <cell r="CJ2130" t="str">
            <v xml:space="preserve"> </v>
          </cell>
          <cell r="CK2130" t="str">
            <v xml:space="preserve"> </v>
          </cell>
          <cell r="CL2130" t="str">
            <v xml:space="preserve"> </v>
          </cell>
          <cell r="CM2130" t="str">
            <v>BS (University of Montana) / 3.5</v>
          </cell>
          <cell r="CN2130" t="str">
            <v>VERIFIED-NONE</v>
          </cell>
          <cell r="CP2130">
            <v>37500</v>
          </cell>
          <cell r="CQ2130">
            <v>37987</v>
          </cell>
          <cell r="CR2130" t="str">
            <v xml:space="preserve"> </v>
          </cell>
          <cell r="CS2130" t="str">
            <v xml:space="preserve"> </v>
          </cell>
          <cell r="CT2130" t="str">
            <v xml:space="preserve"> </v>
          </cell>
          <cell r="CU2130" t="str">
            <v xml:space="preserve"> </v>
          </cell>
          <cell r="CV2130" t="str">
            <v xml:space="preserve"> </v>
          </cell>
          <cell r="CW2130" t="str">
            <v xml:space="preserve"> </v>
          </cell>
          <cell r="CX2130" t="str">
            <v xml:space="preserve"> </v>
          </cell>
          <cell r="CY2130" t="str">
            <v xml:space="preserve"> </v>
          </cell>
          <cell r="CZ2130" t="str">
            <v>Sales - On-Line Ad Sales</v>
          </cell>
          <cell r="DA2130">
            <v>0</v>
          </cell>
          <cell r="DB2130">
            <v>58</v>
          </cell>
        </row>
        <row r="2131">
          <cell r="A2131">
            <v>4166</v>
          </cell>
          <cell r="B2131">
            <v>4166</v>
          </cell>
          <cell r="C2131">
            <v>7111</v>
          </cell>
          <cell r="D2131" t="str">
            <v>US-MTV-SAL</v>
          </cell>
          <cell r="E2131" t="str">
            <v>cmudd</v>
          </cell>
          <cell r="F2131" t="str">
            <v>Claire</v>
          </cell>
          <cell r="G2131" t="str">
            <v xml:space="preserve"> </v>
          </cell>
          <cell r="H2131" t="str">
            <v>Mudd</v>
          </cell>
          <cell r="I2131" t="str">
            <v>Claire Mudd</v>
          </cell>
          <cell r="J2131" t="str">
            <v>Claire Mudd</v>
          </cell>
          <cell r="K2131" t="str">
            <v>Claire</v>
          </cell>
          <cell r="L2131" t="str">
            <v>USD</v>
          </cell>
          <cell r="M2131" t="str">
            <v>Mudd, Claire</v>
          </cell>
          <cell r="N2131" t="str">
            <v>F</v>
          </cell>
          <cell r="O2131">
            <v>29755</v>
          </cell>
          <cell r="P2131" t="str">
            <v>US</v>
          </cell>
          <cell r="Q2131" t="str">
            <v xml:space="preserve"> </v>
          </cell>
          <cell r="R2131" t="str">
            <v>AdWords Representative</v>
          </cell>
          <cell r="S2131" t="str">
            <v>EMPLOYEE</v>
          </cell>
          <cell r="T2131" t="str">
            <v>NA</v>
          </cell>
          <cell r="U2131" t="str">
            <v>Sangria, Joel</v>
          </cell>
          <cell r="V2131" t="str">
            <v>jsangria</v>
          </cell>
          <cell r="W2131" t="str">
            <v>JOBS-AT-GOOGLE TEMP-AGENCY</v>
          </cell>
          <cell r="X2131" t="str">
            <v xml:space="preserve">  </v>
          </cell>
          <cell r="Y2131" t="str">
            <v>comScore Networks</v>
          </cell>
          <cell r="Z2131">
            <v>41</v>
          </cell>
          <cell r="AA2131" t="str">
            <v>C1</v>
          </cell>
          <cell r="AB2131">
            <v>219</v>
          </cell>
          <cell r="AC2131" t="str">
            <v xml:space="preserve"> </v>
          </cell>
          <cell r="AD2131" t="str">
            <v>2394 Fulton St.</v>
          </cell>
          <cell r="AE2131" t="str">
            <v xml:space="preserve"> </v>
          </cell>
          <cell r="AF2131" t="str">
            <v>San Francisco</v>
          </cell>
          <cell r="AG2131" t="str">
            <v>CA</v>
          </cell>
          <cell r="AH2131">
            <v>94118</v>
          </cell>
          <cell r="AI2131" t="str">
            <v>US</v>
          </cell>
          <cell r="AJ2131" t="str">
            <v xml:space="preserve"> </v>
          </cell>
          <cell r="AK2131" t="str">
            <v>R</v>
          </cell>
          <cell r="AL2131" t="str">
            <v>S</v>
          </cell>
          <cell r="AM2131" t="str">
            <v>N</v>
          </cell>
          <cell r="AN2131" t="str">
            <v>043-80-4633</v>
          </cell>
          <cell r="AO2131" t="str">
            <v>N</v>
          </cell>
          <cell r="AP2131" t="str">
            <v>COSTCENTER</v>
          </cell>
          <cell r="AQ2131" t="str">
            <v>E1</v>
          </cell>
          <cell r="AR2131" t="str">
            <v>AdWords Representative</v>
          </cell>
          <cell r="AS2131" t="str">
            <v>Online Ad Sales - NA</v>
          </cell>
          <cell r="AT2131">
            <v>151</v>
          </cell>
          <cell r="AU2131" t="str">
            <v>Sales - On-Line Ad Sales</v>
          </cell>
          <cell r="AW2131">
            <v>38054</v>
          </cell>
          <cell r="AX2131">
            <v>38054</v>
          </cell>
          <cell r="AY2131" t="str">
            <v>E1 - Sales - On-Line Ad Sales - AdWords Representative</v>
          </cell>
          <cell r="AZ2131" t="str">
            <v>Sales</v>
          </cell>
          <cell r="BA2131" t="str">
            <v>HIRE</v>
          </cell>
          <cell r="BB2131" t="str">
            <v>HIRE-CONV</v>
          </cell>
          <cell r="BC2131">
            <v>38054</v>
          </cell>
          <cell r="BD2131">
            <v>0.2</v>
          </cell>
          <cell r="BE2131">
            <v>0.2</v>
          </cell>
          <cell r="BF2131" t="str">
            <v>E</v>
          </cell>
          <cell r="BG2131">
            <v>1743</v>
          </cell>
          <cell r="BH2131">
            <v>11743</v>
          </cell>
          <cell r="BI2131">
            <v>1</v>
          </cell>
          <cell r="BJ2131">
            <v>38054</v>
          </cell>
          <cell r="BK2131" t="str">
            <v>SALARY</v>
          </cell>
          <cell r="BL2131" t="str">
            <v>SALARY-CONVERT</v>
          </cell>
          <cell r="BM2131">
            <v>17</v>
          </cell>
          <cell r="BN2131">
            <v>2917</v>
          </cell>
          <cell r="BO2131" t="str">
            <v>E1 - Sales</v>
          </cell>
          <cell r="BP2131">
            <v>35000</v>
          </cell>
          <cell r="BQ2131" t="str">
            <v xml:space="preserve"> </v>
          </cell>
          <cell r="BR2131">
            <v>38054</v>
          </cell>
          <cell r="BS2131">
            <v>-0.01</v>
          </cell>
          <cell r="BT2131">
            <v>30000</v>
          </cell>
          <cell r="BU2131">
            <v>50400</v>
          </cell>
          <cell r="BV2131">
            <v>61950</v>
          </cell>
          <cell r="BW2131">
            <v>4.7E-2</v>
          </cell>
          <cell r="BX2131">
            <v>6.2E-2</v>
          </cell>
          <cell r="BY2131">
            <v>37500</v>
          </cell>
          <cell r="BZ2131">
            <v>2500</v>
          </cell>
          <cell r="CA2131">
            <v>2500</v>
          </cell>
          <cell r="CB2131">
            <v>500</v>
          </cell>
          <cell r="CC2131">
            <v>500</v>
          </cell>
          <cell r="CD2131">
            <v>500</v>
          </cell>
          <cell r="CE2131">
            <v>500</v>
          </cell>
          <cell r="CF2131" t="str">
            <v>W</v>
          </cell>
          <cell r="CG2131">
            <v>22</v>
          </cell>
          <cell r="CH2131" t="str">
            <v xml:space="preserve"> </v>
          </cell>
          <cell r="CI2131" t="str">
            <v xml:space="preserve"> </v>
          </cell>
          <cell r="CJ2131" t="str">
            <v xml:space="preserve"> </v>
          </cell>
          <cell r="CK2131" t="str">
            <v xml:space="preserve"> </v>
          </cell>
          <cell r="CL2131" t="str">
            <v xml:space="preserve"> </v>
          </cell>
          <cell r="CM2131" t="str">
            <v>BA (Santa Clara University) 03/ 0.0</v>
          </cell>
          <cell r="CP2131">
            <v>37500</v>
          </cell>
          <cell r="CQ2131">
            <v>37987</v>
          </cell>
          <cell r="CR2131" t="str">
            <v xml:space="preserve"> </v>
          </cell>
          <cell r="CS2131" t="str">
            <v xml:space="preserve"> </v>
          </cell>
          <cell r="CT2131" t="str">
            <v xml:space="preserve"> </v>
          </cell>
          <cell r="CU2131" t="str">
            <v xml:space="preserve"> </v>
          </cell>
          <cell r="CV2131" t="str">
            <v xml:space="preserve"> </v>
          </cell>
          <cell r="CW2131" t="str">
            <v xml:space="preserve"> </v>
          </cell>
          <cell r="CX2131" t="str">
            <v xml:space="preserve"> </v>
          </cell>
          <cell r="CY2131" t="str">
            <v xml:space="preserve"> </v>
          </cell>
          <cell r="CZ2131" t="str">
            <v>Sales - On-Line Ad Sales</v>
          </cell>
          <cell r="DA2131">
            <v>0</v>
          </cell>
          <cell r="DB2131">
            <v>0</v>
          </cell>
        </row>
        <row r="2132">
          <cell r="A2132">
            <v>4230</v>
          </cell>
          <cell r="B2132">
            <v>4230</v>
          </cell>
          <cell r="C2132">
            <v>7111</v>
          </cell>
          <cell r="D2132" t="str">
            <v>US-MTV-SAL</v>
          </cell>
          <cell r="E2132" t="str">
            <v>sericksen</v>
          </cell>
          <cell r="F2132" t="str">
            <v>Stephen</v>
          </cell>
          <cell r="G2132" t="str">
            <v>William</v>
          </cell>
          <cell r="H2132" t="str">
            <v>Ericksen</v>
          </cell>
          <cell r="I2132" t="str">
            <v>Stephen Ericksen</v>
          </cell>
          <cell r="J2132" t="str">
            <v>Stephen W Ericksen</v>
          </cell>
          <cell r="K2132" t="str">
            <v>Stephen</v>
          </cell>
          <cell r="L2132" t="str">
            <v>USD</v>
          </cell>
          <cell r="M2132" t="str">
            <v>Ericksen, Stephen</v>
          </cell>
          <cell r="N2132" t="str">
            <v>M</v>
          </cell>
          <cell r="O2132">
            <v>29775</v>
          </cell>
          <cell r="P2132" t="str">
            <v>US</v>
          </cell>
          <cell r="Q2132" t="str">
            <v xml:space="preserve"> </v>
          </cell>
          <cell r="R2132" t="str">
            <v>AdWords Representative</v>
          </cell>
          <cell r="S2132" t="str">
            <v>EMPLOYEE</v>
          </cell>
          <cell r="T2132" t="str">
            <v>NA</v>
          </cell>
          <cell r="U2132" t="str">
            <v>Sangria, Joel</v>
          </cell>
          <cell r="V2132" t="str">
            <v>jsangria</v>
          </cell>
          <cell r="W2132" t="str">
            <v>WEB TEMP-AGENCY</v>
          </cell>
          <cell r="X2132" t="str">
            <v xml:space="preserve">  </v>
          </cell>
          <cell r="Y2132" t="str">
            <v>Ericksen Painting and Decorating</v>
          </cell>
          <cell r="Z2132">
            <v>41</v>
          </cell>
          <cell r="AA2132" t="str">
            <v>C1</v>
          </cell>
          <cell r="AB2132">
            <v>218</v>
          </cell>
          <cell r="AC2132" t="str">
            <v>650-623-6183</v>
          </cell>
          <cell r="AD2132" t="str">
            <v>1812 Club Dr</v>
          </cell>
          <cell r="AE2132" t="str">
            <v xml:space="preserve"> </v>
          </cell>
          <cell r="AF2132" t="str">
            <v>Gilroy</v>
          </cell>
          <cell r="AG2132" t="str">
            <v>CA</v>
          </cell>
          <cell r="AH2132">
            <v>95020</v>
          </cell>
          <cell r="AI2132" t="str">
            <v>US</v>
          </cell>
          <cell r="AJ2132" t="str">
            <v xml:space="preserve"> </v>
          </cell>
          <cell r="AK2132" t="str">
            <v>R</v>
          </cell>
          <cell r="AL2132" t="str">
            <v>S</v>
          </cell>
          <cell r="AM2132" t="str">
            <v>N</v>
          </cell>
          <cell r="AN2132" t="str">
            <v>624-03-1340</v>
          </cell>
          <cell r="AO2132" t="str">
            <v>N</v>
          </cell>
          <cell r="AP2132" t="str">
            <v>COSTCENTER</v>
          </cell>
          <cell r="AQ2132" t="str">
            <v>E1</v>
          </cell>
          <cell r="AR2132" t="str">
            <v>AdWords Representative</v>
          </cell>
          <cell r="AS2132" t="str">
            <v>Online Ad Sales - NA</v>
          </cell>
          <cell r="AT2132">
            <v>151</v>
          </cell>
          <cell r="AU2132" t="str">
            <v>Sales - On-Line Ad Sales</v>
          </cell>
          <cell r="AW2132">
            <v>38061</v>
          </cell>
          <cell r="AX2132">
            <v>38061</v>
          </cell>
          <cell r="AY2132" t="str">
            <v>E1 - Sales - On-Line Ad Sales - AdWords Representative</v>
          </cell>
          <cell r="AZ2132" t="str">
            <v>Sales</v>
          </cell>
          <cell r="BA2132" t="str">
            <v>HIRE</v>
          </cell>
          <cell r="BB2132" t="str">
            <v>HIRE-CONV</v>
          </cell>
          <cell r="BC2132">
            <v>38061</v>
          </cell>
          <cell r="BD2132">
            <v>0.2</v>
          </cell>
          <cell r="BE2132">
            <v>0.2</v>
          </cell>
          <cell r="BF2132" t="str">
            <v>E</v>
          </cell>
          <cell r="BG2132">
            <v>1756</v>
          </cell>
          <cell r="BH2132">
            <v>11756</v>
          </cell>
          <cell r="BI2132">
            <v>1</v>
          </cell>
          <cell r="BJ2132">
            <v>38061</v>
          </cell>
          <cell r="BK2132" t="str">
            <v>SALARY</v>
          </cell>
          <cell r="BL2132" t="str">
            <v>SALARY-CONVERT</v>
          </cell>
          <cell r="BM2132">
            <v>17</v>
          </cell>
          <cell r="BN2132">
            <v>2917</v>
          </cell>
          <cell r="BO2132" t="str">
            <v>E1 - Sales</v>
          </cell>
          <cell r="BP2132">
            <v>35000</v>
          </cell>
          <cell r="BQ2132" t="str">
            <v xml:space="preserve"> </v>
          </cell>
          <cell r="BR2132">
            <v>38061</v>
          </cell>
          <cell r="BS2132">
            <v>-0.01</v>
          </cell>
          <cell r="BT2132">
            <v>30000</v>
          </cell>
          <cell r="BU2132">
            <v>50400</v>
          </cell>
          <cell r="BV2132">
            <v>61950</v>
          </cell>
          <cell r="BW2132">
            <v>4.7E-2</v>
          </cell>
          <cell r="BX2132">
            <v>6.2E-2</v>
          </cell>
          <cell r="BY2132">
            <v>37500</v>
          </cell>
          <cell r="BZ2132">
            <v>2500</v>
          </cell>
          <cell r="CA2132">
            <v>2500</v>
          </cell>
          <cell r="CB2132">
            <v>500</v>
          </cell>
          <cell r="CC2132">
            <v>500</v>
          </cell>
          <cell r="CD2132">
            <v>500</v>
          </cell>
          <cell r="CE2132">
            <v>500</v>
          </cell>
          <cell r="CF2132" t="str">
            <v>H</v>
          </cell>
          <cell r="CG2132">
            <v>22</v>
          </cell>
          <cell r="CH2132" t="str">
            <v xml:space="preserve"> </v>
          </cell>
          <cell r="CI2132" t="str">
            <v xml:space="preserve"> </v>
          </cell>
          <cell r="CJ2132" t="str">
            <v xml:space="preserve"> </v>
          </cell>
          <cell r="CK2132" t="str">
            <v xml:space="preserve"> </v>
          </cell>
          <cell r="CL2132" t="str">
            <v xml:space="preserve"> </v>
          </cell>
          <cell r="CM2132" t="str">
            <v>BS (San Jose State University) 03/ 3.45</v>
          </cell>
          <cell r="CN2132" t="str">
            <v>VERIFIED-NONE</v>
          </cell>
          <cell r="CP2132">
            <v>37500</v>
          </cell>
          <cell r="CQ2132">
            <v>37987</v>
          </cell>
          <cell r="CR2132" t="str">
            <v xml:space="preserve"> </v>
          </cell>
          <cell r="CS2132" t="str">
            <v xml:space="preserve"> </v>
          </cell>
          <cell r="CT2132" t="str">
            <v xml:space="preserve"> </v>
          </cell>
          <cell r="CU2132" t="str">
            <v xml:space="preserve"> </v>
          </cell>
          <cell r="CV2132" t="str">
            <v xml:space="preserve"> </v>
          </cell>
          <cell r="CW2132" t="str">
            <v xml:space="preserve"> </v>
          </cell>
          <cell r="CX2132" t="str">
            <v xml:space="preserve"> </v>
          </cell>
          <cell r="CY2132" t="str">
            <v xml:space="preserve"> </v>
          </cell>
          <cell r="CZ2132" t="str">
            <v>Sales - On-Line Ad Sales</v>
          </cell>
          <cell r="DA2132">
            <v>0</v>
          </cell>
          <cell r="DB2132">
            <v>0</v>
          </cell>
        </row>
        <row r="2133">
          <cell r="A2133">
            <v>4301</v>
          </cell>
          <cell r="B2133">
            <v>4301</v>
          </cell>
          <cell r="C2133">
            <v>7111</v>
          </cell>
          <cell r="D2133" t="str">
            <v>US-MTV-SAL</v>
          </cell>
          <cell r="E2133" t="str">
            <v>sfarazian</v>
          </cell>
          <cell r="F2133" t="str">
            <v>Shadie</v>
          </cell>
          <cell r="G2133" t="str">
            <v xml:space="preserve"> </v>
          </cell>
          <cell r="H2133" t="str">
            <v>Farazian</v>
          </cell>
          <cell r="I2133" t="str">
            <v>Shadie Farazian</v>
          </cell>
          <cell r="J2133" t="str">
            <v>Shadie Farazian</v>
          </cell>
          <cell r="K2133" t="str">
            <v>Shadie</v>
          </cell>
          <cell r="L2133" t="str">
            <v>USD</v>
          </cell>
          <cell r="M2133" t="str">
            <v>Farazian, Shadie</v>
          </cell>
          <cell r="N2133" t="str">
            <v>F</v>
          </cell>
          <cell r="O2133">
            <v>29447</v>
          </cell>
          <cell r="P2133" t="str">
            <v>US</v>
          </cell>
          <cell r="Q2133" t="str">
            <v xml:space="preserve"> </v>
          </cell>
          <cell r="R2133" t="str">
            <v>AdWords Representative</v>
          </cell>
          <cell r="S2133" t="str">
            <v>EMPLOYEE</v>
          </cell>
          <cell r="T2133" t="str">
            <v>NA</v>
          </cell>
          <cell r="U2133" t="str">
            <v>Gillis, Jeffrey</v>
          </cell>
          <cell r="V2133" t="str">
            <v>jeffg</v>
          </cell>
          <cell r="W2133" t="str">
            <v>WEB TEMP-AGENCY</v>
          </cell>
          <cell r="X2133" t="str">
            <v xml:space="preserve">  </v>
          </cell>
          <cell r="Y2133" t="str">
            <v>US Committee for Refugees</v>
          </cell>
          <cell r="Z2133">
            <v>41</v>
          </cell>
          <cell r="AA2133" t="str">
            <v>C1</v>
          </cell>
          <cell r="AB2133" t="str">
            <v>245/246</v>
          </cell>
          <cell r="AC2133" t="str">
            <v xml:space="preserve"> </v>
          </cell>
          <cell r="AD2133" t="str">
            <v>5361 Vicenza Way</v>
          </cell>
          <cell r="AE2133" t="str">
            <v xml:space="preserve"> </v>
          </cell>
          <cell r="AF2133" t="str">
            <v>San Jose</v>
          </cell>
          <cell r="AG2133" t="str">
            <v>CA</v>
          </cell>
          <cell r="AH2133">
            <v>95138</v>
          </cell>
          <cell r="AI2133" t="str">
            <v>US</v>
          </cell>
          <cell r="AJ2133" t="str">
            <v xml:space="preserve"> </v>
          </cell>
          <cell r="AK2133" t="str">
            <v>R</v>
          </cell>
          <cell r="AL2133" t="str">
            <v>S</v>
          </cell>
          <cell r="AM2133" t="str">
            <v>N</v>
          </cell>
          <cell r="AN2133" t="str">
            <v>610-05-1793</v>
          </cell>
          <cell r="AO2133" t="str">
            <v>N</v>
          </cell>
          <cell r="AP2133" t="str">
            <v>COSTCENTER</v>
          </cell>
          <cell r="AQ2133" t="str">
            <v>E1</v>
          </cell>
          <cell r="AR2133" t="str">
            <v>AdWords Representative</v>
          </cell>
          <cell r="AS2133" t="str">
            <v>Online Ad Sales - NA</v>
          </cell>
          <cell r="AT2133">
            <v>151</v>
          </cell>
          <cell r="AU2133" t="str">
            <v>Sales - On-Line Ad Sales</v>
          </cell>
          <cell r="AW2133">
            <v>38061</v>
          </cell>
          <cell r="AX2133">
            <v>38061</v>
          </cell>
          <cell r="AY2133" t="str">
            <v>E1 - Sales - On-Line Ad Sales - AdWords Representative</v>
          </cell>
          <cell r="AZ2133" t="str">
            <v>Sales</v>
          </cell>
          <cell r="BA2133" t="str">
            <v>HIRE</v>
          </cell>
          <cell r="BB2133" t="str">
            <v>HIRE-CONV</v>
          </cell>
          <cell r="BC2133">
            <v>38061</v>
          </cell>
          <cell r="BD2133">
            <v>0.2</v>
          </cell>
          <cell r="BE2133">
            <v>0.2</v>
          </cell>
          <cell r="BF2133" t="str">
            <v>E</v>
          </cell>
          <cell r="BG2133">
            <v>1757</v>
          </cell>
          <cell r="BH2133">
            <v>11757</v>
          </cell>
          <cell r="BI2133">
            <v>1</v>
          </cell>
          <cell r="BJ2133">
            <v>38061</v>
          </cell>
          <cell r="BK2133" t="str">
            <v>SALARY</v>
          </cell>
          <cell r="BL2133" t="str">
            <v>SALARY-CONVERT</v>
          </cell>
          <cell r="BM2133">
            <v>17</v>
          </cell>
          <cell r="BN2133">
            <v>2917</v>
          </cell>
          <cell r="BO2133" t="str">
            <v>E1 - Sales</v>
          </cell>
          <cell r="BP2133">
            <v>35000</v>
          </cell>
          <cell r="BQ2133" t="str">
            <v xml:space="preserve"> </v>
          </cell>
          <cell r="BR2133">
            <v>38061</v>
          </cell>
          <cell r="BS2133">
            <v>-0.01</v>
          </cell>
          <cell r="BT2133">
            <v>30000</v>
          </cell>
          <cell r="BU2133">
            <v>50400</v>
          </cell>
          <cell r="BV2133">
            <v>61950</v>
          </cell>
          <cell r="BW2133">
            <v>4.7E-2</v>
          </cell>
          <cell r="BX2133">
            <v>6.2E-2</v>
          </cell>
          <cell r="BY2133">
            <v>37500</v>
          </cell>
          <cell r="BZ2133">
            <v>2500</v>
          </cell>
          <cell r="CA2133">
            <v>2500</v>
          </cell>
          <cell r="CB2133">
            <v>500</v>
          </cell>
          <cell r="CC2133">
            <v>500</v>
          </cell>
          <cell r="CD2133">
            <v>500</v>
          </cell>
          <cell r="CE2133">
            <v>500</v>
          </cell>
          <cell r="CF2133" t="str">
            <v>W</v>
          </cell>
          <cell r="CG2133">
            <v>23</v>
          </cell>
          <cell r="CH2133" t="str">
            <v xml:space="preserve"> </v>
          </cell>
          <cell r="CI2133" t="str">
            <v xml:space="preserve"> </v>
          </cell>
          <cell r="CJ2133" t="str">
            <v xml:space="preserve"> </v>
          </cell>
          <cell r="CK2133" t="str">
            <v xml:space="preserve"> </v>
          </cell>
          <cell r="CL2133" t="str">
            <v xml:space="preserve"> </v>
          </cell>
          <cell r="CM2133" t="str">
            <v>BA (University of California at Davis) 03/ 3.3</v>
          </cell>
          <cell r="CN2133" t="str">
            <v>VERIFIED-NONE</v>
          </cell>
          <cell r="CP2133">
            <v>37500</v>
          </cell>
          <cell r="CQ2133">
            <v>37987</v>
          </cell>
          <cell r="CR2133" t="str">
            <v xml:space="preserve"> </v>
          </cell>
          <cell r="CS2133" t="str">
            <v xml:space="preserve"> </v>
          </cell>
          <cell r="CT2133" t="str">
            <v xml:space="preserve"> </v>
          </cell>
          <cell r="CU2133" t="str">
            <v xml:space="preserve"> </v>
          </cell>
          <cell r="CV2133" t="str">
            <v xml:space="preserve"> </v>
          </cell>
          <cell r="CW2133" t="str">
            <v xml:space="preserve"> </v>
          </cell>
          <cell r="CX2133" t="str">
            <v xml:space="preserve"> </v>
          </cell>
          <cell r="CY2133" t="str">
            <v xml:space="preserve"> </v>
          </cell>
          <cell r="CZ2133" t="str">
            <v>Sales - On-Line Ad Sales</v>
          </cell>
          <cell r="DA2133">
            <v>0</v>
          </cell>
          <cell r="DB2133">
            <v>0</v>
          </cell>
        </row>
        <row r="2134">
          <cell r="A2134">
            <v>4306</v>
          </cell>
          <cell r="B2134">
            <v>4306</v>
          </cell>
          <cell r="C2134">
            <v>7111</v>
          </cell>
          <cell r="D2134" t="str">
            <v>US-MTV-SAL</v>
          </cell>
          <cell r="E2134" t="str">
            <v>kmercer</v>
          </cell>
          <cell r="F2134" t="str">
            <v>Katharine</v>
          </cell>
          <cell r="G2134" t="str">
            <v>S</v>
          </cell>
          <cell r="H2134" t="str">
            <v>Mercer</v>
          </cell>
          <cell r="I2134" t="str">
            <v>Katie Mercer</v>
          </cell>
          <cell r="J2134" t="str">
            <v>Katharine S Mercer</v>
          </cell>
          <cell r="K2134" t="str">
            <v>Katie</v>
          </cell>
          <cell r="L2134" t="str">
            <v>USD</v>
          </cell>
          <cell r="M2134" t="str">
            <v>Mercer, Katharine</v>
          </cell>
          <cell r="N2134" t="str">
            <v>F</v>
          </cell>
          <cell r="O2134">
            <v>29675</v>
          </cell>
          <cell r="P2134" t="str">
            <v>US</v>
          </cell>
          <cell r="Q2134" t="str">
            <v xml:space="preserve"> </v>
          </cell>
          <cell r="R2134" t="str">
            <v>AdWords Representative</v>
          </cell>
          <cell r="S2134" t="str">
            <v>EMPLOYEE</v>
          </cell>
          <cell r="T2134" t="str">
            <v>NA</v>
          </cell>
          <cell r="U2134" t="str">
            <v>Gillis, Jeffrey</v>
          </cell>
          <cell r="V2134" t="str">
            <v>jeffg</v>
          </cell>
          <cell r="W2134" t="str">
            <v>AGENCY TEMP-AGENCY</v>
          </cell>
          <cell r="X2134" t="str">
            <v xml:space="preserve">  </v>
          </cell>
          <cell r="Y2134" t="str">
            <v>WEBMD</v>
          </cell>
          <cell r="Z2134">
            <v>41</v>
          </cell>
          <cell r="AA2134" t="str">
            <v>C1</v>
          </cell>
          <cell r="AB2134" t="str">
            <v>241/242</v>
          </cell>
          <cell r="AC2134" t="str">
            <v xml:space="preserve"> </v>
          </cell>
          <cell r="AD2134" t="str">
            <v>550 Ashbury St.</v>
          </cell>
          <cell r="AE2134" t="str">
            <v xml:space="preserve"> </v>
          </cell>
          <cell r="AF2134" t="str">
            <v>San Francisco</v>
          </cell>
          <cell r="AG2134" t="str">
            <v>CA</v>
          </cell>
          <cell r="AH2134">
            <v>94117</v>
          </cell>
          <cell r="AI2134" t="str">
            <v>US</v>
          </cell>
          <cell r="AJ2134" t="str">
            <v xml:space="preserve"> </v>
          </cell>
          <cell r="AK2134" t="str">
            <v>R</v>
          </cell>
          <cell r="AL2134" t="str">
            <v>S</v>
          </cell>
          <cell r="AM2134" t="str">
            <v>N</v>
          </cell>
          <cell r="AN2134" t="str">
            <v>617-26-3938</v>
          </cell>
          <cell r="AO2134" t="str">
            <v>N</v>
          </cell>
          <cell r="AP2134" t="str">
            <v>COSTCENTER</v>
          </cell>
          <cell r="AQ2134" t="str">
            <v>E1</v>
          </cell>
          <cell r="AR2134" t="str">
            <v>AdWords Representative</v>
          </cell>
          <cell r="AS2134" t="str">
            <v>Online Ad Sales - NA</v>
          </cell>
          <cell r="AT2134">
            <v>151</v>
          </cell>
          <cell r="AU2134" t="str">
            <v>Sales - On-Line Ad Sales</v>
          </cell>
          <cell r="AW2134">
            <v>38061</v>
          </cell>
          <cell r="AX2134">
            <v>38061</v>
          </cell>
          <cell r="AY2134" t="str">
            <v>E1 - Sales - On-Line Ad Sales - AdWords Representative</v>
          </cell>
          <cell r="AZ2134" t="str">
            <v>Sales</v>
          </cell>
          <cell r="BA2134" t="str">
            <v>HIRE</v>
          </cell>
          <cell r="BB2134" t="str">
            <v>HIRE-CONV</v>
          </cell>
          <cell r="BC2134">
            <v>38061</v>
          </cell>
          <cell r="BD2134">
            <v>0.2</v>
          </cell>
          <cell r="BE2134">
            <v>0.2</v>
          </cell>
          <cell r="BF2134" t="str">
            <v>E</v>
          </cell>
          <cell r="BG2134">
            <v>1765</v>
          </cell>
          <cell r="BH2134">
            <v>11765</v>
          </cell>
          <cell r="BI2134">
            <v>1</v>
          </cell>
          <cell r="BJ2134">
            <v>38061</v>
          </cell>
          <cell r="BK2134" t="str">
            <v>SALARY</v>
          </cell>
          <cell r="BL2134" t="str">
            <v>SALARY-CONVERT</v>
          </cell>
          <cell r="BM2134">
            <v>17</v>
          </cell>
          <cell r="BN2134">
            <v>2917</v>
          </cell>
          <cell r="BO2134" t="str">
            <v>E1 - Sales</v>
          </cell>
          <cell r="BP2134">
            <v>35000</v>
          </cell>
          <cell r="BQ2134" t="str">
            <v xml:space="preserve"> </v>
          </cell>
          <cell r="BR2134">
            <v>38061</v>
          </cell>
          <cell r="BS2134">
            <v>-0.01</v>
          </cell>
          <cell r="BT2134">
            <v>30000</v>
          </cell>
          <cell r="BU2134">
            <v>50400</v>
          </cell>
          <cell r="BV2134">
            <v>61950</v>
          </cell>
          <cell r="BW2134">
            <v>4.7E-2</v>
          </cell>
          <cell r="BX2134">
            <v>6.2E-2</v>
          </cell>
          <cell r="BY2134">
            <v>37500</v>
          </cell>
          <cell r="BZ2134">
            <v>2500</v>
          </cell>
          <cell r="CA2134">
            <v>2500</v>
          </cell>
          <cell r="CB2134">
            <v>500</v>
          </cell>
          <cell r="CC2134">
            <v>500</v>
          </cell>
          <cell r="CD2134">
            <v>500</v>
          </cell>
          <cell r="CE2134">
            <v>500</v>
          </cell>
          <cell r="CF2134" t="str">
            <v>W</v>
          </cell>
          <cell r="CG2134">
            <v>23</v>
          </cell>
          <cell r="CH2134" t="str">
            <v xml:space="preserve"> </v>
          </cell>
          <cell r="CI2134" t="str">
            <v xml:space="preserve"> </v>
          </cell>
          <cell r="CJ2134" t="str">
            <v xml:space="preserve"> </v>
          </cell>
          <cell r="CK2134" t="str">
            <v xml:space="preserve"> </v>
          </cell>
          <cell r="CL2134" t="str">
            <v xml:space="preserve"> </v>
          </cell>
          <cell r="CM2134" t="str">
            <v>BA (Williams College) 03/ 3.4</v>
          </cell>
          <cell r="CP2134">
            <v>37500</v>
          </cell>
          <cell r="CQ2134">
            <v>37987</v>
          </cell>
          <cell r="CR2134" t="str">
            <v xml:space="preserve"> </v>
          </cell>
          <cell r="CS2134" t="str">
            <v xml:space="preserve"> </v>
          </cell>
          <cell r="CT2134" t="str">
            <v xml:space="preserve"> </v>
          </cell>
          <cell r="CU2134" t="str">
            <v xml:space="preserve"> </v>
          </cell>
          <cell r="CV2134" t="str">
            <v xml:space="preserve"> </v>
          </cell>
          <cell r="CW2134" t="str">
            <v xml:space="preserve"> </v>
          </cell>
          <cell r="CX2134" t="str">
            <v xml:space="preserve"> </v>
          </cell>
          <cell r="CY2134" t="str">
            <v xml:space="preserve"> </v>
          </cell>
          <cell r="CZ2134" t="str">
            <v>Sales - On-Line Ad Sales</v>
          </cell>
          <cell r="DA2134">
            <v>0</v>
          </cell>
          <cell r="DB2134">
            <v>0</v>
          </cell>
        </row>
        <row r="2135">
          <cell r="A2135">
            <v>4837</v>
          </cell>
          <cell r="B2135">
            <v>4837</v>
          </cell>
          <cell r="C2135">
            <v>7111</v>
          </cell>
          <cell r="D2135" t="str">
            <v>US-MTV-SAL</v>
          </cell>
          <cell r="E2135" t="str">
            <v>liisa</v>
          </cell>
          <cell r="F2135" t="str">
            <v>Liisa</v>
          </cell>
          <cell r="G2135" t="str">
            <v>Natasha</v>
          </cell>
          <cell r="H2135" t="str">
            <v>Hunter</v>
          </cell>
          <cell r="I2135" t="str">
            <v>Liisa Hunter</v>
          </cell>
          <cell r="J2135" t="str">
            <v>Liisa N Hunter</v>
          </cell>
          <cell r="K2135" t="str">
            <v>Liisa</v>
          </cell>
          <cell r="L2135" t="str">
            <v>USD</v>
          </cell>
          <cell r="M2135" t="str">
            <v>Hunter, Liisa</v>
          </cell>
          <cell r="N2135" t="str">
            <v>F</v>
          </cell>
          <cell r="O2135">
            <v>29584</v>
          </cell>
          <cell r="P2135" t="str">
            <v>US</v>
          </cell>
          <cell r="Q2135" t="str">
            <v xml:space="preserve"> </v>
          </cell>
          <cell r="R2135" t="str">
            <v>AdWords Representative</v>
          </cell>
          <cell r="S2135" t="str">
            <v>EMPLOYEE</v>
          </cell>
          <cell r="T2135" t="str">
            <v>NA</v>
          </cell>
          <cell r="U2135" t="str">
            <v>Gillis, Jeffrey</v>
          </cell>
          <cell r="V2135" t="str">
            <v>jeffg</v>
          </cell>
          <cell r="W2135" t="str">
            <v>NO-FEE</v>
          </cell>
          <cell r="X2135" t="str">
            <v xml:space="preserve"> </v>
          </cell>
          <cell r="Y2135" t="str">
            <v>Silicon Valley Bank</v>
          </cell>
          <cell r="Z2135">
            <v>41</v>
          </cell>
          <cell r="AA2135" t="str">
            <v>C1</v>
          </cell>
          <cell r="AB2135" t="str">
            <v>239/240</v>
          </cell>
          <cell r="AC2135">
            <v>-7452</v>
          </cell>
          <cell r="AD2135" t="str">
            <v>25950 Elena Road</v>
          </cell>
          <cell r="AE2135" t="str">
            <v xml:space="preserve"> </v>
          </cell>
          <cell r="AF2135" t="str">
            <v>Los Altos Hills</v>
          </cell>
          <cell r="AG2135" t="str">
            <v>CA</v>
          </cell>
          <cell r="AH2135">
            <v>94022</v>
          </cell>
          <cell r="AI2135" t="str">
            <v>US</v>
          </cell>
          <cell r="AJ2135" t="str">
            <v xml:space="preserve"> </v>
          </cell>
          <cell r="AK2135" t="str">
            <v>R</v>
          </cell>
          <cell r="AL2135" t="str">
            <v>S</v>
          </cell>
          <cell r="AM2135" t="str">
            <v>N</v>
          </cell>
          <cell r="AN2135" t="str">
            <v>214-19-9411</v>
          </cell>
          <cell r="AO2135" t="str">
            <v>N</v>
          </cell>
          <cell r="AP2135" t="str">
            <v>COSTCENTER</v>
          </cell>
          <cell r="AQ2135" t="str">
            <v>E1</v>
          </cell>
          <cell r="AR2135" t="str">
            <v>AdWords Representative</v>
          </cell>
          <cell r="AS2135" t="str">
            <v>Online Ad Sales - NA</v>
          </cell>
          <cell r="AT2135">
            <v>151</v>
          </cell>
          <cell r="AU2135" t="str">
            <v>Sales - On-Line Ad Sales</v>
          </cell>
          <cell r="AW2135">
            <v>38061</v>
          </cell>
          <cell r="AX2135">
            <v>38061</v>
          </cell>
          <cell r="AY2135" t="str">
            <v>E1 - Sales - On-Line Ad Sales - AdWords Representative</v>
          </cell>
          <cell r="AZ2135" t="str">
            <v>Sales</v>
          </cell>
          <cell r="BA2135" t="str">
            <v>HIRE</v>
          </cell>
          <cell r="BB2135" t="str">
            <v>HIRE-OPEN</v>
          </cell>
          <cell r="BC2135">
            <v>38061</v>
          </cell>
          <cell r="BD2135">
            <v>0.2</v>
          </cell>
          <cell r="BE2135">
            <v>0.2</v>
          </cell>
          <cell r="BF2135" t="str">
            <v>E</v>
          </cell>
          <cell r="BG2135">
            <v>1761</v>
          </cell>
          <cell r="BH2135">
            <v>11761</v>
          </cell>
          <cell r="BI2135">
            <v>1</v>
          </cell>
          <cell r="BJ2135">
            <v>38061</v>
          </cell>
          <cell r="BK2135" t="str">
            <v>SALARY</v>
          </cell>
          <cell r="BL2135" t="str">
            <v>SALARY-INIT</v>
          </cell>
          <cell r="BM2135">
            <v>17</v>
          </cell>
          <cell r="BN2135">
            <v>2917</v>
          </cell>
          <cell r="BO2135" t="str">
            <v>E1 - Sales</v>
          </cell>
          <cell r="BP2135">
            <v>35000</v>
          </cell>
          <cell r="BQ2135">
            <v>35000</v>
          </cell>
          <cell r="BR2135" t="str">
            <v xml:space="preserve"> </v>
          </cell>
          <cell r="BS2135" t="str">
            <v>Hire</v>
          </cell>
          <cell r="BT2135">
            <v>30000</v>
          </cell>
          <cell r="BU2135">
            <v>50400</v>
          </cell>
          <cell r="BV2135">
            <v>61950</v>
          </cell>
          <cell r="BW2135">
            <v>4.7E-2</v>
          </cell>
          <cell r="BX2135">
            <v>6.2E-2</v>
          </cell>
          <cell r="BY2135">
            <v>37500</v>
          </cell>
          <cell r="BZ2135">
            <v>2500</v>
          </cell>
          <cell r="CA2135">
            <v>2500</v>
          </cell>
          <cell r="CB2135">
            <v>500</v>
          </cell>
          <cell r="CC2135">
            <v>500</v>
          </cell>
          <cell r="CD2135">
            <v>500</v>
          </cell>
          <cell r="CE2135">
            <v>500</v>
          </cell>
          <cell r="CF2135" t="str">
            <v>W</v>
          </cell>
          <cell r="CG2135">
            <v>23</v>
          </cell>
          <cell r="CH2135" t="str">
            <v xml:space="preserve"> </v>
          </cell>
          <cell r="CI2135" t="str">
            <v xml:space="preserve"> </v>
          </cell>
          <cell r="CJ2135" t="str">
            <v xml:space="preserve"> </v>
          </cell>
          <cell r="CK2135" t="str">
            <v xml:space="preserve"> </v>
          </cell>
          <cell r="CL2135" t="str">
            <v xml:space="preserve"> </v>
          </cell>
          <cell r="CM2135" t="str">
            <v>BA (University of California, Santa Barbara) / 3.5</v>
          </cell>
          <cell r="CN2135" t="str">
            <v>VERIFIED-NONE</v>
          </cell>
          <cell r="CP2135">
            <v>37500</v>
          </cell>
          <cell r="CQ2135">
            <v>37987</v>
          </cell>
          <cell r="CR2135" t="str">
            <v xml:space="preserve"> </v>
          </cell>
          <cell r="CS2135" t="str">
            <v xml:space="preserve"> </v>
          </cell>
          <cell r="CT2135" t="str">
            <v xml:space="preserve"> </v>
          </cell>
          <cell r="CU2135" t="str">
            <v xml:space="preserve"> </v>
          </cell>
          <cell r="CV2135" t="str">
            <v xml:space="preserve"> </v>
          </cell>
          <cell r="CW2135" t="str">
            <v xml:space="preserve"> </v>
          </cell>
          <cell r="CX2135" t="str">
            <v xml:space="preserve"> </v>
          </cell>
          <cell r="CY2135" t="str">
            <v xml:space="preserve"> </v>
          </cell>
          <cell r="CZ2135" t="str">
            <v>Sales - On-Line Ad Sales</v>
          </cell>
          <cell r="DA2135">
            <v>0</v>
          </cell>
          <cell r="DB2135">
            <v>0</v>
          </cell>
        </row>
        <row r="2136">
          <cell r="A2136">
            <v>3799</v>
          </cell>
          <cell r="B2136">
            <v>3799</v>
          </cell>
          <cell r="C2136">
            <v>7111</v>
          </cell>
          <cell r="D2136" t="str">
            <v>US-MTV-SAL</v>
          </cell>
          <cell r="E2136" t="str">
            <v>stephanien</v>
          </cell>
          <cell r="F2136" t="str">
            <v>Stephanie</v>
          </cell>
          <cell r="G2136" t="str">
            <v>I</v>
          </cell>
          <cell r="H2136" t="str">
            <v>Neustadter</v>
          </cell>
          <cell r="I2136" t="str">
            <v>Stephanie Neustadter</v>
          </cell>
          <cell r="J2136" t="str">
            <v>Stephanie I Neustadter</v>
          </cell>
          <cell r="K2136" t="str">
            <v>Steph</v>
          </cell>
          <cell r="L2136" t="str">
            <v>USD</v>
          </cell>
          <cell r="M2136" t="str">
            <v>Neustadter, Stephanie</v>
          </cell>
          <cell r="N2136" t="str">
            <v>F</v>
          </cell>
          <cell r="O2136">
            <v>29767</v>
          </cell>
          <cell r="P2136" t="str">
            <v>US</v>
          </cell>
          <cell r="Q2136" t="str">
            <v xml:space="preserve"> </v>
          </cell>
          <cell r="R2136" t="str">
            <v>AdWords Representative</v>
          </cell>
          <cell r="S2136" t="str">
            <v>EMPLOYEE</v>
          </cell>
          <cell r="T2136" t="str">
            <v>NA</v>
          </cell>
          <cell r="U2136" t="str">
            <v>Gillis, Jeffrey</v>
          </cell>
          <cell r="V2136" t="str">
            <v>jeffg</v>
          </cell>
          <cell r="W2136" t="str">
            <v>EMP-REF</v>
          </cell>
          <cell r="X2136" t="str">
            <v>Cathcart, Kerry</v>
          </cell>
          <cell r="Y2136" t="str">
            <v>Santa Clara University</v>
          </cell>
          <cell r="Z2136">
            <v>41</v>
          </cell>
          <cell r="AA2136" t="str">
            <v>C1</v>
          </cell>
          <cell r="AB2136">
            <v>253</v>
          </cell>
          <cell r="AC2136">
            <v>-7306</v>
          </cell>
          <cell r="AD2136" t="str">
            <v>1174 Fremont St</v>
          </cell>
          <cell r="AE2136" t="str">
            <v xml:space="preserve"> </v>
          </cell>
          <cell r="AF2136" t="str">
            <v>San Jose</v>
          </cell>
          <cell r="AG2136" t="str">
            <v>CA</v>
          </cell>
          <cell r="AH2136">
            <v>95126</v>
          </cell>
          <cell r="AI2136" t="str">
            <v>US</v>
          </cell>
          <cell r="AJ2136" t="str">
            <v xml:space="preserve"> </v>
          </cell>
          <cell r="AK2136" t="str">
            <v>R</v>
          </cell>
          <cell r="AL2136" t="str">
            <v>S</v>
          </cell>
          <cell r="AM2136" t="str">
            <v>N</v>
          </cell>
          <cell r="AN2136" t="str">
            <v>548-73-9876</v>
          </cell>
          <cell r="AO2136" t="str">
            <v>N</v>
          </cell>
          <cell r="AP2136" t="str">
            <v>COSTCENTER</v>
          </cell>
          <cell r="AQ2136" t="str">
            <v>E1</v>
          </cell>
          <cell r="AR2136" t="str">
            <v>AdWords Representative</v>
          </cell>
          <cell r="AS2136" t="str">
            <v>Online Ad Sales - NA</v>
          </cell>
          <cell r="AT2136">
            <v>151</v>
          </cell>
          <cell r="AU2136" t="str">
            <v>Sales - On-Line Ad Sales</v>
          </cell>
          <cell r="AW2136">
            <v>37991</v>
          </cell>
          <cell r="AX2136">
            <v>37991</v>
          </cell>
          <cell r="AY2136" t="str">
            <v>E1 - Sales - On-Line Ad Sales - AdWords Representative</v>
          </cell>
          <cell r="AZ2136" t="str">
            <v>Sales</v>
          </cell>
          <cell r="BA2136" t="str">
            <v>HIRE</v>
          </cell>
          <cell r="BB2136" t="str">
            <v>HIRE-CONV</v>
          </cell>
          <cell r="BC2136">
            <v>37991</v>
          </cell>
          <cell r="BD2136">
            <v>0.4</v>
          </cell>
          <cell r="BE2136">
            <v>0</v>
          </cell>
          <cell r="BF2136" t="str">
            <v>E</v>
          </cell>
          <cell r="BG2136">
            <v>1609</v>
          </cell>
          <cell r="BH2136">
            <v>11609</v>
          </cell>
          <cell r="BI2136">
            <v>1</v>
          </cell>
          <cell r="BJ2136">
            <v>37991</v>
          </cell>
          <cell r="BK2136" t="str">
            <v>SALARY</v>
          </cell>
          <cell r="BL2136" t="str">
            <v>SALARY-CONVERT</v>
          </cell>
          <cell r="BM2136">
            <v>16</v>
          </cell>
          <cell r="BN2136">
            <v>2708</v>
          </cell>
          <cell r="BO2136" t="str">
            <v>E1 - Sales</v>
          </cell>
          <cell r="BP2136">
            <v>32500</v>
          </cell>
          <cell r="BQ2136" t="str">
            <v xml:space="preserve"> </v>
          </cell>
          <cell r="BR2136">
            <v>37991</v>
          </cell>
          <cell r="BS2136">
            <v>-8.1000000000000003E-2</v>
          </cell>
          <cell r="BT2136">
            <v>30000</v>
          </cell>
          <cell r="BU2136">
            <v>50400</v>
          </cell>
          <cell r="BV2136">
            <v>61950</v>
          </cell>
          <cell r="BW2136">
            <v>4.3999999999999997E-2</v>
          </cell>
          <cell r="BX2136">
            <v>5.7000000000000002E-2</v>
          </cell>
          <cell r="BY2136">
            <v>35000</v>
          </cell>
          <cell r="BZ2136">
            <v>2500</v>
          </cell>
          <cell r="CA2136">
            <v>2500</v>
          </cell>
          <cell r="CB2136">
            <v>600</v>
          </cell>
          <cell r="CC2136">
            <v>600</v>
          </cell>
          <cell r="CD2136">
            <v>600</v>
          </cell>
          <cell r="CE2136">
            <v>600</v>
          </cell>
          <cell r="CF2136" t="str">
            <v>W</v>
          </cell>
          <cell r="CG2136">
            <v>22</v>
          </cell>
          <cell r="CH2136" t="str">
            <v xml:space="preserve"> </v>
          </cell>
          <cell r="CI2136" t="str">
            <v xml:space="preserve"> </v>
          </cell>
          <cell r="CJ2136" t="str">
            <v xml:space="preserve"> </v>
          </cell>
          <cell r="CK2136" t="str">
            <v xml:space="preserve"> </v>
          </cell>
          <cell r="CL2136" t="str">
            <v xml:space="preserve"> </v>
          </cell>
          <cell r="CM2136" t="str">
            <v>BA (Santa Clara University) 03/ 3.21</v>
          </cell>
          <cell r="CN2136" t="str">
            <v>VERIFIED-NONE</v>
          </cell>
          <cell r="CP2136">
            <v>35000</v>
          </cell>
          <cell r="CQ2136">
            <v>37987</v>
          </cell>
          <cell r="CR2136" t="str">
            <v xml:space="preserve"> </v>
          </cell>
          <cell r="CS2136" t="str">
            <v xml:space="preserve"> </v>
          </cell>
          <cell r="CT2136" t="str">
            <v xml:space="preserve"> </v>
          </cell>
          <cell r="CU2136" t="str">
            <v xml:space="preserve"> </v>
          </cell>
          <cell r="CV2136" t="str">
            <v xml:space="preserve"> </v>
          </cell>
          <cell r="CW2136" t="str">
            <v xml:space="preserve"> </v>
          </cell>
          <cell r="CX2136" t="str">
            <v xml:space="preserve"> </v>
          </cell>
          <cell r="CY2136" t="str">
            <v xml:space="preserve"> </v>
          </cell>
          <cell r="CZ2136" t="str">
            <v>Sales - On-Line Ad Sales</v>
          </cell>
          <cell r="DA2136">
            <v>0</v>
          </cell>
          <cell r="DB2136">
            <v>86</v>
          </cell>
        </row>
        <row r="2137">
          <cell r="A2137">
            <v>4735</v>
          </cell>
          <cell r="B2137">
            <v>4735</v>
          </cell>
          <cell r="C2137">
            <v>6401</v>
          </cell>
          <cell r="D2137" t="str">
            <v>US-NYC-BDWY</v>
          </cell>
          <cell r="E2137" t="str">
            <v>ahersly</v>
          </cell>
          <cell r="F2137" t="str">
            <v>Adam</v>
          </cell>
          <cell r="G2137" t="str">
            <v>H</v>
          </cell>
          <cell r="H2137" t="str">
            <v>Hersly</v>
          </cell>
          <cell r="I2137" t="str">
            <v>Adam Hersly</v>
          </cell>
          <cell r="J2137" t="str">
            <v>Adam H Hersly</v>
          </cell>
          <cell r="K2137" t="str">
            <v>Adam</v>
          </cell>
          <cell r="L2137" t="str">
            <v>USD</v>
          </cell>
          <cell r="M2137" t="str">
            <v>Hersly, Adam</v>
          </cell>
          <cell r="N2137" t="str">
            <v>M</v>
          </cell>
          <cell r="O2137">
            <v>29542</v>
          </cell>
          <cell r="P2137" t="str">
            <v>US</v>
          </cell>
          <cell r="Q2137" t="str">
            <v xml:space="preserve"> </v>
          </cell>
          <cell r="R2137" t="str">
            <v>Inside Sales Associate-Lead Generator</v>
          </cell>
          <cell r="S2137" t="str">
            <v>EMPLOYEE</v>
          </cell>
          <cell r="T2137" t="str">
            <v>Q1 Rating</v>
          </cell>
          <cell r="U2137" t="str">
            <v>DiMarco, Anthony</v>
          </cell>
          <cell r="V2137" t="str">
            <v>adimarco</v>
          </cell>
          <cell r="W2137" t="str">
            <v>AGENCY</v>
          </cell>
          <cell r="X2137" t="str">
            <v xml:space="preserve"> </v>
          </cell>
          <cell r="Y2137" t="str">
            <v>Forsythe Contracting Corporation</v>
          </cell>
          <cell r="Z2137">
            <v>11</v>
          </cell>
          <cell r="AA2137" t="str">
            <v>C1</v>
          </cell>
          <cell r="AB2137" t="str">
            <v>18-044</v>
          </cell>
          <cell r="AC2137">
            <v>-9422</v>
          </cell>
          <cell r="AD2137" t="str">
            <v>270 Park Ave South</v>
          </cell>
          <cell r="AE2137" t="str">
            <v>5G</v>
          </cell>
          <cell r="AF2137" t="str">
            <v>New York</v>
          </cell>
          <cell r="AG2137" t="str">
            <v>NY</v>
          </cell>
          <cell r="AH2137">
            <v>10010</v>
          </cell>
          <cell r="AI2137" t="str">
            <v>US</v>
          </cell>
          <cell r="AJ2137" t="str">
            <v xml:space="preserve"> </v>
          </cell>
          <cell r="AK2137" t="str">
            <v>U</v>
          </cell>
          <cell r="AL2137" t="str">
            <v>S</v>
          </cell>
          <cell r="AM2137" t="str">
            <v>U</v>
          </cell>
          <cell r="AN2137" t="str">
            <v>096-64-8697</v>
          </cell>
          <cell r="AO2137" t="str">
            <v>U</v>
          </cell>
          <cell r="AP2137" t="str">
            <v>COSTCENTER</v>
          </cell>
          <cell r="AQ2137" t="str">
            <v>E1</v>
          </cell>
          <cell r="AR2137" t="str">
            <v>Inside Sales Lead Generator</v>
          </cell>
          <cell r="AS2137" t="str">
            <v>Inside Sales</v>
          </cell>
          <cell r="AT2137">
            <v>164</v>
          </cell>
          <cell r="AU2137" t="str">
            <v>Sales - Inside Sales</v>
          </cell>
          <cell r="AW2137">
            <v>38117</v>
          </cell>
          <cell r="AX2137">
            <v>38117</v>
          </cell>
          <cell r="AY2137" t="str">
            <v>E1 - Sales - Inside Sales - Inside Sales Lead Generator</v>
          </cell>
          <cell r="AZ2137" t="str">
            <v>Sales</v>
          </cell>
          <cell r="BA2137" t="str">
            <v>HIRE</v>
          </cell>
          <cell r="BB2137" t="str">
            <v>HIRE-CONV</v>
          </cell>
          <cell r="BC2137">
            <v>38117</v>
          </cell>
          <cell r="BD2137">
            <v>0</v>
          </cell>
          <cell r="BE2137">
            <v>0.1</v>
          </cell>
          <cell r="BF2137" t="str">
            <v>E</v>
          </cell>
          <cell r="BG2137">
            <v>1955</v>
          </cell>
          <cell r="BH2137">
            <v>11955</v>
          </cell>
          <cell r="BI2137">
            <v>1</v>
          </cell>
          <cell r="BJ2137">
            <v>38117</v>
          </cell>
          <cell r="BK2137" t="str">
            <v>SALARY</v>
          </cell>
          <cell r="BL2137" t="str">
            <v>SALARY-CONVERT</v>
          </cell>
          <cell r="BM2137">
            <v>19</v>
          </cell>
          <cell r="BN2137">
            <v>3333</v>
          </cell>
          <cell r="BO2137" t="str">
            <v>E1 - Sales</v>
          </cell>
          <cell r="BP2137">
            <v>40000</v>
          </cell>
          <cell r="BQ2137" t="str">
            <v xml:space="preserve"> </v>
          </cell>
          <cell r="BR2137">
            <v>38117</v>
          </cell>
          <cell r="BS2137">
            <v>6.8000000000000005E-2</v>
          </cell>
          <cell r="BT2137">
            <v>30000</v>
          </cell>
          <cell r="BU2137">
            <v>50400</v>
          </cell>
          <cell r="BV2137">
            <v>61950</v>
          </cell>
          <cell r="BW2137">
            <v>5.3999999999999999E-2</v>
          </cell>
          <cell r="BX2137">
            <v>7.0000000000000007E-2</v>
          </cell>
          <cell r="BY2137" t="str">
            <v>x</v>
          </cell>
          <cell r="BZ2137" t="str">
            <v xml:space="preserve"> </v>
          </cell>
          <cell r="CA2137" t="str">
            <v xml:space="preserve"> </v>
          </cell>
          <cell r="CB2137">
            <v>500</v>
          </cell>
          <cell r="CC2137">
            <v>500</v>
          </cell>
          <cell r="CD2137">
            <v>500</v>
          </cell>
          <cell r="CE2137">
            <v>500</v>
          </cell>
          <cell r="CF2137" t="str">
            <v>W</v>
          </cell>
          <cell r="CG2137">
            <v>23</v>
          </cell>
          <cell r="CH2137" t="str">
            <v xml:space="preserve"> </v>
          </cell>
          <cell r="CI2137" t="str">
            <v xml:space="preserve"> </v>
          </cell>
          <cell r="CJ2137" t="str">
            <v xml:space="preserve"> </v>
          </cell>
          <cell r="CK2137" t="str">
            <v xml:space="preserve"> </v>
          </cell>
          <cell r="CL2137" t="str">
            <v xml:space="preserve"> </v>
          </cell>
          <cell r="CM2137" t="str">
            <v>BS (Cornell University) 02/ 2.9</v>
          </cell>
          <cell r="CN2137" t="str">
            <v>VERIFIED-NONE</v>
          </cell>
          <cell r="CP2137" t="str">
            <v xml:space="preserve"> </v>
          </cell>
          <cell r="CQ2137" t="str">
            <v xml:space="preserve"> </v>
          </cell>
          <cell r="CR2137" t="str">
            <v xml:space="preserve"> </v>
          </cell>
          <cell r="CS2137" t="str">
            <v xml:space="preserve"> </v>
          </cell>
          <cell r="CT2137" t="str">
            <v xml:space="preserve"> </v>
          </cell>
          <cell r="CU2137" t="str">
            <v xml:space="preserve"> </v>
          </cell>
          <cell r="CV2137" t="str">
            <v xml:space="preserve"> </v>
          </cell>
          <cell r="CW2137" t="str">
            <v xml:space="preserve"> </v>
          </cell>
          <cell r="CX2137" t="str">
            <v xml:space="preserve"> </v>
          </cell>
          <cell r="CY2137" t="str">
            <v xml:space="preserve"> </v>
          </cell>
          <cell r="CZ2137" t="str">
            <v>Sales - Inside Sales</v>
          </cell>
          <cell r="DA2137">
            <v>0</v>
          </cell>
          <cell r="DB2137">
            <v>0</v>
          </cell>
        </row>
        <row r="2138">
          <cell r="A2138">
            <v>5030</v>
          </cell>
          <cell r="B2138">
            <v>5030</v>
          </cell>
          <cell r="C2138">
            <v>6401</v>
          </cell>
          <cell r="D2138" t="str">
            <v>US-NYC-BDWY</v>
          </cell>
          <cell r="E2138" t="str">
            <v>travis</v>
          </cell>
          <cell r="F2138" t="str">
            <v>Travis</v>
          </cell>
          <cell r="G2138" t="str">
            <v>R</v>
          </cell>
          <cell r="H2138" t="str">
            <v>Pfeifer</v>
          </cell>
          <cell r="I2138" t="str">
            <v>Travis Pfeifer</v>
          </cell>
          <cell r="J2138" t="str">
            <v>Travis R Pfeifer</v>
          </cell>
          <cell r="K2138" t="str">
            <v>Travis</v>
          </cell>
          <cell r="L2138" t="str">
            <v>USD</v>
          </cell>
          <cell r="M2138" t="str">
            <v>Pfeifer, Travis</v>
          </cell>
          <cell r="N2138" t="str">
            <v>M</v>
          </cell>
          <cell r="O2138">
            <v>28894</v>
          </cell>
          <cell r="P2138" t="str">
            <v>US</v>
          </cell>
          <cell r="Q2138" t="str">
            <v xml:space="preserve"> </v>
          </cell>
          <cell r="R2138" t="str">
            <v>Inside Sales Associate-Lead Generator</v>
          </cell>
          <cell r="S2138" t="str">
            <v>EMPLOYEE</v>
          </cell>
          <cell r="T2138" t="str">
            <v>NA</v>
          </cell>
          <cell r="U2138" t="str">
            <v>DiMarco, Anthony</v>
          </cell>
          <cell r="V2138" t="str">
            <v>adimarco</v>
          </cell>
          <cell r="W2138" t="str">
            <v>EMP-REF</v>
          </cell>
          <cell r="X2138" t="str">
            <v>Hanson, Thomas</v>
          </cell>
          <cell r="Y2138" t="str">
            <v>Bayshore Consulting INC</v>
          </cell>
          <cell r="Z2138">
            <v>11</v>
          </cell>
          <cell r="AA2138" t="str">
            <v>C1</v>
          </cell>
          <cell r="AB2138" t="str">
            <v>18-030</v>
          </cell>
          <cell r="AC2138">
            <v>-9452</v>
          </cell>
          <cell r="AD2138" t="str">
            <v>1440 Broadway</v>
          </cell>
          <cell r="AE2138" t="str">
            <v>21st Floor</v>
          </cell>
          <cell r="AF2138" t="str">
            <v>New York</v>
          </cell>
          <cell r="AG2138" t="str">
            <v>NY</v>
          </cell>
          <cell r="AH2138">
            <v>10018</v>
          </cell>
          <cell r="AI2138" t="str">
            <v>US</v>
          </cell>
          <cell r="AJ2138" t="str">
            <v xml:space="preserve"> </v>
          </cell>
          <cell r="AK2138" t="str">
            <v>R</v>
          </cell>
          <cell r="AL2138" t="str">
            <v>S</v>
          </cell>
          <cell r="AM2138" t="str">
            <v>N</v>
          </cell>
          <cell r="AN2138" t="str">
            <v>549-63-3915</v>
          </cell>
          <cell r="AO2138" t="str">
            <v>N</v>
          </cell>
          <cell r="AP2138" t="str">
            <v>COSTCENTER</v>
          </cell>
          <cell r="AQ2138" t="str">
            <v>E1</v>
          </cell>
          <cell r="AR2138" t="str">
            <v>Inside Sales Lead Generator</v>
          </cell>
          <cell r="AS2138" t="str">
            <v>Inside Sales</v>
          </cell>
          <cell r="AT2138">
            <v>164</v>
          </cell>
          <cell r="AU2138" t="str">
            <v>Sales - Inside Sales</v>
          </cell>
          <cell r="AW2138">
            <v>38068</v>
          </cell>
          <cell r="AX2138">
            <v>38068</v>
          </cell>
          <cell r="AY2138" t="str">
            <v>E1 - Sales - Inside Sales - Inside Sales Lead Generator</v>
          </cell>
          <cell r="AZ2138" t="str">
            <v>Sales</v>
          </cell>
          <cell r="BA2138" t="str">
            <v>HIRE</v>
          </cell>
          <cell r="BB2138" t="str">
            <v>HIRE-OPEN</v>
          </cell>
          <cell r="BC2138">
            <v>38068</v>
          </cell>
          <cell r="BD2138">
            <v>0.2</v>
          </cell>
          <cell r="BE2138">
            <v>0.2</v>
          </cell>
          <cell r="BF2138" t="str">
            <v>E</v>
          </cell>
          <cell r="BG2138">
            <v>1799</v>
          </cell>
          <cell r="BH2138">
            <v>11799</v>
          </cell>
          <cell r="BI2138">
            <v>1</v>
          </cell>
          <cell r="BJ2138">
            <v>38068</v>
          </cell>
          <cell r="BK2138" t="str">
            <v>SALARY</v>
          </cell>
          <cell r="BL2138" t="str">
            <v>SALARY-INIT</v>
          </cell>
          <cell r="BM2138">
            <v>19</v>
          </cell>
          <cell r="BN2138">
            <v>3333</v>
          </cell>
          <cell r="BO2138" t="str">
            <v>E1 - Sales</v>
          </cell>
          <cell r="BP2138">
            <v>40000</v>
          </cell>
          <cell r="BQ2138">
            <v>40000</v>
          </cell>
          <cell r="BR2138" t="str">
            <v xml:space="preserve"> </v>
          </cell>
          <cell r="BS2138" t="str">
            <v>Hire</v>
          </cell>
          <cell r="BT2138">
            <v>30000</v>
          </cell>
          <cell r="BU2138">
            <v>50400</v>
          </cell>
          <cell r="BV2138">
            <v>61950</v>
          </cell>
          <cell r="BW2138">
            <v>5.3999999999999999E-2</v>
          </cell>
          <cell r="BX2138">
            <v>7.0000000000000007E-2</v>
          </cell>
          <cell r="BY2138">
            <v>50000</v>
          </cell>
          <cell r="BZ2138">
            <v>10000</v>
          </cell>
          <cell r="CA2138">
            <v>10000</v>
          </cell>
          <cell r="CB2138">
            <v>500</v>
          </cell>
          <cell r="CC2138">
            <v>500</v>
          </cell>
          <cell r="CD2138">
            <v>500</v>
          </cell>
          <cell r="CE2138">
            <v>500</v>
          </cell>
          <cell r="CF2138" t="str">
            <v>W</v>
          </cell>
          <cell r="CG2138">
            <v>25</v>
          </cell>
          <cell r="CH2138" t="str">
            <v xml:space="preserve"> </v>
          </cell>
          <cell r="CI2138" t="str">
            <v xml:space="preserve"> </v>
          </cell>
          <cell r="CJ2138" t="str">
            <v xml:space="preserve"> </v>
          </cell>
          <cell r="CK2138" t="str">
            <v xml:space="preserve"> </v>
          </cell>
          <cell r="CL2138" t="str">
            <v xml:space="preserve"> </v>
          </cell>
          <cell r="CM2138" t="str">
            <v>BA (Stanford University) 01/ 2.5 BA (Stanford University) 02/ 0.0</v>
          </cell>
          <cell r="CN2138" t="str">
            <v>VERIFIED-NONE VERIFIED-NONE</v>
          </cell>
          <cell r="CP2138">
            <v>50000</v>
          </cell>
          <cell r="CQ2138">
            <v>37987</v>
          </cell>
          <cell r="CR2138" t="str">
            <v xml:space="preserve"> </v>
          </cell>
          <cell r="CS2138" t="str">
            <v xml:space="preserve"> </v>
          </cell>
          <cell r="CT2138" t="str">
            <v xml:space="preserve"> </v>
          </cell>
          <cell r="CU2138" t="str">
            <v xml:space="preserve"> </v>
          </cell>
          <cell r="CV2138" t="str">
            <v xml:space="preserve"> </v>
          </cell>
          <cell r="CW2138" t="str">
            <v xml:space="preserve"> </v>
          </cell>
          <cell r="CX2138" t="str">
            <v xml:space="preserve"> </v>
          </cell>
          <cell r="CY2138" t="str">
            <v xml:space="preserve"> </v>
          </cell>
          <cell r="CZ2138" t="str">
            <v>Sales - Inside Sales</v>
          </cell>
          <cell r="DA2138">
            <v>0</v>
          </cell>
          <cell r="DB2138">
            <v>0</v>
          </cell>
        </row>
        <row r="2139">
          <cell r="A2139">
            <v>1535</v>
          </cell>
          <cell r="B2139">
            <v>1535</v>
          </cell>
          <cell r="C2139">
            <v>3163</v>
          </cell>
          <cell r="D2139" t="str">
            <v>US-MTV-SAL2</v>
          </cell>
          <cell r="E2139" t="str">
            <v>khoa</v>
          </cell>
          <cell r="F2139" t="str">
            <v>Khoa</v>
          </cell>
          <cell r="G2139" t="str">
            <v>Vinh</v>
          </cell>
          <cell r="H2139" t="str">
            <v>Phung</v>
          </cell>
          <cell r="I2139" t="str">
            <v>Khoa Phung</v>
          </cell>
          <cell r="J2139" t="str">
            <v>Khoa V Phung</v>
          </cell>
          <cell r="K2139" t="str">
            <v>Khoa</v>
          </cell>
          <cell r="L2139" t="str">
            <v>USD</v>
          </cell>
          <cell r="M2139" t="str">
            <v>Phung, Khoa</v>
          </cell>
          <cell r="N2139" t="str">
            <v>M</v>
          </cell>
          <cell r="O2139">
            <v>29746</v>
          </cell>
          <cell r="P2139" t="str">
            <v>DE</v>
          </cell>
          <cell r="Q2139" t="str">
            <v xml:space="preserve"> </v>
          </cell>
          <cell r="R2139" t="str">
            <v>Technical Operator</v>
          </cell>
          <cell r="S2139" t="str">
            <v>EMPLOYEE</v>
          </cell>
          <cell r="T2139" t="str">
            <v>Q1 Rating</v>
          </cell>
          <cell r="U2139" t="str">
            <v>DeBonis, Laura</v>
          </cell>
          <cell r="V2139" t="str">
            <v>ldebonis</v>
          </cell>
          <cell r="W2139" t="str">
            <v>TEMP-AGENCY JOBS-AT-GOOGLE</v>
          </cell>
          <cell r="X2139" t="str">
            <v xml:space="preserve">  </v>
          </cell>
          <cell r="Y2139" t="str">
            <v>Inxight Inc</v>
          </cell>
          <cell r="Z2139">
            <v>41</v>
          </cell>
          <cell r="AA2139" t="str">
            <v>O2</v>
          </cell>
          <cell r="AB2139" t="str">
            <v>a115</v>
          </cell>
          <cell r="AC2139">
            <v>-7623</v>
          </cell>
          <cell r="AD2139" t="str">
            <v>1067 Hay Court</v>
          </cell>
          <cell r="AE2139" t="str">
            <v xml:space="preserve"> </v>
          </cell>
          <cell r="AF2139" t="str">
            <v>Milpitas</v>
          </cell>
          <cell r="AG2139" t="str">
            <v>CA</v>
          </cell>
          <cell r="AH2139">
            <v>95035</v>
          </cell>
          <cell r="AI2139" t="str">
            <v>US</v>
          </cell>
          <cell r="AJ2139" t="str">
            <v xml:space="preserve"> </v>
          </cell>
          <cell r="AK2139" t="str">
            <v>U</v>
          </cell>
          <cell r="AL2139" t="str">
            <v>U</v>
          </cell>
          <cell r="AM2139" t="str">
            <v>U</v>
          </cell>
          <cell r="AN2139" t="str">
            <v>605-21-1969</v>
          </cell>
          <cell r="AO2139" t="str">
            <v>U</v>
          </cell>
          <cell r="AP2139" t="str">
            <v>COSTCENTER</v>
          </cell>
          <cell r="AQ2139" t="str">
            <v>E1</v>
          </cell>
          <cell r="AR2139" t="str">
            <v>Lead Scanner Operator</v>
          </cell>
          <cell r="AS2139" t="str">
            <v>Ocean Ops</v>
          </cell>
          <cell r="AT2139">
            <v>238</v>
          </cell>
          <cell r="AU2139" t="str">
            <v>Sales - Direct Ad Sales Ops</v>
          </cell>
          <cell r="AW2139">
            <v>38103</v>
          </cell>
          <cell r="AX2139">
            <v>38103</v>
          </cell>
          <cell r="AY2139" t="str">
            <v>E1 - Sales - Direct Ad Sales Ops - Lead Scanner Operator</v>
          </cell>
          <cell r="AZ2139" t="str">
            <v>Sales</v>
          </cell>
          <cell r="BA2139" t="str">
            <v>HIRE</v>
          </cell>
          <cell r="BB2139" t="str">
            <v>HIRE-CONV</v>
          </cell>
          <cell r="BC2139">
            <v>38103</v>
          </cell>
          <cell r="BD2139">
            <v>0.1</v>
          </cell>
          <cell r="BE2139">
            <v>0.1</v>
          </cell>
          <cell r="BF2139" t="str">
            <v>E</v>
          </cell>
          <cell r="BG2139">
            <v>1910</v>
          </cell>
          <cell r="BH2139">
            <v>11910</v>
          </cell>
          <cell r="BI2139">
            <v>1</v>
          </cell>
          <cell r="BJ2139">
            <v>38103</v>
          </cell>
          <cell r="BK2139" t="str">
            <v>SALARY</v>
          </cell>
          <cell r="BL2139" t="str">
            <v>SALARY-CONVERT</v>
          </cell>
          <cell r="BM2139">
            <v>17</v>
          </cell>
          <cell r="BN2139">
            <v>3000</v>
          </cell>
          <cell r="BO2139" t="str">
            <v>E1 - Sales</v>
          </cell>
          <cell r="BP2139">
            <v>36000</v>
          </cell>
          <cell r="BQ2139" t="str">
            <v xml:space="preserve"> </v>
          </cell>
          <cell r="BR2139">
            <v>38103</v>
          </cell>
          <cell r="BS2139">
            <v>0.154</v>
          </cell>
          <cell r="BT2139" t="str">
            <v xml:space="preserve"> </v>
          </cell>
          <cell r="BU2139" t="str">
            <v xml:space="preserve"> </v>
          </cell>
          <cell r="BV2139" t="str">
            <v xml:space="preserve"> </v>
          </cell>
          <cell r="BW2139" t="str">
            <v xml:space="preserve"> </v>
          </cell>
          <cell r="BX2139" t="str">
            <v xml:space="preserve"> </v>
          </cell>
          <cell r="BY2139" t="str">
            <v>x</v>
          </cell>
          <cell r="BZ2139" t="str">
            <v xml:space="preserve"> </v>
          </cell>
          <cell r="CA2139" t="str">
            <v xml:space="preserve"> </v>
          </cell>
          <cell r="CB2139">
            <v>500</v>
          </cell>
          <cell r="CC2139">
            <v>500</v>
          </cell>
          <cell r="CD2139">
            <v>500</v>
          </cell>
          <cell r="CE2139">
            <v>500</v>
          </cell>
          <cell r="CF2139" t="str">
            <v>A</v>
          </cell>
          <cell r="CG2139">
            <v>22</v>
          </cell>
          <cell r="CH2139" t="str">
            <v xml:space="preserve"> </v>
          </cell>
          <cell r="CI2139" t="str">
            <v xml:space="preserve"> </v>
          </cell>
          <cell r="CJ2139" t="str">
            <v xml:space="preserve"> </v>
          </cell>
          <cell r="CK2139" t="str">
            <v xml:space="preserve"> </v>
          </cell>
          <cell r="CL2139" t="str">
            <v xml:space="preserve"> </v>
          </cell>
          <cell r="CM2139" t="str">
            <v>AA (DeAnza College) 03/ 3.55</v>
          </cell>
          <cell r="CO2139" t="str">
            <v>Phuong,Huynh(F)--SPOUSE</v>
          </cell>
          <cell r="CP2139" t="str">
            <v xml:space="preserve"> </v>
          </cell>
          <cell r="CQ2139" t="str">
            <v xml:space="preserve"> </v>
          </cell>
          <cell r="CR2139" t="str">
            <v xml:space="preserve"> </v>
          </cell>
          <cell r="CS2139" t="str">
            <v xml:space="preserve"> </v>
          </cell>
          <cell r="CT2139" t="str">
            <v xml:space="preserve"> </v>
          </cell>
          <cell r="CU2139" t="str">
            <v xml:space="preserve"> </v>
          </cell>
          <cell r="CV2139" t="str">
            <v xml:space="preserve"> </v>
          </cell>
          <cell r="CW2139" t="str">
            <v xml:space="preserve"> </v>
          </cell>
          <cell r="CX2139" t="str">
            <v xml:space="preserve"> </v>
          </cell>
          <cell r="CY2139" t="str">
            <v xml:space="preserve"> </v>
          </cell>
          <cell r="CZ2139" t="str">
            <v>Sales - Direct Ad Sales Ops</v>
          </cell>
          <cell r="DA2139">
            <v>0</v>
          </cell>
          <cell r="DB2139">
            <v>0</v>
          </cell>
        </row>
        <row r="2140">
          <cell r="A2140">
            <v>2133</v>
          </cell>
          <cell r="B2140">
            <v>2133</v>
          </cell>
          <cell r="C2140">
            <v>7001</v>
          </cell>
          <cell r="D2140" t="str">
            <v>US-MTV-SAL</v>
          </cell>
          <cell r="E2140" t="str">
            <v>larteaga</v>
          </cell>
          <cell r="F2140" t="str">
            <v>Luis</v>
          </cell>
          <cell r="G2140" t="str">
            <v>Guillermo</v>
          </cell>
          <cell r="H2140" t="str">
            <v>Arteaga</v>
          </cell>
          <cell r="I2140" t="str">
            <v>Luis Arteaga</v>
          </cell>
          <cell r="J2140" t="str">
            <v>Luis G Arteaga</v>
          </cell>
          <cell r="K2140" t="str">
            <v>Luis</v>
          </cell>
          <cell r="L2140" t="str">
            <v>USD</v>
          </cell>
          <cell r="M2140" t="str">
            <v>Arteaga, Luis</v>
          </cell>
          <cell r="N2140" t="str">
            <v>M</v>
          </cell>
          <cell r="O2140">
            <v>29683</v>
          </cell>
          <cell r="P2140" t="str">
            <v>US</v>
          </cell>
          <cell r="Q2140" t="str">
            <v xml:space="preserve"> </v>
          </cell>
          <cell r="R2140" t="str">
            <v>Creative Maximizer Coordinator</v>
          </cell>
          <cell r="S2140" t="str">
            <v>EMPLOYEE</v>
          </cell>
          <cell r="T2140" t="str">
            <v>Q1 Rating</v>
          </cell>
          <cell r="U2140" t="str">
            <v>Dorobantu, Ruxandra</v>
          </cell>
          <cell r="V2140" t="str">
            <v>ruxandra</v>
          </cell>
          <cell r="W2140" t="str">
            <v>Employee Referral - Standard Fee Employee Referral - Standard Fee TEMP-AGENCY NO-FEE</v>
          </cell>
          <cell r="X2140" t="str">
            <v xml:space="preserve">    </v>
          </cell>
          <cell r="Y2140" t="str">
            <v>HNC Software Inc</v>
          </cell>
          <cell r="Z2140">
            <v>41</v>
          </cell>
          <cell r="AA2140" t="str">
            <v>C1</v>
          </cell>
          <cell r="AB2140" t="str">
            <v>348/347</v>
          </cell>
          <cell r="AC2140">
            <v>-7182</v>
          </cell>
          <cell r="AD2140" t="str">
            <v>4025 Middlefield Rd</v>
          </cell>
          <cell r="AE2140" t="str">
            <v xml:space="preserve"> </v>
          </cell>
          <cell r="AF2140" t="str">
            <v>Palo Alto</v>
          </cell>
          <cell r="AG2140" t="str">
            <v>CA</v>
          </cell>
          <cell r="AH2140">
            <v>94303</v>
          </cell>
          <cell r="AI2140" t="str">
            <v>US</v>
          </cell>
          <cell r="AJ2140" t="str">
            <v xml:space="preserve"> </v>
          </cell>
          <cell r="AK2140" t="str">
            <v xml:space="preserve"> </v>
          </cell>
          <cell r="AL2140" t="str">
            <v>S</v>
          </cell>
          <cell r="AM2140" t="str">
            <v>U</v>
          </cell>
          <cell r="AN2140" t="str">
            <v>619-32-9435</v>
          </cell>
          <cell r="AO2140" t="str">
            <v xml:space="preserve"> </v>
          </cell>
          <cell r="AP2140" t="str">
            <v>COSTCENTER</v>
          </cell>
          <cell r="AQ2140" t="str">
            <v>E1</v>
          </cell>
          <cell r="AR2140" t="str">
            <v>Ad Ops Representative</v>
          </cell>
          <cell r="AS2140" t="str">
            <v>Direct Ad Sales Ops - NA West</v>
          </cell>
          <cell r="AT2140">
            <v>211</v>
          </cell>
          <cell r="AU2140" t="str">
            <v>Sales - Direct Ad Sales Ops</v>
          </cell>
          <cell r="AW2140">
            <v>38124</v>
          </cell>
          <cell r="AX2140">
            <v>38124</v>
          </cell>
          <cell r="AY2140" t="str">
            <v>E1 - Sales - Direct Ad Sales Ops - Ad Ops Representative</v>
          </cell>
          <cell r="AZ2140" t="str">
            <v>Sales</v>
          </cell>
          <cell r="BA2140" t="str">
            <v>HIRE</v>
          </cell>
          <cell r="BB2140" t="str">
            <v>HIRE-CONV</v>
          </cell>
          <cell r="BC2140">
            <v>38124</v>
          </cell>
          <cell r="BD2140">
            <v>0</v>
          </cell>
          <cell r="BE2140">
            <v>0</v>
          </cell>
          <cell r="BF2140" t="str">
            <v>E</v>
          </cell>
          <cell r="BG2140">
            <v>1950</v>
          </cell>
          <cell r="BH2140">
            <v>11950</v>
          </cell>
          <cell r="BI2140">
            <v>1</v>
          </cell>
          <cell r="BJ2140">
            <v>38124</v>
          </cell>
          <cell r="BK2140" t="str">
            <v>SALARY</v>
          </cell>
          <cell r="BL2140" t="str">
            <v>SALARY-CONVERT</v>
          </cell>
          <cell r="BM2140">
            <v>19</v>
          </cell>
          <cell r="BN2140">
            <v>3333</v>
          </cell>
          <cell r="BO2140" t="str">
            <v>E1 - Sales</v>
          </cell>
          <cell r="BP2140">
            <v>40000</v>
          </cell>
          <cell r="BQ2140" t="str">
            <v xml:space="preserve"> </v>
          </cell>
          <cell r="BR2140">
            <v>38124</v>
          </cell>
          <cell r="BS2140">
            <v>-3.7999999999999999E-2</v>
          </cell>
          <cell r="BT2140">
            <v>30000</v>
          </cell>
          <cell r="BU2140">
            <v>50400</v>
          </cell>
          <cell r="BV2140">
            <v>61950</v>
          </cell>
          <cell r="BW2140">
            <v>5.3999999999999999E-2</v>
          </cell>
          <cell r="BX2140">
            <v>7.0000000000000007E-2</v>
          </cell>
          <cell r="BY2140" t="str">
            <v>x</v>
          </cell>
          <cell r="BZ2140" t="str">
            <v xml:space="preserve"> </v>
          </cell>
          <cell r="CA2140" t="str">
            <v xml:space="preserve"> </v>
          </cell>
          <cell r="CB2140" t="str">
            <v xml:space="preserve"> </v>
          </cell>
          <cell r="CC2140" t="str">
            <v xml:space="preserve"> </v>
          </cell>
          <cell r="CD2140" t="str">
            <v xml:space="preserve"> </v>
          </cell>
          <cell r="CE2140" t="str">
            <v xml:space="preserve"> </v>
          </cell>
          <cell r="CF2140" t="str">
            <v>H</v>
          </cell>
          <cell r="CG2140">
            <v>23</v>
          </cell>
          <cell r="CH2140" t="str">
            <v xml:space="preserve"> </v>
          </cell>
          <cell r="CI2140" t="str">
            <v xml:space="preserve"> </v>
          </cell>
          <cell r="CJ2140" t="str">
            <v xml:space="preserve"> </v>
          </cell>
          <cell r="CK2140" t="str">
            <v xml:space="preserve"> </v>
          </cell>
          <cell r="CL2140" t="str">
            <v xml:space="preserve"> </v>
          </cell>
          <cell r="CM2140" t="str">
            <v>BA (Stanford University) 03/ 3.0</v>
          </cell>
          <cell r="CN2140" t="str">
            <v>VERIFIED-NONE</v>
          </cell>
          <cell r="CP2140" t="str">
            <v xml:space="preserve"> </v>
          </cell>
          <cell r="CQ2140" t="str">
            <v xml:space="preserve"> </v>
          </cell>
          <cell r="CR2140" t="str">
            <v xml:space="preserve"> </v>
          </cell>
          <cell r="CS2140" t="str">
            <v xml:space="preserve"> </v>
          </cell>
          <cell r="CT2140" t="str">
            <v xml:space="preserve"> </v>
          </cell>
          <cell r="CU2140" t="str">
            <v xml:space="preserve"> </v>
          </cell>
          <cell r="CV2140" t="str">
            <v xml:space="preserve"> </v>
          </cell>
          <cell r="CW2140" t="str">
            <v xml:space="preserve"> </v>
          </cell>
          <cell r="CX2140" t="str">
            <v xml:space="preserve"> </v>
          </cell>
          <cell r="CY2140" t="str">
            <v xml:space="preserve"> </v>
          </cell>
          <cell r="CZ2140" t="str">
            <v>Sales - Direct Ad Sales Ops</v>
          </cell>
          <cell r="DA2140">
            <v>0</v>
          </cell>
          <cell r="DB2140">
            <v>0</v>
          </cell>
        </row>
        <row r="2141">
          <cell r="A2141">
            <v>3963</v>
          </cell>
          <cell r="B2141">
            <v>3963</v>
          </cell>
          <cell r="C2141">
            <v>7001</v>
          </cell>
          <cell r="D2141" t="str">
            <v>US-MTV-SAL</v>
          </cell>
          <cell r="E2141" t="str">
            <v>cleab</v>
          </cell>
          <cell r="F2141" t="str">
            <v>Clea</v>
          </cell>
          <cell r="G2141" t="str">
            <v>S</v>
          </cell>
          <cell r="H2141" t="str">
            <v>Blockey</v>
          </cell>
          <cell r="I2141" t="str">
            <v>Clea Blockey</v>
          </cell>
          <cell r="J2141" t="str">
            <v>Clea S Blockey</v>
          </cell>
          <cell r="K2141" t="str">
            <v>Clea</v>
          </cell>
          <cell r="L2141" t="str">
            <v>USD</v>
          </cell>
          <cell r="M2141" t="str">
            <v>Blockey, Clea</v>
          </cell>
          <cell r="N2141" t="str">
            <v>F</v>
          </cell>
          <cell r="O2141">
            <v>27837</v>
          </cell>
          <cell r="P2141" t="str">
            <v>AU</v>
          </cell>
          <cell r="Q2141" t="str">
            <v xml:space="preserve"> </v>
          </cell>
          <cell r="R2141" t="str">
            <v>Creative Maximizer Coordinator</v>
          </cell>
          <cell r="S2141" t="str">
            <v>EMPLOYEE</v>
          </cell>
          <cell r="T2141" t="str">
            <v>Q1 Rating</v>
          </cell>
          <cell r="U2141" t="str">
            <v>Dorobantu, Ruxandra</v>
          </cell>
          <cell r="V2141" t="str">
            <v>ruxandra</v>
          </cell>
          <cell r="W2141" t="str">
            <v>NO-FEE TEMP-AGENCY Unsolicited</v>
          </cell>
          <cell r="X2141" t="str">
            <v xml:space="preserve">   </v>
          </cell>
          <cell r="Y2141" t="str">
            <v>Butler, Shine and Stern</v>
          </cell>
          <cell r="Z2141">
            <v>41</v>
          </cell>
          <cell r="AA2141" t="str">
            <v>C1</v>
          </cell>
          <cell r="AB2141" t="str">
            <v>345/346</v>
          </cell>
          <cell r="AC2141">
            <v>-7176</v>
          </cell>
          <cell r="AD2141" t="str">
            <v>1101 Pacific Avenue</v>
          </cell>
          <cell r="AE2141" t="str">
            <v>#302</v>
          </cell>
          <cell r="AF2141" t="str">
            <v>San Francisco</v>
          </cell>
          <cell r="AG2141" t="str">
            <v>CA</v>
          </cell>
          <cell r="AH2141">
            <v>94133</v>
          </cell>
          <cell r="AI2141" t="str">
            <v>US</v>
          </cell>
          <cell r="AJ2141" t="str">
            <v xml:space="preserve"> </v>
          </cell>
          <cell r="AK2141" t="str">
            <v>U</v>
          </cell>
          <cell r="AL2141" t="str">
            <v>S</v>
          </cell>
          <cell r="AM2141" t="str">
            <v>U</v>
          </cell>
          <cell r="AN2141" t="str">
            <v>571-45-7055</v>
          </cell>
          <cell r="AO2141" t="str">
            <v>U</v>
          </cell>
          <cell r="AP2141" t="str">
            <v>COSTCENTER</v>
          </cell>
          <cell r="AQ2141" t="str">
            <v>E1</v>
          </cell>
          <cell r="AR2141" t="str">
            <v>Ad Ops Representative</v>
          </cell>
          <cell r="AS2141" t="str">
            <v>Direct Ad Sales Ops - NA West</v>
          </cell>
          <cell r="AT2141">
            <v>211</v>
          </cell>
          <cell r="AU2141" t="str">
            <v>Sales - Direct Ad Sales Ops</v>
          </cell>
          <cell r="AW2141">
            <v>38124</v>
          </cell>
          <cell r="AX2141">
            <v>38124</v>
          </cell>
          <cell r="AY2141" t="str">
            <v>E1 - Sales - Direct Ad Sales Ops - Ad Ops Representative</v>
          </cell>
          <cell r="AZ2141" t="str">
            <v>Sales</v>
          </cell>
          <cell r="BA2141" t="str">
            <v>HIRE</v>
          </cell>
          <cell r="BB2141" t="str">
            <v>HIRE-CONV</v>
          </cell>
          <cell r="BC2141">
            <v>38124</v>
          </cell>
          <cell r="BD2141">
            <v>0</v>
          </cell>
          <cell r="BE2141">
            <v>0</v>
          </cell>
          <cell r="BF2141" t="str">
            <v>E</v>
          </cell>
          <cell r="BG2141">
            <v>1952</v>
          </cell>
          <cell r="BH2141">
            <v>11952</v>
          </cell>
          <cell r="BI2141">
            <v>1</v>
          </cell>
          <cell r="BJ2141">
            <v>38124</v>
          </cell>
          <cell r="BK2141" t="str">
            <v>SALARY</v>
          </cell>
          <cell r="BL2141" t="str">
            <v>SALARY-CONVERT</v>
          </cell>
          <cell r="BM2141">
            <v>19</v>
          </cell>
          <cell r="BN2141">
            <v>3333</v>
          </cell>
          <cell r="BO2141" t="str">
            <v>E1 - Sales</v>
          </cell>
          <cell r="BP2141">
            <v>40000</v>
          </cell>
          <cell r="BQ2141" t="str">
            <v xml:space="preserve"> </v>
          </cell>
          <cell r="BR2141">
            <v>38124</v>
          </cell>
          <cell r="BS2141">
            <v>-3.7999999999999999E-2</v>
          </cell>
          <cell r="BT2141">
            <v>30000</v>
          </cell>
          <cell r="BU2141">
            <v>50400</v>
          </cell>
          <cell r="BV2141">
            <v>61950</v>
          </cell>
          <cell r="BW2141">
            <v>5.3999999999999999E-2</v>
          </cell>
          <cell r="BX2141">
            <v>7.0000000000000007E-2</v>
          </cell>
          <cell r="BY2141" t="str">
            <v>x</v>
          </cell>
          <cell r="BZ2141" t="str">
            <v xml:space="preserve"> </v>
          </cell>
          <cell r="CA2141" t="str">
            <v xml:space="preserve"> </v>
          </cell>
          <cell r="CB2141" t="str">
            <v xml:space="preserve"> </v>
          </cell>
          <cell r="CC2141" t="str">
            <v xml:space="preserve"> </v>
          </cell>
          <cell r="CD2141" t="str">
            <v xml:space="preserve"> </v>
          </cell>
          <cell r="CE2141" t="str">
            <v xml:space="preserve"> </v>
          </cell>
          <cell r="CF2141" t="str">
            <v>W</v>
          </cell>
          <cell r="CG2141">
            <v>28</v>
          </cell>
          <cell r="CH2141" t="str">
            <v xml:space="preserve"> </v>
          </cell>
          <cell r="CI2141" t="str">
            <v xml:space="preserve"> </v>
          </cell>
          <cell r="CJ2141" t="str">
            <v xml:space="preserve"> </v>
          </cell>
          <cell r="CK2141" t="str">
            <v xml:space="preserve"> </v>
          </cell>
          <cell r="CL2141" t="str">
            <v xml:space="preserve"> </v>
          </cell>
          <cell r="CM2141" t="str">
            <v>BA (George Washington) 98/ 0.0 MBA (University of San Francisco) 01/ 0.0</v>
          </cell>
          <cell r="CP2141" t="str">
            <v xml:space="preserve"> </v>
          </cell>
          <cell r="CQ2141" t="str">
            <v xml:space="preserve"> </v>
          </cell>
          <cell r="CR2141" t="str">
            <v xml:space="preserve"> </v>
          </cell>
          <cell r="CS2141" t="str">
            <v xml:space="preserve"> </v>
          </cell>
          <cell r="CT2141" t="str">
            <v xml:space="preserve"> </v>
          </cell>
          <cell r="CU2141" t="str">
            <v xml:space="preserve"> </v>
          </cell>
          <cell r="CV2141" t="str">
            <v xml:space="preserve"> </v>
          </cell>
          <cell r="CW2141" t="str">
            <v xml:space="preserve"> </v>
          </cell>
          <cell r="CX2141" t="str">
            <v xml:space="preserve"> </v>
          </cell>
          <cell r="CY2141" t="str">
            <v xml:space="preserve"> </v>
          </cell>
          <cell r="CZ2141" t="str">
            <v>Sales - Direct Ad Sales Ops</v>
          </cell>
          <cell r="DA2141">
            <v>0</v>
          </cell>
          <cell r="DB2141">
            <v>0</v>
          </cell>
        </row>
        <row r="2142">
          <cell r="A2142">
            <v>2303</v>
          </cell>
          <cell r="B2142">
            <v>2303</v>
          </cell>
          <cell r="C2142">
            <v>7001</v>
          </cell>
          <cell r="D2142" t="str">
            <v>US-NYC-BDWY</v>
          </cell>
          <cell r="E2142" t="str">
            <v xml:space="preserve"> </v>
          </cell>
          <cell r="F2142" t="str">
            <v>Rachel</v>
          </cell>
          <cell r="G2142" t="str">
            <v>P</v>
          </cell>
          <cell r="H2142" t="str">
            <v>Meyers</v>
          </cell>
          <cell r="I2142" t="str">
            <v>Rachel Meyers</v>
          </cell>
          <cell r="J2142" t="str">
            <v>Rachel P Meyers</v>
          </cell>
          <cell r="K2142" t="str">
            <v>Rachel</v>
          </cell>
          <cell r="L2142" t="str">
            <v>USD</v>
          </cell>
          <cell r="M2142" t="str">
            <v>Meyers, Rachel</v>
          </cell>
          <cell r="N2142" t="str">
            <v>F</v>
          </cell>
          <cell r="O2142">
            <v>28675</v>
          </cell>
          <cell r="P2142" t="str">
            <v>US</v>
          </cell>
          <cell r="Q2142" t="str">
            <v xml:space="preserve"> </v>
          </cell>
          <cell r="R2142" t="str">
            <v>Creative Maximizer Coordinator</v>
          </cell>
          <cell r="S2142" t="str">
            <v>EMPLOYEE</v>
          </cell>
          <cell r="T2142" t="str">
            <v>Q1 Rating</v>
          </cell>
          <cell r="U2142" t="str">
            <v>Mun, Ki</v>
          </cell>
          <cell r="V2142" t="str">
            <v>ki</v>
          </cell>
          <cell r="W2142" t="str">
            <v>JOBS-AT-GOOGLE TEMP-AGENCY jobs@google</v>
          </cell>
          <cell r="X2142" t="str">
            <v xml:space="preserve">   </v>
          </cell>
          <cell r="Y2142" t="str">
            <v>FarCountires.com</v>
          </cell>
          <cell r="Z2142">
            <v>11</v>
          </cell>
          <cell r="AA2142" t="str">
            <v>C1</v>
          </cell>
          <cell r="AB2142" t="str">
            <v xml:space="preserve"> </v>
          </cell>
          <cell r="AC2142">
            <v>-10410</v>
          </cell>
          <cell r="AD2142" t="str">
            <v>126 Tuers Ave</v>
          </cell>
          <cell r="AE2142" t="str">
            <v>2R</v>
          </cell>
          <cell r="AF2142" t="str">
            <v>Jersey City</v>
          </cell>
          <cell r="AG2142" t="str">
            <v>NJ</v>
          </cell>
          <cell r="AH2142">
            <v>7306</v>
          </cell>
          <cell r="AI2142" t="str">
            <v>US</v>
          </cell>
          <cell r="AJ2142" t="str">
            <v xml:space="preserve"> </v>
          </cell>
          <cell r="AK2142" t="str">
            <v>U</v>
          </cell>
          <cell r="AL2142" t="str">
            <v>S</v>
          </cell>
          <cell r="AM2142" t="str">
            <v>U</v>
          </cell>
          <cell r="AN2142" t="str">
            <v>072-62-2118</v>
          </cell>
          <cell r="AO2142" t="str">
            <v>U</v>
          </cell>
          <cell r="AP2142" t="str">
            <v>COSTCENTER</v>
          </cell>
          <cell r="AQ2142" t="str">
            <v>E1</v>
          </cell>
          <cell r="AR2142" t="str">
            <v>Ad Ops Representative</v>
          </cell>
          <cell r="AS2142" t="str">
            <v>Direct Ad Sales Ops - NA East</v>
          </cell>
          <cell r="AT2142">
            <v>212</v>
          </cell>
          <cell r="AU2142" t="str">
            <v>Sales - Direct Ad Sales Ops</v>
          </cell>
          <cell r="AW2142">
            <v>38124</v>
          </cell>
          <cell r="AX2142">
            <v>38124</v>
          </cell>
          <cell r="AY2142" t="str">
            <v>E1 - Sales - Direct Ad Sales Ops - Ad Ops Representative</v>
          </cell>
          <cell r="AZ2142" t="str">
            <v>Sales</v>
          </cell>
          <cell r="BA2142" t="str">
            <v>HIRE</v>
          </cell>
          <cell r="BB2142" t="str">
            <v>HIRE-CONV</v>
          </cell>
          <cell r="BC2142">
            <v>38124</v>
          </cell>
          <cell r="BD2142">
            <v>0</v>
          </cell>
          <cell r="BE2142">
            <v>0</v>
          </cell>
          <cell r="BF2142" t="str">
            <v>E</v>
          </cell>
          <cell r="BG2142">
            <v>1951</v>
          </cell>
          <cell r="BH2142">
            <v>11951</v>
          </cell>
          <cell r="BI2142">
            <v>1</v>
          </cell>
          <cell r="BJ2142">
            <v>38124</v>
          </cell>
          <cell r="BK2142" t="str">
            <v>SALARY</v>
          </cell>
          <cell r="BL2142" t="str">
            <v>SALARY-CONVERT</v>
          </cell>
          <cell r="BM2142">
            <v>19</v>
          </cell>
          <cell r="BN2142">
            <v>3333</v>
          </cell>
          <cell r="BO2142" t="str">
            <v>E1 - Sales</v>
          </cell>
          <cell r="BP2142">
            <v>40000</v>
          </cell>
          <cell r="BQ2142">
            <v>40000</v>
          </cell>
          <cell r="BR2142" t="str">
            <v xml:space="preserve"> </v>
          </cell>
          <cell r="BS2142" t="str">
            <v>Hire</v>
          </cell>
          <cell r="BT2142">
            <v>30000</v>
          </cell>
          <cell r="BU2142">
            <v>50400</v>
          </cell>
          <cell r="BV2142">
            <v>61950</v>
          </cell>
          <cell r="BW2142">
            <v>5.3999999999999999E-2</v>
          </cell>
          <cell r="BX2142">
            <v>7.0000000000000007E-2</v>
          </cell>
          <cell r="BY2142" t="str">
            <v>x</v>
          </cell>
          <cell r="BZ2142" t="str">
            <v xml:space="preserve"> </v>
          </cell>
          <cell r="CA2142" t="str">
            <v xml:space="preserve"> </v>
          </cell>
          <cell r="CB2142">
            <v>500</v>
          </cell>
          <cell r="CC2142">
            <v>500</v>
          </cell>
          <cell r="CD2142">
            <v>500</v>
          </cell>
          <cell r="CE2142">
            <v>500</v>
          </cell>
          <cell r="CF2142" t="str">
            <v>W</v>
          </cell>
          <cell r="CG2142">
            <v>25</v>
          </cell>
          <cell r="CH2142" t="str">
            <v xml:space="preserve"> </v>
          </cell>
          <cell r="CI2142" t="str">
            <v xml:space="preserve"> </v>
          </cell>
          <cell r="CJ2142" t="str">
            <v xml:space="preserve"> </v>
          </cell>
          <cell r="CK2142" t="str">
            <v xml:space="preserve"> </v>
          </cell>
          <cell r="CL2142" t="str">
            <v xml:space="preserve"> </v>
          </cell>
          <cell r="CM2142" t="str">
            <v>BA (Brown University) / 0.0</v>
          </cell>
          <cell r="CN2142" t="str">
            <v>VERIFIED-NONE</v>
          </cell>
          <cell r="CP2142" t="str">
            <v xml:space="preserve"> </v>
          </cell>
          <cell r="CQ2142" t="str">
            <v xml:space="preserve"> </v>
          </cell>
          <cell r="CR2142" t="str">
            <v xml:space="preserve"> </v>
          </cell>
          <cell r="CS2142" t="str">
            <v xml:space="preserve"> </v>
          </cell>
          <cell r="CT2142" t="str">
            <v xml:space="preserve"> </v>
          </cell>
          <cell r="CU2142" t="str">
            <v xml:space="preserve"> </v>
          </cell>
          <cell r="CV2142" t="str">
            <v xml:space="preserve"> </v>
          </cell>
          <cell r="CW2142" t="str">
            <v xml:space="preserve"> </v>
          </cell>
          <cell r="CX2142" t="str">
            <v xml:space="preserve"> </v>
          </cell>
          <cell r="CY2142" t="str">
            <v xml:space="preserve"> </v>
          </cell>
          <cell r="CZ2142" t="str">
            <v>Sales - Direct Ad Sales Ops</v>
          </cell>
          <cell r="DA2142">
            <v>0</v>
          </cell>
          <cell r="DB2142">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0"/>
      <sheetName val="Assumptions"/>
      <sheetName val="Census"/>
      <sheetName val="iQ  Survey"/>
      <sheetName val="Cap Table"/>
      <sheetName val="Headcount"/>
      <sheetName val="Participation"/>
      <sheetName val="Competitive Data"/>
      <sheetName val="FY01 Model"/>
      <sheetName val="FY02 Model"/>
      <sheetName val="FY01 NH&amp;OG "/>
      <sheetName val="FY02 NH&amp;OG"/>
      <sheetName val="Roll-up FY01 Only"/>
      <sheetName val="Gain Analysis"/>
      <sheetName val="MLSOModel 0201"/>
      <sheetName val="Data"/>
      <sheetName val="Inputs"/>
      <sheetName val="BS Aug08"/>
    </sheetNames>
    <sheetDataSet>
      <sheetData sheetId="0">
        <row r="7">
          <cell r="B7">
            <v>10</v>
          </cell>
        </row>
      </sheetData>
      <sheetData sheetId="1" refreshError="1">
        <row r="7">
          <cell r="B7">
            <v>10</v>
          </cell>
          <cell r="C7">
            <v>6.6769107561299501</v>
          </cell>
          <cell r="D7">
            <v>7.678447369549442</v>
          </cell>
        </row>
        <row r="10">
          <cell r="B10">
            <v>59500000</v>
          </cell>
        </row>
        <row r="12">
          <cell r="B12">
            <v>486</v>
          </cell>
          <cell r="C12">
            <v>504.5</v>
          </cell>
          <cell r="D12">
            <v>504.5</v>
          </cell>
        </row>
        <row r="17">
          <cell r="C17">
            <v>6.6769107561299501</v>
          </cell>
          <cell r="D17">
            <v>7.678447369549442</v>
          </cell>
        </row>
        <row r="19">
          <cell r="B19">
            <v>0.06</v>
          </cell>
          <cell r="C19">
            <v>0.06</v>
          </cell>
          <cell r="D19">
            <v>0.06</v>
          </cell>
        </row>
        <row r="21">
          <cell r="B21" t="str">
            <v>market</v>
          </cell>
        </row>
      </sheetData>
      <sheetData sheetId="2">
        <row r="96">
          <cell r="E96">
            <v>8410848.5</v>
          </cell>
        </row>
      </sheetData>
      <sheetData sheetId="3">
        <row r="7">
          <cell r="B7">
            <v>10</v>
          </cell>
        </row>
      </sheetData>
      <sheetData sheetId="4">
        <row r="96">
          <cell r="E96">
            <v>8410848.5</v>
          </cell>
        </row>
      </sheetData>
      <sheetData sheetId="5"/>
      <sheetData sheetId="6"/>
      <sheetData sheetId="7"/>
      <sheetData sheetId="8" refreshError="1">
        <row r="96">
          <cell r="E96">
            <v>8410848.5</v>
          </cell>
        </row>
      </sheetData>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Variables"/>
      <sheetName val="Major Maint"/>
      <sheetName val="Base Budget"/>
      <sheetName val="Labor"/>
      <sheetName val="Proforma Annual Budgets"/>
    </sheetNames>
    <sheetDataSet>
      <sheetData sheetId="0" refreshError="1">
        <row r="11">
          <cell r="D11">
            <v>1998</v>
          </cell>
        </row>
      </sheetData>
      <sheetData sheetId="1"/>
      <sheetData sheetId="2"/>
      <sheetData sheetId="3"/>
      <sheetData sheetId="4"/>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sheetName val="Headcount"/>
      <sheetName val="Assumptions"/>
      <sheetName val="FY01 Model"/>
      <sheetName val="IDCCALHYD_GOO"/>
      <sheetName val="CFData"/>
      <sheetName val="HRData"/>
      <sheetName val="CapexOAdata"/>
      <sheetName val="OpexData"/>
      <sheetName val="PLData"/>
      <sheetName val="Menu"/>
      <sheetName val="CapexPMdata"/>
      <sheetName val="CapexSSdata"/>
      <sheetName val="WCData"/>
      <sheetName val="Civil Boq"/>
      <sheetName val="CERTIFICATE"/>
      <sheetName val="WWR"/>
      <sheetName val="SILICATE"/>
      <sheetName val="Footing"/>
      <sheetName val="DP"/>
      <sheetName val="Boq"/>
      <sheetName val="직접비_Origin(315,430)"/>
      <sheetName val="Meas.-Hotel Part"/>
      <sheetName val="SPT vs PHI"/>
      <sheetName val="FORM7"/>
      <sheetName val="TBAL9697 -group wise  sdpl"/>
      <sheetName val="p&amp;m"/>
      <sheetName val="Data"/>
      <sheetName val="Cables"/>
      <sheetName val="Live"/>
      <sheetName val="secInter"/>
      <sheetName val="Prestress Loss"/>
      <sheetName val="secSpan"/>
      <sheetName val="secSup"/>
      <sheetName val="discounts_XP140"/>
      <sheetName val="Abs PMRL"/>
      <sheetName val="RCC,Ret. Wall"/>
      <sheetName val="Inc.St.-Link"/>
      <sheetName val="Analy"/>
      <sheetName val="Elect."/>
      <sheetName val="TB"/>
      <sheetName val="3차설계"/>
      <sheetName val="Lead"/>
      <sheetName val="Break up Sheet"/>
      <sheetName val="Sheet5"/>
      <sheetName val="매크로"/>
      <sheetName val="Sheet1"/>
      <sheetName val="재료집계"/>
      <sheetName val="재1"/>
      <sheetName val="재2"/>
      <sheetName val="재3"/>
      <sheetName val="재4"/>
      <sheetName val="재5"/>
      <sheetName val="재6"/>
      <sheetName val="소요수량 "/>
      <sheetName val="train cash"/>
      <sheetName val="VCH-SLC"/>
      <sheetName val="선수금"/>
      <sheetName val="BHANDUP"/>
      <sheetName val="PLAN_FEB97"/>
      <sheetName val="PlazaElec"/>
      <sheetName val="PlazaConstr"/>
      <sheetName val="cul-invSUBMITTED"/>
      <sheetName val="Labour _ Plant"/>
      <sheetName val="REL"/>
      <sheetName val="단가비교표"/>
      <sheetName val="(Do not delete)"/>
      <sheetName val="concrete"/>
      <sheetName val="analysis"/>
      <sheetName val="beam-reinft-machine rm"/>
      <sheetName val="10"/>
      <sheetName val="11A"/>
      <sheetName val="11B "/>
      <sheetName val="12A"/>
      <sheetName val="6A"/>
      <sheetName val="6B"/>
      <sheetName val="5"/>
      <sheetName val="13"/>
      <sheetName val="14"/>
      <sheetName val="12B"/>
      <sheetName val="2A"/>
      <sheetName val="2B"/>
      <sheetName val="2C"/>
      <sheetName val="2D"/>
      <sheetName val="2E"/>
      <sheetName val="2F"/>
      <sheetName val="2G"/>
      <sheetName val="2H"/>
      <sheetName val="3A"/>
      <sheetName val="3B"/>
      <sheetName val="4"/>
      <sheetName val="7A"/>
      <sheetName val="7B"/>
      <sheetName val="8A"/>
      <sheetName val="8B"/>
      <sheetName val="9A"/>
      <sheetName val="9B"/>
      <sheetName val="9C"/>
      <sheetName val="9D"/>
      <sheetName val="9E"/>
      <sheetName val="9F"/>
      <sheetName val="9G"/>
      <sheetName val="9H"/>
      <sheetName val="9I"/>
      <sheetName val="9J"/>
      <sheetName val="9K"/>
      <sheetName val="1"/>
      <sheetName val="RA-markate"/>
      <sheetName val="cubes_M20"/>
      <sheetName val="Civil Works"/>
      <sheetName val="Sheet3"/>
      <sheetName val="EQUIP1000"/>
      <sheetName val="Fill this out first..."/>
      <sheetName val="Performance Report"/>
      <sheetName val="Other assumptions"/>
      <sheetName val="exp-ded-jan' 06"/>
      <sheetName val="Formulas"/>
      <sheetName val="Input"/>
      <sheetName val="Sch No. 1 - Building Works"/>
      <sheetName val="Approved MTD Proj #'s"/>
      <sheetName val="Site Dev BOQ"/>
      <sheetName val="Tender Summary"/>
      <sheetName val="calcul"/>
      <sheetName val="BOQ_Direct_selling cost"/>
      <sheetName val="Labour productivity"/>
      <sheetName val="Supplier"/>
      <sheetName val="Item- Compact"/>
      <sheetName val="factors"/>
      <sheetName val="labour coeff"/>
      <sheetName val="Component Pricing, Costs"/>
      <sheetName val="Staff Forecast spread"/>
      <sheetName val="INDIGINEOUS ITEMS "/>
      <sheetName val="Other"/>
      <sheetName val="Summary"/>
      <sheetName val="Data sheet"/>
      <sheetName val="Per Unit"/>
      <sheetName val="目录"/>
      <sheetName val="St.co.91.5lvl"/>
      <sheetName val="Scope Reconciliation"/>
      <sheetName val=" "/>
      <sheetName val="Labour"/>
      <sheetName val="환율"/>
      <sheetName val="DOOR-WIND"/>
      <sheetName val="Dropdown"/>
      <sheetName val="Pur"/>
      <sheetName val="sept-plan"/>
      <sheetName val="Q3"/>
      <sheetName val="Calc_ISC"/>
      <sheetName val="tie beam"/>
      <sheetName val="Footings"/>
      <sheetName val="Driveway Beams"/>
      <sheetName val="list"/>
      <sheetName val="SITE OVERHEADS"/>
      <sheetName val="Contract Night Staff"/>
      <sheetName val="Contract Day Staff"/>
      <sheetName val="Day Shift"/>
      <sheetName val="Night Shift"/>
      <sheetName val="PointNo.5"/>
      <sheetName val="Material Rates"/>
      <sheetName val="Base Rates derivation "/>
      <sheetName val="Glazing "/>
      <sheetName val="Road Ana"/>
      <sheetName val="HVAC"/>
      <sheetName val="MASONARY "/>
      <sheetName val="Headings"/>
      <sheetName val="Basic"/>
      <sheetName val="Mat_Cost"/>
      <sheetName val="Rate"/>
      <sheetName val="17"/>
      <sheetName val="dBase"/>
      <sheetName val="Enquire"/>
      <sheetName val="Balance sheet"/>
      <sheetName val="Intake"/>
      <sheetName val="A1 Thru A11- LUMP SUM CONSTR"/>
      <sheetName val="old_serial no."/>
      <sheetName val="tot_ass_9697"/>
      <sheetName val="288-1"/>
      <sheetName val="A.O.R r1Str"/>
      <sheetName val="A.O.R r1"/>
      <sheetName val="A.O.R (2)"/>
      <sheetName val="Rate Analysis"/>
      <sheetName val="V.O.4 - PCC Qty"/>
    </sheetNames>
    <sheetDataSet>
      <sheetData sheetId="0" refreshError="1">
        <row r="1">
          <cell r="A1" t="str">
            <v>IGF PROJECT</v>
          </cell>
        </row>
        <row r="3">
          <cell r="A3" t="str">
            <v>SL NO:</v>
          </cell>
          <cell r="B3" t="str">
            <v>DESCRIPTION</v>
          </cell>
          <cell r="C3" t="str">
            <v>PRICE</v>
          </cell>
        </row>
        <row r="4">
          <cell r="E4" t="str">
            <v>PROJECT PROFILE</v>
          </cell>
        </row>
        <row r="5">
          <cell r="A5" t="str">
            <v>1.0</v>
          </cell>
          <cell r="B5" t="str">
            <v>DIRECT COSTS</v>
          </cell>
        </row>
        <row r="6">
          <cell r="E6" t="str">
            <v>NAME OF PROJECT :</v>
          </cell>
          <cell r="G6" t="str">
            <v>IGF PROJECT</v>
          </cell>
        </row>
        <row r="7">
          <cell r="A7" t="str">
            <v>1.1</v>
          </cell>
          <cell r="B7" t="str">
            <v>CIVIL WORKS</v>
          </cell>
          <cell r="C7">
            <v>135252720.84972</v>
          </cell>
        </row>
        <row r="8">
          <cell r="E8" t="str">
            <v>LOCATION :</v>
          </cell>
          <cell r="G8" t="str">
            <v>LOCATION  : VISHAKAPATNAM</v>
          </cell>
        </row>
        <row r="9">
          <cell r="A9" t="str">
            <v>1.2</v>
          </cell>
          <cell r="B9" t="str">
            <v>BUILDING WORKS</v>
          </cell>
          <cell r="C9">
            <v>153341329</v>
          </cell>
        </row>
        <row r="10">
          <cell r="E10" t="str">
            <v>ESTIMATE BASIS :</v>
          </cell>
          <cell r="G10" t="str">
            <v>Item Rates</v>
          </cell>
        </row>
        <row r="11">
          <cell r="A11" t="str">
            <v>1.3</v>
          </cell>
          <cell r="B11" t="str">
            <v>TEMP FACILITIES</v>
          </cell>
          <cell r="C11">
            <v>3987015.0000000005</v>
          </cell>
        </row>
        <row r="12">
          <cell r="E12" t="str">
            <v>CONTRACTOR :</v>
          </cell>
          <cell r="G12" t="str">
            <v>DODSAL LIMITED</v>
          </cell>
        </row>
        <row r="13">
          <cell r="A13" t="str">
            <v>1.4</v>
          </cell>
          <cell r="B13" t="str">
            <v xml:space="preserve">EQUIPMENT COST CONSIDERED </v>
          </cell>
          <cell r="C13" t="e">
            <v>#REF!</v>
          </cell>
        </row>
        <row r="14">
          <cell r="E14" t="str">
            <v>CLIENT :</v>
          </cell>
          <cell r="G14" t="str">
            <v xml:space="preserve">HPCL </v>
          </cell>
        </row>
        <row r="16">
          <cell r="B16" t="str">
            <v>SUBTOTAL</v>
          </cell>
          <cell r="C16" t="e">
            <v>#REF!</v>
          </cell>
          <cell r="E16" t="str">
            <v>COMPLETION PERIOD :</v>
          </cell>
          <cell r="G16" t="str">
            <v>14 MONTHS</v>
          </cell>
        </row>
        <row r="18">
          <cell r="A18" t="str">
            <v>2.0</v>
          </cell>
          <cell r="B18" t="str">
            <v>INDIRECT COSTS</v>
          </cell>
          <cell r="E18" t="str">
            <v>START DATE :</v>
          </cell>
        </row>
        <row r="20">
          <cell r="A20" t="str">
            <v>2.1</v>
          </cell>
          <cell r="B20" t="str">
            <v>SITE SUPERVISION &amp; ADMN.STAFF</v>
          </cell>
          <cell r="C20">
            <v>7469000</v>
          </cell>
          <cell r="E20" t="str">
            <v>END DATE :</v>
          </cell>
        </row>
        <row r="22">
          <cell r="A22" t="str">
            <v>2.2</v>
          </cell>
          <cell r="B22" t="str">
            <v>SITE FACILITIES</v>
          </cell>
          <cell r="C22">
            <v>10422400</v>
          </cell>
          <cell r="E22" t="str">
            <v>VALIDITY :</v>
          </cell>
          <cell r="G22" t="str">
            <v>180 DAYS</v>
          </cell>
        </row>
        <row r="24">
          <cell r="A24" t="str">
            <v>2.3</v>
          </cell>
          <cell r="B24" t="str">
            <v>SITE ACCOMODATION</v>
          </cell>
          <cell r="C24">
            <v>4420000</v>
          </cell>
          <cell r="E24" t="str">
            <v>BASIS OF COSTING :</v>
          </cell>
          <cell r="G24" t="str">
            <v xml:space="preserve">Labour Sub- contracting </v>
          </cell>
        </row>
        <row r="26">
          <cell r="A26" t="str">
            <v>2.4</v>
          </cell>
          <cell r="B26" t="str">
            <v>EQUIPMENTS TOOLS &amp; TACKLES</v>
          </cell>
          <cell r="C26">
            <v>210000</v>
          </cell>
        </row>
        <row r="28">
          <cell r="A28" t="str">
            <v>2.5</v>
          </cell>
          <cell r="B28" t="str">
            <v>MAINTENANCE OF TOOLS PLANT &amp;</v>
          </cell>
          <cell r="C28">
            <v>3798022.35</v>
          </cell>
        </row>
        <row r="29">
          <cell r="B29" t="str">
            <v>VEHICLES</v>
          </cell>
        </row>
        <row r="30">
          <cell r="B30" t="str">
            <v>SUBTOTAL</v>
          </cell>
          <cell r="C30">
            <v>26319422.350000001</v>
          </cell>
        </row>
        <row r="32">
          <cell r="A32" t="str">
            <v>3.0</v>
          </cell>
          <cell r="B32" t="str">
            <v>FINANCES</v>
          </cell>
        </row>
        <row r="34">
          <cell r="A34" t="str">
            <v>3.1</v>
          </cell>
          <cell r="B34" t="str">
            <v>INSURANCE</v>
          </cell>
        </row>
        <row r="35">
          <cell r="A35" t="str">
            <v>3.2</v>
          </cell>
          <cell r="B35" t="str">
            <v>CONTINGENCY</v>
          </cell>
        </row>
        <row r="36">
          <cell r="A36" t="str">
            <v>3.3</v>
          </cell>
          <cell r="B36" t="str">
            <v>FINANCING</v>
          </cell>
        </row>
        <row r="37">
          <cell r="A37" t="str">
            <v>3.4</v>
          </cell>
          <cell r="B37" t="str">
            <v>WORKS CONTRACT TAX</v>
          </cell>
        </row>
        <row r="39">
          <cell r="B39" t="str">
            <v>SUBTOTAL</v>
          </cell>
          <cell r="C39">
            <v>0</v>
          </cell>
        </row>
        <row r="41">
          <cell r="B41" t="str">
            <v>PROFIT</v>
          </cell>
        </row>
        <row r="42">
          <cell r="B42" t="str">
            <v>OVER HEADS</v>
          </cell>
        </row>
        <row r="49">
          <cell r="B49" t="str">
            <v>GRAND TOTAL (BASIC) :</v>
          </cell>
          <cell r="C49" t="e">
            <v>#REF!</v>
          </cell>
        </row>
        <row r="52">
          <cell r="B52" t="str">
            <v>PRICE TO QUOTE :</v>
          </cell>
          <cell r="D52" t="str">
            <v>FACTOR ú</v>
          </cell>
          <cell r="E52" t="e">
            <v>#REF!</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erat"/>
      <sheetName val="NJP"/>
      <sheetName val="Bongaon"/>
      <sheetName val="COST"/>
      <sheetName val="CFData"/>
      <sheetName val="HRData"/>
      <sheetName val="CapexOAdata"/>
      <sheetName val="OpexData"/>
      <sheetName val="PLData"/>
      <sheetName val="Menu"/>
      <sheetName val="CapexPMdata"/>
      <sheetName val="CapexSSdata"/>
      <sheetName val="WCData"/>
    </sheetNames>
    <sheetDataSet>
      <sheetData sheetId="0" refreshError="1">
        <row r="9">
          <cell r="J9" t="str">
            <v>Port handling and</v>
          </cell>
          <cell r="L9" t="str">
            <v>Inland</v>
          </cell>
          <cell r="P9" t="str">
            <v>Erection Charges</v>
          </cell>
          <cell r="T9" t="str">
            <v>Testing &amp;</v>
          </cell>
          <cell r="V9" t="str">
            <v>Total</v>
          </cell>
          <cell r="W9" t="str">
            <v xml:space="preserve"> Expatriate</v>
          </cell>
        </row>
        <row r="10">
          <cell r="J10" t="str">
            <v>clearing charges</v>
          </cell>
          <cell r="L10" t="str">
            <v>Transportation</v>
          </cell>
          <cell r="R10" t="str">
            <v>inclusive of Unloading,</v>
          </cell>
          <cell r="T10" t="str">
            <v>Commissioning</v>
          </cell>
          <cell r="V10" t="str">
            <v>Charges</v>
          </cell>
          <cell r="W10" t="str">
            <v>Personnel</v>
          </cell>
          <cell r="X10" t="str">
            <v>Charges</v>
          </cell>
        </row>
        <row r="11">
          <cell r="E11" t="str">
            <v>Sl.No.</v>
          </cell>
          <cell r="G11" t="str">
            <v>Description of Item</v>
          </cell>
          <cell r="H11" t="str">
            <v>Unit</v>
          </cell>
          <cell r="I11" t="str">
            <v>Quantity</v>
          </cell>
          <cell r="J11" t="str">
            <v>(applicable only for</v>
          </cell>
          <cell r="L11" t="str">
            <v>&amp; Insurance Charges</v>
          </cell>
          <cell r="R11" t="str">
            <v>Insurance till</v>
          </cell>
          <cell r="T11" t="str">
            <v>Charges</v>
          </cell>
          <cell r="W11" t="str">
            <v>Charges</v>
          </cell>
        </row>
        <row r="12">
          <cell r="J12" t="str">
            <v>Imported Equipments</v>
          </cell>
          <cell r="R12" t="str">
            <v>Commissioning</v>
          </cell>
        </row>
        <row r="13">
          <cell r="J13" t="str">
            <v>INR</v>
          </cell>
          <cell r="L13" t="str">
            <v>INR</v>
          </cell>
          <cell r="R13" t="str">
            <v>INR</v>
          </cell>
          <cell r="T13" t="str">
            <v>INR</v>
          </cell>
          <cell r="V13" t="str">
            <v>INR</v>
          </cell>
          <cell r="W13" t="str">
            <v>US $ / YEN</v>
          </cell>
          <cell r="X13" t="str">
            <v>INR</v>
          </cell>
          <cell r="Y13" t="str">
            <v>US $ /</v>
          </cell>
        </row>
        <row r="14">
          <cell r="J14" t="str">
            <v>Unit</v>
          </cell>
          <cell r="K14" t="str">
            <v>Total</v>
          </cell>
          <cell r="L14" t="str">
            <v>Unit</v>
          </cell>
          <cell r="M14" t="str">
            <v>Total</v>
          </cell>
          <cell r="N14" t="str">
            <v>Unit</v>
          </cell>
          <cell r="O14" t="str">
            <v>Total</v>
          </cell>
          <cell r="P14" t="str">
            <v>Unit</v>
          </cell>
          <cell r="Q14" t="str">
            <v>Total</v>
          </cell>
          <cell r="R14" t="str">
            <v>Unit</v>
          </cell>
          <cell r="S14" t="str">
            <v>Total</v>
          </cell>
          <cell r="T14" t="str">
            <v>Unit</v>
          </cell>
          <cell r="U14" t="str">
            <v>Total</v>
          </cell>
          <cell r="Y14" t="str">
            <v>YEN</v>
          </cell>
        </row>
        <row r="15">
          <cell r="E15" t="str">
            <v>(1)</v>
          </cell>
          <cell r="G15" t="str">
            <v>(2)</v>
          </cell>
          <cell r="H15" t="str">
            <v>(3)</v>
          </cell>
          <cell r="I15" t="str">
            <v>(4)</v>
          </cell>
          <cell r="J15" t="str">
            <v>(5)</v>
          </cell>
          <cell r="K15" t="str">
            <v>(6)</v>
          </cell>
          <cell r="L15" t="str">
            <v>(5)</v>
          </cell>
          <cell r="M15" t="str">
            <v>(6)</v>
          </cell>
          <cell r="N15" t="str">
            <v>(7)</v>
          </cell>
          <cell r="O15" t="str">
            <v>(8)</v>
          </cell>
          <cell r="P15" t="str">
            <v>(9)</v>
          </cell>
          <cell r="Q15" t="str">
            <v>(10)</v>
          </cell>
          <cell r="R15" t="str">
            <v>(7)</v>
          </cell>
          <cell r="S15" t="str">
            <v>(8)</v>
          </cell>
          <cell r="T15" t="str">
            <v>(9)</v>
          </cell>
          <cell r="U15" t="str">
            <v>(10)</v>
          </cell>
          <cell r="V15" t="str">
            <v>(11)</v>
          </cell>
          <cell r="W15" t="str">
            <v>(14)</v>
          </cell>
          <cell r="X15" t="str">
            <v>(15)</v>
          </cell>
          <cell r="Y15" t="str">
            <v>(16)</v>
          </cell>
        </row>
        <row r="16">
          <cell r="G16" t="str">
            <v>ELECTRICAL  PART :</v>
          </cell>
        </row>
        <row r="18">
          <cell r="E18">
            <v>1</v>
          </cell>
          <cell r="F18" t="str">
            <v>.</v>
          </cell>
          <cell r="G18" t="str">
            <v>POWER TRANSFORMER</v>
          </cell>
        </row>
        <row r="19">
          <cell r="F19" t="str">
            <v>a)</v>
          </cell>
          <cell r="G19" t="str">
            <v xml:space="preserve">315 MVA, 400/220/33 KV, 3-ph, Auto </v>
          </cell>
          <cell r="H19" t="str">
            <v>Nos</v>
          </cell>
          <cell r="I19">
            <v>0</v>
          </cell>
          <cell r="J19" t="str">
            <v>NA</v>
          </cell>
          <cell r="K19" t="str">
            <v>NA</v>
          </cell>
          <cell r="L19" t="str">
            <v>NA</v>
          </cell>
          <cell r="M19" t="str">
            <v>NA</v>
          </cell>
          <cell r="N19" t="str">
            <v>NA</v>
          </cell>
          <cell r="O19" t="str">
            <v>NA</v>
          </cell>
          <cell r="P19">
            <v>0</v>
          </cell>
          <cell r="Q19" t="str">
            <v>NA</v>
          </cell>
          <cell r="R19">
            <v>0</v>
          </cell>
          <cell r="S19" t="str">
            <v>NA</v>
          </cell>
          <cell r="T19" t="str">
            <v>NA</v>
          </cell>
          <cell r="V19" t="str">
            <v>NA</v>
          </cell>
          <cell r="W19" t="str">
            <v>NA</v>
          </cell>
          <cell r="X19" t="str">
            <v>NA</v>
          </cell>
          <cell r="Y19" t="str">
            <v>NA</v>
          </cell>
        </row>
        <row r="20">
          <cell r="F20" t="str">
            <v>b)</v>
          </cell>
          <cell r="G20" t="str">
            <v xml:space="preserve">160 MVA, 220/132/33 KV, 3-ph,  Auto </v>
          </cell>
          <cell r="H20" t="str">
            <v>Nos</v>
          </cell>
          <cell r="I20">
            <v>0</v>
          </cell>
          <cell r="J20" t="str">
            <v>NA</v>
          </cell>
          <cell r="K20" t="str">
            <v>NA</v>
          </cell>
          <cell r="L20" t="str">
            <v>NA</v>
          </cell>
          <cell r="M20" t="str">
            <v>NA</v>
          </cell>
          <cell r="N20" t="str">
            <v>NA</v>
          </cell>
          <cell r="O20" t="str">
            <v>NA</v>
          </cell>
          <cell r="P20">
            <v>0</v>
          </cell>
          <cell r="Q20" t="str">
            <v>NA</v>
          </cell>
          <cell r="R20">
            <v>0</v>
          </cell>
          <cell r="S20" t="str">
            <v>NA</v>
          </cell>
          <cell r="T20" t="str">
            <v>NA</v>
          </cell>
          <cell r="V20" t="str">
            <v>NA</v>
          </cell>
          <cell r="W20" t="str">
            <v>NA</v>
          </cell>
          <cell r="X20" t="str">
            <v>NA</v>
          </cell>
          <cell r="Y20" t="str">
            <v>NA</v>
          </cell>
        </row>
        <row r="21">
          <cell r="F21" t="str">
            <v>c)</v>
          </cell>
          <cell r="G21" t="str">
            <v>31.5 MVA, 132/33 KV, 3-ph, 2-Winding</v>
          </cell>
          <cell r="H21" t="str">
            <v>Nos</v>
          </cell>
          <cell r="I21">
            <v>0</v>
          </cell>
          <cell r="J21" t="str">
            <v>NA</v>
          </cell>
          <cell r="K21" t="str">
            <v>NA</v>
          </cell>
          <cell r="L21" t="str">
            <v>NA</v>
          </cell>
          <cell r="M21" t="str">
            <v>NA</v>
          </cell>
          <cell r="N21" t="str">
            <v>NA</v>
          </cell>
          <cell r="O21" t="str">
            <v>NA</v>
          </cell>
          <cell r="P21">
            <v>0</v>
          </cell>
          <cell r="Q21" t="str">
            <v>NA</v>
          </cell>
          <cell r="R21">
            <v>0</v>
          </cell>
          <cell r="S21" t="str">
            <v>NA</v>
          </cell>
          <cell r="T21" t="str">
            <v>NA</v>
          </cell>
          <cell r="V21" t="str">
            <v>NA</v>
          </cell>
          <cell r="W21" t="str">
            <v>NA</v>
          </cell>
          <cell r="X21" t="str">
            <v>NA</v>
          </cell>
          <cell r="Y21" t="str">
            <v>NA</v>
          </cell>
        </row>
        <row r="22">
          <cell r="F22" t="str">
            <v>d)</v>
          </cell>
          <cell r="G22" t="str">
            <v>20 MVA, 132/33 KV, 3-ph, 2-Winding</v>
          </cell>
          <cell r="H22" t="str">
            <v>Nos</v>
          </cell>
          <cell r="I22">
            <v>0</v>
          </cell>
          <cell r="J22" t="str">
            <v>NA</v>
          </cell>
          <cell r="K22" t="str">
            <v>NA</v>
          </cell>
          <cell r="L22" t="str">
            <v>NA</v>
          </cell>
          <cell r="M22" t="str">
            <v>NA</v>
          </cell>
          <cell r="N22" t="str">
            <v>NA</v>
          </cell>
          <cell r="O22" t="str">
            <v>NA</v>
          </cell>
          <cell r="P22">
            <v>0</v>
          </cell>
          <cell r="Q22" t="str">
            <v>NA</v>
          </cell>
          <cell r="R22">
            <v>0</v>
          </cell>
          <cell r="S22" t="str">
            <v>NA</v>
          </cell>
          <cell r="T22" t="str">
            <v>NA</v>
          </cell>
          <cell r="V22" t="str">
            <v>NA</v>
          </cell>
          <cell r="W22" t="str">
            <v>NA</v>
          </cell>
          <cell r="X22" t="str">
            <v>NA</v>
          </cell>
          <cell r="Y22" t="str">
            <v>NA</v>
          </cell>
        </row>
        <row r="23">
          <cell r="F23" t="str">
            <v>e)</v>
          </cell>
          <cell r="G23" t="str">
            <v>12.5 MVA, 132/33 KV, 3-ph, 2-Winding</v>
          </cell>
          <cell r="H23" t="str">
            <v>Nos</v>
          </cell>
          <cell r="I23">
            <v>0</v>
          </cell>
          <cell r="J23" t="str">
            <v>NA</v>
          </cell>
          <cell r="K23" t="str">
            <v>NA</v>
          </cell>
          <cell r="L23" t="str">
            <v>NA</v>
          </cell>
          <cell r="M23" t="str">
            <v>NA</v>
          </cell>
          <cell r="N23" t="str">
            <v>NA</v>
          </cell>
          <cell r="O23" t="str">
            <v>NA</v>
          </cell>
          <cell r="P23">
            <v>0</v>
          </cell>
          <cell r="Q23" t="str">
            <v>NA</v>
          </cell>
          <cell r="R23">
            <v>0</v>
          </cell>
          <cell r="S23" t="str">
            <v>NA</v>
          </cell>
          <cell r="T23" t="str">
            <v>NA</v>
          </cell>
          <cell r="V23" t="str">
            <v>NA</v>
          </cell>
          <cell r="W23" t="str">
            <v>NA</v>
          </cell>
          <cell r="X23" t="str">
            <v>NA</v>
          </cell>
          <cell r="Y23" t="str">
            <v>NA</v>
          </cell>
        </row>
        <row r="24">
          <cell r="F24" t="str">
            <v>f)</v>
          </cell>
          <cell r="G24" t="str">
            <v>6.3 MVA,  33/11 KV, 3-ph,  2-Winding</v>
          </cell>
          <cell r="H24" t="str">
            <v>Nos</v>
          </cell>
          <cell r="I24">
            <v>0</v>
          </cell>
          <cell r="J24" t="str">
            <v>NA</v>
          </cell>
          <cell r="K24" t="str">
            <v>NA</v>
          </cell>
          <cell r="L24" t="str">
            <v>NA</v>
          </cell>
          <cell r="M24" t="str">
            <v>NA</v>
          </cell>
          <cell r="N24" t="str">
            <v>NA</v>
          </cell>
          <cell r="O24" t="str">
            <v>NA</v>
          </cell>
          <cell r="P24">
            <v>0</v>
          </cell>
          <cell r="Q24" t="str">
            <v>NA</v>
          </cell>
          <cell r="R24">
            <v>0</v>
          </cell>
          <cell r="S24" t="str">
            <v>NA</v>
          </cell>
          <cell r="T24" t="str">
            <v>NA</v>
          </cell>
          <cell r="V24" t="str">
            <v>NA</v>
          </cell>
          <cell r="W24" t="str">
            <v>NA</v>
          </cell>
          <cell r="X24" t="str">
            <v>NA</v>
          </cell>
          <cell r="Y24" t="str">
            <v>NA</v>
          </cell>
        </row>
        <row r="25">
          <cell r="E25">
            <v>2</v>
          </cell>
          <cell r="F25" t="str">
            <v>.</v>
          </cell>
          <cell r="G25" t="str">
            <v>STATION SERVICE TRANSFORMER</v>
          </cell>
          <cell r="H25">
            <v>0</v>
          </cell>
          <cell r="I25">
            <v>0</v>
          </cell>
          <cell r="N25">
            <v>0</v>
          </cell>
          <cell r="O25" t="str">
            <v>NA</v>
          </cell>
          <cell r="R25">
            <v>0</v>
          </cell>
          <cell r="S25" t="str">
            <v>NA</v>
          </cell>
          <cell r="T25" t="str">
            <v>NA</v>
          </cell>
          <cell r="V25" t="str">
            <v>NA</v>
          </cell>
        </row>
        <row r="26">
          <cell r="F26" t="str">
            <v>a)</v>
          </cell>
          <cell r="G26" t="str">
            <v>1500 KVA, 33/0.4 KV, 3-ph, 2-Winding</v>
          </cell>
          <cell r="H26" t="str">
            <v>Nos</v>
          </cell>
          <cell r="I26">
            <v>0</v>
          </cell>
          <cell r="J26" t="str">
            <v>NA</v>
          </cell>
          <cell r="K26" t="str">
            <v>NA</v>
          </cell>
          <cell r="L26" t="str">
            <v>NA</v>
          </cell>
          <cell r="M26" t="str">
            <v>NA</v>
          </cell>
          <cell r="N26" t="str">
            <v>NA</v>
          </cell>
          <cell r="O26" t="str">
            <v>NA</v>
          </cell>
          <cell r="P26">
            <v>0</v>
          </cell>
          <cell r="Q26" t="str">
            <v>NA</v>
          </cell>
          <cell r="R26">
            <v>0</v>
          </cell>
          <cell r="S26" t="str">
            <v>NA</v>
          </cell>
          <cell r="T26" t="str">
            <v>NA</v>
          </cell>
          <cell r="V26" t="str">
            <v>NA</v>
          </cell>
          <cell r="W26" t="str">
            <v>NA</v>
          </cell>
          <cell r="X26" t="str">
            <v>NA</v>
          </cell>
          <cell r="Y26" t="str">
            <v>NA</v>
          </cell>
        </row>
        <row r="27">
          <cell r="F27" t="str">
            <v>b)</v>
          </cell>
          <cell r="G27" t="str">
            <v>630 KVA, 33/0.4 KV, 3-ph, 2-Winding</v>
          </cell>
          <cell r="H27" t="str">
            <v>Nos</v>
          </cell>
          <cell r="I27">
            <v>0</v>
          </cell>
          <cell r="J27" t="str">
            <v>NA</v>
          </cell>
          <cell r="K27" t="str">
            <v>NA</v>
          </cell>
          <cell r="L27" t="str">
            <v>NA</v>
          </cell>
          <cell r="M27" t="str">
            <v>NA</v>
          </cell>
          <cell r="N27" t="str">
            <v>NA</v>
          </cell>
          <cell r="O27" t="str">
            <v>NA</v>
          </cell>
          <cell r="P27">
            <v>0</v>
          </cell>
          <cell r="Q27" t="str">
            <v>NA</v>
          </cell>
          <cell r="R27">
            <v>0</v>
          </cell>
          <cell r="S27" t="str">
            <v>NA</v>
          </cell>
          <cell r="T27" t="str">
            <v>NA</v>
          </cell>
          <cell r="V27" t="str">
            <v>NA</v>
          </cell>
          <cell r="W27" t="str">
            <v>NA</v>
          </cell>
          <cell r="X27" t="str">
            <v>NA</v>
          </cell>
          <cell r="Y27" t="str">
            <v>NA</v>
          </cell>
        </row>
        <row r="28">
          <cell r="E28">
            <v>3</v>
          </cell>
          <cell r="F28" t="str">
            <v>.</v>
          </cell>
          <cell r="G28" t="str">
            <v>EARTHING / EARTHING-CUM-STN-SERVICE TR.</v>
          </cell>
          <cell r="H28">
            <v>0</v>
          </cell>
          <cell r="I28">
            <v>0</v>
          </cell>
          <cell r="N28">
            <v>0</v>
          </cell>
          <cell r="O28" t="str">
            <v>NA</v>
          </cell>
          <cell r="R28">
            <v>0</v>
          </cell>
          <cell r="S28" t="str">
            <v>NA</v>
          </cell>
          <cell r="T28" t="str">
            <v>NA</v>
          </cell>
          <cell r="V28" t="str">
            <v>NA</v>
          </cell>
        </row>
        <row r="29">
          <cell r="F29" t="str">
            <v>a)</v>
          </cell>
          <cell r="G29" t="str">
            <v>100 KVA, 33/0.4 KV, 3-ph, 2-Winding</v>
          </cell>
          <cell r="H29" t="str">
            <v>Nos</v>
          </cell>
          <cell r="I29">
            <v>0</v>
          </cell>
          <cell r="J29" t="str">
            <v>NA</v>
          </cell>
          <cell r="K29" t="str">
            <v>NA</v>
          </cell>
          <cell r="L29" t="str">
            <v>NA</v>
          </cell>
          <cell r="M29" t="str">
            <v>NA</v>
          </cell>
          <cell r="N29" t="str">
            <v>NA</v>
          </cell>
          <cell r="O29" t="str">
            <v>NA</v>
          </cell>
          <cell r="P29">
            <v>0</v>
          </cell>
          <cell r="Q29" t="str">
            <v>NA</v>
          </cell>
          <cell r="R29">
            <v>0</v>
          </cell>
          <cell r="S29" t="str">
            <v>NA</v>
          </cell>
          <cell r="T29" t="str">
            <v>NA</v>
          </cell>
          <cell r="V29" t="str">
            <v>NA</v>
          </cell>
          <cell r="W29" t="str">
            <v>NA</v>
          </cell>
          <cell r="X29" t="str">
            <v>NA</v>
          </cell>
          <cell r="Y29" t="str">
            <v>NA</v>
          </cell>
        </row>
        <row r="30">
          <cell r="E30">
            <v>4</v>
          </cell>
          <cell r="F30" t="str">
            <v>.</v>
          </cell>
          <cell r="G30" t="str">
            <v>BUS REACTOR :</v>
          </cell>
          <cell r="H30">
            <v>0</v>
          </cell>
          <cell r="I30">
            <v>0</v>
          </cell>
          <cell r="N30">
            <v>0</v>
          </cell>
          <cell r="O30" t="str">
            <v>NA</v>
          </cell>
          <cell r="R30">
            <v>0</v>
          </cell>
          <cell r="S30" t="str">
            <v>NA</v>
          </cell>
          <cell r="T30" t="str">
            <v>NA</v>
          </cell>
          <cell r="V30" t="str">
            <v>NA</v>
          </cell>
        </row>
        <row r="31">
          <cell r="F31" t="str">
            <v>a)</v>
          </cell>
          <cell r="G31" t="str">
            <v>50 MVAR , 420 KV REACTOR</v>
          </cell>
          <cell r="H31" t="str">
            <v>Nos</v>
          </cell>
          <cell r="I31">
            <v>0</v>
          </cell>
          <cell r="J31" t="str">
            <v>NA</v>
          </cell>
          <cell r="K31" t="str">
            <v>NA</v>
          </cell>
          <cell r="L31" t="str">
            <v>NA</v>
          </cell>
          <cell r="M31" t="str">
            <v>NA</v>
          </cell>
          <cell r="N31" t="str">
            <v>NA</v>
          </cell>
          <cell r="O31" t="str">
            <v>NA</v>
          </cell>
          <cell r="P31">
            <v>0</v>
          </cell>
          <cell r="Q31" t="str">
            <v>NA</v>
          </cell>
          <cell r="R31">
            <v>0</v>
          </cell>
          <cell r="S31" t="str">
            <v>NA</v>
          </cell>
          <cell r="T31" t="str">
            <v>NA</v>
          </cell>
          <cell r="V31" t="str">
            <v>NA</v>
          </cell>
          <cell r="W31" t="str">
            <v>NA</v>
          </cell>
          <cell r="X31" t="str">
            <v>NA</v>
          </cell>
          <cell r="Y31" t="str">
            <v>NA</v>
          </cell>
        </row>
        <row r="32">
          <cell r="E32">
            <v>5</v>
          </cell>
          <cell r="F32" t="str">
            <v>.</v>
          </cell>
          <cell r="G32" t="str">
            <v>CIRCUIT BREAKER :</v>
          </cell>
          <cell r="H32">
            <v>0</v>
          </cell>
          <cell r="I32">
            <v>0</v>
          </cell>
          <cell r="N32">
            <v>0</v>
          </cell>
          <cell r="O32" t="str">
            <v>NA</v>
          </cell>
          <cell r="R32">
            <v>0</v>
          </cell>
          <cell r="S32" t="str">
            <v>NA</v>
          </cell>
          <cell r="T32" t="str">
            <v>NA</v>
          </cell>
          <cell r="V32" t="str">
            <v>NA</v>
          </cell>
        </row>
        <row r="33">
          <cell r="F33" t="str">
            <v>a)</v>
          </cell>
          <cell r="G33" t="str">
            <v>400 KV, 2000A, 40 KA, SF6, with PIR, 3-ph Assembly</v>
          </cell>
          <cell r="H33" t="str">
            <v>Nos</v>
          </cell>
          <cell r="I33">
            <v>0</v>
          </cell>
          <cell r="J33" t="str">
            <v>NA</v>
          </cell>
          <cell r="K33" t="str">
            <v>NA</v>
          </cell>
          <cell r="L33" t="str">
            <v>NA</v>
          </cell>
          <cell r="M33" t="str">
            <v>NA</v>
          </cell>
          <cell r="N33" t="str">
            <v>NA</v>
          </cell>
          <cell r="O33" t="str">
            <v>NA</v>
          </cell>
          <cell r="P33">
            <v>0</v>
          </cell>
          <cell r="Q33" t="str">
            <v>NA</v>
          </cell>
          <cell r="R33">
            <v>0</v>
          </cell>
          <cell r="S33" t="str">
            <v>NA</v>
          </cell>
          <cell r="T33" t="str">
            <v>NA</v>
          </cell>
          <cell r="V33" t="str">
            <v>NA</v>
          </cell>
          <cell r="W33" t="str">
            <v>NA</v>
          </cell>
          <cell r="X33" t="str">
            <v>NA</v>
          </cell>
          <cell r="Y33" t="str">
            <v>NA</v>
          </cell>
        </row>
        <row r="34">
          <cell r="F34" t="str">
            <v>b)</v>
          </cell>
          <cell r="G34" t="str">
            <v>400 KV, 2000A, 40 KA, SF6, without PIR, 3-ph Assembly</v>
          </cell>
          <cell r="H34" t="str">
            <v>Nos</v>
          </cell>
          <cell r="I34">
            <v>0</v>
          </cell>
          <cell r="J34" t="str">
            <v>NA</v>
          </cell>
          <cell r="K34" t="str">
            <v>NA</v>
          </cell>
          <cell r="L34" t="str">
            <v>NA</v>
          </cell>
          <cell r="M34" t="str">
            <v>NA</v>
          </cell>
          <cell r="N34" t="str">
            <v>NA</v>
          </cell>
          <cell r="O34" t="str">
            <v>NA</v>
          </cell>
          <cell r="P34">
            <v>0</v>
          </cell>
          <cell r="Q34" t="str">
            <v>NA</v>
          </cell>
          <cell r="R34">
            <v>0</v>
          </cell>
          <cell r="S34" t="str">
            <v>NA</v>
          </cell>
          <cell r="T34" t="str">
            <v>NA</v>
          </cell>
          <cell r="V34" t="str">
            <v>NA</v>
          </cell>
          <cell r="W34" t="str">
            <v>NA</v>
          </cell>
          <cell r="X34" t="str">
            <v>NA</v>
          </cell>
          <cell r="Y34" t="str">
            <v>NA</v>
          </cell>
        </row>
        <row r="35">
          <cell r="F35" t="str">
            <v>c)</v>
          </cell>
          <cell r="G35" t="str">
            <v>220 KV, 1600A,  40 KA, SF6, 3-ph Assembly</v>
          </cell>
          <cell r="H35" t="str">
            <v>Nos</v>
          </cell>
          <cell r="I35">
            <v>0</v>
          </cell>
          <cell r="J35" t="str">
            <v>NA</v>
          </cell>
          <cell r="K35" t="str">
            <v>NA</v>
          </cell>
          <cell r="L35" t="str">
            <v>NA</v>
          </cell>
          <cell r="M35" t="str">
            <v>NA</v>
          </cell>
          <cell r="N35" t="str">
            <v>NA</v>
          </cell>
          <cell r="O35" t="str">
            <v>NA</v>
          </cell>
          <cell r="P35">
            <v>0</v>
          </cell>
          <cell r="Q35" t="str">
            <v>NA</v>
          </cell>
          <cell r="R35">
            <v>0</v>
          </cell>
          <cell r="S35" t="str">
            <v>NA</v>
          </cell>
          <cell r="T35" t="str">
            <v>NA</v>
          </cell>
          <cell r="V35" t="str">
            <v>NA</v>
          </cell>
          <cell r="W35" t="str">
            <v>NA</v>
          </cell>
          <cell r="X35" t="str">
            <v>NA</v>
          </cell>
          <cell r="Y35" t="str">
            <v>NA</v>
          </cell>
        </row>
        <row r="36">
          <cell r="F36" t="str">
            <v>d)</v>
          </cell>
          <cell r="G36" t="str">
            <v>132 KV, 1600A,  31.5 KA, SF6, 3-ph Assembly</v>
          </cell>
          <cell r="H36" t="str">
            <v>Nos</v>
          </cell>
          <cell r="I36">
            <v>2</v>
          </cell>
          <cell r="J36" t="str">
            <v>NA</v>
          </cell>
          <cell r="K36" t="str">
            <v>NA</v>
          </cell>
          <cell r="L36">
            <v>19500</v>
          </cell>
          <cell r="M36">
            <v>39000</v>
          </cell>
          <cell r="N36">
            <v>19500</v>
          </cell>
          <cell r="O36">
            <v>39000</v>
          </cell>
          <cell r="P36">
            <v>14035</v>
          </cell>
          <cell r="Q36">
            <v>28070</v>
          </cell>
          <cell r="R36">
            <v>11286</v>
          </cell>
          <cell r="S36">
            <v>22572</v>
          </cell>
          <cell r="T36" t="str">
            <v>INCLUDED IN C0L.(8)</v>
          </cell>
          <cell r="V36">
            <v>61572</v>
          </cell>
          <cell r="W36" t="str">
            <v>NA</v>
          </cell>
          <cell r="X36">
            <v>61572</v>
          </cell>
          <cell r="Y36" t="str">
            <v>NA</v>
          </cell>
        </row>
        <row r="37">
          <cell r="F37" t="str">
            <v>e)</v>
          </cell>
          <cell r="G37" t="str">
            <v>33 KV,  1250 A,  20 KA, SF6 / VCB, 3-ph  Assembly</v>
          </cell>
          <cell r="H37" t="str">
            <v>Nos</v>
          </cell>
          <cell r="I37">
            <v>0</v>
          </cell>
          <cell r="J37" t="str">
            <v>NA</v>
          </cell>
          <cell r="K37" t="str">
            <v>NA</v>
          </cell>
          <cell r="L37" t="str">
            <v>NA</v>
          </cell>
          <cell r="M37" t="str">
            <v>NA</v>
          </cell>
          <cell r="N37" t="str">
            <v>NA</v>
          </cell>
          <cell r="O37" t="str">
            <v>NA</v>
          </cell>
          <cell r="P37">
            <v>0</v>
          </cell>
          <cell r="Q37" t="str">
            <v>NA</v>
          </cell>
          <cell r="R37">
            <v>0</v>
          </cell>
          <cell r="S37" t="str">
            <v>NA</v>
          </cell>
          <cell r="T37" t="str">
            <v>NA</v>
          </cell>
          <cell r="V37" t="str">
            <v>NA</v>
          </cell>
          <cell r="W37" t="str">
            <v>NA</v>
          </cell>
          <cell r="X37" t="str">
            <v>NA</v>
          </cell>
          <cell r="Y37" t="str">
            <v>NA</v>
          </cell>
        </row>
        <row r="38">
          <cell r="F38" t="str">
            <v>f)</v>
          </cell>
          <cell r="G38" t="str">
            <v>11 KV, 630 A,  16 KA, Bulk Oil/Vacuum, Indoor</v>
          </cell>
          <cell r="H38" t="str">
            <v>Nos</v>
          </cell>
          <cell r="I38">
            <v>0</v>
          </cell>
          <cell r="J38" t="str">
            <v>NA</v>
          </cell>
          <cell r="K38" t="str">
            <v>NA</v>
          </cell>
          <cell r="L38" t="str">
            <v>NA</v>
          </cell>
          <cell r="M38" t="str">
            <v>NA</v>
          </cell>
          <cell r="N38" t="str">
            <v>NA</v>
          </cell>
          <cell r="O38" t="str">
            <v>NA</v>
          </cell>
          <cell r="P38">
            <v>0</v>
          </cell>
          <cell r="Q38" t="str">
            <v>NA</v>
          </cell>
          <cell r="R38">
            <v>0</v>
          </cell>
          <cell r="S38" t="str">
            <v>NA</v>
          </cell>
          <cell r="T38" t="str">
            <v>NA</v>
          </cell>
          <cell r="V38" t="str">
            <v>NA</v>
          </cell>
          <cell r="W38" t="str">
            <v>NA</v>
          </cell>
          <cell r="X38" t="str">
            <v>NA</v>
          </cell>
          <cell r="Y38" t="str">
            <v>NA</v>
          </cell>
        </row>
        <row r="39">
          <cell r="G39" t="str">
            <v>7 Panel complete Assembly</v>
          </cell>
          <cell r="H39">
            <v>0</v>
          </cell>
          <cell r="I39">
            <v>0</v>
          </cell>
          <cell r="N39">
            <v>0</v>
          </cell>
          <cell r="O39" t="str">
            <v>NA</v>
          </cell>
          <cell r="R39">
            <v>0</v>
          </cell>
          <cell r="S39" t="str">
            <v>NA</v>
          </cell>
          <cell r="T39" t="str">
            <v>NA</v>
          </cell>
          <cell r="V39" t="str">
            <v>NA</v>
          </cell>
        </row>
        <row r="40">
          <cell r="E40">
            <v>6</v>
          </cell>
          <cell r="F40" t="str">
            <v>.</v>
          </cell>
          <cell r="G40" t="str">
            <v>ISOLATORS WITH  EARTHING SWITCH</v>
          </cell>
          <cell r="H40">
            <v>0</v>
          </cell>
          <cell r="I40">
            <v>0</v>
          </cell>
          <cell r="N40">
            <v>0</v>
          </cell>
          <cell r="O40" t="str">
            <v>NA</v>
          </cell>
          <cell r="R40">
            <v>0</v>
          </cell>
          <cell r="S40" t="str">
            <v>NA</v>
          </cell>
          <cell r="T40" t="str">
            <v>NA</v>
          </cell>
          <cell r="V40" t="str">
            <v>NA</v>
          </cell>
        </row>
        <row r="41">
          <cell r="F41" t="str">
            <v>a)</v>
          </cell>
          <cell r="G41" t="str">
            <v>400 KV, 2000A, 40 KA, Pantograph, 3-ph Assembly</v>
          </cell>
          <cell r="H41" t="str">
            <v>Nos</v>
          </cell>
          <cell r="I41">
            <v>0</v>
          </cell>
          <cell r="J41" t="str">
            <v>NA</v>
          </cell>
          <cell r="K41" t="str">
            <v>NA</v>
          </cell>
          <cell r="L41" t="str">
            <v>NA</v>
          </cell>
          <cell r="M41" t="str">
            <v>NA</v>
          </cell>
          <cell r="N41" t="str">
            <v>NA</v>
          </cell>
          <cell r="O41" t="str">
            <v>NA</v>
          </cell>
          <cell r="P41">
            <v>0</v>
          </cell>
          <cell r="Q41" t="str">
            <v>NA</v>
          </cell>
          <cell r="R41">
            <v>0</v>
          </cell>
          <cell r="S41" t="str">
            <v>NA</v>
          </cell>
          <cell r="T41" t="str">
            <v>NA</v>
          </cell>
          <cell r="V41" t="str">
            <v>NA</v>
          </cell>
          <cell r="W41" t="str">
            <v>NA</v>
          </cell>
          <cell r="X41" t="str">
            <v>NA</v>
          </cell>
          <cell r="Y41" t="str">
            <v>NA</v>
          </cell>
        </row>
        <row r="42">
          <cell r="F42" t="str">
            <v>b)</v>
          </cell>
          <cell r="G42" t="str">
            <v>400 KV, 2000A,  40 KA,  HCB, 3-ph Assembly with double E/S</v>
          </cell>
          <cell r="H42" t="str">
            <v>Nos</v>
          </cell>
          <cell r="I42">
            <v>0</v>
          </cell>
          <cell r="J42" t="str">
            <v>NA</v>
          </cell>
          <cell r="K42" t="str">
            <v>NA</v>
          </cell>
          <cell r="L42" t="str">
            <v>NA</v>
          </cell>
          <cell r="M42" t="str">
            <v>NA</v>
          </cell>
          <cell r="N42" t="str">
            <v>NA</v>
          </cell>
          <cell r="O42" t="str">
            <v>NA</v>
          </cell>
          <cell r="P42">
            <v>0</v>
          </cell>
          <cell r="Q42" t="str">
            <v>NA</v>
          </cell>
          <cell r="R42">
            <v>0</v>
          </cell>
          <cell r="S42" t="str">
            <v>NA</v>
          </cell>
          <cell r="T42" t="str">
            <v>NA</v>
          </cell>
          <cell r="V42" t="str">
            <v>NA</v>
          </cell>
          <cell r="W42" t="str">
            <v>NA</v>
          </cell>
          <cell r="X42" t="str">
            <v>NA</v>
          </cell>
          <cell r="Y42" t="str">
            <v>NA</v>
          </cell>
        </row>
        <row r="43">
          <cell r="F43" t="str">
            <v>c)</v>
          </cell>
          <cell r="G43" t="str">
            <v>220 KV, 1600A, 40 KA, HCB, 3-ph  Assembly</v>
          </cell>
          <cell r="H43" t="str">
            <v>Nos</v>
          </cell>
          <cell r="I43">
            <v>0</v>
          </cell>
          <cell r="J43" t="str">
            <v>NA</v>
          </cell>
          <cell r="K43" t="str">
            <v>NA</v>
          </cell>
          <cell r="L43" t="str">
            <v>NA</v>
          </cell>
          <cell r="M43" t="str">
            <v>NA</v>
          </cell>
          <cell r="N43" t="str">
            <v>NA</v>
          </cell>
          <cell r="O43" t="str">
            <v>NA</v>
          </cell>
          <cell r="P43">
            <v>0</v>
          </cell>
          <cell r="Q43" t="str">
            <v>NA</v>
          </cell>
          <cell r="R43">
            <v>0</v>
          </cell>
          <cell r="S43" t="str">
            <v>NA</v>
          </cell>
          <cell r="T43" t="str">
            <v>NA</v>
          </cell>
          <cell r="V43" t="str">
            <v>NA</v>
          </cell>
          <cell r="W43" t="str">
            <v>NA</v>
          </cell>
          <cell r="X43" t="str">
            <v>NA</v>
          </cell>
          <cell r="Y43" t="str">
            <v>NA</v>
          </cell>
        </row>
        <row r="44">
          <cell r="F44" t="str">
            <v>d)</v>
          </cell>
          <cell r="G44" t="str">
            <v>132 KV, 1600A, 31.5 KA, HCB/DB, 3-ph Assembly</v>
          </cell>
          <cell r="H44" t="str">
            <v>Nos</v>
          </cell>
          <cell r="I44">
            <v>2</v>
          </cell>
          <cell r="J44" t="str">
            <v>NA</v>
          </cell>
          <cell r="K44" t="str">
            <v>NA</v>
          </cell>
          <cell r="L44">
            <v>4882</v>
          </cell>
          <cell r="M44">
            <v>9764</v>
          </cell>
          <cell r="N44">
            <v>4882</v>
          </cell>
          <cell r="O44">
            <v>9764</v>
          </cell>
          <cell r="P44">
            <v>9357</v>
          </cell>
          <cell r="Q44">
            <v>18714</v>
          </cell>
          <cell r="R44">
            <v>7524</v>
          </cell>
          <cell r="S44">
            <v>15048</v>
          </cell>
          <cell r="T44" t="str">
            <v>INCLUDED IN C0L.(8)</v>
          </cell>
          <cell r="V44">
            <v>24812</v>
          </cell>
          <cell r="W44" t="str">
            <v>NA</v>
          </cell>
          <cell r="X44">
            <v>24812</v>
          </cell>
          <cell r="Y44" t="str">
            <v>NA</v>
          </cell>
        </row>
        <row r="45">
          <cell r="F45" t="str">
            <v>e)</v>
          </cell>
          <cell r="G45" t="str">
            <v>33  KV, 1250A,  20 KA, DB, 3-ph Assembly</v>
          </cell>
          <cell r="H45" t="str">
            <v>Nos</v>
          </cell>
          <cell r="I45">
            <v>0</v>
          </cell>
          <cell r="J45" t="str">
            <v>NA</v>
          </cell>
          <cell r="K45" t="str">
            <v>NA</v>
          </cell>
          <cell r="L45" t="str">
            <v>NA</v>
          </cell>
          <cell r="M45" t="str">
            <v>NA</v>
          </cell>
          <cell r="N45" t="str">
            <v>NA</v>
          </cell>
          <cell r="O45" t="str">
            <v>NA</v>
          </cell>
          <cell r="P45">
            <v>0</v>
          </cell>
          <cell r="Q45" t="str">
            <v>NA</v>
          </cell>
          <cell r="R45">
            <v>0</v>
          </cell>
          <cell r="S45" t="str">
            <v>NA</v>
          </cell>
          <cell r="T45" t="str">
            <v>NA</v>
          </cell>
          <cell r="V45" t="str">
            <v>NA</v>
          </cell>
          <cell r="W45" t="str">
            <v>NA</v>
          </cell>
          <cell r="X45" t="str">
            <v>NA</v>
          </cell>
          <cell r="Y45" t="str">
            <v>NA</v>
          </cell>
        </row>
        <row r="46">
          <cell r="E46">
            <v>7</v>
          </cell>
          <cell r="F46" t="str">
            <v>.</v>
          </cell>
          <cell r="G46" t="str">
            <v>ISOLATORS  WITHOUT EARTHING SWITCH</v>
          </cell>
          <cell r="H46">
            <v>0</v>
          </cell>
          <cell r="I46">
            <v>0</v>
          </cell>
          <cell r="N46">
            <v>0</v>
          </cell>
          <cell r="O46" t="str">
            <v>NA</v>
          </cell>
          <cell r="R46">
            <v>0</v>
          </cell>
          <cell r="S46" t="str">
            <v>NA</v>
          </cell>
          <cell r="T46" t="str">
            <v>NA</v>
          </cell>
          <cell r="V46" t="str">
            <v>NA</v>
          </cell>
        </row>
        <row r="47">
          <cell r="F47" t="str">
            <v>a)</v>
          </cell>
          <cell r="G47" t="str">
            <v>400 KV, 2000A, 40 KA, Pantograph, 3-ph Assembly</v>
          </cell>
          <cell r="H47" t="str">
            <v>Nos</v>
          </cell>
          <cell r="I47">
            <v>0</v>
          </cell>
          <cell r="J47" t="str">
            <v>NA</v>
          </cell>
          <cell r="K47" t="str">
            <v>NA</v>
          </cell>
          <cell r="L47" t="str">
            <v>NA</v>
          </cell>
          <cell r="M47" t="str">
            <v>NA</v>
          </cell>
          <cell r="N47" t="str">
            <v>NA</v>
          </cell>
          <cell r="O47" t="str">
            <v>NA</v>
          </cell>
          <cell r="P47">
            <v>0</v>
          </cell>
          <cell r="Q47" t="str">
            <v>NA</v>
          </cell>
          <cell r="R47">
            <v>0</v>
          </cell>
          <cell r="S47" t="str">
            <v>NA</v>
          </cell>
          <cell r="T47" t="str">
            <v>NA</v>
          </cell>
          <cell r="V47" t="str">
            <v>NA</v>
          </cell>
          <cell r="W47" t="str">
            <v>NA</v>
          </cell>
          <cell r="X47" t="str">
            <v>NA</v>
          </cell>
          <cell r="Y47" t="str">
            <v>NA</v>
          </cell>
        </row>
        <row r="48">
          <cell r="F48" t="str">
            <v>b)</v>
          </cell>
          <cell r="G48" t="str">
            <v>220 KV, 1600A,  40 KA,  Staggered type, 3-ph  Assembly</v>
          </cell>
          <cell r="H48" t="str">
            <v>Nos</v>
          </cell>
          <cell r="I48">
            <v>0</v>
          </cell>
          <cell r="J48" t="str">
            <v>NA</v>
          </cell>
          <cell r="K48" t="str">
            <v>NA</v>
          </cell>
          <cell r="L48" t="str">
            <v>NA</v>
          </cell>
          <cell r="M48" t="str">
            <v>NA</v>
          </cell>
          <cell r="N48" t="str">
            <v>NA</v>
          </cell>
          <cell r="O48" t="str">
            <v>NA</v>
          </cell>
          <cell r="P48">
            <v>0</v>
          </cell>
          <cell r="Q48" t="str">
            <v>NA</v>
          </cell>
          <cell r="R48">
            <v>0</v>
          </cell>
          <cell r="S48" t="str">
            <v>NA</v>
          </cell>
          <cell r="T48" t="str">
            <v>NA</v>
          </cell>
          <cell r="V48" t="str">
            <v>NA</v>
          </cell>
          <cell r="W48" t="str">
            <v>NA</v>
          </cell>
          <cell r="X48" t="str">
            <v>NA</v>
          </cell>
          <cell r="Y48" t="str">
            <v>NA</v>
          </cell>
        </row>
        <row r="49">
          <cell r="F49" t="str">
            <v>c)</v>
          </cell>
          <cell r="G49" t="str">
            <v>220 KV, 1600A, 40 KA, HCB, 3-ph  Assembly</v>
          </cell>
          <cell r="H49" t="str">
            <v>Nos</v>
          </cell>
          <cell r="I49">
            <v>0</v>
          </cell>
          <cell r="J49" t="str">
            <v>NA</v>
          </cell>
          <cell r="K49" t="str">
            <v>NA</v>
          </cell>
          <cell r="L49" t="str">
            <v>NA</v>
          </cell>
          <cell r="M49" t="str">
            <v>NA</v>
          </cell>
          <cell r="N49" t="str">
            <v>NA</v>
          </cell>
          <cell r="O49" t="str">
            <v>NA</v>
          </cell>
          <cell r="P49">
            <v>0</v>
          </cell>
          <cell r="Q49" t="str">
            <v>NA</v>
          </cell>
          <cell r="R49">
            <v>0</v>
          </cell>
          <cell r="S49" t="str">
            <v>NA</v>
          </cell>
          <cell r="T49" t="str">
            <v>NA</v>
          </cell>
          <cell r="V49" t="str">
            <v>NA</v>
          </cell>
          <cell r="W49" t="str">
            <v>NA</v>
          </cell>
          <cell r="X49" t="str">
            <v>NA</v>
          </cell>
          <cell r="Y49" t="str">
            <v>NA</v>
          </cell>
        </row>
        <row r="50">
          <cell r="F50" t="str">
            <v>d)</v>
          </cell>
          <cell r="G50" t="str">
            <v>220 KV, 1600A,  40 KA, HCB, 1-ph Assembly</v>
          </cell>
          <cell r="H50" t="str">
            <v>Nos</v>
          </cell>
          <cell r="I50">
            <v>0</v>
          </cell>
          <cell r="J50" t="str">
            <v>NA</v>
          </cell>
          <cell r="K50" t="str">
            <v>NA</v>
          </cell>
          <cell r="L50" t="str">
            <v>NA</v>
          </cell>
          <cell r="M50" t="str">
            <v>NA</v>
          </cell>
          <cell r="N50" t="str">
            <v>NA</v>
          </cell>
          <cell r="O50" t="str">
            <v>NA</v>
          </cell>
          <cell r="P50">
            <v>0</v>
          </cell>
          <cell r="Q50" t="str">
            <v>NA</v>
          </cell>
          <cell r="R50">
            <v>0</v>
          </cell>
          <cell r="S50" t="str">
            <v>NA</v>
          </cell>
          <cell r="T50" t="str">
            <v>NA</v>
          </cell>
          <cell r="V50" t="str">
            <v>NA</v>
          </cell>
          <cell r="W50" t="str">
            <v>NA</v>
          </cell>
          <cell r="X50" t="str">
            <v>NA</v>
          </cell>
          <cell r="Y50" t="str">
            <v>NA</v>
          </cell>
        </row>
        <row r="51">
          <cell r="F51" t="str">
            <v>e)</v>
          </cell>
          <cell r="G51" t="str">
            <v>132 KV, 1600A, 31.5 KA, HCB/DB, 3-ph Assembly</v>
          </cell>
          <cell r="H51" t="str">
            <v>Nos</v>
          </cell>
          <cell r="I51">
            <v>4</v>
          </cell>
          <cell r="J51" t="str">
            <v>NA</v>
          </cell>
          <cell r="K51" t="str">
            <v>NA</v>
          </cell>
          <cell r="L51">
            <v>4405</v>
          </cell>
          <cell r="M51">
            <v>17620</v>
          </cell>
          <cell r="N51">
            <v>4405</v>
          </cell>
          <cell r="O51">
            <v>17620</v>
          </cell>
          <cell r="P51">
            <v>7018</v>
          </cell>
          <cell r="Q51">
            <v>28072</v>
          </cell>
          <cell r="R51">
            <v>5644</v>
          </cell>
          <cell r="S51">
            <v>22576</v>
          </cell>
          <cell r="T51" t="str">
            <v>INCLUDED IN C0L.(8)</v>
          </cell>
          <cell r="V51">
            <v>40196</v>
          </cell>
          <cell r="W51" t="str">
            <v>NA</v>
          </cell>
          <cell r="X51">
            <v>40196</v>
          </cell>
          <cell r="Y51" t="str">
            <v>NA</v>
          </cell>
        </row>
        <row r="52">
          <cell r="F52" t="str">
            <v>f)</v>
          </cell>
          <cell r="G52" t="str">
            <v>132 KV, 1600A, 31.5 KA, Staggered type, 3-ph Assembly</v>
          </cell>
          <cell r="H52" t="str">
            <v>Nos</v>
          </cell>
          <cell r="I52">
            <v>2</v>
          </cell>
          <cell r="J52" t="str">
            <v>NA</v>
          </cell>
          <cell r="K52" t="str">
            <v>NA</v>
          </cell>
          <cell r="L52">
            <v>5212</v>
          </cell>
          <cell r="M52">
            <v>10424</v>
          </cell>
          <cell r="N52">
            <v>5212</v>
          </cell>
          <cell r="O52">
            <v>10424</v>
          </cell>
          <cell r="P52">
            <v>7018</v>
          </cell>
          <cell r="Q52">
            <v>14036</v>
          </cell>
          <cell r="R52">
            <v>5644</v>
          </cell>
          <cell r="S52">
            <v>11288</v>
          </cell>
          <cell r="T52" t="str">
            <v>INCLUDED IN C0L.(8)</v>
          </cell>
          <cell r="V52">
            <v>21712</v>
          </cell>
          <cell r="W52" t="str">
            <v>NA</v>
          </cell>
          <cell r="X52">
            <v>21712</v>
          </cell>
          <cell r="Y52" t="str">
            <v>NA</v>
          </cell>
        </row>
        <row r="53">
          <cell r="F53" t="str">
            <v>g)</v>
          </cell>
          <cell r="G53" t="str">
            <v>132 KV, 1600A,  31.5 KA, HCB/DB, 1-ph Assembly</v>
          </cell>
          <cell r="H53" t="str">
            <v>Nos</v>
          </cell>
          <cell r="I53">
            <v>0</v>
          </cell>
          <cell r="J53" t="str">
            <v>NA</v>
          </cell>
          <cell r="K53" t="str">
            <v>NA</v>
          </cell>
          <cell r="L53" t="str">
            <v>NA</v>
          </cell>
          <cell r="M53" t="str">
            <v>NA</v>
          </cell>
          <cell r="N53" t="str">
            <v>NA</v>
          </cell>
          <cell r="O53" t="str">
            <v>NA</v>
          </cell>
          <cell r="P53">
            <v>0</v>
          </cell>
          <cell r="Q53" t="str">
            <v>NA</v>
          </cell>
          <cell r="R53">
            <v>0</v>
          </cell>
          <cell r="S53" t="str">
            <v>NA</v>
          </cell>
          <cell r="T53" t="str">
            <v>NA</v>
          </cell>
          <cell r="V53" t="str">
            <v>NA</v>
          </cell>
          <cell r="W53" t="str">
            <v>NA</v>
          </cell>
          <cell r="X53" t="str">
            <v>NA</v>
          </cell>
          <cell r="Y53" t="str">
            <v>NA</v>
          </cell>
        </row>
        <row r="54">
          <cell r="F54" t="str">
            <v>h)</v>
          </cell>
          <cell r="G54" t="str">
            <v>33  KV, 1250A,  20 KA,  DB, 3-ph Assembly</v>
          </cell>
          <cell r="H54" t="str">
            <v>Nos</v>
          </cell>
          <cell r="I54">
            <v>0</v>
          </cell>
          <cell r="J54" t="str">
            <v>NA</v>
          </cell>
          <cell r="K54" t="str">
            <v>NA</v>
          </cell>
          <cell r="L54" t="str">
            <v>NA</v>
          </cell>
          <cell r="M54" t="str">
            <v>NA</v>
          </cell>
          <cell r="N54" t="str">
            <v>NA</v>
          </cell>
          <cell r="O54" t="str">
            <v>NA</v>
          </cell>
          <cell r="P54">
            <v>0</v>
          </cell>
          <cell r="Q54" t="str">
            <v>NA</v>
          </cell>
          <cell r="R54">
            <v>0</v>
          </cell>
          <cell r="S54" t="str">
            <v>NA</v>
          </cell>
          <cell r="T54" t="str">
            <v>NA</v>
          </cell>
          <cell r="V54" t="str">
            <v>NA</v>
          </cell>
          <cell r="W54" t="str">
            <v>NA</v>
          </cell>
          <cell r="X54" t="str">
            <v>NA</v>
          </cell>
          <cell r="Y54" t="str">
            <v>NA</v>
          </cell>
        </row>
        <row r="55">
          <cell r="F55" t="str">
            <v>i)</v>
          </cell>
          <cell r="G55" t="str">
            <v>33  KV,  1250A, 20 KA,  DB, 1-ph Assembly</v>
          </cell>
          <cell r="H55" t="str">
            <v>Nos</v>
          </cell>
          <cell r="I55">
            <v>0</v>
          </cell>
          <cell r="J55" t="str">
            <v>NA</v>
          </cell>
          <cell r="K55" t="str">
            <v>NA</v>
          </cell>
          <cell r="L55" t="str">
            <v>NA</v>
          </cell>
          <cell r="M55" t="str">
            <v>NA</v>
          </cell>
          <cell r="N55" t="str">
            <v>NA</v>
          </cell>
          <cell r="O55" t="str">
            <v>NA</v>
          </cell>
          <cell r="P55">
            <v>0</v>
          </cell>
          <cell r="Q55" t="str">
            <v>NA</v>
          </cell>
          <cell r="R55">
            <v>0</v>
          </cell>
          <cell r="S55" t="str">
            <v>NA</v>
          </cell>
          <cell r="T55" t="str">
            <v>NA</v>
          </cell>
          <cell r="V55" t="str">
            <v>NA</v>
          </cell>
          <cell r="W55" t="str">
            <v>NA</v>
          </cell>
          <cell r="X55" t="str">
            <v>NA</v>
          </cell>
          <cell r="Y55" t="str">
            <v>NA</v>
          </cell>
        </row>
        <row r="56">
          <cell r="E56">
            <v>8</v>
          </cell>
          <cell r="F56" t="str">
            <v>.</v>
          </cell>
          <cell r="G56" t="str">
            <v xml:space="preserve">LIGHTNING  ARRESTOR  (1-ph) </v>
          </cell>
          <cell r="H56">
            <v>0</v>
          </cell>
          <cell r="I56">
            <v>0</v>
          </cell>
          <cell r="N56">
            <v>0</v>
          </cell>
          <cell r="O56" t="str">
            <v>NA</v>
          </cell>
          <cell r="R56">
            <v>0</v>
          </cell>
          <cell r="S56" t="str">
            <v>NA</v>
          </cell>
          <cell r="T56" t="str">
            <v>NA</v>
          </cell>
          <cell r="V56" t="str">
            <v>NA</v>
          </cell>
        </row>
        <row r="57">
          <cell r="F57" t="str">
            <v>a)</v>
          </cell>
          <cell r="G57" t="str">
            <v>360 KV, 10 KA, Heavy Duty, Station Class, Gapless</v>
          </cell>
          <cell r="H57" t="str">
            <v>Nos</v>
          </cell>
          <cell r="I57">
            <v>0</v>
          </cell>
          <cell r="J57" t="str">
            <v>NA</v>
          </cell>
          <cell r="K57" t="str">
            <v>NA</v>
          </cell>
          <cell r="L57" t="str">
            <v>NA</v>
          </cell>
          <cell r="M57" t="str">
            <v>NA</v>
          </cell>
          <cell r="N57" t="str">
            <v>NA</v>
          </cell>
          <cell r="O57" t="str">
            <v>NA</v>
          </cell>
          <cell r="P57">
            <v>0</v>
          </cell>
          <cell r="Q57" t="str">
            <v>NA</v>
          </cell>
          <cell r="R57">
            <v>0</v>
          </cell>
          <cell r="S57" t="str">
            <v>NA</v>
          </cell>
          <cell r="T57" t="str">
            <v>NA</v>
          </cell>
          <cell r="V57" t="str">
            <v>NA</v>
          </cell>
          <cell r="W57" t="str">
            <v>NA</v>
          </cell>
          <cell r="X57" t="str">
            <v>NA</v>
          </cell>
          <cell r="Y57" t="str">
            <v>NA</v>
          </cell>
        </row>
        <row r="58">
          <cell r="F58" t="str">
            <v>b)</v>
          </cell>
          <cell r="G58" t="str">
            <v>198 KV, 10 KA, Heavy Duty, Station Class, Gapless</v>
          </cell>
          <cell r="H58" t="str">
            <v>Nos</v>
          </cell>
          <cell r="I58">
            <v>0</v>
          </cell>
          <cell r="J58" t="str">
            <v>NA</v>
          </cell>
          <cell r="K58" t="str">
            <v>NA</v>
          </cell>
          <cell r="L58" t="str">
            <v>NA</v>
          </cell>
          <cell r="M58" t="str">
            <v>NA</v>
          </cell>
          <cell r="N58" t="str">
            <v>NA</v>
          </cell>
          <cell r="O58" t="str">
            <v>NA</v>
          </cell>
          <cell r="P58">
            <v>0</v>
          </cell>
          <cell r="Q58" t="str">
            <v>NA</v>
          </cell>
          <cell r="R58">
            <v>0</v>
          </cell>
          <cell r="S58" t="str">
            <v>NA</v>
          </cell>
          <cell r="T58" t="str">
            <v>NA</v>
          </cell>
          <cell r="V58" t="str">
            <v>NA</v>
          </cell>
          <cell r="W58" t="str">
            <v>NA</v>
          </cell>
          <cell r="X58" t="str">
            <v>NA</v>
          </cell>
          <cell r="Y58" t="str">
            <v>NA</v>
          </cell>
        </row>
        <row r="59">
          <cell r="F59" t="str">
            <v>c)</v>
          </cell>
          <cell r="G59" t="str">
            <v>120 KV, 10 KA, Heavy Duty, Station Class, Gapless</v>
          </cell>
          <cell r="H59" t="str">
            <v>Nos</v>
          </cell>
          <cell r="I59">
            <v>6</v>
          </cell>
          <cell r="J59" t="str">
            <v>NA</v>
          </cell>
          <cell r="K59" t="str">
            <v>NA</v>
          </cell>
          <cell r="L59">
            <v>1005</v>
          </cell>
          <cell r="M59">
            <v>6030</v>
          </cell>
          <cell r="N59">
            <v>1005</v>
          </cell>
          <cell r="O59">
            <v>6030</v>
          </cell>
          <cell r="P59">
            <v>1404</v>
          </cell>
          <cell r="Q59">
            <v>8424</v>
          </cell>
          <cell r="R59">
            <v>1129</v>
          </cell>
          <cell r="S59">
            <v>6774</v>
          </cell>
          <cell r="T59" t="str">
            <v>INCLUDED IN C0L.(8)</v>
          </cell>
          <cell r="V59">
            <v>12804</v>
          </cell>
          <cell r="W59" t="str">
            <v>NA</v>
          </cell>
          <cell r="X59">
            <v>12804</v>
          </cell>
          <cell r="Y59" t="str">
            <v>NA</v>
          </cell>
        </row>
        <row r="60">
          <cell r="F60" t="str">
            <v>d)</v>
          </cell>
          <cell r="G60" t="str">
            <v>42 KV, 10 KA, Heavy Duty, Station Class, Gapless</v>
          </cell>
          <cell r="H60" t="str">
            <v>Nos</v>
          </cell>
          <cell r="I60">
            <v>0</v>
          </cell>
          <cell r="J60" t="str">
            <v>NA</v>
          </cell>
          <cell r="K60" t="str">
            <v>NA</v>
          </cell>
          <cell r="L60" t="str">
            <v>NA</v>
          </cell>
          <cell r="M60" t="str">
            <v>NA</v>
          </cell>
          <cell r="N60" t="str">
            <v>NA</v>
          </cell>
          <cell r="O60" t="str">
            <v>NA</v>
          </cell>
          <cell r="P60">
            <v>0</v>
          </cell>
          <cell r="Q60" t="str">
            <v>NA</v>
          </cell>
          <cell r="R60">
            <v>0</v>
          </cell>
          <cell r="S60" t="str">
            <v>NA</v>
          </cell>
          <cell r="T60" t="str">
            <v>NA</v>
          </cell>
          <cell r="V60" t="str">
            <v>NA</v>
          </cell>
          <cell r="W60" t="str">
            <v>NA</v>
          </cell>
          <cell r="X60" t="str">
            <v>NA</v>
          </cell>
          <cell r="Y60" t="str">
            <v>NA</v>
          </cell>
        </row>
        <row r="61">
          <cell r="F61" t="str">
            <v>e)</v>
          </cell>
          <cell r="G61" t="str">
            <v>10 KV, 10 KA, Heavy Duty, Station Class, Gapless</v>
          </cell>
          <cell r="H61" t="str">
            <v>Nos</v>
          </cell>
          <cell r="I61">
            <v>0</v>
          </cell>
          <cell r="J61" t="str">
            <v>NA</v>
          </cell>
          <cell r="K61" t="str">
            <v>NA</v>
          </cell>
          <cell r="L61" t="str">
            <v>NA</v>
          </cell>
          <cell r="M61" t="str">
            <v>NA</v>
          </cell>
          <cell r="N61" t="str">
            <v>NA</v>
          </cell>
          <cell r="O61" t="str">
            <v>NA</v>
          </cell>
          <cell r="P61">
            <v>0</v>
          </cell>
          <cell r="Q61" t="str">
            <v>NA</v>
          </cell>
          <cell r="R61">
            <v>0</v>
          </cell>
          <cell r="S61" t="str">
            <v>NA</v>
          </cell>
          <cell r="T61" t="str">
            <v>NA</v>
          </cell>
          <cell r="V61" t="str">
            <v>NA</v>
          </cell>
          <cell r="W61" t="str">
            <v>NA</v>
          </cell>
          <cell r="X61" t="str">
            <v>NA</v>
          </cell>
          <cell r="Y61" t="str">
            <v>NA</v>
          </cell>
        </row>
        <row r="62">
          <cell r="E62">
            <v>9</v>
          </cell>
          <cell r="F62" t="str">
            <v>.</v>
          </cell>
          <cell r="G62" t="str">
            <v>CURRENT TRANSFORMER (1-ph)</v>
          </cell>
          <cell r="H62">
            <v>0</v>
          </cell>
          <cell r="I62">
            <v>0</v>
          </cell>
          <cell r="N62">
            <v>0</v>
          </cell>
          <cell r="O62" t="str">
            <v>NA</v>
          </cell>
          <cell r="R62">
            <v>0</v>
          </cell>
          <cell r="S62" t="str">
            <v>NA</v>
          </cell>
          <cell r="T62" t="str">
            <v>NA</v>
          </cell>
          <cell r="V62" t="str">
            <v>NA</v>
          </cell>
        </row>
        <row r="63">
          <cell r="F63" t="str">
            <v>a)</v>
          </cell>
          <cell r="G63" t="str">
            <v>400KV</v>
          </cell>
          <cell r="H63" t="str">
            <v>Nos</v>
          </cell>
          <cell r="I63">
            <v>0</v>
          </cell>
          <cell r="J63" t="str">
            <v>NA</v>
          </cell>
          <cell r="K63" t="str">
            <v>NA</v>
          </cell>
          <cell r="L63" t="str">
            <v>NA</v>
          </cell>
          <cell r="M63" t="str">
            <v>NA</v>
          </cell>
          <cell r="N63" t="str">
            <v>NA</v>
          </cell>
          <cell r="O63" t="str">
            <v>NA</v>
          </cell>
          <cell r="P63">
            <v>0</v>
          </cell>
          <cell r="Q63" t="str">
            <v>NA</v>
          </cell>
          <cell r="R63">
            <v>0</v>
          </cell>
          <cell r="S63" t="str">
            <v>NA</v>
          </cell>
          <cell r="T63" t="str">
            <v>NA</v>
          </cell>
          <cell r="V63" t="str">
            <v>NA</v>
          </cell>
          <cell r="W63" t="str">
            <v>NA</v>
          </cell>
          <cell r="X63" t="str">
            <v>NA</v>
          </cell>
          <cell r="Y63" t="str">
            <v>NA</v>
          </cell>
        </row>
        <row r="64">
          <cell r="F64" t="str">
            <v>b)</v>
          </cell>
          <cell r="G64" t="str">
            <v>220KV</v>
          </cell>
          <cell r="H64" t="str">
            <v>Nos</v>
          </cell>
          <cell r="I64">
            <v>0</v>
          </cell>
          <cell r="J64" t="str">
            <v>NA</v>
          </cell>
          <cell r="K64" t="str">
            <v>NA</v>
          </cell>
          <cell r="L64" t="str">
            <v>NA</v>
          </cell>
          <cell r="M64" t="str">
            <v>NA</v>
          </cell>
          <cell r="N64" t="str">
            <v>NA</v>
          </cell>
          <cell r="O64" t="str">
            <v>NA</v>
          </cell>
          <cell r="P64">
            <v>0</v>
          </cell>
          <cell r="Q64" t="str">
            <v>NA</v>
          </cell>
          <cell r="R64">
            <v>0</v>
          </cell>
          <cell r="S64" t="str">
            <v>NA</v>
          </cell>
          <cell r="T64" t="str">
            <v>NA</v>
          </cell>
          <cell r="V64" t="str">
            <v>NA</v>
          </cell>
          <cell r="W64" t="str">
            <v>NA</v>
          </cell>
          <cell r="X64" t="str">
            <v>NA</v>
          </cell>
          <cell r="Y64" t="str">
            <v>NA</v>
          </cell>
        </row>
        <row r="65">
          <cell r="F65" t="str">
            <v>c)</v>
          </cell>
          <cell r="G65" t="str">
            <v>132KV</v>
          </cell>
          <cell r="H65" t="str">
            <v>Nos</v>
          </cell>
          <cell r="I65">
            <v>6</v>
          </cell>
          <cell r="J65" t="str">
            <v>NA</v>
          </cell>
          <cell r="K65" t="str">
            <v>NA</v>
          </cell>
          <cell r="L65">
            <v>2550</v>
          </cell>
          <cell r="M65">
            <v>15300</v>
          </cell>
          <cell r="N65">
            <v>2550</v>
          </cell>
          <cell r="O65">
            <v>15300</v>
          </cell>
          <cell r="P65">
            <v>2924</v>
          </cell>
          <cell r="Q65">
            <v>17544</v>
          </cell>
          <cell r="R65">
            <v>2351</v>
          </cell>
          <cell r="S65">
            <v>14106</v>
          </cell>
          <cell r="T65" t="str">
            <v>INCLUDED IN C0L.(8)</v>
          </cell>
          <cell r="V65">
            <v>29406</v>
          </cell>
          <cell r="W65" t="str">
            <v>NA</v>
          </cell>
          <cell r="X65">
            <v>29406</v>
          </cell>
          <cell r="Y65" t="str">
            <v>NA</v>
          </cell>
        </row>
        <row r="66">
          <cell r="F66" t="str">
            <v>d)</v>
          </cell>
          <cell r="G66" t="str">
            <v xml:space="preserve"> 33KV </v>
          </cell>
          <cell r="H66" t="str">
            <v>Nos</v>
          </cell>
          <cell r="I66">
            <v>0</v>
          </cell>
          <cell r="J66" t="str">
            <v>NA</v>
          </cell>
          <cell r="K66" t="str">
            <v>NA</v>
          </cell>
          <cell r="L66" t="str">
            <v>NA</v>
          </cell>
          <cell r="M66" t="str">
            <v>NA</v>
          </cell>
          <cell r="N66" t="str">
            <v>NA</v>
          </cell>
          <cell r="O66" t="str">
            <v>NA</v>
          </cell>
          <cell r="P66">
            <v>0</v>
          </cell>
          <cell r="Q66" t="str">
            <v>NA</v>
          </cell>
          <cell r="R66">
            <v>0</v>
          </cell>
          <cell r="S66" t="str">
            <v>NA</v>
          </cell>
          <cell r="T66" t="str">
            <v>NA</v>
          </cell>
          <cell r="V66" t="str">
            <v>NA</v>
          </cell>
          <cell r="W66" t="str">
            <v>NA</v>
          </cell>
          <cell r="X66" t="str">
            <v>NA</v>
          </cell>
          <cell r="Y66" t="str">
            <v>NA</v>
          </cell>
        </row>
        <row r="67">
          <cell r="E67">
            <v>10</v>
          </cell>
          <cell r="F67" t="str">
            <v>.</v>
          </cell>
          <cell r="G67" t="str">
            <v>POTENTIAL TRANSFORMER/CVT (1-ph )</v>
          </cell>
          <cell r="H67">
            <v>0</v>
          </cell>
          <cell r="I67">
            <v>0</v>
          </cell>
          <cell r="N67">
            <v>0</v>
          </cell>
          <cell r="O67" t="str">
            <v>NA</v>
          </cell>
          <cell r="R67">
            <v>0</v>
          </cell>
          <cell r="S67" t="str">
            <v>NA</v>
          </cell>
          <cell r="T67" t="str">
            <v>NA</v>
          </cell>
          <cell r="V67" t="str">
            <v>NA</v>
          </cell>
        </row>
        <row r="68">
          <cell r="F68" t="str">
            <v>a)</v>
          </cell>
          <cell r="G68" t="str">
            <v>400KV CVT</v>
          </cell>
          <cell r="H68" t="str">
            <v>Nos</v>
          </cell>
          <cell r="I68">
            <v>0</v>
          </cell>
          <cell r="J68" t="str">
            <v>NA</v>
          </cell>
          <cell r="K68" t="str">
            <v>NA</v>
          </cell>
          <cell r="L68" t="str">
            <v>NA</v>
          </cell>
          <cell r="M68" t="str">
            <v>NA</v>
          </cell>
          <cell r="N68" t="str">
            <v>NA</v>
          </cell>
          <cell r="O68" t="str">
            <v>NA</v>
          </cell>
          <cell r="P68">
            <v>0</v>
          </cell>
          <cell r="Q68" t="str">
            <v>NA</v>
          </cell>
          <cell r="R68">
            <v>0</v>
          </cell>
          <cell r="S68" t="str">
            <v>NA</v>
          </cell>
          <cell r="T68" t="str">
            <v>NA</v>
          </cell>
          <cell r="V68" t="str">
            <v>NA</v>
          </cell>
          <cell r="W68" t="str">
            <v>NA</v>
          </cell>
          <cell r="X68" t="str">
            <v>NA</v>
          </cell>
          <cell r="Y68" t="str">
            <v>NA</v>
          </cell>
        </row>
        <row r="69">
          <cell r="F69" t="str">
            <v>b)</v>
          </cell>
          <cell r="G69" t="str">
            <v>220KV PT</v>
          </cell>
          <cell r="H69" t="str">
            <v>Nos</v>
          </cell>
          <cell r="I69">
            <v>0</v>
          </cell>
          <cell r="J69" t="str">
            <v>NA</v>
          </cell>
          <cell r="K69" t="str">
            <v>NA</v>
          </cell>
          <cell r="L69" t="str">
            <v>NA</v>
          </cell>
          <cell r="M69" t="str">
            <v>NA</v>
          </cell>
          <cell r="N69" t="str">
            <v>NA</v>
          </cell>
          <cell r="O69" t="str">
            <v>NA</v>
          </cell>
          <cell r="P69">
            <v>0</v>
          </cell>
          <cell r="Q69" t="str">
            <v>NA</v>
          </cell>
          <cell r="R69">
            <v>0</v>
          </cell>
          <cell r="S69" t="str">
            <v>NA</v>
          </cell>
          <cell r="T69" t="str">
            <v>NA</v>
          </cell>
          <cell r="V69" t="str">
            <v>NA</v>
          </cell>
          <cell r="W69" t="str">
            <v>NA</v>
          </cell>
          <cell r="X69" t="str">
            <v>NA</v>
          </cell>
          <cell r="Y69" t="str">
            <v>NA</v>
          </cell>
        </row>
        <row r="70">
          <cell r="F70" t="str">
            <v>c)</v>
          </cell>
          <cell r="G70" t="str">
            <v>132KV PT</v>
          </cell>
          <cell r="H70" t="str">
            <v>Nos</v>
          </cell>
          <cell r="I70">
            <v>0</v>
          </cell>
          <cell r="J70" t="str">
            <v>NA</v>
          </cell>
          <cell r="K70" t="str">
            <v>NA</v>
          </cell>
          <cell r="L70" t="str">
            <v>NA</v>
          </cell>
          <cell r="M70" t="str">
            <v>NA</v>
          </cell>
          <cell r="N70" t="str">
            <v>NA</v>
          </cell>
          <cell r="O70" t="str">
            <v>NA</v>
          </cell>
          <cell r="P70">
            <v>0</v>
          </cell>
          <cell r="Q70" t="str">
            <v>NA</v>
          </cell>
          <cell r="R70">
            <v>0</v>
          </cell>
          <cell r="S70" t="str">
            <v>NA</v>
          </cell>
          <cell r="T70" t="str">
            <v>NA</v>
          </cell>
          <cell r="V70" t="str">
            <v>NA</v>
          </cell>
          <cell r="W70" t="str">
            <v>NA</v>
          </cell>
          <cell r="X70" t="str">
            <v>NA</v>
          </cell>
          <cell r="Y70" t="str">
            <v>NA</v>
          </cell>
        </row>
        <row r="71">
          <cell r="F71" t="str">
            <v>d)</v>
          </cell>
          <cell r="G71" t="str">
            <v xml:space="preserve">  33KV PT</v>
          </cell>
          <cell r="H71" t="str">
            <v>Nos</v>
          </cell>
          <cell r="I71">
            <v>0</v>
          </cell>
          <cell r="J71" t="str">
            <v>NA</v>
          </cell>
          <cell r="K71" t="str">
            <v>NA</v>
          </cell>
          <cell r="L71" t="str">
            <v>NA</v>
          </cell>
          <cell r="M71" t="str">
            <v>NA</v>
          </cell>
          <cell r="N71" t="str">
            <v>NA</v>
          </cell>
          <cell r="O71" t="str">
            <v>NA</v>
          </cell>
          <cell r="P71">
            <v>0</v>
          </cell>
          <cell r="Q71" t="str">
            <v>NA</v>
          </cell>
          <cell r="R71">
            <v>0</v>
          </cell>
          <cell r="S71" t="str">
            <v>NA</v>
          </cell>
          <cell r="T71" t="str">
            <v>NA</v>
          </cell>
          <cell r="V71" t="str">
            <v>NA</v>
          </cell>
          <cell r="W71" t="str">
            <v>NA</v>
          </cell>
          <cell r="X71" t="str">
            <v>NA</v>
          </cell>
          <cell r="Y71" t="str">
            <v>NA</v>
          </cell>
        </row>
        <row r="72">
          <cell r="E72">
            <v>11</v>
          </cell>
          <cell r="F72" t="str">
            <v>.</v>
          </cell>
          <cell r="G72" t="str">
            <v>CONTROL AND RELAY PANEL</v>
          </cell>
          <cell r="H72">
            <v>0</v>
          </cell>
          <cell r="I72">
            <v>0</v>
          </cell>
          <cell r="N72">
            <v>0</v>
          </cell>
          <cell r="O72" t="str">
            <v>NA</v>
          </cell>
          <cell r="R72">
            <v>0</v>
          </cell>
          <cell r="S72" t="str">
            <v>NA</v>
          </cell>
          <cell r="T72" t="str">
            <v>NA</v>
          </cell>
          <cell r="V72" t="str">
            <v>NA</v>
          </cell>
        </row>
        <row r="73">
          <cell r="F73" t="str">
            <v>a)</v>
          </cell>
          <cell r="G73" t="str">
            <v>400KV :</v>
          </cell>
          <cell r="H73">
            <v>0</v>
          </cell>
          <cell r="I73">
            <v>0</v>
          </cell>
          <cell r="N73">
            <v>0</v>
          </cell>
          <cell r="O73" t="str">
            <v>NA</v>
          </cell>
          <cell r="R73">
            <v>0</v>
          </cell>
          <cell r="S73" t="str">
            <v>NA</v>
          </cell>
          <cell r="T73" t="str">
            <v>NA</v>
          </cell>
          <cell r="V73" t="str">
            <v>NA</v>
          </cell>
        </row>
        <row r="74">
          <cell r="F74" t="str">
            <v>i)</v>
          </cell>
          <cell r="G74" t="str">
            <v>Feeder Panel - Type 1</v>
          </cell>
          <cell r="H74" t="str">
            <v>Nos</v>
          </cell>
          <cell r="I74">
            <v>0</v>
          </cell>
          <cell r="J74" t="str">
            <v>NA</v>
          </cell>
          <cell r="K74" t="str">
            <v>NA</v>
          </cell>
          <cell r="L74" t="str">
            <v>NA</v>
          </cell>
          <cell r="M74" t="str">
            <v>NA</v>
          </cell>
          <cell r="N74" t="str">
            <v>NA</v>
          </cell>
          <cell r="O74" t="str">
            <v>NA</v>
          </cell>
          <cell r="P74">
            <v>0</v>
          </cell>
          <cell r="Q74" t="str">
            <v>NA</v>
          </cell>
          <cell r="R74">
            <v>0</v>
          </cell>
          <cell r="S74" t="str">
            <v>NA</v>
          </cell>
          <cell r="T74" t="str">
            <v>NA</v>
          </cell>
          <cell r="V74" t="str">
            <v>NA</v>
          </cell>
          <cell r="W74" t="str">
            <v>NA</v>
          </cell>
          <cell r="X74" t="str">
            <v>NA</v>
          </cell>
          <cell r="Y74" t="str">
            <v>NA</v>
          </cell>
        </row>
        <row r="75">
          <cell r="N75">
            <v>0</v>
          </cell>
          <cell r="O75" t="str">
            <v>NA</v>
          </cell>
          <cell r="R75">
            <v>0</v>
          </cell>
          <cell r="S75" t="str">
            <v>NA</v>
          </cell>
          <cell r="T75" t="str">
            <v>NA</v>
          </cell>
          <cell r="V75" t="str">
            <v>NA</v>
          </cell>
        </row>
        <row r="76">
          <cell r="F76" t="str">
            <v>ii)</v>
          </cell>
          <cell r="G76" t="str">
            <v>Bus Reactor Panel</v>
          </cell>
          <cell r="H76" t="str">
            <v>Nos</v>
          </cell>
          <cell r="I76">
            <v>0</v>
          </cell>
          <cell r="J76" t="str">
            <v>NA</v>
          </cell>
          <cell r="K76" t="str">
            <v>NA</v>
          </cell>
          <cell r="L76" t="str">
            <v>NA</v>
          </cell>
          <cell r="M76" t="str">
            <v>NA</v>
          </cell>
          <cell r="N76" t="str">
            <v>NA</v>
          </cell>
          <cell r="O76" t="str">
            <v>NA</v>
          </cell>
          <cell r="P76">
            <v>0</v>
          </cell>
          <cell r="Q76" t="str">
            <v>NA</v>
          </cell>
          <cell r="R76">
            <v>0</v>
          </cell>
          <cell r="S76" t="str">
            <v>NA</v>
          </cell>
          <cell r="T76" t="str">
            <v>NA</v>
          </cell>
          <cell r="V76" t="str">
            <v>NA</v>
          </cell>
          <cell r="W76" t="str">
            <v>NA</v>
          </cell>
          <cell r="X76" t="str">
            <v>NA</v>
          </cell>
          <cell r="Y76" t="str">
            <v>NA</v>
          </cell>
        </row>
        <row r="77">
          <cell r="F77" t="str">
            <v>iii)</v>
          </cell>
          <cell r="G77" t="str">
            <v>Transformer Panel</v>
          </cell>
          <cell r="H77" t="str">
            <v>Nos</v>
          </cell>
          <cell r="I77">
            <v>0</v>
          </cell>
          <cell r="J77" t="str">
            <v>NA</v>
          </cell>
          <cell r="K77" t="str">
            <v>NA</v>
          </cell>
          <cell r="L77" t="str">
            <v>NA</v>
          </cell>
          <cell r="M77" t="str">
            <v>NA</v>
          </cell>
          <cell r="N77" t="str">
            <v>NA</v>
          </cell>
          <cell r="O77" t="str">
            <v>NA</v>
          </cell>
          <cell r="P77">
            <v>0</v>
          </cell>
          <cell r="Q77" t="str">
            <v>NA</v>
          </cell>
          <cell r="R77">
            <v>0</v>
          </cell>
          <cell r="S77" t="str">
            <v>NA</v>
          </cell>
          <cell r="T77" t="str">
            <v>NA</v>
          </cell>
          <cell r="V77" t="str">
            <v>NA</v>
          </cell>
          <cell r="W77" t="str">
            <v>NA</v>
          </cell>
          <cell r="X77" t="str">
            <v>NA</v>
          </cell>
          <cell r="Y77" t="str">
            <v>NA</v>
          </cell>
        </row>
        <row r="78">
          <cell r="F78" t="str">
            <v>iv)</v>
          </cell>
          <cell r="G78" t="str">
            <v>Bus Coupler Panel</v>
          </cell>
          <cell r="H78" t="str">
            <v>Nos</v>
          </cell>
          <cell r="I78">
            <v>0</v>
          </cell>
          <cell r="J78" t="str">
            <v>NA</v>
          </cell>
          <cell r="K78" t="str">
            <v>NA</v>
          </cell>
          <cell r="L78" t="str">
            <v>NA</v>
          </cell>
          <cell r="M78" t="str">
            <v>NA</v>
          </cell>
          <cell r="N78" t="str">
            <v>NA</v>
          </cell>
          <cell r="O78" t="str">
            <v>NA</v>
          </cell>
          <cell r="P78">
            <v>0</v>
          </cell>
          <cell r="Q78" t="str">
            <v>NA</v>
          </cell>
          <cell r="R78">
            <v>0</v>
          </cell>
          <cell r="S78" t="str">
            <v>NA</v>
          </cell>
          <cell r="T78" t="str">
            <v>NA</v>
          </cell>
          <cell r="V78" t="str">
            <v>NA</v>
          </cell>
          <cell r="W78" t="str">
            <v>NA</v>
          </cell>
          <cell r="X78" t="str">
            <v>NA</v>
          </cell>
          <cell r="Y78" t="str">
            <v>NA</v>
          </cell>
        </row>
        <row r="79">
          <cell r="F79" t="str">
            <v>v)</v>
          </cell>
          <cell r="G79" t="str">
            <v>Bus Transfer Panel</v>
          </cell>
          <cell r="H79" t="str">
            <v>Nos</v>
          </cell>
          <cell r="I79">
            <v>0</v>
          </cell>
          <cell r="J79" t="str">
            <v>NA</v>
          </cell>
          <cell r="K79" t="str">
            <v>NA</v>
          </cell>
          <cell r="L79" t="str">
            <v>NA</v>
          </cell>
          <cell r="M79" t="str">
            <v>NA</v>
          </cell>
          <cell r="N79" t="str">
            <v>NA</v>
          </cell>
          <cell r="O79" t="str">
            <v>NA</v>
          </cell>
          <cell r="P79">
            <v>0</v>
          </cell>
          <cell r="Q79" t="str">
            <v>NA</v>
          </cell>
          <cell r="R79">
            <v>0</v>
          </cell>
          <cell r="S79" t="str">
            <v>NA</v>
          </cell>
          <cell r="T79" t="str">
            <v>NA</v>
          </cell>
          <cell r="V79" t="str">
            <v>NA</v>
          </cell>
          <cell r="W79" t="str">
            <v>NA</v>
          </cell>
          <cell r="X79" t="str">
            <v>NA</v>
          </cell>
          <cell r="Y79" t="str">
            <v>NA</v>
          </cell>
        </row>
        <row r="80">
          <cell r="F80" t="str">
            <v>b)</v>
          </cell>
          <cell r="G80" t="str">
            <v>220KV :</v>
          </cell>
          <cell r="H80">
            <v>0</v>
          </cell>
          <cell r="I80">
            <v>0</v>
          </cell>
          <cell r="N80">
            <v>0</v>
          </cell>
          <cell r="O80" t="str">
            <v>NA</v>
          </cell>
          <cell r="R80">
            <v>0</v>
          </cell>
          <cell r="S80" t="str">
            <v>NA</v>
          </cell>
          <cell r="T80" t="str">
            <v>NA</v>
          </cell>
          <cell r="V80" t="str">
            <v>NA</v>
          </cell>
        </row>
        <row r="81">
          <cell r="F81" t="str">
            <v>i)</v>
          </cell>
          <cell r="G81" t="str">
            <v>Feeder Panel - Type A1</v>
          </cell>
          <cell r="H81" t="str">
            <v>Nos</v>
          </cell>
          <cell r="I81">
            <v>0</v>
          </cell>
          <cell r="J81" t="str">
            <v>NA</v>
          </cell>
          <cell r="K81" t="str">
            <v>NA</v>
          </cell>
          <cell r="L81" t="str">
            <v>NA</v>
          </cell>
          <cell r="M81" t="str">
            <v>NA</v>
          </cell>
          <cell r="N81" t="str">
            <v>NA</v>
          </cell>
          <cell r="O81" t="str">
            <v>NA</v>
          </cell>
          <cell r="P81">
            <v>0</v>
          </cell>
          <cell r="Q81" t="str">
            <v>NA</v>
          </cell>
          <cell r="R81">
            <v>0</v>
          </cell>
          <cell r="S81" t="str">
            <v>NA</v>
          </cell>
          <cell r="T81" t="str">
            <v>NA</v>
          </cell>
          <cell r="V81" t="str">
            <v>NA</v>
          </cell>
          <cell r="W81" t="str">
            <v>NA</v>
          </cell>
          <cell r="X81" t="str">
            <v>NA</v>
          </cell>
          <cell r="Y81" t="str">
            <v>NA</v>
          </cell>
        </row>
        <row r="82">
          <cell r="N82">
            <v>0</v>
          </cell>
          <cell r="O82" t="str">
            <v>NA</v>
          </cell>
          <cell r="R82">
            <v>0</v>
          </cell>
          <cell r="S82" t="str">
            <v>NA</v>
          </cell>
          <cell r="T82" t="str">
            <v>NA</v>
          </cell>
          <cell r="V82" t="str">
            <v>NA</v>
          </cell>
        </row>
        <row r="83">
          <cell r="F83" t="str">
            <v>ii)</v>
          </cell>
          <cell r="G83" t="str">
            <v>Transformer Panel</v>
          </cell>
          <cell r="H83">
            <v>0</v>
          </cell>
          <cell r="I83">
            <v>0</v>
          </cell>
          <cell r="J83" t="str">
            <v>NA</v>
          </cell>
          <cell r="K83" t="str">
            <v>NA</v>
          </cell>
          <cell r="L83" t="str">
            <v>NA</v>
          </cell>
          <cell r="M83" t="str">
            <v>NA</v>
          </cell>
          <cell r="N83" t="str">
            <v>NA</v>
          </cell>
          <cell r="O83" t="str">
            <v>NA</v>
          </cell>
          <cell r="P83">
            <v>0</v>
          </cell>
          <cell r="Q83" t="str">
            <v>NA</v>
          </cell>
          <cell r="R83">
            <v>0</v>
          </cell>
          <cell r="S83" t="str">
            <v>NA</v>
          </cell>
          <cell r="T83" t="str">
            <v>NA</v>
          </cell>
          <cell r="V83" t="str">
            <v>NA</v>
          </cell>
          <cell r="W83" t="str">
            <v>NA</v>
          </cell>
          <cell r="X83" t="str">
            <v>NA</v>
          </cell>
          <cell r="Y83" t="str">
            <v>NA</v>
          </cell>
        </row>
        <row r="84">
          <cell r="F84" t="str">
            <v>1)</v>
          </cell>
          <cell r="G84" t="str">
            <v>400/220 KV (220 KV side)</v>
          </cell>
          <cell r="H84" t="str">
            <v>Nos</v>
          </cell>
          <cell r="I84">
            <v>0</v>
          </cell>
          <cell r="J84" t="str">
            <v>NA</v>
          </cell>
          <cell r="K84" t="str">
            <v>NA</v>
          </cell>
          <cell r="L84" t="str">
            <v>NA</v>
          </cell>
          <cell r="M84" t="str">
            <v>NA</v>
          </cell>
          <cell r="N84" t="str">
            <v>NA</v>
          </cell>
          <cell r="O84" t="str">
            <v>NA</v>
          </cell>
          <cell r="P84">
            <v>0</v>
          </cell>
          <cell r="Q84" t="str">
            <v>NA</v>
          </cell>
          <cell r="R84">
            <v>0</v>
          </cell>
          <cell r="S84" t="str">
            <v>NA</v>
          </cell>
          <cell r="T84" t="str">
            <v>NA</v>
          </cell>
          <cell r="V84" t="str">
            <v>NA</v>
          </cell>
          <cell r="W84" t="str">
            <v>NA</v>
          </cell>
          <cell r="X84" t="str">
            <v>NA</v>
          </cell>
          <cell r="Y84" t="str">
            <v>NA</v>
          </cell>
        </row>
        <row r="85">
          <cell r="F85" t="str">
            <v>2)</v>
          </cell>
          <cell r="G85" t="str">
            <v>220/132 KV  - Type B1</v>
          </cell>
          <cell r="H85" t="str">
            <v>Nos</v>
          </cell>
          <cell r="I85">
            <v>0</v>
          </cell>
          <cell r="J85" t="str">
            <v>NA</v>
          </cell>
          <cell r="K85" t="str">
            <v>NA</v>
          </cell>
          <cell r="L85" t="str">
            <v>NA</v>
          </cell>
          <cell r="M85" t="str">
            <v>NA</v>
          </cell>
          <cell r="N85" t="str">
            <v>NA</v>
          </cell>
          <cell r="O85" t="str">
            <v>NA</v>
          </cell>
          <cell r="P85">
            <v>0</v>
          </cell>
          <cell r="Q85" t="str">
            <v>NA</v>
          </cell>
          <cell r="R85">
            <v>0</v>
          </cell>
          <cell r="S85" t="str">
            <v>NA</v>
          </cell>
          <cell r="T85" t="str">
            <v>NA</v>
          </cell>
          <cell r="V85" t="str">
            <v>NA</v>
          </cell>
          <cell r="W85" t="str">
            <v>NA</v>
          </cell>
          <cell r="X85" t="str">
            <v>NA</v>
          </cell>
          <cell r="Y85" t="str">
            <v>NA</v>
          </cell>
        </row>
        <row r="86">
          <cell r="F86" t="str">
            <v>iii)</v>
          </cell>
          <cell r="G86" t="str">
            <v>Bus Coupler Panel - Type C</v>
          </cell>
          <cell r="H86" t="str">
            <v>Nos</v>
          </cell>
          <cell r="I86">
            <v>0</v>
          </cell>
          <cell r="J86" t="str">
            <v>NA</v>
          </cell>
          <cell r="K86" t="str">
            <v>NA</v>
          </cell>
          <cell r="L86" t="str">
            <v>NA</v>
          </cell>
          <cell r="M86" t="str">
            <v>NA</v>
          </cell>
          <cell r="N86" t="str">
            <v>NA</v>
          </cell>
          <cell r="O86" t="str">
            <v>NA</v>
          </cell>
          <cell r="P86">
            <v>0</v>
          </cell>
          <cell r="Q86" t="str">
            <v>NA</v>
          </cell>
          <cell r="R86">
            <v>0</v>
          </cell>
          <cell r="S86" t="str">
            <v>NA</v>
          </cell>
          <cell r="T86" t="str">
            <v>NA</v>
          </cell>
          <cell r="V86" t="str">
            <v>NA</v>
          </cell>
          <cell r="W86" t="str">
            <v>NA</v>
          </cell>
          <cell r="X86" t="str">
            <v>NA</v>
          </cell>
          <cell r="Y86" t="str">
            <v>NA</v>
          </cell>
        </row>
        <row r="87">
          <cell r="F87" t="str">
            <v>iv)</v>
          </cell>
          <cell r="G87" t="str">
            <v>Bus Transfer Panel - Type D</v>
          </cell>
          <cell r="H87" t="str">
            <v>Nos</v>
          </cell>
          <cell r="I87">
            <v>0</v>
          </cell>
          <cell r="J87" t="str">
            <v>NA</v>
          </cell>
          <cell r="K87" t="str">
            <v>NA</v>
          </cell>
          <cell r="L87" t="str">
            <v>NA</v>
          </cell>
          <cell r="M87" t="str">
            <v>NA</v>
          </cell>
          <cell r="N87" t="str">
            <v>NA</v>
          </cell>
          <cell r="O87" t="str">
            <v>NA</v>
          </cell>
          <cell r="P87">
            <v>0</v>
          </cell>
          <cell r="Q87" t="str">
            <v>NA</v>
          </cell>
          <cell r="R87">
            <v>0</v>
          </cell>
          <cell r="S87" t="str">
            <v>NA</v>
          </cell>
          <cell r="T87" t="str">
            <v>NA</v>
          </cell>
          <cell r="V87" t="str">
            <v>NA</v>
          </cell>
          <cell r="W87" t="str">
            <v>NA</v>
          </cell>
          <cell r="X87" t="str">
            <v>NA</v>
          </cell>
          <cell r="Y87" t="str">
            <v>NA</v>
          </cell>
        </row>
        <row r="88">
          <cell r="F88" t="str">
            <v>v)</v>
          </cell>
          <cell r="G88" t="str">
            <v>Synchronising Trolley - Type N</v>
          </cell>
          <cell r="H88" t="str">
            <v>Nos</v>
          </cell>
          <cell r="I88">
            <v>0</v>
          </cell>
          <cell r="J88" t="str">
            <v>NA</v>
          </cell>
          <cell r="K88" t="str">
            <v>NA</v>
          </cell>
          <cell r="L88" t="str">
            <v>NA</v>
          </cell>
          <cell r="M88" t="str">
            <v>NA</v>
          </cell>
          <cell r="N88" t="str">
            <v>NA</v>
          </cell>
          <cell r="O88" t="str">
            <v>NA</v>
          </cell>
          <cell r="P88">
            <v>0</v>
          </cell>
          <cell r="Q88" t="str">
            <v>NA</v>
          </cell>
          <cell r="R88">
            <v>0</v>
          </cell>
          <cell r="S88" t="str">
            <v>NA</v>
          </cell>
          <cell r="T88" t="str">
            <v>NA</v>
          </cell>
          <cell r="V88" t="str">
            <v>NA</v>
          </cell>
          <cell r="W88" t="str">
            <v>NA</v>
          </cell>
          <cell r="X88" t="str">
            <v>NA</v>
          </cell>
          <cell r="Y88" t="str">
            <v>NA</v>
          </cell>
        </row>
        <row r="89">
          <cell r="F89" t="str">
            <v>c)</v>
          </cell>
          <cell r="G89" t="str">
            <v>132KV :</v>
          </cell>
          <cell r="H89">
            <v>0</v>
          </cell>
          <cell r="I89">
            <v>0</v>
          </cell>
          <cell r="N89">
            <v>0</v>
          </cell>
          <cell r="O89" t="str">
            <v>NA</v>
          </cell>
          <cell r="R89">
            <v>0</v>
          </cell>
          <cell r="S89" t="str">
            <v>NA</v>
          </cell>
          <cell r="T89" t="str">
            <v>NA</v>
          </cell>
          <cell r="V89" t="str">
            <v>NA</v>
          </cell>
        </row>
        <row r="90">
          <cell r="F90" t="str">
            <v>i)</v>
          </cell>
          <cell r="G90" t="str">
            <v>Feeder Panel - Type F</v>
          </cell>
          <cell r="H90" t="str">
            <v>Nos</v>
          </cell>
          <cell r="I90">
            <v>2</v>
          </cell>
          <cell r="J90" t="str">
            <v>NA</v>
          </cell>
          <cell r="K90" t="str">
            <v>NA</v>
          </cell>
          <cell r="L90">
            <v>10830</v>
          </cell>
          <cell r="M90">
            <v>21660</v>
          </cell>
          <cell r="N90">
            <v>10830</v>
          </cell>
          <cell r="O90">
            <v>21660</v>
          </cell>
          <cell r="P90">
            <v>4913</v>
          </cell>
          <cell r="Q90">
            <v>9826</v>
          </cell>
          <cell r="R90">
            <v>3951</v>
          </cell>
          <cell r="S90">
            <v>7902</v>
          </cell>
          <cell r="T90" t="str">
            <v>INCLUDED IN C0L.(8)</v>
          </cell>
          <cell r="V90">
            <v>29562</v>
          </cell>
          <cell r="W90" t="str">
            <v>NA</v>
          </cell>
          <cell r="X90">
            <v>29562</v>
          </cell>
          <cell r="Y90" t="str">
            <v>NA</v>
          </cell>
        </row>
        <row r="91">
          <cell r="F91" t="str">
            <v>ii)</v>
          </cell>
          <cell r="G91" t="str">
            <v>Transformer Panel</v>
          </cell>
          <cell r="H91" t="str">
            <v>Nos</v>
          </cell>
          <cell r="I91">
            <v>0</v>
          </cell>
          <cell r="J91" t="str">
            <v>NA</v>
          </cell>
          <cell r="K91" t="str">
            <v>NA</v>
          </cell>
          <cell r="L91" t="str">
            <v>NA</v>
          </cell>
          <cell r="M91" t="str">
            <v>NA</v>
          </cell>
          <cell r="N91" t="str">
            <v>NA</v>
          </cell>
          <cell r="O91" t="str">
            <v>NA</v>
          </cell>
          <cell r="P91">
            <v>0</v>
          </cell>
          <cell r="Q91" t="str">
            <v>NA</v>
          </cell>
          <cell r="R91">
            <v>0</v>
          </cell>
          <cell r="S91" t="str">
            <v>NA</v>
          </cell>
          <cell r="T91" t="str">
            <v>NA</v>
          </cell>
          <cell r="V91" t="str">
            <v>NA</v>
          </cell>
          <cell r="W91" t="str">
            <v>NA</v>
          </cell>
          <cell r="X91" t="str">
            <v>NA</v>
          </cell>
          <cell r="Y91" t="str">
            <v>NA</v>
          </cell>
        </row>
        <row r="92">
          <cell r="F92" t="str">
            <v>1)</v>
          </cell>
          <cell r="G92" t="str">
            <v>220/132 KV (132 KV side) - Type B2</v>
          </cell>
          <cell r="H92" t="str">
            <v>Nos</v>
          </cell>
          <cell r="I92">
            <v>0</v>
          </cell>
          <cell r="J92" t="str">
            <v>NA</v>
          </cell>
          <cell r="K92" t="str">
            <v>NA</v>
          </cell>
          <cell r="L92" t="str">
            <v>NA</v>
          </cell>
          <cell r="M92" t="str">
            <v>NA</v>
          </cell>
          <cell r="N92" t="str">
            <v>NA</v>
          </cell>
          <cell r="O92" t="str">
            <v>NA</v>
          </cell>
          <cell r="P92">
            <v>0</v>
          </cell>
          <cell r="Q92" t="str">
            <v>NA</v>
          </cell>
          <cell r="R92">
            <v>0</v>
          </cell>
          <cell r="S92" t="str">
            <v>NA</v>
          </cell>
          <cell r="T92" t="str">
            <v>NA</v>
          </cell>
          <cell r="V92" t="str">
            <v>NA</v>
          </cell>
          <cell r="W92" t="str">
            <v>NA</v>
          </cell>
          <cell r="X92" t="str">
            <v>NA</v>
          </cell>
          <cell r="Y92" t="str">
            <v>NA</v>
          </cell>
        </row>
        <row r="93">
          <cell r="F93" t="str">
            <v>2)</v>
          </cell>
          <cell r="G93" t="str">
            <v>132/33 KV - Type G1</v>
          </cell>
          <cell r="H93" t="str">
            <v>Nos</v>
          </cell>
          <cell r="I93">
            <v>0</v>
          </cell>
          <cell r="J93" t="str">
            <v>NA</v>
          </cell>
          <cell r="K93" t="str">
            <v>NA</v>
          </cell>
          <cell r="L93" t="str">
            <v>NA</v>
          </cell>
          <cell r="M93" t="str">
            <v>NA</v>
          </cell>
          <cell r="N93" t="str">
            <v>NA</v>
          </cell>
          <cell r="O93" t="str">
            <v>NA</v>
          </cell>
          <cell r="P93">
            <v>0</v>
          </cell>
          <cell r="Q93" t="str">
            <v>NA</v>
          </cell>
          <cell r="R93">
            <v>0</v>
          </cell>
          <cell r="S93" t="str">
            <v>NA</v>
          </cell>
          <cell r="T93" t="str">
            <v>NA</v>
          </cell>
          <cell r="V93" t="str">
            <v>NA</v>
          </cell>
          <cell r="W93" t="str">
            <v>NA</v>
          </cell>
          <cell r="X93" t="str">
            <v>NA</v>
          </cell>
          <cell r="Y93" t="str">
            <v>NA</v>
          </cell>
        </row>
        <row r="94">
          <cell r="F94" t="str">
            <v>3)</v>
          </cell>
          <cell r="G94" t="str">
            <v>132/66 KV</v>
          </cell>
          <cell r="H94" t="str">
            <v>Nos</v>
          </cell>
          <cell r="I94">
            <v>0</v>
          </cell>
          <cell r="J94" t="str">
            <v>NA</v>
          </cell>
          <cell r="K94" t="str">
            <v>NA</v>
          </cell>
          <cell r="L94" t="str">
            <v>NA</v>
          </cell>
          <cell r="M94" t="str">
            <v>NA</v>
          </cell>
          <cell r="N94" t="str">
            <v>NA</v>
          </cell>
          <cell r="O94" t="str">
            <v>NA</v>
          </cell>
          <cell r="P94">
            <v>0</v>
          </cell>
          <cell r="Q94" t="str">
            <v>NA</v>
          </cell>
          <cell r="R94">
            <v>0</v>
          </cell>
          <cell r="S94" t="str">
            <v>NA</v>
          </cell>
          <cell r="T94" t="str">
            <v>NA</v>
          </cell>
          <cell r="V94" t="str">
            <v>NA</v>
          </cell>
          <cell r="W94" t="str">
            <v>NA</v>
          </cell>
          <cell r="X94" t="str">
            <v>NA</v>
          </cell>
          <cell r="Y94" t="str">
            <v>NA</v>
          </cell>
        </row>
        <row r="95">
          <cell r="F95" t="str">
            <v>iii)</v>
          </cell>
          <cell r="G95" t="str">
            <v>Bus Transfer Panel - Type H</v>
          </cell>
          <cell r="H95" t="str">
            <v>Nos</v>
          </cell>
          <cell r="I95">
            <v>0</v>
          </cell>
          <cell r="J95" t="str">
            <v>NA</v>
          </cell>
          <cell r="K95" t="str">
            <v>NA</v>
          </cell>
          <cell r="L95" t="str">
            <v>NA</v>
          </cell>
          <cell r="M95" t="str">
            <v>NA</v>
          </cell>
          <cell r="N95" t="str">
            <v>NA</v>
          </cell>
          <cell r="O95" t="str">
            <v>NA</v>
          </cell>
          <cell r="P95">
            <v>0</v>
          </cell>
          <cell r="Q95" t="str">
            <v>NA</v>
          </cell>
          <cell r="R95">
            <v>0</v>
          </cell>
          <cell r="S95" t="str">
            <v>NA</v>
          </cell>
          <cell r="T95" t="str">
            <v>NA</v>
          </cell>
          <cell r="V95" t="str">
            <v>NA</v>
          </cell>
          <cell r="W95" t="str">
            <v>NA</v>
          </cell>
          <cell r="X95" t="str">
            <v>NA</v>
          </cell>
          <cell r="Y95" t="str">
            <v>NA</v>
          </cell>
        </row>
        <row r="96">
          <cell r="F96" t="str">
            <v>d)</v>
          </cell>
          <cell r="G96" t="str">
            <v xml:space="preserve"> 33 KV :</v>
          </cell>
          <cell r="H96">
            <v>0</v>
          </cell>
          <cell r="I96">
            <v>0</v>
          </cell>
          <cell r="N96">
            <v>0</v>
          </cell>
          <cell r="O96" t="str">
            <v>NA</v>
          </cell>
          <cell r="R96">
            <v>0</v>
          </cell>
          <cell r="S96" t="str">
            <v>NA</v>
          </cell>
          <cell r="T96" t="str">
            <v>NA</v>
          </cell>
          <cell r="V96" t="str">
            <v>NA</v>
          </cell>
        </row>
        <row r="97">
          <cell r="F97" t="str">
            <v>i)</v>
          </cell>
          <cell r="G97" t="str">
            <v>Feeder Panel - Type I</v>
          </cell>
          <cell r="H97" t="str">
            <v>Nos</v>
          </cell>
          <cell r="I97">
            <v>0</v>
          </cell>
          <cell r="J97" t="str">
            <v>NA</v>
          </cell>
          <cell r="K97" t="str">
            <v>NA</v>
          </cell>
          <cell r="L97" t="str">
            <v>NA</v>
          </cell>
          <cell r="M97" t="str">
            <v>NA</v>
          </cell>
          <cell r="N97" t="str">
            <v>NA</v>
          </cell>
          <cell r="O97" t="str">
            <v>NA</v>
          </cell>
          <cell r="P97">
            <v>0</v>
          </cell>
          <cell r="Q97" t="str">
            <v>NA</v>
          </cell>
          <cell r="R97">
            <v>0</v>
          </cell>
          <cell r="S97" t="str">
            <v>NA</v>
          </cell>
          <cell r="T97" t="str">
            <v>NA</v>
          </cell>
          <cell r="V97" t="str">
            <v>NA</v>
          </cell>
          <cell r="W97" t="str">
            <v>NA</v>
          </cell>
          <cell r="X97" t="str">
            <v>NA</v>
          </cell>
          <cell r="Y97" t="str">
            <v>NA</v>
          </cell>
        </row>
        <row r="98">
          <cell r="F98" t="str">
            <v>ii)</v>
          </cell>
          <cell r="G98" t="str">
            <v>Transformer Panel</v>
          </cell>
          <cell r="H98" t="str">
            <v>Nos</v>
          </cell>
          <cell r="I98">
            <v>0</v>
          </cell>
          <cell r="J98" t="str">
            <v>NA</v>
          </cell>
          <cell r="K98" t="str">
            <v>NA</v>
          </cell>
          <cell r="L98" t="str">
            <v>NA</v>
          </cell>
          <cell r="M98" t="str">
            <v>NA</v>
          </cell>
          <cell r="N98" t="str">
            <v>NA</v>
          </cell>
          <cell r="O98" t="str">
            <v>NA</v>
          </cell>
          <cell r="P98">
            <v>0</v>
          </cell>
          <cell r="Q98" t="str">
            <v>NA</v>
          </cell>
          <cell r="R98">
            <v>0</v>
          </cell>
          <cell r="S98" t="str">
            <v>NA</v>
          </cell>
          <cell r="T98" t="str">
            <v>NA</v>
          </cell>
          <cell r="V98" t="str">
            <v>NA</v>
          </cell>
          <cell r="W98" t="str">
            <v>NA</v>
          </cell>
          <cell r="X98" t="str">
            <v>NA</v>
          </cell>
          <cell r="Y98" t="str">
            <v>NA</v>
          </cell>
        </row>
        <row r="99">
          <cell r="F99" t="str">
            <v>1)</v>
          </cell>
          <cell r="G99" t="str">
            <v>132/33 KV (33 KV side) - Type G2</v>
          </cell>
          <cell r="H99" t="str">
            <v>Nos</v>
          </cell>
          <cell r="I99">
            <v>0</v>
          </cell>
          <cell r="J99" t="str">
            <v>NA</v>
          </cell>
          <cell r="K99" t="str">
            <v>NA</v>
          </cell>
          <cell r="L99" t="str">
            <v>NA</v>
          </cell>
          <cell r="M99" t="str">
            <v>NA</v>
          </cell>
          <cell r="N99" t="str">
            <v>NA</v>
          </cell>
          <cell r="O99" t="str">
            <v>NA</v>
          </cell>
          <cell r="P99">
            <v>0</v>
          </cell>
          <cell r="Q99" t="str">
            <v>NA</v>
          </cell>
          <cell r="R99">
            <v>0</v>
          </cell>
          <cell r="S99" t="str">
            <v>NA</v>
          </cell>
          <cell r="T99" t="str">
            <v>NA</v>
          </cell>
          <cell r="V99" t="str">
            <v>NA</v>
          </cell>
          <cell r="W99" t="str">
            <v>NA</v>
          </cell>
          <cell r="X99" t="str">
            <v>NA</v>
          </cell>
          <cell r="Y99" t="str">
            <v>NA</v>
          </cell>
        </row>
        <row r="100">
          <cell r="F100" t="str">
            <v>2)</v>
          </cell>
          <cell r="G100" t="str">
            <v>33/11 KV - Type J</v>
          </cell>
          <cell r="H100" t="str">
            <v>Nos</v>
          </cell>
          <cell r="I100">
            <v>0</v>
          </cell>
          <cell r="J100" t="str">
            <v>NA</v>
          </cell>
          <cell r="K100" t="str">
            <v>NA</v>
          </cell>
          <cell r="L100" t="str">
            <v>NA</v>
          </cell>
          <cell r="M100" t="str">
            <v>NA</v>
          </cell>
          <cell r="N100" t="str">
            <v>NA</v>
          </cell>
          <cell r="O100" t="str">
            <v>NA</v>
          </cell>
          <cell r="P100">
            <v>0</v>
          </cell>
          <cell r="Q100" t="str">
            <v>NA</v>
          </cell>
          <cell r="R100">
            <v>0</v>
          </cell>
          <cell r="S100" t="str">
            <v>NA</v>
          </cell>
          <cell r="T100" t="str">
            <v>NA</v>
          </cell>
          <cell r="V100" t="str">
            <v>NA</v>
          </cell>
          <cell r="W100" t="str">
            <v>NA</v>
          </cell>
          <cell r="X100" t="str">
            <v>NA</v>
          </cell>
          <cell r="Y100" t="str">
            <v>NA</v>
          </cell>
        </row>
        <row r="101">
          <cell r="F101" t="str">
            <v>iii)</v>
          </cell>
          <cell r="G101" t="str">
            <v>Bus Transfer Panel - Type K</v>
          </cell>
          <cell r="H101" t="str">
            <v>Nos</v>
          </cell>
          <cell r="I101">
            <v>0</v>
          </cell>
          <cell r="J101" t="str">
            <v>NA</v>
          </cell>
          <cell r="K101" t="str">
            <v>NA</v>
          </cell>
          <cell r="L101" t="str">
            <v>NA</v>
          </cell>
          <cell r="M101" t="str">
            <v>NA</v>
          </cell>
          <cell r="N101" t="str">
            <v>NA</v>
          </cell>
          <cell r="O101" t="str">
            <v>NA</v>
          </cell>
          <cell r="P101">
            <v>0</v>
          </cell>
          <cell r="Q101" t="str">
            <v>NA</v>
          </cell>
          <cell r="R101">
            <v>0</v>
          </cell>
          <cell r="S101" t="str">
            <v>NA</v>
          </cell>
          <cell r="T101" t="str">
            <v>NA</v>
          </cell>
          <cell r="V101" t="str">
            <v>NA</v>
          </cell>
          <cell r="W101" t="str">
            <v>NA</v>
          </cell>
          <cell r="X101" t="str">
            <v>NA</v>
          </cell>
          <cell r="Y101" t="str">
            <v>NA</v>
          </cell>
        </row>
        <row r="102">
          <cell r="E102">
            <v>12</v>
          </cell>
          <cell r="F102" t="str">
            <v>a)</v>
          </cell>
          <cell r="G102" t="str">
            <v>AC  DISTRIBUTION BOARD</v>
          </cell>
          <cell r="H102" t="str">
            <v>Lot</v>
          </cell>
          <cell r="I102">
            <v>0</v>
          </cell>
          <cell r="J102" t="str">
            <v>NA</v>
          </cell>
          <cell r="K102" t="str">
            <v>NA</v>
          </cell>
          <cell r="L102" t="str">
            <v>NA</v>
          </cell>
          <cell r="M102" t="str">
            <v>NA</v>
          </cell>
          <cell r="N102" t="str">
            <v>NA</v>
          </cell>
          <cell r="O102" t="str">
            <v>NA</v>
          </cell>
          <cell r="P102">
            <v>0</v>
          </cell>
          <cell r="Q102" t="str">
            <v>NA</v>
          </cell>
          <cell r="R102">
            <v>0</v>
          </cell>
          <cell r="S102" t="str">
            <v>NA</v>
          </cell>
          <cell r="T102" t="str">
            <v>NA</v>
          </cell>
          <cell r="V102" t="str">
            <v>NA</v>
          </cell>
          <cell r="W102" t="str">
            <v>NA</v>
          </cell>
          <cell r="X102" t="str">
            <v>NA</v>
          </cell>
          <cell r="Y102" t="str">
            <v>NA</v>
          </cell>
        </row>
        <row r="103">
          <cell r="F103" t="str">
            <v>b)</v>
          </cell>
          <cell r="G103" t="str">
            <v>DC  DISTRIBUTION BOARD</v>
          </cell>
          <cell r="H103" t="str">
            <v>Lot</v>
          </cell>
          <cell r="I103">
            <v>0</v>
          </cell>
          <cell r="J103" t="str">
            <v>NA</v>
          </cell>
          <cell r="K103" t="str">
            <v>NA</v>
          </cell>
          <cell r="L103" t="str">
            <v>NA</v>
          </cell>
          <cell r="M103" t="str">
            <v>NA</v>
          </cell>
          <cell r="N103" t="str">
            <v>NA</v>
          </cell>
          <cell r="O103" t="str">
            <v>NA</v>
          </cell>
          <cell r="P103">
            <v>0</v>
          </cell>
          <cell r="Q103" t="str">
            <v>NA</v>
          </cell>
          <cell r="R103">
            <v>0</v>
          </cell>
          <cell r="S103" t="str">
            <v>NA</v>
          </cell>
          <cell r="T103" t="str">
            <v>NA</v>
          </cell>
          <cell r="V103" t="str">
            <v>NA</v>
          </cell>
          <cell r="W103" t="str">
            <v>NA</v>
          </cell>
          <cell r="X103" t="str">
            <v>NA</v>
          </cell>
          <cell r="Y103" t="str">
            <v>NA</v>
          </cell>
        </row>
        <row r="104">
          <cell r="E104">
            <v>13</v>
          </cell>
          <cell r="F104" t="str">
            <v>.</v>
          </cell>
          <cell r="G104" t="str">
            <v>BATTERY &amp; BATTERY CHARGER</v>
          </cell>
          <cell r="I104">
            <v>0</v>
          </cell>
          <cell r="J104" t="str">
            <v>NA</v>
          </cell>
          <cell r="K104" t="str">
            <v>NA</v>
          </cell>
          <cell r="L104">
            <v>0</v>
          </cell>
          <cell r="M104">
            <v>0</v>
          </cell>
          <cell r="N104">
            <v>0</v>
          </cell>
          <cell r="O104" t="str">
            <v>NA</v>
          </cell>
          <cell r="P104">
            <v>0</v>
          </cell>
          <cell r="Q104">
            <v>0</v>
          </cell>
          <cell r="R104">
            <v>0</v>
          </cell>
          <cell r="S104" t="str">
            <v>NA</v>
          </cell>
          <cell r="T104" t="str">
            <v>NA</v>
          </cell>
          <cell r="V104" t="str">
            <v>NA</v>
          </cell>
          <cell r="W104" t="str">
            <v>NA</v>
          </cell>
          <cell r="X104" t="str">
            <v>NA</v>
          </cell>
        </row>
        <row r="105">
          <cell r="G105" t="str">
            <v>Battery</v>
          </cell>
          <cell r="H105">
            <v>0</v>
          </cell>
          <cell r="I105">
            <v>0</v>
          </cell>
          <cell r="N105">
            <v>0</v>
          </cell>
          <cell r="O105" t="str">
            <v>NA</v>
          </cell>
          <cell r="R105">
            <v>0</v>
          </cell>
          <cell r="S105" t="str">
            <v>NA</v>
          </cell>
          <cell r="T105" t="str">
            <v>NA</v>
          </cell>
          <cell r="V105" t="str">
            <v>NA</v>
          </cell>
        </row>
        <row r="106">
          <cell r="F106" t="str">
            <v>a)</v>
          </cell>
          <cell r="G106" t="str">
            <v>220  Volt</v>
          </cell>
          <cell r="H106" t="str">
            <v>Nos</v>
          </cell>
          <cell r="I106">
            <v>0</v>
          </cell>
          <cell r="J106" t="str">
            <v>NA</v>
          </cell>
          <cell r="K106" t="str">
            <v>NA</v>
          </cell>
          <cell r="L106" t="str">
            <v>NA</v>
          </cell>
          <cell r="M106" t="str">
            <v>NA</v>
          </cell>
          <cell r="N106" t="str">
            <v>NA</v>
          </cell>
          <cell r="O106" t="str">
            <v>NA</v>
          </cell>
          <cell r="P106">
            <v>0</v>
          </cell>
          <cell r="Q106" t="str">
            <v>NA</v>
          </cell>
          <cell r="R106">
            <v>0</v>
          </cell>
          <cell r="S106" t="str">
            <v>NA</v>
          </cell>
          <cell r="T106" t="str">
            <v>NA</v>
          </cell>
          <cell r="V106" t="str">
            <v>NA</v>
          </cell>
          <cell r="W106" t="str">
            <v>NA</v>
          </cell>
          <cell r="X106" t="str">
            <v>NA</v>
          </cell>
          <cell r="Y106" t="str">
            <v>NA</v>
          </cell>
        </row>
        <row r="107">
          <cell r="F107" t="str">
            <v>b)</v>
          </cell>
          <cell r="G107" t="str">
            <v xml:space="preserve">  30  Volt</v>
          </cell>
          <cell r="H107" t="str">
            <v>Nos</v>
          </cell>
          <cell r="I107">
            <v>0</v>
          </cell>
          <cell r="J107" t="str">
            <v>NA</v>
          </cell>
          <cell r="K107" t="str">
            <v>NA</v>
          </cell>
          <cell r="L107" t="str">
            <v>NA</v>
          </cell>
          <cell r="M107" t="str">
            <v>NA</v>
          </cell>
          <cell r="N107" t="str">
            <v>NA</v>
          </cell>
          <cell r="O107" t="str">
            <v>NA</v>
          </cell>
          <cell r="P107">
            <v>0</v>
          </cell>
          <cell r="Q107" t="str">
            <v>NA</v>
          </cell>
          <cell r="R107">
            <v>0</v>
          </cell>
          <cell r="S107" t="str">
            <v>NA</v>
          </cell>
          <cell r="T107" t="str">
            <v>NA</v>
          </cell>
          <cell r="V107" t="str">
            <v>NA</v>
          </cell>
          <cell r="W107" t="str">
            <v>NA</v>
          </cell>
          <cell r="X107" t="str">
            <v>NA</v>
          </cell>
          <cell r="Y107" t="str">
            <v>NA</v>
          </cell>
        </row>
        <row r="108">
          <cell r="G108" t="str">
            <v>Battery Charger</v>
          </cell>
          <cell r="H108">
            <v>0</v>
          </cell>
          <cell r="I108">
            <v>0</v>
          </cell>
          <cell r="N108">
            <v>0</v>
          </cell>
          <cell r="O108" t="str">
            <v>NA</v>
          </cell>
          <cell r="R108">
            <v>0</v>
          </cell>
          <cell r="S108" t="str">
            <v>NA</v>
          </cell>
          <cell r="T108" t="str">
            <v>NA</v>
          </cell>
          <cell r="V108" t="str">
            <v>NA</v>
          </cell>
        </row>
        <row r="109">
          <cell r="E109" t="str">
            <v/>
          </cell>
          <cell r="F109" t="str">
            <v>a)</v>
          </cell>
          <cell r="G109" t="str">
            <v>220  Volt</v>
          </cell>
          <cell r="H109" t="str">
            <v>Nos</v>
          </cell>
          <cell r="I109">
            <v>0</v>
          </cell>
          <cell r="J109" t="str">
            <v>NA</v>
          </cell>
          <cell r="K109" t="str">
            <v>NA</v>
          </cell>
          <cell r="L109" t="str">
            <v>NA</v>
          </cell>
          <cell r="M109" t="str">
            <v>NA</v>
          </cell>
          <cell r="N109" t="str">
            <v>NA</v>
          </cell>
          <cell r="O109" t="str">
            <v>NA</v>
          </cell>
          <cell r="P109">
            <v>0</v>
          </cell>
          <cell r="Q109" t="str">
            <v>NA</v>
          </cell>
          <cell r="R109">
            <v>0</v>
          </cell>
          <cell r="S109" t="str">
            <v>NA</v>
          </cell>
          <cell r="T109" t="str">
            <v>NA</v>
          </cell>
          <cell r="V109" t="str">
            <v>NA</v>
          </cell>
          <cell r="W109" t="str">
            <v>NA</v>
          </cell>
          <cell r="X109" t="str">
            <v>NA</v>
          </cell>
          <cell r="Y109" t="str">
            <v>NA</v>
          </cell>
        </row>
        <row r="110">
          <cell r="F110" t="str">
            <v>b)</v>
          </cell>
          <cell r="G110" t="str">
            <v xml:space="preserve">  30  Volt</v>
          </cell>
          <cell r="H110" t="str">
            <v>Nos</v>
          </cell>
          <cell r="I110">
            <v>0</v>
          </cell>
          <cell r="J110" t="str">
            <v>NA</v>
          </cell>
          <cell r="K110" t="str">
            <v>NA</v>
          </cell>
          <cell r="L110" t="str">
            <v>NA</v>
          </cell>
          <cell r="M110" t="str">
            <v>NA</v>
          </cell>
          <cell r="N110" t="str">
            <v>NA</v>
          </cell>
          <cell r="O110" t="str">
            <v>NA</v>
          </cell>
          <cell r="P110">
            <v>0</v>
          </cell>
          <cell r="Q110" t="str">
            <v>NA</v>
          </cell>
          <cell r="R110">
            <v>0</v>
          </cell>
          <cell r="S110" t="str">
            <v>NA</v>
          </cell>
          <cell r="T110" t="str">
            <v>NA</v>
          </cell>
          <cell r="V110" t="str">
            <v>NA</v>
          </cell>
          <cell r="W110" t="str">
            <v>NA</v>
          </cell>
          <cell r="X110" t="str">
            <v>NA</v>
          </cell>
          <cell r="Y110" t="str">
            <v>NA</v>
          </cell>
        </row>
        <row r="111">
          <cell r="H111">
            <v>0</v>
          </cell>
          <cell r="I111">
            <v>0</v>
          </cell>
          <cell r="N111">
            <v>0</v>
          </cell>
          <cell r="O111" t="str">
            <v>NA</v>
          </cell>
          <cell r="R111">
            <v>0</v>
          </cell>
          <cell r="S111" t="str">
            <v>NA</v>
          </cell>
          <cell r="T111" t="str">
            <v>NA</v>
          </cell>
          <cell r="V111" t="str">
            <v>NA</v>
          </cell>
        </row>
        <row r="112">
          <cell r="E112">
            <v>14</v>
          </cell>
          <cell r="F112" t="str">
            <v>.</v>
          </cell>
          <cell r="G112" t="str">
            <v>33 KV  CAPACITOR BANK COMPLETE WITH  CB, CT,</v>
          </cell>
          <cell r="H112" t="str">
            <v>Nos</v>
          </cell>
          <cell r="I112">
            <v>0</v>
          </cell>
          <cell r="J112" t="str">
            <v>NA</v>
          </cell>
          <cell r="K112" t="str">
            <v>NA</v>
          </cell>
          <cell r="L112" t="str">
            <v>NA</v>
          </cell>
          <cell r="M112" t="str">
            <v>NA</v>
          </cell>
          <cell r="N112" t="str">
            <v>NA</v>
          </cell>
          <cell r="O112" t="str">
            <v>NA</v>
          </cell>
          <cell r="P112">
            <v>0</v>
          </cell>
          <cell r="Q112" t="str">
            <v>NA</v>
          </cell>
          <cell r="R112">
            <v>0</v>
          </cell>
          <cell r="S112" t="str">
            <v>NA</v>
          </cell>
          <cell r="T112" t="str">
            <v>NA</v>
          </cell>
          <cell r="V112" t="str">
            <v>NA</v>
          </cell>
          <cell r="W112" t="str">
            <v>NA</v>
          </cell>
          <cell r="X112" t="str">
            <v>NA</v>
          </cell>
          <cell r="Y112" t="str">
            <v>NA</v>
          </cell>
        </row>
        <row r="113">
          <cell r="G113" t="str">
            <v>LA  AND  C&amp;R PANEL</v>
          </cell>
          <cell r="H113">
            <v>0</v>
          </cell>
          <cell r="I113">
            <v>0</v>
          </cell>
          <cell r="N113">
            <v>0</v>
          </cell>
          <cell r="O113" t="str">
            <v>NA</v>
          </cell>
          <cell r="R113">
            <v>0</v>
          </cell>
          <cell r="S113" t="str">
            <v>NA</v>
          </cell>
          <cell r="T113" t="str">
            <v>NA</v>
          </cell>
          <cell r="V113" t="str">
            <v>NA</v>
          </cell>
        </row>
        <row r="114">
          <cell r="H114">
            <v>0</v>
          </cell>
          <cell r="I114">
            <v>0</v>
          </cell>
          <cell r="N114">
            <v>0</v>
          </cell>
          <cell r="O114" t="str">
            <v>NA</v>
          </cell>
          <cell r="R114">
            <v>0</v>
          </cell>
          <cell r="S114" t="str">
            <v>NA</v>
          </cell>
          <cell r="T114" t="str">
            <v>NA</v>
          </cell>
          <cell r="V114" t="str">
            <v>NA</v>
          </cell>
        </row>
        <row r="115">
          <cell r="E115">
            <v>15</v>
          </cell>
          <cell r="F115" t="str">
            <v>.</v>
          </cell>
          <cell r="G115" t="str">
            <v>POST  INSULATORS</v>
          </cell>
          <cell r="H115">
            <v>0</v>
          </cell>
          <cell r="I115">
            <v>0</v>
          </cell>
          <cell r="N115">
            <v>0</v>
          </cell>
          <cell r="O115" t="str">
            <v>NA</v>
          </cell>
          <cell r="R115">
            <v>0</v>
          </cell>
          <cell r="S115" t="str">
            <v>NA</v>
          </cell>
          <cell r="T115" t="str">
            <v>NA</v>
          </cell>
          <cell r="V115" t="str">
            <v>NA</v>
          </cell>
        </row>
        <row r="116">
          <cell r="F116" t="str">
            <v>a)</v>
          </cell>
          <cell r="G116" t="str">
            <v>400 KV Solid Core with hardware fittings &amp; accessories</v>
          </cell>
          <cell r="H116" t="str">
            <v>Lot</v>
          </cell>
          <cell r="I116">
            <v>0</v>
          </cell>
          <cell r="J116" t="str">
            <v>NA</v>
          </cell>
          <cell r="K116" t="str">
            <v>NA</v>
          </cell>
          <cell r="L116" t="str">
            <v>NA</v>
          </cell>
          <cell r="M116" t="str">
            <v>NA</v>
          </cell>
          <cell r="N116" t="str">
            <v>NA</v>
          </cell>
          <cell r="O116" t="str">
            <v>NA</v>
          </cell>
          <cell r="P116">
            <v>0</v>
          </cell>
          <cell r="Q116" t="str">
            <v>NA</v>
          </cell>
          <cell r="R116">
            <v>0</v>
          </cell>
          <cell r="S116" t="str">
            <v>NA</v>
          </cell>
          <cell r="T116" t="str">
            <v>NA</v>
          </cell>
          <cell r="V116" t="str">
            <v>NA</v>
          </cell>
          <cell r="W116" t="str">
            <v>NA</v>
          </cell>
          <cell r="X116" t="str">
            <v>NA</v>
          </cell>
          <cell r="Y116" t="str">
            <v>NA</v>
          </cell>
        </row>
        <row r="117">
          <cell r="F117" t="str">
            <v>b)</v>
          </cell>
          <cell r="G117" t="str">
            <v>220 KV Solid Core with hardware fittings &amp; accessories</v>
          </cell>
          <cell r="H117" t="str">
            <v>Lot</v>
          </cell>
          <cell r="I117">
            <v>0</v>
          </cell>
          <cell r="J117" t="str">
            <v>NA</v>
          </cell>
          <cell r="K117" t="str">
            <v>NA</v>
          </cell>
          <cell r="L117" t="str">
            <v>NA</v>
          </cell>
          <cell r="M117" t="str">
            <v>NA</v>
          </cell>
          <cell r="N117" t="str">
            <v>NA</v>
          </cell>
          <cell r="O117" t="str">
            <v>NA</v>
          </cell>
          <cell r="P117">
            <v>0</v>
          </cell>
          <cell r="Q117" t="str">
            <v>NA</v>
          </cell>
          <cell r="R117">
            <v>0</v>
          </cell>
          <cell r="S117" t="str">
            <v>NA</v>
          </cell>
          <cell r="T117" t="str">
            <v>NA</v>
          </cell>
          <cell r="V117" t="str">
            <v>NA</v>
          </cell>
          <cell r="W117" t="str">
            <v>NA</v>
          </cell>
          <cell r="X117" t="str">
            <v>NA</v>
          </cell>
          <cell r="Y117" t="str">
            <v>NA</v>
          </cell>
        </row>
        <row r="118">
          <cell r="F118" t="str">
            <v>c)</v>
          </cell>
          <cell r="G118" t="str">
            <v>132 KV Solid Core with hardware fittings &amp; accessories</v>
          </cell>
          <cell r="H118" t="str">
            <v>Lot</v>
          </cell>
          <cell r="I118">
            <v>1</v>
          </cell>
          <cell r="J118" t="str">
            <v>NA</v>
          </cell>
          <cell r="K118" t="str">
            <v>NA</v>
          </cell>
          <cell r="L118">
            <v>4405</v>
          </cell>
          <cell r="M118">
            <v>4405</v>
          </cell>
          <cell r="N118">
            <v>4405</v>
          </cell>
          <cell r="O118">
            <v>4405</v>
          </cell>
          <cell r="P118">
            <v>6869</v>
          </cell>
          <cell r="Q118">
            <v>6869</v>
          </cell>
          <cell r="R118">
            <v>5524</v>
          </cell>
          <cell r="S118">
            <v>5524</v>
          </cell>
          <cell r="T118" t="str">
            <v>INCLUDED IN C0L.(8)</v>
          </cell>
          <cell r="V118">
            <v>9929</v>
          </cell>
          <cell r="W118" t="str">
            <v>NA</v>
          </cell>
          <cell r="X118">
            <v>9929</v>
          </cell>
          <cell r="Y118" t="str">
            <v>NA</v>
          </cell>
        </row>
        <row r="119">
          <cell r="F119" t="str">
            <v>d)</v>
          </cell>
          <cell r="G119" t="str">
            <v>33 KV Solid Core with hardware fittings &amp; accessories</v>
          </cell>
          <cell r="H119" t="str">
            <v>Lot</v>
          </cell>
          <cell r="I119">
            <v>0</v>
          </cell>
          <cell r="J119" t="str">
            <v>NA</v>
          </cell>
          <cell r="K119" t="str">
            <v>NA</v>
          </cell>
          <cell r="L119" t="str">
            <v>NA</v>
          </cell>
          <cell r="M119" t="str">
            <v>NA</v>
          </cell>
          <cell r="N119" t="str">
            <v>NA</v>
          </cell>
          <cell r="O119" t="str">
            <v>NA</v>
          </cell>
          <cell r="P119">
            <v>0</v>
          </cell>
          <cell r="Q119" t="str">
            <v>NA</v>
          </cell>
          <cell r="R119">
            <v>0</v>
          </cell>
          <cell r="S119" t="str">
            <v>NA</v>
          </cell>
          <cell r="T119" t="str">
            <v>NA</v>
          </cell>
          <cell r="V119" t="str">
            <v>NA</v>
          </cell>
          <cell r="W119" t="str">
            <v>NA</v>
          </cell>
          <cell r="X119" t="str">
            <v>NA</v>
          </cell>
          <cell r="Y119" t="str">
            <v>NA</v>
          </cell>
        </row>
        <row r="120">
          <cell r="E120">
            <v>16</v>
          </cell>
          <cell r="F120" t="str">
            <v>.</v>
          </cell>
          <cell r="G120" t="str">
            <v>TENSION INSULATOR WITH FITTINGS &amp; ACCESSORIES</v>
          </cell>
          <cell r="H120">
            <v>0</v>
          </cell>
          <cell r="I120">
            <v>0</v>
          </cell>
          <cell r="N120">
            <v>0</v>
          </cell>
          <cell r="O120" t="str">
            <v>NA</v>
          </cell>
          <cell r="R120">
            <v>0</v>
          </cell>
          <cell r="S120" t="str">
            <v>NA</v>
          </cell>
          <cell r="T120" t="str">
            <v>NA</v>
          </cell>
          <cell r="V120" t="str">
            <v>NA</v>
          </cell>
        </row>
        <row r="121">
          <cell r="F121" t="str">
            <v>a)</v>
          </cell>
          <cell r="G121" t="str">
            <v>400 KV</v>
          </cell>
          <cell r="H121" t="str">
            <v>Lot</v>
          </cell>
          <cell r="I121">
            <v>0</v>
          </cell>
          <cell r="J121" t="str">
            <v>NA</v>
          </cell>
          <cell r="K121" t="str">
            <v>NA</v>
          </cell>
          <cell r="L121" t="str">
            <v>NA</v>
          </cell>
          <cell r="M121" t="str">
            <v>NA</v>
          </cell>
          <cell r="N121" t="str">
            <v>NA</v>
          </cell>
          <cell r="O121" t="str">
            <v>NA</v>
          </cell>
          <cell r="P121">
            <v>0</v>
          </cell>
          <cell r="Q121" t="str">
            <v>NA</v>
          </cell>
          <cell r="R121">
            <v>0</v>
          </cell>
          <cell r="S121" t="str">
            <v>NA</v>
          </cell>
          <cell r="T121" t="str">
            <v>NA</v>
          </cell>
          <cell r="V121" t="str">
            <v>NA</v>
          </cell>
          <cell r="W121" t="str">
            <v>NA</v>
          </cell>
          <cell r="X121" t="str">
            <v>NA</v>
          </cell>
          <cell r="Y121" t="str">
            <v>NA</v>
          </cell>
        </row>
        <row r="122">
          <cell r="F122" t="str">
            <v>b)</v>
          </cell>
          <cell r="G122" t="str">
            <v xml:space="preserve">220 KV  </v>
          </cell>
          <cell r="H122" t="str">
            <v>Lot</v>
          </cell>
          <cell r="I122">
            <v>0</v>
          </cell>
          <cell r="J122" t="str">
            <v>NA</v>
          </cell>
          <cell r="K122" t="str">
            <v>NA</v>
          </cell>
          <cell r="L122" t="str">
            <v>NA</v>
          </cell>
          <cell r="M122" t="str">
            <v>NA</v>
          </cell>
          <cell r="N122" t="str">
            <v>NA</v>
          </cell>
          <cell r="O122" t="str">
            <v>NA</v>
          </cell>
          <cell r="P122">
            <v>0</v>
          </cell>
          <cell r="Q122" t="str">
            <v>NA</v>
          </cell>
          <cell r="R122">
            <v>0</v>
          </cell>
          <cell r="S122" t="str">
            <v>NA</v>
          </cell>
          <cell r="T122" t="str">
            <v>NA</v>
          </cell>
          <cell r="V122" t="str">
            <v>NA</v>
          </cell>
          <cell r="W122" t="str">
            <v>NA</v>
          </cell>
          <cell r="X122" t="str">
            <v>NA</v>
          </cell>
          <cell r="Y122" t="str">
            <v>NA</v>
          </cell>
        </row>
        <row r="123">
          <cell r="F123" t="str">
            <v>c)</v>
          </cell>
          <cell r="G123" t="str">
            <v xml:space="preserve">132 KV  </v>
          </cell>
          <cell r="H123" t="str">
            <v>Lot</v>
          </cell>
          <cell r="I123">
            <v>1</v>
          </cell>
          <cell r="J123" t="str">
            <v>NA</v>
          </cell>
          <cell r="K123" t="str">
            <v>NA</v>
          </cell>
          <cell r="L123">
            <v>2471</v>
          </cell>
          <cell r="M123">
            <v>2471</v>
          </cell>
          <cell r="N123">
            <v>2471</v>
          </cell>
          <cell r="O123">
            <v>2471</v>
          </cell>
          <cell r="P123">
            <v>3854</v>
          </cell>
          <cell r="Q123">
            <v>3854</v>
          </cell>
          <cell r="R123">
            <v>3099</v>
          </cell>
          <cell r="S123">
            <v>3099</v>
          </cell>
          <cell r="T123" t="str">
            <v>INCLUDED IN C0L.(8)</v>
          </cell>
          <cell r="V123">
            <v>5570</v>
          </cell>
          <cell r="W123" t="str">
            <v>NA</v>
          </cell>
          <cell r="X123">
            <v>5570</v>
          </cell>
          <cell r="Y123" t="str">
            <v>NA</v>
          </cell>
        </row>
        <row r="124">
          <cell r="F124" t="str">
            <v>d)</v>
          </cell>
          <cell r="G124" t="str">
            <v>33 KV</v>
          </cell>
          <cell r="H124" t="str">
            <v>Lot</v>
          </cell>
          <cell r="I124">
            <v>0</v>
          </cell>
          <cell r="J124" t="str">
            <v>NA</v>
          </cell>
          <cell r="K124" t="str">
            <v>NA</v>
          </cell>
          <cell r="L124" t="str">
            <v>NA</v>
          </cell>
          <cell r="M124" t="str">
            <v>NA</v>
          </cell>
          <cell r="N124" t="str">
            <v>NA</v>
          </cell>
          <cell r="O124" t="str">
            <v>NA</v>
          </cell>
          <cell r="P124">
            <v>0</v>
          </cell>
          <cell r="Q124" t="str">
            <v>NA</v>
          </cell>
          <cell r="R124">
            <v>0</v>
          </cell>
          <cell r="S124" t="str">
            <v>NA</v>
          </cell>
          <cell r="T124" t="str">
            <v>NA</v>
          </cell>
          <cell r="V124" t="str">
            <v>NA</v>
          </cell>
          <cell r="W124" t="str">
            <v>NA</v>
          </cell>
          <cell r="X124" t="str">
            <v>NA</v>
          </cell>
          <cell r="Y124" t="str">
            <v>NA</v>
          </cell>
        </row>
        <row r="125">
          <cell r="E125">
            <v>17</v>
          </cell>
          <cell r="F125" t="str">
            <v>.</v>
          </cell>
          <cell r="G125" t="str">
            <v>SUSPENSION INSULATOR WITH FITTINGS &amp; ACCESSORIES</v>
          </cell>
          <cell r="H125">
            <v>0</v>
          </cell>
          <cell r="I125">
            <v>0</v>
          </cell>
          <cell r="N125">
            <v>0</v>
          </cell>
          <cell r="O125" t="str">
            <v>NA</v>
          </cell>
          <cell r="R125">
            <v>0</v>
          </cell>
          <cell r="S125" t="str">
            <v>NA</v>
          </cell>
          <cell r="T125" t="str">
            <v>NA</v>
          </cell>
          <cell r="V125" t="str">
            <v>NA</v>
          </cell>
        </row>
        <row r="126">
          <cell r="F126" t="str">
            <v>a)</v>
          </cell>
          <cell r="G126" t="str">
            <v>400 KV</v>
          </cell>
          <cell r="H126" t="str">
            <v>Lot</v>
          </cell>
          <cell r="I126">
            <v>0</v>
          </cell>
          <cell r="J126" t="str">
            <v>NA</v>
          </cell>
          <cell r="K126" t="str">
            <v>NA</v>
          </cell>
          <cell r="L126" t="str">
            <v>NA</v>
          </cell>
          <cell r="M126" t="str">
            <v>NA</v>
          </cell>
          <cell r="N126" t="str">
            <v>NA</v>
          </cell>
          <cell r="O126" t="str">
            <v>NA</v>
          </cell>
          <cell r="P126">
            <v>0</v>
          </cell>
          <cell r="Q126" t="str">
            <v>NA</v>
          </cell>
          <cell r="R126">
            <v>0</v>
          </cell>
          <cell r="S126" t="str">
            <v>NA</v>
          </cell>
          <cell r="T126" t="str">
            <v>NA</v>
          </cell>
          <cell r="V126" t="str">
            <v>NA</v>
          </cell>
          <cell r="W126" t="str">
            <v>NA</v>
          </cell>
          <cell r="X126" t="str">
            <v>NA</v>
          </cell>
          <cell r="Y126" t="str">
            <v>NA</v>
          </cell>
        </row>
        <row r="127">
          <cell r="F127" t="str">
            <v>b)</v>
          </cell>
          <cell r="G127" t="str">
            <v xml:space="preserve">220 KV  </v>
          </cell>
          <cell r="H127" t="str">
            <v>Lot</v>
          </cell>
          <cell r="I127">
            <v>0</v>
          </cell>
          <cell r="J127" t="str">
            <v>NA</v>
          </cell>
          <cell r="K127" t="str">
            <v>NA</v>
          </cell>
          <cell r="L127" t="str">
            <v>NA</v>
          </cell>
          <cell r="M127" t="str">
            <v>NA</v>
          </cell>
          <cell r="N127" t="str">
            <v>NA</v>
          </cell>
          <cell r="O127" t="str">
            <v>NA</v>
          </cell>
          <cell r="P127">
            <v>0</v>
          </cell>
          <cell r="Q127" t="str">
            <v>NA</v>
          </cell>
          <cell r="R127">
            <v>0</v>
          </cell>
          <cell r="S127" t="str">
            <v>NA</v>
          </cell>
          <cell r="T127" t="str">
            <v>NA</v>
          </cell>
          <cell r="V127" t="str">
            <v>NA</v>
          </cell>
          <cell r="W127" t="str">
            <v>NA</v>
          </cell>
          <cell r="X127" t="str">
            <v>NA</v>
          </cell>
          <cell r="Y127" t="str">
            <v>NA</v>
          </cell>
        </row>
        <row r="128">
          <cell r="F128" t="str">
            <v>c)</v>
          </cell>
          <cell r="G128" t="str">
            <v xml:space="preserve">132 KV  </v>
          </cell>
          <cell r="H128" t="str">
            <v>Lot</v>
          </cell>
          <cell r="I128">
            <v>1</v>
          </cell>
          <cell r="J128" t="str">
            <v>NA</v>
          </cell>
          <cell r="K128" t="str">
            <v>NA</v>
          </cell>
          <cell r="L128">
            <v>239</v>
          </cell>
          <cell r="M128">
            <v>239</v>
          </cell>
          <cell r="N128">
            <v>239</v>
          </cell>
          <cell r="O128">
            <v>239</v>
          </cell>
          <cell r="P128">
            <v>373</v>
          </cell>
          <cell r="Q128">
            <v>373</v>
          </cell>
          <cell r="R128">
            <v>300</v>
          </cell>
          <cell r="S128">
            <v>300</v>
          </cell>
          <cell r="T128" t="str">
            <v>INCLUDED IN C0L.(8)</v>
          </cell>
          <cell r="V128">
            <v>539</v>
          </cell>
          <cell r="W128" t="str">
            <v>NA</v>
          </cell>
          <cell r="X128">
            <v>539</v>
          </cell>
          <cell r="Y128" t="str">
            <v>NA</v>
          </cell>
        </row>
        <row r="129">
          <cell r="F129" t="str">
            <v>d)</v>
          </cell>
          <cell r="G129" t="str">
            <v>33 KV</v>
          </cell>
          <cell r="H129" t="str">
            <v>Lot</v>
          </cell>
          <cell r="I129">
            <v>0</v>
          </cell>
          <cell r="J129" t="str">
            <v>NA</v>
          </cell>
          <cell r="K129" t="str">
            <v>NA</v>
          </cell>
          <cell r="L129" t="str">
            <v>NA</v>
          </cell>
          <cell r="M129" t="str">
            <v>NA</v>
          </cell>
          <cell r="N129" t="str">
            <v>NA</v>
          </cell>
          <cell r="O129" t="str">
            <v>NA</v>
          </cell>
          <cell r="P129">
            <v>0</v>
          </cell>
          <cell r="Q129" t="str">
            <v>NA</v>
          </cell>
          <cell r="R129">
            <v>0</v>
          </cell>
          <cell r="S129" t="str">
            <v>NA</v>
          </cell>
          <cell r="T129" t="str">
            <v>NA</v>
          </cell>
          <cell r="V129" t="str">
            <v>NA</v>
          </cell>
          <cell r="W129" t="str">
            <v>NA</v>
          </cell>
          <cell r="X129" t="str">
            <v>NA</v>
          </cell>
          <cell r="Y129" t="str">
            <v>NA</v>
          </cell>
        </row>
        <row r="130">
          <cell r="E130">
            <v>18</v>
          </cell>
          <cell r="F130" t="str">
            <v>.</v>
          </cell>
          <cell r="G130" t="str">
            <v>DISC INSULATORS</v>
          </cell>
          <cell r="H130" t="str">
            <v>Lot</v>
          </cell>
          <cell r="I130">
            <v>1</v>
          </cell>
          <cell r="J130" t="str">
            <v>NA</v>
          </cell>
          <cell r="K130" t="str">
            <v>NA</v>
          </cell>
          <cell r="L130">
            <v>4388</v>
          </cell>
          <cell r="M130">
            <v>4388</v>
          </cell>
          <cell r="N130">
            <v>4388</v>
          </cell>
          <cell r="O130">
            <v>4388</v>
          </cell>
          <cell r="P130">
            <v>6842</v>
          </cell>
          <cell r="Q130">
            <v>6842</v>
          </cell>
          <cell r="R130">
            <v>5502</v>
          </cell>
          <cell r="S130">
            <v>5502</v>
          </cell>
          <cell r="T130" t="str">
            <v>INCLUDED IN C0L.(8)</v>
          </cell>
          <cell r="V130">
            <v>9890</v>
          </cell>
          <cell r="W130" t="str">
            <v>NA</v>
          </cell>
          <cell r="X130">
            <v>9890</v>
          </cell>
          <cell r="Y130" t="str">
            <v>NA</v>
          </cell>
        </row>
        <row r="131">
          <cell r="E131">
            <v>19</v>
          </cell>
          <cell r="F131" t="str">
            <v>.</v>
          </cell>
          <cell r="G131" t="str">
            <v>4" / 3" / 2.5" / 1.5"  I.P.S. Aluminium Tubular Conductor</v>
          </cell>
          <cell r="H131" t="str">
            <v>Lot</v>
          </cell>
          <cell r="I131">
            <v>1</v>
          </cell>
          <cell r="J131" t="str">
            <v>NA</v>
          </cell>
          <cell r="K131" t="str">
            <v>NA</v>
          </cell>
          <cell r="L131">
            <v>5576</v>
          </cell>
          <cell r="M131">
            <v>5576</v>
          </cell>
          <cell r="N131">
            <v>5576</v>
          </cell>
          <cell r="O131">
            <v>5576</v>
          </cell>
          <cell r="P131">
            <v>8696</v>
          </cell>
          <cell r="Q131">
            <v>8696</v>
          </cell>
          <cell r="R131">
            <v>6993</v>
          </cell>
          <cell r="S131">
            <v>6993</v>
          </cell>
          <cell r="T131" t="str">
            <v>INCLUDED IN C0L.(8)</v>
          </cell>
          <cell r="V131">
            <v>12569</v>
          </cell>
          <cell r="W131" t="str">
            <v>NA</v>
          </cell>
          <cell r="X131">
            <v>12569</v>
          </cell>
          <cell r="Y131" t="str">
            <v>NA</v>
          </cell>
        </row>
        <row r="132">
          <cell r="E132">
            <v>20</v>
          </cell>
          <cell r="F132" t="str">
            <v>.</v>
          </cell>
          <cell r="G132" t="str">
            <v>ACSR  " Moose" with Accessories</v>
          </cell>
          <cell r="H132" t="str">
            <v>Lot</v>
          </cell>
          <cell r="I132">
            <v>1</v>
          </cell>
          <cell r="J132" t="str">
            <v>NA</v>
          </cell>
          <cell r="K132" t="str">
            <v>NA</v>
          </cell>
          <cell r="L132">
            <v>3678</v>
          </cell>
          <cell r="M132">
            <v>3678</v>
          </cell>
          <cell r="N132">
            <v>3678</v>
          </cell>
          <cell r="O132">
            <v>3678</v>
          </cell>
          <cell r="P132">
            <v>5736</v>
          </cell>
          <cell r="Q132">
            <v>5736</v>
          </cell>
          <cell r="R132">
            <v>4613</v>
          </cell>
          <cell r="S132">
            <v>4613</v>
          </cell>
          <cell r="T132" t="str">
            <v>INCLUDED IN C0L.(8)</v>
          </cell>
          <cell r="V132">
            <v>8291</v>
          </cell>
          <cell r="W132" t="str">
            <v>NA</v>
          </cell>
          <cell r="X132">
            <v>8291</v>
          </cell>
          <cell r="Y132" t="str">
            <v>NA</v>
          </cell>
        </row>
        <row r="133">
          <cell r="E133">
            <v>21</v>
          </cell>
          <cell r="F133" t="str">
            <v>.</v>
          </cell>
          <cell r="G133" t="str">
            <v>CLAMPS &amp; CONNECTORS</v>
          </cell>
          <cell r="H133">
            <v>0</v>
          </cell>
          <cell r="I133">
            <v>0</v>
          </cell>
          <cell r="N133">
            <v>0</v>
          </cell>
          <cell r="O133" t="str">
            <v>NA</v>
          </cell>
          <cell r="R133">
            <v>0</v>
          </cell>
          <cell r="S133" t="str">
            <v>NA</v>
          </cell>
          <cell r="T133" t="str">
            <v>NA</v>
          </cell>
          <cell r="V133" t="str">
            <v>NA</v>
          </cell>
        </row>
        <row r="134">
          <cell r="F134" t="str">
            <v>a)</v>
          </cell>
          <cell r="G134" t="str">
            <v>400 KV</v>
          </cell>
          <cell r="H134" t="str">
            <v>Lot</v>
          </cell>
          <cell r="I134">
            <v>0</v>
          </cell>
          <cell r="J134" t="str">
            <v>NA</v>
          </cell>
          <cell r="K134" t="str">
            <v>NA</v>
          </cell>
          <cell r="L134" t="str">
            <v>NA</v>
          </cell>
          <cell r="M134" t="str">
            <v>NA</v>
          </cell>
          <cell r="N134" t="str">
            <v>NA</v>
          </cell>
          <cell r="O134" t="str">
            <v>NA</v>
          </cell>
          <cell r="P134">
            <v>0</v>
          </cell>
          <cell r="Q134" t="str">
            <v>NA</v>
          </cell>
          <cell r="R134">
            <v>0</v>
          </cell>
          <cell r="S134" t="str">
            <v>NA</v>
          </cell>
          <cell r="T134" t="str">
            <v>NA</v>
          </cell>
          <cell r="V134" t="str">
            <v>NA</v>
          </cell>
          <cell r="W134" t="str">
            <v>NA</v>
          </cell>
          <cell r="X134" t="str">
            <v>NA</v>
          </cell>
          <cell r="Y134" t="str">
            <v>NA</v>
          </cell>
        </row>
        <row r="135">
          <cell r="F135" t="str">
            <v>b)</v>
          </cell>
          <cell r="G135" t="str">
            <v xml:space="preserve">220 KV  </v>
          </cell>
          <cell r="H135" t="str">
            <v>Lot</v>
          </cell>
          <cell r="I135">
            <v>1</v>
          </cell>
          <cell r="J135" t="str">
            <v>NA</v>
          </cell>
          <cell r="K135" t="str">
            <v>NA</v>
          </cell>
          <cell r="L135">
            <v>306</v>
          </cell>
          <cell r="M135">
            <v>306</v>
          </cell>
          <cell r="N135">
            <v>306</v>
          </cell>
          <cell r="O135">
            <v>306</v>
          </cell>
          <cell r="P135">
            <v>478</v>
          </cell>
          <cell r="Q135">
            <v>478</v>
          </cell>
          <cell r="R135">
            <v>384</v>
          </cell>
          <cell r="S135">
            <v>384</v>
          </cell>
          <cell r="T135" t="str">
            <v>INCLUDED IN C0L.(8)</v>
          </cell>
          <cell r="V135">
            <v>690</v>
          </cell>
          <cell r="W135" t="str">
            <v>NA</v>
          </cell>
          <cell r="X135">
            <v>690</v>
          </cell>
          <cell r="Y135" t="str">
            <v>NA</v>
          </cell>
        </row>
        <row r="136">
          <cell r="F136" t="str">
            <v>c)</v>
          </cell>
          <cell r="G136" t="str">
            <v xml:space="preserve">132 KV  </v>
          </cell>
          <cell r="H136" t="str">
            <v>Lot</v>
          </cell>
          <cell r="I136">
            <v>1</v>
          </cell>
          <cell r="J136" t="str">
            <v>NA</v>
          </cell>
          <cell r="K136" t="str">
            <v>NA</v>
          </cell>
          <cell r="L136">
            <v>3265</v>
          </cell>
          <cell r="M136">
            <v>3265</v>
          </cell>
          <cell r="N136">
            <v>3265</v>
          </cell>
          <cell r="O136">
            <v>3265</v>
          </cell>
          <cell r="P136">
            <v>5092</v>
          </cell>
          <cell r="Q136">
            <v>5092</v>
          </cell>
          <cell r="R136">
            <v>4095</v>
          </cell>
          <cell r="S136">
            <v>4095</v>
          </cell>
          <cell r="T136" t="str">
            <v>INCLUDED IN C0L.(8)</v>
          </cell>
          <cell r="V136">
            <v>7360</v>
          </cell>
          <cell r="W136" t="str">
            <v>NA</v>
          </cell>
          <cell r="X136">
            <v>7360</v>
          </cell>
          <cell r="Y136" t="str">
            <v>NA</v>
          </cell>
        </row>
        <row r="137">
          <cell r="F137" t="str">
            <v>d)</v>
          </cell>
          <cell r="G137" t="str">
            <v>33 KV</v>
          </cell>
          <cell r="H137" t="str">
            <v>Lot</v>
          </cell>
          <cell r="I137">
            <v>0</v>
          </cell>
          <cell r="J137" t="str">
            <v>NA</v>
          </cell>
          <cell r="K137" t="str">
            <v>NA</v>
          </cell>
          <cell r="L137" t="str">
            <v>NA</v>
          </cell>
          <cell r="M137" t="str">
            <v>NA</v>
          </cell>
          <cell r="N137" t="str">
            <v>NA</v>
          </cell>
          <cell r="O137" t="str">
            <v>NA</v>
          </cell>
          <cell r="P137">
            <v>0</v>
          </cell>
          <cell r="Q137" t="str">
            <v>NA</v>
          </cell>
          <cell r="R137">
            <v>0</v>
          </cell>
          <cell r="S137" t="str">
            <v>NA</v>
          </cell>
          <cell r="T137" t="str">
            <v>NA</v>
          </cell>
          <cell r="V137" t="str">
            <v>NA</v>
          </cell>
          <cell r="W137" t="str">
            <v>NA</v>
          </cell>
          <cell r="X137" t="str">
            <v>NA</v>
          </cell>
          <cell r="Y137" t="str">
            <v>NA</v>
          </cell>
        </row>
        <row r="138">
          <cell r="E138">
            <v>22</v>
          </cell>
          <cell r="F138" t="str">
            <v>.</v>
          </cell>
          <cell r="G138" t="str">
            <v>400 KV EQUIPOTENTIAL RINGS FOR S/S EQUIPMENT &amp;</v>
          </cell>
          <cell r="H138" t="str">
            <v>Lot</v>
          </cell>
          <cell r="I138">
            <v>0</v>
          </cell>
          <cell r="J138" t="str">
            <v>NA</v>
          </cell>
          <cell r="K138" t="str">
            <v>NA</v>
          </cell>
          <cell r="L138" t="str">
            <v>NA</v>
          </cell>
          <cell r="M138" t="str">
            <v>NA</v>
          </cell>
          <cell r="N138" t="str">
            <v>NA</v>
          </cell>
          <cell r="O138" t="str">
            <v>NA</v>
          </cell>
          <cell r="P138">
            <v>0</v>
          </cell>
          <cell r="Q138" t="str">
            <v>NA</v>
          </cell>
          <cell r="R138">
            <v>0</v>
          </cell>
          <cell r="S138" t="str">
            <v>NA</v>
          </cell>
          <cell r="T138" t="str">
            <v>NA</v>
          </cell>
          <cell r="V138" t="str">
            <v>NA</v>
          </cell>
          <cell r="W138" t="str">
            <v>NA</v>
          </cell>
          <cell r="X138" t="str">
            <v>NA</v>
          </cell>
          <cell r="Y138" t="str">
            <v>NA</v>
          </cell>
        </row>
        <row r="139">
          <cell r="G139" t="str">
            <v>BUSBAR</v>
          </cell>
          <cell r="H139">
            <v>0</v>
          </cell>
          <cell r="I139">
            <v>0</v>
          </cell>
          <cell r="N139">
            <v>0</v>
          </cell>
          <cell r="O139" t="str">
            <v>NA</v>
          </cell>
          <cell r="R139">
            <v>0</v>
          </cell>
          <cell r="S139" t="str">
            <v>NA</v>
          </cell>
          <cell r="T139" t="str">
            <v>NA</v>
          </cell>
          <cell r="V139" t="str">
            <v>NA</v>
          </cell>
        </row>
        <row r="140">
          <cell r="E140">
            <v>23</v>
          </cell>
          <cell r="F140" t="str">
            <v>.</v>
          </cell>
          <cell r="G140" t="str">
            <v xml:space="preserve">BUNDLE  SPACER </v>
          </cell>
          <cell r="H140">
            <v>0</v>
          </cell>
          <cell r="I140">
            <v>0</v>
          </cell>
          <cell r="N140">
            <v>0</v>
          </cell>
          <cell r="O140" t="str">
            <v>NA</v>
          </cell>
          <cell r="R140">
            <v>0</v>
          </cell>
          <cell r="S140" t="str">
            <v>NA</v>
          </cell>
          <cell r="T140" t="str">
            <v>NA</v>
          </cell>
          <cell r="V140" t="str">
            <v>NA</v>
          </cell>
        </row>
        <row r="141">
          <cell r="F141" t="str">
            <v>a)</v>
          </cell>
          <cell r="G141" t="str">
            <v>for Twin "Moose"  ACSR</v>
          </cell>
          <cell r="H141" t="str">
            <v>Lot</v>
          </cell>
          <cell r="I141">
            <v>1</v>
          </cell>
          <cell r="J141" t="str">
            <v>NA</v>
          </cell>
          <cell r="K141" t="str">
            <v>NA</v>
          </cell>
          <cell r="L141">
            <v>132</v>
          </cell>
          <cell r="M141">
            <v>132</v>
          </cell>
          <cell r="N141">
            <v>132</v>
          </cell>
          <cell r="O141">
            <v>132</v>
          </cell>
          <cell r="P141">
            <v>206</v>
          </cell>
          <cell r="Q141">
            <v>206</v>
          </cell>
          <cell r="R141">
            <v>166</v>
          </cell>
          <cell r="S141">
            <v>166</v>
          </cell>
          <cell r="T141" t="str">
            <v>INCLUDED IN C0L.(8)</v>
          </cell>
          <cell r="V141">
            <v>298</v>
          </cell>
          <cell r="W141" t="str">
            <v>NA</v>
          </cell>
          <cell r="X141">
            <v>298</v>
          </cell>
          <cell r="Y141" t="str">
            <v>NA</v>
          </cell>
        </row>
        <row r="142">
          <cell r="F142" t="str">
            <v>b)</v>
          </cell>
          <cell r="G142" t="str">
            <v>for  Quadruple "Moose"  ACSR</v>
          </cell>
          <cell r="H142" t="str">
            <v>Lot</v>
          </cell>
          <cell r="I142">
            <v>0</v>
          </cell>
          <cell r="J142" t="str">
            <v>NA</v>
          </cell>
          <cell r="K142" t="str">
            <v>NA</v>
          </cell>
          <cell r="L142" t="str">
            <v>NA</v>
          </cell>
          <cell r="M142" t="str">
            <v>NA</v>
          </cell>
          <cell r="N142" t="str">
            <v>NA</v>
          </cell>
          <cell r="O142" t="str">
            <v>NA</v>
          </cell>
          <cell r="P142">
            <v>0</v>
          </cell>
          <cell r="Q142" t="str">
            <v>NA</v>
          </cell>
          <cell r="R142">
            <v>0</v>
          </cell>
          <cell r="S142" t="str">
            <v>NA</v>
          </cell>
          <cell r="T142" t="str">
            <v>NA</v>
          </cell>
          <cell r="V142" t="str">
            <v>NA</v>
          </cell>
          <cell r="W142" t="str">
            <v>NA</v>
          </cell>
          <cell r="X142" t="str">
            <v>NA</v>
          </cell>
          <cell r="Y142" t="str">
            <v>NA</v>
          </cell>
        </row>
        <row r="143">
          <cell r="E143">
            <v>24</v>
          </cell>
          <cell r="F143" t="str">
            <v>.</v>
          </cell>
          <cell r="G143" t="str">
            <v xml:space="preserve">CONTROL CABLE </v>
          </cell>
          <cell r="H143">
            <v>0</v>
          </cell>
          <cell r="I143">
            <v>0</v>
          </cell>
          <cell r="N143">
            <v>0</v>
          </cell>
          <cell r="O143" t="str">
            <v>NA</v>
          </cell>
          <cell r="R143">
            <v>0</v>
          </cell>
          <cell r="S143" t="str">
            <v>NA</v>
          </cell>
          <cell r="T143" t="str">
            <v>NA</v>
          </cell>
          <cell r="V143" t="str">
            <v>NA</v>
          </cell>
        </row>
        <row r="144">
          <cell r="F144" t="str">
            <v>a)</v>
          </cell>
          <cell r="G144" t="str">
            <v>Multicore, PVC, Armoured  2.5 mm2 Copper</v>
          </cell>
          <cell r="H144" t="str">
            <v>Lot</v>
          </cell>
          <cell r="I144">
            <v>1</v>
          </cell>
          <cell r="J144" t="str">
            <v>NA</v>
          </cell>
          <cell r="K144" t="str">
            <v>NA</v>
          </cell>
          <cell r="L144">
            <v>31585</v>
          </cell>
          <cell r="M144">
            <v>31585</v>
          </cell>
          <cell r="N144">
            <v>31585</v>
          </cell>
          <cell r="O144">
            <v>31585</v>
          </cell>
          <cell r="P144">
            <v>49255</v>
          </cell>
          <cell r="Q144">
            <v>49255</v>
          </cell>
          <cell r="R144">
            <v>39608</v>
          </cell>
          <cell r="S144">
            <v>39608</v>
          </cell>
          <cell r="T144" t="str">
            <v>INCLUDED IN C0L.(8)</v>
          </cell>
          <cell r="V144">
            <v>71193</v>
          </cell>
          <cell r="W144" t="str">
            <v>NA</v>
          </cell>
          <cell r="X144">
            <v>71193</v>
          </cell>
          <cell r="Y144" t="str">
            <v>NA</v>
          </cell>
        </row>
        <row r="145">
          <cell r="F145" t="str">
            <v>b)</v>
          </cell>
          <cell r="G145" t="str">
            <v>Multicore, PVC, Armoured 4mm2 Copper</v>
          </cell>
          <cell r="H145" t="str">
            <v>Lot</v>
          </cell>
          <cell r="I145">
            <v>0</v>
          </cell>
          <cell r="J145" t="str">
            <v>incl. in the above.</v>
          </cell>
          <cell r="K145" t="str">
            <v>NA</v>
          </cell>
          <cell r="L145" t="str">
            <v>Included in above in 24(a)</v>
          </cell>
          <cell r="N145" t="e">
            <v>#VALUE!</v>
          </cell>
          <cell r="O145" t="str">
            <v>NA</v>
          </cell>
          <cell r="P145">
            <v>0</v>
          </cell>
          <cell r="Q145" t="str">
            <v>NA</v>
          </cell>
          <cell r="R145">
            <v>0</v>
          </cell>
          <cell r="W145" t="str">
            <v>NA</v>
          </cell>
          <cell r="X145">
            <v>0</v>
          </cell>
          <cell r="Y145" t="str">
            <v>NA</v>
          </cell>
        </row>
        <row r="146">
          <cell r="E146">
            <v>25</v>
          </cell>
          <cell r="F146" t="str">
            <v>.</v>
          </cell>
          <cell r="G146" t="str">
            <v xml:space="preserve">POWER  CABLE </v>
          </cell>
          <cell r="H146">
            <v>0</v>
          </cell>
          <cell r="I146">
            <v>0</v>
          </cell>
          <cell r="N146">
            <v>0</v>
          </cell>
          <cell r="O146" t="str">
            <v>NA</v>
          </cell>
          <cell r="R146">
            <v>0</v>
          </cell>
          <cell r="S146" t="str">
            <v>NA</v>
          </cell>
          <cell r="T146" t="str">
            <v>NA</v>
          </cell>
          <cell r="V146" t="str">
            <v>NA</v>
          </cell>
        </row>
        <row r="147">
          <cell r="F147" t="str">
            <v>a)</v>
          </cell>
          <cell r="G147" t="str">
            <v>3 1/2 Core, PVC, Armoured, 1.1 KV Aluminium</v>
          </cell>
          <cell r="H147" t="str">
            <v>Lot</v>
          </cell>
          <cell r="I147">
            <v>1</v>
          </cell>
          <cell r="J147" t="str">
            <v>NA</v>
          </cell>
          <cell r="K147" t="str">
            <v>NA</v>
          </cell>
          <cell r="L147">
            <v>5033</v>
          </cell>
          <cell r="M147">
            <v>5033</v>
          </cell>
          <cell r="N147">
            <v>5033</v>
          </cell>
          <cell r="O147">
            <v>5033</v>
          </cell>
          <cell r="P147">
            <v>7849</v>
          </cell>
          <cell r="Q147">
            <v>7849</v>
          </cell>
          <cell r="R147">
            <v>6312</v>
          </cell>
          <cell r="S147">
            <v>6312</v>
          </cell>
          <cell r="T147" t="str">
            <v>INCLUDED IN C0L.(8)</v>
          </cell>
          <cell r="V147">
            <v>11345</v>
          </cell>
          <cell r="W147" t="str">
            <v>NA</v>
          </cell>
          <cell r="X147">
            <v>11345</v>
          </cell>
          <cell r="Y147" t="str">
            <v>NA</v>
          </cell>
        </row>
        <row r="148">
          <cell r="F148" t="str">
            <v>b)</v>
          </cell>
          <cell r="G148" t="str">
            <v>11 KV Cable</v>
          </cell>
          <cell r="H148" t="str">
            <v>Lot</v>
          </cell>
          <cell r="I148">
            <v>0</v>
          </cell>
          <cell r="J148" t="str">
            <v>NA</v>
          </cell>
          <cell r="K148" t="str">
            <v>NA</v>
          </cell>
          <cell r="L148" t="str">
            <v>NA</v>
          </cell>
          <cell r="M148" t="str">
            <v>NA</v>
          </cell>
          <cell r="N148" t="str">
            <v>NA</v>
          </cell>
          <cell r="O148" t="str">
            <v>NA</v>
          </cell>
          <cell r="P148">
            <v>0</v>
          </cell>
          <cell r="Q148" t="str">
            <v>NA</v>
          </cell>
          <cell r="R148">
            <v>0</v>
          </cell>
          <cell r="S148" t="str">
            <v>NA</v>
          </cell>
          <cell r="T148" t="str">
            <v>NA</v>
          </cell>
          <cell r="V148" t="str">
            <v>NA</v>
          </cell>
          <cell r="W148" t="str">
            <v>NA</v>
          </cell>
          <cell r="X148" t="str">
            <v>NA</v>
          </cell>
          <cell r="Y148" t="str">
            <v>NA</v>
          </cell>
        </row>
        <row r="149">
          <cell r="F149" t="str">
            <v>c)</v>
          </cell>
          <cell r="G149" t="str">
            <v>11 KV Cable End Box</v>
          </cell>
          <cell r="H149" t="str">
            <v>Lot</v>
          </cell>
          <cell r="I149">
            <v>0</v>
          </cell>
          <cell r="J149" t="str">
            <v>NA</v>
          </cell>
          <cell r="K149" t="str">
            <v>NA</v>
          </cell>
          <cell r="L149" t="str">
            <v>NA</v>
          </cell>
          <cell r="M149" t="str">
            <v>NA</v>
          </cell>
          <cell r="N149" t="str">
            <v>NA</v>
          </cell>
          <cell r="O149" t="str">
            <v>NA</v>
          </cell>
          <cell r="P149">
            <v>0</v>
          </cell>
          <cell r="Q149" t="str">
            <v>NA</v>
          </cell>
          <cell r="R149">
            <v>0</v>
          </cell>
          <cell r="S149" t="str">
            <v>NA</v>
          </cell>
          <cell r="T149" t="str">
            <v>NA</v>
          </cell>
          <cell r="V149" t="str">
            <v>NA</v>
          </cell>
          <cell r="W149" t="str">
            <v>NA</v>
          </cell>
          <cell r="X149" t="str">
            <v>NA</v>
          </cell>
          <cell r="Y149" t="str">
            <v>NA</v>
          </cell>
        </row>
        <row r="150">
          <cell r="E150">
            <v>26</v>
          </cell>
          <cell r="F150" t="str">
            <v>.</v>
          </cell>
          <cell r="G150" t="str">
            <v>SUB-STATION LIGHTING SYSTEM</v>
          </cell>
          <cell r="H150" t="str">
            <v>Lot</v>
          </cell>
          <cell r="I150">
            <v>1</v>
          </cell>
          <cell r="J150" t="str">
            <v>NA</v>
          </cell>
          <cell r="K150" t="str">
            <v>NA</v>
          </cell>
          <cell r="L150">
            <v>7042</v>
          </cell>
          <cell r="M150">
            <v>7042</v>
          </cell>
          <cell r="N150">
            <v>7042</v>
          </cell>
          <cell r="O150">
            <v>7042</v>
          </cell>
          <cell r="P150">
            <v>18778</v>
          </cell>
          <cell r="Q150">
            <v>18778</v>
          </cell>
          <cell r="R150">
            <v>15100</v>
          </cell>
          <cell r="S150">
            <v>15100</v>
          </cell>
          <cell r="T150" t="str">
            <v>INCLUDED IN C0L.(8)</v>
          </cell>
          <cell r="V150">
            <v>22142</v>
          </cell>
          <cell r="W150" t="str">
            <v>NA</v>
          </cell>
          <cell r="X150">
            <v>22142</v>
          </cell>
          <cell r="Y150" t="str">
            <v>NA</v>
          </cell>
        </row>
        <row r="151">
          <cell r="E151">
            <v>27</v>
          </cell>
          <cell r="F151" t="str">
            <v>.</v>
          </cell>
          <cell r="G151" t="str">
            <v>AIR CONDITIONING SYSTEM OF CONTROL ROOM</v>
          </cell>
          <cell r="H151" t="str">
            <v>Lot</v>
          </cell>
          <cell r="I151">
            <v>1</v>
          </cell>
          <cell r="J151" t="str">
            <v>NA</v>
          </cell>
          <cell r="K151" t="str">
            <v>NA</v>
          </cell>
          <cell r="L151">
            <v>15068</v>
          </cell>
          <cell r="M151">
            <v>15068</v>
          </cell>
          <cell r="N151">
            <v>15068</v>
          </cell>
          <cell r="O151">
            <v>15068</v>
          </cell>
          <cell r="P151">
            <v>26618</v>
          </cell>
          <cell r="Q151">
            <v>26618</v>
          </cell>
          <cell r="R151">
            <v>19405</v>
          </cell>
          <cell r="S151">
            <v>19405</v>
          </cell>
          <cell r="T151" t="str">
            <v>INCLUDED IN C0L.(8)</v>
          </cell>
          <cell r="V151">
            <v>34473</v>
          </cell>
          <cell r="W151" t="str">
            <v>NA</v>
          </cell>
          <cell r="X151">
            <v>34473</v>
          </cell>
          <cell r="Y151" t="str">
            <v>NA</v>
          </cell>
        </row>
        <row r="152">
          <cell r="E152">
            <v>28</v>
          </cell>
          <cell r="F152" t="str">
            <v>.</v>
          </cell>
          <cell r="G152" t="str">
            <v>FIRE FIGHTING &amp; PROTECTION SYSTEM</v>
          </cell>
          <cell r="H152" t="str">
            <v>Lot</v>
          </cell>
          <cell r="I152">
            <v>1</v>
          </cell>
          <cell r="J152" t="str">
            <v>NA</v>
          </cell>
          <cell r="K152" t="str">
            <v>NA</v>
          </cell>
          <cell r="L152">
            <v>2000</v>
          </cell>
          <cell r="M152">
            <v>2000</v>
          </cell>
          <cell r="N152">
            <v>2000</v>
          </cell>
          <cell r="O152">
            <v>2000</v>
          </cell>
          <cell r="P152">
            <v>0</v>
          </cell>
          <cell r="Q152">
            <v>0</v>
          </cell>
          <cell r="R152">
            <v>2000</v>
          </cell>
          <cell r="S152">
            <v>2000</v>
          </cell>
          <cell r="T152" t="str">
            <v>INCLUDED IN C0L.(8)</v>
          </cell>
          <cell r="V152">
            <v>4000</v>
          </cell>
          <cell r="W152" t="str">
            <v>NA</v>
          </cell>
          <cell r="X152">
            <v>4000</v>
          </cell>
          <cell r="Y152" t="str">
            <v>NA</v>
          </cell>
        </row>
        <row r="153">
          <cell r="E153">
            <v>29</v>
          </cell>
          <cell r="F153" t="str">
            <v>.</v>
          </cell>
          <cell r="G153" t="str">
            <v>EARTHING MAT COMPLETE</v>
          </cell>
          <cell r="H153" t="str">
            <v>Lot</v>
          </cell>
          <cell r="I153">
            <v>1</v>
          </cell>
          <cell r="J153" t="str">
            <v>NA</v>
          </cell>
          <cell r="K153" t="str">
            <v>NA</v>
          </cell>
          <cell r="L153">
            <v>6510</v>
          </cell>
          <cell r="M153">
            <v>6510</v>
          </cell>
          <cell r="N153">
            <v>6510</v>
          </cell>
          <cell r="O153">
            <v>6510</v>
          </cell>
          <cell r="P153">
            <v>10168</v>
          </cell>
          <cell r="Q153">
            <v>10168</v>
          </cell>
          <cell r="R153">
            <v>8177</v>
          </cell>
          <cell r="S153">
            <v>8177</v>
          </cell>
          <cell r="T153" t="str">
            <v>INCLUDED IN C0L.(8)</v>
          </cell>
          <cell r="V153">
            <v>14687</v>
          </cell>
          <cell r="W153" t="str">
            <v>NA</v>
          </cell>
          <cell r="X153">
            <v>14687</v>
          </cell>
          <cell r="Y153" t="str">
            <v>NA</v>
          </cell>
        </row>
        <row r="154">
          <cell r="H154">
            <v>0</v>
          </cell>
          <cell r="I154">
            <v>0</v>
          </cell>
          <cell r="N154">
            <v>0</v>
          </cell>
          <cell r="O154" t="str">
            <v>NA</v>
          </cell>
          <cell r="R154">
            <v>0</v>
          </cell>
          <cell r="S154" t="str">
            <v>NA</v>
          </cell>
          <cell r="T154" t="str">
            <v>NA</v>
          </cell>
          <cell r="V154" t="str">
            <v>NA</v>
          </cell>
        </row>
        <row r="155">
          <cell r="E155">
            <v>30</v>
          </cell>
          <cell r="F155" t="str">
            <v>.</v>
          </cell>
          <cell r="G155" t="str">
            <v>MISCELLANEOUS ITEMS  SUCH AS MARSHALLING KIOSK, JUNCTION BOX, DANGER PLATE.</v>
          </cell>
          <cell r="W155" t="str">
            <v>NA</v>
          </cell>
          <cell r="X155">
            <v>0</v>
          </cell>
          <cell r="Y155" t="str">
            <v>NA</v>
          </cell>
        </row>
        <row r="156">
          <cell r="G156" t="str">
            <v>Marshalling Kiosk</v>
          </cell>
          <cell r="H156" t="str">
            <v>Nos</v>
          </cell>
          <cell r="I156">
            <v>1</v>
          </cell>
          <cell r="J156" t="str">
            <v>NA</v>
          </cell>
          <cell r="K156" t="str">
            <v>NA</v>
          </cell>
          <cell r="L156">
            <v>3096</v>
          </cell>
          <cell r="M156">
            <v>3096</v>
          </cell>
          <cell r="N156">
            <v>3096</v>
          </cell>
          <cell r="O156">
            <v>3096</v>
          </cell>
          <cell r="P156">
            <v>4829</v>
          </cell>
          <cell r="Q156">
            <v>4829</v>
          </cell>
          <cell r="R156">
            <v>3883</v>
          </cell>
          <cell r="S156">
            <v>3883</v>
          </cell>
          <cell r="T156" t="str">
            <v>INCLUDED IN C0L.(8)</v>
          </cell>
          <cell r="V156">
            <v>6979</v>
          </cell>
          <cell r="W156" t="str">
            <v>NA</v>
          </cell>
          <cell r="X156">
            <v>6979</v>
          </cell>
          <cell r="Y156" t="str">
            <v>NA</v>
          </cell>
        </row>
        <row r="157">
          <cell r="G157" t="str">
            <v>CT / CVT Junction boxes</v>
          </cell>
          <cell r="H157" t="str">
            <v>Nos</v>
          </cell>
          <cell r="I157">
            <v>1</v>
          </cell>
          <cell r="J157" t="str">
            <v>NA</v>
          </cell>
          <cell r="K157" t="str">
            <v>NA</v>
          </cell>
          <cell r="L157">
            <v>1211</v>
          </cell>
          <cell r="M157">
            <v>1211</v>
          </cell>
          <cell r="N157">
            <v>1211</v>
          </cell>
          <cell r="O157">
            <v>1211</v>
          </cell>
          <cell r="P157">
            <v>1889</v>
          </cell>
          <cell r="Q157">
            <v>1889</v>
          </cell>
          <cell r="R157">
            <v>1519</v>
          </cell>
          <cell r="S157">
            <v>1519</v>
          </cell>
          <cell r="T157" t="str">
            <v>INCLUDED IN C0L.(8)</v>
          </cell>
          <cell r="V157">
            <v>2730</v>
          </cell>
          <cell r="W157" t="str">
            <v>NA</v>
          </cell>
          <cell r="X157">
            <v>2730</v>
          </cell>
          <cell r="Y157" t="str">
            <v>NA</v>
          </cell>
        </row>
        <row r="158">
          <cell r="G158" t="str">
            <v>danger plates+sk charts+rubber mats+phase markers</v>
          </cell>
          <cell r="H158" t="str">
            <v>Lot</v>
          </cell>
          <cell r="I158">
            <v>1</v>
          </cell>
          <cell r="J158" t="str">
            <v>NA</v>
          </cell>
          <cell r="K158" t="str">
            <v>NA</v>
          </cell>
          <cell r="L158">
            <v>194</v>
          </cell>
          <cell r="M158">
            <v>194</v>
          </cell>
          <cell r="N158">
            <v>194</v>
          </cell>
          <cell r="O158">
            <v>194</v>
          </cell>
          <cell r="P158">
            <v>303</v>
          </cell>
          <cell r="Q158">
            <v>303</v>
          </cell>
          <cell r="R158">
            <v>244</v>
          </cell>
          <cell r="S158">
            <v>244</v>
          </cell>
          <cell r="T158" t="str">
            <v>INCLUDED IN C0L.(8)</v>
          </cell>
          <cell r="V158">
            <v>438</v>
          </cell>
          <cell r="W158" t="str">
            <v>NA</v>
          </cell>
          <cell r="X158">
            <v>438</v>
          </cell>
          <cell r="Y158" t="str">
            <v>NA</v>
          </cell>
        </row>
        <row r="159">
          <cell r="H159">
            <v>0</v>
          </cell>
          <cell r="I159">
            <v>0</v>
          </cell>
          <cell r="N159">
            <v>0</v>
          </cell>
          <cell r="O159" t="str">
            <v>NA</v>
          </cell>
          <cell r="R159">
            <v>0</v>
          </cell>
          <cell r="S159" t="str">
            <v>NA</v>
          </cell>
          <cell r="T159" t="str">
            <v>NA</v>
          </cell>
          <cell r="V159" t="str">
            <v>NA</v>
          </cell>
        </row>
        <row r="160">
          <cell r="E160">
            <v>31</v>
          </cell>
          <cell r="F160" t="str">
            <v>.</v>
          </cell>
          <cell r="G160" t="str">
            <v>PLCC EQUIPMENTS</v>
          </cell>
          <cell r="H160">
            <v>0</v>
          </cell>
          <cell r="I160">
            <v>0</v>
          </cell>
          <cell r="N160">
            <v>0</v>
          </cell>
          <cell r="O160" t="str">
            <v>NA</v>
          </cell>
          <cell r="R160">
            <v>0</v>
          </cell>
          <cell r="S160" t="str">
            <v>NA</v>
          </cell>
          <cell r="T160" t="str">
            <v>NA</v>
          </cell>
          <cell r="V160" t="str">
            <v>NA</v>
          </cell>
        </row>
        <row r="161">
          <cell r="F161" t="str">
            <v>a)</v>
          </cell>
          <cell r="G161" t="str">
            <v>CVT</v>
          </cell>
          <cell r="H161">
            <v>0</v>
          </cell>
          <cell r="I161">
            <v>0</v>
          </cell>
          <cell r="N161">
            <v>0</v>
          </cell>
          <cell r="O161" t="str">
            <v>NA</v>
          </cell>
          <cell r="R161">
            <v>0</v>
          </cell>
          <cell r="S161" t="str">
            <v>NA</v>
          </cell>
          <cell r="T161" t="str">
            <v>NA</v>
          </cell>
          <cell r="V161" t="str">
            <v>NA</v>
          </cell>
        </row>
        <row r="162">
          <cell r="F162" t="str">
            <v>1)</v>
          </cell>
          <cell r="G162" t="str">
            <v>400 KV</v>
          </cell>
          <cell r="H162" t="str">
            <v>Nos</v>
          </cell>
          <cell r="I162">
            <v>0</v>
          </cell>
          <cell r="J162" t="str">
            <v>NA</v>
          </cell>
          <cell r="K162" t="str">
            <v>NA</v>
          </cell>
          <cell r="L162" t="str">
            <v>NA</v>
          </cell>
          <cell r="M162" t="str">
            <v>NA</v>
          </cell>
          <cell r="N162" t="str">
            <v>NA</v>
          </cell>
          <cell r="O162" t="str">
            <v>NA</v>
          </cell>
          <cell r="P162">
            <v>0</v>
          </cell>
          <cell r="Q162" t="str">
            <v>NA</v>
          </cell>
          <cell r="R162">
            <v>0</v>
          </cell>
          <cell r="S162" t="str">
            <v>NA</v>
          </cell>
          <cell r="T162" t="str">
            <v>NA</v>
          </cell>
          <cell r="V162" t="str">
            <v>NA</v>
          </cell>
          <cell r="W162" t="str">
            <v>NA</v>
          </cell>
          <cell r="X162" t="str">
            <v>NA</v>
          </cell>
          <cell r="Y162" t="str">
            <v>NA</v>
          </cell>
        </row>
        <row r="163">
          <cell r="F163" t="str">
            <v>2)</v>
          </cell>
          <cell r="G163" t="str">
            <v>220 KV</v>
          </cell>
          <cell r="H163" t="str">
            <v>Nos</v>
          </cell>
          <cell r="I163">
            <v>2</v>
          </cell>
          <cell r="J163" t="str">
            <v>NA</v>
          </cell>
          <cell r="K163" t="str">
            <v>NA</v>
          </cell>
          <cell r="L163">
            <v>6300</v>
          </cell>
          <cell r="M163">
            <v>12600</v>
          </cell>
          <cell r="N163">
            <v>6300</v>
          </cell>
          <cell r="O163">
            <v>12600</v>
          </cell>
          <cell r="P163">
            <v>5848</v>
          </cell>
          <cell r="Q163">
            <v>11696</v>
          </cell>
          <cell r="R163">
            <v>4703</v>
          </cell>
          <cell r="S163">
            <v>9406</v>
          </cell>
          <cell r="T163" t="str">
            <v>INCLUDED IN C0L.(8)</v>
          </cell>
          <cell r="V163">
            <v>22006</v>
          </cell>
          <cell r="W163" t="str">
            <v>NA</v>
          </cell>
          <cell r="X163">
            <v>22006</v>
          </cell>
          <cell r="Y163" t="str">
            <v>NA</v>
          </cell>
        </row>
        <row r="164">
          <cell r="F164" t="str">
            <v>3)</v>
          </cell>
          <cell r="G164" t="str">
            <v>132 KV</v>
          </cell>
          <cell r="H164" t="str">
            <v>Nos</v>
          </cell>
          <cell r="I164">
            <v>2</v>
          </cell>
          <cell r="J164" t="str">
            <v>NA</v>
          </cell>
          <cell r="K164" t="str">
            <v>NA</v>
          </cell>
          <cell r="L164">
            <v>2850</v>
          </cell>
          <cell r="M164">
            <v>5700</v>
          </cell>
          <cell r="N164">
            <v>2850</v>
          </cell>
          <cell r="O164">
            <v>5700</v>
          </cell>
          <cell r="P164">
            <v>4679</v>
          </cell>
          <cell r="Q164">
            <v>9358</v>
          </cell>
          <cell r="R164">
            <v>3763</v>
          </cell>
          <cell r="S164">
            <v>7526</v>
          </cell>
          <cell r="T164" t="str">
            <v>INCLUDED IN C0L.(8)</v>
          </cell>
          <cell r="V164">
            <v>13226</v>
          </cell>
          <cell r="W164" t="str">
            <v>NA</v>
          </cell>
          <cell r="X164">
            <v>13226</v>
          </cell>
          <cell r="Y164" t="str">
            <v>NA</v>
          </cell>
        </row>
        <row r="165">
          <cell r="F165" t="str">
            <v>b)</v>
          </cell>
          <cell r="G165" t="str">
            <v>LINE TRAP</v>
          </cell>
          <cell r="H165">
            <v>0</v>
          </cell>
          <cell r="I165">
            <v>0</v>
          </cell>
          <cell r="N165">
            <v>0</v>
          </cell>
          <cell r="O165" t="str">
            <v>NA</v>
          </cell>
          <cell r="R165">
            <v>0</v>
          </cell>
          <cell r="S165" t="str">
            <v>NA</v>
          </cell>
          <cell r="T165" t="str">
            <v>NA</v>
          </cell>
          <cell r="V165" t="str">
            <v>NA</v>
          </cell>
        </row>
        <row r="166">
          <cell r="F166" t="str">
            <v>1)</v>
          </cell>
          <cell r="G166" t="str">
            <v>400 KV</v>
          </cell>
          <cell r="H166" t="str">
            <v>Nos</v>
          </cell>
          <cell r="I166">
            <v>0</v>
          </cell>
          <cell r="J166" t="str">
            <v>NA</v>
          </cell>
          <cell r="K166" t="str">
            <v>NA</v>
          </cell>
          <cell r="L166" t="str">
            <v>NA</v>
          </cell>
          <cell r="M166" t="str">
            <v>NA</v>
          </cell>
          <cell r="N166" t="str">
            <v>NA</v>
          </cell>
          <cell r="O166" t="str">
            <v>NA</v>
          </cell>
          <cell r="P166">
            <v>0</v>
          </cell>
          <cell r="Q166" t="str">
            <v>NA</v>
          </cell>
          <cell r="R166">
            <v>0</v>
          </cell>
          <cell r="S166" t="str">
            <v>NA</v>
          </cell>
          <cell r="T166" t="str">
            <v>NA</v>
          </cell>
          <cell r="V166" t="str">
            <v>NA</v>
          </cell>
          <cell r="W166" t="str">
            <v>NA</v>
          </cell>
          <cell r="X166" t="str">
            <v>NA</v>
          </cell>
          <cell r="Y166" t="str">
            <v>NA</v>
          </cell>
        </row>
        <row r="167">
          <cell r="F167" t="str">
            <v>2)</v>
          </cell>
          <cell r="G167" t="str">
            <v>220 KV</v>
          </cell>
          <cell r="H167" t="str">
            <v>Nos</v>
          </cell>
          <cell r="I167">
            <v>2</v>
          </cell>
          <cell r="J167" t="str">
            <v>NA</v>
          </cell>
          <cell r="K167" t="str">
            <v>NA</v>
          </cell>
          <cell r="L167">
            <v>4600</v>
          </cell>
          <cell r="M167">
            <v>9200</v>
          </cell>
          <cell r="N167">
            <v>4600</v>
          </cell>
          <cell r="O167">
            <v>9200</v>
          </cell>
          <cell r="P167">
            <v>9357</v>
          </cell>
          <cell r="Q167">
            <v>18714</v>
          </cell>
          <cell r="R167">
            <v>7524</v>
          </cell>
          <cell r="S167">
            <v>15048</v>
          </cell>
          <cell r="T167" t="str">
            <v>INCLUDED IN C0L.(8)</v>
          </cell>
          <cell r="V167">
            <v>24248</v>
          </cell>
          <cell r="W167" t="str">
            <v>NA</v>
          </cell>
          <cell r="X167">
            <v>24248</v>
          </cell>
          <cell r="Y167" t="str">
            <v>NA</v>
          </cell>
        </row>
        <row r="168">
          <cell r="F168" t="str">
            <v>3)</v>
          </cell>
          <cell r="G168" t="str">
            <v>132 KV</v>
          </cell>
          <cell r="H168" t="str">
            <v>Nos</v>
          </cell>
          <cell r="I168">
            <v>2</v>
          </cell>
          <cell r="J168" t="str">
            <v>NA</v>
          </cell>
          <cell r="K168" t="str">
            <v>NA</v>
          </cell>
          <cell r="L168">
            <v>2600</v>
          </cell>
          <cell r="M168">
            <v>5200</v>
          </cell>
          <cell r="N168">
            <v>2600</v>
          </cell>
          <cell r="O168">
            <v>5200</v>
          </cell>
          <cell r="P168">
            <v>7018</v>
          </cell>
          <cell r="Q168">
            <v>14036</v>
          </cell>
          <cell r="R168">
            <v>5644</v>
          </cell>
          <cell r="S168">
            <v>11288</v>
          </cell>
          <cell r="T168" t="str">
            <v>INCLUDED IN C0L.(8)</v>
          </cell>
          <cell r="V168">
            <v>16488</v>
          </cell>
          <cell r="W168" t="str">
            <v>NA</v>
          </cell>
          <cell r="X168">
            <v>16488</v>
          </cell>
          <cell r="Y168" t="str">
            <v>NA</v>
          </cell>
        </row>
        <row r="169">
          <cell r="F169" t="str">
            <v>c)</v>
          </cell>
          <cell r="G169" t="str">
            <v>COUPLING DEVICE (for phase to phase coupling)</v>
          </cell>
          <cell r="H169" t="str">
            <v>Nos</v>
          </cell>
          <cell r="I169">
            <v>2</v>
          </cell>
          <cell r="J169" t="str">
            <v>NA</v>
          </cell>
          <cell r="K169" t="str">
            <v>NA</v>
          </cell>
          <cell r="L169">
            <v>1600</v>
          </cell>
          <cell r="M169">
            <v>3200</v>
          </cell>
          <cell r="N169">
            <v>1600</v>
          </cell>
          <cell r="O169">
            <v>3200</v>
          </cell>
          <cell r="P169">
            <v>8187</v>
          </cell>
          <cell r="Q169">
            <v>16374</v>
          </cell>
          <cell r="R169">
            <v>6584</v>
          </cell>
          <cell r="S169">
            <v>13168</v>
          </cell>
          <cell r="T169" t="str">
            <v>INCLUDED IN C0L.(8)</v>
          </cell>
          <cell r="V169">
            <v>16368</v>
          </cell>
          <cell r="W169" t="str">
            <v>NA</v>
          </cell>
          <cell r="X169">
            <v>16368</v>
          </cell>
          <cell r="Y169" t="str">
            <v>NA</v>
          </cell>
        </row>
        <row r="170">
          <cell r="F170" t="str">
            <v>d)</v>
          </cell>
          <cell r="G170" t="str">
            <v>PLC TERMINAL WITH PROTECTION COUPLER</v>
          </cell>
          <cell r="H170">
            <v>0</v>
          </cell>
          <cell r="I170">
            <v>0</v>
          </cell>
          <cell r="N170">
            <v>0</v>
          </cell>
          <cell r="O170" t="str">
            <v>NA</v>
          </cell>
          <cell r="R170">
            <v>0</v>
          </cell>
          <cell r="S170" t="str">
            <v>NA</v>
          </cell>
          <cell r="T170" t="str">
            <v>NA</v>
          </cell>
          <cell r="V170" t="str">
            <v>NA</v>
          </cell>
        </row>
        <row r="171">
          <cell r="F171" t="str">
            <v>1)</v>
          </cell>
          <cell r="G171" t="str">
            <v>Single Channel</v>
          </cell>
          <cell r="H171" t="str">
            <v>Nos</v>
          </cell>
          <cell r="I171">
            <v>1</v>
          </cell>
          <cell r="J171" t="str">
            <v>NA</v>
          </cell>
          <cell r="K171" t="str">
            <v>NA</v>
          </cell>
          <cell r="L171">
            <v>7794</v>
          </cell>
          <cell r="M171">
            <v>7794</v>
          </cell>
          <cell r="N171">
            <v>7794</v>
          </cell>
          <cell r="O171">
            <v>7794</v>
          </cell>
          <cell r="P171">
            <v>18713</v>
          </cell>
          <cell r="Q171">
            <v>18713</v>
          </cell>
          <cell r="R171">
            <v>15048</v>
          </cell>
          <cell r="S171">
            <v>15048</v>
          </cell>
          <cell r="T171" t="str">
            <v>INCLUDED IN C0L.(8)</v>
          </cell>
          <cell r="V171">
            <v>22842</v>
          </cell>
          <cell r="W171" t="str">
            <v>NA</v>
          </cell>
          <cell r="X171">
            <v>22842</v>
          </cell>
          <cell r="Y171" t="str">
            <v>NA</v>
          </cell>
        </row>
        <row r="172">
          <cell r="F172" t="str">
            <v>e)</v>
          </cell>
          <cell r="G172" t="str">
            <v>PLC TERMINAL WITHOUT PROTECTION COUPLER</v>
          </cell>
          <cell r="H172">
            <v>0</v>
          </cell>
          <cell r="I172">
            <v>0</v>
          </cell>
          <cell r="N172">
            <v>0</v>
          </cell>
          <cell r="O172" t="str">
            <v>NA</v>
          </cell>
          <cell r="R172">
            <v>0</v>
          </cell>
          <cell r="S172" t="str">
            <v>NA</v>
          </cell>
          <cell r="T172" t="str">
            <v>NA</v>
          </cell>
          <cell r="V172" t="str">
            <v>NA</v>
          </cell>
        </row>
        <row r="173">
          <cell r="F173" t="str">
            <v>1)</v>
          </cell>
          <cell r="G173" t="str">
            <v>Twin Channel</v>
          </cell>
          <cell r="H173" t="str">
            <v>Nos</v>
          </cell>
          <cell r="I173">
            <v>1</v>
          </cell>
          <cell r="J173" t="str">
            <v>NA</v>
          </cell>
          <cell r="K173" t="str">
            <v>NA</v>
          </cell>
          <cell r="L173">
            <v>6200</v>
          </cell>
          <cell r="M173">
            <v>6200</v>
          </cell>
          <cell r="N173">
            <v>6200</v>
          </cell>
          <cell r="O173">
            <v>6200</v>
          </cell>
          <cell r="P173">
            <v>23392</v>
          </cell>
          <cell r="Q173">
            <v>23392</v>
          </cell>
          <cell r="R173">
            <v>18811</v>
          </cell>
          <cell r="S173">
            <v>18811</v>
          </cell>
          <cell r="T173" t="str">
            <v>INCLUDED IN C0L.(8)</v>
          </cell>
          <cell r="V173">
            <v>25011</v>
          </cell>
          <cell r="W173" t="str">
            <v>NA</v>
          </cell>
          <cell r="X173">
            <v>25011</v>
          </cell>
          <cell r="Y173" t="str">
            <v>NA</v>
          </cell>
        </row>
        <row r="174">
          <cell r="F174" t="str">
            <v>2)</v>
          </cell>
          <cell r="G174" t="str">
            <v>Single Channel</v>
          </cell>
          <cell r="H174" t="str">
            <v>Nos</v>
          </cell>
          <cell r="I174">
            <v>2</v>
          </cell>
          <cell r="J174" t="str">
            <v>NA</v>
          </cell>
          <cell r="K174" t="str">
            <v>NA</v>
          </cell>
          <cell r="L174">
            <v>5194</v>
          </cell>
          <cell r="M174">
            <v>10388</v>
          </cell>
          <cell r="N174">
            <v>5194</v>
          </cell>
          <cell r="O174">
            <v>10388</v>
          </cell>
          <cell r="P174">
            <v>18714</v>
          </cell>
          <cell r="Q174">
            <v>37428</v>
          </cell>
          <cell r="R174">
            <v>15049</v>
          </cell>
          <cell r="S174">
            <v>30098</v>
          </cell>
          <cell r="T174" t="str">
            <v>INCLUDED IN C0L.(8)</v>
          </cell>
          <cell r="V174">
            <v>40486</v>
          </cell>
          <cell r="W174" t="str">
            <v>NA</v>
          </cell>
          <cell r="X174">
            <v>40486</v>
          </cell>
          <cell r="Y174" t="str">
            <v>NA</v>
          </cell>
        </row>
        <row r="175">
          <cell r="F175" t="str">
            <v>f)</v>
          </cell>
          <cell r="G175" t="str">
            <v>HF CABLE (Metre)</v>
          </cell>
          <cell r="H175" t="str">
            <v>Mtrs</v>
          </cell>
          <cell r="I175">
            <v>500</v>
          </cell>
          <cell r="J175" t="str">
            <v>NA</v>
          </cell>
          <cell r="K175" t="str">
            <v>NA</v>
          </cell>
          <cell r="L175">
            <v>2</v>
          </cell>
          <cell r="M175">
            <v>1000</v>
          </cell>
          <cell r="N175">
            <v>2</v>
          </cell>
          <cell r="O175">
            <v>1000</v>
          </cell>
          <cell r="P175">
            <v>7</v>
          </cell>
          <cell r="Q175">
            <v>3500</v>
          </cell>
          <cell r="R175">
            <v>6</v>
          </cell>
          <cell r="S175">
            <v>3000</v>
          </cell>
          <cell r="T175" t="str">
            <v>INCLUDED IN C0L.(8)</v>
          </cell>
          <cell r="V175">
            <v>4000</v>
          </cell>
          <cell r="W175" t="str">
            <v>NA</v>
          </cell>
          <cell r="X175">
            <v>4000</v>
          </cell>
          <cell r="Y175" t="str">
            <v>NA</v>
          </cell>
        </row>
        <row r="176">
          <cell r="F176" t="str">
            <v>g)</v>
          </cell>
          <cell r="G176" t="str">
            <v>EPAX</v>
          </cell>
          <cell r="H176" t="str">
            <v>Nos</v>
          </cell>
          <cell r="I176">
            <v>0</v>
          </cell>
          <cell r="J176" t="str">
            <v>NA</v>
          </cell>
          <cell r="K176" t="str">
            <v>NA</v>
          </cell>
          <cell r="L176" t="str">
            <v>NA</v>
          </cell>
          <cell r="M176" t="str">
            <v>NA</v>
          </cell>
          <cell r="N176" t="str">
            <v>NA</v>
          </cell>
          <cell r="O176" t="str">
            <v>NA</v>
          </cell>
          <cell r="P176">
            <v>0</v>
          </cell>
          <cell r="Q176" t="str">
            <v>NA</v>
          </cell>
          <cell r="R176">
            <v>0</v>
          </cell>
          <cell r="S176" t="str">
            <v>NA</v>
          </cell>
          <cell r="T176" t="str">
            <v>NA</v>
          </cell>
          <cell r="V176" t="str">
            <v>NA</v>
          </cell>
          <cell r="W176" t="str">
            <v>NA</v>
          </cell>
          <cell r="X176" t="str">
            <v>NA</v>
          </cell>
          <cell r="Y176" t="str">
            <v>NA</v>
          </cell>
        </row>
        <row r="177">
          <cell r="F177" t="str">
            <v>h)</v>
          </cell>
          <cell r="G177" t="str">
            <v>Telephone Receiver</v>
          </cell>
          <cell r="H177" t="str">
            <v>Nos</v>
          </cell>
          <cell r="I177">
            <v>0</v>
          </cell>
          <cell r="J177" t="str">
            <v>NA</v>
          </cell>
          <cell r="K177" t="str">
            <v>NA</v>
          </cell>
          <cell r="L177" t="str">
            <v>NA</v>
          </cell>
          <cell r="M177" t="str">
            <v>NA</v>
          </cell>
          <cell r="N177" t="str">
            <v>NA</v>
          </cell>
          <cell r="O177" t="str">
            <v>NA</v>
          </cell>
          <cell r="P177">
            <v>0</v>
          </cell>
          <cell r="Q177" t="str">
            <v>NA</v>
          </cell>
          <cell r="R177">
            <v>0</v>
          </cell>
          <cell r="S177" t="str">
            <v>NA</v>
          </cell>
          <cell r="T177" t="str">
            <v>NA</v>
          </cell>
          <cell r="V177" t="str">
            <v>NA</v>
          </cell>
          <cell r="W177" t="str">
            <v>NA</v>
          </cell>
          <cell r="X177" t="str">
            <v>NA</v>
          </cell>
          <cell r="Y177" t="str">
            <v>NA</v>
          </cell>
        </row>
        <row r="178">
          <cell r="F178" t="str">
            <v>i)</v>
          </cell>
          <cell r="G178" t="str">
            <v>Telephone Cable</v>
          </cell>
          <cell r="H178" t="str">
            <v>Lot</v>
          </cell>
          <cell r="I178">
            <v>1</v>
          </cell>
          <cell r="J178" t="str">
            <v>NA</v>
          </cell>
          <cell r="K178" t="str">
            <v>NA</v>
          </cell>
          <cell r="L178">
            <v>2</v>
          </cell>
          <cell r="M178">
            <v>2</v>
          </cell>
          <cell r="N178">
            <v>2</v>
          </cell>
          <cell r="O178">
            <v>2</v>
          </cell>
          <cell r="P178">
            <v>1462</v>
          </cell>
          <cell r="Q178">
            <v>1462</v>
          </cell>
          <cell r="R178">
            <v>1176</v>
          </cell>
          <cell r="S178">
            <v>1176</v>
          </cell>
          <cell r="T178" t="str">
            <v>INCLUDED IN C0L.(8)</v>
          </cell>
          <cell r="V178">
            <v>1178</v>
          </cell>
          <cell r="W178" t="str">
            <v>NA</v>
          </cell>
          <cell r="X178">
            <v>1178</v>
          </cell>
          <cell r="Y178" t="str">
            <v>NA</v>
          </cell>
        </row>
        <row r="179">
          <cell r="F179" t="str">
            <v>j)</v>
          </cell>
          <cell r="G179" t="str">
            <v>48 V Battery</v>
          </cell>
          <cell r="H179">
            <v>0</v>
          </cell>
          <cell r="I179">
            <v>0</v>
          </cell>
          <cell r="N179">
            <v>0</v>
          </cell>
          <cell r="O179" t="str">
            <v>NA</v>
          </cell>
          <cell r="R179">
            <v>0</v>
          </cell>
          <cell r="S179" t="str">
            <v>NA</v>
          </cell>
          <cell r="T179" t="str">
            <v>NA</v>
          </cell>
          <cell r="V179" t="str">
            <v>NA</v>
          </cell>
        </row>
        <row r="180">
          <cell r="F180" t="str">
            <v>1)</v>
          </cell>
          <cell r="G180" t="str">
            <v>300  AH</v>
          </cell>
          <cell r="H180" t="str">
            <v>Nos</v>
          </cell>
          <cell r="I180">
            <v>0</v>
          </cell>
          <cell r="J180" t="str">
            <v>NA</v>
          </cell>
          <cell r="K180" t="str">
            <v>NA</v>
          </cell>
          <cell r="L180" t="str">
            <v>NA</v>
          </cell>
          <cell r="M180" t="str">
            <v>NA</v>
          </cell>
          <cell r="N180" t="str">
            <v>NA</v>
          </cell>
          <cell r="O180" t="str">
            <v>NA</v>
          </cell>
          <cell r="P180">
            <v>0</v>
          </cell>
          <cell r="Q180" t="str">
            <v>NA</v>
          </cell>
          <cell r="R180">
            <v>0</v>
          </cell>
          <cell r="S180" t="str">
            <v>NA</v>
          </cell>
          <cell r="T180" t="str">
            <v>NA</v>
          </cell>
          <cell r="V180" t="str">
            <v>NA</v>
          </cell>
          <cell r="W180" t="str">
            <v>NA</v>
          </cell>
          <cell r="X180" t="str">
            <v>NA</v>
          </cell>
          <cell r="Y180" t="str">
            <v>NA</v>
          </cell>
        </row>
        <row r="181">
          <cell r="F181" t="str">
            <v>2)</v>
          </cell>
          <cell r="G181" t="str">
            <v>100  AH</v>
          </cell>
          <cell r="H181" t="str">
            <v>Nos</v>
          </cell>
          <cell r="I181">
            <v>0</v>
          </cell>
          <cell r="J181" t="str">
            <v>NA</v>
          </cell>
          <cell r="K181" t="str">
            <v>NA</v>
          </cell>
          <cell r="L181" t="str">
            <v>NA</v>
          </cell>
          <cell r="M181" t="str">
            <v>NA</v>
          </cell>
          <cell r="N181" t="str">
            <v>NA</v>
          </cell>
          <cell r="O181" t="str">
            <v>NA</v>
          </cell>
          <cell r="P181">
            <v>0</v>
          </cell>
          <cell r="Q181" t="str">
            <v>NA</v>
          </cell>
          <cell r="R181">
            <v>0</v>
          </cell>
          <cell r="S181" t="str">
            <v>NA</v>
          </cell>
          <cell r="T181" t="str">
            <v>NA</v>
          </cell>
          <cell r="V181" t="str">
            <v>NA</v>
          </cell>
          <cell r="W181" t="str">
            <v>NA</v>
          </cell>
          <cell r="X181" t="str">
            <v>NA</v>
          </cell>
          <cell r="Y181" t="str">
            <v>NA</v>
          </cell>
        </row>
        <row r="182">
          <cell r="F182" t="str">
            <v>k)</v>
          </cell>
          <cell r="G182" t="str">
            <v>50 V Battery  Charger</v>
          </cell>
          <cell r="H182">
            <v>0</v>
          </cell>
          <cell r="I182">
            <v>0</v>
          </cell>
          <cell r="J182" t="str">
            <v>NA</v>
          </cell>
          <cell r="K182" t="str">
            <v>NA</v>
          </cell>
          <cell r="L182" t="str">
            <v>NA</v>
          </cell>
          <cell r="M182" t="str">
            <v>NA</v>
          </cell>
          <cell r="N182" t="str">
            <v>NA</v>
          </cell>
          <cell r="O182" t="str">
            <v>NA</v>
          </cell>
          <cell r="P182">
            <v>0</v>
          </cell>
          <cell r="Q182" t="str">
            <v>NA</v>
          </cell>
          <cell r="R182">
            <v>0</v>
          </cell>
          <cell r="S182" t="str">
            <v>NA</v>
          </cell>
          <cell r="T182" t="str">
            <v>NA</v>
          </cell>
          <cell r="V182" t="str">
            <v>NA</v>
          </cell>
          <cell r="W182" t="str">
            <v>NA</v>
          </cell>
          <cell r="X182" t="str">
            <v>NA</v>
          </cell>
          <cell r="Y182" t="str">
            <v>NA</v>
          </cell>
        </row>
        <row r="183">
          <cell r="F183" t="str">
            <v>1)</v>
          </cell>
          <cell r="G183" t="str">
            <v>60 A</v>
          </cell>
          <cell r="H183" t="str">
            <v>Nos</v>
          </cell>
          <cell r="I183">
            <v>0</v>
          </cell>
          <cell r="J183" t="str">
            <v>NA</v>
          </cell>
          <cell r="K183" t="str">
            <v>NA</v>
          </cell>
          <cell r="L183" t="str">
            <v>NA</v>
          </cell>
          <cell r="M183" t="str">
            <v>NA</v>
          </cell>
          <cell r="N183" t="str">
            <v>NA</v>
          </cell>
          <cell r="O183" t="str">
            <v>NA</v>
          </cell>
          <cell r="P183">
            <v>0</v>
          </cell>
          <cell r="Q183" t="str">
            <v>NA</v>
          </cell>
          <cell r="R183">
            <v>0</v>
          </cell>
          <cell r="S183" t="str">
            <v>NA</v>
          </cell>
          <cell r="T183" t="str">
            <v>NA</v>
          </cell>
          <cell r="V183" t="str">
            <v>NA</v>
          </cell>
          <cell r="W183" t="str">
            <v>NA</v>
          </cell>
          <cell r="X183" t="str">
            <v>NA</v>
          </cell>
          <cell r="Y183" t="str">
            <v>NA</v>
          </cell>
        </row>
        <row r="184">
          <cell r="F184" t="str">
            <v>2)</v>
          </cell>
          <cell r="G184" t="str">
            <v>20 A</v>
          </cell>
          <cell r="H184" t="str">
            <v>Nos</v>
          </cell>
          <cell r="I184">
            <v>0</v>
          </cell>
          <cell r="J184" t="str">
            <v>NA</v>
          </cell>
          <cell r="K184" t="str">
            <v>NA</v>
          </cell>
          <cell r="L184" t="str">
            <v>NA</v>
          </cell>
          <cell r="M184" t="str">
            <v>NA</v>
          </cell>
          <cell r="N184" t="str">
            <v>NA</v>
          </cell>
          <cell r="O184" t="str">
            <v>NA</v>
          </cell>
          <cell r="P184">
            <v>0</v>
          </cell>
          <cell r="Q184" t="str">
            <v>NA</v>
          </cell>
          <cell r="R184">
            <v>0</v>
          </cell>
          <cell r="S184" t="str">
            <v>NA</v>
          </cell>
          <cell r="T184" t="str">
            <v>NA</v>
          </cell>
          <cell r="V184" t="str">
            <v>NA</v>
          </cell>
          <cell r="W184" t="str">
            <v>NA</v>
          </cell>
          <cell r="X184" t="str">
            <v>NA</v>
          </cell>
          <cell r="Y184" t="str">
            <v>NA</v>
          </cell>
        </row>
        <row r="185">
          <cell r="E185">
            <v>32</v>
          </cell>
          <cell r="F185" t="str">
            <v>.</v>
          </cell>
          <cell r="G185" t="str">
            <v>Any other items not specifically covered but required for  successful execution &amp; commissioning of the sub-station</v>
          </cell>
          <cell r="H185" t="str">
            <v>Lot</v>
          </cell>
          <cell r="I185">
            <v>1</v>
          </cell>
          <cell r="J185" t="str">
            <v>NA</v>
          </cell>
          <cell r="K185" t="str">
            <v>NA</v>
          </cell>
          <cell r="L185">
            <v>8500</v>
          </cell>
          <cell r="M185">
            <v>8500</v>
          </cell>
          <cell r="N185">
            <v>8500</v>
          </cell>
          <cell r="O185">
            <v>8500</v>
          </cell>
          <cell r="P185">
            <v>13256</v>
          </cell>
          <cell r="Q185">
            <v>13256</v>
          </cell>
          <cell r="R185">
            <v>10660</v>
          </cell>
          <cell r="S185">
            <v>10660</v>
          </cell>
          <cell r="T185" t="str">
            <v>INCLUDED IN C0L.(8)</v>
          </cell>
          <cell r="V185">
            <v>19160</v>
          </cell>
          <cell r="W185" t="str">
            <v>NA</v>
          </cell>
          <cell r="X185">
            <v>19160</v>
          </cell>
        </row>
        <row r="186">
          <cell r="F186" t="str">
            <v>a)</v>
          </cell>
          <cell r="G186" t="str">
            <v>Cable trays</v>
          </cell>
          <cell r="H186" t="str">
            <v>Lot</v>
          </cell>
          <cell r="I186">
            <v>1</v>
          </cell>
          <cell r="L186" t="str">
            <v>Included in sl.no.32 above</v>
          </cell>
          <cell r="W186" t="str">
            <v>NA</v>
          </cell>
          <cell r="X186">
            <v>0</v>
          </cell>
          <cell r="Y186" t="str">
            <v>NA</v>
          </cell>
        </row>
        <row r="187">
          <cell r="G187" t="str">
            <v>Cable ties</v>
          </cell>
          <cell r="H187">
            <v>0</v>
          </cell>
          <cell r="I187">
            <v>0</v>
          </cell>
          <cell r="J187" t="str">
            <v>NA</v>
          </cell>
          <cell r="K187" t="str">
            <v>NA</v>
          </cell>
          <cell r="L187" t="str">
            <v>NA</v>
          </cell>
          <cell r="M187" t="str">
            <v>NA</v>
          </cell>
          <cell r="P187">
            <v>0</v>
          </cell>
          <cell r="Q187" t="str">
            <v>NA</v>
          </cell>
          <cell r="T187" t="str">
            <v>NA</v>
          </cell>
          <cell r="V187" t="str">
            <v>NA</v>
          </cell>
          <cell r="W187" t="str">
            <v>NA</v>
          </cell>
          <cell r="X187" t="str">
            <v>NA</v>
          </cell>
          <cell r="Y187" t="str">
            <v>NA</v>
          </cell>
        </row>
        <row r="188">
          <cell r="G188" t="str">
            <v>Cable support angles</v>
          </cell>
          <cell r="H188">
            <v>0</v>
          </cell>
          <cell r="I188">
            <v>0</v>
          </cell>
          <cell r="J188" t="str">
            <v>NA</v>
          </cell>
          <cell r="K188" t="str">
            <v>NA</v>
          </cell>
          <cell r="L188" t="str">
            <v>NA</v>
          </cell>
          <cell r="M188" t="str">
            <v>NA</v>
          </cell>
          <cell r="P188">
            <v>0</v>
          </cell>
          <cell r="Q188" t="str">
            <v>NA</v>
          </cell>
          <cell r="T188" t="str">
            <v>NA</v>
          </cell>
          <cell r="V188" t="str">
            <v>NA</v>
          </cell>
          <cell r="W188" t="str">
            <v>NA</v>
          </cell>
          <cell r="X188" t="str">
            <v>NA</v>
          </cell>
          <cell r="Y188" t="str">
            <v>NA</v>
          </cell>
        </row>
        <row r="189">
          <cell r="G189" t="str">
            <v>Chequered plate</v>
          </cell>
          <cell r="H189">
            <v>0</v>
          </cell>
          <cell r="I189">
            <v>0</v>
          </cell>
          <cell r="J189" t="str">
            <v>NA</v>
          </cell>
          <cell r="K189" t="str">
            <v>NA</v>
          </cell>
          <cell r="L189" t="str">
            <v>NA</v>
          </cell>
          <cell r="M189" t="str">
            <v>NA</v>
          </cell>
          <cell r="P189">
            <v>0</v>
          </cell>
          <cell r="Q189" t="str">
            <v>NA</v>
          </cell>
          <cell r="T189" t="str">
            <v>NA</v>
          </cell>
          <cell r="V189" t="str">
            <v>NA</v>
          </cell>
          <cell r="W189" t="str">
            <v>NA</v>
          </cell>
          <cell r="X189" t="str">
            <v>NA</v>
          </cell>
          <cell r="Y189" t="str">
            <v>NA</v>
          </cell>
        </row>
        <row r="190">
          <cell r="G190" t="str">
            <v>20A</v>
          </cell>
          <cell r="H190">
            <v>0</v>
          </cell>
          <cell r="I190">
            <v>0</v>
          </cell>
          <cell r="J190" t="str">
            <v>NA</v>
          </cell>
          <cell r="K190" t="str">
            <v>NA</v>
          </cell>
          <cell r="L190" t="str">
            <v>NA</v>
          </cell>
          <cell r="M190" t="str">
            <v>NA</v>
          </cell>
          <cell r="P190">
            <v>0</v>
          </cell>
          <cell r="Q190" t="str">
            <v>NA</v>
          </cell>
          <cell r="T190" t="str">
            <v>NA</v>
          </cell>
          <cell r="V190" t="str">
            <v>NA</v>
          </cell>
          <cell r="W190" t="str">
            <v>NA</v>
          </cell>
          <cell r="X190" t="str">
            <v>NA</v>
          </cell>
          <cell r="Y190" t="str">
            <v>NA</v>
          </cell>
        </row>
        <row r="191">
          <cell r="G191" t="str">
            <v>20 A</v>
          </cell>
          <cell r="H191">
            <v>0</v>
          </cell>
          <cell r="I191">
            <v>0</v>
          </cell>
          <cell r="J191" t="str">
            <v>NA</v>
          </cell>
          <cell r="K191" t="str">
            <v>NA</v>
          </cell>
          <cell r="L191" t="str">
            <v>NA</v>
          </cell>
          <cell r="M191" t="str">
            <v>NA</v>
          </cell>
          <cell r="P191">
            <v>0</v>
          </cell>
          <cell r="Q191" t="str">
            <v>NA</v>
          </cell>
          <cell r="T191" t="str">
            <v>NA</v>
          </cell>
          <cell r="V191" t="str">
            <v>NA</v>
          </cell>
          <cell r="W191" t="str">
            <v>NA</v>
          </cell>
          <cell r="X191" t="str">
            <v>NA</v>
          </cell>
          <cell r="Y191" t="str">
            <v>NA</v>
          </cell>
        </row>
        <row r="192">
          <cell r="G192" t="str">
            <v>20 A</v>
          </cell>
          <cell r="H192">
            <v>0</v>
          </cell>
          <cell r="I192">
            <v>0</v>
          </cell>
          <cell r="J192" t="str">
            <v>NA</v>
          </cell>
          <cell r="K192" t="str">
            <v>NA</v>
          </cell>
          <cell r="L192" t="str">
            <v>NA</v>
          </cell>
          <cell r="M192" t="str">
            <v>NA</v>
          </cell>
          <cell r="P192">
            <v>0</v>
          </cell>
          <cell r="Q192" t="str">
            <v>NA</v>
          </cell>
          <cell r="T192" t="str">
            <v>NA</v>
          </cell>
          <cell r="V192" t="str">
            <v>NA</v>
          </cell>
          <cell r="W192" t="str">
            <v>NA</v>
          </cell>
          <cell r="X192" t="str">
            <v>NA</v>
          </cell>
          <cell r="Y192" t="str">
            <v>NA</v>
          </cell>
        </row>
        <row r="193">
          <cell r="G193" t="str">
            <v>20A</v>
          </cell>
          <cell r="H193">
            <v>0</v>
          </cell>
          <cell r="I193">
            <v>0</v>
          </cell>
          <cell r="J193" t="str">
            <v>NA</v>
          </cell>
          <cell r="K193" t="str">
            <v>NA</v>
          </cell>
          <cell r="L193" t="str">
            <v>NA</v>
          </cell>
          <cell r="M193" t="str">
            <v>NA</v>
          </cell>
          <cell r="P193">
            <v>0</v>
          </cell>
          <cell r="Q193" t="str">
            <v>NA</v>
          </cell>
          <cell r="T193" t="str">
            <v>NA</v>
          </cell>
          <cell r="V193" t="str">
            <v>NA</v>
          </cell>
          <cell r="W193" t="str">
            <v>NA</v>
          </cell>
          <cell r="X193" t="str">
            <v>NA</v>
          </cell>
          <cell r="Y193" t="str">
            <v>NA</v>
          </cell>
        </row>
        <row r="194">
          <cell r="F194" t="str">
            <v>b)</v>
          </cell>
          <cell r="G194" t="str">
            <v>Cable support angles</v>
          </cell>
          <cell r="H194" t="str">
            <v>Lot</v>
          </cell>
          <cell r="I194">
            <v>1</v>
          </cell>
          <cell r="L194" t="str">
            <v>Included in sl.no.32 above</v>
          </cell>
        </row>
        <row r="196">
          <cell r="G196" t="str">
            <v>Sub-Total (Electrical  Part)  :</v>
          </cell>
          <cell r="K196">
            <v>0</v>
          </cell>
          <cell r="M196">
            <v>285781</v>
          </cell>
          <cell r="O196">
            <v>285781</v>
          </cell>
          <cell r="Q196">
            <v>437194</v>
          </cell>
          <cell r="S196">
            <v>362419</v>
          </cell>
          <cell r="U196">
            <v>0</v>
          </cell>
          <cell r="V196">
            <v>648200</v>
          </cell>
          <cell r="W196">
            <v>0</v>
          </cell>
          <cell r="X196">
            <v>648200</v>
          </cell>
          <cell r="Y196">
            <v>0</v>
          </cell>
        </row>
        <row r="199">
          <cell r="G199" t="str">
            <v>CIVIL  PART :</v>
          </cell>
        </row>
        <row r="202">
          <cell r="E202">
            <v>1</v>
          </cell>
          <cell r="F202" t="str">
            <v/>
          </cell>
          <cell r="G202" t="str">
            <v>Survey work, preparation and approval of land utilisation</v>
          </cell>
          <cell r="H202" t="str">
            <v>Lot</v>
          </cell>
          <cell r="J202" t="str">
            <v>NA</v>
          </cell>
          <cell r="K202" t="str">
            <v>NA</v>
          </cell>
          <cell r="L202">
            <v>0</v>
          </cell>
          <cell r="M202">
            <v>0</v>
          </cell>
          <cell r="P202" t="str">
            <v>NA</v>
          </cell>
          <cell r="Q202" t="e">
            <v>#VALUE!</v>
          </cell>
          <cell r="R202" t="str">
            <v>NA</v>
          </cell>
          <cell r="S202" t="str">
            <v>NA</v>
          </cell>
          <cell r="V202" t="str">
            <v>NA</v>
          </cell>
          <cell r="W202" t="str">
            <v>NA</v>
          </cell>
          <cell r="X202" t="str">
            <v>NA</v>
          </cell>
        </row>
        <row r="203">
          <cell r="G203" t="str">
            <v>plan of entire Sub-Station including residential colony area</v>
          </cell>
          <cell r="R203">
            <v>0</v>
          </cell>
          <cell r="S203" t="str">
            <v>NA</v>
          </cell>
          <cell r="V203" t="str">
            <v>NA</v>
          </cell>
        </row>
        <row r="204">
          <cell r="G204" t="str">
            <v>etc. complete.</v>
          </cell>
          <cell r="R204">
            <v>0</v>
          </cell>
          <cell r="S204" t="str">
            <v>NA</v>
          </cell>
          <cell r="V204" t="str">
            <v>NA</v>
          </cell>
        </row>
        <row r="205">
          <cell r="E205">
            <v>2</v>
          </cell>
          <cell r="G205" t="str">
            <v xml:space="preserve">Geotechnical investigation including determination of </v>
          </cell>
          <cell r="H205" t="str">
            <v>Lot</v>
          </cell>
          <cell r="I205">
            <v>1</v>
          </cell>
          <cell r="J205" t="str">
            <v>NA</v>
          </cell>
          <cell r="K205" t="str">
            <v>NA</v>
          </cell>
          <cell r="L205">
            <v>0</v>
          </cell>
          <cell r="M205">
            <v>0</v>
          </cell>
          <cell r="P205">
            <v>12118</v>
          </cell>
          <cell r="Q205">
            <v>12118</v>
          </cell>
          <cell r="R205">
            <v>9554</v>
          </cell>
          <cell r="S205">
            <v>9554</v>
          </cell>
          <cell r="V205">
            <v>9554</v>
          </cell>
          <cell r="W205" t="str">
            <v>NA</v>
          </cell>
          <cell r="X205">
            <v>9554</v>
          </cell>
        </row>
        <row r="206">
          <cell r="G206" t="str">
            <v xml:space="preserve">electrical resistivity of soil in switchyard and exploratory </v>
          </cell>
          <cell r="R206">
            <v>0</v>
          </cell>
          <cell r="S206" t="str">
            <v>NA</v>
          </cell>
          <cell r="V206" t="str">
            <v>NA</v>
          </cell>
        </row>
        <row r="207">
          <cell r="G207" t="str">
            <v>boring work for drinking water supply as per requirement.</v>
          </cell>
          <cell r="R207">
            <v>0</v>
          </cell>
          <cell r="S207" t="str">
            <v>NA</v>
          </cell>
          <cell r="V207" t="str">
            <v>NA</v>
          </cell>
        </row>
        <row r="208">
          <cell r="E208">
            <v>3</v>
          </cell>
          <cell r="G208" t="str">
            <v>Land development work for entire Sub-Station area with</v>
          </cell>
          <cell r="H208" t="str">
            <v>Lot</v>
          </cell>
          <cell r="J208" t="str">
            <v>NA</v>
          </cell>
          <cell r="K208" t="str">
            <v>NA</v>
          </cell>
          <cell r="L208">
            <v>0</v>
          </cell>
          <cell r="M208">
            <v>0</v>
          </cell>
          <cell r="P208" t="str">
            <v>NA</v>
          </cell>
          <cell r="Q208" t="e">
            <v>#VALUE!</v>
          </cell>
          <cell r="R208" t="str">
            <v>NA</v>
          </cell>
          <cell r="S208" t="str">
            <v>NA</v>
          </cell>
          <cell r="V208" t="str">
            <v>NA</v>
          </cell>
          <cell r="W208" t="str">
            <v>NA</v>
          </cell>
          <cell r="X208" t="str">
            <v>NA</v>
          </cell>
        </row>
        <row r="209">
          <cell r="G209" t="str">
            <v>earth / fly ash complete as per requirement.</v>
          </cell>
          <cell r="R209">
            <v>0</v>
          </cell>
          <cell r="S209" t="str">
            <v>NA</v>
          </cell>
          <cell r="V209" t="str">
            <v>NA</v>
          </cell>
        </row>
        <row r="210">
          <cell r="E210">
            <v>4</v>
          </cell>
          <cell r="G210" t="str">
            <v xml:space="preserve">Design and construction of : </v>
          </cell>
          <cell r="R210">
            <v>0</v>
          </cell>
          <cell r="S210" t="str">
            <v>NA</v>
          </cell>
          <cell r="V210" t="str">
            <v>NA</v>
          </cell>
        </row>
        <row r="211">
          <cell r="F211" t="str">
            <v>a)</v>
          </cell>
          <cell r="G211" t="str">
            <v>Control building of new sub-station complete</v>
          </cell>
          <cell r="H211" t="str">
            <v>Lot</v>
          </cell>
          <cell r="J211" t="str">
            <v>NA</v>
          </cell>
          <cell r="K211" t="str">
            <v>NA</v>
          </cell>
          <cell r="L211">
            <v>0</v>
          </cell>
          <cell r="M211">
            <v>0</v>
          </cell>
          <cell r="P211" t="str">
            <v>NA</v>
          </cell>
          <cell r="Q211" t="e">
            <v>#VALUE!</v>
          </cell>
          <cell r="R211" t="str">
            <v>NA</v>
          </cell>
          <cell r="S211" t="str">
            <v>NA</v>
          </cell>
          <cell r="V211" t="str">
            <v>NA</v>
          </cell>
          <cell r="W211" t="str">
            <v>NA</v>
          </cell>
          <cell r="X211" t="str">
            <v>NA</v>
          </cell>
        </row>
        <row r="212">
          <cell r="R212">
            <v>0</v>
          </cell>
          <cell r="S212" t="str">
            <v>NA</v>
          </cell>
          <cell r="V212" t="str">
            <v>NA</v>
          </cell>
        </row>
        <row r="213">
          <cell r="F213" t="str">
            <v>b)</v>
          </cell>
          <cell r="G213" t="str">
            <v>Extension of control building for extension sub-stn. Complete (300 m2 )</v>
          </cell>
          <cell r="H213" t="str">
            <v>Lot</v>
          </cell>
          <cell r="J213" t="str">
            <v>NA</v>
          </cell>
          <cell r="K213" t="str">
            <v>NA</v>
          </cell>
          <cell r="L213">
            <v>0</v>
          </cell>
          <cell r="M213">
            <v>0</v>
          </cell>
          <cell r="P213" t="str">
            <v>NA</v>
          </cell>
          <cell r="Q213" t="e">
            <v>#VALUE!</v>
          </cell>
          <cell r="R213" t="str">
            <v>NA</v>
          </cell>
          <cell r="S213" t="str">
            <v>NA</v>
          </cell>
          <cell r="V213" t="str">
            <v>NA</v>
          </cell>
          <cell r="W213" t="str">
            <v>NA</v>
          </cell>
          <cell r="X213" t="str">
            <v>NA</v>
          </cell>
        </row>
        <row r="214">
          <cell r="E214">
            <v>5</v>
          </cell>
          <cell r="F214" t="str">
            <v/>
          </cell>
          <cell r="G214" t="str">
            <v xml:space="preserve">Design and construction of : </v>
          </cell>
          <cell r="R214">
            <v>0</v>
          </cell>
          <cell r="S214" t="str">
            <v>NA</v>
          </cell>
          <cell r="V214" t="str">
            <v>NA</v>
          </cell>
        </row>
        <row r="215">
          <cell r="F215" t="str">
            <v>a)</v>
          </cell>
          <cell r="G215" t="str">
            <v>Store-shed cum workshop and garage complete ( 175 m2 )</v>
          </cell>
          <cell r="H215" t="str">
            <v>Lot</v>
          </cell>
          <cell r="J215" t="str">
            <v>NA</v>
          </cell>
          <cell r="K215" t="str">
            <v>NA</v>
          </cell>
          <cell r="L215">
            <v>0</v>
          </cell>
          <cell r="M215">
            <v>0</v>
          </cell>
          <cell r="P215" t="str">
            <v>NA</v>
          </cell>
          <cell r="Q215" t="e">
            <v>#VALUE!</v>
          </cell>
          <cell r="R215" t="str">
            <v>NA</v>
          </cell>
          <cell r="S215" t="str">
            <v>NA</v>
          </cell>
          <cell r="V215" t="str">
            <v>NA</v>
          </cell>
          <cell r="W215" t="str">
            <v>NA</v>
          </cell>
          <cell r="X215" t="str">
            <v>NA</v>
          </cell>
        </row>
        <row r="216">
          <cell r="F216" t="str">
            <v>b)</v>
          </cell>
          <cell r="G216" t="str">
            <v>Store-shed complete ( 300 m2 )</v>
          </cell>
          <cell r="H216" t="str">
            <v>Lot</v>
          </cell>
          <cell r="J216" t="str">
            <v>NA</v>
          </cell>
          <cell r="K216" t="str">
            <v>NA</v>
          </cell>
          <cell r="L216">
            <v>0</v>
          </cell>
          <cell r="M216">
            <v>0</v>
          </cell>
          <cell r="P216" t="str">
            <v>NA</v>
          </cell>
          <cell r="Q216" t="e">
            <v>#VALUE!</v>
          </cell>
          <cell r="R216" t="str">
            <v>NA</v>
          </cell>
          <cell r="S216" t="str">
            <v>NA</v>
          </cell>
          <cell r="V216" t="str">
            <v>NA</v>
          </cell>
          <cell r="W216" t="str">
            <v>NA</v>
          </cell>
          <cell r="X216" t="str">
            <v>NA</v>
          </cell>
        </row>
        <row r="217">
          <cell r="F217" t="str">
            <v>c)</v>
          </cell>
          <cell r="G217" t="str">
            <v>Temporary Office ( 50 m2 )</v>
          </cell>
          <cell r="H217" t="str">
            <v>Lot</v>
          </cell>
          <cell r="J217" t="str">
            <v>NA</v>
          </cell>
          <cell r="K217" t="str">
            <v>NA</v>
          </cell>
          <cell r="L217">
            <v>0</v>
          </cell>
          <cell r="M217">
            <v>0</v>
          </cell>
          <cell r="P217" t="str">
            <v>NA</v>
          </cell>
          <cell r="Q217" t="e">
            <v>#VALUE!</v>
          </cell>
          <cell r="R217" t="str">
            <v>NA</v>
          </cell>
          <cell r="S217" t="str">
            <v>NA</v>
          </cell>
          <cell r="V217" t="str">
            <v>NA</v>
          </cell>
          <cell r="W217" t="str">
            <v>NA</v>
          </cell>
          <cell r="X217" t="str">
            <v>NA</v>
          </cell>
        </row>
        <row r="218">
          <cell r="E218">
            <v>6</v>
          </cell>
          <cell r="G218" t="str">
            <v>Design and construction of B-type, three storied (six units)</v>
          </cell>
          <cell r="H218" t="str">
            <v>Lot</v>
          </cell>
          <cell r="J218" t="str">
            <v>NA</v>
          </cell>
          <cell r="K218" t="str">
            <v>NA</v>
          </cell>
          <cell r="L218">
            <v>0</v>
          </cell>
          <cell r="M218">
            <v>0</v>
          </cell>
          <cell r="P218" t="str">
            <v>NA</v>
          </cell>
          <cell r="Q218" t="e">
            <v>#VALUE!</v>
          </cell>
          <cell r="R218" t="str">
            <v>NA</v>
          </cell>
          <cell r="S218" t="str">
            <v>NA</v>
          </cell>
          <cell r="V218" t="str">
            <v>NA</v>
          </cell>
          <cell r="W218" t="str">
            <v>NA</v>
          </cell>
          <cell r="X218" t="str">
            <v>NA</v>
          </cell>
        </row>
        <row r="219">
          <cell r="G219" t="str">
            <v>resedential building complete (Plinth area = 132 Sq.m.)</v>
          </cell>
          <cell r="R219">
            <v>0</v>
          </cell>
          <cell r="S219" t="str">
            <v>NA</v>
          </cell>
          <cell r="V219" t="str">
            <v>NA</v>
          </cell>
        </row>
        <row r="220">
          <cell r="E220">
            <v>7</v>
          </cell>
          <cell r="G220" t="str">
            <v>Design and construction of a single unit C-type resedential</v>
          </cell>
          <cell r="H220" t="str">
            <v>Lot</v>
          </cell>
          <cell r="J220" t="str">
            <v>NA</v>
          </cell>
          <cell r="K220" t="str">
            <v>NA</v>
          </cell>
          <cell r="L220">
            <v>0</v>
          </cell>
          <cell r="M220">
            <v>0</v>
          </cell>
          <cell r="P220" t="str">
            <v>NA</v>
          </cell>
          <cell r="Q220" t="e">
            <v>#VALUE!</v>
          </cell>
          <cell r="R220" t="str">
            <v>NA</v>
          </cell>
          <cell r="S220" t="str">
            <v>NA</v>
          </cell>
          <cell r="V220" t="str">
            <v>NA</v>
          </cell>
          <cell r="W220" t="str">
            <v>NA</v>
          </cell>
          <cell r="X220" t="str">
            <v>NA</v>
          </cell>
        </row>
        <row r="221">
          <cell r="G221" t="str">
            <v>building complete (with future provision of one additional storey)</v>
          </cell>
          <cell r="R221">
            <v>0</v>
          </cell>
          <cell r="S221" t="str">
            <v>NA</v>
          </cell>
          <cell r="V221" t="str">
            <v>NA</v>
          </cell>
        </row>
        <row r="222">
          <cell r="G222" t="str">
            <v>(Plinth area = 100 Sq.m.)</v>
          </cell>
          <cell r="R222">
            <v>0</v>
          </cell>
          <cell r="S222" t="str">
            <v>NA</v>
          </cell>
          <cell r="V222" t="str">
            <v>NA</v>
          </cell>
        </row>
        <row r="223">
          <cell r="E223">
            <v>8</v>
          </cell>
          <cell r="G223" t="str">
            <v>Design and construction of a single unit D-type resedential</v>
          </cell>
          <cell r="H223" t="str">
            <v>Lot</v>
          </cell>
          <cell r="J223" t="str">
            <v>NA</v>
          </cell>
          <cell r="K223" t="str">
            <v>NA</v>
          </cell>
          <cell r="L223">
            <v>0</v>
          </cell>
          <cell r="M223">
            <v>0</v>
          </cell>
          <cell r="P223" t="str">
            <v>NA</v>
          </cell>
          <cell r="Q223" t="e">
            <v>#VALUE!</v>
          </cell>
          <cell r="R223" t="str">
            <v>NA</v>
          </cell>
          <cell r="S223" t="str">
            <v>NA</v>
          </cell>
          <cell r="V223" t="str">
            <v>NA</v>
          </cell>
          <cell r="W223" t="str">
            <v>NA</v>
          </cell>
          <cell r="X223" t="str">
            <v>NA</v>
          </cell>
        </row>
        <row r="224">
          <cell r="G224" t="str">
            <v>building complete (with future provision of one additional storey)</v>
          </cell>
          <cell r="R224">
            <v>0</v>
          </cell>
          <cell r="S224" t="str">
            <v>NA</v>
          </cell>
          <cell r="V224" t="str">
            <v>NA</v>
          </cell>
        </row>
        <row r="225">
          <cell r="G225" t="str">
            <v>(Plinth area = 156 Sq.m.)</v>
          </cell>
          <cell r="R225">
            <v>0</v>
          </cell>
          <cell r="S225" t="str">
            <v>NA</v>
          </cell>
          <cell r="V225" t="str">
            <v>NA</v>
          </cell>
        </row>
        <row r="226">
          <cell r="E226">
            <v>9</v>
          </cell>
          <cell r="G226" t="str">
            <v>Design and construction of a two storied "Guest House"</v>
          </cell>
          <cell r="H226" t="str">
            <v>Lot</v>
          </cell>
          <cell r="J226" t="str">
            <v>NA</v>
          </cell>
          <cell r="K226" t="str">
            <v>NA</v>
          </cell>
          <cell r="L226">
            <v>0</v>
          </cell>
          <cell r="M226">
            <v>0</v>
          </cell>
          <cell r="P226" t="str">
            <v>NA</v>
          </cell>
          <cell r="Q226" t="e">
            <v>#VALUE!</v>
          </cell>
          <cell r="R226" t="str">
            <v>NA</v>
          </cell>
          <cell r="S226" t="str">
            <v>NA</v>
          </cell>
          <cell r="V226" t="str">
            <v>NA</v>
          </cell>
          <cell r="W226" t="str">
            <v>NA</v>
          </cell>
          <cell r="X226" t="str">
            <v>NA</v>
          </cell>
        </row>
        <row r="227">
          <cell r="G227" t="str">
            <v>building complete (Total floor area = 200 Sq.m.)</v>
          </cell>
          <cell r="R227">
            <v>0</v>
          </cell>
          <cell r="S227" t="str">
            <v>NA</v>
          </cell>
          <cell r="V227" t="str">
            <v>NA</v>
          </cell>
        </row>
        <row r="228">
          <cell r="E228">
            <v>10</v>
          </cell>
          <cell r="G228" t="str">
            <v>Design and construction of a two storied administrative &amp; office</v>
          </cell>
          <cell r="H228" t="str">
            <v>Lot</v>
          </cell>
          <cell r="J228" t="str">
            <v>NA</v>
          </cell>
          <cell r="K228" t="str">
            <v>NA</v>
          </cell>
          <cell r="L228">
            <v>0</v>
          </cell>
          <cell r="M228">
            <v>0</v>
          </cell>
          <cell r="P228" t="str">
            <v>NA</v>
          </cell>
          <cell r="Q228" t="e">
            <v>#VALUE!</v>
          </cell>
          <cell r="R228" t="str">
            <v>NA</v>
          </cell>
          <cell r="S228" t="str">
            <v>NA</v>
          </cell>
          <cell r="V228" t="str">
            <v>NA</v>
          </cell>
          <cell r="W228" t="str">
            <v>NA</v>
          </cell>
          <cell r="X228" t="str">
            <v>NA</v>
          </cell>
        </row>
        <row r="229">
          <cell r="G229" t="str">
            <v>building complete (Total floor area = 650 Sq.m.)</v>
          </cell>
          <cell r="R229">
            <v>0</v>
          </cell>
          <cell r="S229" t="str">
            <v>NA</v>
          </cell>
          <cell r="V229" t="str">
            <v>NA</v>
          </cell>
        </row>
        <row r="230">
          <cell r="E230">
            <v>11</v>
          </cell>
          <cell r="G230" t="str">
            <v>Design and construction of a "Community Centre"</v>
          </cell>
          <cell r="H230" t="str">
            <v>Lot</v>
          </cell>
          <cell r="J230" t="str">
            <v>NA</v>
          </cell>
          <cell r="K230" t="str">
            <v>NA</v>
          </cell>
          <cell r="L230">
            <v>0</v>
          </cell>
          <cell r="M230">
            <v>0</v>
          </cell>
          <cell r="P230" t="str">
            <v>NA</v>
          </cell>
          <cell r="Q230" t="e">
            <v>#VALUE!</v>
          </cell>
          <cell r="R230" t="str">
            <v>NA</v>
          </cell>
          <cell r="S230" t="str">
            <v>NA</v>
          </cell>
          <cell r="V230" t="str">
            <v>NA</v>
          </cell>
          <cell r="W230" t="str">
            <v>NA</v>
          </cell>
          <cell r="X230" t="str">
            <v>NA</v>
          </cell>
        </row>
        <row r="231">
          <cell r="G231" t="str">
            <v xml:space="preserve">building complete (Covered area as mentioned) </v>
          </cell>
          <cell r="R231">
            <v>0</v>
          </cell>
          <cell r="S231" t="str">
            <v>NA</v>
          </cell>
          <cell r="V231" t="str">
            <v>NA</v>
          </cell>
        </row>
        <row r="232">
          <cell r="E232">
            <v>12</v>
          </cell>
          <cell r="G232" t="str">
            <v>Design and construction of a two storied (8 unit) dormitory</v>
          </cell>
          <cell r="H232" t="str">
            <v>Lot</v>
          </cell>
          <cell r="J232" t="str">
            <v>NA</v>
          </cell>
          <cell r="K232" t="str">
            <v>NA</v>
          </cell>
          <cell r="L232">
            <v>0</v>
          </cell>
          <cell r="M232">
            <v>0</v>
          </cell>
          <cell r="P232" t="str">
            <v>NA</v>
          </cell>
          <cell r="Q232" t="e">
            <v>#VALUE!</v>
          </cell>
          <cell r="R232" t="str">
            <v>NA</v>
          </cell>
          <cell r="S232" t="str">
            <v>NA</v>
          </cell>
          <cell r="V232" t="str">
            <v>NA</v>
          </cell>
          <cell r="W232" t="str">
            <v>NA</v>
          </cell>
          <cell r="X232" t="str">
            <v>NA</v>
          </cell>
        </row>
        <row r="233">
          <cell r="G233" t="str">
            <v>building complete. (Plinth area = 150 Sq.m.)</v>
          </cell>
          <cell r="R233">
            <v>0</v>
          </cell>
          <cell r="S233" t="str">
            <v>NA</v>
          </cell>
          <cell r="V233" t="str">
            <v>NA</v>
          </cell>
        </row>
        <row r="234">
          <cell r="E234">
            <v>13</v>
          </cell>
          <cell r="F234" t="str">
            <v>a)</v>
          </cell>
          <cell r="G234" t="str">
            <v>Sinking of two nos. deep tubewell including installation of pump</v>
          </cell>
          <cell r="H234" t="str">
            <v>Lot</v>
          </cell>
          <cell r="J234" t="str">
            <v>NA</v>
          </cell>
          <cell r="K234" t="str">
            <v>NA</v>
          </cell>
          <cell r="L234">
            <v>0</v>
          </cell>
          <cell r="M234">
            <v>0</v>
          </cell>
          <cell r="P234" t="str">
            <v>NA</v>
          </cell>
          <cell r="Q234" t="e">
            <v>#VALUE!</v>
          </cell>
          <cell r="R234" t="str">
            <v>NA</v>
          </cell>
          <cell r="S234" t="str">
            <v>NA</v>
          </cell>
          <cell r="V234" t="str">
            <v>NA</v>
          </cell>
          <cell r="W234" t="str">
            <v>NA</v>
          </cell>
          <cell r="X234" t="str">
            <v>NA</v>
          </cell>
        </row>
        <row r="235">
          <cell r="G235" t="str">
            <v>houses with interconnection for supply of water to various</v>
          </cell>
          <cell r="R235">
            <v>0</v>
          </cell>
          <cell r="S235" t="str">
            <v>NA</v>
          </cell>
          <cell r="V235" t="str">
            <v>NA</v>
          </cell>
        </row>
        <row r="236">
          <cell r="G236" t="str">
            <v>buildings and utilities etc. complete.</v>
          </cell>
          <cell r="R236">
            <v>0</v>
          </cell>
          <cell r="S236" t="str">
            <v>NA</v>
          </cell>
          <cell r="V236" t="str">
            <v>NA</v>
          </cell>
        </row>
        <row r="237">
          <cell r="E237" t="str">
            <v/>
          </cell>
          <cell r="F237" t="str">
            <v>b)</v>
          </cell>
          <cell r="G237" t="str">
            <v>Same as above for one no. tubewell etc. complete.</v>
          </cell>
          <cell r="H237" t="str">
            <v>Lot</v>
          </cell>
          <cell r="J237" t="str">
            <v>NA</v>
          </cell>
          <cell r="K237" t="str">
            <v>NA</v>
          </cell>
          <cell r="L237">
            <v>0</v>
          </cell>
          <cell r="M237">
            <v>0</v>
          </cell>
          <cell r="P237" t="str">
            <v>NA</v>
          </cell>
          <cell r="Q237" t="e">
            <v>#VALUE!</v>
          </cell>
          <cell r="R237" t="str">
            <v>NA</v>
          </cell>
          <cell r="S237" t="str">
            <v>NA</v>
          </cell>
          <cell r="V237" t="str">
            <v>NA</v>
          </cell>
          <cell r="W237" t="str">
            <v>NA</v>
          </cell>
          <cell r="X237" t="str">
            <v>NA</v>
          </cell>
        </row>
        <row r="238">
          <cell r="F238" t="str">
            <v>c)</v>
          </cell>
          <cell r="G238" t="str">
            <v>Design and construction of a R.C.C. overhead reservoir with</v>
          </cell>
          <cell r="H238" t="str">
            <v>Lot</v>
          </cell>
          <cell r="J238" t="str">
            <v>NA</v>
          </cell>
          <cell r="K238" t="str">
            <v>NA</v>
          </cell>
          <cell r="L238">
            <v>0</v>
          </cell>
          <cell r="M238">
            <v>0</v>
          </cell>
          <cell r="P238" t="str">
            <v>NA</v>
          </cell>
          <cell r="Q238" t="e">
            <v>#VALUE!</v>
          </cell>
          <cell r="R238" t="str">
            <v>NA</v>
          </cell>
          <cell r="S238" t="str">
            <v>NA</v>
          </cell>
          <cell r="V238" t="str">
            <v>NA</v>
          </cell>
          <cell r="W238" t="str">
            <v>NA</v>
          </cell>
          <cell r="X238" t="str">
            <v>NA</v>
          </cell>
        </row>
        <row r="239">
          <cell r="G239" t="str">
            <v>allied pipelines cpomplete.</v>
          </cell>
          <cell r="R239">
            <v>0</v>
          </cell>
          <cell r="S239" t="str">
            <v>NA</v>
          </cell>
          <cell r="V239" t="str">
            <v>NA</v>
          </cell>
        </row>
        <row r="240">
          <cell r="F240" t="str">
            <v>d)</v>
          </cell>
          <cell r="G240" t="str">
            <v xml:space="preserve">Design &amp; Laying of distribution pipelines to various buildings </v>
          </cell>
          <cell r="H240" t="str">
            <v>Lot</v>
          </cell>
          <cell r="J240" t="str">
            <v>NA</v>
          </cell>
          <cell r="K240" t="str">
            <v>NA</v>
          </cell>
          <cell r="L240">
            <v>0</v>
          </cell>
          <cell r="M240">
            <v>0</v>
          </cell>
          <cell r="P240" t="str">
            <v>NA</v>
          </cell>
          <cell r="Q240" t="e">
            <v>#VALUE!</v>
          </cell>
          <cell r="R240" t="str">
            <v>NA</v>
          </cell>
          <cell r="S240" t="str">
            <v>NA</v>
          </cell>
          <cell r="V240" t="str">
            <v>NA</v>
          </cell>
          <cell r="W240" t="str">
            <v>NA</v>
          </cell>
          <cell r="X240" t="str">
            <v>NA</v>
          </cell>
        </row>
        <row r="241">
          <cell r="G241" t="str">
            <v>and utilities, connecting a), b), c) or as applicable complete.</v>
          </cell>
          <cell r="R241">
            <v>0</v>
          </cell>
          <cell r="S241" t="str">
            <v>NA</v>
          </cell>
          <cell r="V241" t="str">
            <v>NA</v>
          </cell>
        </row>
        <row r="242">
          <cell r="E242">
            <v>14</v>
          </cell>
          <cell r="G242" t="str">
            <v>Design and construction of R.C.C. culverts, water bound</v>
          </cell>
          <cell r="H242" t="str">
            <v>Lot</v>
          </cell>
          <cell r="J242" t="str">
            <v>NA</v>
          </cell>
          <cell r="K242" t="str">
            <v>NA</v>
          </cell>
          <cell r="L242">
            <v>0</v>
          </cell>
          <cell r="M242">
            <v>0</v>
          </cell>
          <cell r="P242" t="str">
            <v>NA</v>
          </cell>
          <cell r="Q242" t="e">
            <v>#VALUE!</v>
          </cell>
          <cell r="R242" t="str">
            <v>NA</v>
          </cell>
          <cell r="S242" t="str">
            <v>NA</v>
          </cell>
          <cell r="V242" t="str">
            <v>NA</v>
          </cell>
          <cell r="W242" t="str">
            <v>NA</v>
          </cell>
          <cell r="X242" t="str">
            <v>NA</v>
          </cell>
        </row>
        <row r="243">
          <cell r="G243" t="str">
            <v xml:space="preserve">macadam road with bituminous topping, approach road </v>
          </cell>
          <cell r="R243">
            <v>0</v>
          </cell>
          <cell r="S243" t="str">
            <v>NA</v>
          </cell>
          <cell r="V243" t="str">
            <v>NA</v>
          </cell>
        </row>
        <row r="244">
          <cell r="G244" t="str">
            <v>to sub-station and roads within sub-station and colony</v>
          </cell>
          <cell r="R244">
            <v>0</v>
          </cell>
          <cell r="S244" t="str">
            <v>NA</v>
          </cell>
          <cell r="V244" t="str">
            <v>NA</v>
          </cell>
        </row>
        <row r="245">
          <cell r="G245" t="str">
            <v xml:space="preserve">areas (excluding roads within switchyard) complete as per </v>
          </cell>
          <cell r="R245">
            <v>0</v>
          </cell>
          <cell r="S245" t="str">
            <v>NA</v>
          </cell>
          <cell r="V245" t="str">
            <v>NA</v>
          </cell>
        </row>
        <row r="246">
          <cell r="G246" t="str">
            <v>requirement.</v>
          </cell>
          <cell r="R246">
            <v>0</v>
          </cell>
          <cell r="S246" t="str">
            <v>NA</v>
          </cell>
          <cell r="V246" t="str">
            <v>NA</v>
          </cell>
        </row>
        <row r="247">
          <cell r="E247">
            <v>15</v>
          </cell>
          <cell r="G247" t="str">
            <v>Design and construction of :</v>
          </cell>
          <cell r="R247">
            <v>0</v>
          </cell>
          <cell r="S247" t="str">
            <v>NA</v>
          </cell>
          <cell r="V247" t="str">
            <v>NA</v>
          </cell>
        </row>
        <row r="248">
          <cell r="F248" t="str">
            <v>a)</v>
          </cell>
          <cell r="G248" t="str">
            <v xml:space="preserve">Rail cum road , jacking and winching pads etc. within </v>
          </cell>
          <cell r="H248" t="str">
            <v>Lot</v>
          </cell>
          <cell r="J248" t="str">
            <v>NA</v>
          </cell>
          <cell r="K248" t="str">
            <v>NA</v>
          </cell>
          <cell r="L248">
            <v>0</v>
          </cell>
          <cell r="M248">
            <v>0</v>
          </cell>
          <cell r="P248" t="str">
            <v>NA</v>
          </cell>
          <cell r="Q248" t="e">
            <v>#VALUE!</v>
          </cell>
          <cell r="R248" t="str">
            <v>NA</v>
          </cell>
          <cell r="S248" t="str">
            <v>NA</v>
          </cell>
          <cell r="V248" t="str">
            <v>NA</v>
          </cell>
          <cell r="W248" t="str">
            <v>NA</v>
          </cell>
          <cell r="X248" t="str">
            <v>NA</v>
          </cell>
        </row>
        <row r="249">
          <cell r="G249" t="str">
            <v>switchyard complete.</v>
          </cell>
          <cell r="R249">
            <v>0</v>
          </cell>
          <cell r="S249" t="str">
            <v>NA</v>
          </cell>
          <cell r="V249" t="str">
            <v>NA</v>
          </cell>
        </row>
        <row r="250">
          <cell r="F250" t="str">
            <v>b)</v>
          </cell>
          <cell r="G250" t="str">
            <v>Road and allied works within switchyard complete.</v>
          </cell>
          <cell r="H250" t="str">
            <v>Lot</v>
          </cell>
          <cell r="I250">
            <v>1</v>
          </cell>
          <cell r="J250" t="str">
            <v>NA</v>
          </cell>
          <cell r="K250" t="str">
            <v>NA</v>
          </cell>
          <cell r="L250">
            <v>0</v>
          </cell>
          <cell r="M250">
            <v>0</v>
          </cell>
          <cell r="P250">
            <v>318355</v>
          </cell>
          <cell r="Q250">
            <v>318355</v>
          </cell>
          <cell r="R250">
            <v>256005</v>
          </cell>
          <cell r="S250">
            <v>256005</v>
          </cell>
          <cell r="V250">
            <v>256005</v>
          </cell>
          <cell r="W250" t="str">
            <v>NA</v>
          </cell>
          <cell r="X250">
            <v>256005</v>
          </cell>
        </row>
        <row r="251">
          <cell r="E251">
            <v>16</v>
          </cell>
          <cell r="G251" t="str">
            <v xml:space="preserve">Design and construction of boundary wall inluding M.S. </v>
          </cell>
          <cell r="H251" t="str">
            <v>Lot</v>
          </cell>
          <cell r="J251" t="str">
            <v>NA</v>
          </cell>
          <cell r="K251" t="str">
            <v>NA</v>
          </cell>
          <cell r="L251">
            <v>0</v>
          </cell>
          <cell r="M251">
            <v>0</v>
          </cell>
          <cell r="P251">
            <v>0</v>
          </cell>
          <cell r="Q251">
            <v>0</v>
          </cell>
          <cell r="R251">
            <v>0</v>
          </cell>
          <cell r="S251" t="str">
            <v>NA</v>
          </cell>
          <cell r="V251" t="str">
            <v>NA</v>
          </cell>
          <cell r="W251" t="str">
            <v>NA</v>
          </cell>
          <cell r="X251" t="str">
            <v>NA</v>
          </cell>
        </row>
        <row r="252">
          <cell r="G252" t="str">
            <v xml:space="preserve">gates , security posts , animal obstruction grills etc. of </v>
          </cell>
          <cell r="P252">
            <v>0</v>
          </cell>
          <cell r="Q252">
            <v>0</v>
          </cell>
          <cell r="R252">
            <v>0</v>
          </cell>
          <cell r="S252" t="str">
            <v>NA</v>
          </cell>
          <cell r="V252" t="str">
            <v>NA</v>
          </cell>
          <cell r="W252" t="str">
            <v>NA</v>
          </cell>
          <cell r="X252" t="str">
            <v>NA</v>
          </cell>
        </row>
        <row r="253">
          <cell r="G253" t="str">
            <v>proposed sub-station land complete as per requirement.</v>
          </cell>
          <cell r="P253">
            <v>0</v>
          </cell>
          <cell r="Q253">
            <v>0</v>
          </cell>
          <cell r="R253">
            <v>0</v>
          </cell>
          <cell r="S253" t="str">
            <v>NA</v>
          </cell>
          <cell r="V253" t="str">
            <v>NA</v>
          </cell>
          <cell r="W253" t="str">
            <v>NA</v>
          </cell>
          <cell r="X253" t="str">
            <v>NA</v>
          </cell>
        </row>
        <row r="254">
          <cell r="E254">
            <v>17</v>
          </cell>
          <cell r="G254" t="str">
            <v>Design and construction of switchyard fencing including</v>
          </cell>
          <cell r="H254" t="str">
            <v>Lot</v>
          </cell>
          <cell r="J254" t="str">
            <v>NA</v>
          </cell>
          <cell r="K254" t="str">
            <v>NA</v>
          </cell>
          <cell r="L254">
            <v>0</v>
          </cell>
          <cell r="M254">
            <v>0</v>
          </cell>
          <cell r="P254">
            <v>0</v>
          </cell>
          <cell r="Q254">
            <v>0</v>
          </cell>
          <cell r="R254">
            <v>0</v>
          </cell>
          <cell r="S254" t="str">
            <v>NA</v>
          </cell>
          <cell r="V254" t="str">
            <v>NA</v>
          </cell>
          <cell r="W254" t="str">
            <v>NA</v>
          </cell>
          <cell r="X254" t="str">
            <v>NA</v>
          </cell>
        </row>
        <row r="255">
          <cell r="G255" t="str">
            <v>M.S. gates etc. complete as per requirement.</v>
          </cell>
          <cell r="P255">
            <v>0</v>
          </cell>
          <cell r="Q255">
            <v>0</v>
          </cell>
          <cell r="R255">
            <v>0</v>
          </cell>
          <cell r="S255" t="str">
            <v>NA</v>
          </cell>
          <cell r="V255" t="str">
            <v>NA</v>
          </cell>
          <cell r="W255" t="str">
            <v>NA</v>
          </cell>
          <cell r="X255" t="str">
            <v>NA</v>
          </cell>
        </row>
        <row r="256">
          <cell r="E256">
            <v>18</v>
          </cell>
          <cell r="G256" t="str">
            <v>Design and construction of storm water drainage and sewage</v>
          </cell>
          <cell r="H256" t="str">
            <v>Lot</v>
          </cell>
          <cell r="J256" t="str">
            <v>NA</v>
          </cell>
          <cell r="K256" t="str">
            <v>NA</v>
          </cell>
          <cell r="L256">
            <v>0</v>
          </cell>
          <cell r="M256">
            <v>0</v>
          </cell>
          <cell r="P256">
            <v>0</v>
          </cell>
          <cell r="Q256">
            <v>0</v>
          </cell>
          <cell r="R256">
            <v>0</v>
          </cell>
          <cell r="S256" t="str">
            <v>NA</v>
          </cell>
          <cell r="V256" t="str">
            <v>NA</v>
          </cell>
          <cell r="W256" t="str">
            <v>NA</v>
          </cell>
          <cell r="X256" t="str">
            <v>NA</v>
          </cell>
        </row>
        <row r="257">
          <cell r="G257" t="str">
            <v xml:space="preserve">disposal system with sump pump and pump house complete </v>
          </cell>
          <cell r="P257">
            <v>0</v>
          </cell>
          <cell r="Q257">
            <v>0</v>
          </cell>
          <cell r="R257">
            <v>0</v>
          </cell>
          <cell r="S257" t="str">
            <v>NA</v>
          </cell>
          <cell r="V257" t="str">
            <v>NA</v>
          </cell>
          <cell r="W257" t="str">
            <v>NA</v>
          </cell>
          <cell r="X257" t="str">
            <v>NA</v>
          </cell>
        </row>
        <row r="258">
          <cell r="G258" t="str">
            <v>for entire area of new/extension portion of existing sub-station</v>
          </cell>
          <cell r="P258">
            <v>0</v>
          </cell>
          <cell r="Q258">
            <v>0</v>
          </cell>
          <cell r="R258">
            <v>0</v>
          </cell>
          <cell r="S258" t="str">
            <v>NA</v>
          </cell>
          <cell r="V258" t="str">
            <v>NA</v>
          </cell>
          <cell r="W258" t="str">
            <v>NA</v>
          </cell>
          <cell r="X258" t="str">
            <v>NA</v>
          </cell>
        </row>
        <row r="259">
          <cell r="G259" t="str">
            <v>complete as per requirement including colony area.</v>
          </cell>
          <cell r="P259">
            <v>0</v>
          </cell>
          <cell r="Q259">
            <v>0</v>
          </cell>
          <cell r="R259">
            <v>0</v>
          </cell>
          <cell r="S259" t="str">
            <v>NA</v>
          </cell>
          <cell r="V259" t="str">
            <v>NA</v>
          </cell>
          <cell r="W259" t="str">
            <v>NA</v>
          </cell>
          <cell r="X259" t="str">
            <v>NA</v>
          </cell>
        </row>
        <row r="260">
          <cell r="P260">
            <v>0</v>
          </cell>
          <cell r="Q260">
            <v>0</v>
          </cell>
          <cell r="R260">
            <v>0</v>
          </cell>
          <cell r="S260" t="str">
            <v>NA</v>
          </cell>
          <cell r="V260" t="str">
            <v>NA</v>
          </cell>
          <cell r="W260" t="str">
            <v>NA</v>
          </cell>
          <cell r="X260" t="str">
            <v>NA</v>
          </cell>
        </row>
        <row r="261">
          <cell r="P261">
            <v>0</v>
          </cell>
          <cell r="Q261">
            <v>0</v>
          </cell>
          <cell r="R261">
            <v>0</v>
          </cell>
          <cell r="S261" t="str">
            <v>NA</v>
          </cell>
          <cell r="V261" t="str">
            <v>NA</v>
          </cell>
          <cell r="W261" t="str">
            <v>NA</v>
          </cell>
          <cell r="X261" t="str">
            <v>NA</v>
          </cell>
        </row>
        <row r="262">
          <cell r="P262">
            <v>0</v>
          </cell>
          <cell r="Q262">
            <v>0</v>
          </cell>
          <cell r="R262">
            <v>0</v>
          </cell>
          <cell r="S262" t="str">
            <v>NA</v>
          </cell>
          <cell r="V262" t="str">
            <v>NA</v>
          </cell>
          <cell r="W262" t="str">
            <v>NA</v>
          </cell>
          <cell r="X262" t="str">
            <v>NA</v>
          </cell>
        </row>
        <row r="263">
          <cell r="P263">
            <v>0</v>
          </cell>
          <cell r="Q263">
            <v>0</v>
          </cell>
          <cell r="R263">
            <v>0</v>
          </cell>
          <cell r="S263" t="str">
            <v>NA</v>
          </cell>
          <cell r="V263" t="str">
            <v>NA</v>
          </cell>
          <cell r="W263" t="str">
            <v>NA</v>
          </cell>
          <cell r="X263" t="str">
            <v>NA</v>
          </cell>
        </row>
        <row r="264">
          <cell r="P264">
            <v>0</v>
          </cell>
          <cell r="Q264">
            <v>0</v>
          </cell>
          <cell r="R264">
            <v>0</v>
          </cell>
          <cell r="S264" t="str">
            <v>NA</v>
          </cell>
          <cell r="V264" t="str">
            <v>NA</v>
          </cell>
          <cell r="W264" t="str">
            <v>NA</v>
          </cell>
          <cell r="X264" t="str">
            <v>NA</v>
          </cell>
        </row>
        <row r="265">
          <cell r="P265">
            <v>0</v>
          </cell>
          <cell r="Q265">
            <v>0</v>
          </cell>
          <cell r="R265">
            <v>0</v>
          </cell>
          <cell r="S265" t="str">
            <v>NA</v>
          </cell>
          <cell r="V265" t="str">
            <v>NA</v>
          </cell>
          <cell r="W265" t="str">
            <v>NA</v>
          </cell>
          <cell r="X265" t="str">
            <v>NA</v>
          </cell>
        </row>
        <row r="266">
          <cell r="P266">
            <v>0</v>
          </cell>
          <cell r="Q266">
            <v>0</v>
          </cell>
          <cell r="R266">
            <v>0</v>
          </cell>
          <cell r="S266" t="str">
            <v>NA</v>
          </cell>
          <cell r="V266" t="str">
            <v>NA</v>
          </cell>
          <cell r="W266" t="str">
            <v>NA</v>
          </cell>
          <cell r="X266" t="str">
            <v>NA</v>
          </cell>
        </row>
        <row r="267">
          <cell r="E267">
            <v>19</v>
          </cell>
          <cell r="G267" t="str">
            <v xml:space="preserve">Erection of various switchyard and equipment structures </v>
          </cell>
          <cell r="P267">
            <v>0</v>
          </cell>
          <cell r="Q267">
            <v>0</v>
          </cell>
          <cell r="R267">
            <v>0</v>
          </cell>
          <cell r="S267" t="str">
            <v>NA</v>
          </cell>
          <cell r="V267" t="str">
            <v>NA</v>
          </cell>
          <cell r="W267" t="str">
            <v>NA</v>
          </cell>
          <cell r="X267" t="str">
            <v>NA</v>
          </cell>
        </row>
        <row r="268">
          <cell r="G268" t="str">
            <v>complete as per approved electrical layout drawings and</v>
          </cell>
          <cell r="P268">
            <v>0</v>
          </cell>
          <cell r="Q268">
            <v>0</v>
          </cell>
          <cell r="R268">
            <v>0</v>
          </cell>
          <cell r="S268" t="str">
            <v>NA</v>
          </cell>
          <cell r="V268" t="str">
            <v>NA</v>
          </cell>
          <cell r="W268" t="str">
            <v>NA</v>
          </cell>
          <cell r="X268" t="str">
            <v>NA</v>
          </cell>
        </row>
        <row r="269">
          <cell r="G269" t="str">
            <v>specification.</v>
          </cell>
          <cell r="P269">
            <v>0</v>
          </cell>
          <cell r="Q269">
            <v>0</v>
          </cell>
          <cell r="R269">
            <v>0</v>
          </cell>
          <cell r="S269" t="str">
            <v>NA</v>
          </cell>
          <cell r="V269" t="str">
            <v>NA</v>
          </cell>
          <cell r="W269" t="str">
            <v>NA</v>
          </cell>
          <cell r="X269" t="str">
            <v>NA</v>
          </cell>
        </row>
        <row r="270">
          <cell r="F270" t="str">
            <v>a)</v>
          </cell>
          <cell r="G270" t="str">
            <v>400 KV switchyard portion</v>
          </cell>
          <cell r="H270" t="str">
            <v>Lot</v>
          </cell>
          <cell r="J270" t="str">
            <v>NA</v>
          </cell>
          <cell r="K270" t="str">
            <v>NA</v>
          </cell>
          <cell r="L270">
            <v>0</v>
          </cell>
          <cell r="M270">
            <v>0</v>
          </cell>
          <cell r="P270">
            <v>0</v>
          </cell>
          <cell r="Q270">
            <v>0</v>
          </cell>
          <cell r="R270">
            <v>0</v>
          </cell>
          <cell r="S270" t="str">
            <v>NA</v>
          </cell>
          <cell r="V270" t="str">
            <v>NA</v>
          </cell>
          <cell r="W270" t="str">
            <v>NA</v>
          </cell>
          <cell r="X270" t="str">
            <v>NA</v>
          </cell>
        </row>
        <row r="271">
          <cell r="F271" t="str">
            <v>b)</v>
          </cell>
          <cell r="G271" t="str">
            <v>220 KV switchyard portion</v>
          </cell>
          <cell r="H271" t="str">
            <v>Lot</v>
          </cell>
          <cell r="J271" t="str">
            <v>NA</v>
          </cell>
          <cell r="K271" t="str">
            <v>NA</v>
          </cell>
          <cell r="L271">
            <v>0</v>
          </cell>
          <cell r="M271">
            <v>0</v>
          </cell>
          <cell r="P271">
            <v>0</v>
          </cell>
          <cell r="Q271">
            <v>0</v>
          </cell>
          <cell r="R271">
            <v>0</v>
          </cell>
          <cell r="S271" t="str">
            <v>NA</v>
          </cell>
          <cell r="V271" t="str">
            <v>NA</v>
          </cell>
          <cell r="W271" t="str">
            <v>NA</v>
          </cell>
          <cell r="X271" t="str">
            <v>NA</v>
          </cell>
        </row>
        <row r="272">
          <cell r="F272" t="str">
            <v>c)</v>
          </cell>
          <cell r="G272" t="str">
            <v>132 KV switchyard portion</v>
          </cell>
          <cell r="H272" t="str">
            <v>Lot</v>
          </cell>
          <cell r="I272">
            <v>1</v>
          </cell>
          <cell r="J272" t="str">
            <v>NA</v>
          </cell>
          <cell r="K272" t="str">
            <v>NA</v>
          </cell>
          <cell r="L272">
            <v>5000</v>
          </cell>
          <cell r="M272">
            <v>5000</v>
          </cell>
          <cell r="P272">
            <v>58265</v>
          </cell>
          <cell r="Q272">
            <v>58265</v>
          </cell>
          <cell r="R272">
            <v>46854</v>
          </cell>
          <cell r="S272">
            <v>46854</v>
          </cell>
          <cell r="T272" t="str">
            <v>INCLUDED IN COL (8)</v>
          </cell>
          <cell r="V272">
            <v>51854</v>
          </cell>
          <cell r="W272" t="str">
            <v>NA</v>
          </cell>
          <cell r="X272">
            <v>51854</v>
          </cell>
        </row>
        <row r="273">
          <cell r="F273" t="str">
            <v>d)</v>
          </cell>
          <cell r="G273" t="str">
            <v xml:space="preserve"> 33 KV switchyard portion</v>
          </cell>
          <cell r="H273" t="str">
            <v>Lot</v>
          </cell>
          <cell r="J273" t="str">
            <v>NA</v>
          </cell>
          <cell r="K273" t="str">
            <v>NA</v>
          </cell>
          <cell r="L273">
            <v>0</v>
          </cell>
          <cell r="M273">
            <v>0</v>
          </cell>
          <cell r="P273">
            <v>0</v>
          </cell>
          <cell r="Q273">
            <v>0</v>
          </cell>
          <cell r="R273">
            <v>0</v>
          </cell>
          <cell r="S273" t="str">
            <v>NA</v>
          </cell>
          <cell r="V273" t="str">
            <v>NA</v>
          </cell>
          <cell r="W273" t="str">
            <v>NA</v>
          </cell>
          <cell r="X273" t="str">
            <v>NA</v>
          </cell>
        </row>
        <row r="274">
          <cell r="E274">
            <v>20</v>
          </cell>
          <cell r="G274" t="str">
            <v xml:space="preserve">Design and construction of foundations for various </v>
          </cell>
          <cell r="P274">
            <v>0</v>
          </cell>
          <cell r="Q274">
            <v>0</v>
          </cell>
          <cell r="R274">
            <v>0</v>
          </cell>
          <cell r="S274" t="str">
            <v>NA</v>
          </cell>
          <cell r="V274" t="str">
            <v>NA</v>
          </cell>
          <cell r="W274" t="str">
            <v>NA</v>
          </cell>
          <cell r="X274" t="str">
            <v>NA</v>
          </cell>
        </row>
        <row r="275">
          <cell r="G275" t="str">
            <v>switchyard and equipment structures including other</v>
          </cell>
          <cell r="P275">
            <v>0</v>
          </cell>
          <cell r="Q275">
            <v>0</v>
          </cell>
          <cell r="R275">
            <v>0</v>
          </cell>
          <cell r="S275" t="str">
            <v>NA</v>
          </cell>
          <cell r="V275" t="str">
            <v>NA</v>
          </cell>
          <cell r="W275" t="str">
            <v>NA</v>
          </cell>
          <cell r="X275" t="str">
            <v>NA</v>
          </cell>
        </row>
        <row r="276">
          <cell r="G276" t="str">
            <v xml:space="preserve">electromechanical equipment as per approved electrical </v>
          </cell>
          <cell r="P276">
            <v>0</v>
          </cell>
          <cell r="Q276">
            <v>0</v>
          </cell>
          <cell r="R276">
            <v>0</v>
          </cell>
          <cell r="S276" t="str">
            <v>NA</v>
          </cell>
          <cell r="V276" t="str">
            <v>NA</v>
          </cell>
          <cell r="W276" t="str">
            <v>NA</v>
          </cell>
          <cell r="X276" t="str">
            <v>NA</v>
          </cell>
        </row>
        <row r="277">
          <cell r="G277" t="str">
            <v xml:space="preserve">foundation layout , foundation drawings and specification </v>
          </cell>
          <cell r="P277">
            <v>0</v>
          </cell>
          <cell r="Q277">
            <v>0</v>
          </cell>
          <cell r="R277">
            <v>0</v>
          </cell>
          <cell r="S277" t="str">
            <v>NA</v>
          </cell>
          <cell r="V277" t="str">
            <v>NA</v>
          </cell>
          <cell r="W277" t="str">
            <v>NA</v>
          </cell>
          <cell r="X277" t="str">
            <v>NA</v>
          </cell>
        </row>
        <row r="278">
          <cell r="G278" t="str">
            <v>complete.</v>
          </cell>
          <cell r="P278">
            <v>0</v>
          </cell>
          <cell r="Q278">
            <v>0</v>
          </cell>
          <cell r="R278">
            <v>0</v>
          </cell>
          <cell r="S278" t="str">
            <v>NA</v>
          </cell>
          <cell r="V278" t="str">
            <v>NA</v>
          </cell>
          <cell r="W278" t="str">
            <v>NA</v>
          </cell>
          <cell r="X278" t="str">
            <v>NA</v>
          </cell>
        </row>
        <row r="279">
          <cell r="F279" t="str">
            <v>a)</v>
          </cell>
          <cell r="G279" t="str">
            <v>400 KV switchyard portion</v>
          </cell>
          <cell r="H279" t="str">
            <v>Lot</v>
          </cell>
          <cell r="J279" t="str">
            <v>NA</v>
          </cell>
          <cell r="K279" t="str">
            <v>NA</v>
          </cell>
          <cell r="L279">
            <v>0</v>
          </cell>
          <cell r="M279">
            <v>0</v>
          </cell>
          <cell r="P279">
            <v>0</v>
          </cell>
          <cell r="Q279">
            <v>0</v>
          </cell>
          <cell r="R279">
            <v>0</v>
          </cell>
          <cell r="S279" t="str">
            <v>NA</v>
          </cell>
          <cell r="V279" t="str">
            <v>NA</v>
          </cell>
          <cell r="W279" t="str">
            <v>NA</v>
          </cell>
          <cell r="X279" t="str">
            <v>NA</v>
          </cell>
        </row>
        <row r="280">
          <cell r="F280" t="str">
            <v>b)</v>
          </cell>
          <cell r="G280" t="str">
            <v>220 KV switchyard portion</v>
          </cell>
          <cell r="H280" t="str">
            <v>Lot</v>
          </cell>
          <cell r="J280" t="str">
            <v>NA</v>
          </cell>
          <cell r="K280" t="str">
            <v>NA</v>
          </cell>
          <cell r="L280">
            <v>0</v>
          </cell>
          <cell r="M280">
            <v>0</v>
          </cell>
          <cell r="P280">
            <v>0</v>
          </cell>
          <cell r="Q280">
            <v>0</v>
          </cell>
          <cell r="R280">
            <v>0</v>
          </cell>
          <cell r="S280" t="str">
            <v>NA</v>
          </cell>
          <cell r="V280" t="str">
            <v>NA</v>
          </cell>
          <cell r="W280" t="str">
            <v>NA</v>
          </cell>
          <cell r="X280" t="str">
            <v>NA</v>
          </cell>
        </row>
        <row r="281">
          <cell r="F281" t="str">
            <v>c)</v>
          </cell>
          <cell r="G281" t="str">
            <v>132 KV switchyard portion</v>
          </cell>
          <cell r="H281" t="str">
            <v>Lot</v>
          </cell>
          <cell r="I281">
            <v>1</v>
          </cell>
          <cell r="J281" t="str">
            <v>NA</v>
          </cell>
          <cell r="K281" t="str">
            <v>NA</v>
          </cell>
          <cell r="L281">
            <v>0</v>
          </cell>
          <cell r="M281">
            <v>0</v>
          </cell>
          <cell r="P281">
            <v>1416160</v>
          </cell>
          <cell r="Q281">
            <v>1416160</v>
          </cell>
          <cell r="R281">
            <v>1138803</v>
          </cell>
          <cell r="S281">
            <v>1138803</v>
          </cell>
          <cell r="V281">
            <v>1138803</v>
          </cell>
          <cell r="W281" t="str">
            <v>NA</v>
          </cell>
          <cell r="X281">
            <v>1138803</v>
          </cell>
        </row>
        <row r="282">
          <cell r="F282" t="str">
            <v>d)</v>
          </cell>
          <cell r="G282" t="str">
            <v xml:space="preserve"> 33 KV switchyard portion</v>
          </cell>
          <cell r="H282" t="str">
            <v>Lot</v>
          </cell>
          <cell r="J282" t="str">
            <v>NA</v>
          </cell>
          <cell r="K282" t="str">
            <v>NA</v>
          </cell>
          <cell r="L282">
            <v>0</v>
          </cell>
          <cell r="M282">
            <v>0</v>
          </cell>
          <cell r="P282">
            <v>0</v>
          </cell>
          <cell r="Q282">
            <v>0</v>
          </cell>
          <cell r="R282">
            <v>0</v>
          </cell>
          <cell r="S282" t="str">
            <v>NA</v>
          </cell>
          <cell r="V282" t="str">
            <v>NA</v>
          </cell>
          <cell r="W282" t="str">
            <v>NA</v>
          </cell>
          <cell r="X282" t="str">
            <v>NA</v>
          </cell>
        </row>
        <row r="283">
          <cell r="E283">
            <v>21</v>
          </cell>
          <cell r="G283" t="str">
            <v xml:space="preserve">Design and construction of cable trench system including trench </v>
          </cell>
          <cell r="H283" t="str">
            <v>Lot</v>
          </cell>
          <cell r="I283">
            <v>1</v>
          </cell>
          <cell r="J283" t="str">
            <v>NA</v>
          </cell>
          <cell r="K283" t="str">
            <v>NA</v>
          </cell>
          <cell r="L283">
            <v>0</v>
          </cell>
          <cell r="M283">
            <v>0</v>
          </cell>
          <cell r="P283">
            <v>299579</v>
          </cell>
          <cell r="Q283">
            <v>299579</v>
          </cell>
          <cell r="R283">
            <v>240906</v>
          </cell>
          <cell r="S283">
            <v>240906</v>
          </cell>
          <cell r="V283">
            <v>240906</v>
          </cell>
          <cell r="W283" t="str">
            <v>NA</v>
          </cell>
          <cell r="X283">
            <v>240906</v>
          </cell>
        </row>
        <row r="284">
          <cell r="E284" t="str">
            <v/>
          </cell>
          <cell r="G284" t="str">
            <v xml:space="preserve">cover, cable tray etc.complete as per approved drawing and </v>
          </cell>
          <cell r="P284">
            <v>0</v>
          </cell>
          <cell r="Q284">
            <v>0</v>
          </cell>
          <cell r="R284">
            <v>0</v>
          </cell>
          <cell r="S284" t="str">
            <v>NA</v>
          </cell>
          <cell r="V284" t="str">
            <v>NA</v>
          </cell>
          <cell r="W284" t="str">
            <v>NA</v>
          </cell>
          <cell r="X284" t="str">
            <v>NA</v>
          </cell>
        </row>
        <row r="285">
          <cell r="G285" t="str">
            <v>specification.</v>
          </cell>
          <cell r="P285">
            <v>0</v>
          </cell>
          <cell r="Q285">
            <v>0</v>
          </cell>
          <cell r="R285">
            <v>0</v>
          </cell>
          <cell r="S285" t="str">
            <v>NA</v>
          </cell>
          <cell r="V285" t="str">
            <v>NA</v>
          </cell>
          <cell r="W285" t="str">
            <v>NA</v>
          </cell>
          <cell r="X285" t="str">
            <v>NA</v>
          </cell>
        </row>
        <row r="286">
          <cell r="E286">
            <v>22</v>
          </cell>
          <cell r="G286" t="str">
            <v>Design and construction of oil soakpits below transformer</v>
          </cell>
          <cell r="H286" t="str">
            <v>Lot</v>
          </cell>
          <cell r="J286" t="str">
            <v>NA</v>
          </cell>
          <cell r="K286" t="str">
            <v>NA</v>
          </cell>
          <cell r="L286">
            <v>0</v>
          </cell>
          <cell r="M286">
            <v>0</v>
          </cell>
          <cell r="P286">
            <v>0</v>
          </cell>
          <cell r="Q286">
            <v>0</v>
          </cell>
          <cell r="R286">
            <v>0</v>
          </cell>
          <cell r="S286" t="str">
            <v>NA</v>
          </cell>
          <cell r="V286" t="str">
            <v>NA</v>
          </cell>
          <cell r="W286" t="str">
            <v>NA</v>
          </cell>
          <cell r="X286" t="str">
            <v>NA</v>
          </cell>
        </row>
        <row r="287">
          <cell r="G287" t="str">
            <v>foundations complete as per approved drawing and specification.</v>
          </cell>
          <cell r="P287">
            <v>0</v>
          </cell>
          <cell r="Q287">
            <v>0</v>
          </cell>
          <cell r="R287">
            <v>0</v>
          </cell>
          <cell r="S287" t="str">
            <v>NA</v>
          </cell>
          <cell r="V287" t="str">
            <v>NA</v>
          </cell>
          <cell r="W287" t="str">
            <v>NA</v>
          </cell>
          <cell r="X287" t="str">
            <v>NA</v>
          </cell>
        </row>
        <row r="288">
          <cell r="E288">
            <v>23</v>
          </cell>
          <cell r="G288" t="str">
            <v>Design and construction of oil/water Sump, Sump pump &amp;</v>
          </cell>
          <cell r="H288" t="str">
            <v>Lot</v>
          </cell>
          <cell r="J288" t="str">
            <v>NA</v>
          </cell>
          <cell r="K288" t="str">
            <v>NA</v>
          </cell>
          <cell r="L288">
            <v>0</v>
          </cell>
          <cell r="M288">
            <v>0</v>
          </cell>
          <cell r="P288">
            <v>0</v>
          </cell>
          <cell r="Q288">
            <v>0</v>
          </cell>
          <cell r="R288">
            <v>0</v>
          </cell>
          <cell r="S288" t="str">
            <v>NA</v>
          </cell>
          <cell r="V288" t="str">
            <v>NA</v>
          </cell>
          <cell r="W288" t="str">
            <v>NA</v>
          </cell>
          <cell r="X288" t="str">
            <v>NA</v>
          </cell>
        </row>
        <row r="289">
          <cell r="G289" t="str">
            <v xml:space="preserve">pump house complete as per requirement, approved drawing </v>
          </cell>
          <cell r="P289">
            <v>0</v>
          </cell>
          <cell r="Q289">
            <v>0</v>
          </cell>
          <cell r="R289">
            <v>0</v>
          </cell>
          <cell r="S289" t="str">
            <v>NA</v>
          </cell>
          <cell r="V289" t="str">
            <v>NA</v>
          </cell>
          <cell r="W289" t="str">
            <v>NA</v>
          </cell>
          <cell r="X289" t="str">
            <v>NA</v>
          </cell>
        </row>
        <row r="290">
          <cell r="G290" t="str">
            <v>and specification.</v>
          </cell>
          <cell r="P290">
            <v>0</v>
          </cell>
          <cell r="Q290">
            <v>0</v>
          </cell>
          <cell r="R290">
            <v>0</v>
          </cell>
          <cell r="S290" t="str">
            <v>NA</v>
          </cell>
          <cell r="V290" t="str">
            <v>NA</v>
          </cell>
          <cell r="W290" t="str">
            <v>NA</v>
          </cell>
          <cell r="X290" t="str">
            <v>NA</v>
          </cell>
        </row>
        <row r="291">
          <cell r="E291">
            <v>24</v>
          </cell>
          <cell r="G291" t="str">
            <v>Design and construction of fire isolation walls between</v>
          </cell>
          <cell r="H291" t="str">
            <v>Lot</v>
          </cell>
          <cell r="J291" t="str">
            <v>NA</v>
          </cell>
          <cell r="K291" t="str">
            <v>NA</v>
          </cell>
          <cell r="L291">
            <v>0</v>
          </cell>
          <cell r="M291">
            <v>0</v>
          </cell>
          <cell r="P291">
            <v>0</v>
          </cell>
          <cell r="Q291">
            <v>0</v>
          </cell>
          <cell r="R291">
            <v>0</v>
          </cell>
          <cell r="S291" t="str">
            <v>NA</v>
          </cell>
          <cell r="V291" t="str">
            <v>NA</v>
          </cell>
          <cell r="W291" t="str">
            <v>NA</v>
          </cell>
          <cell r="X291" t="str">
            <v>NA</v>
          </cell>
        </row>
        <row r="292">
          <cell r="G292" t="str">
            <v>transformers as per specification complete.</v>
          </cell>
          <cell r="P292">
            <v>0</v>
          </cell>
          <cell r="Q292">
            <v>0</v>
          </cell>
          <cell r="R292">
            <v>0</v>
          </cell>
          <cell r="S292" t="str">
            <v>NA</v>
          </cell>
          <cell r="V292" t="str">
            <v>NA</v>
          </cell>
          <cell r="W292" t="str">
            <v>NA</v>
          </cell>
          <cell r="X292" t="str">
            <v>NA</v>
          </cell>
        </row>
        <row r="293">
          <cell r="E293">
            <v>25</v>
          </cell>
          <cell r="G293" t="str">
            <v>Materials and labour for spreading of gravel in switchyard</v>
          </cell>
          <cell r="H293" t="str">
            <v>Lot</v>
          </cell>
          <cell r="J293" t="str">
            <v>NA</v>
          </cell>
          <cell r="K293" t="str">
            <v>NA</v>
          </cell>
          <cell r="L293">
            <v>0</v>
          </cell>
          <cell r="M293">
            <v>0</v>
          </cell>
          <cell r="P293">
            <v>0</v>
          </cell>
          <cell r="Q293">
            <v>0</v>
          </cell>
          <cell r="R293">
            <v>0</v>
          </cell>
          <cell r="S293" t="str">
            <v>NA</v>
          </cell>
          <cell r="V293" t="str">
            <v>NA</v>
          </cell>
          <cell r="W293" t="str">
            <v>NA</v>
          </cell>
          <cell r="X293" t="str">
            <v>NA</v>
          </cell>
        </row>
        <row r="294">
          <cell r="G294" t="str">
            <v>complete as per requirement including chemical deweeding.</v>
          </cell>
          <cell r="P294">
            <v>0</v>
          </cell>
          <cell r="Q294">
            <v>0</v>
          </cell>
          <cell r="R294">
            <v>0</v>
          </cell>
          <cell r="S294" t="str">
            <v>NA</v>
          </cell>
          <cell r="V294" t="str">
            <v>NA</v>
          </cell>
          <cell r="W294" t="str">
            <v>NA</v>
          </cell>
          <cell r="X294" t="str">
            <v>NA</v>
          </cell>
        </row>
        <row r="295">
          <cell r="E295">
            <v>26</v>
          </cell>
          <cell r="G295" t="str">
            <v>Any other miscellaneous item of civil works not specifically</v>
          </cell>
          <cell r="H295" t="str">
            <v>Lot</v>
          </cell>
          <cell r="J295" t="str">
            <v>NA</v>
          </cell>
          <cell r="K295" t="str">
            <v>NA</v>
          </cell>
          <cell r="L295">
            <v>0</v>
          </cell>
          <cell r="M295">
            <v>0</v>
          </cell>
          <cell r="P295">
            <v>0</v>
          </cell>
          <cell r="Q295">
            <v>0</v>
          </cell>
          <cell r="R295">
            <v>0</v>
          </cell>
          <cell r="S295" t="str">
            <v>NA</v>
          </cell>
          <cell r="V295" t="str">
            <v>NA</v>
          </cell>
          <cell r="W295" t="str">
            <v>NA</v>
          </cell>
          <cell r="X295" t="str">
            <v>NA</v>
          </cell>
        </row>
        <row r="296">
          <cell r="G296" t="str">
            <v>covered above but required for successful commissioning</v>
          </cell>
          <cell r="P296">
            <v>0</v>
          </cell>
          <cell r="Q296">
            <v>0</v>
          </cell>
          <cell r="R296">
            <v>0</v>
          </cell>
          <cell r="S296" t="str">
            <v>NA</v>
          </cell>
          <cell r="V296" t="str">
            <v>NA</v>
          </cell>
          <cell r="W296" t="str">
            <v>NA</v>
          </cell>
          <cell r="X296" t="str">
            <v>NA</v>
          </cell>
        </row>
        <row r="297">
          <cell r="G297" t="str">
            <v>of the propoed sub-station.</v>
          </cell>
          <cell r="P297">
            <v>0</v>
          </cell>
          <cell r="Q297">
            <v>0</v>
          </cell>
          <cell r="R297">
            <v>0</v>
          </cell>
          <cell r="S297" t="str">
            <v>NA</v>
          </cell>
          <cell r="V297" t="str">
            <v>NA</v>
          </cell>
          <cell r="W297" t="str">
            <v>NA</v>
          </cell>
          <cell r="X297" t="str">
            <v>NA</v>
          </cell>
        </row>
        <row r="298">
          <cell r="G298" t="str">
            <v>(Contractor to furnish complete details of items , if any,</v>
          </cell>
          <cell r="P298">
            <v>0</v>
          </cell>
          <cell r="Q298">
            <v>0</v>
          </cell>
          <cell r="R298">
            <v>0</v>
          </cell>
          <cell r="S298" t="str">
            <v>NA</v>
          </cell>
          <cell r="V298" t="str">
            <v>NA</v>
          </cell>
          <cell r="W298" t="str">
            <v>NA</v>
          </cell>
          <cell r="X298" t="str">
            <v>NA</v>
          </cell>
        </row>
        <row r="299">
          <cell r="G299" t="str">
            <v>considered by him.)</v>
          </cell>
        </row>
        <row r="301">
          <cell r="G301" t="str">
            <v>Sub-Total (Civil Part) :</v>
          </cell>
          <cell r="K301">
            <v>0</v>
          </cell>
          <cell r="M301">
            <v>5000</v>
          </cell>
          <cell r="Q301" t="e">
            <v>#VALUE!</v>
          </cell>
          <cell r="S301">
            <v>1692122</v>
          </cell>
          <cell r="U301">
            <v>0</v>
          </cell>
          <cell r="V301">
            <v>1697122</v>
          </cell>
          <cell r="X301">
            <v>1697122</v>
          </cell>
        </row>
        <row r="303">
          <cell r="G303" t="str">
            <v>Total (Electrical Part + Civil Part) :</v>
          </cell>
          <cell r="K303">
            <v>0</v>
          </cell>
          <cell r="M303">
            <v>290781</v>
          </cell>
          <cell r="O303">
            <v>285781</v>
          </cell>
          <cell r="Q303" t="e">
            <v>#VALUE!</v>
          </cell>
          <cell r="S303">
            <v>2054541</v>
          </cell>
          <cell r="U303">
            <v>0</v>
          </cell>
          <cell r="V303">
            <v>2345322</v>
          </cell>
          <cell r="X303">
            <v>2345322</v>
          </cell>
        </row>
      </sheetData>
      <sheetData sheetId="1" refreshError="1">
        <row r="9">
          <cell r="J9" t="str">
            <v>Port handling and</v>
          </cell>
          <cell r="L9" t="str">
            <v>Inland</v>
          </cell>
          <cell r="P9" t="str">
            <v>Erection Charges</v>
          </cell>
          <cell r="R9" t="str">
            <v>Testing &amp;</v>
          </cell>
          <cell r="T9" t="str">
            <v>Total</v>
          </cell>
          <cell r="U9" t="str">
            <v xml:space="preserve"> Expatriate</v>
          </cell>
          <cell r="V9" t="str">
            <v>Total</v>
          </cell>
        </row>
        <row r="10">
          <cell r="J10" t="str">
            <v>clearing charges</v>
          </cell>
          <cell r="L10" t="str">
            <v>Transportation</v>
          </cell>
          <cell r="P10" t="str">
            <v>inclusive of Unloading,</v>
          </cell>
          <cell r="R10" t="str">
            <v>Commissioning</v>
          </cell>
          <cell r="T10" t="str">
            <v>Charges</v>
          </cell>
          <cell r="U10" t="str">
            <v>Personnel</v>
          </cell>
          <cell r="V10" t="str">
            <v>Charges</v>
          </cell>
        </row>
        <row r="11">
          <cell r="E11" t="str">
            <v>Sl.No.</v>
          </cell>
          <cell r="G11" t="str">
            <v>Description of Item</v>
          </cell>
          <cell r="H11" t="str">
            <v>Unit</v>
          </cell>
          <cell r="I11" t="str">
            <v>Quantity</v>
          </cell>
          <cell r="J11" t="str">
            <v>(applicable only for</v>
          </cell>
          <cell r="L11" t="str">
            <v>&amp; Insurance Charges</v>
          </cell>
          <cell r="P11" t="str">
            <v>Insurance till</v>
          </cell>
          <cell r="R11" t="str">
            <v>Charges</v>
          </cell>
          <cell r="U11" t="str">
            <v>Charges</v>
          </cell>
        </row>
        <row r="12">
          <cell r="J12" t="str">
            <v>Imported Equipments</v>
          </cell>
          <cell r="P12" t="str">
            <v>Commissioning</v>
          </cell>
        </row>
        <row r="13">
          <cell r="J13" t="str">
            <v>INR</v>
          </cell>
          <cell r="L13" t="str">
            <v>INR</v>
          </cell>
          <cell r="P13" t="str">
            <v>INR</v>
          </cell>
          <cell r="R13" t="str">
            <v>INR</v>
          </cell>
          <cell r="T13" t="str">
            <v>INR</v>
          </cell>
          <cell r="U13" t="str">
            <v>US $ / YEN</v>
          </cell>
          <cell r="V13" t="str">
            <v>INR</v>
          </cell>
          <cell r="W13" t="str">
            <v>US $ /</v>
          </cell>
        </row>
        <row r="14">
          <cell r="J14" t="str">
            <v>Unit</v>
          </cell>
          <cell r="K14" t="str">
            <v>Total</v>
          </cell>
          <cell r="L14" t="str">
            <v>Unit</v>
          </cell>
          <cell r="M14" t="str">
            <v>Total</v>
          </cell>
          <cell r="N14" t="str">
            <v>Unit</v>
          </cell>
          <cell r="O14" t="str">
            <v>Total</v>
          </cell>
          <cell r="P14" t="str">
            <v>Unit</v>
          </cell>
          <cell r="Q14" t="str">
            <v>Total</v>
          </cell>
          <cell r="R14" t="str">
            <v>Unit</v>
          </cell>
          <cell r="S14" t="str">
            <v>Total</v>
          </cell>
          <cell r="W14" t="str">
            <v>YEN</v>
          </cell>
        </row>
        <row r="15">
          <cell r="E15" t="str">
            <v>(1)</v>
          </cell>
          <cell r="G15" t="str">
            <v>(2)</v>
          </cell>
          <cell r="H15" t="str">
            <v>(3)</v>
          </cell>
          <cell r="I15" t="str">
            <v>(4)</v>
          </cell>
          <cell r="J15" t="str">
            <v>(5)</v>
          </cell>
          <cell r="K15" t="str">
            <v>(6)</v>
          </cell>
          <cell r="L15" t="str">
            <v>(5)</v>
          </cell>
          <cell r="M15" t="str">
            <v>(6)</v>
          </cell>
          <cell r="N15" t="str">
            <v>(9)</v>
          </cell>
          <cell r="O15" t="str">
            <v>(10)</v>
          </cell>
          <cell r="P15" t="str">
            <v>(7)</v>
          </cell>
          <cell r="Q15" t="str">
            <v>(8)</v>
          </cell>
          <cell r="R15" t="str">
            <v>(9)</v>
          </cell>
          <cell r="S15" t="str">
            <v>(10)</v>
          </cell>
          <cell r="T15" t="str">
            <v>(11)</v>
          </cell>
          <cell r="U15" t="str">
            <v>(14)</v>
          </cell>
          <cell r="V15" t="str">
            <v>(15)</v>
          </cell>
          <cell r="W15" t="str">
            <v>(16)</v>
          </cell>
        </row>
        <row r="16">
          <cell r="G16" t="str">
            <v>ELECTRICAL  PART :</v>
          </cell>
        </row>
        <row r="18">
          <cell r="E18">
            <v>1</v>
          </cell>
          <cell r="F18" t="str">
            <v>.</v>
          </cell>
          <cell r="G18" t="str">
            <v>POWER TRANSFORMER</v>
          </cell>
        </row>
        <row r="19">
          <cell r="F19" t="str">
            <v>a)</v>
          </cell>
          <cell r="G19" t="str">
            <v xml:space="preserve">315 MVA, 400/220/33 KV, 3-ph, Auto </v>
          </cell>
          <cell r="H19" t="str">
            <v>Nos</v>
          </cell>
          <cell r="I19">
            <v>0</v>
          </cell>
          <cell r="J19" t="str">
            <v>NA</v>
          </cell>
          <cell r="K19" t="str">
            <v>NA</v>
          </cell>
          <cell r="L19" t="str">
            <v>NA</v>
          </cell>
          <cell r="M19" t="str">
            <v>NA</v>
          </cell>
          <cell r="N19">
            <v>0</v>
          </cell>
          <cell r="O19" t="str">
            <v>NA</v>
          </cell>
          <cell r="P19">
            <v>0</v>
          </cell>
          <cell r="Q19" t="str">
            <v>NA</v>
          </cell>
          <cell r="R19" t="str">
            <v>NA</v>
          </cell>
          <cell r="T19" t="str">
            <v>NA</v>
          </cell>
          <cell r="U19" t="str">
            <v>NA</v>
          </cell>
          <cell r="V19" t="str">
            <v>NA</v>
          </cell>
          <cell r="W19" t="str">
            <v>NA</v>
          </cell>
        </row>
        <row r="20">
          <cell r="F20" t="str">
            <v>b)</v>
          </cell>
          <cell r="G20" t="str">
            <v xml:space="preserve">160 MVA, 220/132/33 KV, 3-ph,  Auto </v>
          </cell>
          <cell r="H20" t="str">
            <v>Nos</v>
          </cell>
          <cell r="I20">
            <v>2</v>
          </cell>
          <cell r="J20" t="str">
            <v>NA</v>
          </cell>
          <cell r="K20" t="str">
            <v>NA</v>
          </cell>
          <cell r="L20">
            <v>1155000</v>
          </cell>
          <cell r="M20">
            <v>2310000</v>
          </cell>
          <cell r="N20">
            <v>467837</v>
          </cell>
          <cell r="O20">
            <v>935674</v>
          </cell>
          <cell r="P20">
            <v>376210</v>
          </cell>
          <cell r="Q20">
            <v>752420</v>
          </cell>
          <cell r="R20" t="str">
            <v>INCLUDED IN COL(8)</v>
          </cell>
          <cell r="T20">
            <v>3062420</v>
          </cell>
          <cell r="U20" t="str">
            <v>NA</v>
          </cell>
          <cell r="V20">
            <v>3062420</v>
          </cell>
          <cell r="W20" t="str">
            <v>NA</v>
          </cell>
        </row>
        <row r="21">
          <cell r="F21" t="str">
            <v>c)</v>
          </cell>
          <cell r="G21" t="str">
            <v>31.5 MVA, 132/33 KV, 3-ph, 2-Winding</v>
          </cell>
          <cell r="H21" t="str">
            <v>Nos</v>
          </cell>
          <cell r="I21">
            <v>2</v>
          </cell>
          <cell r="J21" t="str">
            <v>NA</v>
          </cell>
          <cell r="K21" t="str">
            <v>NA</v>
          </cell>
          <cell r="L21">
            <v>300000</v>
          </cell>
          <cell r="M21">
            <v>600000</v>
          </cell>
          <cell r="N21">
            <v>350877</v>
          </cell>
          <cell r="O21">
            <v>701754</v>
          </cell>
          <cell r="P21">
            <v>282157</v>
          </cell>
          <cell r="Q21">
            <v>564314</v>
          </cell>
          <cell r="R21" t="str">
            <v>INCLUDED IN COL(8)</v>
          </cell>
          <cell r="T21">
            <v>1164314</v>
          </cell>
          <cell r="U21" t="str">
            <v>NA</v>
          </cell>
          <cell r="V21">
            <v>1164314</v>
          </cell>
          <cell r="W21" t="str">
            <v>NA</v>
          </cell>
        </row>
        <row r="22">
          <cell r="F22" t="str">
            <v>d)</v>
          </cell>
          <cell r="G22" t="str">
            <v>20 MVA, 132/33 KV, 3-ph, 2-Winding</v>
          </cell>
          <cell r="H22" t="str">
            <v>Nos</v>
          </cell>
          <cell r="I22">
            <v>0</v>
          </cell>
          <cell r="J22" t="str">
            <v>NA</v>
          </cell>
          <cell r="K22" t="str">
            <v>NA</v>
          </cell>
          <cell r="L22" t="str">
            <v>NA</v>
          </cell>
          <cell r="M22" t="str">
            <v>NA</v>
          </cell>
          <cell r="N22">
            <v>0</v>
          </cell>
          <cell r="O22" t="str">
            <v>NA</v>
          </cell>
          <cell r="P22">
            <v>0</v>
          </cell>
          <cell r="Q22" t="str">
            <v>NA</v>
          </cell>
          <cell r="R22" t="str">
            <v>NA</v>
          </cell>
          <cell r="T22" t="str">
            <v>NA</v>
          </cell>
          <cell r="U22" t="str">
            <v>NA</v>
          </cell>
          <cell r="V22" t="str">
            <v>NA</v>
          </cell>
          <cell r="W22" t="str">
            <v>NA</v>
          </cell>
        </row>
        <row r="23">
          <cell r="F23" t="str">
            <v>e)</v>
          </cell>
          <cell r="G23" t="str">
            <v>12.5 MVA, 132/33 KV, 3-ph, 2-Winding</v>
          </cell>
          <cell r="H23" t="str">
            <v>Nos</v>
          </cell>
          <cell r="I23">
            <v>0</v>
          </cell>
          <cell r="J23" t="str">
            <v>NA</v>
          </cell>
          <cell r="K23" t="str">
            <v>NA</v>
          </cell>
          <cell r="L23" t="str">
            <v>NA</v>
          </cell>
          <cell r="M23" t="str">
            <v>NA</v>
          </cell>
          <cell r="N23">
            <v>0</v>
          </cell>
          <cell r="O23" t="str">
            <v>NA</v>
          </cell>
          <cell r="P23">
            <v>0</v>
          </cell>
          <cell r="Q23" t="str">
            <v>NA</v>
          </cell>
          <cell r="R23" t="str">
            <v>NA</v>
          </cell>
          <cell r="T23" t="str">
            <v>NA</v>
          </cell>
          <cell r="U23" t="str">
            <v>NA</v>
          </cell>
          <cell r="V23" t="str">
            <v>NA</v>
          </cell>
          <cell r="W23" t="str">
            <v>NA</v>
          </cell>
        </row>
        <row r="24">
          <cell r="F24" t="str">
            <v>f)</v>
          </cell>
          <cell r="G24" t="str">
            <v>6.3 MVA,  33/11 KV, 3-ph,  2-Winding</v>
          </cell>
          <cell r="H24" t="str">
            <v>Nos</v>
          </cell>
          <cell r="I24">
            <v>2</v>
          </cell>
          <cell r="J24" t="str">
            <v>NA</v>
          </cell>
          <cell r="K24" t="str">
            <v>NA</v>
          </cell>
          <cell r="L24">
            <v>41845</v>
          </cell>
          <cell r="M24">
            <v>83690</v>
          </cell>
          <cell r="N24">
            <v>146199</v>
          </cell>
          <cell r="O24">
            <v>292398</v>
          </cell>
          <cell r="P24">
            <v>117566</v>
          </cell>
          <cell r="Q24">
            <v>235132</v>
          </cell>
          <cell r="R24" t="str">
            <v>INCLUDED IN COL(8)</v>
          </cell>
          <cell r="T24">
            <v>318822</v>
          </cell>
          <cell r="U24" t="str">
            <v>NA</v>
          </cell>
          <cell r="V24">
            <v>318822</v>
          </cell>
          <cell r="W24" t="str">
            <v>NA</v>
          </cell>
        </row>
        <row r="25">
          <cell r="E25">
            <v>2</v>
          </cell>
          <cell r="F25" t="str">
            <v>.</v>
          </cell>
          <cell r="G25" t="str">
            <v>STATION SERVICE TRANSFORMER</v>
          </cell>
          <cell r="H25">
            <v>0</v>
          </cell>
          <cell r="I25">
            <v>0</v>
          </cell>
          <cell r="P25">
            <v>0</v>
          </cell>
          <cell r="Q25" t="str">
            <v>NA</v>
          </cell>
          <cell r="R25" t="str">
            <v>NA</v>
          </cell>
          <cell r="T25" t="str">
            <v>NA</v>
          </cell>
        </row>
        <row r="26">
          <cell r="F26" t="str">
            <v>a)</v>
          </cell>
          <cell r="G26" t="str">
            <v>1500 KVA, 33/0.4 KV, 3-ph, 2-Winding</v>
          </cell>
          <cell r="H26" t="str">
            <v>Nos</v>
          </cell>
          <cell r="I26">
            <v>0</v>
          </cell>
          <cell r="J26" t="str">
            <v>NA</v>
          </cell>
          <cell r="K26" t="str">
            <v>NA</v>
          </cell>
          <cell r="L26" t="str">
            <v>NA</v>
          </cell>
          <cell r="M26" t="str">
            <v>NA</v>
          </cell>
          <cell r="N26">
            <v>0</v>
          </cell>
          <cell r="O26" t="str">
            <v>NA</v>
          </cell>
          <cell r="P26">
            <v>0</v>
          </cell>
          <cell r="Q26" t="str">
            <v>NA</v>
          </cell>
          <cell r="R26" t="str">
            <v>NA</v>
          </cell>
          <cell r="T26" t="str">
            <v>NA</v>
          </cell>
          <cell r="U26" t="str">
            <v>NA</v>
          </cell>
          <cell r="V26" t="str">
            <v>NA</v>
          </cell>
          <cell r="W26" t="str">
            <v>NA</v>
          </cell>
        </row>
        <row r="27">
          <cell r="F27" t="str">
            <v>b)</v>
          </cell>
          <cell r="G27" t="str">
            <v>630 KVA, 33/0.4 KV, 3-ph, 2-Winding</v>
          </cell>
          <cell r="H27" t="str">
            <v>Nos</v>
          </cell>
          <cell r="I27">
            <v>2</v>
          </cell>
          <cell r="J27" t="str">
            <v>NA</v>
          </cell>
          <cell r="K27" t="str">
            <v>NA</v>
          </cell>
          <cell r="L27">
            <v>8443</v>
          </cell>
          <cell r="M27">
            <v>16886</v>
          </cell>
          <cell r="N27">
            <v>7018</v>
          </cell>
          <cell r="O27">
            <v>14036</v>
          </cell>
          <cell r="P27">
            <v>5644</v>
          </cell>
          <cell r="Q27">
            <v>11288</v>
          </cell>
          <cell r="R27" t="str">
            <v>INCLUDED IN COL(8)</v>
          </cell>
          <cell r="T27">
            <v>28174</v>
          </cell>
          <cell r="U27" t="str">
            <v>NA</v>
          </cell>
          <cell r="V27">
            <v>28174</v>
          </cell>
          <cell r="W27" t="str">
            <v>NA</v>
          </cell>
        </row>
        <row r="28">
          <cell r="E28">
            <v>3</v>
          </cell>
          <cell r="F28" t="str">
            <v>.</v>
          </cell>
          <cell r="G28" t="str">
            <v>EARTHING / EARTHING-CUM-STN-SERVICE TR.</v>
          </cell>
          <cell r="H28">
            <v>0</v>
          </cell>
          <cell r="I28">
            <v>0</v>
          </cell>
          <cell r="P28">
            <v>0</v>
          </cell>
          <cell r="Q28" t="str">
            <v>NA</v>
          </cell>
          <cell r="R28" t="str">
            <v>NA</v>
          </cell>
          <cell r="T28" t="str">
            <v>NA</v>
          </cell>
        </row>
        <row r="29">
          <cell r="F29" t="str">
            <v>a)</v>
          </cell>
          <cell r="G29" t="str">
            <v>100 KVA, 33/0.4 KV, 3-ph, 2-Winding</v>
          </cell>
          <cell r="H29" t="str">
            <v>Nos</v>
          </cell>
          <cell r="I29">
            <v>2</v>
          </cell>
          <cell r="J29" t="str">
            <v>NA</v>
          </cell>
          <cell r="K29" t="str">
            <v>NA</v>
          </cell>
          <cell r="L29">
            <v>10278</v>
          </cell>
          <cell r="M29">
            <v>20556</v>
          </cell>
          <cell r="N29">
            <v>3509</v>
          </cell>
          <cell r="O29">
            <v>7018</v>
          </cell>
          <cell r="P29">
            <v>2822</v>
          </cell>
          <cell r="Q29">
            <v>5644</v>
          </cell>
          <cell r="R29" t="str">
            <v>INCLUDED IN COL(8)</v>
          </cell>
          <cell r="T29">
            <v>26200</v>
          </cell>
          <cell r="U29" t="str">
            <v>NA</v>
          </cell>
          <cell r="V29">
            <v>26200</v>
          </cell>
          <cell r="W29" t="str">
            <v>NA</v>
          </cell>
        </row>
        <row r="30">
          <cell r="E30">
            <v>4</v>
          </cell>
          <cell r="F30" t="str">
            <v>.</v>
          </cell>
          <cell r="G30" t="str">
            <v>BUS REACTOR :</v>
          </cell>
          <cell r="H30">
            <v>0</v>
          </cell>
          <cell r="I30">
            <v>0</v>
          </cell>
          <cell r="P30">
            <v>0</v>
          </cell>
          <cell r="Q30" t="str">
            <v>NA</v>
          </cell>
          <cell r="R30" t="str">
            <v>NA</v>
          </cell>
          <cell r="T30" t="str">
            <v>NA</v>
          </cell>
        </row>
        <row r="31">
          <cell r="F31" t="str">
            <v>a)</v>
          </cell>
          <cell r="G31" t="str">
            <v>50 MVAR , 420 KV REACTOR</v>
          </cell>
          <cell r="H31" t="str">
            <v>Nos</v>
          </cell>
          <cell r="I31">
            <v>0</v>
          </cell>
          <cell r="J31" t="str">
            <v>NA</v>
          </cell>
          <cell r="K31" t="str">
            <v>NA</v>
          </cell>
          <cell r="L31" t="str">
            <v>NA</v>
          </cell>
          <cell r="M31" t="str">
            <v>NA</v>
          </cell>
          <cell r="N31">
            <v>0</v>
          </cell>
          <cell r="O31" t="str">
            <v>NA</v>
          </cell>
          <cell r="P31">
            <v>0</v>
          </cell>
          <cell r="Q31" t="str">
            <v>NA</v>
          </cell>
          <cell r="R31" t="str">
            <v>NA</v>
          </cell>
          <cell r="T31" t="str">
            <v>NA</v>
          </cell>
          <cell r="U31" t="str">
            <v>NA</v>
          </cell>
          <cell r="V31" t="str">
            <v>NA</v>
          </cell>
          <cell r="W31" t="str">
            <v>NA</v>
          </cell>
        </row>
        <row r="32">
          <cell r="E32">
            <v>5</v>
          </cell>
          <cell r="F32" t="str">
            <v>.</v>
          </cell>
          <cell r="G32" t="str">
            <v>CIRCUIT BREAKER :</v>
          </cell>
          <cell r="H32">
            <v>0</v>
          </cell>
          <cell r="I32">
            <v>0</v>
          </cell>
          <cell r="P32">
            <v>0</v>
          </cell>
          <cell r="Q32" t="str">
            <v>NA</v>
          </cell>
          <cell r="R32" t="str">
            <v>NA</v>
          </cell>
          <cell r="T32" t="str">
            <v>NA</v>
          </cell>
        </row>
        <row r="33">
          <cell r="F33" t="str">
            <v>a)</v>
          </cell>
          <cell r="G33" t="str">
            <v>400 KV, 2000A, 40 KA, SF6, with PIR, 3-ph Assembly</v>
          </cell>
          <cell r="H33" t="str">
            <v>Nos</v>
          </cell>
          <cell r="I33">
            <v>0</v>
          </cell>
          <cell r="J33" t="str">
            <v>NA</v>
          </cell>
          <cell r="K33" t="str">
            <v>NA</v>
          </cell>
          <cell r="L33" t="str">
            <v>NA</v>
          </cell>
          <cell r="M33" t="str">
            <v>NA</v>
          </cell>
          <cell r="N33">
            <v>0</v>
          </cell>
          <cell r="O33" t="str">
            <v>NA</v>
          </cell>
          <cell r="P33">
            <v>0</v>
          </cell>
          <cell r="Q33" t="str">
            <v>NA</v>
          </cell>
          <cell r="R33" t="str">
            <v>NA</v>
          </cell>
          <cell r="T33" t="str">
            <v>NA</v>
          </cell>
          <cell r="U33" t="str">
            <v>NA</v>
          </cell>
          <cell r="V33" t="str">
            <v>NA</v>
          </cell>
          <cell r="W33" t="str">
            <v>NA</v>
          </cell>
        </row>
        <row r="34">
          <cell r="F34" t="str">
            <v>b)</v>
          </cell>
          <cell r="G34" t="str">
            <v>400 KV, 2000A, 40 KA, SF6, without PIR, 3-ph Assembly</v>
          </cell>
          <cell r="H34" t="str">
            <v>Nos</v>
          </cell>
          <cell r="I34">
            <v>0</v>
          </cell>
          <cell r="J34" t="str">
            <v>NA</v>
          </cell>
          <cell r="K34" t="str">
            <v>NA</v>
          </cell>
          <cell r="L34" t="str">
            <v>NA</v>
          </cell>
          <cell r="M34" t="str">
            <v>NA</v>
          </cell>
          <cell r="N34">
            <v>0</v>
          </cell>
          <cell r="O34" t="str">
            <v>NA</v>
          </cell>
          <cell r="P34">
            <v>0</v>
          </cell>
          <cell r="Q34" t="str">
            <v>NA</v>
          </cell>
          <cell r="R34" t="str">
            <v>NA</v>
          </cell>
          <cell r="T34" t="str">
            <v>NA</v>
          </cell>
          <cell r="U34" t="str">
            <v>NA</v>
          </cell>
          <cell r="V34" t="str">
            <v>NA</v>
          </cell>
          <cell r="W34" t="str">
            <v>NA</v>
          </cell>
        </row>
        <row r="35">
          <cell r="F35" t="str">
            <v>c)</v>
          </cell>
          <cell r="G35" t="str">
            <v>220 KV, 1600A,  40 KA, SF6, 3-ph Assembly</v>
          </cell>
          <cell r="H35" t="str">
            <v>Nos</v>
          </cell>
          <cell r="I35">
            <v>6</v>
          </cell>
          <cell r="J35" t="str">
            <v>NA</v>
          </cell>
          <cell r="K35" t="str">
            <v>NA</v>
          </cell>
          <cell r="L35">
            <v>35400</v>
          </cell>
          <cell r="M35">
            <v>212400</v>
          </cell>
          <cell r="N35">
            <v>18714</v>
          </cell>
          <cell r="O35">
            <v>112284</v>
          </cell>
          <cell r="P35">
            <v>15049</v>
          </cell>
          <cell r="Q35">
            <v>90294</v>
          </cell>
          <cell r="R35" t="str">
            <v>INCLUDED IN COL(8)</v>
          </cell>
          <cell r="T35">
            <v>302694</v>
          </cell>
          <cell r="U35" t="str">
            <v>NA</v>
          </cell>
          <cell r="V35">
            <v>302694</v>
          </cell>
          <cell r="W35" t="str">
            <v>NA</v>
          </cell>
        </row>
        <row r="36">
          <cell r="F36" t="str">
            <v>d)</v>
          </cell>
          <cell r="G36" t="str">
            <v>132 KV, 1600A,  31.5 KA, SF6, 3-ph Assembly</v>
          </cell>
          <cell r="H36" t="str">
            <v>Nos</v>
          </cell>
          <cell r="I36">
            <v>13</v>
          </cell>
          <cell r="J36" t="str">
            <v>NA</v>
          </cell>
          <cell r="K36" t="str">
            <v>NA</v>
          </cell>
          <cell r="L36">
            <v>19500</v>
          </cell>
          <cell r="M36">
            <v>253500</v>
          </cell>
          <cell r="N36">
            <v>14035</v>
          </cell>
          <cell r="O36">
            <v>182455</v>
          </cell>
          <cell r="P36">
            <v>11286</v>
          </cell>
          <cell r="Q36">
            <v>146718</v>
          </cell>
          <cell r="R36" t="str">
            <v>INCLUDED IN COL(8)</v>
          </cell>
          <cell r="T36">
            <v>400218</v>
          </cell>
          <cell r="U36" t="str">
            <v>NA</v>
          </cell>
          <cell r="V36">
            <v>400218</v>
          </cell>
          <cell r="W36" t="str">
            <v>NA</v>
          </cell>
        </row>
        <row r="37">
          <cell r="F37" t="str">
            <v>e)</v>
          </cell>
          <cell r="G37" t="str">
            <v>33 KV,  1250 A,  20 KA, SF6 / VCB, 3-ph  Assembly</v>
          </cell>
          <cell r="H37" t="str">
            <v>Nos</v>
          </cell>
          <cell r="I37">
            <v>9</v>
          </cell>
          <cell r="J37" t="str">
            <v>NA</v>
          </cell>
          <cell r="K37" t="str">
            <v>NA</v>
          </cell>
          <cell r="L37">
            <v>6450</v>
          </cell>
          <cell r="M37">
            <v>58050</v>
          </cell>
          <cell r="N37">
            <v>7018</v>
          </cell>
          <cell r="O37">
            <v>63162</v>
          </cell>
          <cell r="P37">
            <v>5644</v>
          </cell>
          <cell r="Q37">
            <v>50796</v>
          </cell>
          <cell r="R37" t="str">
            <v>INCLUDED IN COL(8)</v>
          </cell>
          <cell r="T37">
            <v>108846</v>
          </cell>
          <cell r="U37" t="str">
            <v>NA</v>
          </cell>
          <cell r="V37">
            <v>108846</v>
          </cell>
          <cell r="W37" t="str">
            <v>NA</v>
          </cell>
        </row>
        <row r="38">
          <cell r="F38" t="str">
            <v>f)</v>
          </cell>
          <cell r="G38" t="str">
            <v>11 KV, 630 A,  16 KA, Bulk Oil/Vacuum, Indoor</v>
          </cell>
          <cell r="H38" t="str">
            <v>Nos</v>
          </cell>
          <cell r="I38">
            <v>1</v>
          </cell>
          <cell r="J38" t="str">
            <v>NA</v>
          </cell>
          <cell r="K38" t="str">
            <v>NA</v>
          </cell>
          <cell r="L38">
            <v>27300</v>
          </cell>
          <cell r="M38">
            <v>27300</v>
          </cell>
          <cell r="N38">
            <v>40936</v>
          </cell>
          <cell r="O38">
            <v>40936</v>
          </cell>
          <cell r="P38">
            <v>32919</v>
          </cell>
          <cell r="Q38">
            <v>32919</v>
          </cell>
          <cell r="R38" t="str">
            <v>INCLUDED IN COL(8)</v>
          </cell>
          <cell r="T38">
            <v>60219</v>
          </cell>
          <cell r="U38" t="str">
            <v>NA</v>
          </cell>
          <cell r="V38">
            <v>60219</v>
          </cell>
          <cell r="W38" t="str">
            <v>NA</v>
          </cell>
        </row>
        <row r="39">
          <cell r="G39" t="str">
            <v>7 Panel complete Assembly</v>
          </cell>
          <cell r="H39">
            <v>0</v>
          </cell>
          <cell r="I39">
            <v>0</v>
          </cell>
          <cell r="P39">
            <v>0</v>
          </cell>
          <cell r="Q39" t="str">
            <v>NA</v>
          </cell>
          <cell r="R39" t="str">
            <v>NA</v>
          </cell>
          <cell r="T39" t="str">
            <v>NA</v>
          </cell>
        </row>
        <row r="40">
          <cell r="E40">
            <v>6</v>
          </cell>
          <cell r="F40" t="str">
            <v>.</v>
          </cell>
          <cell r="G40" t="str">
            <v>ISOLATORS WITH  EARTHING SWITCH</v>
          </cell>
          <cell r="H40">
            <v>0</v>
          </cell>
          <cell r="I40">
            <v>0</v>
          </cell>
          <cell r="P40">
            <v>0</v>
          </cell>
          <cell r="Q40" t="str">
            <v>NA</v>
          </cell>
          <cell r="R40" t="str">
            <v>NA</v>
          </cell>
          <cell r="T40" t="str">
            <v>NA</v>
          </cell>
        </row>
        <row r="41">
          <cell r="F41" t="str">
            <v>a)</v>
          </cell>
          <cell r="G41" t="str">
            <v>400 KV, 2000A, 40 KA, Pantograph, 3-ph Assembly</v>
          </cell>
          <cell r="H41" t="str">
            <v>Nos</v>
          </cell>
          <cell r="I41">
            <v>0</v>
          </cell>
          <cell r="J41" t="str">
            <v>NA</v>
          </cell>
          <cell r="K41" t="str">
            <v>NA</v>
          </cell>
          <cell r="L41" t="str">
            <v>NA</v>
          </cell>
          <cell r="M41" t="str">
            <v>NA</v>
          </cell>
          <cell r="N41">
            <v>0</v>
          </cell>
          <cell r="O41" t="str">
            <v>NA</v>
          </cell>
          <cell r="P41">
            <v>0</v>
          </cell>
          <cell r="Q41" t="str">
            <v>NA</v>
          </cell>
          <cell r="R41" t="str">
            <v>NA</v>
          </cell>
          <cell r="T41" t="str">
            <v>NA</v>
          </cell>
          <cell r="U41" t="str">
            <v>NA</v>
          </cell>
          <cell r="V41" t="str">
            <v>NA</v>
          </cell>
          <cell r="W41" t="str">
            <v>NA</v>
          </cell>
        </row>
        <row r="42">
          <cell r="F42" t="str">
            <v>b)</v>
          </cell>
          <cell r="G42" t="str">
            <v>400 KV, 2000A,  40 KA,  HCB, 3-ph Assembly with double E/S</v>
          </cell>
          <cell r="H42" t="str">
            <v>Nos</v>
          </cell>
          <cell r="I42">
            <v>0</v>
          </cell>
          <cell r="J42" t="str">
            <v>NA</v>
          </cell>
          <cell r="K42" t="str">
            <v>NA</v>
          </cell>
          <cell r="L42" t="str">
            <v>NA</v>
          </cell>
          <cell r="M42" t="str">
            <v>NA</v>
          </cell>
          <cell r="N42">
            <v>0</v>
          </cell>
          <cell r="O42" t="str">
            <v>NA</v>
          </cell>
          <cell r="P42">
            <v>0</v>
          </cell>
          <cell r="Q42" t="str">
            <v>NA</v>
          </cell>
          <cell r="R42" t="str">
            <v>NA</v>
          </cell>
          <cell r="T42" t="str">
            <v>NA</v>
          </cell>
          <cell r="U42" t="str">
            <v>NA</v>
          </cell>
          <cell r="V42" t="str">
            <v>NA</v>
          </cell>
          <cell r="W42" t="str">
            <v>NA</v>
          </cell>
        </row>
        <row r="43">
          <cell r="F43" t="str">
            <v>c)</v>
          </cell>
          <cell r="G43" t="str">
            <v>220 KV, 1600A, 40 KA, HCB, 3-ph  Assembly</v>
          </cell>
          <cell r="H43" t="str">
            <v>Nos</v>
          </cell>
          <cell r="I43">
            <v>2</v>
          </cell>
          <cell r="J43" t="str">
            <v>NA</v>
          </cell>
          <cell r="K43" t="str">
            <v>NA</v>
          </cell>
          <cell r="L43">
            <v>6815</v>
          </cell>
          <cell r="M43">
            <v>13630</v>
          </cell>
          <cell r="N43">
            <v>14035</v>
          </cell>
          <cell r="O43">
            <v>28070</v>
          </cell>
          <cell r="P43">
            <v>11286</v>
          </cell>
          <cell r="Q43">
            <v>22572</v>
          </cell>
          <cell r="R43" t="str">
            <v>INCLUDED IN COL(8)</v>
          </cell>
          <cell r="T43">
            <v>36202</v>
          </cell>
          <cell r="U43" t="str">
            <v>NA</v>
          </cell>
          <cell r="V43">
            <v>36202</v>
          </cell>
          <cell r="W43" t="str">
            <v>NA</v>
          </cell>
        </row>
        <row r="44">
          <cell r="F44" t="str">
            <v>d)</v>
          </cell>
          <cell r="G44" t="str">
            <v>132 KV, 1600A, 31.5 KA, HCB/DB, 3-ph Assembly</v>
          </cell>
          <cell r="H44" t="str">
            <v>Nos</v>
          </cell>
          <cell r="I44">
            <v>8</v>
          </cell>
          <cell r="J44" t="str">
            <v>NA</v>
          </cell>
          <cell r="K44" t="str">
            <v>NA</v>
          </cell>
          <cell r="L44">
            <v>4882</v>
          </cell>
          <cell r="M44">
            <v>39056</v>
          </cell>
          <cell r="N44">
            <v>9357</v>
          </cell>
          <cell r="O44">
            <v>74856</v>
          </cell>
          <cell r="P44">
            <v>7524</v>
          </cell>
          <cell r="Q44">
            <v>60192</v>
          </cell>
          <cell r="R44" t="str">
            <v>INCLUDED IN COL(8)</v>
          </cell>
          <cell r="T44">
            <v>99248</v>
          </cell>
          <cell r="U44" t="str">
            <v>NA</v>
          </cell>
          <cell r="V44">
            <v>99248</v>
          </cell>
          <cell r="W44" t="str">
            <v>NA</v>
          </cell>
        </row>
        <row r="45">
          <cell r="F45" t="str">
            <v>e)</v>
          </cell>
          <cell r="G45" t="str">
            <v>33  KV, 1250A,  20 KA, DB, 3-ph Assembly</v>
          </cell>
          <cell r="H45" t="str">
            <v>Nos</v>
          </cell>
          <cell r="I45">
            <v>4</v>
          </cell>
          <cell r="J45" t="str">
            <v>NA</v>
          </cell>
          <cell r="K45" t="str">
            <v>NA</v>
          </cell>
          <cell r="L45">
            <v>1909</v>
          </cell>
          <cell r="M45">
            <v>7636</v>
          </cell>
          <cell r="N45">
            <v>5848</v>
          </cell>
          <cell r="O45">
            <v>23392</v>
          </cell>
          <cell r="P45">
            <v>4703</v>
          </cell>
          <cell r="Q45">
            <v>18812</v>
          </cell>
          <cell r="R45" t="str">
            <v>INCLUDED IN COL(8)</v>
          </cell>
          <cell r="T45">
            <v>26448</v>
          </cell>
          <cell r="U45" t="str">
            <v>NA</v>
          </cell>
          <cell r="V45">
            <v>26448</v>
          </cell>
          <cell r="W45" t="str">
            <v>NA</v>
          </cell>
        </row>
        <row r="46">
          <cell r="E46">
            <v>7</v>
          </cell>
          <cell r="F46" t="str">
            <v>.</v>
          </cell>
          <cell r="G46" t="str">
            <v>ISOLATORS  WITHOUT EARTHING SWITCH</v>
          </cell>
          <cell r="H46">
            <v>0</v>
          </cell>
          <cell r="I46">
            <v>0</v>
          </cell>
          <cell r="P46">
            <v>0</v>
          </cell>
          <cell r="Q46" t="str">
            <v>NA</v>
          </cell>
          <cell r="R46" t="str">
            <v>NA</v>
          </cell>
          <cell r="T46" t="str">
            <v>NA</v>
          </cell>
        </row>
        <row r="47">
          <cell r="F47" t="str">
            <v>a)</v>
          </cell>
          <cell r="G47" t="str">
            <v>400 KV, 2000A, 40 KA, Pantograph, 3-ph Assembly</v>
          </cell>
          <cell r="H47" t="str">
            <v>Nos</v>
          </cell>
          <cell r="I47">
            <v>0</v>
          </cell>
          <cell r="J47" t="str">
            <v>NA</v>
          </cell>
          <cell r="K47" t="str">
            <v>NA</v>
          </cell>
          <cell r="L47" t="str">
            <v>NA</v>
          </cell>
          <cell r="M47" t="str">
            <v>NA</v>
          </cell>
          <cell r="N47">
            <v>0</v>
          </cell>
          <cell r="O47" t="str">
            <v>NA</v>
          </cell>
          <cell r="P47">
            <v>0</v>
          </cell>
          <cell r="Q47" t="str">
            <v>NA</v>
          </cell>
          <cell r="R47" t="str">
            <v>NA</v>
          </cell>
          <cell r="T47" t="str">
            <v>NA</v>
          </cell>
          <cell r="U47" t="str">
            <v>NA</v>
          </cell>
          <cell r="V47" t="str">
            <v>NA</v>
          </cell>
          <cell r="W47" t="str">
            <v>NA</v>
          </cell>
        </row>
        <row r="48">
          <cell r="F48" t="str">
            <v>b)</v>
          </cell>
          <cell r="G48" t="str">
            <v>220 KV, 1600A,  40 KA,  Staggered type, 3-ph  Assembly</v>
          </cell>
          <cell r="H48" t="str">
            <v>Nos</v>
          </cell>
          <cell r="I48">
            <v>10</v>
          </cell>
          <cell r="J48" t="str">
            <v>NA</v>
          </cell>
          <cell r="K48" t="str">
            <v>NA</v>
          </cell>
          <cell r="L48">
            <v>6681</v>
          </cell>
          <cell r="M48">
            <v>66810</v>
          </cell>
          <cell r="N48">
            <v>15205</v>
          </cell>
          <cell r="O48">
            <v>152050</v>
          </cell>
          <cell r="P48">
            <v>12227</v>
          </cell>
          <cell r="Q48">
            <v>122270</v>
          </cell>
          <cell r="R48" t="str">
            <v>INCLUDED IN COL(8)</v>
          </cell>
          <cell r="T48">
            <v>189080</v>
          </cell>
          <cell r="U48" t="str">
            <v>NA</v>
          </cell>
          <cell r="V48">
            <v>189080</v>
          </cell>
          <cell r="W48" t="str">
            <v>NA</v>
          </cell>
        </row>
        <row r="49">
          <cell r="F49" t="str">
            <v>c)</v>
          </cell>
          <cell r="G49" t="str">
            <v>220 KV, 1600A, 40 KA, HCB, 3-ph  Assembly</v>
          </cell>
          <cell r="H49" t="str">
            <v>Nos</v>
          </cell>
          <cell r="I49">
            <v>12</v>
          </cell>
          <cell r="J49" t="str">
            <v>NA</v>
          </cell>
          <cell r="K49" t="str">
            <v>NA</v>
          </cell>
          <cell r="L49">
            <v>6387</v>
          </cell>
          <cell r="M49">
            <v>76644</v>
          </cell>
          <cell r="N49">
            <v>15205</v>
          </cell>
          <cell r="O49">
            <v>182460</v>
          </cell>
          <cell r="P49">
            <v>12227</v>
          </cell>
          <cell r="Q49">
            <v>146724</v>
          </cell>
          <cell r="R49" t="str">
            <v>INCLUDED IN COL(8)</v>
          </cell>
          <cell r="T49">
            <v>223368</v>
          </cell>
          <cell r="U49" t="str">
            <v>NA</v>
          </cell>
          <cell r="V49">
            <v>223368</v>
          </cell>
          <cell r="W49" t="str">
            <v>NA</v>
          </cell>
        </row>
        <row r="50">
          <cell r="F50" t="str">
            <v>d)</v>
          </cell>
          <cell r="G50" t="str">
            <v>220 KV, 1600A,  40 KA, HCB, 1-ph Assembly</v>
          </cell>
          <cell r="H50" t="str">
            <v>Nos</v>
          </cell>
          <cell r="I50">
            <v>1</v>
          </cell>
          <cell r="J50" t="str">
            <v>NA</v>
          </cell>
          <cell r="K50" t="str">
            <v>NA</v>
          </cell>
          <cell r="L50">
            <v>2643</v>
          </cell>
          <cell r="M50">
            <v>2643</v>
          </cell>
          <cell r="N50">
            <v>5848</v>
          </cell>
          <cell r="O50">
            <v>5848</v>
          </cell>
          <cell r="P50">
            <v>4703</v>
          </cell>
          <cell r="Q50">
            <v>4703</v>
          </cell>
          <cell r="R50" t="str">
            <v>INCLUDED IN COL(8)</v>
          </cell>
          <cell r="T50">
            <v>7346</v>
          </cell>
          <cell r="U50" t="str">
            <v>NA</v>
          </cell>
          <cell r="V50">
            <v>7346</v>
          </cell>
          <cell r="W50" t="str">
            <v>NA</v>
          </cell>
        </row>
        <row r="51">
          <cell r="F51" t="str">
            <v>e)</v>
          </cell>
          <cell r="G51" t="str">
            <v>132 KV, 1600A, 31.5 KA, HCB/DB, 3-ph Assembly</v>
          </cell>
          <cell r="H51" t="str">
            <v>Nos</v>
          </cell>
          <cell r="I51">
            <v>33</v>
          </cell>
          <cell r="J51" t="str">
            <v>NA</v>
          </cell>
          <cell r="K51" t="str">
            <v>NA</v>
          </cell>
          <cell r="L51">
            <v>4405</v>
          </cell>
          <cell r="M51">
            <v>145365</v>
          </cell>
          <cell r="N51">
            <v>7018</v>
          </cell>
          <cell r="O51">
            <v>231594</v>
          </cell>
          <cell r="P51">
            <v>5644</v>
          </cell>
          <cell r="Q51">
            <v>186252</v>
          </cell>
          <cell r="R51" t="str">
            <v>INCLUDED IN COL(8)</v>
          </cell>
          <cell r="T51">
            <v>331617</v>
          </cell>
          <cell r="U51" t="str">
            <v>NA</v>
          </cell>
          <cell r="V51">
            <v>331617</v>
          </cell>
          <cell r="W51" t="str">
            <v>NA</v>
          </cell>
        </row>
        <row r="52">
          <cell r="F52" t="str">
            <v>f)</v>
          </cell>
          <cell r="G52" t="str">
            <v>132 KV, 1600A, 31.5 KA, Staggered type, 3-ph Assembly</v>
          </cell>
          <cell r="H52" t="str">
            <v>Nos</v>
          </cell>
          <cell r="I52">
            <v>0</v>
          </cell>
          <cell r="J52" t="str">
            <v>NA</v>
          </cell>
          <cell r="K52" t="str">
            <v>NA</v>
          </cell>
          <cell r="L52" t="str">
            <v>NA</v>
          </cell>
          <cell r="M52" t="str">
            <v>NA</v>
          </cell>
          <cell r="N52">
            <v>0</v>
          </cell>
          <cell r="O52" t="str">
            <v>NA</v>
          </cell>
          <cell r="P52">
            <v>0</v>
          </cell>
          <cell r="Q52" t="str">
            <v>NA</v>
          </cell>
          <cell r="R52" t="str">
            <v>NA</v>
          </cell>
          <cell r="T52" t="str">
            <v>NA</v>
          </cell>
          <cell r="U52" t="str">
            <v>NA</v>
          </cell>
          <cell r="V52" t="str">
            <v>NA</v>
          </cell>
          <cell r="W52" t="str">
            <v>NA</v>
          </cell>
        </row>
        <row r="53">
          <cell r="F53" t="str">
            <v>g)</v>
          </cell>
          <cell r="G53" t="str">
            <v>132 KV, 1600A,  31.5 KA, HCB/DB, 1-ph Assembly</v>
          </cell>
          <cell r="H53" t="str">
            <v>Nos</v>
          </cell>
          <cell r="I53">
            <v>1</v>
          </cell>
          <cell r="J53" t="str">
            <v>NA</v>
          </cell>
          <cell r="K53" t="str">
            <v>NA</v>
          </cell>
          <cell r="L53">
            <v>1615</v>
          </cell>
          <cell r="M53">
            <v>1615</v>
          </cell>
          <cell r="N53">
            <v>4094</v>
          </cell>
          <cell r="O53">
            <v>4094</v>
          </cell>
          <cell r="P53">
            <v>3292</v>
          </cell>
          <cell r="Q53">
            <v>3292</v>
          </cell>
          <cell r="R53" t="str">
            <v>INCLUDED IN COL(8)</v>
          </cell>
          <cell r="T53">
            <v>4907</v>
          </cell>
          <cell r="U53" t="str">
            <v>NA</v>
          </cell>
          <cell r="V53">
            <v>4907</v>
          </cell>
          <cell r="W53" t="str">
            <v>NA</v>
          </cell>
        </row>
        <row r="54">
          <cell r="F54" t="str">
            <v>h)</v>
          </cell>
          <cell r="G54" t="str">
            <v>33  KV, 1250A,  20 KA,  DB, 3-ph Assembly</v>
          </cell>
          <cell r="H54" t="str">
            <v>Nos</v>
          </cell>
          <cell r="I54">
            <v>29</v>
          </cell>
          <cell r="J54" t="str">
            <v>NA</v>
          </cell>
          <cell r="K54" t="str">
            <v>NA</v>
          </cell>
          <cell r="L54">
            <v>1762</v>
          </cell>
          <cell r="M54">
            <v>51098</v>
          </cell>
          <cell r="N54">
            <v>2339</v>
          </cell>
          <cell r="O54">
            <v>67831</v>
          </cell>
          <cell r="P54">
            <v>1881</v>
          </cell>
          <cell r="Q54">
            <v>54549</v>
          </cell>
          <cell r="R54" t="str">
            <v>INCLUDED IN COL(8)</v>
          </cell>
          <cell r="T54">
            <v>105647</v>
          </cell>
          <cell r="U54" t="str">
            <v>NA</v>
          </cell>
          <cell r="V54">
            <v>105647</v>
          </cell>
          <cell r="W54" t="str">
            <v>NA</v>
          </cell>
        </row>
        <row r="55">
          <cell r="F55" t="str">
            <v>i)</v>
          </cell>
          <cell r="G55" t="str">
            <v>33  KV,  1250A, 20 KA,  DB, 1-ph Assembly</v>
          </cell>
          <cell r="H55" t="str">
            <v>Nos</v>
          </cell>
          <cell r="I55">
            <v>1</v>
          </cell>
          <cell r="J55" t="str">
            <v>NA</v>
          </cell>
          <cell r="K55" t="str">
            <v>NA</v>
          </cell>
          <cell r="L55">
            <v>661</v>
          </cell>
          <cell r="M55">
            <v>661</v>
          </cell>
          <cell r="N55">
            <v>2339</v>
          </cell>
          <cell r="O55">
            <v>2339</v>
          </cell>
          <cell r="P55">
            <v>1881</v>
          </cell>
          <cell r="Q55">
            <v>1881</v>
          </cell>
          <cell r="R55" t="str">
            <v>INCLUDED IN COL(8)</v>
          </cell>
          <cell r="T55">
            <v>2542</v>
          </cell>
          <cell r="U55" t="str">
            <v>NA</v>
          </cell>
          <cell r="V55">
            <v>2542</v>
          </cell>
          <cell r="W55" t="str">
            <v>NA</v>
          </cell>
        </row>
        <row r="56">
          <cell r="E56">
            <v>8</v>
          </cell>
          <cell r="F56" t="str">
            <v>.</v>
          </cell>
          <cell r="G56" t="str">
            <v xml:space="preserve">LIGHTNING  ARRESTOR  (1-ph) </v>
          </cell>
          <cell r="H56">
            <v>0</v>
          </cell>
          <cell r="I56">
            <v>0</v>
          </cell>
          <cell r="P56">
            <v>0</v>
          </cell>
          <cell r="Q56" t="str">
            <v>NA</v>
          </cell>
          <cell r="R56" t="str">
            <v>NA</v>
          </cell>
          <cell r="T56" t="str">
            <v>NA</v>
          </cell>
        </row>
        <row r="57">
          <cell r="F57" t="str">
            <v>a)</v>
          </cell>
          <cell r="G57" t="str">
            <v>360 KV, 10 KA, Heavy Duty, Station Class, Gapless</v>
          </cell>
          <cell r="H57" t="str">
            <v>Nos</v>
          </cell>
          <cell r="I57">
            <v>0</v>
          </cell>
          <cell r="J57" t="str">
            <v>NA</v>
          </cell>
          <cell r="K57" t="str">
            <v>NA</v>
          </cell>
          <cell r="L57" t="str">
            <v>NA</v>
          </cell>
          <cell r="M57" t="str">
            <v>NA</v>
          </cell>
          <cell r="N57">
            <v>0</v>
          </cell>
          <cell r="O57" t="str">
            <v>NA</v>
          </cell>
          <cell r="P57">
            <v>0</v>
          </cell>
          <cell r="Q57" t="str">
            <v>NA</v>
          </cell>
          <cell r="R57" t="str">
            <v>NA</v>
          </cell>
          <cell r="T57" t="str">
            <v>NA</v>
          </cell>
          <cell r="U57" t="str">
            <v>NA</v>
          </cell>
          <cell r="V57" t="str">
            <v>NA</v>
          </cell>
          <cell r="W57" t="str">
            <v>NA</v>
          </cell>
        </row>
        <row r="58">
          <cell r="F58" t="str">
            <v>b)</v>
          </cell>
          <cell r="G58" t="str">
            <v>198 KV, 10 KA, Heavy Duty, Station Class, Gapless</v>
          </cell>
          <cell r="H58" t="str">
            <v>Nos</v>
          </cell>
          <cell r="I58">
            <v>12</v>
          </cell>
          <cell r="J58" t="str">
            <v>NA</v>
          </cell>
          <cell r="K58" t="str">
            <v>NA</v>
          </cell>
          <cell r="L58">
            <v>1860</v>
          </cell>
          <cell r="M58">
            <v>22320</v>
          </cell>
          <cell r="N58">
            <v>2924</v>
          </cell>
          <cell r="O58">
            <v>35088</v>
          </cell>
          <cell r="P58">
            <v>2351</v>
          </cell>
          <cell r="Q58">
            <v>28212</v>
          </cell>
          <cell r="R58" t="str">
            <v>INCLUDED IN COL(8)</v>
          </cell>
          <cell r="T58">
            <v>50532</v>
          </cell>
          <cell r="U58" t="str">
            <v>NA</v>
          </cell>
          <cell r="V58">
            <v>50532</v>
          </cell>
          <cell r="W58" t="str">
            <v>NA</v>
          </cell>
        </row>
        <row r="59">
          <cell r="F59" t="str">
            <v>c)</v>
          </cell>
          <cell r="G59" t="str">
            <v>120 KV, 10 KA, Heavy Duty, Station Class, Gapless</v>
          </cell>
          <cell r="H59" t="str">
            <v>Nos</v>
          </cell>
          <cell r="I59">
            <v>36</v>
          </cell>
          <cell r="J59" t="str">
            <v>NA</v>
          </cell>
          <cell r="K59" t="str">
            <v>NA</v>
          </cell>
          <cell r="L59">
            <v>1005</v>
          </cell>
          <cell r="M59">
            <v>36180</v>
          </cell>
          <cell r="N59">
            <v>1404</v>
          </cell>
          <cell r="O59">
            <v>50544</v>
          </cell>
          <cell r="P59">
            <v>1129</v>
          </cell>
          <cell r="Q59">
            <v>40644</v>
          </cell>
          <cell r="R59" t="str">
            <v>INCLUDED IN COL(8)</v>
          </cell>
          <cell r="T59">
            <v>76824</v>
          </cell>
          <cell r="U59" t="str">
            <v>NA</v>
          </cell>
          <cell r="V59">
            <v>76824</v>
          </cell>
          <cell r="W59" t="str">
            <v>NA</v>
          </cell>
        </row>
        <row r="60">
          <cell r="F60" t="str">
            <v>d)</v>
          </cell>
          <cell r="G60" t="str">
            <v>42 KV, 10 KA, Heavy Duty, Station Class, Gapless</v>
          </cell>
          <cell r="H60" t="str">
            <v>Nos</v>
          </cell>
          <cell r="I60">
            <v>24</v>
          </cell>
          <cell r="J60" t="str">
            <v>NA</v>
          </cell>
          <cell r="K60" t="str">
            <v>NA</v>
          </cell>
          <cell r="L60">
            <v>258</v>
          </cell>
          <cell r="M60">
            <v>6192</v>
          </cell>
          <cell r="N60">
            <v>936</v>
          </cell>
          <cell r="O60">
            <v>22464</v>
          </cell>
          <cell r="P60">
            <v>753</v>
          </cell>
          <cell r="Q60">
            <v>18072</v>
          </cell>
          <cell r="R60" t="str">
            <v>INCLUDED IN COL(8)</v>
          </cell>
          <cell r="T60">
            <v>24264</v>
          </cell>
          <cell r="U60" t="str">
            <v>NA</v>
          </cell>
          <cell r="V60">
            <v>24264</v>
          </cell>
          <cell r="W60" t="str">
            <v>NA</v>
          </cell>
        </row>
        <row r="61">
          <cell r="F61" t="str">
            <v>e)</v>
          </cell>
          <cell r="G61" t="str">
            <v>10 KV, 10 KA, Heavy Duty, Station Class, Gapless</v>
          </cell>
          <cell r="H61" t="str">
            <v>Nos</v>
          </cell>
          <cell r="I61">
            <v>6</v>
          </cell>
          <cell r="J61" t="str">
            <v>NA</v>
          </cell>
          <cell r="K61" t="str">
            <v>NA</v>
          </cell>
          <cell r="L61">
            <v>117</v>
          </cell>
          <cell r="M61">
            <v>702</v>
          </cell>
          <cell r="N61">
            <v>702</v>
          </cell>
          <cell r="O61">
            <v>4212</v>
          </cell>
          <cell r="P61">
            <v>565</v>
          </cell>
          <cell r="Q61">
            <v>3390</v>
          </cell>
          <cell r="R61" t="str">
            <v>INCLUDED IN COL(8)</v>
          </cell>
          <cell r="T61">
            <v>4092</v>
          </cell>
          <cell r="U61" t="str">
            <v>NA</v>
          </cell>
          <cell r="V61">
            <v>4092</v>
          </cell>
          <cell r="W61" t="str">
            <v>NA</v>
          </cell>
        </row>
        <row r="62">
          <cell r="E62">
            <v>9</v>
          </cell>
          <cell r="F62" t="str">
            <v>.</v>
          </cell>
          <cell r="G62" t="str">
            <v>CURRENT TRANSFORMER (1-ph)</v>
          </cell>
          <cell r="H62">
            <v>0</v>
          </cell>
          <cell r="I62">
            <v>0</v>
          </cell>
          <cell r="P62">
            <v>0</v>
          </cell>
          <cell r="Q62" t="str">
            <v>NA</v>
          </cell>
          <cell r="R62" t="str">
            <v>NA</v>
          </cell>
          <cell r="T62" t="str">
            <v>NA</v>
          </cell>
        </row>
        <row r="63">
          <cell r="F63" t="str">
            <v>a)</v>
          </cell>
          <cell r="G63" t="str">
            <v>400KV</v>
          </cell>
          <cell r="H63" t="str">
            <v>Nos</v>
          </cell>
          <cell r="I63">
            <v>0</v>
          </cell>
          <cell r="J63" t="str">
            <v>NA</v>
          </cell>
          <cell r="K63" t="str">
            <v>NA</v>
          </cell>
          <cell r="L63" t="str">
            <v>NA</v>
          </cell>
          <cell r="M63" t="str">
            <v>NA</v>
          </cell>
          <cell r="N63">
            <v>0</v>
          </cell>
          <cell r="O63" t="str">
            <v>NA</v>
          </cell>
          <cell r="P63">
            <v>0</v>
          </cell>
          <cell r="Q63" t="str">
            <v>NA</v>
          </cell>
          <cell r="R63" t="str">
            <v>NA</v>
          </cell>
          <cell r="T63" t="str">
            <v>NA</v>
          </cell>
          <cell r="U63" t="str">
            <v>NA</v>
          </cell>
          <cell r="V63" t="str">
            <v>NA</v>
          </cell>
          <cell r="W63" t="str">
            <v>NA</v>
          </cell>
        </row>
        <row r="64">
          <cell r="F64" t="str">
            <v>b)</v>
          </cell>
          <cell r="G64" t="str">
            <v>220KV</v>
          </cell>
          <cell r="H64" t="str">
            <v>Nos</v>
          </cell>
          <cell r="I64">
            <v>21</v>
          </cell>
          <cell r="J64" t="str">
            <v>NA</v>
          </cell>
          <cell r="K64" t="str">
            <v>NA</v>
          </cell>
          <cell r="L64">
            <v>6300</v>
          </cell>
          <cell r="M64">
            <v>132300</v>
          </cell>
          <cell r="N64">
            <v>4094</v>
          </cell>
          <cell r="O64">
            <v>85974</v>
          </cell>
          <cell r="P64">
            <v>3292</v>
          </cell>
          <cell r="Q64">
            <v>69132</v>
          </cell>
          <cell r="R64" t="str">
            <v>INCLUDED IN COL(8)</v>
          </cell>
          <cell r="T64">
            <v>201432</v>
          </cell>
          <cell r="U64" t="str">
            <v>NA</v>
          </cell>
          <cell r="V64">
            <v>201432</v>
          </cell>
          <cell r="W64" t="str">
            <v>NA</v>
          </cell>
        </row>
        <row r="65">
          <cell r="F65" t="str">
            <v>c)</v>
          </cell>
          <cell r="G65" t="str">
            <v>132KV</v>
          </cell>
          <cell r="H65" t="str">
            <v>Nos</v>
          </cell>
          <cell r="I65">
            <v>39</v>
          </cell>
          <cell r="J65" t="str">
            <v>NA</v>
          </cell>
          <cell r="K65" t="str">
            <v>NA</v>
          </cell>
          <cell r="L65">
            <v>2550</v>
          </cell>
          <cell r="M65">
            <v>99450</v>
          </cell>
          <cell r="N65">
            <v>2924</v>
          </cell>
          <cell r="O65">
            <v>114036</v>
          </cell>
          <cell r="P65">
            <v>2351</v>
          </cell>
          <cell r="Q65">
            <v>91689</v>
          </cell>
          <cell r="R65" t="str">
            <v>INCLUDED IN COL(8)</v>
          </cell>
          <cell r="T65">
            <v>191139</v>
          </cell>
          <cell r="U65" t="str">
            <v>NA</v>
          </cell>
          <cell r="V65">
            <v>191139</v>
          </cell>
          <cell r="W65" t="str">
            <v>NA</v>
          </cell>
        </row>
        <row r="66">
          <cell r="F66" t="str">
            <v>d)</v>
          </cell>
          <cell r="G66" t="str">
            <v xml:space="preserve"> 33KV </v>
          </cell>
          <cell r="H66" t="str">
            <v>Nos</v>
          </cell>
          <cell r="I66">
            <v>27</v>
          </cell>
          <cell r="J66" t="str">
            <v>NA</v>
          </cell>
          <cell r="K66" t="str">
            <v>NA</v>
          </cell>
          <cell r="L66">
            <v>465</v>
          </cell>
          <cell r="M66">
            <v>12555</v>
          </cell>
          <cell r="N66">
            <v>936</v>
          </cell>
          <cell r="O66">
            <v>25272</v>
          </cell>
          <cell r="P66">
            <v>753</v>
          </cell>
          <cell r="Q66">
            <v>20331</v>
          </cell>
          <cell r="R66" t="str">
            <v>INCLUDED IN COL(8)</v>
          </cell>
          <cell r="T66">
            <v>32886</v>
          </cell>
          <cell r="U66" t="str">
            <v>NA</v>
          </cell>
          <cell r="V66">
            <v>32886</v>
          </cell>
          <cell r="W66" t="str">
            <v>NA</v>
          </cell>
        </row>
        <row r="67">
          <cell r="E67">
            <v>10</v>
          </cell>
          <cell r="F67" t="str">
            <v>.</v>
          </cell>
          <cell r="G67" t="str">
            <v>POTENTIAL TRANSFORMER/CVT (1-ph )</v>
          </cell>
          <cell r="H67">
            <v>0</v>
          </cell>
          <cell r="I67">
            <v>0</v>
          </cell>
          <cell r="P67">
            <v>0</v>
          </cell>
          <cell r="Q67" t="str">
            <v>NA</v>
          </cell>
          <cell r="R67" t="str">
            <v>NA</v>
          </cell>
          <cell r="T67" t="str">
            <v>NA</v>
          </cell>
        </row>
        <row r="68">
          <cell r="F68" t="str">
            <v>a)</v>
          </cell>
          <cell r="G68" t="str">
            <v>400KV CVT</v>
          </cell>
          <cell r="H68" t="str">
            <v>Nos</v>
          </cell>
          <cell r="I68">
            <v>0</v>
          </cell>
          <cell r="J68" t="str">
            <v>NA</v>
          </cell>
          <cell r="K68" t="str">
            <v>NA</v>
          </cell>
          <cell r="L68" t="str">
            <v>NA</v>
          </cell>
          <cell r="M68" t="str">
            <v>NA</v>
          </cell>
          <cell r="N68">
            <v>0</v>
          </cell>
          <cell r="O68" t="str">
            <v>NA</v>
          </cell>
          <cell r="P68">
            <v>0</v>
          </cell>
          <cell r="Q68" t="str">
            <v>NA</v>
          </cell>
          <cell r="R68" t="str">
            <v>NA</v>
          </cell>
          <cell r="T68" t="str">
            <v>NA</v>
          </cell>
          <cell r="U68" t="str">
            <v>NA</v>
          </cell>
          <cell r="V68" t="str">
            <v>NA</v>
          </cell>
          <cell r="W68" t="str">
            <v>NA</v>
          </cell>
        </row>
        <row r="69">
          <cell r="F69" t="str">
            <v>b)</v>
          </cell>
          <cell r="G69" t="str">
            <v>220KV PT</v>
          </cell>
          <cell r="H69" t="str">
            <v>Nos</v>
          </cell>
          <cell r="I69">
            <v>7</v>
          </cell>
          <cell r="J69" t="str">
            <v>NA</v>
          </cell>
          <cell r="K69" t="str">
            <v>NA</v>
          </cell>
          <cell r="L69">
            <v>5700</v>
          </cell>
          <cell r="M69">
            <v>39900</v>
          </cell>
          <cell r="N69">
            <v>3743</v>
          </cell>
          <cell r="O69">
            <v>26201</v>
          </cell>
          <cell r="P69">
            <v>3010</v>
          </cell>
          <cell r="Q69">
            <v>21070</v>
          </cell>
          <cell r="R69" t="str">
            <v>INCLUDED IN COL(8)</v>
          </cell>
          <cell r="T69">
            <v>60970</v>
          </cell>
          <cell r="U69" t="str">
            <v>NA</v>
          </cell>
          <cell r="V69">
            <v>60970</v>
          </cell>
          <cell r="W69" t="str">
            <v>NA</v>
          </cell>
        </row>
        <row r="70">
          <cell r="F70" t="str">
            <v>c)</v>
          </cell>
          <cell r="G70" t="str">
            <v>132KV PT</v>
          </cell>
          <cell r="H70" t="str">
            <v>Nos</v>
          </cell>
          <cell r="I70">
            <v>4</v>
          </cell>
          <cell r="J70" t="str">
            <v>NA</v>
          </cell>
          <cell r="K70" t="str">
            <v>NA</v>
          </cell>
          <cell r="L70">
            <v>2400</v>
          </cell>
          <cell r="M70">
            <v>9600</v>
          </cell>
          <cell r="N70">
            <v>1404</v>
          </cell>
          <cell r="O70">
            <v>5616</v>
          </cell>
          <cell r="P70">
            <v>1129</v>
          </cell>
          <cell r="Q70">
            <v>4516</v>
          </cell>
          <cell r="R70" t="str">
            <v>INCLUDED IN COL(8)</v>
          </cell>
          <cell r="T70">
            <v>14116</v>
          </cell>
          <cell r="U70" t="str">
            <v>NA</v>
          </cell>
          <cell r="V70">
            <v>14116</v>
          </cell>
          <cell r="W70" t="str">
            <v>NA</v>
          </cell>
        </row>
        <row r="71">
          <cell r="F71" t="str">
            <v>d)</v>
          </cell>
          <cell r="G71" t="str">
            <v xml:space="preserve">  33KV PT</v>
          </cell>
          <cell r="H71" t="str">
            <v>Nos</v>
          </cell>
          <cell r="I71">
            <v>4</v>
          </cell>
          <cell r="J71" t="str">
            <v>NA</v>
          </cell>
          <cell r="K71" t="str">
            <v>NA</v>
          </cell>
          <cell r="L71">
            <v>465</v>
          </cell>
          <cell r="M71">
            <v>1860</v>
          </cell>
          <cell r="N71">
            <v>702</v>
          </cell>
          <cell r="O71">
            <v>2808</v>
          </cell>
          <cell r="P71">
            <v>565</v>
          </cell>
          <cell r="Q71">
            <v>2260</v>
          </cell>
          <cell r="R71" t="str">
            <v>INCLUDED IN COL(8)</v>
          </cell>
          <cell r="T71">
            <v>4120</v>
          </cell>
          <cell r="U71" t="str">
            <v>NA</v>
          </cell>
          <cell r="V71">
            <v>4120</v>
          </cell>
          <cell r="W71" t="str">
            <v>NA</v>
          </cell>
        </row>
        <row r="72">
          <cell r="E72">
            <v>11</v>
          </cell>
          <cell r="F72" t="str">
            <v>.</v>
          </cell>
          <cell r="G72" t="str">
            <v>CONTROL AND RELAY PANEL</v>
          </cell>
          <cell r="H72">
            <v>0</v>
          </cell>
          <cell r="I72">
            <v>0</v>
          </cell>
          <cell r="P72">
            <v>0</v>
          </cell>
          <cell r="Q72" t="str">
            <v>NA</v>
          </cell>
          <cell r="R72" t="str">
            <v>NA</v>
          </cell>
          <cell r="T72" t="str">
            <v>NA</v>
          </cell>
        </row>
        <row r="73">
          <cell r="F73" t="str">
            <v>a)</v>
          </cell>
          <cell r="G73" t="str">
            <v>400KV :</v>
          </cell>
          <cell r="H73">
            <v>0</v>
          </cell>
          <cell r="I73">
            <v>0</v>
          </cell>
          <cell r="P73">
            <v>0</v>
          </cell>
          <cell r="Q73" t="str">
            <v>NA</v>
          </cell>
          <cell r="R73" t="str">
            <v>NA</v>
          </cell>
          <cell r="T73" t="str">
            <v>NA</v>
          </cell>
        </row>
        <row r="74">
          <cell r="F74" t="str">
            <v>i)</v>
          </cell>
          <cell r="G74" t="str">
            <v>Feeder Panel - Type 1</v>
          </cell>
          <cell r="H74" t="str">
            <v>Nos</v>
          </cell>
          <cell r="I74">
            <v>0</v>
          </cell>
          <cell r="J74" t="str">
            <v>NA</v>
          </cell>
          <cell r="K74" t="str">
            <v>NA</v>
          </cell>
          <cell r="L74" t="str">
            <v>NA</v>
          </cell>
          <cell r="M74" t="str">
            <v>NA</v>
          </cell>
          <cell r="N74">
            <v>0</v>
          </cell>
          <cell r="O74" t="str">
            <v>NA</v>
          </cell>
          <cell r="P74">
            <v>0</v>
          </cell>
          <cell r="Q74" t="str">
            <v>NA</v>
          </cell>
          <cell r="R74" t="str">
            <v>NA</v>
          </cell>
          <cell r="T74" t="str">
            <v>NA</v>
          </cell>
          <cell r="U74" t="str">
            <v>NA</v>
          </cell>
          <cell r="V74" t="str">
            <v>NA</v>
          </cell>
          <cell r="W74" t="str">
            <v>NA</v>
          </cell>
        </row>
        <row r="75">
          <cell r="P75">
            <v>0</v>
          </cell>
          <cell r="Q75" t="str">
            <v>NA</v>
          </cell>
          <cell r="R75" t="str">
            <v>NA</v>
          </cell>
          <cell r="T75" t="str">
            <v>NA</v>
          </cell>
        </row>
        <row r="76">
          <cell r="F76" t="str">
            <v>ii)</v>
          </cell>
          <cell r="G76" t="str">
            <v>Bus Reactor Panel</v>
          </cell>
          <cell r="H76" t="str">
            <v>Nos</v>
          </cell>
          <cell r="I76">
            <v>0</v>
          </cell>
          <cell r="J76" t="str">
            <v>NA</v>
          </cell>
          <cell r="K76" t="str">
            <v>NA</v>
          </cell>
          <cell r="L76" t="str">
            <v>NA</v>
          </cell>
          <cell r="M76" t="str">
            <v>NA</v>
          </cell>
          <cell r="N76">
            <v>0</v>
          </cell>
          <cell r="O76" t="str">
            <v>NA</v>
          </cell>
          <cell r="P76">
            <v>0</v>
          </cell>
          <cell r="Q76" t="str">
            <v>NA</v>
          </cell>
          <cell r="R76" t="str">
            <v>NA</v>
          </cell>
          <cell r="T76" t="str">
            <v>NA</v>
          </cell>
          <cell r="U76" t="str">
            <v>NA</v>
          </cell>
          <cell r="V76" t="str">
            <v>NA</v>
          </cell>
          <cell r="W76" t="str">
            <v>NA</v>
          </cell>
        </row>
        <row r="77">
          <cell r="F77" t="str">
            <v>iii)</v>
          </cell>
          <cell r="G77" t="str">
            <v>Transformer Panel</v>
          </cell>
          <cell r="H77" t="str">
            <v>Nos</v>
          </cell>
          <cell r="I77">
            <v>0</v>
          </cell>
          <cell r="J77" t="str">
            <v>NA</v>
          </cell>
          <cell r="K77" t="str">
            <v>NA</v>
          </cell>
          <cell r="L77" t="str">
            <v>NA</v>
          </cell>
          <cell r="M77" t="str">
            <v>NA</v>
          </cell>
          <cell r="N77">
            <v>0</v>
          </cell>
          <cell r="O77" t="str">
            <v>NA</v>
          </cell>
          <cell r="P77">
            <v>0</v>
          </cell>
          <cell r="Q77" t="str">
            <v>NA</v>
          </cell>
          <cell r="R77" t="str">
            <v>NA</v>
          </cell>
          <cell r="T77" t="str">
            <v>NA</v>
          </cell>
          <cell r="U77" t="str">
            <v>NA</v>
          </cell>
          <cell r="V77" t="str">
            <v>NA</v>
          </cell>
          <cell r="W77" t="str">
            <v>NA</v>
          </cell>
        </row>
        <row r="78">
          <cell r="F78" t="str">
            <v>iv)</v>
          </cell>
          <cell r="G78" t="str">
            <v>Bus Coupler Panel</v>
          </cell>
          <cell r="H78" t="str">
            <v>Nos</v>
          </cell>
          <cell r="I78">
            <v>0</v>
          </cell>
          <cell r="J78" t="str">
            <v>NA</v>
          </cell>
          <cell r="K78" t="str">
            <v>NA</v>
          </cell>
          <cell r="L78" t="str">
            <v>NA</v>
          </cell>
          <cell r="M78" t="str">
            <v>NA</v>
          </cell>
          <cell r="N78">
            <v>0</v>
          </cell>
          <cell r="O78" t="str">
            <v>NA</v>
          </cell>
          <cell r="P78">
            <v>0</v>
          </cell>
          <cell r="Q78" t="str">
            <v>NA</v>
          </cell>
          <cell r="R78" t="str">
            <v>NA</v>
          </cell>
          <cell r="T78" t="str">
            <v>NA</v>
          </cell>
          <cell r="U78" t="str">
            <v>NA</v>
          </cell>
          <cell r="V78" t="str">
            <v>NA</v>
          </cell>
          <cell r="W78" t="str">
            <v>NA</v>
          </cell>
        </row>
        <row r="79">
          <cell r="F79" t="str">
            <v>v)</v>
          </cell>
          <cell r="G79" t="str">
            <v>Bus Transfer Panel</v>
          </cell>
          <cell r="H79" t="str">
            <v>Nos</v>
          </cell>
          <cell r="I79">
            <v>0</v>
          </cell>
          <cell r="J79" t="str">
            <v>NA</v>
          </cell>
          <cell r="K79" t="str">
            <v>NA</v>
          </cell>
          <cell r="L79" t="str">
            <v>NA</v>
          </cell>
          <cell r="M79" t="str">
            <v>NA</v>
          </cell>
          <cell r="N79">
            <v>0</v>
          </cell>
          <cell r="O79" t="str">
            <v>NA</v>
          </cell>
          <cell r="P79">
            <v>0</v>
          </cell>
          <cell r="Q79" t="str">
            <v>NA</v>
          </cell>
          <cell r="R79" t="str">
            <v>NA</v>
          </cell>
          <cell r="T79" t="str">
            <v>NA</v>
          </cell>
          <cell r="U79" t="str">
            <v>NA</v>
          </cell>
          <cell r="V79" t="str">
            <v>NA</v>
          </cell>
          <cell r="W79" t="str">
            <v>NA</v>
          </cell>
        </row>
        <row r="80">
          <cell r="F80" t="str">
            <v>b)</v>
          </cell>
          <cell r="G80" t="str">
            <v>220KV :</v>
          </cell>
          <cell r="H80">
            <v>0</v>
          </cell>
          <cell r="I80">
            <v>0</v>
          </cell>
          <cell r="P80">
            <v>0</v>
          </cell>
          <cell r="Q80" t="str">
            <v>NA</v>
          </cell>
          <cell r="R80" t="str">
            <v>NA</v>
          </cell>
          <cell r="T80" t="str">
            <v>NA</v>
          </cell>
        </row>
        <row r="81">
          <cell r="F81" t="str">
            <v>i)</v>
          </cell>
          <cell r="G81" t="str">
            <v>Feeder Panel - Type A1</v>
          </cell>
          <cell r="H81" t="str">
            <v>Nos</v>
          </cell>
          <cell r="I81">
            <v>0</v>
          </cell>
          <cell r="J81" t="str">
            <v>NA</v>
          </cell>
          <cell r="K81" t="str">
            <v>NA</v>
          </cell>
          <cell r="L81" t="str">
            <v>NA</v>
          </cell>
          <cell r="M81" t="str">
            <v>NA</v>
          </cell>
          <cell r="N81">
            <v>0</v>
          </cell>
          <cell r="O81" t="str">
            <v>NA</v>
          </cell>
          <cell r="P81">
            <v>0</v>
          </cell>
          <cell r="Q81" t="str">
            <v>NA</v>
          </cell>
          <cell r="R81" t="str">
            <v>NA</v>
          </cell>
          <cell r="T81" t="str">
            <v>NA</v>
          </cell>
          <cell r="U81" t="str">
            <v>NA</v>
          </cell>
          <cell r="V81" t="str">
            <v>NA</v>
          </cell>
          <cell r="W81" t="str">
            <v>NA</v>
          </cell>
        </row>
        <row r="82">
          <cell r="G82" t="str">
            <v>Feeder Panel - Type A2</v>
          </cell>
          <cell r="H82" t="str">
            <v>Nos</v>
          </cell>
          <cell r="I82">
            <v>2</v>
          </cell>
          <cell r="L82">
            <v>1000</v>
          </cell>
          <cell r="M82">
            <v>2000</v>
          </cell>
          <cell r="P82">
            <v>5000</v>
          </cell>
          <cell r="Q82">
            <v>10000</v>
          </cell>
          <cell r="R82" t="str">
            <v>INCLUDED IN COL(8)</v>
          </cell>
          <cell r="T82">
            <v>12000</v>
          </cell>
        </row>
        <row r="83">
          <cell r="F83" t="str">
            <v>ii)</v>
          </cell>
          <cell r="G83" t="str">
            <v>Transformer Panel</v>
          </cell>
          <cell r="H83" t="str">
            <v>Nos</v>
          </cell>
          <cell r="I83">
            <v>0</v>
          </cell>
          <cell r="J83" t="str">
            <v>NA</v>
          </cell>
          <cell r="K83" t="str">
            <v>NA</v>
          </cell>
          <cell r="L83" t="str">
            <v>NA</v>
          </cell>
          <cell r="M83" t="str">
            <v>NA</v>
          </cell>
          <cell r="N83">
            <v>0</v>
          </cell>
          <cell r="O83" t="str">
            <v>NA</v>
          </cell>
          <cell r="P83">
            <v>0</v>
          </cell>
          <cell r="Q83" t="str">
            <v>NA</v>
          </cell>
          <cell r="R83" t="str">
            <v>NA</v>
          </cell>
          <cell r="T83" t="str">
            <v>NA</v>
          </cell>
          <cell r="U83" t="str">
            <v>NA</v>
          </cell>
          <cell r="V83" t="str">
            <v>NA</v>
          </cell>
          <cell r="W83" t="str">
            <v>NA</v>
          </cell>
        </row>
        <row r="84">
          <cell r="F84" t="str">
            <v>1)</v>
          </cell>
          <cell r="G84" t="str">
            <v>400/220 KV (220 KV side)</v>
          </cell>
          <cell r="H84" t="str">
            <v>Nos</v>
          </cell>
          <cell r="I84">
            <v>0</v>
          </cell>
          <cell r="J84" t="str">
            <v>NA</v>
          </cell>
          <cell r="K84" t="str">
            <v>NA</v>
          </cell>
          <cell r="L84" t="str">
            <v>NA</v>
          </cell>
          <cell r="M84" t="str">
            <v>NA</v>
          </cell>
          <cell r="N84">
            <v>0</v>
          </cell>
          <cell r="O84" t="str">
            <v>NA</v>
          </cell>
          <cell r="P84">
            <v>0</v>
          </cell>
          <cell r="Q84" t="str">
            <v>NA</v>
          </cell>
          <cell r="R84" t="str">
            <v>NA</v>
          </cell>
          <cell r="T84" t="str">
            <v>NA</v>
          </cell>
          <cell r="U84" t="str">
            <v>NA</v>
          </cell>
          <cell r="V84" t="str">
            <v>NA</v>
          </cell>
          <cell r="W84" t="str">
            <v>NA</v>
          </cell>
        </row>
        <row r="85">
          <cell r="F85" t="str">
            <v>2)</v>
          </cell>
          <cell r="G85" t="str">
            <v>220/132 KV  - Type B1</v>
          </cell>
          <cell r="H85" t="str">
            <v>Nos</v>
          </cell>
          <cell r="I85">
            <v>2</v>
          </cell>
          <cell r="J85" t="str">
            <v>NA</v>
          </cell>
          <cell r="K85" t="str">
            <v>NA</v>
          </cell>
          <cell r="L85">
            <v>9780</v>
          </cell>
          <cell r="M85">
            <v>19560</v>
          </cell>
          <cell r="N85">
            <v>5848</v>
          </cell>
          <cell r="O85">
            <v>11696</v>
          </cell>
          <cell r="P85">
            <v>4703</v>
          </cell>
          <cell r="Q85">
            <v>9406</v>
          </cell>
          <cell r="R85" t="str">
            <v>INCLUDED IN COL(8)</v>
          </cell>
          <cell r="T85">
            <v>28966</v>
          </cell>
          <cell r="U85" t="str">
            <v>NA</v>
          </cell>
          <cell r="V85">
            <v>28966</v>
          </cell>
          <cell r="W85" t="str">
            <v>NA</v>
          </cell>
        </row>
        <row r="86">
          <cell r="F86" t="str">
            <v>iii)</v>
          </cell>
          <cell r="G86" t="str">
            <v>Bus Coupler Panel - Type C</v>
          </cell>
          <cell r="H86" t="str">
            <v>Nos</v>
          </cell>
          <cell r="I86">
            <v>1</v>
          </cell>
          <cell r="J86" t="str">
            <v>NA</v>
          </cell>
          <cell r="K86" t="str">
            <v>NA</v>
          </cell>
          <cell r="L86">
            <v>12270</v>
          </cell>
          <cell r="M86">
            <v>12270</v>
          </cell>
          <cell r="N86">
            <v>5848</v>
          </cell>
          <cell r="O86">
            <v>5848</v>
          </cell>
          <cell r="P86">
            <v>4703</v>
          </cell>
          <cell r="Q86">
            <v>4703</v>
          </cell>
          <cell r="R86" t="str">
            <v>INCLUDED IN COL(8)</v>
          </cell>
          <cell r="T86">
            <v>16973</v>
          </cell>
          <cell r="U86" t="str">
            <v>NA</v>
          </cell>
          <cell r="V86">
            <v>16973</v>
          </cell>
          <cell r="W86" t="str">
            <v>NA</v>
          </cell>
        </row>
        <row r="87">
          <cell r="F87" t="str">
            <v>iv)</v>
          </cell>
          <cell r="G87" t="str">
            <v>Bus Transfer Panel - Type D</v>
          </cell>
          <cell r="H87" t="str">
            <v>Nos</v>
          </cell>
          <cell r="I87">
            <v>1</v>
          </cell>
          <cell r="J87" t="str">
            <v>NA</v>
          </cell>
          <cell r="K87" t="str">
            <v>NA</v>
          </cell>
          <cell r="L87">
            <v>10740</v>
          </cell>
          <cell r="M87">
            <v>10740</v>
          </cell>
          <cell r="N87">
            <v>5848</v>
          </cell>
          <cell r="O87">
            <v>5848</v>
          </cell>
          <cell r="P87">
            <v>4703</v>
          </cell>
          <cell r="Q87">
            <v>4703</v>
          </cell>
          <cell r="R87" t="str">
            <v>INCLUDED IN COL(8)</v>
          </cell>
          <cell r="T87">
            <v>15443</v>
          </cell>
          <cell r="U87" t="str">
            <v>NA</v>
          </cell>
          <cell r="V87">
            <v>15443</v>
          </cell>
          <cell r="W87" t="str">
            <v>NA</v>
          </cell>
        </row>
        <row r="88">
          <cell r="F88" t="str">
            <v>v)</v>
          </cell>
          <cell r="G88" t="str">
            <v>Synchronising Trolley - Type N</v>
          </cell>
          <cell r="H88" t="str">
            <v>Nos</v>
          </cell>
          <cell r="I88">
            <v>1</v>
          </cell>
          <cell r="J88" t="str">
            <v>NA</v>
          </cell>
          <cell r="K88" t="str">
            <v>NA</v>
          </cell>
          <cell r="L88">
            <v>1050</v>
          </cell>
          <cell r="M88">
            <v>1050</v>
          </cell>
          <cell r="N88">
            <v>5848</v>
          </cell>
          <cell r="O88">
            <v>5848</v>
          </cell>
          <cell r="P88">
            <v>4703</v>
          </cell>
          <cell r="Q88">
            <v>4703</v>
          </cell>
          <cell r="R88" t="str">
            <v>INCLUDED IN COL(8)</v>
          </cell>
          <cell r="T88">
            <v>5753</v>
          </cell>
          <cell r="U88" t="str">
            <v>NA</v>
          </cell>
          <cell r="V88">
            <v>5753</v>
          </cell>
          <cell r="W88" t="str">
            <v>NA</v>
          </cell>
        </row>
        <row r="89">
          <cell r="F89" t="str">
            <v>c)</v>
          </cell>
          <cell r="G89" t="str">
            <v>132KV :</v>
          </cell>
          <cell r="H89">
            <v>0</v>
          </cell>
          <cell r="I89">
            <v>0</v>
          </cell>
          <cell r="P89">
            <v>0</v>
          </cell>
          <cell r="Q89" t="str">
            <v>NA</v>
          </cell>
          <cell r="R89" t="str">
            <v>NA</v>
          </cell>
          <cell r="T89" t="str">
            <v>NA</v>
          </cell>
        </row>
        <row r="90">
          <cell r="F90" t="str">
            <v>i)</v>
          </cell>
          <cell r="G90" t="str">
            <v>Feeder Panel - Type F</v>
          </cell>
          <cell r="H90" t="str">
            <v>Nos</v>
          </cell>
          <cell r="I90">
            <v>8</v>
          </cell>
          <cell r="J90" t="str">
            <v>NA</v>
          </cell>
          <cell r="K90" t="str">
            <v>NA</v>
          </cell>
          <cell r="L90">
            <v>10830</v>
          </cell>
          <cell r="M90">
            <v>86640</v>
          </cell>
          <cell r="N90">
            <v>4912</v>
          </cell>
          <cell r="O90">
            <v>39296</v>
          </cell>
          <cell r="P90">
            <v>3950</v>
          </cell>
          <cell r="Q90">
            <v>31600</v>
          </cell>
          <cell r="R90" t="str">
            <v>INCLUDED IN COL(8)</v>
          </cell>
          <cell r="T90">
            <v>118240</v>
          </cell>
          <cell r="U90" t="str">
            <v>NA</v>
          </cell>
          <cell r="V90">
            <v>118240</v>
          </cell>
          <cell r="W90" t="str">
            <v>NA</v>
          </cell>
        </row>
        <row r="91">
          <cell r="F91" t="str">
            <v>ii)</v>
          </cell>
          <cell r="G91" t="str">
            <v>Transformer Panel</v>
          </cell>
          <cell r="H91" t="str">
            <v>Nos</v>
          </cell>
          <cell r="I91">
            <v>0</v>
          </cell>
          <cell r="J91" t="str">
            <v>NA</v>
          </cell>
          <cell r="K91" t="str">
            <v>NA</v>
          </cell>
          <cell r="L91" t="str">
            <v>NA</v>
          </cell>
          <cell r="M91" t="str">
            <v>NA</v>
          </cell>
          <cell r="N91">
            <v>0</v>
          </cell>
          <cell r="O91" t="str">
            <v>NA</v>
          </cell>
          <cell r="P91">
            <v>0</v>
          </cell>
          <cell r="Q91" t="str">
            <v>NA</v>
          </cell>
          <cell r="R91" t="str">
            <v>NA</v>
          </cell>
          <cell r="T91" t="str">
            <v>NA</v>
          </cell>
          <cell r="U91" t="str">
            <v>NA</v>
          </cell>
          <cell r="V91" t="str">
            <v>NA</v>
          </cell>
          <cell r="W91" t="str">
            <v>NA</v>
          </cell>
        </row>
        <row r="92">
          <cell r="F92" t="str">
            <v>1)</v>
          </cell>
          <cell r="G92" t="str">
            <v>220/132 KV (132 KV side) - Type B2</v>
          </cell>
          <cell r="H92" t="str">
            <v>Nos</v>
          </cell>
          <cell r="I92">
            <v>2</v>
          </cell>
          <cell r="J92" t="str">
            <v>NA</v>
          </cell>
          <cell r="K92" t="str">
            <v>NA</v>
          </cell>
          <cell r="L92">
            <v>5250</v>
          </cell>
          <cell r="M92">
            <v>10500</v>
          </cell>
          <cell r="N92">
            <v>4913</v>
          </cell>
          <cell r="O92">
            <v>9826</v>
          </cell>
          <cell r="P92">
            <v>3951</v>
          </cell>
          <cell r="Q92">
            <v>7902</v>
          </cell>
          <cell r="R92" t="str">
            <v>INCLUDED IN COL(8)</v>
          </cell>
          <cell r="T92">
            <v>18402</v>
          </cell>
          <cell r="U92" t="str">
            <v>NA</v>
          </cell>
          <cell r="V92">
            <v>18402</v>
          </cell>
          <cell r="W92" t="str">
            <v>NA</v>
          </cell>
        </row>
        <row r="93">
          <cell r="F93" t="str">
            <v>2)</v>
          </cell>
          <cell r="G93" t="str">
            <v>132/33 KV - Type G1</v>
          </cell>
          <cell r="H93" t="str">
            <v>Nos</v>
          </cell>
          <cell r="I93">
            <v>2</v>
          </cell>
          <cell r="J93" t="str">
            <v>NA</v>
          </cell>
          <cell r="K93" t="str">
            <v>NA</v>
          </cell>
          <cell r="L93">
            <v>5115</v>
          </cell>
          <cell r="M93">
            <v>10230</v>
          </cell>
          <cell r="N93">
            <v>4913</v>
          </cell>
          <cell r="O93">
            <v>9826</v>
          </cell>
          <cell r="P93">
            <v>3951</v>
          </cell>
          <cell r="Q93">
            <v>7902</v>
          </cell>
          <cell r="R93" t="str">
            <v>INCLUDED IN COL(8)</v>
          </cell>
          <cell r="T93">
            <v>18132</v>
          </cell>
          <cell r="U93" t="str">
            <v>NA</v>
          </cell>
          <cell r="V93">
            <v>18132</v>
          </cell>
          <cell r="W93" t="str">
            <v>NA</v>
          </cell>
        </row>
        <row r="94">
          <cell r="F94" t="str">
            <v>3)</v>
          </cell>
          <cell r="G94" t="str">
            <v>132/66 KV</v>
          </cell>
          <cell r="H94" t="str">
            <v>Nos</v>
          </cell>
          <cell r="I94">
            <v>0</v>
          </cell>
          <cell r="J94" t="str">
            <v>NA</v>
          </cell>
          <cell r="K94" t="str">
            <v>NA</v>
          </cell>
          <cell r="L94" t="str">
            <v>NA</v>
          </cell>
          <cell r="M94" t="str">
            <v>NA</v>
          </cell>
          <cell r="N94">
            <v>0</v>
          </cell>
          <cell r="O94" t="str">
            <v>NA</v>
          </cell>
          <cell r="P94">
            <v>0</v>
          </cell>
          <cell r="Q94" t="str">
            <v>NA</v>
          </cell>
          <cell r="R94" t="str">
            <v>NA</v>
          </cell>
          <cell r="T94" t="str">
            <v>NA</v>
          </cell>
          <cell r="U94" t="str">
            <v>NA</v>
          </cell>
          <cell r="V94" t="str">
            <v>NA</v>
          </cell>
          <cell r="W94" t="str">
            <v>NA</v>
          </cell>
        </row>
        <row r="95">
          <cell r="F95" t="str">
            <v>iii)</v>
          </cell>
          <cell r="G95" t="str">
            <v>Bus Transfer Panel - Type H</v>
          </cell>
          <cell r="H95" t="str">
            <v>Nos</v>
          </cell>
          <cell r="I95">
            <v>1</v>
          </cell>
          <cell r="J95" t="str">
            <v>NA</v>
          </cell>
          <cell r="K95" t="str">
            <v>NA</v>
          </cell>
          <cell r="L95">
            <v>9780</v>
          </cell>
          <cell r="M95">
            <v>9780</v>
          </cell>
          <cell r="N95">
            <v>4912</v>
          </cell>
          <cell r="O95">
            <v>4912</v>
          </cell>
          <cell r="P95">
            <v>3950</v>
          </cell>
          <cell r="Q95">
            <v>3950</v>
          </cell>
          <cell r="R95" t="str">
            <v>INCLUDED IN COL(8)</v>
          </cell>
          <cell r="T95">
            <v>13730</v>
          </cell>
          <cell r="U95" t="str">
            <v>NA</v>
          </cell>
          <cell r="V95">
            <v>13730</v>
          </cell>
          <cell r="W95" t="str">
            <v>NA</v>
          </cell>
        </row>
        <row r="96">
          <cell r="F96" t="str">
            <v>d)</v>
          </cell>
          <cell r="G96" t="str">
            <v xml:space="preserve"> 33 KV :</v>
          </cell>
          <cell r="H96">
            <v>0</v>
          </cell>
          <cell r="I96">
            <v>0</v>
          </cell>
          <cell r="P96">
            <v>0</v>
          </cell>
          <cell r="Q96" t="str">
            <v>NA</v>
          </cell>
          <cell r="R96" t="str">
            <v>NA</v>
          </cell>
          <cell r="T96" t="str">
            <v>NA</v>
          </cell>
        </row>
        <row r="97">
          <cell r="F97" t="str">
            <v>i)</v>
          </cell>
          <cell r="G97" t="str">
            <v>Feeder Panel - Type I</v>
          </cell>
          <cell r="H97" t="str">
            <v>Nos</v>
          </cell>
          <cell r="I97">
            <v>4</v>
          </cell>
          <cell r="J97" t="str">
            <v>NA</v>
          </cell>
          <cell r="K97" t="str">
            <v>NA</v>
          </cell>
          <cell r="L97">
            <v>2910</v>
          </cell>
          <cell r="M97">
            <v>11640</v>
          </cell>
          <cell r="N97">
            <v>4445</v>
          </cell>
          <cell r="O97">
            <v>17780</v>
          </cell>
          <cell r="P97">
            <v>3574</v>
          </cell>
          <cell r="Q97">
            <v>14296</v>
          </cell>
          <cell r="R97" t="str">
            <v>INCLUDED IN COL(8)</v>
          </cell>
          <cell r="T97">
            <v>25936</v>
          </cell>
          <cell r="U97" t="str">
            <v>NA</v>
          </cell>
          <cell r="V97">
            <v>25936</v>
          </cell>
          <cell r="W97" t="str">
            <v>NA</v>
          </cell>
        </row>
        <row r="98">
          <cell r="F98" t="str">
            <v>ii)</v>
          </cell>
          <cell r="G98" t="str">
            <v>Transformer Panel</v>
          </cell>
          <cell r="H98">
            <v>0</v>
          </cell>
          <cell r="I98">
            <v>0</v>
          </cell>
          <cell r="J98" t="str">
            <v>NA</v>
          </cell>
          <cell r="K98" t="str">
            <v>NA</v>
          </cell>
          <cell r="L98" t="str">
            <v>NA</v>
          </cell>
          <cell r="M98" t="str">
            <v>NA</v>
          </cell>
          <cell r="N98">
            <v>0</v>
          </cell>
          <cell r="O98" t="str">
            <v>NA</v>
          </cell>
          <cell r="P98">
            <v>0</v>
          </cell>
          <cell r="Q98" t="str">
            <v>NA</v>
          </cell>
          <cell r="R98" t="str">
            <v>NA</v>
          </cell>
          <cell r="T98" t="str">
            <v>NA</v>
          </cell>
          <cell r="U98" t="str">
            <v>NA</v>
          </cell>
          <cell r="V98" t="str">
            <v>NA</v>
          </cell>
          <cell r="W98" t="str">
            <v>NA</v>
          </cell>
        </row>
        <row r="99">
          <cell r="F99" t="str">
            <v>1)</v>
          </cell>
          <cell r="G99" t="str">
            <v>132/33 KV (33 KV side) - Type G2</v>
          </cell>
          <cell r="H99" t="str">
            <v>Nos</v>
          </cell>
          <cell r="I99">
            <v>2</v>
          </cell>
          <cell r="J99" t="str">
            <v>NA</v>
          </cell>
          <cell r="K99" t="str">
            <v>NA</v>
          </cell>
          <cell r="L99">
            <v>2805</v>
          </cell>
          <cell r="M99">
            <v>5610</v>
          </cell>
          <cell r="N99">
            <v>4445</v>
          </cell>
          <cell r="O99">
            <v>8890</v>
          </cell>
          <cell r="P99">
            <v>3574</v>
          </cell>
          <cell r="Q99">
            <v>7148</v>
          </cell>
          <cell r="R99" t="str">
            <v>INCLUDED IN COL(8)</v>
          </cell>
          <cell r="T99">
            <v>12758</v>
          </cell>
          <cell r="U99" t="str">
            <v>NA</v>
          </cell>
          <cell r="V99">
            <v>12758</v>
          </cell>
          <cell r="W99" t="str">
            <v>NA</v>
          </cell>
        </row>
        <row r="100">
          <cell r="F100" t="str">
            <v>2)</v>
          </cell>
          <cell r="G100" t="str">
            <v>33/11 KV - Type J</v>
          </cell>
          <cell r="H100" t="str">
            <v>Nos</v>
          </cell>
          <cell r="I100">
            <v>2</v>
          </cell>
          <cell r="J100" t="str">
            <v>NA</v>
          </cell>
          <cell r="K100" t="str">
            <v>NA</v>
          </cell>
          <cell r="L100">
            <v>3510</v>
          </cell>
          <cell r="M100">
            <v>7020</v>
          </cell>
          <cell r="N100">
            <v>4445</v>
          </cell>
          <cell r="O100">
            <v>8890</v>
          </cell>
          <cell r="P100">
            <v>3574</v>
          </cell>
          <cell r="Q100">
            <v>7148</v>
          </cell>
          <cell r="R100" t="str">
            <v>INCLUDED IN COL(8)</v>
          </cell>
          <cell r="T100">
            <v>14168</v>
          </cell>
          <cell r="U100" t="str">
            <v>NA</v>
          </cell>
          <cell r="V100">
            <v>14168</v>
          </cell>
          <cell r="W100" t="str">
            <v>NA</v>
          </cell>
        </row>
        <row r="101">
          <cell r="F101" t="str">
            <v>iii)</v>
          </cell>
          <cell r="G101" t="str">
            <v>Bus Transfer Panel - Type K</v>
          </cell>
          <cell r="H101" t="str">
            <v>Nos</v>
          </cell>
          <cell r="I101">
            <v>1</v>
          </cell>
          <cell r="J101" t="str">
            <v>NA</v>
          </cell>
          <cell r="K101" t="str">
            <v>NA</v>
          </cell>
          <cell r="L101">
            <v>2940</v>
          </cell>
          <cell r="M101">
            <v>2940</v>
          </cell>
          <cell r="N101">
            <v>4444</v>
          </cell>
          <cell r="O101">
            <v>4444</v>
          </cell>
          <cell r="P101">
            <v>3574</v>
          </cell>
          <cell r="Q101">
            <v>3574</v>
          </cell>
          <cell r="R101" t="str">
            <v>INCLUDED IN COL(8)</v>
          </cell>
          <cell r="T101">
            <v>6514</v>
          </cell>
          <cell r="U101" t="str">
            <v>NA</v>
          </cell>
          <cell r="V101">
            <v>6514</v>
          </cell>
          <cell r="W101" t="str">
            <v>NA</v>
          </cell>
        </row>
        <row r="102">
          <cell r="E102">
            <v>12</v>
          </cell>
          <cell r="F102" t="str">
            <v>a)</v>
          </cell>
          <cell r="G102" t="str">
            <v>AC  DISTRIBUTION BOARD</v>
          </cell>
          <cell r="H102" t="str">
            <v>Lot</v>
          </cell>
          <cell r="I102">
            <v>1</v>
          </cell>
          <cell r="J102" t="str">
            <v>NA</v>
          </cell>
          <cell r="K102" t="str">
            <v>NA</v>
          </cell>
          <cell r="L102">
            <v>34364</v>
          </cell>
          <cell r="M102">
            <v>34364</v>
          </cell>
          <cell r="N102">
            <v>11696</v>
          </cell>
          <cell r="O102">
            <v>11696</v>
          </cell>
          <cell r="P102">
            <v>9405</v>
          </cell>
          <cell r="Q102">
            <v>9405</v>
          </cell>
          <cell r="R102" t="str">
            <v>INCLUDED IN COL(8)</v>
          </cell>
          <cell r="T102">
            <v>43769</v>
          </cell>
          <cell r="U102" t="str">
            <v>NA</v>
          </cell>
          <cell r="V102">
            <v>43769</v>
          </cell>
          <cell r="W102" t="str">
            <v>NA</v>
          </cell>
        </row>
        <row r="103">
          <cell r="F103" t="str">
            <v>b)</v>
          </cell>
          <cell r="G103" t="str">
            <v>DC  DISTRIBUTION BOARD</v>
          </cell>
          <cell r="H103" t="str">
            <v>Lot</v>
          </cell>
          <cell r="I103">
            <v>1</v>
          </cell>
          <cell r="J103" t="str">
            <v>NA</v>
          </cell>
          <cell r="K103" t="str">
            <v>NA</v>
          </cell>
          <cell r="L103">
            <v>4772</v>
          </cell>
          <cell r="M103">
            <v>4772</v>
          </cell>
          <cell r="N103">
            <v>7018</v>
          </cell>
          <cell r="O103">
            <v>7018</v>
          </cell>
          <cell r="P103">
            <v>5644</v>
          </cell>
          <cell r="Q103">
            <v>5644</v>
          </cell>
          <cell r="R103" t="str">
            <v>INCLUDED IN COL(8)</v>
          </cell>
          <cell r="T103">
            <v>10416</v>
          </cell>
          <cell r="U103" t="str">
            <v>NA</v>
          </cell>
          <cell r="V103">
            <v>10416</v>
          </cell>
          <cell r="W103" t="str">
            <v>NA</v>
          </cell>
        </row>
        <row r="104">
          <cell r="E104">
            <v>13</v>
          </cell>
          <cell r="F104" t="str">
            <v>.</v>
          </cell>
          <cell r="G104" t="str">
            <v>BATTERY &amp; BATTERY CHARGER</v>
          </cell>
          <cell r="U104" t="str">
            <v>NA</v>
          </cell>
          <cell r="V104">
            <v>0</v>
          </cell>
        </row>
        <row r="105">
          <cell r="G105" t="str">
            <v>Battery</v>
          </cell>
          <cell r="H105">
            <v>0</v>
          </cell>
          <cell r="I105">
            <v>0</v>
          </cell>
          <cell r="P105">
            <v>0</v>
          </cell>
          <cell r="Q105" t="str">
            <v>NA</v>
          </cell>
          <cell r="R105" t="str">
            <v>NA</v>
          </cell>
          <cell r="T105" t="str">
            <v>NA</v>
          </cell>
        </row>
        <row r="106">
          <cell r="F106" t="str">
            <v>a)</v>
          </cell>
          <cell r="G106" t="str">
            <v>220  Volt</v>
          </cell>
          <cell r="H106" t="str">
            <v>Nos</v>
          </cell>
          <cell r="I106">
            <v>1</v>
          </cell>
          <cell r="J106" t="str">
            <v>NA</v>
          </cell>
          <cell r="K106" t="str">
            <v>NA</v>
          </cell>
          <cell r="L106">
            <v>11265</v>
          </cell>
          <cell r="M106">
            <v>11265</v>
          </cell>
          <cell r="N106">
            <v>4678</v>
          </cell>
          <cell r="O106">
            <v>4678</v>
          </cell>
          <cell r="P106">
            <v>3762</v>
          </cell>
          <cell r="Q106">
            <v>3762</v>
          </cell>
          <cell r="R106" t="str">
            <v>INCLUDED IN COL(8)</v>
          </cell>
          <cell r="T106">
            <v>15027</v>
          </cell>
          <cell r="U106" t="str">
            <v>NA</v>
          </cell>
          <cell r="V106">
            <v>15027</v>
          </cell>
          <cell r="W106" t="str">
            <v>NA</v>
          </cell>
        </row>
        <row r="107">
          <cell r="F107" t="str">
            <v>b)</v>
          </cell>
          <cell r="G107" t="str">
            <v xml:space="preserve">  30  Volt</v>
          </cell>
          <cell r="H107" t="str">
            <v>Nos</v>
          </cell>
          <cell r="I107">
            <v>1</v>
          </cell>
          <cell r="J107" t="str">
            <v>NA</v>
          </cell>
          <cell r="K107" t="str">
            <v>NA</v>
          </cell>
          <cell r="L107">
            <v>489</v>
          </cell>
          <cell r="M107">
            <v>489</v>
          </cell>
          <cell r="N107">
            <v>2339</v>
          </cell>
          <cell r="O107">
            <v>2339</v>
          </cell>
          <cell r="P107">
            <v>1881</v>
          </cell>
          <cell r="Q107">
            <v>1881</v>
          </cell>
          <cell r="R107" t="str">
            <v>INCLUDED IN COL(8)</v>
          </cell>
          <cell r="T107">
            <v>2370</v>
          </cell>
          <cell r="U107" t="str">
            <v>NA</v>
          </cell>
          <cell r="V107">
            <v>2370</v>
          </cell>
          <cell r="W107" t="str">
            <v>NA</v>
          </cell>
        </row>
        <row r="108">
          <cell r="G108" t="str">
            <v>Battery Charger</v>
          </cell>
          <cell r="H108">
            <v>0</v>
          </cell>
          <cell r="I108">
            <v>0</v>
          </cell>
          <cell r="P108">
            <v>0</v>
          </cell>
          <cell r="Q108" t="str">
            <v>NA</v>
          </cell>
          <cell r="R108" t="str">
            <v>NA</v>
          </cell>
          <cell r="T108" t="str">
            <v>NA</v>
          </cell>
        </row>
        <row r="109">
          <cell r="E109" t="str">
            <v/>
          </cell>
          <cell r="F109" t="str">
            <v>a)</v>
          </cell>
          <cell r="G109" t="str">
            <v>220  Volt</v>
          </cell>
          <cell r="H109" t="str">
            <v>Nos</v>
          </cell>
          <cell r="I109">
            <v>1</v>
          </cell>
          <cell r="J109" t="str">
            <v>NA</v>
          </cell>
          <cell r="K109" t="str">
            <v>NA</v>
          </cell>
          <cell r="L109">
            <v>6486</v>
          </cell>
          <cell r="M109">
            <v>6486</v>
          </cell>
          <cell r="N109">
            <v>4678</v>
          </cell>
          <cell r="O109">
            <v>4678</v>
          </cell>
          <cell r="P109">
            <v>3762</v>
          </cell>
          <cell r="Q109">
            <v>3762</v>
          </cell>
          <cell r="R109" t="str">
            <v>INCLUDED IN COL(8)</v>
          </cell>
          <cell r="T109">
            <v>10248</v>
          </cell>
          <cell r="U109" t="str">
            <v>NA</v>
          </cell>
          <cell r="V109">
            <v>10248</v>
          </cell>
          <cell r="W109" t="str">
            <v>NA</v>
          </cell>
        </row>
        <row r="110">
          <cell r="F110" t="str">
            <v>b)</v>
          </cell>
          <cell r="G110" t="str">
            <v xml:space="preserve">  30  Volt</v>
          </cell>
          <cell r="H110" t="str">
            <v>Nos</v>
          </cell>
          <cell r="I110">
            <v>1</v>
          </cell>
          <cell r="J110" t="str">
            <v>NA</v>
          </cell>
          <cell r="K110" t="str">
            <v>NA</v>
          </cell>
          <cell r="L110">
            <v>1883</v>
          </cell>
          <cell r="M110">
            <v>1883</v>
          </cell>
          <cell r="N110">
            <v>2339</v>
          </cell>
          <cell r="O110">
            <v>2339</v>
          </cell>
          <cell r="P110">
            <v>1881</v>
          </cell>
          <cell r="Q110">
            <v>1881</v>
          </cell>
          <cell r="R110" t="str">
            <v>INCLUDED IN COL(8)</v>
          </cell>
          <cell r="T110">
            <v>3764</v>
          </cell>
          <cell r="U110" t="str">
            <v>NA</v>
          </cell>
          <cell r="V110">
            <v>3764</v>
          </cell>
          <cell r="W110" t="str">
            <v>NA</v>
          </cell>
        </row>
        <row r="112">
          <cell r="E112">
            <v>14</v>
          </cell>
          <cell r="F112" t="str">
            <v>.</v>
          </cell>
          <cell r="G112" t="str">
            <v>33 KV  CAPACITOR BANK COMPLETE WITH  CB, CT,</v>
          </cell>
          <cell r="H112" t="str">
            <v>Nos</v>
          </cell>
          <cell r="I112">
            <v>0</v>
          </cell>
          <cell r="J112" t="str">
            <v>NA</v>
          </cell>
          <cell r="K112" t="str">
            <v>NA</v>
          </cell>
          <cell r="L112" t="str">
            <v>NA</v>
          </cell>
          <cell r="M112" t="str">
            <v>NA</v>
          </cell>
          <cell r="N112">
            <v>0</v>
          </cell>
          <cell r="O112" t="str">
            <v>NA</v>
          </cell>
          <cell r="P112">
            <v>0</v>
          </cell>
          <cell r="Q112" t="str">
            <v>NA</v>
          </cell>
          <cell r="R112" t="str">
            <v>NA</v>
          </cell>
          <cell r="T112" t="str">
            <v>NA</v>
          </cell>
          <cell r="U112" t="str">
            <v>NA</v>
          </cell>
          <cell r="V112" t="str">
            <v>NA</v>
          </cell>
          <cell r="W112" t="str">
            <v>NA</v>
          </cell>
        </row>
        <row r="113">
          <cell r="G113" t="str">
            <v>LA  AND  C&amp;R PANEL</v>
          </cell>
          <cell r="H113">
            <v>0</v>
          </cell>
          <cell r="I113">
            <v>0</v>
          </cell>
          <cell r="P113">
            <v>0</v>
          </cell>
          <cell r="Q113" t="str">
            <v>NA</v>
          </cell>
          <cell r="R113" t="str">
            <v>NA</v>
          </cell>
          <cell r="T113" t="str">
            <v>NA</v>
          </cell>
        </row>
        <row r="114">
          <cell r="H114">
            <v>0</v>
          </cell>
          <cell r="I114">
            <v>0</v>
          </cell>
          <cell r="P114">
            <v>0</v>
          </cell>
          <cell r="Q114" t="str">
            <v>NA</v>
          </cell>
          <cell r="R114" t="str">
            <v>NA</v>
          </cell>
          <cell r="T114" t="str">
            <v>NA</v>
          </cell>
        </row>
        <row r="115">
          <cell r="E115">
            <v>15</v>
          </cell>
          <cell r="F115" t="str">
            <v>.</v>
          </cell>
          <cell r="G115" t="str">
            <v>POST  INSULATORS</v>
          </cell>
          <cell r="H115">
            <v>0</v>
          </cell>
          <cell r="I115">
            <v>0</v>
          </cell>
          <cell r="P115">
            <v>0</v>
          </cell>
          <cell r="Q115" t="str">
            <v>NA</v>
          </cell>
          <cell r="R115" t="str">
            <v>NA</v>
          </cell>
          <cell r="T115" t="str">
            <v>NA</v>
          </cell>
        </row>
        <row r="116">
          <cell r="F116" t="str">
            <v>a)</v>
          </cell>
          <cell r="G116" t="str">
            <v>400 KV Solid Core with hardware fittings &amp; accessories</v>
          </cell>
          <cell r="H116" t="str">
            <v>Lot</v>
          </cell>
          <cell r="I116">
            <v>0</v>
          </cell>
          <cell r="J116" t="str">
            <v>NA</v>
          </cell>
          <cell r="K116" t="str">
            <v>NA</v>
          </cell>
          <cell r="L116" t="str">
            <v>NA</v>
          </cell>
          <cell r="M116" t="str">
            <v>NA</v>
          </cell>
          <cell r="N116">
            <v>0</v>
          </cell>
          <cell r="O116" t="str">
            <v>NA</v>
          </cell>
          <cell r="P116">
            <v>0</v>
          </cell>
          <cell r="Q116" t="str">
            <v>NA</v>
          </cell>
          <cell r="R116" t="str">
            <v>NA</v>
          </cell>
          <cell r="T116" t="str">
            <v>NA</v>
          </cell>
          <cell r="U116" t="str">
            <v>NA</v>
          </cell>
          <cell r="V116" t="str">
            <v>NA</v>
          </cell>
          <cell r="W116" t="str">
            <v>NA</v>
          </cell>
        </row>
        <row r="117">
          <cell r="F117" t="str">
            <v>b)</v>
          </cell>
          <cell r="G117" t="str">
            <v>220 KV Solid Core with hardware fittings &amp; accessories</v>
          </cell>
          <cell r="H117" t="str">
            <v>Lot</v>
          </cell>
          <cell r="I117">
            <v>1</v>
          </cell>
          <cell r="J117" t="str">
            <v>NA</v>
          </cell>
          <cell r="K117" t="str">
            <v>NA</v>
          </cell>
          <cell r="L117">
            <v>17575</v>
          </cell>
          <cell r="M117">
            <v>17575</v>
          </cell>
          <cell r="N117">
            <v>27407</v>
          </cell>
          <cell r="O117">
            <v>27407</v>
          </cell>
          <cell r="P117">
            <v>22039</v>
          </cell>
          <cell r="Q117">
            <v>22039</v>
          </cell>
          <cell r="R117" t="str">
            <v>INCLUDED IN COL(8)</v>
          </cell>
          <cell r="T117">
            <v>39614</v>
          </cell>
          <cell r="U117" t="str">
            <v>NA</v>
          </cell>
          <cell r="V117">
            <v>39614</v>
          </cell>
          <cell r="W117" t="str">
            <v>NA</v>
          </cell>
        </row>
        <row r="118">
          <cell r="F118" t="str">
            <v>c)</v>
          </cell>
          <cell r="G118" t="str">
            <v>132 KV Solid Core with hardware fittings &amp; accessories</v>
          </cell>
          <cell r="H118" t="str">
            <v>Lot</v>
          </cell>
          <cell r="I118">
            <v>1</v>
          </cell>
          <cell r="J118" t="str">
            <v>NA</v>
          </cell>
          <cell r="K118" t="str">
            <v>NA</v>
          </cell>
          <cell r="L118">
            <v>9085</v>
          </cell>
          <cell r="M118">
            <v>9085</v>
          </cell>
          <cell r="N118">
            <v>14167</v>
          </cell>
          <cell r="O118">
            <v>14167</v>
          </cell>
          <cell r="P118">
            <v>11392</v>
          </cell>
          <cell r="Q118">
            <v>11392</v>
          </cell>
          <cell r="R118" t="str">
            <v>INCLUDED IN COL(8)</v>
          </cell>
          <cell r="T118">
            <v>20477</v>
          </cell>
          <cell r="U118" t="str">
            <v>NA</v>
          </cell>
          <cell r="V118">
            <v>20477</v>
          </cell>
          <cell r="W118" t="str">
            <v>NA</v>
          </cell>
        </row>
        <row r="119">
          <cell r="F119" t="str">
            <v>d)</v>
          </cell>
          <cell r="G119" t="str">
            <v>33 KV Solid Core with hardware fittings &amp; accessories</v>
          </cell>
          <cell r="H119" t="str">
            <v>Lot</v>
          </cell>
          <cell r="I119">
            <v>1</v>
          </cell>
          <cell r="J119" t="str">
            <v>NA</v>
          </cell>
          <cell r="K119" t="str">
            <v>NA</v>
          </cell>
          <cell r="L119">
            <v>888</v>
          </cell>
          <cell r="M119">
            <v>888</v>
          </cell>
          <cell r="N119">
            <v>1385</v>
          </cell>
          <cell r="O119">
            <v>1385</v>
          </cell>
          <cell r="P119">
            <v>1114</v>
          </cell>
          <cell r="Q119">
            <v>1114</v>
          </cell>
          <cell r="R119" t="str">
            <v>INCLUDED IN COL(8)</v>
          </cell>
          <cell r="T119">
            <v>2002</v>
          </cell>
          <cell r="U119" t="str">
            <v>NA</v>
          </cell>
          <cell r="V119">
            <v>2002</v>
          </cell>
          <cell r="W119" t="str">
            <v>NA</v>
          </cell>
        </row>
        <row r="120">
          <cell r="E120">
            <v>16</v>
          </cell>
          <cell r="F120" t="str">
            <v>.</v>
          </cell>
          <cell r="G120" t="str">
            <v>TENSION INSULATOR WITH FITTINGS &amp; ACCESSORIES</v>
          </cell>
          <cell r="H120">
            <v>0</v>
          </cell>
          <cell r="I120">
            <v>0</v>
          </cell>
          <cell r="P120">
            <v>0</v>
          </cell>
          <cell r="Q120" t="str">
            <v>NA</v>
          </cell>
          <cell r="R120" t="str">
            <v>NA</v>
          </cell>
          <cell r="T120" t="str">
            <v>NA</v>
          </cell>
        </row>
        <row r="121">
          <cell r="F121" t="str">
            <v>a)</v>
          </cell>
          <cell r="G121" t="str">
            <v>400 KV</v>
          </cell>
          <cell r="H121" t="str">
            <v>Lot</v>
          </cell>
          <cell r="I121">
            <v>0</v>
          </cell>
          <cell r="J121" t="str">
            <v>NA</v>
          </cell>
          <cell r="K121" t="str">
            <v>NA</v>
          </cell>
          <cell r="L121" t="str">
            <v>NA</v>
          </cell>
          <cell r="M121" t="str">
            <v>NA</v>
          </cell>
          <cell r="N121">
            <v>0</v>
          </cell>
          <cell r="O121" t="str">
            <v>NA</v>
          </cell>
          <cell r="P121">
            <v>0</v>
          </cell>
          <cell r="Q121" t="str">
            <v>NA</v>
          </cell>
          <cell r="R121" t="str">
            <v>NA</v>
          </cell>
          <cell r="T121" t="str">
            <v>NA</v>
          </cell>
          <cell r="U121" t="str">
            <v>NA</v>
          </cell>
          <cell r="V121" t="str">
            <v>NA</v>
          </cell>
          <cell r="W121" t="str">
            <v>NA</v>
          </cell>
        </row>
        <row r="122">
          <cell r="F122" t="str">
            <v>b)</v>
          </cell>
          <cell r="G122" t="str">
            <v xml:space="preserve">220 KV  </v>
          </cell>
          <cell r="H122" t="str">
            <v>Lot</v>
          </cell>
          <cell r="I122">
            <v>1</v>
          </cell>
          <cell r="J122" t="str">
            <v>NA</v>
          </cell>
          <cell r="K122" t="str">
            <v>NA</v>
          </cell>
          <cell r="L122">
            <v>6802</v>
          </cell>
          <cell r="M122">
            <v>6802</v>
          </cell>
          <cell r="N122">
            <v>10608</v>
          </cell>
          <cell r="O122">
            <v>10608</v>
          </cell>
          <cell r="P122">
            <v>8530</v>
          </cell>
          <cell r="Q122">
            <v>8530</v>
          </cell>
          <cell r="R122" t="str">
            <v>INCLUDED IN COL(8)</v>
          </cell>
          <cell r="T122">
            <v>15332</v>
          </cell>
          <cell r="U122" t="str">
            <v>NA</v>
          </cell>
          <cell r="V122">
            <v>15332</v>
          </cell>
          <cell r="W122" t="str">
            <v>NA</v>
          </cell>
        </row>
        <row r="123">
          <cell r="F123" t="str">
            <v>c)</v>
          </cell>
          <cell r="G123" t="str">
            <v xml:space="preserve">132 KV  </v>
          </cell>
          <cell r="H123" t="str">
            <v>Lot</v>
          </cell>
          <cell r="I123">
            <v>1</v>
          </cell>
          <cell r="J123" t="str">
            <v>NA</v>
          </cell>
          <cell r="K123" t="str">
            <v>NA</v>
          </cell>
          <cell r="L123">
            <v>8357</v>
          </cell>
          <cell r="M123">
            <v>8357</v>
          </cell>
          <cell r="N123">
            <v>13032</v>
          </cell>
          <cell r="O123">
            <v>13032</v>
          </cell>
          <cell r="P123">
            <v>10480</v>
          </cell>
          <cell r="Q123">
            <v>10480</v>
          </cell>
          <cell r="R123" t="str">
            <v>INCLUDED IN COL(8)</v>
          </cell>
          <cell r="T123">
            <v>18837</v>
          </cell>
          <cell r="U123" t="str">
            <v>NA</v>
          </cell>
          <cell r="V123">
            <v>18837</v>
          </cell>
          <cell r="W123" t="str">
            <v>NA</v>
          </cell>
        </row>
        <row r="124">
          <cell r="F124" t="str">
            <v>d)</v>
          </cell>
          <cell r="G124" t="str">
            <v>33 KV</v>
          </cell>
          <cell r="H124" t="str">
            <v>Lot</v>
          </cell>
          <cell r="I124">
            <v>1</v>
          </cell>
          <cell r="J124" t="str">
            <v>NA</v>
          </cell>
          <cell r="K124" t="str">
            <v>NA</v>
          </cell>
          <cell r="L124">
            <v>5328</v>
          </cell>
          <cell r="M124">
            <v>5328</v>
          </cell>
          <cell r="N124">
            <v>8308</v>
          </cell>
          <cell r="O124">
            <v>8308</v>
          </cell>
          <cell r="P124">
            <v>6681</v>
          </cell>
          <cell r="Q124">
            <v>6681</v>
          </cell>
          <cell r="R124" t="str">
            <v>INCLUDED IN COL(8)</v>
          </cell>
          <cell r="T124">
            <v>12009</v>
          </cell>
          <cell r="U124" t="str">
            <v>NA</v>
          </cell>
          <cell r="V124">
            <v>12009</v>
          </cell>
          <cell r="W124" t="str">
            <v>NA</v>
          </cell>
        </row>
        <row r="125">
          <cell r="E125">
            <v>17</v>
          </cell>
          <cell r="F125" t="str">
            <v>.</v>
          </cell>
          <cell r="G125" t="str">
            <v>SUSPENSION INSULATOR WITH FITTINGS &amp; ACCESSORIES</v>
          </cell>
          <cell r="H125">
            <v>0</v>
          </cell>
          <cell r="I125">
            <v>0</v>
          </cell>
          <cell r="P125">
            <v>0</v>
          </cell>
          <cell r="Q125" t="str">
            <v>NA</v>
          </cell>
          <cell r="R125" t="str">
            <v>NA</v>
          </cell>
          <cell r="T125" t="str">
            <v>NA</v>
          </cell>
        </row>
        <row r="126">
          <cell r="F126" t="str">
            <v>a)</v>
          </cell>
          <cell r="G126" t="str">
            <v>400 KV</v>
          </cell>
          <cell r="H126" t="str">
            <v>Lot</v>
          </cell>
          <cell r="I126">
            <v>0</v>
          </cell>
          <cell r="J126" t="str">
            <v>NA</v>
          </cell>
          <cell r="K126" t="str">
            <v>NA</v>
          </cell>
          <cell r="L126" t="str">
            <v>NA</v>
          </cell>
          <cell r="M126" t="str">
            <v>NA</v>
          </cell>
          <cell r="N126">
            <v>0</v>
          </cell>
          <cell r="O126" t="str">
            <v>NA</v>
          </cell>
          <cell r="P126">
            <v>0</v>
          </cell>
          <cell r="Q126" t="str">
            <v>NA</v>
          </cell>
          <cell r="R126" t="str">
            <v>NA</v>
          </cell>
          <cell r="T126" t="str">
            <v>NA</v>
          </cell>
          <cell r="U126" t="str">
            <v>NA</v>
          </cell>
          <cell r="V126" t="str">
            <v>NA</v>
          </cell>
          <cell r="W126" t="str">
            <v>NA</v>
          </cell>
        </row>
        <row r="127">
          <cell r="F127" t="str">
            <v>b)</v>
          </cell>
          <cell r="G127" t="str">
            <v xml:space="preserve">220 KV  </v>
          </cell>
          <cell r="H127" t="str">
            <v>Lot</v>
          </cell>
          <cell r="I127">
            <v>1</v>
          </cell>
          <cell r="J127" t="str">
            <v>NA</v>
          </cell>
          <cell r="K127" t="str">
            <v>NA</v>
          </cell>
          <cell r="L127">
            <v>703</v>
          </cell>
          <cell r="M127">
            <v>703</v>
          </cell>
          <cell r="N127">
            <v>1096</v>
          </cell>
          <cell r="O127">
            <v>1096</v>
          </cell>
          <cell r="P127">
            <v>881</v>
          </cell>
          <cell r="Q127">
            <v>881</v>
          </cell>
          <cell r="R127" t="str">
            <v>INCLUDED IN COL(8)</v>
          </cell>
          <cell r="T127">
            <v>1584</v>
          </cell>
          <cell r="U127" t="str">
            <v>NA</v>
          </cell>
          <cell r="V127">
            <v>1584</v>
          </cell>
          <cell r="W127" t="str">
            <v>NA</v>
          </cell>
        </row>
        <row r="128">
          <cell r="F128" t="str">
            <v>c)</v>
          </cell>
          <cell r="G128" t="str">
            <v xml:space="preserve">132 KV  </v>
          </cell>
          <cell r="H128" t="str">
            <v>Lot</v>
          </cell>
          <cell r="I128">
            <v>1</v>
          </cell>
          <cell r="J128" t="str">
            <v>NA</v>
          </cell>
          <cell r="K128" t="str">
            <v>NA</v>
          </cell>
          <cell r="L128">
            <v>1435</v>
          </cell>
          <cell r="M128">
            <v>1435</v>
          </cell>
          <cell r="N128">
            <v>2237</v>
          </cell>
          <cell r="O128">
            <v>2237</v>
          </cell>
          <cell r="P128">
            <v>1799</v>
          </cell>
          <cell r="Q128">
            <v>1799</v>
          </cell>
          <cell r="R128" t="str">
            <v>INCLUDED IN COL(8)</v>
          </cell>
          <cell r="T128">
            <v>3234</v>
          </cell>
          <cell r="U128" t="str">
            <v>NA</v>
          </cell>
          <cell r="V128">
            <v>3234</v>
          </cell>
          <cell r="W128" t="str">
            <v>NA</v>
          </cell>
        </row>
        <row r="129">
          <cell r="F129" t="str">
            <v>d)</v>
          </cell>
          <cell r="G129" t="str">
            <v>33 KV</v>
          </cell>
          <cell r="H129" t="str">
            <v>Lot</v>
          </cell>
          <cell r="I129">
            <v>1</v>
          </cell>
          <cell r="J129" t="str">
            <v>NA</v>
          </cell>
          <cell r="K129" t="str">
            <v>NA</v>
          </cell>
          <cell r="L129">
            <v>957</v>
          </cell>
          <cell r="M129">
            <v>957</v>
          </cell>
          <cell r="N129">
            <v>1491</v>
          </cell>
          <cell r="O129">
            <v>1491</v>
          </cell>
          <cell r="P129">
            <v>1199</v>
          </cell>
          <cell r="Q129">
            <v>1199</v>
          </cell>
          <cell r="R129" t="str">
            <v>INCLUDED IN COL(8)</v>
          </cell>
          <cell r="T129">
            <v>2156</v>
          </cell>
          <cell r="U129" t="str">
            <v>NA</v>
          </cell>
          <cell r="V129">
            <v>2156</v>
          </cell>
          <cell r="W129" t="str">
            <v>NA</v>
          </cell>
        </row>
        <row r="130">
          <cell r="E130">
            <v>18</v>
          </cell>
          <cell r="F130" t="str">
            <v>.</v>
          </cell>
          <cell r="G130" t="str">
            <v>DISC INSULATORS</v>
          </cell>
          <cell r="H130" t="str">
            <v>Lot</v>
          </cell>
          <cell r="I130">
            <v>1</v>
          </cell>
          <cell r="J130" t="str">
            <v>NA</v>
          </cell>
          <cell r="K130" t="str">
            <v>NA</v>
          </cell>
          <cell r="L130">
            <v>36281</v>
          </cell>
          <cell r="M130">
            <v>36281</v>
          </cell>
          <cell r="N130">
            <v>56579</v>
          </cell>
          <cell r="O130">
            <v>56579</v>
          </cell>
          <cell r="P130">
            <v>45498</v>
          </cell>
          <cell r="Q130">
            <v>45498</v>
          </cell>
          <cell r="R130" t="str">
            <v>INCLUDED IN COL(8)</v>
          </cell>
          <cell r="T130">
            <v>81779</v>
          </cell>
          <cell r="U130" t="str">
            <v>NA</v>
          </cell>
          <cell r="V130">
            <v>81779</v>
          </cell>
          <cell r="W130" t="str">
            <v>NA</v>
          </cell>
        </row>
        <row r="131">
          <cell r="E131">
            <v>19</v>
          </cell>
          <cell r="F131" t="str">
            <v>.</v>
          </cell>
          <cell r="G131" t="str">
            <v>4" / 3" / 2.5" / 1.5"  I.P.S. Aluminium Tubular Conductor</v>
          </cell>
          <cell r="H131" t="str">
            <v>Lot</v>
          </cell>
          <cell r="I131">
            <v>1</v>
          </cell>
          <cell r="J131" t="str">
            <v>NA</v>
          </cell>
          <cell r="K131" t="str">
            <v>NA</v>
          </cell>
          <cell r="L131">
            <v>59414</v>
          </cell>
          <cell r="M131">
            <v>59414</v>
          </cell>
          <cell r="N131">
            <v>92653</v>
          </cell>
          <cell r="O131">
            <v>92653</v>
          </cell>
          <cell r="P131">
            <v>74507</v>
          </cell>
          <cell r="Q131">
            <v>74507</v>
          </cell>
          <cell r="R131" t="str">
            <v>INCLUDED IN COL(8)</v>
          </cell>
          <cell r="T131">
            <v>133921</v>
          </cell>
          <cell r="U131" t="str">
            <v>NA</v>
          </cell>
          <cell r="V131">
            <v>133921</v>
          </cell>
          <cell r="W131" t="str">
            <v>NA</v>
          </cell>
        </row>
        <row r="132">
          <cell r="E132">
            <v>20</v>
          </cell>
          <cell r="F132" t="str">
            <v>.</v>
          </cell>
          <cell r="G132" t="str">
            <v>ACSR  " Moose" with Accessories</v>
          </cell>
          <cell r="H132" t="str">
            <v>Lot</v>
          </cell>
          <cell r="I132">
            <v>1</v>
          </cell>
          <cell r="J132" t="str">
            <v>NA</v>
          </cell>
          <cell r="K132" t="str">
            <v>NA</v>
          </cell>
          <cell r="L132">
            <v>51912</v>
          </cell>
          <cell r="M132">
            <v>51912</v>
          </cell>
          <cell r="N132">
            <v>80954</v>
          </cell>
          <cell r="O132">
            <v>80954</v>
          </cell>
          <cell r="P132">
            <v>65099</v>
          </cell>
          <cell r="Q132">
            <v>65099</v>
          </cell>
          <cell r="R132" t="str">
            <v>INCLUDED IN COL(8)</v>
          </cell>
          <cell r="T132">
            <v>117011</v>
          </cell>
          <cell r="U132" t="str">
            <v>NA</v>
          </cell>
          <cell r="V132">
            <v>117011</v>
          </cell>
          <cell r="W132" t="str">
            <v>NA</v>
          </cell>
        </row>
        <row r="133">
          <cell r="E133">
            <v>21</v>
          </cell>
          <cell r="F133" t="str">
            <v>.</v>
          </cell>
          <cell r="G133" t="str">
            <v>CLAMPS &amp; CONNECTORS</v>
          </cell>
          <cell r="H133">
            <v>0</v>
          </cell>
          <cell r="I133">
            <v>0</v>
          </cell>
          <cell r="P133">
            <v>0</v>
          </cell>
          <cell r="Q133" t="str">
            <v>NA</v>
          </cell>
          <cell r="R133" t="str">
            <v>NA</v>
          </cell>
          <cell r="T133" t="str">
            <v>NA</v>
          </cell>
        </row>
        <row r="134">
          <cell r="F134" t="str">
            <v>a)</v>
          </cell>
          <cell r="G134" t="str">
            <v>400 KV</v>
          </cell>
          <cell r="H134" t="str">
            <v>Lot</v>
          </cell>
          <cell r="I134">
            <v>0</v>
          </cell>
          <cell r="J134" t="str">
            <v>NA</v>
          </cell>
          <cell r="K134" t="str">
            <v>NA</v>
          </cell>
          <cell r="L134" t="str">
            <v>NA</v>
          </cell>
          <cell r="M134" t="str">
            <v>NA</v>
          </cell>
          <cell r="N134">
            <v>0</v>
          </cell>
          <cell r="O134" t="str">
            <v>NA</v>
          </cell>
          <cell r="P134">
            <v>0</v>
          </cell>
          <cell r="Q134" t="str">
            <v>NA</v>
          </cell>
          <cell r="R134" t="str">
            <v>NA</v>
          </cell>
          <cell r="T134" t="str">
            <v>NA</v>
          </cell>
          <cell r="U134" t="str">
            <v>NA</v>
          </cell>
          <cell r="V134" t="str">
            <v>NA</v>
          </cell>
          <cell r="W134" t="str">
            <v>NA</v>
          </cell>
        </row>
        <row r="135">
          <cell r="F135" t="str">
            <v>b)</v>
          </cell>
          <cell r="G135" t="str">
            <v xml:space="preserve">220 KV  </v>
          </cell>
          <cell r="H135" t="str">
            <v>Lot</v>
          </cell>
          <cell r="I135">
            <v>1</v>
          </cell>
          <cell r="J135" t="str">
            <v>NA</v>
          </cell>
          <cell r="K135" t="str">
            <v>NA</v>
          </cell>
          <cell r="L135">
            <v>18359</v>
          </cell>
          <cell r="M135">
            <v>18359</v>
          </cell>
          <cell r="N135">
            <v>28629</v>
          </cell>
          <cell r="O135">
            <v>28629</v>
          </cell>
          <cell r="P135">
            <v>23022</v>
          </cell>
          <cell r="Q135">
            <v>23022</v>
          </cell>
          <cell r="R135" t="str">
            <v>INCLUDED IN COL(8)</v>
          </cell>
          <cell r="T135">
            <v>41381</v>
          </cell>
          <cell r="U135" t="str">
            <v>NA</v>
          </cell>
          <cell r="V135">
            <v>41381</v>
          </cell>
          <cell r="W135" t="str">
            <v>NA</v>
          </cell>
        </row>
        <row r="136">
          <cell r="F136" t="str">
            <v>c)</v>
          </cell>
          <cell r="G136" t="str">
            <v xml:space="preserve">132 KV  </v>
          </cell>
          <cell r="H136" t="str">
            <v>Lot</v>
          </cell>
          <cell r="I136">
            <v>1</v>
          </cell>
          <cell r="J136" t="str">
            <v>NA</v>
          </cell>
          <cell r="K136" t="str">
            <v>NA</v>
          </cell>
          <cell r="L136">
            <v>16152</v>
          </cell>
          <cell r="M136">
            <v>16152</v>
          </cell>
          <cell r="N136">
            <v>25188</v>
          </cell>
          <cell r="O136">
            <v>25188</v>
          </cell>
          <cell r="P136">
            <v>20255</v>
          </cell>
          <cell r="Q136">
            <v>20255</v>
          </cell>
          <cell r="R136" t="str">
            <v>INCLUDED IN COL(8)</v>
          </cell>
          <cell r="T136">
            <v>36407</v>
          </cell>
          <cell r="U136" t="str">
            <v>NA</v>
          </cell>
          <cell r="V136">
            <v>36407</v>
          </cell>
          <cell r="W136" t="str">
            <v>NA</v>
          </cell>
        </row>
        <row r="137">
          <cell r="F137" t="str">
            <v>d)</v>
          </cell>
          <cell r="G137" t="str">
            <v>33 KV</v>
          </cell>
          <cell r="H137" t="str">
            <v>Lot</v>
          </cell>
          <cell r="I137">
            <v>1</v>
          </cell>
          <cell r="J137" t="str">
            <v>NA</v>
          </cell>
          <cell r="K137" t="str">
            <v>NA</v>
          </cell>
          <cell r="L137">
            <v>11154</v>
          </cell>
          <cell r="M137">
            <v>11154</v>
          </cell>
          <cell r="N137">
            <v>17394</v>
          </cell>
          <cell r="O137">
            <v>17394</v>
          </cell>
          <cell r="P137">
            <v>13987</v>
          </cell>
          <cell r="Q137">
            <v>13987</v>
          </cell>
          <cell r="R137" t="str">
            <v>INCLUDED IN COL(8)</v>
          </cell>
          <cell r="T137">
            <v>25141</v>
          </cell>
          <cell r="U137" t="str">
            <v>NA</v>
          </cell>
          <cell r="V137">
            <v>25141</v>
          </cell>
          <cell r="W137" t="str">
            <v>NA</v>
          </cell>
        </row>
        <row r="138">
          <cell r="E138">
            <v>22</v>
          </cell>
          <cell r="F138" t="str">
            <v>.</v>
          </cell>
          <cell r="G138" t="str">
            <v>400 KV EQUIPOTENTIAL RINGS FOR S/S EQUIPMENT &amp;</v>
          </cell>
          <cell r="H138" t="str">
            <v>Lot</v>
          </cell>
          <cell r="I138">
            <v>0</v>
          </cell>
          <cell r="J138" t="str">
            <v>NA</v>
          </cell>
          <cell r="K138" t="str">
            <v>NA</v>
          </cell>
          <cell r="L138" t="str">
            <v>NA</v>
          </cell>
          <cell r="M138" t="str">
            <v>NA</v>
          </cell>
          <cell r="N138">
            <v>0</v>
          </cell>
          <cell r="O138" t="str">
            <v>NA</v>
          </cell>
          <cell r="P138">
            <v>0</v>
          </cell>
          <cell r="Q138" t="str">
            <v>NA</v>
          </cell>
          <cell r="R138" t="str">
            <v>NA</v>
          </cell>
          <cell r="T138" t="str">
            <v>NA</v>
          </cell>
          <cell r="U138" t="str">
            <v>NA</v>
          </cell>
          <cell r="V138" t="str">
            <v>NA</v>
          </cell>
          <cell r="W138" t="str">
            <v>NA</v>
          </cell>
        </row>
        <row r="139">
          <cell r="G139" t="str">
            <v>BUSBAR</v>
          </cell>
          <cell r="H139">
            <v>0</v>
          </cell>
          <cell r="I139">
            <v>0</v>
          </cell>
          <cell r="P139">
            <v>0</v>
          </cell>
          <cell r="Q139" t="str">
            <v>NA</v>
          </cell>
          <cell r="R139" t="str">
            <v>NA</v>
          </cell>
          <cell r="T139" t="str">
            <v>NA</v>
          </cell>
        </row>
        <row r="140">
          <cell r="E140">
            <v>23</v>
          </cell>
          <cell r="F140" t="str">
            <v>.</v>
          </cell>
          <cell r="G140" t="str">
            <v xml:space="preserve">BUNDLE  SPACER </v>
          </cell>
          <cell r="H140">
            <v>0</v>
          </cell>
          <cell r="I140">
            <v>0</v>
          </cell>
          <cell r="P140">
            <v>0</v>
          </cell>
          <cell r="Q140" t="str">
            <v>NA</v>
          </cell>
          <cell r="R140" t="str">
            <v>NA</v>
          </cell>
          <cell r="T140" t="str">
            <v>NA</v>
          </cell>
        </row>
        <row r="141">
          <cell r="F141" t="str">
            <v>a)</v>
          </cell>
          <cell r="G141" t="str">
            <v>for Twin "Moose"  ACSR</v>
          </cell>
          <cell r="H141" t="str">
            <v>Lot</v>
          </cell>
          <cell r="I141">
            <v>1</v>
          </cell>
          <cell r="J141" t="str">
            <v>NA</v>
          </cell>
          <cell r="K141" t="str">
            <v>NA</v>
          </cell>
          <cell r="L141">
            <v>6078</v>
          </cell>
          <cell r="M141">
            <v>6078</v>
          </cell>
          <cell r="N141">
            <v>9480</v>
          </cell>
          <cell r="O141">
            <v>9480</v>
          </cell>
          <cell r="P141">
            <v>7623</v>
          </cell>
          <cell r="Q141">
            <v>7623</v>
          </cell>
          <cell r="R141" t="str">
            <v>INCLUDED IN COL(8)</v>
          </cell>
          <cell r="T141">
            <v>13701</v>
          </cell>
          <cell r="U141" t="str">
            <v>NA</v>
          </cell>
          <cell r="V141">
            <v>13701</v>
          </cell>
          <cell r="W141" t="str">
            <v>NA</v>
          </cell>
        </row>
        <row r="142">
          <cell r="F142" t="str">
            <v>b)</v>
          </cell>
          <cell r="G142" t="str">
            <v>for  Quadruple "Moose"  ACSR</v>
          </cell>
          <cell r="H142" t="str">
            <v>Lot</v>
          </cell>
          <cell r="I142">
            <v>0</v>
          </cell>
          <cell r="J142" t="str">
            <v>NA</v>
          </cell>
          <cell r="K142" t="str">
            <v>NA</v>
          </cell>
          <cell r="L142" t="str">
            <v>NA</v>
          </cell>
          <cell r="M142" t="str">
            <v>NA</v>
          </cell>
          <cell r="N142">
            <v>0</v>
          </cell>
          <cell r="O142" t="str">
            <v>NA</v>
          </cell>
          <cell r="P142">
            <v>0</v>
          </cell>
          <cell r="Q142" t="str">
            <v>NA</v>
          </cell>
          <cell r="R142" t="str">
            <v>NA</v>
          </cell>
          <cell r="T142" t="str">
            <v>NA</v>
          </cell>
          <cell r="U142" t="str">
            <v>NA</v>
          </cell>
          <cell r="V142" t="str">
            <v>NA</v>
          </cell>
          <cell r="W142" t="str">
            <v>NA</v>
          </cell>
        </row>
        <row r="143">
          <cell r="E143">
            <v>24</v>
          </cell>
          <cell r="F143" t="str">
            <v>.</v>
          </cell>
          <cell r="G143" t="str">
            <v xml:space="preserve">CONTROL CABLE </v>
          </cell>
          <cell r="H143">
            <v>0</v>
          </cell>
          <cell r="I143">
            <v>0</v>
          </cell>
          <cell r="P143">
            <v>0</v>
          </cell>
          <cell r="Q143" t="str">
            <v>NA</v>
          </cell>
          <cell r="R143" t="str">
            <v>NA</v>
          </cell>
          <cell r="T143" t="str">
            <v>NA</v>
          </cell>
        </row>
        <row r="144">
          <cell r="F144" t="str">
            <v>a)</v>
          </cell>
          <cell r="G144" t="str">
            <v>Multicore, PVC, Armoured  2.5 mm2 Copper</v>
          </cell>
          <cell r="H144" t="str">
            <v>Lot</v>
          </cell>
          <cell r="I144">
            <v>1</v>
          </cell>
          <cell r="J144" t="str">
            <v>NA</v>
          </cell>
          <cell r="K144" t="str">
            <v>NA</v>
          </cell>
          <cell r="L144">
            <v>271210</v>
          </cell>
          <cell r="M144">
            <v>271210</v>
          </cell>
          <cell r="N144">
            <v>422940</v>
          </cell>
          <cell r="O144">
            <v>422940</v>
          </cell>
          <cell r="P144">
            <v>340107</v>
          </cell>
          <cell r="Q144">
            <v>340107</v>
          </cell>
          <cell r="R144" t="str">
            <v>INCLUDED IN COL(8)</v>
          </cell>
          <cell r="T144">
            <v>611317</v>
          </cell>
          <cell r="U144" t="str">
            <v>NA</v>
          </cell>
          <cell r="V144">
            <v>611317</v>
          </cell>
          <cell r="W144" t="str">
            <v>NA</v>
          </cell>
        </row>
        <row r="145">
          <cell r="F145" t="str">
            <v>b)</v>
          </cell>
          <cell r="G145" t="str">
            <v>Multicore, PVC, Armoured 4mm2 Copper</v>
          </cell>
          <cell r="H145" t="str">
            <v>Lot</v>
          </cell>
          <cell r="I145">
            <v>0</v>
          </cell>
          <cell r="J145" t="str">
            <v>incl. in the above.</v>
          </cell>
          <cell r="K145" t="str">
            <v>NA</v>
          </cell>
          <cell r="L145" t="str">
            <v>Included in above in 24(a)</v>
          </cell>
          <cell r="N145">
            <v>0</v>
          </cell>
          <cell r="O145" t="str">
            <v>NA</v>
          </cell>
          <cell r="P145">
            <v>0</v>
          </cell>
          <cell r="U145" t="str">
            <v>NA</v>
          </cell>
          <cell r="V145">
            <v>0</v>
          </cell>
          <cell r="W145" t="str">
            <v>NA</v>
          </cell>
        </row>
        <row r="146">
          <cell r="E146">
            <v>25</v>
          </cell>
          <cell r="F146" t="str">
            <v>.</v>
          </cell>
          <cell r="G146" t="str">
            <v xml:space="preserve">POWER  CABLE </v>
          </cell>
          <cell r="H146">
            <v>0</v>
          </cell>
          <cell r="I146">
            <v>0</v>
          </cell>
          <cell r="P146">
            <v>0</v>
          </cell>
          <cell r="Q146" t="str">
            <v>NA</v>
          </cell>
          <cell r="R146" t="str">
            <v>NA</v>
          </cell>
          <cell r="T146" t="str">
            <v>NA</v>
          </cell>
        </row>
        <row r="147">
          <cell r="F147" t="str">
            <v>a)</v>
          </cell>
          <cell r="G147" t="str">
            <v>3 1/2 Core, PVC, Armoured, 1.1 KV Aluminium</v>
          </cell>
          <cell r="H147" t="str">
            <v>Lot</v>
          </cell>
          <cell r="I147">
            <v>1</v>
          </cell>
          <cell r="J147" t="str">
            <v>NA</v>
          </cell>
          <cell r="K147" t="str">
            <v>NA</v>
          </cell>
          <cell r="L147">
            <v>50964</v>
          </cell>
          <cell r="M147">
            <v>50964</v>
          </cell>
          <cell r="N147">
            <v>79476</v>
          </cell>
          <cell r="O147">
            <v>79476</v>
          </cell>
          <cell r="P147">
            <v>63911</v>
          </cell>
          <cell r="Q147">
            <v>63911</v>
          </cell>
          <cell r="R147" t="str">
            <v>INCLUDED IN COL(8)</v>
          </cell>
          <cell r="T147">
            <v>114875</v>
          </cell>
          <cell r="U147" t="str">
            <v>NA</v>
          </cell>
          <cell r="V147">
            <v>114875</v>
          </cell>
          <cell r="W147" t="str">
            <v>NA</v>
          </cell>
        </row>
        <row r="148">
          <cell r="F148" t="str">
            <v>b)</v>
          </cell>
          <cell r="G148" t="str">
            <v>11 KV Cable</v>
          </cell>
          <cell r="H148" t="str">
            <v>Lot</v>
          </cell>
          <cell r="I148">
            <v>1</v>
          </cell>
          <cell r="J148" t="str">
            <v>NA</v>
          </cell>
          <cell r="K148" t="str">
            <v>NA</v>
          </cell>
          <cell r="L148">
            <v>22024</v>
          </cell>
          <cell r="M148">
            <v>22024</v>
          </cell>
          <cell r="N148">
            <v>34345</v>
          </cell>
          <cell r="O148">
            <v>34345</v>
          </cell>
          <cell r="P148">
            <v>27618</v>
          </cell>
          <cell r="Q148">
            <v>27618</v>
          </cell>
          <cell r="R148" t="str">
            <v>INCLUDED IN COL(8)</v>
          </cell>
          <cell r="T148">
            <v>49642</v>
          </cell>
          <cell r="U148" t="str">
            <v>NA</v>
          </cell>
          <cell r="V148">
            <v>49642</v>
          </cell>
          <cell r="W148" t="str">
            <v>NA</v>
          </cell>
        </row>
        <row r="149">
          <cell r="F149" t="str">
            <v>c)</v>
          </cell>
          <cell r="G149" t="str">
            <v>11 KV Cable End Box</v>
          </cell>
          <cell r="H149" t="str">
            <v>Lot</v>
          </cell>
          <cell r="I149">
            <v>1</v>
          </cell>
          <cell r="J149" t="str">
            <v>NA</v>
          </cell>
          <cell r="K149" t="str">
            <v>NA</v>
          </cell>
          <cell r="L149">
            <v>1294</v>
          </cell>
          <cell r="M149">
            <v>1294</v>
          </cell>
          <cell r="N149">
            <v>2018</v>
          </cell>
          <cell r="O149">
            <v>2018</v>
          </cell>
          <cell r="P149">
            <v>1623</v>
          </cell>
          <cell r="Q149">
            <v>1623</v>
          </cell>
          <cell r="R149" t="str">
            <v>INCLUDED IN COL(8)</v>
          </cell>
          <cell r="T149">
            <v>2917</v>
          </cell>
          <cell r="U149" t="str">
            <v>NA</v>
          </cell>
          <cell r="V149">
            <v>2917</v>
          </cell>
          <cell r="W149" t="str">
            <v>NA</v>
          </cell>
        </row>
        <row r="150">
          <cell r="E150">
            <v>26</v>
          </cell>
          <cell r="F150" t="str">
            <v>.</v>
          </cell>
          <cell r="G150" t="str">
            <v>SUB-STATION LIGHTING SYSTEM</v>
          </cell>
          <cell r="H150" t="str">
            <v>Lot</v>
          </cell>
          <cell r="I150">
            <v>1</v>
          </cell>
          <cell r="J150" t="str">
            <v>NA</v>
          </cell>
          <cell r="K150" t="str">
            <v>NA</v>
          </cell>
          <cell r="L150">
            <v>101789</v>
          </cell>
          <cell r="M150">
            <v>101789</v>
          </cell>
          <cell r="N150">
            <v>158736</v>
          </cell>
          <cell r="O150">
            <v>158736</v>
          </cell>
          <cell r="P150">
            <v>117647</v>
          </cell>
          <cell r="Q150">
            <v>117647</v>
          </cell>
          <cell r="R150" t="str">
            <v>INCLUDED IN COL(8)</v>
          </cell>
          <cell r="T150">
            <v>219436</v>
          </cell>
          <cell r="U150" t="str">
            <v>NA</v>
          </cell>
          <cell r="V150">
            <v>219436</v>
          </cell>
          <cell r="W150" t="str">
            <v>NA</v>
          </cell>
        </row>
        <row r="151">
          <cell r="E151">
            <v>27</v>
          </cell>
          <cell r="F151" t="str">
            <v>.</v>
          </cell>
          <cell r="G151" t="str">
            <v>AIR CONDITIONING SYSTEM OF CONTROL ROOM</v>
          </cell>
          <cell r="H151" t="str">
            <v>Lot</v>
          </cell>
          <cell r="I151">
            <v>1</v>
          </cell>
          <cell r="J151" t="str">
            <v>NA</v>
          </cell>
          <cell r="K151" t="str">
            <v>NA</v>
          </cell>
          <cell r="L151">
            <v>17068</v>
          </cell>
          <cell r="M151">
            <v>17068</v>
          </cell>
          <cell r="N151">
            <v>26618</v>
          </cell>
          <cell r="O151">
            <v>26618</v>
          </cell>
          <cell r="P151">
            <v>21405</v>
          </cell>
          <cell r="Q151">
            <v>21405</v>
          </cell>
          <cell r="R151" t="str">
            <v>INCLUDED IN COL(8)</v>
          </cell>
          <cell r="T151">
            <v>38473</v>
          </cell>
          <cell r="U151" t="str">
            <v>NA</v>
          </cell>
          <cell r="V151">
            <v>38473</v>
          </cell>
          <cell r="W151" t="str">
            <v>NA</v>
          </cell>
        </row>
        <row r="152">
          <cell r="E152">
            <v>28</v>
          </cell>
          <cell r="F152" t="str">
            <v>.</v>
          </cell>
          <cell r="G152" t="str">
            <v>FIRE FIGHTING &amp; PROTECTION SYSTEM</v>
          </cell>
          <cell r="H152" t="str">
            <v>Lot</v>
          </cell>
          <cell r="I152">
            <v>1</v>
          </cell>
          <cell r="J152" t="str">
            <v>NA</v>
          </cell>
          <cell r="K152" t="str">
            <v>NA</v>
          </cell>
          <cell r="L152">
            <v>51239</v>
          </cell>
          <cell r="M152">
            <v>51239</v>
          </cell>
          <cell r="N152">
            <v>1666961</v>
          </cell>
          <cell r="O152">
            <v>1666961</v>
          </cell>
          <cell r="P152">
            <v>1340484</v>
          </cell>
          <cell r="Q152">
            <v>1340484</v>
          </cell>
          <cell r="R152" t="str">
            <v>INCLUDED IN COL(8)</v>
          </cell>
          <cell r="T152">
            <v>1391723</v>
          </cell>
          <cell r="U152" t="str">
            <v>NA</v>
          </cell>
          <cell r="V152">
            <v>1391723</v>
          </cell>
          <cell r="W152" t="str">
            <v>NA</v>
          </cell>
        </row>
        <row r="153">
          <cell r="E153">
            <v>29</v>
          </cell>
          <cell r="F153" t="str">
            <v>.</v>
          </cell>
          <cell r="G153" t="str">
            <v>EARTHING MAT COMPLETE</v>
          </cell>
          <cell r="H153" t="str">
            <v>Lot</v>
          </cell>
          <cell r="I153">
            <v>1</v>
          </cell>
          <cell r="J153" t="str">
            <v>NA</v>
          </cell>
          <cell r="K153" t="str">
            <v>NA</v>
          </cell>
          <cell r="L153">
            <v>99045</v>
          </cell>
          <cell r="M153">
            <v>99045</v>
          </cell>
          <cell r="N153">
            <v>154715</v>
          </cell>
          <cell r="O153">
            <v>154715</v>
          </cell>
          <cell r="P153">
            <v>124414</v>
          </cell>
          <cell r="Q153">
            <v>124414</v>
          </cell>
          <cell r="R153" t="str">
            <v>INCLUDED IN COL(8)</v>
          </cell>
          <cell r="T153">
            <v>223459</v>
          </cell>
          <cell r="U153" t="str">
            <v>NA</v>
          </cell>
          <cell r="V153">
            <v>223459</v>
          </cell>
          <cell r="W153" t="str">
            <v>NA</v>
          </cell>
        </row>
        <row r="154">
          <cell r="H154">
            <v>0</v>
          </cell>
          <cell r="I154">
            <v>0</v>
          </cell>
          <cell r="P154">
            <v>0</v>
          </cell>
          <cell r="Q154" t="str">
            <v>NA</v>
          </cell>
          <cell r="R154" t="str">
            <v>NA</v>
          </cell>
          <cell r="T154" t="str">
            <v>NA</v>
          </cell>
        </row>
        <row r="155">
          <cell r="E155">
            <v>30</v>
          </cell>
          <cell r="F155" t="str">
            <v>.</v>
          </cell>
          <cell r="G155" t="str">
            <v>MISCELLANEOUS ITEMS  SUCH AS MARSHALLING KIOSK, JUNCTION BOX, DANGER PLATE ETC.</v>
          </cell>
          <cell r="U155" t="str">
            <v>NA</v>
          </cell>
          <cell r="V155">
            <v>0</v>
          </cell>
          <cell r="W155" t="str">
            <v>NA</v>
          </cell>
        </row>
        <row r="156">
          <cell r="F156" t="str">
            <v>a)</v>
          </cell>
          <cell r="G156" t="str">
            <v>Marshalling Kiosk</v>
          </cell>
          <cell r="H156" t="str">
            <v>Nos</v>
          </cell>
          <cell r="I156">
            <v>1</v>
          </cell>
          <cell r="J156" t="str">
            <v>NA</v>
          </cell>
          <cell r="K156" t="str">
            <v>NA</v>
          </cell>
          <cell r="L156">
            <v>43351</v>
          </cell>
          <cell r="M156">
            <v>43351</v>
          </cell>
          <cell r="N156">
            <v>67605</v>
          </cell>
          <cell r="O156">
            <v>67605</v>
          </cell>
          <cell r="P156">
            <v>54364</v>
          </cell>
          <cell r="Q156">
            <v>54364</v>
          </cell>
          <cell r="R156" t="str">
            <v>INCLUDED IN COL(8)</v>
          </cell>
          <cell r="T156">
            <v>97715</v>
          </cell>
          <cell r="U156" t="str">
            <v>NA</v>
          </cell>
          <cell r="V156">
            <v>97715</v>
          </cell>
          <cell r="W156" t="str">
            <v>NA</v>
          </cell>
        </row>
        <row r="157">
          <cell r="F157" t="str">
            <v>b)</v>
          </cell>
          <cell r="G157" t="str">
            <v>CT / CVT Junction boxes</v>
          </cell>
          <cell r="H157" t="str">
            <v>Nos</v>
          </cell>
          <cell r="I157">
            <v>1</v>
          </cell>
          <cell r="J157" t="str">
            <v>NA</v>
          </cell>
          <cell r="K157" t="str">
            <v>NA</v>
          </cell>
          <cell r="L157">
            <v>9287</v>
          </cell>
          <cell r="M157">
            <v>9287</v>
          </cell>
          <cell r="N157">
            <v>14482</v>
          </cell>
          <cell r="O157">
            <v>14482</v>
          </cell>
          <cell r="P157">
            <v>11646</v>
          </cell>
          <cell r="Q157">
            <v>11646</v>
          </cell>
          <cell r="R157" t="str">
            <v>INCLUDED IN COL(8)</v>
          </cell>
          <cell r="T157">
            <v>20933</v>
          </cell>
          <cell r="U157" t="str">
            <v>NA</v>
          </cell>
          <cell r="V157">
            <v>20933</v>
          </cell>
          <cell r="W157" t="str">
            <v>NA</v>
          </cell>
        </row>
        <row r="158">
          <cell r="F158" t="str">
            <v>c)</v>
          </cell>
          <cell r="G158" t="str">
            <v>danger plates+sk charts+rubber mats+phase markers</v>
          </cell>
          <cell r="H158" t="str">
            <v>Lot</v>
          </cell>
          <cell r="I158">
            <v>1</v>
          </cell>
          <cell r="J158" t="str">
            <v>NA</v>
          </cell>
          <cell r="K158" t="str">
            <v>NA</v>
          </cell>
          <cell r="L158">
            <v>1805</v>
          </cell>
          <cell r="M158">
            <v>1805</v>
          </cell>
          <cell r="N158">
            <v>2814</v>
          </cell>
          <cell r="O158">
            <v>2814</v>
          </cell>
          <cell r="P158">
            <v>2263</v>
          </cell>
          <cell r="Q158">
            <v>2263</v>
          </cell>
          <cell r="R158" t="str">
            <v>INCLUDED IN COL(8)</v>
          </cell>
          <cell r="T158">
            <v>4068</v>
          </cell>
          <cell r="U158" t="str">
            <v>NA</v>
          </cell>
          <cell r="V158">
            <v>4068</v>
          </cell>
          <cell r="W158" t="str">
            <v>NA</v>
          </cell>
        </row>
        <row r="159">
          <cell r="H159">
            <v>0</v>
          </cell>
          <cell r="I159">
            <v>0</v>
          </cell>
          <cell r="P159">
            <v>0</v>
          </cell>
          <cell r="Q159" t="str">
            <v>NA</v>
          </cell>
          <cell r="R159" t="str">
            <v>NA</v>
          </cell>
          <cell r="T159" t="str">
            <v>NA</v>
          </cell>
        </row>
        <row r="160">
          <cell r="E160">
            <v>31</v>
          </cell>
          <cell r="F160" t="str">
            <v>.</v>
          </cell>
          <cell r="G160" t="str">
            <v>PLCC EQUIPMENTS</v>
          </cell>
          <cell r="H160">
            <v>0</v>
          </cell>
          <cell r="I160">
            <v>0</v>
          </cell>
          <cell r="P160">
            <v>0</v>
          </cell>
          <cell r="Q160" t="str">
            <v>NA</v>
          </cell>
          <cell r="R160" t="str">
            <v>NA</v>
          </cell>
          <cell r="T160" t="str">
            <v>NA</v>
          </cell>
        </row>
        <row r="161">
          <cell r="F161" t="str">
            <v>a)</v>
          </cell>
          <cell r="G161" t="str">
            <v>CVT</v>
          </cell>
          <cell r="H161">
            <v>0</v>
          </cell>
          <cell r="I161">
            <v>0</v>
          </cell>
          <cell r="P161">
            <v>0</v>
          </cell>
          <cell r="Q161" t="str">
            <v>NA</v>
          </cell>
          <cell r="R161" t="str">
            <v>NA</v>
          </cell>
          <cell r="T161" t="str">
            <v>NA</v>
          </cell>
        </row>
        <row r="162">
          <cell r="F162" t="str">
            <v>1)</v>
          </cell>
          <cell r="G162" t="str">
            <v>400 KV</v>
          </cell>
          <cell r="H162" t="str">
            <v>Nos</v>
          </cell>
          <cell r="I162">
            <v>0</v>
          </cell>
          <cell r="J162" t="str">
            <v>NA</v>
          </cell>
          <cell r="K162" t="str">
            <v>NA</v>
          </cell>
          <cell r="L162" t="str">
            <v>NA</v>
          </cell>
          <cell r="M162" t="str">
            <v>NA</v>
          </cell>
          <cell r="N162">
            <v>0</v>
          </cell>
          <cell r="O162" t="str">
            <v>NA</v>
          </cell>
          <cell r="P162">
            <v>0</v>
          </cell>
          <cell r="Q162" t="str">
            <v>NA</v>
          </cell>
          <cell r="R162" t="str">
            <v>NA</v>
          </cell>
          <cell r="T162" t="str">
            <v>NA</v>
          </cell>
          <cell r="U162" t="str">
            <v>NA</v>
          </cell>
          <cell r="V162" t="str">
            <v>NA</v>
          </cell>
          <cell r="W162" t="str">
            <v>NA</v>
          </cell>
        </row>
        <row r="163">
          <cell r="F163" t="str">
            <v>2)</v>
          </cell>
          <cell r="G163" t="str">
            <v>220 KV</v>
          </cell>
          <cell r="H163" t="str">
            <v>Nos</v>
          </cell>
          <cell r="I163">
            <v>2</v>
          </cell>
          <cell r="J163" t="str">
            <v>NA</v>
          </cell>
          <cell r="K163" t="str">
            <v>NA</v>
          </cell>
          <cell r="L163">
            <v>6300</v>
          </cell>
          <cell r="M163">
            <v>12600</v>
          </cell>
          <cell r="N163">
            <v>5848</v>
          </cell>
          <cell r="O163">
            <v>11696</v>
          </cell>
          <cell r="P163">
            <v>4703</v>
          </cell>
          <cell r="Q163">
            <v>9406</v>
          </cell>
          <cell r="R163" t="str">
            <v>INCLUDED IN COL(8)</v>
          </cell>
          <cell r="T163">
            <v>22006</v>
          </cell>
          <cell r="U163" t="str">
            <v>NA</v>
          </cell>
          <cell r="V163">
            <v>22006</v>
          </cell>
          <cell r="W163" t="str">
            <v>NA</v>
          </cell>
        </row>
        <row r="164">
          <cell r="F164" t="str">
            <v>3)</v>
          </cell>
          <cell r="G164" t="str">
            <v>132 KV</v>
          </cell>
          <cell r="H164" t="str">
            <v>Nos</v>
          </cell>
          <cell r="I164">
            <v>8</v>
          </cell>
          <cell r="J164" t="str">
            <v>NA</v>
          </cell>
          <cell r="K164" t="str">
            <v>NA</v>
          </cell>
          <cell r="L164">
            <v>2850</v>
          </cell>
          <cell r="M164">
            <v>22800</v>
          </cell>
          <cell r="N164">
            <v>4678</v>
          </cell>
          <cell r="O164">
            <v>37424</v>
          </cell>
          <cell r="P164">
            <v>3762</v>
          </cell>
          <cell r="Q164">
            <v>30096</v>
          </cell>
          <cell r="R164" t="str">
            <v>INCLUDED IN COL(8)</v>
          </cell>
          <cell r="T164">
            <v>52896</v>
          </cell>
          <cell r="U164" t="str">
            <v>NA</v>
          </cell>
          <cell r="V164">
            <v>52896</v>
          </cell>
          <cell r="W164" t="str">
            <v>NA</v>
          </cell>
        </row>
        <row r="165">
          <cell r="F165" t="str">
            <v>b)</v>
          </cell>
          <cell r="G165" t="str">
            <v>LINE TRAP</v>
          </cell>
          <cell r="H165">
            <v>0</v>
          </cell>
          <cell r="I165">
            <v>0</v>
          </cell>
          <cell r="P165">
            <v>0</v>
          </cell>
          <cell r="Q165" t="str">
            <v>NA</v>
          </cell>
          <cell r="R165" t="str">
            <v>NA</v>
          </cell>
          <cell r="T165" t="str">
            <v>NA</v>
          </cell>
        </row>
        <row r="166">
          <cell r="F166" t="str">
            <v>1)</v>
          </cell>
          <cell r="G166" t="str">
            <v>400 KV</v>
          </cell>
          <cell r="H166" t="str">
            <v>Nos</v>
          </cell>
          <cell r="I166">
            <v>0</v>
          </cell>
          <cell r="J166" t="str">
            <v>NA</v>
          </cell>
          <cell r="K166" t="str">
            <v>NA</v>
          </cell>
          <cell r="L166" t="str">
            <v>NA</v>
          </cell>
          <cell r="M166" t="str">
            <v>NA</v>
          </cell>
          <cell r="N166">
            <v>0</v>
          </cell>
          <cell r="O166" t="str">
            <v>NA</v>
          </cell>
          <cell r="P166">
            <v>0</v>
          </cell>
          <cell r="Q166" t="str">
            <v>NA</v>
          </cell>
          <cell r="R166" t="str">
            <v>NA</v>
          </cell>
          <cell r="T166" t="str">
            <v>NA</v>
          </cell>
          <cell r="U166" t="str">
            <v>NA</v>
          </cell>
          <cell r="V166" t="str">
            <v>NA</v>
          </cell>
          <cell r="W166" t="str">
            <v>NA</v>
          </cell>
        </row>
        <row r="167">
          <cell r="F167" t="str">
            <v>2)</v>
          </cell>
          <cell r="G167" t="str">
            <v>220 KV</v>
          </cell>
          <cell r="H167" t="str">
            <v>Nos</v>
          </cell>
          <cell r="I167">
            <v>2</v>
          </cell>
          <cell r="J167" t="str">
            <v>NA</v>
          </cell>
          <cell r="K167" t="str">
            <v>NA</v>
          </cell>
          <cell r="L167">
            <v>4600</v>
          </cell>
          <cell r="M167">
            <v>9200</v>
          </cell>
          <cell r="N167">
            <v>9357</v>
          </cell>
          <cell r="O167">
            <v>18714</v>
          </cell>
          <cell r="P167">
            <v>7524</v>
          </cell>
          <cell r="Q167">
            <v>15048</v>
          </cell>
          <cell r="R167" t="str">
            <v>INCLUDED IN COL(8)</v>
          </cell>
          <cell r="T167">
            <v>24248</v>
          </cell>
          <cell r="U167" t="str">
            <v>NA</v>
          </cell>
          <cell r="V167">
            <v>24248</v>
          </cell>
          <cell r="W167" t="str">
            <v>NA</v>
          </cell>
        </row>
        <row r="168">
          <cell r="F168" t="str">
            <v>3)</v>
          </cell>
          <cell r="G168" t="str">
            <v>132 KV</v>
          </cell>
          <cell r="H168" t="str">
            <v>Nos</v>
          </cell>
          <cell r="I168">
            <v>8</v>
          </cell>
          <cell r="J168" t="str">
            <v>NA</v>
          </cell>
          <cell r="K168" t="str">
            <v>NA</v>
          </cell>
          <cell r="L168">
            <v>2600</v>
          </cell>
          <cell r="M168">
            <v>20800</v>
          </cell>
          <cell r="N168">
            <v>7018</v>
          </cell>
          <cell r="O168">
            <v>56144</v>
          </cell>
          <cell r="P168">
            <v>5644</v>
          </cell>
          <cell r="Q168">
            <v>45152</v>
          </cell>
          <cell r="R168" t="str">
            <v>INCLUDED IN COL(8)</v>
          </cell>
          <cell r="T168">
            <v>65952</v>
          </cell>
          <cell r="U168" t="str">
            <v>NA</v>
          </cell>
          <cell r="V168">
            <v>65952</v>
          </cell>
          <cell r="W168" t="str">
            <v>NA</v>
          </cell>
        </row>
        <row r="169">
          <cell r="F169" t="str">
            <v>c)</v>
          </cell>
          <cell r="G169" t="str">
            <v>COUPLING DEVICE (for phase to phase coupling)</v>
          </cell>
          <cell r="H169" t="str">
            <v>Nos</v>
          </cell>
          <cell r="I169">
            <v>5</v>
          </cell>
          <cell r="J169" t="str">
            <v>NA</v>
          </cell>
          <cell r="K169" t="str">
            <v>NA</v>
          </cell>
          <cell r="L169">
            <v>1600</v>
          </cell>
          <cell r="M169">
            <v>8000</v>
          </cell>
          <cell r="N169">
            <v>8187</v>
          </cell>
          <cell r="O169">
            <v>40935</v>
          </cell>
          <cell r="P169">
            <v>6584</v>
          </cell>
          <cell r="Q169">
            <v>32920</v>
          </cell>
          <cell r="R169" t="str">
            <v>INCLUDED IN COL(8)</v>
          </cell>
          <cell r="T169">
            <v>40920</v>
          </cell>
          <cell r="U169" t="str">
            <v>NA</v>
          </cell>
          <cell r="V169">
            <v>40920</v>
          </cell>
          <cell r="W169" t="str">
            <v>NA</v>
          </cell>
        </row>
        <row r="170">
          <cell r="F170" t="str">
            <v>d)</v>
          </cell>
          <cell r="G170" t="str">
            <v>PLC TERMINAL WITH PROTECTION COUPLER</v>
          </cell>
          <cell r="H170">
            <v>0</v>
          </cell>
          <cell r="I170">
            <v>0</v>
          </cell>
          <cell r="P170">
            <v>0</v>
          </cell>
          <cell r="Q170" t="str">
            <v>NA</v>
          </cell>
          <cell r="R170" t="str">
            <v>NA</v>
          </cell>
          <cell r="T170" t="str">
            <v>NA</v>
          </cell>
        </row>
        <row r="171">
          <cell r="F171" t="str">
            <v>1)</v>
          </cell>
          <cell r="G171" t="str">
            <v>Single Channel</v>
          </cell>
          <cell r="H171" t="str">
            <v>Nos</v>
          </cell>
          <cell r="I171">
            <v>1</v>
          </cell>
          <cell r="J171" t="str">
            <v>NA</v>
          </cell>
          <cell r="K171" t="str">
            <v>NA</v>
          </cell>
          <cell r="L171">
            <v>7794</v>
          </cell>
          <cell r="M171">
            <v>7794</v>
          </cell>
          <cell r="N171">
            <v>18713</v>
          </cell>
          <cell r="O171">
            <v>18713</v>
          </cell>
          <cell r="P171">
            <v>15048</v>
          </cell>
          <cell r="Q171">
            <v>15048</v>
          </cell>
          <cell r="R171" t="str">
            <v>INCLUDED IN COL(8)</v>
          </cell>
          <cell r="T171">
            <v>22842</v>
          </cell>
          <cell r="U171" t="str">
            <v>NA</v>
          </cell>
          <cell r="V171">
            <v>22842</v>
          </cell>
          <cell r="W171" t="str">
            <v>NA</v>
          </cell>
        </row>
        <row r="172">
          <cell r="F172" t="str">
            <v>e)</v>
          </cell>
          <cell r="G172" t="str">
            <v>PLC TERMINAL WITHOUT PROTECTION COUPLER</v>
          </cell>
          <cell r="H172">
            <v>0</v>
          </cell>
          <cell r="I172">
            <v>0</v>
          </cell>
          <cell r="P172">
            <v>0</v>
          </cell>
          <cell r="Q172" t="str">
            <v>NA</v>
          </cell>
          <cell r="R172" t="str">
            <v>NA</v>
          </cell>
          <cell r="T172" t="str">
            <v>NA</v>
          </cell>
        </row>
        <row r="173">
          <cell r="F173" t="str">
            <v>1)</v>
          </cell>
          <cell r="G173" t="str">
            <v>Twin Channel</v>
          </cell>
          <cell r="H173" t="str">
            <v>Nos</v>
          </cell>
          <cell r="I173">
            <v>4</v>
          </cell>
          <cell r="J173" t="str">
            <v>NA</v>
          </cell>
          <cell r="K173" t="str">
            <v>NA</v>
          </cell>
          <cell r="L173">
            <v>6200</v>
          </cell>
          <cell r="M173">
            <v>24800</v>
          </cell>
          <cell r="N173">
            <v>23392</v>
          </cell>
          <cell r="O173">
            <v>93568</v>
          </cell>
          <cell r="P173">
            <v>18811</v>
          </cell>
          <cell r="Q173">
            <v>75244</v>
          </cell>
          <cell r="R173" t="str">
            <v>INCLUDED IN COL(8)</v>
          </cell>
          <cell r="T173">
            <v>100044</v>
          </cell>
          <cell r="U173" t="str">
            <v>NA</v>
          </cell>
          <cell r="V173">
            <v>100044</v>
          </cell>
          <cell r="W173" t="str">
            <v>NA</v>
          </cell>
        </row>
        <row r="174">
          <cell r="F174" t="str">
            <v>2)</v>
          </cell>
          <cell r="G174" t="str">
            <v>Single Channel</v>
          </cell>
          <cell r="H174" t="str">
            <v>Nos</v>
          </cell>
          <cell r="I174">
            <v>4</v>
          </cell>
          <cell r="J174" t="str">
            <v>NA</v>
          </cell>
          <cell r="K174" t="str">
            <v>NA</v>
          </cell>
          <cell r="L174">
            <v>5194</v>
          </cell>
          <cell r="M174">
            <v>20776</v>
          </cell>
          <cell r="N174">
            <v>18714</v>
          </cell>
          <cell r="O174">
            <v>74856</v>
          </cell>
          <cell r="P174">
            <v>15049</v>
          </cell>
          <cell r="Q174">
            <v>60196</v>
          </cell>
          <cell r="R174" t="str">
            <v>INCLUDED IN COL(8)</v>
          </cell>
          <cell r="T174">
            <v>80972</v>
          </cell>
          <cell r="U174" t="str">
            <v>NA</v>
          </cell>
          <cell r="V174">
            <v>80972</v>
          </cell>
          <cell r="W174" t="str">
            <v>NA</v>
          </cell>
        </row>
        <row r="175">
          <cell r="F175" t="str">
            <v>f)</v>
          </cell>
          <cell r="G175" t="str">
            <v>HF CABLE (Metre)</v>
          </cell>
          <cell r="H175" t="str">
            <v>Mtrs</v>
          </cell>
          <cell r="I175">
            <v>1250</v>
          </cell>
          <cell r="J175" t="str">
            <v>NA</v>
          </cell>
          <cell r="K175" t="str">
            <v>NA</v>
          </cell>
          <cell r="L175">
            <v>2</v>
          </cell>
          <cell r="M175">
            <v>2500</v>
          </cell>
          <cell r="N175">
            <v>7</v>
          </cell>
          <cell r="O175">
            <v>8750</v>
          </cell>
          <cell r="P175">
            <v>6</v>
          </cell>
          <cell r="Q175">
            <v>7500</v>
          </cell>
          <cell r="R175" t="str">
            <v>INCLUDED IN COL(8)</v>
          </cell>
          <cell r="T175">
            <v>10000</v>
          </cell>
          <cell r="U175" t="str">
            <v>NA</v>
          </cell>
          <cell r="V175">
            <v>10000</v>
          </cell>
          <cell r="W175" t="str">
            <v>NA</v>
          </cell>
        </row>
        <row r="176">
          <cell r="F176" t="str">
            <v>g)</v>
          </cell>
          <cell r="G176" t="str">
            <v>EPAX</v>
          </cell>
          <cell r="H176" t="str">
            <v>Nos</v>
          </cell>
          <cell r="I176">
            <v>1</v>
          </cell>
          <cell r="J176" t="str">
            <v>NA</v>
          </cell>
          <cell r="K176" t="str">
            <v>NA</v>
          </cell>
          <cell r="L176">
            <v>5800</v>
          </cell>
          <cell r="M176">
            <v>5800</v>
          </cell>
          <cell r="N176">
            <v>16959</v>
          </cell>
          <cell r="O176">
            <v>16959</v>
          </cell>
          <cell r="P176">
            <v>13638</v>
          </cell>
          <cell r="Q176">
            <v>13638</v>
          </cell>
          <cell r="R176" t="str">
            <v>INCLUDED IN COL(8)</v>
          </cell>
          <cell r="T176">
            <v>19438</v>
          </cell>
          <cell r="U176" t="str">
            <v>NA</v>
          </cell>
          <cell r="V176">
            <v>19438</v>
          </cell>
          <cell r="W176" t="str">
            <v>NA</v>
          </cell>
        </row>
        <row r="177">
          <cell r="F177" t="str">
            <v>h)</v>
          </cell>
          <cell r="G177" t="str">
            <v>Telephone Receiver</v>
          </cell>
          <cell r="H177" t="str">
            <v>Nos</v>
          </cell>
          <cell r="I177">
            <v>8</v>
          </cell>
          <cell r="J177" t="str">
            <v>NA</v>
          </cell>
          <cell r="K177" t="str">
            <v>NA</v>
          </cell>
          <cell r="L177">
            <v>60</v>
          </cell>
          <cell r="M177">
            <v>480</v>
          </cell>
          <cell r="N177">
            <v>292</v>
          </cell>
          <cell r="O177">
            <v>2336</v>
          </cell>
          <cell r="P177">
            <v>235</v>
          </cell>
          <cell r="Q177">
            <v>1880</v>
          </cell>
          <cell r="R177" t="str">
            <v>INCLUDED IN COL(8)</v>
          </cell>
          <cell r="T177">
            <v>2360</v>
          </cell>
          <cell r="U177" t="str">
            <v>NA</v>
          </cell>
          <cell r="V177">
            <v>2360</v>
          </cell>
          <cell r="W177" t="str">
            <v>NA</v>
          </cell>
        </row>
        <row r="178">
          <cell r="F178" t="str">
            <v>i)</v>
          </cell>
          <cell r="G178" t="str">
            <v>Telephone Cable</v>
          </cell>
          <cell r="H178" t="str">
            <v>Lot</v>
          </cell>
          <cell r="I178">
            <v>1</v>
          </cell>
          <cell r="J178" t="str">
            <v>NA</v>
          </cell>
          <cell r="K178" t="str">
            <v>NA</v>
          </cell>
          <cell r="L178">
            <v>2</v>
          </cell>
          <cell r="M178">
            <v>2</v>
          </cell>
          <cell r="N178">
            <v>1462</v>
          </cell>
          <cell r="O178">
            <v>1462</v>
          </cell>
          <cell r="P178">
            <v>1176</v>
          </cell>
          <cell r="Q178">
            <v>1176</v>
          </cell>
          <cell r="R178" t="str">
            <v>INCLUDED IN COL(8)</v>
          </cell>
          <cell r="T178">
            <v>1178</v>
          </cell>
          <cell r="U178" t="str">
            <v>NA</v>
          </cell>
          <cell r="V178">
            <v>1178</v>
          </cell>
          <cell r="W178" t="str">
            <v>NA</v>
          </cell>
        </row>
        <row r="179">
          <cell r="F179" t="str">
            <v>j)</v>
          </cell>
          <cell r="G179" t="str">
            <v>48 V Battery</v>
          </cell>
          <cell r="H179">
            <v>0</v>
          </cell>
          <cell r="I179">
            <v>0</v>
          </cell>
          <cell r="P179">
            <v>0</v>
          </cell>
          <cell r="Q179" t="str">
            <v>NA</v>
          </cell>
          <cell r="R179" t="str">
            <v>NA</v>
          </cell>
          <cell r="T179" t="str">
            <v>NA</v>
          </cell>
        </row>
        <row r="180">
          <cell r="F180" t="str">
            <v>1)</v>
          </cell>
          <cell r="G180" t="str">
            <v>300  AH</v>
          </cell>
          <cell r="H180" t="str">
            <v>Nos</v>
          </cell>
          <cell r="I180">
            <v>0</v>
          </cell>
          <cell r="J180" t="str">
            <v>NA</v>
          </cell>
          <cell r="K180" t="str">
            <v>NA</v>
          </cell>
          <cell r="L180" t="str">
            <v>NA</v>
          </cell>
          <cell r="M180" t="str">
            <v>NA</v>
          </cell>
          <cell r="N180">
            <v>0</v>
          </cell>
          <cell r="O180" t="str">
            <v>NA</v>
          </cell>
          <cell r="P180">
            <v>0</v>
          </cell>
          <cell r="Q180" t="str">
            <v>NA</v>
          </cell>
          <cell r="R180" t="str">
            <v>NA</v>
          </cell>
          <cell r="T180" t="str">
            <v>NA</v>
          </cell>
          <cell r="U180" t="str">
            <v>NA</v>
          </cell>
          <cell r="V180" t="str">
            <v>NA</v>
          </cell>
          <cell r="W180" t="str">
            <v>NA</v>
          </cell>
        </row>
        <row r="181">
          <cell r="F181" t="str">
            <v>2)</v>
          </cell>
          <cell r="G181" t="str">
            <v>100  AH</v>
          </cell>
          <cell r="H181" t="str">
            <v>Nos</v>
          </cell>
          <cell r="I181">
            <v>2</v>
          </cell>
          <cell r="J181" t="str">
            <v>NA</v>
          </cell>
          <cell r="K181" t="str">
            <v>NA</v>
          </cell>
          <cell r="L181">
            <v>1450</v>
          </cell>
          <cell r="M181">
            <v>2900</v>
          </cell>
          <cell r="N181">
            <v>3509</v>
          </cell>
          <cell r="O181">
            <v>7018</v>
          </cell>
          <cell r="P181">
            <v>2822</v>
          </cell>
          <cell r="Q181">
            <v>5644</v>
          </cell>
          <cell r="R181" t="str">
            <v>INCLUDED IN COL(8)</v>
          </cell>
          <cell r="T181">
            <v>8544</v>
          </cell>
          <cell r="U181" t="str">
            <v>NA</v>
          </cell>
          <cell r="V181">
            <v>8544</v>
          </cell>
          <cell r="W181" t="str">
            <v>NA</v>
          </cell>
        </row>
        <row r="182">
          <cell r="F182" t="str">
            <v>k)</v>
          </cell>
          <cell r="G182" t="str">
            <v>50 V Battery  Charger</v>
          </cell>
          <cell r="H182">
            <v>0</v>
          </cell>
          <cell r="I182">
            <v>0</v>
          </cell>
          <cell r="J182" t="str">
            <v>NA</v>
          </cell>
          <cell r="K182" t="str">
            <v>NA</v>
          </cell>
          <cell r="L182" t="str">
            <v>NA</v>
          </cell>
          <cell r="M182" t="str">
            <v>NA</v>
          </cell>
          <cell r="N182">
            <v>0</v>
          </cell>
          <cell r="O182" t="str">
            <v>NA</v>
          </cell>
          <cell r="P182">
            <v>0</v>
          </cell>
          <cell r="Q182" t="str">
            <v>NA</v>
          </cell>
          <cell r="R182" t="str">
            <v>NA</v>
          </cell>
          <cell r="T182" t="str">
            <v>NA</v>
          </cell>
          <cell r="U182" t="str">
            <v>NA</v>
          </cell>
          <cell r="V182" t="str">
            <v>NA</v>
          </cell>
          <cell r="W182" t="str">
            <v>NA</v>
          </cell>
        </row>
        <row r="183">
          <cell r="F183" t="str">
            <v>1)</v>
          </cell>
          <cell r="G183" t="str">
            <v>60 A</v>
          </cell>
          <cell r="H183" t="str">
            <v>Nos</v>
          </cell>
          <cell r="I183">
            <v>0</v>
          </cell>
          <cell r="J183" t="str">
            <v>NA</v>
          </cell>
          <cell r="K183" t="str">
            <v>NA</v>
          </cell>
          <cell r="L183" t="str">
            <v>NA</v>
          </cell>
          <cell r="M183" t="str">
            <v>NA</v>
          </cell>
          <cell r="N183">
            <v>0</v>
          </cell>
          <cell r="O183" t="str">
            <v>NA</v>
          </cell>
          <cell r="P183">
            <v>0</v>
          </cell>
          <cell r="Q183" t="str">
            <v>NA</v>
          </cell>
          <cell r="R183" t="str">
            <v>NA</v>
          </cell>
          <cell r="T183" t="str">
            <v>NA</v>
          </cell>
          <cell r="U183" t="str">
            <v>NA</v>
          </cell>
          <cell r="V183" t="str">
            <v>NA</v>
          </cell>
          <cell r="W183" t="str">
            <v>NA</v>
          </cell>
        </row>
        <row r="184">
          <cell r="F184" t="str">
            <v>2)</v>
          </cell>
          <cell r="G184" t="str">
            <v>20 A</v>
          </cell>
          <cell r="H184" t="str">
            <v>Nos</v>
          </cell>
          <cell r="I184">
            <v>2</v>
          </cell>
          <cell r="J184" t="str">
            <v>NA</v>
          </cell>
          <cell r="K184" t="str">
            <v>NA</v>
          </cell>
          <cell r="L184">
            <v>2000</v>
          </cell>
          <cell r="M184">
            <v>4000</v>
          </cell>
          <cell r="N184">
            <v>3509</v>
          </cell>
          <cell r="O184">
            <v>7018</v>
          </cell>
          <cell r="P184">
            <v>2822</v>
          </cell>
          <cell r="Q184">
            <v>5644</v>
          </cell>
          <cell r="R184" t="str">
            <v>INCLUDED IN COL(8)</v>
          </cell>
          <cell r="T184">
            <v>9644</v>
          </cell>
          <cell r="U184" t="str">
            <v>NA</v>
          </cell>
          <cell r="V184">
            <v>9644</v>
          </cell>
          <cell r="W184" t="str">
            <v>NA</v>
          </cell>
        </row>
        <row r="185">
          <cell r="E185">
            <v>32</v>
          </cell>
          <cell r="F185" t="str">
            <v>.</v>
          </cell>
          <cell r="G185" t="str">
            <v>Any other items not specifically covered but required for  successful execution &amp; commissioning of the sub-station</v>
          </cell>
          <cell r="H185" t="str">
            <v>Lot</v>
          </cell>
          <cell r="I185">
            <v>1</v>
          </cell>
          <cell r="J185" t="str">
            <v>NA</v>
          </cell>
          <cell r="K185" t="str">
            <v>NA</v>
          </cell>
          <cell r="L185">
            <v>35497</v>
          </cell>
          <cell r="M185">
            <v>35497</v>
          </cell>
          <cell r="N185">
            <v>211301</v>
          </cell>
          <cell r="O185">
            <v>211301</v>
          </cell>
          <cell r="P185">
            <v>169917</v>
          </cell>
          <cell r="Q185">
            <v>169917</v>
          </cell>
          <cell r="R185" t="str">
            <v>INCLUDED IN COL(8)</v>
          </cell>
          <cell r="T185">
            <v>205414</v>
          </cell>
          <cell r="U185" t="str">
            <v>NA</v>
          </cell>
          <cell r="V185">
            <v>205414</v>
          </cell>
        </row>
        <row r="186">
          <cell r="G186" t="str">
            <v>Cable trays</v>
          </cell>
          <cell r="U186" t="str">
            <v>NA</v>
          </cell>
          <cell r="V186">
            <v>0</v>
          </cell>
          <cell r="W186" t="str">
            <v>NA</v>
          </cell>
        </row>
        <row r="187">
          <cell r="G187" t="str">
            <v>Cable ties</v>
          </cell>
          <cell r="H187">
            <v>0</v>
          </cell>
          <cell r="I187">
            <v>0</v>
          </cell>
          <cell r="J187" t="str">
            <v>NA</v>
          </cell>
          <cell r="K187" t="str">
            <v>NA</v>
          </cell>
          <cell r="L187" t="str">
            <v>NA</v>
          </cell>
          <cell r="M187" t="str">
            <v>NA</v>
          </cell>
          <cell r="N187">
            <v>0</v>
          </cell>
          <cell r="O187" t="str">
            <v>NA</v>
          </cell>
          <cell r="R187" t="str">
            <v>NA</v>
          </cell>
          <cell r="T187" t="str">
            <v>NA</v>
          </cell>
          <cell r="U187" t="str">
            <v>NA</v>
          </cell>
          <cell r="V187" t="str">
            <v>NA</v>
          </cell>
          <cell r="W187" t="str">
            <v>NA</v>
          </cell>
        </row>
        <row r="188">
          <cell r="G188" t="str">
            <v>Cable support angles</v>
          </cell>
          <cell r="H188">
            <v>0</v>
          </cell>
          <cell r="I188">
            <v>0</v>
          </cell>
          <cell r="J188" t="str">
            <v>NA</v>
          </cell>
          <cell r="K188" t="str">
            <v>NA</v>
          </cell>
          <cell r="L188" t="str">
            <v>NA</v>
          </cell>
          <cell r="M188" t="str">
            <v>NA</v>
          </cell>
          <cell r="N188">
            <v>0</v>
          </cell>
          <cell r="O188" t="str">
            <v>NA</v>
          </cell>
          <cell r="R188" t="str">
            <v>NA</v>
          </cell>
          <cell r="T188" t="str">
            <v>NA</v>
          </cell>
          <cell r="U188" t="str">
            <v>NA</v>
          </cell>
          <cell r="V188" t="str">
            <v>NA</v>
          </cell>
          <cell r="W188" t="str">
            <v>NA</v>
          </cell>
        </row>
        <row r="189">
          <cell r="G189" t="str">
            <v>Chequered plate</v>
          </cell>
          <cell r="H189">
            <v>0</v>
          </cell>
          <cell r="I189">
            <v>0</v>
          </cell>
          <cell r="J189" t="str">
            <v>NA</v>
          </cell>
          <cell r="K189" t="str">
            <v>NA</v>
          </cell>
          <cell r="L189" t="str">
            <v>NA</v>
          </cell>
          <cell r="M189" t="str">
            <v>NA</v>
          </cell>
          <cell r="N189">
            <v>0</v>
          </cell>
          <cell r="O189" t="str">
            <v>NA</v>
          </cell>
          <cell r="R189" t="str">
            <v>NA</v>
          </cell>
          <cell r="T189" t="str">
            <v>NA</v>
          </cell>
          <cell r="U189" t="str">
            <v>NA</v>
          </cell>
          <cell r="V189" t="str">
            <v>NA</v>
          </cell>
          <cell r="W189" t="str">
            <v>NA</v>
          </cell>
        </row>
        <row r="190">
          <cell r="G190" t="str">
            <v>20A</v>
          </cell>
          <cell r="H190">
            <v>0</v>
          </cell>
          <cell r="I190">
            <v>0</v>
          </cell>
          <cell r="J190" t="str">
            <v>NA</v>
          </cell>
          <cell r="K190" t="str">
            <v>NA</v>
          </cell>
          <cell r="L190" t="str">
            <v>NA</v>
          </cell>
          <cell r="M190" t="str">
            <v>NA</v>
          </cell>
          <cell r="N190">
            <v>0</v>
          </cell>
          <cell r="O190" t="str">
            <v>NA</v>
          </cell>
          <cell r="R190" t="str">
            <v>NA</v>
          </cell>
          <cell r="T190" t="str">
            <v>NA</v>
          </cell>
          <cell r="U190" t="str">
            <v>NA</v>
          </cell>
          <cell r="V190" t="str">
            <v>NA</v>
          </cell>
          <cell r="W190" t="str">
            <v>NA</v>
          </cell>
        </row>
        <row r="191">
          <cell r="G191" t="str">
            <v>20 A</v>
          </cell>
          <cell r="H191">
            <v>0</v>
          </cell>
          <cell r="I191">
            <v>0</v>
          </cell>
          <cell r="J191" t="str">
            <v>NA</v>
          </cell>
          <cell r="K191" t="str">
            <v>NA</v>
          </cell>
          <cell r="L191" t="str">
            <v>NA</v>
          </cell>
          <cell r="M191" t="str">
            <v>NA</v>
          </cell>
          <cell r="N191">
            <v>0</v>
          </cell>
          <cell r="O191" t="str">
            <v>NA</v>
          </cell>
          <cell r="R191" t="str">
            <v>NA</v>
          </cell>
          <cell r="T191" t="str">
            <v>NA</v>
          </cell>
          <cell r="U191" t="str">
            <v>NA</v>
          </cell>
          <cell r="V191" t="str">
            <v>NA</v>
          </cell>
          <cell r="W191" t="str">
            <v>NA</v>
          </cell>
        </row>
        <row r="192">
          <cell r="G192" t="str">
            <v>20 A</v>
          </cell>
          <cell r="H192">
            <v>0</v>
          </cell>
          <cell r="I192">
            <v>0</v>
          </cell>
          <cell r="J192" t="str">
            <v>NA</v>
          </cell>
          <cell r="K192" t="str">
            <v>NA</v>
          </cell>
          <cell r="L192" t="str">
            <v>NA</v>
          </cell>
          <cell r="M192" t="str">
            <v>NA</v>
          </cell>
          <cell r="N192">
            <v>0</v>
          </cell>
          <cell r="O192" t="str">
            <v>NA</v>
          </cell>
          <cell r="R192" t="str">
            <v>NA</v>
          </cell>
          <cell r="T192" t="str">
            <v>NA</v>
          </cell>
          <cell r="U192" t="str">
            <v>NA</v>
          </cell>
          <cell r="V192" t="str">
            <v>NA</v>
          </cell>
          <cell r="W192" t="str">
            <v>NA</v>
          </cell>
        </row>
        <row r="193">
          <cell r="G193" t="str">
            <v>20A</v>
          </cell>
          <cell r="H193">
            <v>0</v>
          </cell>
          <cell r="I193">
            <v>0</v>
          </cell>
          <cell r="J193" t="str">
            <v>NA</v>
          </cell>
          <cell r="K193" t="str">
            <v>NA</v>
          </cell>
          <cell r="L193" t="str">
            <v>NA</v>
          </cell>
          <cell r="M193" t="str">
            <v>NA</v>
          </cell>
          <cell r="N193">
            <v>0</v>
          </cell>
          <cell r="O193" t="str">
            <v>NA</v>
          </cell>
          <cell r="R193" t="str">
            <v>NA</v>
          </cell>
          <cell r="T193" t="str">
            <v>NA</v>
          </cell>
          <cell r="U193" t="str">
            <v>NA</v>
          </cell>
          <cell r="V193" t="str">
            <v>NA</v>
          </cell>
          <cell r="W193" t="str">
            <v>NA</v>
          </cell>
        </row>
        <row r="194">
          <cell r="H194">
            <v>0</v>
          </cell>
          <cell r="I194">
            <v>0</v>
          </cell>
        </row>
        <row r="195">
          <cell r="G195" t="str">
            <v>Sub-Total (Electrical  Part)  :</v>
          </cell>
          <cell r="K195">
            <v>0</v>
          </cell>
          <cell r="M195">
            <v>5695343</v>
          </cell>
          <cell r="O195">
            <v>7288530</v>
          </cell>
          <cell r="Q195">
            <v>5861555</v>
          </cell>
          <cell r="S195">
            <v>0</v>
          </cell>
          <cell r="T195">
            <v>11556898</v>
          </cell>
          <cell r="U195">
            <v>0</v>
          </cell>
          <cell r="V195">
            <v>11339484</v>
          </cell>
          <cell r="W195">
            <v>0</v>
          </cell>
        </row>
        <row r="198">
          <cell r="G198" t="str">
            <v>CIVIL  PART :</v>
          </cell>
        </row>
        <row r="201">
          <cell r="E201">
            <v>1</v>
          </cell>
          <cell r="F201" t="str">
            <v/>
          </cell>
          <cell r="G201" t="str">
            <v>Survey work, preparation and approval of land utilisation</v>
          </cell>
          <cell r="H201" t="str">
            <v>Lot</v>
          </cell>
          <cell r="I201">
            <v>1</v>
          </cell>
          <cell r="J201" t="str">
            <v>NA</v>
          </cell>
          <cell r="K201" t="str">
            <v>NA</v>
          </cell>
          <cell r="L201">
            <v>0</v>
          </cell>
          <cell r="M201">
            <v>0</v>
          </cell>
          <cell r="N201">
            <v>157529</v>
          </cell>
          <cell r="O201">
            <v>157529</v>
          </cell>
          <cell r="P201">
            <v>126185</v>
          </cell>
          <cell r="Q201">
            <v>126185</v>
          </cell>
          <cell r="T201">
            <v>126185</v>
          </cell>
          <cell r="U201" t="str">
            <v>NA</v>
          </cell>
          <cell r="V201">
            <v>126185</v>
          </cell>
        </row>
        <row r="202">
          <cell r="G202" t="str">
            <v>plan of entire Sub-Station including residential colony area</v>
          </cell>
          <cell r="P202">
            <v>0</v>
          </cell>
          <cell r="Q202" t="str">
            <v>NA</v>
          </cell>
        </row>
        <row r="203">
          <cell r="G203" t="str">
            <v>etc. complete.</v>
          </cell>
          <cell r="P203">
            <v>0</v>
          </cell>
          <cell r="Q203" t="str">
            <v>NA</v>
          </cell>
        </row>
        <row r="204">
          <cell r="E204">
            <v>2</v>
          </cell>
          <cell r="G204" t="str">
            <v xml:space="preserve">Geotechnical investigation including determination of </v>
          </cell>
          <cell r="H204" t="str">
            <v>Lot</v>
          </cell>
          <cell r="I204">
            <v>1</v>
          </cell>
          <cell r="J204" t="str">
            <v>NA</v>
          </cell>
          <cell r="K204" t="str">
            <v>NA</v>
          </cell>
          <cell r="L204">
            <v>0</v>
          </cell>
          <cell r="M204">
            <v>0</v>
          </cell>
          <cell r="N204">
            <v>60588</v>
          </cell>
          <cell r="O204">
            <v>60588</v>
          </cell>
          <cell r="P204">
            <v>48722</v>
          </cell>
          <cell r="Q204">
            <v>48722</v>
          </cell>
          <cell r="T204">
            <v>48722</v>
          </cell>
          <cell r="U204" t="str">
            <v>NA</v>
          </cell>
          <cell r="V204">
            <v>48722</v>
          </cell>
        </row>
        <row r="205">
          <cell r="G205" t="str">
            <v xml:space="preserve">electrical resistivity of soil in switchyard and exploratory </v>
          </cell>
          <cell r="P205">
            <v>0</v>
          </cell>
          <cell r="Q205" t="str">
            <v>NA</v>
          </cell>
        </row>
        <row r="206">
          <cell r="G206" t="str">
            <v>boring work for drinking water supply as per requirement.</v>
          </cell>
          <cell r="P206">
            <v>0</v>
          </cell>
          <cell r="Q206" t="str">
            <v>NA</v>
          </cell>
        </row>
        <row r="207">
          <cell r="E207">
            <v>3</v>
          </cell>
          <cell r="G207" t="str">
            <v>Land development work for entire Sub-Station area with</v>
          </cell>
          <cell r="H207" t="str">
            <v>Lot</v>
          </cell>
          <cell r="I207">
            <v>1</v>
          </cell>
          <cell r="J207" t="str">
            <v>NA</v>
          </cell>
          <cell r="K207" t="str">
            <v>NA</v>
          </cell>
          <cell r="L207">
            <v>0</v>
          </cell>
          <cell r="M207">
            <v>0</v>
          </cell>
          <cell r="N207">
            <v>22160753</v>
          </cell>
          <cell r="O207">
            <v>22160753</v>
          </cell>
          <cell r="P207">
            <v>17820538</v>
          </cell>
          <cell r="Q207">
            <v>17820538</v>
          </cell>
          <cell r="T207">
            <v>17820538</v>
          </cell>
          <cell r="U207" t="str">
            <v>NA</v>
          </cell>
          <cell r="V207">
            <v>17820538</v>
          </cell>
        </row>
        <row r="208">
          <cell r="G208" t="str">
            <v>earth / fly ash complete as per requirement.</v>
          </cell>
          <cell r="P208">
            <v>0</v>
          </cell>
          <cell r="Q208" t="str">
            <v>NA</v>
          </cell>
        </row>
        <row r="209">
          <cell r="E209">
            <v>4</v>
          </cell>
          <cell r="G209" t="str">
            <v xml:space="preserve">Design and construction of : </v>
          </cell>
          <cell r="P209">
            <v>0</v>
          </cell>
          <cell r="Q209" t="str">
            <v>NA</v>
          </cell>
        </row>
        <row r="210">
          <cell r="F210" t="str">
            <v>a)</v>
          </cell>
          <cell r="G210" t="str">
            <v>Control building of new sub-station complete</v>
          </cell>
          <cell r="H210" t="str">
            <v>Lot</v>
          </cell>
          <cell r="I210">
            <v>1</v>
          </cell>
          <cell r="J210" t="str">
            <v>NA</v>
          </cell>
          <cell r="K210" t="str">
            <v>NA</v>
          </cell>
          <cell r="L210">
            <v>0</v>
          </cell>
          <cell r="M210">
            <v>0</v>
          </cell>
          <cell r="N210">
            <v>13087059</v>
          </cell>
          <cell r="O210">
            <v>13087059</v>
          </cell>
          <cell r="P210">
            <v>10523940</v>
          </cell>
          <cell r="Q210">
            <v>10523940</v>
          </cell>
          <cell r="T210">
            <v>10523940</v>
          </cell>
          <cell r="U210" t="str">
            <v>NA</v>
          </cell>
          <cell r="V210">
            <v>10523940</v>
          </cell>
        </row>
        <row r="211">
          <cell r="F211" t="str">
            <v>b)</v>
          </cell>
          <cell r="G211" t="str">
            <v>Extension of control building for extension sub-stn. Complete (300 m2 )</v>
          </cell>
          <cell r="H211" t="str">
            <v>Lot</v>
          </cell>
          <cell r="I211">
            <v>0</v>
          </cell>
          <cell r="J211" t="str">
            <v>NA</v>
          </cell>
          <cell r="K211" t="str">
            <v>NA</v>
          </cell>
          <cell r="L211">
            <v>0</v>
          </cell>
          <cell r="M211">
            <v>0</v>
          </cell>
          <cell r="N211" t="str">
            <v>NA</v>
          </cell>
          <cell r="O211" t="e">
            <v>#VALUE!</v>
          </cell>
          <cell r="P211" t="str">
            <v>NA</v>
          </cell>
          <cell r="Q211" t="str">
            <v>NA</v>
          </cell>
          <cell r="U211" t="str">
            <v>NA</v>
          </cell>
          <cell r="V211">
            <v>0</v>
          </cell>
        </row>
        <row r="212">
          <cell r="E212">
            <v>5</v>
          </cell>
          <cell r="F212" t="str">
            <v/>
          </cell>
          <cell r="G212" t="str">
            <v xml:space="preserve">Design and construction of : </v>
          </cell>
          <cell r="P212">
            <v>0</v>
          </cell>
          <cell r="Q212" t="str">
            <v>NA</v>
          </cell>
        </row>
        <row r="213">
          <cell r="F213" t="str">
            <v>a)</v>
          </cell>
          <cell r="G213" t="str">
            <v>Store-shed cum workshop and garage complete ( 175 m2 )</v>
          </cell>
          <cell r="H213" t="str">
            <v>Lot</v>
          </cell>
          <cell r="I213">
            <v>1</v>
          </cell>
          <cell r="J213" t="str">
            <v>NA</v>
          </cell>
          <cell r="K213" t="str">
            <v>NA</v>
          </cell>
          <cell r="L213">
            <v>0</v>
          </cell>
          <cell r="M213">
            <v>0</v>
          </cell>
          <cell r="N213">
            <v>1060294</v>
          </cell>
          <cell r="O213">
            <v>1060294</v>
          </cell>
          <cell r="P213">
            <v>852634</v>
          </cell>
          <cell r="Q213">
            <v>852634</v>
          </cell>
          <cell r="T213">
            <v>852634</v>
          </cell>
          <cell r="U213" t="str">
            <v>NA</v>
          </cell>
          <cell r="V213">
            <v>852634</v>
          </cell>
        </row>
        <row r="214">
          <cell r="F214" t="str">
            <v>b)</v>
          </cell>
          <cell r="G214" t="str">
            <v>Store-shed complete ( 300 m2 )</v>
          </cell>
          <cell r="H214" t="str">
            <v>Lot</v>
          </cell>
          <cell r="I214">
            <v>1</v>
          </cell>
          <cell r="J214" t="str">
            <v>NA</v>
          </cell>
          <cell r="K214" t="str">
            <v>NA</v>
          </cell>
          <cell r="L214">
            <v>0</v>
          </cell>
          <cell r="M214">
            <v>0</v>
          </cell>
          <cell r="N214">
            <v>1454118</v>
          </cell>
          <cell r="O214">
            <v>1454118</v>
          </cell>
          <cell r="P214">
            <v>1169327</v>
          </cell>
          <cell r="Q214">
            <v>1169327</v>
          </cell>
          <cell r="T214">
            <v>1169327</v>
          </cell>
          <cell r="U214" t="str">
            <v>NA</v>
          </cell>
          <cell r="V214">
            <v>1169327</v>
          </cell>
        </row>
        <row r="215">
          <cell r="F215" t="str">
            <v>c)</v>
          </cell>
          <cell r="G215" t="str">
            <v>Temporary Office ( 50 m2 )</v>
          </cell>
          <cell r="H215" t="str">
            <v>Lot</v>
          </cell>
          <cell r="I215">
            <v>1</v>
          </cell>
          <cell r="J215" t="str">
            <v>NA</v>
          </cell>
          <cell r="K215" t="str">
            <v>NA</v>
          </cell>
          <cell r="L215">
            <v>0</v>
          </cell>
          <cell r="M215">
            <v>0</v>
          </cell>
          <cell r="N215">
            <v>302941</v>
          </cell>
          <cell r="O215">
            <v>302941</v>
          </cell>
          <cell r="P215">
            <v>243610</v>
          </cell>
          <cell r="Q215">
            <v>243610</v>
          </cell>
          <cell r="T215">
            <v>243610</v>
          </cell>
          <cell r="U215" t="str">
            <v>NA</v>
          </cell>
          <cell r="V215">
            <v>243610</v>
          </cell>
        </row>
        <row r="216">
          <cell r="E216">
            <v>6</v>
          </cell>
          <cell r="G216" t="str">
            <v>Design and construction of B-type, three storied (six units)</v>
          </cell>
          <cell r="H216" t="str">
            <v>Lot</v>
          </cell>
          <cell r="I216">
            <v>1</v>
          </cell>
          <cell r="J216" t="str">
            <v>NA</v>
          </cell>
          <cell r="K216" t="str">
            <v>NA</v>
          </cell>
          <cell r="L216">
            <v>0</v>
          </cell>
          <cell r="M216">
            <v>0</v>
          </cell>
          <cell r="N216">
            <v>10556894</v>
          </cell>
          <cell r="O216">
            <v>10556894</v>
          </cell>
          <cell r="P216">
            <v>8489311</v>
          </cell>
          <cell r="Q216">
            <v>8489311</v>
          </cell>
          <cell r="T216">
            <v>8489311</v>
          </cell>
          <cell r="U216" t="str">
            <v>NA</v>
          </cell>
          <cell r="V216">
            <v>8489311</v>
          </cell>
        </row>
        <row r="217">
          <cell r="G217" t="str">
            <v>resedential building complete (Plinth area = 132 Sq.m.)</v>
          </cell>
          <cell r="P217">
            <v>0</v>
          </cell>
          <cell r="Q217" t="str">
            <v>NA</v>
          </cell>
        </row>
        <row r="218">
          <cell r="E218">
            <v>7</v>
          </cell>
          <cell r="G218" t="str">
            <v>Design and construction of a single unit C-type resedential</v>
          </cell>
          <cell r="H218" t="str">
            <v>Lot</v>
          </cell>
          <cell r="I218">
            <v>1</v>
          </cell>
          <cell r="J218" t="str">
            <v>NA</v>
          </cell>
          <cell r="K218" t="str">
            <v>NA</v>
          </cell>
          <cell r="L218">
            <v>0</v>
          </cell>
          <cell r="M218">
            <v>0</v>
          </cell>
          <cell r="N218">
            <v>666471</v>
          </cell>
          <cell r="O218">
            <v>666471</v>
          </cell>
          <cell r="P218">
            <v>535942</v>
          </cell>
          <cell r="Q218">
            <v>535942</v>
          </cell>
          <cell r="T218">
            <v>535942</v>
          </cell>
          <cell r="U218" t="str">
            <v>NA</v>
          </cell>
          <cell r="V218">
            <v>535942</v>
          </cell>
        </row>
        <row r="219">
          <cell r="G219" t="str">
            <v>building complete (with future provision of one additional storey)</v>
          </cell>
          <cell r="P219">
            <v>0</v>
          </cell>
          <cell r="Q219" t="str">
            <v>NA</v>
          </cell>
        </row>
        <row r="220">
          <cell r="G220" t="str">
            <v>(Plinth area = 100 Sq.m.)</v>
          </cell>
          <cell r="P220">
            <v>0</v>
          </cell>
          <cell r="Q220" t="str">
            <v>NA</v>
          </cell>
        </row>
        <row r="221">
          <cell r="E221">
            <v>8</v>
          </cell>
          <cell r="G221" t="str">
            <v>Design and construction of a single unit D-type resedential</v>
          </cell>
          <cell r="H221" t="str">
            <v>Lot</v>
          </cell>
          <cell r="I221">
            <v>0</v>
          </cell>
          <cell r="J221" t="str">
            <v>NA</v>
          </cell>
          <cell r="K221" t="str">
            <v>NA</v>
          </cell>
          <cell r="L221">
            <v>0</v>
          </cell>
          <cell r="M221">
            <v>0</v>
          </cell>
          <cell r="N221" t="str">
            <v>NA</v>
          </cell>
          <cell r="O221" t="e">
            <v>#VALUE!</v>
          </cell>
          <cell r="P221" t="str">
            <v>NA</v>
          </cell>
          <cell r="Q221" t="str">
            <v>NA</v>
          </cell>
          <cell r="U221" t="str">
            <v>NA</v>
          </cell>
          <cell r="V221">
            <v>0</v>
          </cell>
        </row>
        <row r="222">
          <cell r="G222" t="str">
            <v>building complete (with future provision of one additional storey)</v>
          </cell>
          <cell r="P222">
            <v>0</v>
          </cell>
          <cell r="Q222" t="str">
            <v>NA</v>
          </cell>
        </row>
        <row r="223">
          <cell r="G223" t="str">
            <v>(Plinth area = 156 Sq.m.)</v>
          </cell>
          <cell r="P223">
            <v>0</v>
          </cell>
          <cell r="Q223" t="str">
            <v>NA</v>
          </cell>
        </row>
        <row r="224">
          <cell r="E224">
            <v>9</v>
          </cell>
          <cell r="G224" t="str">
            <v>Design and construction of a two storied "Guest House"</v>
          </cell>
          <cell r="H224" t="str">
            <v>Lot</v>
          </cell>
          <cell r="I224">
            <v>1</v>
          </cell>
          <cell r="J224" t="str">
            <v>NA</v>
          </cell>
          <cell r="K224" t="str">
            <v>NA</v>
          </cell>
          <cell r="L224">
            <v>0</v>
          </cell>
          <cell r="M224">
            <v>0</v>
          </cell>
          <cell r="N224">
            <v>1332941</v>
          </cell>
          <cell r="O224">
            <v>1332941</v>
          </cell>
          <cell r="P224">
            <v>1071883</v>
          </cell>
          <cell r="Q224">
            <v>1071883</v>
          </cell>
          <cell r="T224">
            <v>1071883</v>
          </cell>
          <cell r="U224" t="str">
            <v>NA</v>
          </cell>
          <cell r="V224">
            <v>1071883</v>
          </cell>
        </row>
        <row r="225">
          <cell r="G225" t="str">
            <v>building complete (Total floor area = 200 Sq.m.)</v>
          </cell>
          <cell r="P225">
            <v>0</v>
          </cell>
          <cell r="Q225" t="str">
            <v>NA</v>
          </cell>
        </row>
        <row r="226">
          <cell r="E226">
            <v>10</v>
          </cell>
          <cell r="G226" t="str">
            <v>Design and construction of a two storied administrative &amp; office</v>
          </cell>
          <cell r="H226" t="str">
            <v>Lot</v>
          </cell>
          <cell r="J226" t="str">
            <v>NA</v>
          </cell>
          <cell r="K226" t="str">
            <v>NA</v>
          </cell>
          <cell r="L226">
            <v>0</v>
          </cell>
          <cell r="M226">
            <v>0</v>
          </cell>
          <cell r="N226" t="str">
            <v>NA</v>
          </cell>
          <cell r="O226" t="e">
            <v>#VALUE!</v>
          </cell>
          <cell r="P226" t="str">
            <v>NA</v>
          </cell>
          <cell r="Q226" t="str">
            <v>NA</v>
          </cell>
          <cell r="U226" t="str">
            <v>NA</v>
          </cell>
          <cell r="V226">
            <v>0</v>
          </cell>
        </row>
        <row r="227">
          <cell r="G227" t="str">
            <v>building complete (Total floor area = 650 Sq.m.)</v>
          </cell>
          <cell r="P227">
            <v>0</v>
          </cell>
          <cell r="Q227" t="str">
            <v>NA</v>
          </cell>
        </row>
        <row r="228">
          <cell r="E228">
            <v>11</v>
          </cell>
          <cell r="G228" t="str">
            <v>Design and construction of a "Community Centre"</v>
          </cell>
          <cell r="H228" t="str">
            <v>Lot</v>
          </cell>
          <cell r="I228">
            <v>1</v>
          </cell>
          <cell r="J228" t="str">
            <v>NA</v>
          </cell>
          <cell r="K228" t="str">
            <v>NA</v>
          </cell>
          <cell r="L228">
            <v>0</v>
          </cell>
          <cell r="M228">
            <v>0</v>
          </cell>
          <cell r="N228">
            <v>1519553</v>
          </cell>
          <cell r="O228">
            <v>1519553</v>
          </cell>
          <cell r="P228">
            <v>1221946</v>
          </cell>
          <cell r="Q228">
            <v>1221946</v>
          </cell>
          <cell r="T228">
            <v>1221946</v>
          </cell>
          <cell r="U228" t="str">
            <v>NA</v>
          </cell>
          <cell r="V228">
            <v>1221946</v>
          </cell>
        </row>
        <row r="229">
          <cell r="G229" t="str">
            <v xml:space="preserve">building complete (Covered area as mentioned) </v>
          </cell>
          <cell r="P229">
            <v>0</v>
          </cell>
          <cell r="Q229" t="str">
            <v>NA</v>
          </cell>
        </row>
        <row r="230">
          <cell r="E230">
            <v>12</v>
          </cell>
          <cell r="G230" t="str">
            <v>Design and construction of a two storied (8 unit) dormitory</v>
          </cell>
          <cell r="H230" t="str">
            <v>Lot</v>
          </cell>
          <cell r="I230">
            <v>1</v>
          </cell>
          <cell r="J230" t="str">
            <v>NA</v>
          </cell>
          <cell r="K230" t="str">
            <v>NA</v>
          </cell>
          <cell r="L230">
            <v>0</v>
          </cell>
          <cell r="M230">
            <v>0</v>
          </cell>
          <cell r="N230">
            <v>1817647</v>
          </cell>
          <cell r="O230">
            <v>1817647</v>
          </cell>
          <cell r="P230">
            <v>1461658</v>
          </cell>
          <cell r="Q230">
            <v>1461658</v>
          </cell>
          <cell r="T230">
            <v>1461658</v>
          </cell>
          <cell r="U230" t="str">
            <v>NA</v>
          </cell>
          <cell r="V230">
            <v>1461658</v>
          </cell>
        </row>
        <row r="231">
          <cell r="G231" t="str">
            <v>building complete. (Plinth area = 150 Sq.m.)</v>
          </cell>
          <cell r="P231">
            <v>0</v>
          </cell>
          <cell r="Q231" t="str">
            <v>NA</v>
          </cell>
        </row>
        <row r="232">
          <cell r="E232">
            <v>13</v>
          </cell>
          <cell r="F232" t="str">
            <v>a)</v>
          </cell>
          <cell r="G232" t="str">
            <v>Sinking of two nos. deep tubewell including installation of pump</v>
          </cell>
          <cell r="H232" t="str">
            <v>Lot</v>
          </cell>
          <cell r="I232">
            <v>1</v>
          </cell>
          <cell r="J232" t="str">
            <v>NA</v>
          </cell>
          <cell r="K232" t="str">
            <v>NA</v>
          </cell>
          <cell r="L232">
            <v>0</v>
          </cell>
          <cell r="M232">
            <v>0</v>
          </cell>
          <cell r="N232">
            <v>847984</v>
          </cell>
          <cell r="O232">
            <v>847984</v>
          </cell>
          <cell r="P232">
            <v>681905</v>
          </cell>
          <cell r="Q232">
            <v>681905</v>
          </cell>
          <cell r="T232">
            <v>681905</v>
          </cell>
          <cell r="U232" t="str">
            <v>NA</v>
          </cell>
          <cell r="V232">
            <v>681905</v>
          </cell>
        </row>
        <row r="233">
          <cell r="G233" t="str">
            <v>houses with interconnection for supply of water to various</v>
          </cell>
          <cell r="P233">
            <v>0</v>
          </cell>
          <cell r="Q233" t="str">
            <v>NA</v>
          </cell>
        </row>
        <row r="234">
          <cell r="G234" t="str">
            <v>buildings and utilities etc. complete.</v>
          </cell>
          <cell r="P234">
            <v>0</v>
          </cell>
          <cell r="Q234" t="str">
            <v>NA</v>
          </cell>
        </row>
        <row r="235">
          <cell r="E235" t="str">
            <v/>
          </cell>
          <cell r="F235" t="str">
            <v>b)</v>
          </cell>
          <cell r="G235" t="str">
            <v>Same as above for one no. tubewell etc. complete.</v>
          </cell>
          <cell r="H235" t="str">
            <v>Lot</v>
          </cell>
          <cell r="J235" t="str">
            <v>NA</v>
          </cell>
          <cell r="K235" t="str">
            <v>NA</v>
          </cell>
          <cell r="L235">
            <v>0</v>
          </cell>
          <cell r="M235">
            <v>0</v>
          </cell>
          <cell r="N235" t="str">
            <v>NA</v>
          </cell>
          <cell r="O235" t="e">
            <v>#VALUE!</v>
          </cell>
          <cell r="P235" t="str">
            <v>NA</v>
          </cell>
          <cell r="Q235" t="str">
            <v>NA</v>
          </cell>
          <cell r="U235" t="str">
            <v>NA</v>
          </cell>
          <cell r="V235">
            <v>0</v>
          </cell>
        </row>
        <row r="236">
          <cell r="F236" t="str">
            <v>c)</v>
          </cell>
          <cell r="G236" t="str">
            <v>Design and construction of a R.C.C. overhead reservoir with</v>
          </cell>
          <cell r="H236" t="str">
            <v>Lot</v>
          </cell>
          <cell r="I236">
            <v>1</v>
          </cell>
          <cell r="J236" t="str">
            <v>NA</v>
          </cell>
          <cell r="K236" t="str">
            <v>NA</v>
          </cell>
          <cell r="L236">
            <v>0</v>
          </cell>
          <cell r="M236">
            <v>0</v>
          </cell>
          <cell r="N236">
            <v>897433</v>
          </cell>
          <cell r="O236">
            <v>897433</v>
          </cell>
          <cell r="P236">
            <v>721669</v>
          </cell>
          <cell r="Q236">
            <v>721669</v>
          </cell>
          <cell r="T236">
            <v>721669</v>
          </cell>
          <cell r="U236" t="str">
            <v>NA</v>
          </cell>
          <cell r="V236">
            <v>721669</v>
          </cell>
        </row>
        <row r="237">
          <cell r="G237" t="str">
            <v>allied pipelines cpomplete.</v>
          </cell>
          <cell r="P237">
            <v>0</v>
          </cell>
          <cell r="Q237" t="str">
            <v>NA</v>
          </cell>
        </row>
        <row r="238">
          <cell r="F238" t="str">
            <v>d)</v>
          </cell>
          <cell r="G238" t="str">
            <v xml:space="preserve">Design &amp; Laying of distribution pipelines to various buildings </v>
          </cell>
          <cell r="H238" t="str">
            <v>Lot</v>
          </cell>
          <cell r="I238">
            <v>1</v>
          </cell>
          <cell r="J238" t="str">
            <v>NA</v>
          </cell>
          <cell r="K238" t="str">
            <v>NA</v>
          </cell>
          <cell r="L238">
            <v>0</v>
          </cell>
          <cell r="M238">
            <v>0</v>
          </cell>
          <cell r="N238">
            <v>990618</v>
          </cell>
          <cell r="O238">
            <v>990618</v>
          </cell>
          <cell r="P238">
            <v>796604</v>
          </cell>
          <cell r="Q238">
            <v>796604</v>
          </cell>
          <cell r="T238">
            <v>796604</v>
          </cell>
          <cell r="U238" t="str">
            <v>NA</v>
          </cell>
          <cell r="V238">
            <v>796604</v>
          </cell>
        </row>
        <row r="239">
          <cell r="G239" t="str">
            <v>and utilities, connecting a), b), c) or as applicable complete.</v>
          </cell>
          <cell r="P239">
            <v>0</v>
          </cell>
          <cell r="Q239" t="str">
            <v>NA</v>
          </cell>
        </row>
        <row r="240">
          <cell r="E240">
            <v>14</v>
          </cell>
          <cell r="G240" t="str">
            <v>Design and construction of R.C.C. culverts, water bound</v>
          </cell>
          <cell r="H240" t="str">
            <v>Lot</v>
          </cell>
          <cell r="I240">
            <v>1</v>
          </cell>
          <cell r="J240" t="str">
            <v>NA</v>
          </cell>
          <cell r="K240" t="str">
            <v>NA</v>
          </cell>
          <cell r="L240">
            <v>0</v>
          </cell>
          <cell r="M240">
            <v>0</v>
          </cell>
          <cell r="N240">
            <v>2032190</v>
          </cell>
          <cell r="O240">
            <v>2032190</v>
          </cell>
          <cell r="P240">
            <v>1634183</v>
          </cell>
          <cell r="Q240">
            <v>1634183</v>
          </cell>
          <cell r="T240">
            <v>1634183</v>
          </cell>
          <cell r="U240" t="str">
            <v>NA</v>
          </cell>
          <cell r="V240">
            <v>1634183</v>
          </cell>
        </row>
        <row r="241">
          <cell r="G241" t="str">
            <v xml:space="preserve">macadam road with bituminous topping, approach road </v>
          </cell>
          <cell r="P241">
            <v>0</v>
          </cell>
          <cell r="Q241" t="str">
            <v>NA</v>
          </cell>
        </row>
        <row r="242">
          <cell r="G242" t="str">
            <v>to sub-station and roads within sub-station and colony</v>
          </cell>
          <cell r="P242">
            <v>0</v>
          </cell>
          <cell r="Q242" t="str">
            <v>NA</v>
          </cell>
        </row>
        <row r="243">
          <cell r="G243" t="str">
            <v xml:space="preserve">areas (excluding roads within switchyard) complete as per </v>
          </cell>
          <cell r="P243">
            <v>0</v>
          </cell>
          <cell r="Q243" t="str">
            <v>NA</v>
          </cell>
        </row>
        <row r="244">
          <cell r="G244" t="str">
            <v>requirement.</v>
          </cell>
          <cell r="P244">
            <v>0</v>
          </cell>
          <cell r="Q244" t="str">
            <v>NA</v>
          </cell>
        </row>
        <row r="245">
          <cell r="E245">
            <v>15</v>
          </cell>
          <cell r="G245" t="str">
            <v>Design and construction of :</v>
          </cell>
          <cell r="P245">
            <v>0</v>
          </cell>
          <cell r="Q245" t="str">
            <v>NA</v>
          </cell>
        </row>
        <row r="246">
          <cell r="F246" t="str">
            <v>a)</v>
          </cell>
          <cell r="G246" t="str">
            <v xml:space="preserve">Rail cum road , jacking and winching pads etc. within </v>
          </cell>
          <cell r="H246" t="str">
            <v>Lot</v>
          </cell>
          <cell r="I246">
            <v>1</v>
          </cell>
          <cell r="J246" t="str">
            <v>NA</v>
          </cell>
          <cell r="K246" t="str">
            <v>NA</v>
          </cell>
          <cell r="L246">
            <v>0</v>
          </cell>
          <cell r="M246">
            <v>0</v>
          </cell>
          <cell r="N246">
            <v>2773972</v>
          </cell>
          <cell r="O246">
            <v>2773972</v>
          </cell>
          <cell r="P246">
            <v>2230686</v>
          </cell>
          <cell r="Q246">
            <v>2230686</v>
          </cell>
          <cell r="T246">
            <v>2230686</v>
          </cell>
          <cell r="U246" t="str">
            <v>NA</v>
          </cell>
          <cell r="V246">
            <v>2230686</v>
          </cell>
        </row>
        <row r="247">
          <cell r="G247" t="str">
            <v>switchyard complete.</v>
          </cell>
          <cell r="P247">
            <v>0</v>
          </cell>
          <cell r="Q247" t="str">
            <v>NA</v>
          </cell>
        </row>
        <row r="248">
          <cell r="F248" t="str">
            <v>b)</v>
          </cell>
          <cell r="G248" t="str">
            <v>Road and allied works within switchyard complete.</v>
          </cell>
          <cell r="H248" t="str">
            <v>Lot</v>
          </cell>
          <cell r="I248">
            <v>1</v>
          </cell>
          <cell r="J248" t="str">
            <v>NA</v>
          </cell>
          <cell r="K248" t="str">
            <v>NA</v>
          </cell>
          <cell r="L248">
            <v>0</v>
          </cell>
          <cell r="M248">
            <v>0</v>
          </cell>
          <cell r="N248">
            <v>1849092</v>
          </cell>
          <cell r="O248">
            <v>1849092</v>
          </cell>
          <cell r="P248">
            <v>1486945</v>
          </cell>
          <cell r="Q248">
            <v>1486945</v>
          </cell>
          <cell r="T248">
            <v>1486945</v>
          </cell>
          <cell r="U248" t="str">
            <v>NA</v>
          </cell>
          <cell r="V248">
            <v>1486945</v>
          </cell>
        </row>
        <row r="249">
          <cell r="E249">
            <v>16</v>
          </cell>
          <cell r="G249" t="str">
            <v xml:space="preserve">Design and construction of boundary wall inluding M.S. </v>
          </cell>
          <cell r="H249" t="str">
            <v>Lot</v>
          </cell>
          <cell r="I249">
            <v>1</v>
          </cell>
          <cell r="J249" t="str">
            <v>NA</v>
          </cell>
          <cell r="K249" t="str">
            <v>NA</v>
          </cell>
          <cell r="L249">
            <v>0</v>
          </cell>
          <cell r="M249">
            <v>0</v>
          </cell>
          <cell r="N249">
            <v>5431482</v>
          </cell>
          <cell r="O249">
            <v>5431482</v>
          </cell>
          <cell r="P249">
            <v>4367719</v>
          </cell>
          <cell r="Q249">
            <v>4367719</v>
          </cell>
          <cell r="T249">
            <v>4367719</v>
          </cell>
          <cell r="U249" t="str">
            <v>NA</v>
          </cell>
          <cell r="V249">
            <v>4367719</v>
          </cell>
        </row>
        <row r="250">
          <cell r="G250" t="str">
            <v xml:space="preserve">gates , security posts , animal obstruction grills etc. of </v>
          </cell>
          <cell r="N250">
            <v>0</v>
          </cell>
          <cell r="O250">
            <v>0</v>
          </cell>
          <cell r="P250">
            <v>0</v>
          </cell>
          <cell r="Q250" t="str">
            <v>NA</v>
          </cell>
          <cell r="U250" t="str">
            <v>NA</v>
          </cell>
          <cell r="V250">
            <v>0</v>
          </cell>
        </row>
        <row r="251">
          <cell r="G251" t="str">
            <v>proposed sub-station land complete as per requirement.</v>
          </cell>
          <cell r="N251">
            <v>0</v>
          </cell>
          <cell r="O251">
            <v>0</v>
          </cell>
          <cell r="P251">
            <v>0</v>
          </cell>
          <cell r="Q251" t="str">
            <v>NA</v>
          </cell>
          <cell r="U251" t="str">
            <v>NA</v>
          </cell>
          <cell r="V251">
            <v>0</v>
          </cell>
        </row>
        <row r="252">
          <cell r="E252">
            <v>17</v>
          </cell>
          <cell r="G252" t="str">
            <v>Design and construction of switchyard fencing including</v>
          </cell>
          <cell r="H252" t="str">
            <v>Lot</v>
          </cell>
          <cell r="I252">
            <v>1</v>
          </cell>
          <cell r="J252" t="str">
            <v>NA</v>
          </cell>
          <cell r="K252" t="str">
            <v>NA</v>
          </cell>
          <cell r="L252">
            <v>0</v>
          </cell>
          <cell r="M252">
            <v>0</v>
          </cell>
          <cell r="N252">
            <v>776026</v>
          </cell>
          <cell r="O252">
            <v>776026</v>
          </cell>
          <cell r="P252">
            <v>624040</v>
          </cell>
          <cell r="Q252">
            <v>624040</v>
          </cell>
          <cell r="T252">
            <v>624040</v>
          </cell>
          <cell r="U252" t="str">
            <v>NA</v>
          </cell>
          <cell r="V252">
            <v>624040</v>
          </cell>
        </row>
        <row r="253">
          <cell r="G253" t="str">
            <v>M.S. gates etc. complete as per requirement.</v>
          </cell>
          <cell r="N253">
            <v>0</v>
          </cell>
          <cell r="O253">
            <v>0</v>
          </cell>
          <cell r="P253">
            <v>0</v>
          </cell>
          <cell r="Q253" t="str">
            <v>NA</v>
          </cell>
          <cell r="U253" t="str">
            <v>NA</v>
          </cell>
          <cell r="V253">
            <v>0</v>
          </cell>
        </row>
        <row r="254">
          <cell r="E254">
            <v>18</v>
          </cell>
          <cell r="G254" t="str">
            <v>Design and construction of storm water drainage and sewage</v>
          </cell>
          <cell r="H254" t="str">
            <v>Lot</v>
          </cell>
          <cell r="I254">
            <v>1</v>
          </cell>
          <cell r="J254" t="str">
            <v>NA</v>
          </cell>
          <cell r="K254" t="str">
            <v>NA</v>
          </cell>
          <cell r="L254">
            <v>0</v>
          </cell>
          <cell r="M254">
            <v>0</v>
          </cell>
          <cell r="N254">
            <v>6374148</v>
          </cell>
          <cell r="O254">
            <v>6374148</v>
          </cell>
          <cell r="P254">
            <v>5125762</v>
          </cell>
          <cell r="Q254">
            <v>5125762</v>
          </cell>
          <cell r="T254">
            <v>5125762</v>
          </cell>
          <cell r="U254" t="str">
            <v>NA</v>
          </cell>
          <cell r="V254">
            <v>5125762</v>
          </cell>
        </row>
        <row r="255">
          <cell r="G255" t="str">
            <v xml:space="preserve">disposal system with sump pump and pump house complete </v>
          </cell>
          <cell r="N255">
            <v>0</v>
          </cell>
          <cell r="O255">
            <v>0</v>
          </cell>
          <cell r="P255">
            <v>0</v>
          </cell>
          <cell r="Q255" t="str">
            <v>NA</v>
          </cell>
          <cell r="U255" t="str">
            <v>NA</v>
          </cell>
          <cell r="V255">
            <v>0</v>
          </cell>
        </row>
        <row r="256">
          <cell r="G256" t="str">
            <v>for entire area of new/extension portion of existing sub-station</v>
          </cell>
          <cell r="N256">
            <v>0</v>
          </cell>
          <cell r="O256">
            <v>0</v>
          </cell>
          <cell r="P256">
            <v>0</v>
          </cell>
          <cell r="Q256" t="str">
            <v>NA</v>
          </cell>
          <cell r="U256" t="str">
            <v>NA</v>
          </cell>
          <cell r="V256">
            <v>0</v>
          </cell>
        </row>
        <row r="257">
          <cell r="G257" t="str">
            <v>complete as per requirement including colony area.</v>
          </cell>
          <cell r="N257">
            <v>0</v>
          </cell>
          <cell r="O257">
            <v>0</v>
          </cell>
          <cell r="P257">
            <v>0</v>
          </cell>
          <cell r="Q257" t="str">
            <v>NA</v>
          </cell>
          <cell r="U257" t="str">
            <v>NA</v>
          </cell>
          <cell r="V257">
            <v>0</v>
          </cell>
        </row>
        <row r="258">
          <cell r="N258">
            <v>0</v>
          </cell>
          <cell r="O258">
            <v>0</v>
          </cell>
          <cell r="P258">
            <v>0</v>
          </cell>
          <cell r="Q258" t="str">
            <v>NA</v>
          </cell>
          <cell r="U258" t="str">
            <v>NA</v>
          </cell>
          <cell r="V258">
            <v>0</v>
          </cell>
        </row>
        <row r="259">
          <cell r="N259">
            <v>0</v>
          </cell>
          <cell r="O259">
            <v>0</v>
          </cell>
          <cell r="P259">
            <v>0</v>
          </cell>
          <cell r="Q259" t="str">
            <v>NA</v>
          </cell>
          <cell r="U259" t="str">
            <v>NA</v>
          </cell>
          <cell r="V259">
            <v>0</v>
          </cell>
        </row>
        <row r="260">
          <cell r="N260">
            <v>0</v>
          </cell>
          <cell r="O260">
            <v>0</v>
          </cell>
          <cell r="P260">
            <v>0</v>
          </cell>
          <cell r="Q260" t="str">
            <v>NA</v>
          </cell>
          <cell r="U260" t="str">
            <v>NA</v>
          </cell>
          <cell r="V260">
            <v>0</v>
          </cell>
        </row>
        <row r="261">
          <cell r="N261">
            <v>0</v>
          </cell>
          <cell r="O261">
            <v>0</v>
          </cell>
          <cell r="P261">
            <v>0</v>
          </cell>
          <cell r="Q261" t="str">
            <v>NA</v>
          </cell>
          <cell r="U261" t="str">
            <v>NA</v>
          </cell>
          <cell r="V261">
            <v>0</v>
          </cell>
        </row>
        <row r="262">
          <cell r="N262">
            <v>0</v>
          </cell>
          <cell r="O262">
            <v>0</v>
          </cell>
          <cell r="P262">
            <v>0</v>
          </cell>
          <cell r="Q262" t="str">
            <v>NA</v>
          </cell>
          <cell r="U262" t="str">
            <v>NA</v>
          </cell>
          <cell r="V262">
            <v>0</v>
          </cell>
        </row>
        <row r="263">
          <cell r="N263">
            <v>0</v>
          </cell>
          <cell r="O263">
            <v>0</v>
          </cell>
          <cell r="P263">
            <v>0</v>
          </cell>
          <cell r="Q263" t="str">
            <v>NA</v>
          </cell>
          <cell r="U263" t="str">
            <v>NA</v>
          </cell>
          <cell r="V263">
            <v>0</v>
          </cell>
        </row>
        <row r="264">
          <cell r="N264">
            <v>0</v>
          </cell>
          <cell r="O264">
            <v>0</v>
          </cell>
          <cell r="P264">
            <v>0</v>
          </cell>
          <cell r="Q264" t="str">
            <v>NA</v>
          </cell>
          <cell r="U264" t="str">
            <v>NA</v>
          </cell>
          <cell r="V264">
            <v>0</v>
          </cell>
        </row>
        <row r="265">
          <cell r="E265">
            <v>19</v>
          </cell>
          <cell r="G265" t="str">
            <v xml:space="preserve">Erection of various switchyard and equipment structures </v>
          </cell>
          <cell r="N265">
            <v>0</v>
          </cell>
          <cell r="O265">
            <v>0</v>
          </cell>
          <cell r="P265">
            <v>0</v>
          </cell>
          <cell r="Q265" t="str">
            <v>NA</v>
          </cell>
          <cell r="U265" t="str">
            <v>NA</v>
          </cell>
          <cell r="V265">
            <v>0</v>
          </cell>
        </row>
        <row r="266">
          <cell r="G266" t="str">
            <v>complete as per approved electrical layout drawings and</v>
          </cell>
          <cell r="N266">
            <v>0</v>
          </cell>
          <cell r="O266">
            <v>0</v>
          </cell>
          <cell r="P266">
            <v>0</v>
          </cell>
          <cell r="Q266" t="str">
            <v>NA</v>
          </cell>
          <cell r="U266" t="str">
            <v>NA</v>
          </cell>
          <cell r="V266">
            <v>0</v>
          </cell>
        </row>
        <row r="267">
          <cell r="G267" t="str">
            <v>specification.</v>
          </cell>
          <cell r="N267">
            <v>0</v>
          </cell>
          <cell r="O267">
            <v>0</v>
          </cell>
          <cell r="P267">
            <v>0</v>
          </cell>
          <cell r="Q267" t="str">
            <v>NA</v>
          </cell>
          <cell r="U267" t="str">
            <v>NA</v>
          </cell>
          <cell r="V267">
            <v>0</v>
          </cell>
        </row>
        <row r="268">
          <cell r="F268" t="str">
            <v>a)</v>
          </cell>
          <cell r="G268" t="str">
            <v>400 KV switchyard portion</v>
          </cell>
          <cell r="H268" t="str">
            <v>Lot</v>
          </cell>
          <cell r="J268" t="str">
            <v>NA</v>
          </cell>
          <cell r="K268" t="str">
            <v>NA</v>
          </cell>
          <cell r="L268">
            <v>0</v>
          </cell>
          <cell r="M268">
            <v>0</v>
          </cell>
          <cell r="N268">
            <v>0</v>
          </cell>
          <cell r="O268">
            <v>0</v>
          </cell>
          <cell r="P268">
            <v>0</v>
          </cell>
          <cell r="Q268" t="str">
            <v>NA</v>
          </cell>
          <cell r="U268" t="str">
            <v>NA</v>
          </cell>
          <cell r="V268">
            <v>0</v>
          </cell>
        </row>
        <row r="269">
          <cell r="F269" t="str">
            <v>b)</v>
          </cell>
          <cell r="G269" t="str">
            <v>220 KV switchyard portion</v>
          </cell>
          <cell r="H269" t="str">
            <v>Lot</v>
          </cell>
          <cell r="I269">
            <v>1</v>
          </cell>
          <cell r="J269" t="str">
            <v>NA</v>
          </cell>
          <cell r="K269" t="str">
            <v>NA</v>
          </cell>
          <cell r="L269">
            <v>50000</v>
          </cell>
          <cell r="M269">
            <v>50000</v>
          </cell>
          <cell r="N269">
            <v>390513</v>
          </cell>
          <cell r="O269">
            <v>390513</v>
          </cell>
          <cell r="P269">
            <v>314030</v>
          </cell>
          <cell r="Q269">
            <v>314030</v>
          </cell>
          <cell r="R269" t="str">
            <v>INCLUDED IN COL(8)</v>
          </cell>
          <cell r="T269">
            <v>364030</v>
          </cell>
          <cell r="U269" t="str">
            <v>NA</v>
          </cell>
          <cell r="V269">
            <v>364030</v>
          </cell>
        </row>
        <row r="270">
          <cell r="F270" t="str">
            <v>c)</v>
          </cell>
          <cell r="G270" t="str">
            <v>132 KV switchyard portion</v>
          </cell>
          <cell r="H270" t="str">
            <v>Lot</v>
          </cell>
          <cell r="I270">
            <v>1</v>
          </cell>
          <cell r="J270" t="str">
            <v>NA</v>
          </cell>
          <cell r="K270" t="str">
            <v>NA</v>
          </cell>
          <cell r="L270">
            <v>25000</v>
          </cell>
          <cell r="M270">
            <v>25000</v>
          </cell>
          <cell r="N270">
            <v>275370</v>
          </cell>
          <cell r="O270">
            <v>275370</v>
          </cell>
          <cell r="P270">
            <v>221438</v>
          </cell>
          <cell r="Q270">
            <v>221438</v>
          </cell>
          <cell r="R270" t="str">
            <v>INCLUDED IN COL(8)</v>
          </cell>
          <cell r="T270">
            <v>246438</v>
          </cell>
          <cell r="U270" t="str">
            <v>NA</v>
          </cell>
          <cell r="V270">
            <v>246438</v>
          </cell>
        </row>
        <row r="271">
          <cell r="F271" t="str">
            <v>d)</v>
          </cell>
          <cell r="G271" t="str">
            <v xml:space="preserve"> 33 KV switchyard portion</v>
          </cell>
          <cell r="H271" t="str">
            <v>Lot</v>
          </cell>
          <cell r="I271">
            <v>1</v>
          </cell>
          <cell r="J271" t="str">
            <v>NA</v>
          </cell>
          <cell r="K271" t="str">
            <v>NA</v>
          </cell>
          <cell r="L271">
            <v>25000</v>
          </cell>
          <cell r="M271">
            <v>25000</v>
          </cell>
          <cell r="N271">
            <v>102657</v>
          </cell>
          <cell r="O271">
            <v>102657</v>
          </cell>
          <cell r="P271">
            <v>82551</v>
          </cell>
          <cell r="Q271">
            <v>82551</v>
          </cell>
          <cell r="R271" t="str">
            <v>INCLUDED IN COL(8)</v>
          </cell>
          <cell r="T271">
            <v>107551</v>
          </cell>
          <cell r="U271" t="str">
            <v>NA</v>
          </cell>
          <cell r="V271">
            <v>107551</v>
          </cell>
        </row>
        <row r="272">
          <cell r="E272">
            <v>20</v>
          </cell>
          <cell r="G272" t="str">
            <v xml:space="preserve">Design and construction of foundations for various </v>
          </cell>
          <cell r="N272">
            <v>0</v>
          </cell>
          <cell r="O272">
            <v>0</v>
          </cell>
          <cell r="P272">
            <v>0</v>
          </cell>
          <cell r="Q272" t="str">
            <v>NA</v>
          </cell>
          <cell r="U272" t="str">
            <v>NA</v>
          </cell>
          <cell r="V272">
            <v>0</v>
          </cell>
        </row>
        <row r="273">
          <cell r="G273" t="str">
            <v>switchyard and equipment structures including other</v>
          </cell>
          <cell r="N273">
            <v>0</v>
          </cell>
          <cell r="O273">
            <v>0</v>
          </cell>
          <cell r="P273">
            <v>0</v>
          </cell>
          <cell r="Q273" t="str">
            <v>NA</v>
          </cell>
          <cell r="U273" t="str">
            <v>NA</v>
          </cell>
          <cell r="V273">
            <v>0</v>
          </cell>
        </row>
        <row r="274">
          <cell r="G274" t="str">
            <v xml:space="preserve">electromechanical equipment as per approved electrical </v>
          </cell>
          <cell r="N274">
            <v>0</v>
          </cell>
          <cell r="O274">
            <v>0</v>
          </cell>
          <cell r="P274">
            <v>0</v>
          </cell>
          <cell r="Q274" t="str">
            <v>NA</v>
          </cell>
          <cell r="U274" t="str">
            <v>NA</v>
          </cell>
          <cell r="V274">
            <v>0</v>
          </cell>
        </row>
        <row r="275">
          <cell r="G275" t="str">
            <v xml:space="preserve">foundation layout , foundation drawings and specification </v>
          </cell>
          <cell r="N275">
            <v>0</v>
          </cell>
          <cell r="O275">
            <v>0</v>
          </cell>
          <cell r="P275">
            <v>0</v>
          </cell>
          <cell r="Q275" t="str">
            <v>NA</v>
          </cell>
          <cell r="U275" t="str">
            <v>NA</v>
          </cell>
          <cell r="V275">
            <v>0</v>
          </cell>
        </row>
        <row r="276">
          <cell r="G276" t="str">
            <v>complete.</v>
          </cell>
          <cell r="N276">
            <v>0</v>
          </cell>
          <cell r="O276">
            <v>0</v>
          </cell>
          <cell r="P276">
            <v>0</v>
          </cell>
          <cell r="Q276" t="str">
            <v>NA</v>
          </cell>
          <cell r="U276" t="str">
            <v>NA</v>
          </cell>
          <cell r="V276">
            <v>0</v>
          </cell>
        </row>
        <row r="277">
          <cell r="F277" t="str">
            <v>a)</v>
          </cell>
          <cell r="G277" t="str">
            <v>400 KV switchyard portion</v>
          </cell>
          <cell r="H277" t="str">
            <v>Lot</v>
          </cell>
          <cell r="J277" t="str">
            <v>NA</v>
          </cell>
          <cell r="K277" t="str">
            <v>NA</v>
          </cell>
          <cell r="L277">
            <v>0</v>
          </cell>
          <cell r="M277">
            <v>0</v>
          </cell>
          <cell r="N277">
            <v>0</v>
          </cell>
          <cell r="O277">
            <v>0</v>
          </cell>
          <cell r="P277">
            <v>0</v>
          </cell>
          <cell r="Q277" t="str">
            <v>NA</v>
          </cell>
          <cell r="U277" t="str">
            <v>NA</v>
          </cell>
          <cell r="V277">
            <v>0</v>
          </cell>
        </row>
        <row r="278">
          <cell r="F278" t="str">
            <v>b)</v>
          </cell>
          <cell r="G278" t="str">
            <v>220 KV switchyard portion</v>
          </cell>
          <cell r="H278" t="str">
            <v>Lot</v>
          </cell>
          <cell r="I278">
            <v>1</v>
          </cell>
          <cell r="J278" t="str">
            <v>NA</v>
          </cell>
          <cell r="K278" t="str">
            <v>NA</v>
          </cell>
          <cell r="L278">
            <v>0</v>
          </cell>
          <cell r="M278">
            <v>0</v>
          </cell>
          <cell r="N278">
            <v>5963336</v>
          </cell>
          <cell r="O278">
            <v>5963336</v>
          </cell>
          <cell r="P278">
            <v>4795408</v>
          </cell>
          <cell r="Q278">
            <v>4795408</v>
          </cell>
          <cell r="T278">
            <v>4795408</v>
          </cell>
          <cell r="U278" t="str">
            <v>NA</v>
          </cell>
          <cell r="V278">
            <v>4795408</v>
          </cell>
        </row>
        <row r="279">
          <cell r="F279" t="str">
            <v>c)</v>
          </cell>
          <cell r="G279" t="str">
            <v>132 KV switchyard portion</v>
          </cell>
          <cell r="H279" t="str">
            <v>Lot</v>
          </cell>
          <cell r="I279">
            <v>1</v>
          </cell>
          <cell r="J279" t="str">
            <v>NA</v>
          </cell>
          <cell r="K279" t="str">
            <v>NA</v>
          </cell>
          <cell r="L279">
            <v>0</v>
          </cell>
          <cell r="M279">
            <v>0</v>
          </cell>
          <cell r="N279">
            <v>3261465</v>
          </cell>
          <cell r="O279">
            <v>3261465</v>
          </cell>
          <cell r="P279">
            <v>2622702</v>
          </cell>
          <cell r="Q279">
            <v>2622702</v>
          </cell>
          <cell r="T279">
            <v>2622702</v>
          </cell>
          <cell r="U279" t="str">
            <v>NA</v>
          </cell>
          <cell r="V279">
            <v>2622702</v>
          </cell>
        </row>
        <row r="280">
          <cell r="F280" t="str">
            <v>d)</v>
          </cell>
          <cell r="G280" t="str">
            <v xml:space="preserve"> 33 KV switchyard portion</v>
          </cell>
          <cell r="H280" t="str">
            <v>Lot</v>
          </cell>
          <cell r="I280">
            <v>1</v>
          </cell>
          <cell r="J280" t="str">
            <v>NA</v>
          </cell>
          <cell r="K280" t="str">
            <v>NA</v>
          </cell>
          <cell r="L280">
            <v>0</v>
          </cell>
          <cell r="M280">
            <v>0</v>
          </cell>
          <cell r="N280">
            <v>2665882</v>
          </cell>
          <cell r="O280">
            <v>2665882</v>
          </cell>
          <cell r="P280">
            <v>2143765</v>
          </cell>
          <cell r="Q280">
            <v>2143765</v>
          </cell>
          <cell r="T280">
            <v>2143765</v>
          </cell>
          <cell r="U280" t="str">
            <v>NA</v>
          </cell>
          <cell r="V280">
            <v>2143765</v>
          </cell>
        </row>
        <row r="281">
          <cell r="E281">
            <v>21</v>
          </cell>
          <cell r="G281" t="str">
            <v xml:space="preserve">Design and construction of cable trench system including trench </v>
          </cell>
          <cell r="H281" t="str">
            <v>Lot</v>
          </cell>
          <cell r="I281">
            <v>1</v>
          </cell>
          <cell r="J281" t="str">
            <v>NA</v>
          </cell>
          <cell r="K281" t="str">
            <v>NA</v>
          </cell>
          <cell r="L281">
            <v>0</v>
          </cell>
          <cell r="M281">
            <v>0</v>
          </cell>
          <cell r="N281">
            <v>4773917</v>
          </cell>
          <cell r="O281">
            <v>4773917</v>
          </cell>
          <cell r="P281">
            <v>3838939</v>
          </cell>
          <cell r="Q281">
            <v>3838939</v>
          </cell>
          <cell r="T281">
            <v>3838939</v>
          </cell>
          <cell r="U281" t="str">
            <v>NA</v>
          </cell>
          <cell r="V281">
            <v>3838939</v>
          </cell>
        </row>
        <row r="282">
          <cell r="E282" t="str">
            <v/>
          </cell>
          <cell r="G282" t="str">
            <v xml:space="preserve">cover, cable tray etc.complete as per approved drawing and </v>
          </cell>
          <cell r="N282">
            <v>0</v>
          </cell>
          <cell r="O282">
            <v>0</v>
          </cell>
          <cell r="P282">
            <v>0</v>
          </cell>
          <cell r="Q282" t="str">
            <v>NA</v>
          </cell>
          <cell r="U282" t="str">
            <v>NA</v>
          </cell>
          <cell r="V282">
            <v>0</v>
          </cell>
        </row>
        <row r="283">
          <cell r="G283" t="str">
            <v>specification.</v>
          </cell>
          <cell r="N283">
            <v>0</v>
          </cell>
          <cell r="O283">
            <v>0</v>
          </cell>
          <cell r="P283">
            <v>0</v>
          </cell>
          <cell r="Q283" t="str">
            <v>NA</v>
          </cell>
          <cell r="U283" t="str">
            <v>NA</v>
          </cell>
          <cell r="V283">
            <v>0</v>
          </cell>
        </row>
        <row r="284">
          <cell r="E284">
            <v>22</v>
          </cell>
          <cell r="G284" t="str">
            <v>Design and construction of oil soakpits below transformer</v>
          </cell>
          <cell r="H284" t="str">
            <v>Lot</v>
          </cell>
          <cell r="I284">
            <v>1</v>
          </cell>
          <cell r="J284" t="str">
            <v>NA</v>
          </cell>
          <cell r="K284" t="str">
            <v>NA</v>
          </cell>
          <cell r="L284">
            <v>0</v>
          </cell>
          <cell r="M284">
            <v>0</v>
          </cell>
          <cell r="N284">
            <v>3273461</v>
          </cell>
          <cell r="O284">
            <v>3273461</v>
          </cell>
          <cell r="P284">
            <v>2632349</v>
          </cell>
          <cell r="Q284">
            <v>2632349</v>
          </cell>
          <cell r="T284">
            <v>2632349</v>
          </cell>
          <cell r="U284" t="str">
            <v>NA</v>
          </cell>
          <cell r="V284">
            <v>2632349</v>
          </cell>
        </row>
        <row r="285">
          <cell r="G285" t="str">
            <v>foundations complete as per approved drawing and specification.</v>
          </cell>
          <cell r="N285">
            <v>0</v>
          </cell>
          <cell r="O285">
            <v>0</v>
          </cell>
          <cell r="P285">
            <v>0</v>
          </cell>
          <cell r="Q285" t="str">
            <v>NA</v>
          </cell>
          <cell r="U285" t="str">
            <v>NA</v>
          </cell>
          <cell r="V285">
            <v>0</v>
          </cell>
        </row>
        <row r="286">
          <cell r="E286">
            <v>23</v>
          </cell>
          <cell r="G286" t="str">
            <v>Design and construction of oil/water Sump, Sump pump &amp;</v>
          </cell>
          <cell r="H286" t="str">
            <v>Lot</v>
          </cell>
          <cell r="I286">
            <v>1</v>
          </cell>
          <cell r="J286" t="str">
            <v>NA</v>
          </cell>
          <cell r="K286" t="str">
            <v>NA</v>
          </cell>
          <cell r="L286">
            <v>0</v>
          </cell>
          <cell r="M286">
            <v>0</v>
          </cell>
          <cell r="N286">
            <v>416475</v>
          </cell>
          <cell r="O286">
            <v>416475</v>
          </cell>
          <cell r="P286">
            <v>334908</v>
          </cell>
          <cell r="Q286">
            <v>334908</v>
          </cell>
          <cell r="T286">
            <v>334908</v>
          </cell>
          <cell r="U286" t="str">
            <v>NA</v>
          </cell>
          <cell r="V286">
            <v>334908</v>
          </cell>
        </row>
        <row r="287">
          <cell r="G287" t="str">
            <v xml:space="preserve">pump house complete as per requirement, approved drawing </v>
          </cell>
          <cell r="N287">
            <v>0</v>
          </cell>
          <cell r="O287">
            <v>0</v>
          </cell>
          <cell r="P287">
            <v>0</v>
          </cell>
          <cell r="Q287" t="str">
            <v>NA</v>
          </cell>
          <cell r="U287" t="str">
            <v>NA</v>
          </cell>
          <cell r="V287">
            <v>0</v>
          </cell>
        </row>
        <row r="288">
          <cell r="G288" t="str">
            <v>and specification.</v>
          </cell>
          <cell r="N288">
            <v>0</v>
          </cell>
          <cell r="O288">
            <v>0</v>
          </cell>
          <cell r="P288">
            <v>0</v>
          </cell>
          <cell r="Q288" t="str">
            <v>NA</v>
          </cell>
          <cell r="U288" t="str">
            <v>NA</v>
          </cell>
          <cell r="V288">
            <v>0</v>
          </cell>
        </row>
        <row r="289">
          <cell r="E289">
            <v>24</v>
          </cell>
          <cell r="G289" t="str">
            <v>Design and construction of fire isolation walls between</v>
          </cell>
          <cell r="H289" t="str">
            <v>Lot</v>
          </cell>
          <cell r="I289">
            <v>1</v>
          </cell>
          <cell r="J289" t="str">
            <v>NA</v>
          </cell>
          <cell r="K289" t="str">
            <v>NA</v>
          </cell>
          <cell r="L289">
            <v>0</v>
          </cell>
          <cell r="M289">
            <v>0</v>
          </cell>
          <cell r="N289">
            <v>256894</v>
          </cell>
          <cell r="O289">
            <v>256894</v>
          </cell>
          <cell r="P289">
            <v>206581</v>
          </cell>
          <cell r="Q289">
            <v>206581</v>
          </cell>
          <cell r="T289">
            <v>206581</v>
          </cell>
          <cell r="U289" t="str">
            <v>NA</v>
          </cell>
          <cell r="V289">
            <v>206581</v>
          </cell>
        </row>
        <row r="290">
          <cell r="G290" t="str">
            <v>transformers as per specification complete.</v>
          </cell>
          <cell r="N290">
            <v>0</v>
          </cell>
          <cell r="O290">
            <v>0</v>
          </cell>
          <cell r="P290">
            <v>0</v>
          </cell>
          <cell r="Q290" t="str">
            <v>NA</v>
          </cell>
          <cell r="U290" t="str">
            <v>NA</v>
          </cell>
          <cell r="V290">
            <v>0</v>
          </cell>
        </row>
        <row r="291">
          <cell r="E291">
            <v>25</v>
          </cell>
          <cell r="G291" t="str">
            <v>Materials and labour for spreading of gravel in switchyard</v>
          </cell>
          <cell r="H291" t="str">
            <v>Lot</v>
          </cell>
          <cell r="I291">
            <v>1</v>
          </cell>
          <cell r="J291" t="str">
            <v>NA</v>
          </cell>
          <cell r="K291" t="str">
            <v>NA</v>
          </cell>
          <cell r="L291">
            <v>0</v>
          </cell>
          <cell r="M291">
            <v>0</v>
          </cell>
          <cell r="N291">
            <v>4156353</v>
          </cell>
          <cell r="O291">
            <v>4156353</v>
          </cell>
          <cell r="P291">
            <v>3342325</v>
          </cell>
          <cell r="Q291">
            <v>3342325</v>
          </cell>
          <cell r="T291">
            <v>3342325</v>
          </cell>
          <cell r="U291" t="str">
            <v>NA</v>
          </cell>
          <cell r="V291">
            <v>3342325</v>
          </cell>
        </row>
        <row r="292">
          <cell r="G292" t="str">
            <v>complete as per requirement including chemical deweeding.</v>
          </cell>
          <cell r="N292">
            <v>0</v>
          </cell>
          <cell r="O292">
            <v>0</v>
          </cell>
          <cell r="P292">
            <v>0</v>
          </cell>
          <cell r="Q292" t="str">
            <v>NA</v>
          </cell>
          <cell r="U292" t="str">
            <v>NA</v>
          </cell>
          <cell r="V292">
            <v>0</v>
          </cell>
        </row>
        <row r="293">
          <cell r="E293">
            <v>26</v>
          </cell>
          <cell r="G293" t="str">
            <v>Any other miscellaneous item of civil works not specifically</v>
          </cell>
          <cell r="H293" t="str">
            <v>Lot</v>
          </cell>
          <cell r="I293">
            <v>0</v>
          </cell>
          <cell r="J293" t="str">
            <v>NA</v>
          </cell>
          <cell r="K293" t="str">
            <v>NA</v>
          </cell>
          <cell r="L293">
            <v>0</v>
          </cell>
          <cell r="M293">
            <v>0</v>
          </cell>
          <cell r="N293">
            <v>0</v>
          </cell>
          <cell r="O293">
            <v>0</v>
          </cell>
          <cell r="P293">
            <v>0</v>
          </cell>
          <cell r="Q293" t="str">
            <v>NA</v>
          </cell>
          <cell r="U293" t="str">
            <v>NA</v>
          </cell>
          <cell r="V293">
            <v>0</v>
          </cell>
        </row>
        <row r="294">
          <cell r="G294" t="str">
            <v>covered above but required for successful commissioning</v>
          </cell>
          <cell r="N294">
            <v>0</v>
          </cell>
          <cell r="O294">
            <v>0</v>
          </cell>
          <cell r="P294">
            <v>0</v>
          </cell>
          <cell r="Q294" t="str">
            <v>NA</v>
          </cell>
          <cell r="U294" t="str">
            <v>NA</v>
          </cell>
          <cell r="V294">
            <v>0</v>
          </cell>
        </row>
        <row r="295">
          <cell r="G295" t="str">
            <v>of the propoed sub-station.</v>
          </cell>
          <cell r="N295">
            <v>0</v>
          </cell>
          <cell r="O295">
            <v>0</v>
          </cell>
          <cell r="P295">
            <v>0</v>
          </cell>
          <cell r="Q295" t="str">
            <v>NA</v>
          </cell>
          <cell r="U295" t="str">
            <v>NA</v>
          </cell>
          <cell r="V295">
            <v>0</v>
          </cell>
        </row>
        <row r="296">
          <cell r="G296" t="str">
            <v>(Contractor to furnish complete details of items , if any,</v>
          </cell>
          <cell r="N296">
            <v>0</v>
          </cell>
          <cell r="O296">
            <v>0</v>
          </cell>
          <cell r="P296">
            <v>0</v>
          </cell>
          <cell r="Q296" t="str">
            <v>NA</v>
          </cell>
          <cell r="U296" t="str">
            <v>NA</v>
          </cell>
          <cell r="V296">
            <v>0</v>
          </cell>
        </row>
        <row r="297">
          <cell r="G297" t="str">
            <v>considered by him.)</v>
          </cell>
        </row>
        <row r="299">
          <cell r="G299" t="str">
            <v>Sub-Total (Civil Part) :</v>
          </cell>
          <cell r="K299">
            <v>0</v>
          </cell>
          <cell r="M299">
            <v>100000</v>
          </cell>
          <cell r="O299" t="e">
            <v>#VALUE!</v>
          </cell>
          <cell r="Q299">
            <v>81770205</v>
          </cell>
          <cell r="S299">
            <v>0</v>
          </cell>
          <cell r="T299">
            <v>81870205</v>
          </cell>
          <cell r="V299">
            <v>81870205</v>
          </cell>
        </row>
        <row r="301">
          <cell r="G301" t="str">
            <v>Total (Electrical Part + Civil Part) :</v>
          </cell>
          <cell r="K301">
            <v>0</v>
          </cell>
          <cell r="M301">
            <v>5795343</v>
          </cell>
          <cell r="O301" t="e">
            <v>#VALUE!</v>
          </cell>
          <cell r="Q301">
            <v>87631760</v>
          </cell>
          <cell r="S301">
            <v>0</v>
          </cell>
          <cell r="T301">
            <v>93427103</v>
          </cell>
          <cell r="V301">
            <v>93209689</v>
          </cell>
        </row>
        <row r="304">
          <cell r="S304" t="str">
            <v>Total F &amp; I (Rs)</v>
          </cell>
        </row>
        <row r="306">
          <cell r="R306" t="str">
            <v>ABB</v>
          </cell>
          <cell r="S306">
            <v>2860468</v>
          </cell>
        </row>
        <row r="307">
          <cell r="R307" t="str">
            <v>BHEL</v>
          </cell>
          <cell r="S307">
            <v>2766881</v>
          </cell>
        </row>
        <row r="308">
          <cell r="R308" t="str">
            <v>CGL</v>
          </cell>
          <cell r="S308">
            <v>167994</v>
          </cell>
        </row>
        <row r="309">
          <cell r="S309">
            <v>5795343</v>
          </cell>
        </row>
      </sheetData>
      <sheetData sheetId="2" refreshError="1">
        <row r="9">
          <cell r="J9" t="str">
            <v>Port handling and</v>
          </cell>
          <cell r="L9" t="str">
            <v xml:space="preserve">                            Inland</v>
          </cell>
          <cell r="N9" t="str">
            <v>Erection Charges</v>
          </cell>
          <cell r="R9" t="str">
            <v>Testing &amp;</v>
          </cell>
          <cell r="T9" t="str">
            <v>Total</v>
          </cell>
          <cell r="U9" t="str">
            <v xml:space="preserve"> Expatriate</v>
          </cell>
          <cell r="V9" t="str">
            <v>Total</v>
          </cell>
        </row>
        <row r="10">
          <cell r="J10" t="str">
            <v>clearing charges</v>
          </cell>
          <cell r="L10" t="str">
            <v>Transportation</v>
          </cell>
          <cell r="N10" t="str">
            <v>inclusive of Unloading,</v>
          </cell>
          <cell r="P10" t="str">
            <v>inclusive of Unloading,</v>
          </cell>
          <cell r="R10" t="str">
            <v>Commissioning</v>
          </cell>
          <cell r="T10" t="str">
            <v>Charges</v>
          </cell>
          <cell r="U10" t="str">
            <v>Personnel</v>
          </cell>
          <cell r="V10" t="str">
            <v>Charges</v>
          </cell>
        </row>
        <row r="11">
          <cell r="E11" t="str">
            <v>Sl.No.</v>
          </cell>
          <cell r="G11" t="str">
            <v>Description of Item</v>
          </cell>
          <cell r="H11" t="str">
            <v>Unit</v>
          </cell>
          <cell r="I11" t="str">
            <v>Quantity</v>
          </cell>
          <cell r="J11" t="str">
            <v>(applicable only for</v>
          </cell>
          <cell r="L11" t="str">
            <v>&amp; Insurance Charges</v>
          </cell>
          <cell r="N11" t="str">
            <v>Insurance till</v>
          </cell>
          <cell r="P11" t="str">
            <v>Insurance till</v>
          </cell>
          <cell r="R11" t="str">
            <v>Charges</v>
          </cell>
          <cell r="U11" t="str">
            <v>Charges</v>
          </cell>
        </row>
        <row r="12">
          <cell r="J12" t="str">
            <v>Imported Equipments</v>
          </cell>
          <cell r="N12" t="str">
            <v>Commissioning</v>
          </cell>
          <cell r="P12" t="str">
            <v>Commissioning</v>
          </cell>
        </row>
        <row r="13">
          <cell r="J13" t="str">
            <v>INR</v>
          </cell>
          <cell r="L13" t="str">
            <v>INR</v>
          </cell>
          <cell r="N13" t="str">
            <v>INR</v>
          </cell>
          <cell r="P13" t="str">
            <v>INR</v>
          </cell>
          <cell r="R13" t="str">
            <v>INR</v>
          </cell>
          <cell r="T13" t="str">
            <v>INR</v>
          </cell>
          <cell r="U13" t="str">
            <v>US $ / YEN</v>
          </cell>
          <cell r="V13" t="str">
            <v>INR</v>
          </cell>
          <cell r="W13" t="str">
            <v>US $ /</v>
          </cell>
        </row>
        <row r="14">
          <cell r="J14" t="str">
            <v>Unit</v>
          </cell>
          <cell r="K14" t="str">
            <v>Total</v>
          </cell>
          <cell r="L14" t="str">
            <v>Unit</v>
          </cell>
          <cell r="M14" t="str">
            <v>Total</v>
          </cell>
          <cell r="N14" t="str">
            <v>Unit</v>
          </cell>
          <cell r="O14" t="str">
            <v>Total</v>
          </cell>
          <cell r="P14" t="str">
            <v>Unit</v>
          </cell>
          <cell r="Q14" t="str">
            <v>Total</v>
          </cell>
          <cell r="R14" t="str">
            <v>Unit</v>
          </cell>
          <cell r="S14" t="str">
            <v>Total</v>
          </cell>
          <cell r="W14" t="str">
            <v>YEN</v>
          </cell>
        </row>
        <row r="15">
          <cell r="E15" t="str">
            <v>(1)</v>
          </cell>
          <cell r="G15" t="str">
            <v>(2)</v>
          </cell>
          <cell r="H15" t="str">
            <v>(3)</v>
          </cell>
          <cell r="I15" t="str">
            <v>(4)</v>
          </cell>
          <cell r="J15" t="str">
            <v>(5)</v>
          </cell>
          <cell r="K15" t="str">
            <v>(6)</v>
          </cell>
          <cell r="L15" t="str">
            <v>(5)</v>
          </cell>
          <cell r="M15" t="str">
            <v>(6)</v>
          </cell>
          <cell r="N15" t="str">
            <v>(9)</v>
          </cell>
          <cell r="O15" t="str">
            <v>(10)</v>
          </cell>
          <cell r="P15" t="str">
            <v>(7)</v>
          </cell>
          <cell r="Q15" t="str">
            <v>(8)</v>
          </cell>
          <cell r="R15" t="str">
            <v>(9)</v>
          </cell>
          <cell r="S15" t="str">
            <v>(10)</v>
          </cell>
          <cell r="T15" t="str">
            <v>(13)</v>
          </cell>
          <cell r="U15" t="str">
            <v>(14)</v>
          </cell>
          <cell r="V15" t="str">
            <v>(15)</v>
          </cell>
          <cell r="W15" t="str">
            <v>(16)</v>
          </cell>
        </row>
        <row r="16">
          <cell r="G16" t="str">
            <v>ELECTRICAL  PART :</v>
          </cell>
        </row>
        <row r="18">
          <cell r="E18">
            <v>1</v>
          </cell>
          <cell r="F18" t="str">
            <v>.</v>
          </cell>
          <cell r="G18" t="str">
            <v>POWER TRANSFORMER</v>
          </cell>
        </row>
        <row r="19">
          <cell r="F19" t="str">
            <v>a)</v>
          </cell>
          <cell r="G19" t="str">
            <v xml:space="preserve">315 MVA, 400/220/33 KV, 3-ph, Auto </v>
          </cell>
          <cell r="H19" t="str">
            <v>Nos</v>
          </cell>
          <cell r="I19">
            <v>0</v>
          </cell>
          <cell r="J19" t="str">
            <v>NA</v>
          </cell>
          <cell r="K19" t="str">
            <v>NA</v>
          </cell>
          <cell r="L19" t="str">
            <v>NA</v>
          </cell>
          <cell r="M19" t="str">
            <v>NA</v>
          </cell>
          <cell r="N19">
            <v>0</v>
          </cell>
          <cell r="O19" t="str">
            <v>NA</v>
          </cell>
          <cell r="P19">
            <v>0</v>
          </cell>
          <cell r="Q19" t="str">
            <v>NA</v>
          </cell>
          <cell r="R19" t="str">
            <v>NA</v>
          </cell>
          <cell r="T19" t="str">
            <v>NA</v>
          </cell>
          <cell r="U19" t="str">
            <v>NA</v>
          </cell>
          <cell r="V19" t="str">
            <v>NA</v>
          </cell>
          <cell r="W19" t="str">
            <v>NA</v>
          </cell>
        </row>
        <row r="20">
          <cell r="F20" t="str">
            <v>b)</v>
          </cell>
          <cell r="G20" t="str">
            <v xml:space="preserve">160 MVA, 220/132/33 KV, 3-ph,  Auto </v>
          </cell>
          <cell r="H20" t="str">
            <v>Nos</v>
          </cell>
          <cell r="I20">
            <v>0</v>
          </cell>
          <cell r="J20" t="str">
            <v>NA</v>
          </cell>
          <cell r="K20" t="str">
            <v>NA</v>
          </cell>
          <cell r="L20" t="str">
            <v>NA</v>
          </cell>
          <cell r="M20" t="str">
            <v>NA</v>
          </cell>
          <cell r="N20">
            <v>0</v>
          </cell>
          <cell r="O20" t="str">
            <v>NA</v>
          </cell>
          <cell r="P20">
            <v>0</v>
          </cell>
          <cell r="Q20" t="str">
            <v>NA</v>
          </cell>
          <cell r="R20" t="str">
            <v>NA</v>
          </cell>
          <cell r="T20" t="str">
            <v>NA</v>
          </cell>
          <cell r="U20" t="str">
            <v>NA</v>
          </cell>
          <cell r="V20" t="str">
            <v>NA</v>
          </cell>
          <cell r="W20" t="str">
            <v>NA</v>
          </cell>
        </row>
        <row r="21">
          <cell r="F21" t="str">
            <v>c)</v>
          </cell>
          <cell r="G21" t="str">
            <v>31.5 MVA, 132/33 KV, 3-ph, 2-Winding</v>
          </cell>
          <cell r="H21" t="str">
            <v>Nos</v>
          </cell>
          <cell r="I21">
            <v>2</v>
          </cell>
          <cell r="J21" t="str">
            <v>NA</v>
          </cell>
          <cell r="K21" t="str">
            <v>NA</v>
          </cell>
          <cell r="L21">
            <v>300000</v>
          </cell>
          <cell r="M21">
            <v>600000</v>
          </cell>
          <cell r="N21">
            <v>350877</v>
          </cell>
          <cell r="O21">
            <v>701754</v>
          </cell>
          <cell r="P21">
            <v>282157</v>
          </cell>
          <cell r="Q21">
            <v>564314</v>
          </cell>
          <cell r="R21" t="str">
            <v>INCLUDED IN COL.(8)</v>
          </cell>
          <cell r="T21">
            <v>1164314</v>
          </cell>
          <cell r="U21" t="str">
            <v>NA</v>
          </cell>
          <cell r="V21">
            <v>1164314</v>
          </cell>
          <cell r="W21" t="str">
            <v>NA</v>
          </cell>
        </row>
        <row r="22">
          <cell r="F22" t="str">
            <v>d)</v>
          </cell>
          <cell r="G22" t="str">
            <v>20 MVA, 132/33 KV, 3-ph, 2-Winding</v>
          </cell>
          <cell r="H22" t="str">
            <v>Nos</v>
          </cell>
          <cell r="I22">
            <v>0</v>
          </cell>
          <cell r="J22" t="str">
            <v>NA</v>
          </cell>
          <cell r="K22" t="str">
            <v>NA</v>
          </cell>
          <cell r="L22" t="str">
            <v>NA</v>
          </cell>
          <cell r="M22" t="str">
            <v>NA</v>
          </cell>
          <cell r="N22">
            <v>0</v>
          </cell>
          <cell r="O22" t="str">
            <v>NA</v>
          </cell>
          <cell r="P22">
            <v>0</v>
          </cell>
          <cell r="Q22" t="str">
            <v>NA</v>
          </cell>
          <cell r="R22" t="str">
            <v>NA</v>
          </cell>
          <cell r="T22" t="str">
            <v>NA</v>
          </cell>
          <cell r="U22" t="str">
            <v>NA</v>
          </cell>
          <cell r="V22" t="str">
            <v>NA</v>
          </cell>
          <cell r="W22" t="str">
            <v>NA</v>
          </cell>
        </row>
        <row r="23">
          <cell r="F23" t="str">
            <v>e)</v>
          </cell>
          <cell r="G23" t="str">
            <v>12.5 MVA, 132/33 KV, 3-ph, 2-Winding</v>
          </cell>
          <cell r="H23" t="str">
            <v>Nos</v>
          </cell>
          <cell r="I23">
            <v>0</v>
          </cell>
          <cell r="J23" t="str">
            <v>NA</v>
          </cell>
          <cell r="K23" t="str">
            <v>NA</v>
          </cell>
          <cell r="L23" t="str">
            <v>NA</v>
          </cell>
          <cell r="M23" t="str">
            <v>NA</v>
          </cell>
          <cell r="N23">
            <v>0</v>
          </cell>
          <cell r="O23" t="str">
            <v>NA</v>
          </cell>
          <cell r="P23">
            <v>0</v>
          </cell>
          <cell r="Q23" t="str">
            <v>NA</v>
          </cell>
          <cell r="R23" t="str">
            <v>NA</v>
          </cell>
          <cell r="T23" t="str">
            <v>NA</v>
          </cell>
          <cell r="U23" t="str">
            <v>NA</v>
          </cell>
          <cell r="V23" t="str">
            <v>NA</v>
          </cell>
          <cell r="W23" t="str">
            <v>NA</v>
          </cell>
        </row>
        <row r="24">
          <cell r="F24" t="str">
            <v>f)</v>
          </cell>
          <cell r="G24" t="str">
            <v>6.3 MVA,  33/11 KV, 3-ph,  2-Winding</v>
          </cell>
          <cell r="H24" t="str">
            <v>Nos</v>
          </cell>
          <cell r="I24">
            <v>2</v>
          </cell>
          <cell r="J24" t="str">
            <v>NA</v>
          </cell>
          <cell r="K24" t="str">
            <v>NA</v>
          </cell>
          <cell r="L24">
            <v>41845</v>
          </cell>
          <cell r="M24">
            <v>83690</v>
          </cell>
          <cell r="N24">
            <v>146199</v>
          </cell>
          <cell r="O24">
            <v>292398</v>
          </cell>
          <cell r="P24">
            <v>117566</v>
          </cell>
          <cell r="Q24">
            <v>235132</v>
          </cell>
          <cell r="R24" t="str">
            <v>INCLUDED IN COL.(8)</v>
          </cell>
          <cell r="T24">
            <v>318822</v>
          </cell>
          <cell r="U24" t="str">
            <v>NA</v>
          </cell>
          <cell r="V24">
            <v>318822</v>
          </cell>
          <cell r="W24" t="str">
            <v>NA</v>
          </cell>
        </row>
        <row r="25">
          <cell r="E25">
            <v>2</v>
          </cell>
          <cell r="F25" t="str">
            <v>.</v>
          </cell>
          <cell r="G25" t="str">
            <v>STATION SERVICE TRANSFORMER</v>
          </cell>
          <cell r="H25">
            <v>0</v>
          </cell>
          <cell r="I25">
            <v>0</v>
          </cell>
          <cell r="P25">
            <v>0</v>
          </cell>
          <cell r="Q25" t="str">
            <v>NA</v>
          </cell>
          <cell r="R25" t="str">
            <v>NA</v>
          </cell>
          <cell r="T25" t="str">
            <v>NA</v>
          </cell>
        </row>
        <row r="26">
          <cell r="F26" t="str">
            <v>a)</v>
          </cell>
          <cell r="G26" t="str">
            <v>1500 KVA, 33/0.4 KV, 3-ph, 2-Winding</v>
          </cell>
          <cell r="H26" t="str">
            <v>Nos</v>
          </cell>
          <cell r="I26">
            <v>0</v>
          </cell>
          <cell r="J26" t="str">
            <v>NA</v>
          </cell>
          <cell r="K26" t="str">
            <v>NA</v>
          </cell>
          <cell r="L26" t="str">
            <v>NA</v>
          </cell>
          <cell r="M26" t="str">
            <v>NA</v>
          </cell>
          <cell r="N26">
            <v>0</v>
          </cell>
          <cell r="O26" t="str">
            <v>NA</v>
          </cell>
          <cell r="P26">
            <v>0</v>
          </cell>
          <cell r="Q26" t="str">
            <v>NA</v>
          </cell>
          <cell r="R26" t="str">
            <v>NA</v>
          </cell>
          <cell r="T26" t="str">
            <v>NA</v>
          </cell>
          <cell r="U26" t="str">
            <v>NA</v>
          </cell>
          <cell r="V26" t="str">
            <v>NA</v>
          </cell>
          <cell r="W26" t="str">
            <v>NA</v>
          </cell>
        </row>
        <row r="27">
          <cell r="F27" t="str">
            <v>b)</v>
          </cell>
          <cell r="G27" t="str">
            <v>630 KVA, 33/0.4 KV, 3-ph, 2-Winding</v>
          </cell>
          <cell r="H27" t="str">
            <v>Nos</v>
          </cell>
          <cell r="I27">
            <v>0</v>
          </cell>
          <cell r="J27" t="str">
            <v>NA</v>
          </cell>
          <cell r="K27" t="str">
            <v>NA</v>
          </cell>
          <cell r="L27" t="str">
            <v>NA</v>
          </cell>
          <cell r="M27" t="str">
            <v>NA</v>
          </cell>
          <cell r="N27">
            <v>0</v>
          </cell>
          <cell r="O27" t="str">
            <v>NA</v>
          </cell>
          <cell r="P27">
            <v>0</v>
          </cell>
          <cell r="Q27" t="str">
            <v>NA</v>
          </cell>
          <cell r="R27" t="str">
            <v>NA</v>
          </cell>
          <cell r="T27" t="str">
            <v>NA</v>
          </cell>
          <cell r="U27" t="str">
            <v>NA</v>
          </cell>
          <cell r="V27" t="str">
            <v>NA</v>
          </cell>
          <cell r="W27" t="str">
            <v>NA</v>
          </cell>
        </row>
        <row r="28">
          <cell r="E28">
            <v>3</v>
          </cell>
          <cell r="F28" t="str">
            <v>.</v>
          </cell>
          <cell r="G28" t="str">
            <v>EARTHING / EARTHING-CUM-STN-SERVICE TR.</v>
          </cell>
          <cell r="H28">
            <v>0</v>
          </cell>
          <cell r="I28">
            <v>0</v>
          </cell>
          <cell r="P28">
            <v>0</v>
          </cell>
          <cell r="Q28" t="str">
            <v>NA</v>
          </cell>
          <cell r="R28" t="str">
            <v>NA</v>
          </cell>
          <cell r="T28" t="str">
            <v>NA</v>
          </cell>
        </row>
        <row r="29">
          <cell r="F29" t="str">
            <v>a)</v>
          </cell>
          <cell r="G29" t="str">
            <v>100 KVA, 33/0.4 KV, 3-ph, 2-Winding</v>
          </cell>
          <cell r="H29" t="str">
            <v>Nos</v>
          </cell>
          <cell r="I29">
            <v>2</v>
          </cell>
          <cell r="J29" t="str">
            <v>NA</v>
          </cell>
          <cell r="K29" t="str">
            <v>NA</v>
          </cell>
          <cell r="L29">
            <v>10278</v>
          </cell>
          <cell r="M29">
            <v>20556</v>
          </cell>
          <cell r="N29">
            <v>3509</v>
          </cell>
          <cell r="O29">
            <v>7018</v>
          </cell>
          <cell r="P29">
            <v>2822</v>
          </cell>
          <cell r="Q29">
            <v>5644</v>
          </cell>
          <cell r="R29" t="str">
            <v>INCLUDED IN COL.(8)</v>
          </cell>
          <cell r="T29">
            <v>26200</v>
          </cell>
          <cell r="U29" t="str">
            <v>NA</v>
          </cell>
          <cell r="V29">
            <v>26200</v>
          </cell>
          <cell r="W29" t="str">
            <v>NA</v>
          </cell>
        </row>
        <row r="30">
          <cell r="E30">
            <v>4</v>
          </cell>
          <cell r="F30" t="str">
            <v>.</v>
          </cell>
          <cell r="G30" t="str">
            <v>BUS REACTOR :</v>
          </cell>
          <cell r="H30">
            <v>0</v>
          </cell>
          <cell r="I30">
            <v>0</v>
          </cell>
          <cell r="P30">
            <v>0</v>
          </cell>
          <cell r="Q30" t="str">
            <v>NA</v>
          </cell>
          <cell r="R30" t="str">
            <v>NA</v>
          </cell>
          <cell r="T30" t="str">
            <v>NA</v>
          </cell>
        </row>
        <row r="31">
          <cell r="F31" t="str">
            <v>a)</v>
          </cell>
          <cell r="G31" t="str">
            <v>50 MVAR , 420 KV REACTOR</v>
          </cell>
          <cell r="H31" t="str">
            <v>Nos</v>
          </cell>
          <cell r="I31">
            <v>0</v>
          </cell>
          <cell r="J31" t="str">
            <v>NA</v>
          </cell>
          <cell r="K31" t="str">
            <v>NA</v>
          </cell>
          <cell r="L31" t="str">
            <v>NA</v>
          </cell>
          <cell r="M31" t="str">
            <v>NA</v>
          </cell>
          <cell r="N31">
            <v>0</v>
          </cell>
          <cell r="O31" t="str">
            <v>NA</v>
          </cell>
          <cell r="P31">
            <v>0</v>
          </cell>
          <cell r="Q31" t="str">
            <v>NA</v>
          </cell>
          <cell r="R31" t="str">
            <v>NA</v>
          </cell>
          <cell r="T31" t="str">
            <v>NA</v>
          </cell>
          <cell r="U31" t="str">
            <v>NA</v>
          </cell>
          <cell r="V31" t="str">
            <v>NA</v>
          </cell>
          <cell r="W31" t="str">
            <v>NA</v>
          </cell>
        </row>
        <row r="32">
          <cell r="E32">
            <v>5</v>
          </cell>
          <cell r="F32" t="str">
            <v>.</v>
          </cell>
          <cell r="G32" t="str">
            <v>CIRCUIT BREAKER :</v>
          </cell>
          <cell r="H32">
            <v>0</v>
          </cell>
          <cell r="I32">
            <v>0</v>
          </cell>
          <cell r="P32">
            <v>0</v>
          </cell>
          <cell r="Q32" t="str">
            <v>NA</v>
          </cell>
          <cell r="R32" t="str">
            <v>NA</v>
          </cell>
          <cell r="T32" t="str">
            <v>NA</v>
          </cell>
        </row>
        <row r="33">
          <cell r="F33" t="str">
            <v>a)</v>
          </cell>
          <cell r="G33" t="str">
            <v>400 KV, 2000A, 40 KA, SF6, with PIR, 3-ph Assembly</v>
          </cell>
          <cell r="H33" t="str">
            <v>Nos</v>
          </cell>
          <cell r="I33">
            <v>0</v>
          </cell>
          <cell r="J33" t="str">
            <v>NA</v>
          </cell>
          <cell r="K33" t="str">
            <v>NA</v>
          </cell>
          <cell r="L33" t="str">
            <v>NA</v>
          </cell>
          <cell r="M33" t="str">
            <v>NA</v>
          </cell>
          <cell r="N33">
            <v>0</v>
          </cell>
          <cell r="O33" t="str">
            <v>NA</v>
          </cell>
          <cell r="P33">
            <v>0</v>
          </cell>
          <cell r="Q33" t="str">
            <v>NA</v>
          </cell>
          <cell r="R33" t="str">
            <v>NA</v>
          </cell>
          <cell r="T33" t="str">
            <v>NA</v>
          </cell>
          <cell r="U33" t="str">
            <v>NA</v>
          </cell>
          <cell r="V33" t="str">
            <v>NA</v>
          </cell>
          <cell r="W33" t="str">
            <v>NA</v>
          </cell>
        </row>
        <row r="34">
          <cell r="F34" t="str">
            <v>b)</v>
          </cell>
          <cell r="G34" t="str">
            <v>400 KV, 2000A, 40 KA, SF6, without PIR, 3-ph Assembly</v>
          </cell>
          <cell r="H34" t="str">
            <v>Nos</v>
          </cell>
          <cell r="I34">
            <v>0</v>
          </cell>
          <cell r="J34" t="str">
            <v>NA</v>
          </cell>
          <cell r="K34" t="str">
            <v>NA</v>
          </cell>
          <cell r="L34" t="str">
            <v>NA</v>
          </cell>
          <cell r="M34" t="str">
            <v>NA</v>
          </cell>
          <cell r="N34">
            <v>0</v>
          </cell>
          <cell r="O34" t="str">
            <v>NA</v>
          </cell>
          <cell r="P34">
            <v>0</v>
          </cell>
          <cell r="Q34" t="str">
            <v>NA</v>
          </cell>
          <cell r="R34" t="str">
            <v>NA</v>
          </cell>
          <cell r="T34" t="str">
            <v>NA</v>
          </cell>
          <cell r="U34" t="str">
            <v>NA</v>
          </cell>
          <cell r="V34" t="str">
            <v>NA</v>
          </cell>
          <cell r="W34" t="str">
            <v>NA</v>
          </cell>
        </row>
        <row r="35">
          <cell r="F35" t="str">
            <v>c)</v>
          </cell>
          <cell r="G35" t="str">
            <v>220 KV, 1600A,  40 KA, SF6, 3-ph Assembly</v>
          </cell>
          <cell r="H35" t="str">
            <v>Nos</v>
          </cell>
          <cell r="I35">
            <v>0</v>
          </cell>
          <cell r="J35" t="str">
            <v>NA</v>
          </cell>
          <cell r="K35" t="str">
            <v>NA</v>
          </cell>
          <cell r="L35" t="str">
            <v>NA</v>
          </cell>
          <cell r="M35" t="str">
            <v>NA</v>
          </cell>
          <cell r="N35">
            <v>0</v>
          </cell>
          <cell r="O35" t="str">
            <v>NA</v>
          </cell>
          <cell r="P35">
            <v>0</v>
          </cell>
          <cell r="Q35" t="str">
            <v>NA</v>
          </cell>
          <cell r="R35" t="str">
            <v>NA</v>
          </cell>
          <cell r="T35" t="str">
            <v>NA</v>
          </cell>
          <cell r="U35" t="str">
            <v>NA</v>
          </cell>
          <cell r="V35" t="str">
            <v>NA</v>
          </cell>
          <cell r="W35" t="str">
            <v>NA</v>
          </cell>
        </row>
        <row r="36">
          <cell r="F36" t="str">
            <v>d)</v>
          </cell>
          <cell r="G36" t="str">
            <v>132 KV, 1600A,  31.5 KA, SF6, 3-ph Assembly</v>
          </cell>
          <cell r="H36" t="str">
            <v>Nos</v>
          </cell>
          <cell r="I36">
            <v>7</v>
          </cell>
          <cell r="J36" t="str">
            <v>NA</v>
          </cell>
          <cell r="K36" t="str">
            <v>NA</v>
          </cell>
          <cell r="L36">
            <v>19500</v>
          </cell>
          <cell r="M36">
            <v>136500</v>
          </cell>
          <cell r="N36">
            <v>14035</v>
          </cell>
          <cell r="O36">
            <v>98245</v>
          </cell>
          <cell r="P36">
            <v>11286</v>
          </cell>
          <cell r="Q36">
            <v>79002</v>
          </cell>
          <cell r="R36" t="str">
            <v>INCLUDED IN COL.(8)</v>
          </cell>
          <cell r="T36">
            <v>215502</v>
          </cell>
          <cell r="U36" t="str">
            <v>NA</v>
          </cell>
          <cell r="V36">
            <v>215502</v>
          </cell>
          <cell r="W36" t="str">
            <v>NA</v>
          </cell>
        </row>
        <row r="37">
          <cell r="F37" t="str">
            <v>e)</v>
          </cell>
          <cell r="G37" t="str">
            <v>33 KV,  1250 A,  20 KA, SF6 / VCB, 3-ph  Assembly</v>
          </cell>
          <cell r="H37" t="str">
            <v>Nos</v>
          </cell>
          <cell r="I37">
            <v>9</v>
          </cell>
          <cell r="J37" t="str">
            <v>NA</v>
          </cell>
          <cell r="K37" t="str">
            <v>NA</v>
          </cell>
          <cell r="L37">
            <v>6450</v>
          </cell>
          <cell r="M37">
            <v>58050</v>
          </cell>
          <cell r="N37">
            <v>7018</v>
          </cell>
          <cell r="O37">
            <v>63162</v>
          </cell>
          <cell r="P37">
            <v>5644</v>
          </cell>
          <cell r="Q37">
            <v>50796</v>
          </cell>
          <cell r="R37" t="str">
            <v>INCLUDED IN COL.(8)</v>
          </cell>
          <cell r="T37">
            <v>108846</v>
          </cell>
          <cell r="U37" t="str">
            <v>NA</v>
          </cell>
          <cell r="V37">
            <v>108846</v>
          </cell>
          <cell r="W37" t="str">
            <v>NA</v>
          </cell>
        </row>
        <row r="38">
          <cell r="F38" t="str">
            <v>f)</v>
          </cell>
          <cell r="G38" t="str">
            <v>11 KV, 630 A,  16 KA, Bulk Oil/Vacuum, Indoor</v>
          </cell>
          <cell r="H38" t="str">
            <v>Nos</v>
          </cell>
          <cell r="I38">
            <v>1</v>
          </cell>
          <cell r="J38" t="str">
            <v>NA</v>
          </cell>
          <cell r="K38" t="str">
            <v>NA</v>
          </cell>
          <cell r="L38">
            <v>27300</v>
          </cell>
          <cell r="M38">
            <v>27300</v>
          </cell>
          <cell r="N38">
            <v>40936</v>
          </cell>
          <cell r="O38">
            <v>40936</v>
          </cell>
          <cell r="P38">
            <v>32919</v>
          </cell>
          <cell r="Q38">
            <v>32919</v>
          </cell>
          <cell r="R38" t="str">
            <v>INCLUDED IN COL.(8)</v>
          </cell>
          <cell r="T38">
            <v>60219</v>
          </cell>
          <cell r="U38" t="str">
            <v>NA</v>
          </cell>
          <cell r="V38">
            <v>60219</v>
          </cell>
          <cell r="W38" t="str">
            <v>NA</v>
          </cell>
        </row>
        <row r="39">
          <cell r="G39" t="str">
            <v>7 Panel complete Assembly</v>
          </cell>
          <cell r="H39">
            <v>0</v>
          </cell>
          <cell r="I39">
            <v>0</v>
          </cell>
          <cell r="P39">
            <v>0</v>
          </cell>
          <cell r="Q39" t="str">
            <v>NA</v>
          </cell>
          <cell r="R39" t="str">
            <v>NA</v>
          </cell>
          <cell r="T39" t="str">
            <v>NA</v>
          </cell>
        </row>
        <row r="40">
          <cell r="E40">
            <v>6</v>
          </cell>
          <cell r="F40" t="str">
            <v>.</v>
          </cell>
          <cell r="G40" t="str">
            <v>ISOLATORS WITH  EARTHING SWITCH</v>
          </cell>
          <cell r="H40">
            <v>0</v>
          </cell>
          <cell r="I40">
            <v>0</v>
          </cell>
          <cell r="P40">
            <v>0</v>
          </cell>
          <cell r="Q40" t="str">
            <v>NA</v>
          </cell>
          <cell r="R40" t="str">
            <v>NA</v>
          </cell>
          <cell r="T40" t="str">
            <v>NA</v>
          </cell>
        </row>
        <row r="41">
          <cell r="F41" t="str">
            <v>a)</v>
          </cell>
          <cell r="G41" t="str">
            <v>400 KV, 2000A, 40 KA, Pantograph, 3-ph Assembly</v>
          </cell>
          <cell r="H41" t="str">
            <v>Nos</v>
          </cell>
          <cell r="I41">
            <v>0</v>
          </cell>
          <cell r="J41" t="str">
            <v>NA</v>
          </cell>
          <cell r="K41" t="str">
            <v>NA</v>
          </cell>
          <cell r="L41" t="str">
            <v>NA</v>
          </cell>
          <cell r="M41" t="str">
            <v>NA</v>
          </cell>
          <cell r="N41">
            <v>0</v>
          </cell>
          <cell r="O41" t="str">
            <v>NA</v>
          </cell>
          <cell r="P41">
            <v>0</v>
          </cell>
          <cell r="Q41" t="str">
            <v>NA</v>
          </cell>
          <cell r="R41" t="str">
            <v>NA</v>
          </cell>
          <cell r="T41" t="str">
            <v>NA</v>
          </cell>
          <cell r="U41" t="str">
            <v>NA</v>
          </cell>
          <cell r="V41" t="str">
            <v>NA</v>
          </cell>
          <cell r="W41" t="str">
            <v>NA</v>
          </cell>
        </row>
        <row r="42">
          <cell r="F42" t="str">
            <v>b)</v>
          </cell>
          <cell r="G42" t="str">
            <v>400 KV, 2000A,  40 KA,  HCB, 3-ph Assembly with double E/S</v>
          </cell>
          <cell r="H42" t="str">
            <v>Nos</v>
          </cell>
          <cell r="I42">
            <v>0</v>
          </cell>
          <cell r="J42" t="str">
            <v>NA</v>
          </cell>
          <cell r="K42" t="str">
            <v>NA</v>
          </cell>
          <cell r="L42" t="str">
            <v>NA</v>
          </cell>
          <cell r="M42" t="str">
            <v>NA</v>
          </cell>
          <cell r="N42">
            <v>0</v>
          </cell>
          <cell r="O42" t="str">
            <v>NA</v>
          </cell>
          <cell r="P42">
            <v>0</v>
          </cell>
          <cell r="Q42" t="str">
            <v>NA</v>
          </cell>
          <cell r="R42" t="str">
            <v>NA</v>
          </cell>
          <cell r="T42" t="str">
            <v>NA</v>
          </cell>
          <cell r="U42" t="str">
            <v>NA</v>
          </cell>
          <cell r="V42" t="str">
            <v>NA</v>
          </cell>
          <cell r="W42" t="str">
            <v>NA</v>
          </cell>
        </row>
        <row r="43">
          <cell r="F43" t="str">
            <v>c)</v>
          </cell>
          <cell r="G43" t="str">
            <v>220 KV, 1600A, 40 KA, HCB, 3-ph  Assembly</v>
          </cell>
          <cell r="H43" t="str">
            <v>Nos</v>
          </cell>
          <cell r="I43">
            <v>0</v>
          </cell>
          <cell r="J43" t="str">
            <v>NA</v>
          </cell>
          <cell r="K43" t="str">
            <v>NA</v>
          </cell>
          <cell r="L43" t="str">
            <v>NA</v>
          </cell>
          <cell r="M43" t="str">
            <v>NA</v>
          </cell>
          <cell r="N43">
            <v>0</v>
          </cell>
          <cell r="O43" t="str">
            <v>NA</v>
          </cell>
          <cell r="P43">
            <v>0</v>
          </cell>
          <cell r="Q43" t="str">
            <v>NA</v>
          </cell>
          <cell r="R43" t="str">
            <v>NA</v>
          </cell>
          <cell r="T43" t="str">
            <v>NA</v>
          </cell>
          <cell r="U43" t="str">
            <v>NA</v>
          </cell>
          <cell r="V43" t="str">
            <v>NA</v>
          </cell>
          <cell r="W43" t="str">
            <v>NA</v>
          </cell>
        </row>
        <row r="44">
          <cell r="F44" t="str">
            <v>d)</v>
          </cell>
          <cell r="G44" t="str">
            <v>132 KV, 1600A, 31.5 KA, HCB/DB, 3-ph Assembly</v>
          </cell>
          <cell r="H44" t="str">
            <v>Nos</v>
          </cell>
          <cell r="I44">
            <v>4</v>
          </cell>
          <cell r="J44" t="str">
            <v>NA</v>
          </cell>
          <cell r="K44" t="str">
            <v>NA</v>
          </cell>
          <cell r="L44">
            <v>4882</v>
          </cell>
          <cell r="M44">
            <v>19528</v>
          </cell>
          <cell r="N44">
            <v>9357</v>
          </cell>
          <cell r="O44">
            <v>37428</v>
          </cell>
          <cell r="P44">
            <v>7524</v>
          </cell>
          <cell r="Q44">
            <v>30096</v>
          </cell>
          <cell r="R44" t="str">
            <v>INCLUDED IN COL.(8)</v>
          </cell>
          <cell r="T44">
            <v>49624</v>
          </cell>
          <cell r="U44" t="str">
            <v>NA</v>
          </cell>
          <cell r="V44">
            <v>49624</v>
          </cell>
          <cell r="W44" t="str">
            <v>NA</v>
          </cell>
        </row>
        <row r="45">
          <cell r="F45" t="str">
            <v>e)</v>
          </cell>
          <cell r="G45" t="str">
            <v>33  KV, 1250A,  20 KA, DB, 3-ph Assembly</v>
          </cell>
          <cell r="H45" t="str">
            <v>Nos</v>
          </cell>
          <cell r="I45">
            <v>4</v>
          </cell>
          <cell r="J45" t="str">
            <v>NA</v>
          </cell>
          <cell r="K45" t="str">
            <v>NA</v>
          </cell>
          <cell r="L45">
            <v>1909</v>
          </cell>
          <cell r="M45">
            <v>7636</v>
          </cell>
          <cell r="N45">
            <v>5848</v>
          </cell>
          <cell r="O45">
            <v>23392</v>
          </cell>
          <cell r="P45">
            <v>4703</v>
          </cell>
          <cell r="Q45">
            <v>18812</v>
          </cell>
          <cell r="R45" t="str">
            <v>INCLUDED IN COL.(8)</v>
          </cell>
          <cell r="T45">
            <v>26448</v>
          </cell>
          <cell r="U45" t="str">
            <v>NA</v>
          </cell>
          <cell r="V45">
            <v>26448</v>
          </cell>
          <cell r="W45" t="str">
            <v>NA</v>
          </cell>
        </row>
        <row r="46">
          <cell r="E46">
            <v>7</v>
          </cell>
          <cell r="F46" t="str">
            <v>.</v>
          </cell>
          <cell r="G46" t="str">
            <v>ISOLATORS  WITHOUT EARTHING SWITCH</v>
          </cell>
          <cell r="H46">
            <v>0</v>
          </cell>
          <cell r="I46">
            <v>0</v>
          </cell>
          <cell r="P46">
            <v>0</v>
          </cell>
          <cell r="Q46" t="str">
            <v>NA</v>
          </cell>
          <cell r="R46" t="str">
            <v>NA</v>
          </cell>
          <cell r="T46" t="str">
            <v>NA</v>
          </cell>
        </row>
        <row r="47">
          <cell r="F47" t="str">
            <v>a)</v>
          </cell>
          <cell r="G47" t="str">
            <v>400 KV, 2000A, 40 KA, Pantograph, 3-ph Assembly</v>
          </cell>
          <cell r="H47" t="str">
            <v>Nos</v>
          </cell>
          <cell r="I47">
            <v>0</v>
          </cell>
          <cell r="J47" t="str">
            <v>NA</v>
          </cell>
          <cell r="K47" t="str">
            <v>NA</v>
          </cell>
          <cell r="L47" t="str">
            <v>NA</v>
          </cell>
          <cell r="M47" t="str">
            <v>NA</v>
          </cell>
          <cell r="N47">
            <v>0</v>
          </cell>
          <cell r="O47" t="str">
            <v>NA</v>
          </cell>
          <cell r="P47">
            <v>0</v>
          </cell>
          <cell r="Q47" t="str">
            <v>NA</v>
          </cell>
          <cell r="R47" t="str">
            <v>NA</v>
          </cell>
          <cell r="T47" t="str">
            <v>NA</v>
          </cell>
          <cell r="U47" t="str">
            <v>NA</v>
          </cell>
          <cell r="V47" t="str">
            <v>NA</v>
          </cell>
          <cell r="W47" t="str">
            <v>NA</v>
          </cell>
        </row>
        <row r="48">
          <cell r="F48" t="str">
            <v>b)</v>
          </cell>
          <cell r="G48" t="str">
            <v>220 KV, 1600A,  40 KA,  Staggered type, 3-ph  Assembly</v>
          </cell>
          <cell r="H48" t="str">
            <v>Nos</v>
          </cell>
          <cell r="I48">
            <v>0</v>
          </cell>
          <cell r="J48" t="str">
            <v>NA</v>
          </cell>
          <cell r="K48" t="str">
            <v>NA</v>
          </cell>
          <cell r="L48" t="str">
            <v>NA</v>
          </cell>
          <cell r="M48" t="str">
            <v>NA</v>
          </cell>
          <cell r="N48">
            <v>0</v>
          </cell>
          <cell r="O48" t="str">
            <v>NA</v>
          </cell>
          <cell r="P48">
            <v>0</v>
          </cell>
          <cell r="Q48" t="str">
            <v>NA</v>
          </cell>
          <cell r="R48" t="str">
            <v>NA</v>
          </cell>
          <cell r="T48" t="str">
            <v>NA</v>
          </cell>
          <cell r="U48" t="str">
            <v>NA</v>
          </cell>
          <cell r="V48" t="str">
            <v>NA</v>
          </cell>
          <cell r="W48" t="str">
            <v>NA</v>
          </cell>
        </row>
        <row r="49">
          <cell r="F49" t="str">
            <v>c)</v>
          </cell>
          <cell r="G49" t="str">
            <v>220 KV, 1600A, 40 KA, HCB, 3-ph  Assembly</v>
          </cell>
          <cell r="H49" t="str">
            <v>Nos</v>
          </cell>
          <cell r="I49">
            <v>0</v>
          </cell>
          <cell r="J49" t="str">
            <v>NA</v>
          </cell>
          <cell r="K49" t="str">
            <v>NA</v>
          </cell>
          <cell r="L49" t="str">
            <v>NA</v>
          </cell>
          <cell r="M49" t="str">
            <v>NA</v>
          </cell>
          <cell r="N49">
            <v>0</v>
          </cell>
          <cell r="O49" t="str">
            <v>NA</v>
          </cell>
          <cell r="P49">
            <v>0</v>
          </cell>
          <cell r="Q49" t="str">
            <v>NA</v>
          </cell>
          <cell r="R49" t="str">
            <v>NA</v>
          </cell>
          <cell r="T49" t="str">
            <v>NA</v>
          </cell>
          <cell r="U49" t="str">
            <v>NA</v>
          </cell>
          <cell r="V49" t="str">
            <v>NA</v>
          </cell>
          <cell r="W49" t="str">
            <v>NA</v>
          </cell>
        </row>
        <row r="50">
          <cell r="F50" t="str">
            <v>d)</v>
          </cell>
          <cell r="G50" t="str">
            <v>220 KV, 1600A,  40 KA, HCB, 1-ph Assembly</v>
          </cell>
          <cell r="H50" t="str">
            <v>Nos</v>
          </cell>
          <cell r="I50">
            <v>0</v>
          </cell>
          <cell r="J50" t="str">
            <v>NA</v>
          </cell>
          <cell r="K50" t="str">
            <v>NA</v>
          </cell>
          <cell r="L50" t="str">
            <v>NA</v>
          </cell>
          <cell r="M50" t="str">
            <v>NA</v>
          </cell>
          <cell r="N50">
            <v>0</v>
          </cell>
          <cell r="O50" t="str">
            <v>NA</v>
          </cell>
          <cell r="P50">
            <v>0</v>
          </cell>
          <cell r="Q50" t="str">
            <v>NA</v>
          </cell>
          <cell r="R50" t="str">
            <v>NA</v>
          </cell>
          <cell r="T50" t="str">
            <v>NA</v>
          </cell>
          <cell r="U50" t="str">
            <v>NA</v>
          </cell>
          <cell r="V50" t="str">
            <v>NA</v>
          </cell>
          <cell r="W50" t="str">
            <v>NA</v>
          </cell>
        </row>
        <row r="51">
          <cell r="F51" t="str">
            <v>e)</v>
          </cell>
          <cell r="G51" t="str">
            <v>132 KV, 1600A, 31.5 KA, HCB/DB, 3-ph Assembly</v>
          </cell>
          <cell r="H51" t="str">
            <v>Nos</v>
          </cell>
          <cell r="I51">
            <v>19</v>
          </cell>
          <cell r="J51" t="str">
            <v>NA</v>
          </cell>
          <cell r="K51" t="str">
            <v>NA</v>
          </cell>
          <cell r="L51">
            <v>4405</v>
          </cell>
          <cell r="M51">
            <v>83695</v>
          </cell>
          <cell r="N51">
            <v>7018</v>
          </cell>
          <cell r="O51">
            <v>133342</v>
          </cell>
          <cell r="P51">
            <v>5644</v>
          </cell>
          <cell r="Q51">
            <v>107236</v>
          </cell>
          <cell r="R51" t="str">
            <v>INCLUDED IN COL.(8)</v>
          </cell>
          <cell r="T51">
            <v>190931</v>
          </cell>
          <cell r="U51" t="str">
            <v>NA</v>
          </cell>
          <cell r="V51">
            <v>190931</v>
          </cell>
          <cell r="W51" t="str">
            <v>NA</v>
          </cell>
        </row>
        <row r="52">
          <cell r="F52" t="str">
            <v>f)</v>
          </cell>
          <cell r="G52" t="str">
            <v>132 KV, 1600A, 31.5 KA, Staggered type, 3-ph Assembly</v>
          </cell>
          <cell r="H52" t="str">
            <v>Nos</v>
          </cell>
          <cell r="I52">
            <v>0</v>
          </cell>
          <cell r="J52" t="str">
            <v>NA</v>
          </cell>
          <cell r="K52" t="str">
            <v>NA</v>
          </cell>
          <cell r="L52" t="str">
            <v>NA</v>
          </cell>
          <cell r="M52" t="str">
            <v>NA</v>
          </cell>
          <cell r="N52">
            <v>0</v>
          </cell>
          <cell r="O52" t="str">
            <v>NA</v>
          </cell>
          <cell r="P52">
            <v>0</v>
          </cell>
          <cell r="Q52" t="str">
            <v>NA</v>
          </cell>
          <cell r="R52" t="str">
            <v>NA</v>
          </cell>
          <cell r="T52" t="str">
            <v>NA</v>
          </cell>
          <cell r="U52" t="str">
            <v>NA</v>
          </cell>
          <cell r="V52" t="str">
            <v>NA</v>
          </cell>
          <cell r="W52" t="str">
            <v>NA</v>
          </cell>
        </row>
        <row r="53">
          <cell r="F53" t="str">
            <v>g)</v>
          </cell>
          <cell r="G53" t="str">
            <v>132 KV, 1600A,  31.5 KA, HCB/DB, 1-ph Assembly</v>
          </cell>
          <cell r="H53" t="str">
            <v>Nos</v>
          </cell>
          <cell r="I53">
            <v>1</v>
          </cell>
          <cell r="J53" t="str">
            <v>NA</v>
          </cell>
          <cell r="K53" t="str">
            <v>NA</v>
          </cell>
          <cell r="L53">
            <v>1615</v>
          </cell>
          <cell r="M53">
            <v>1615</v>
          </cell>
          <cell r="N53">
            <v>4094</v>
          </cell>
          <cell r="O53">
            <v>4094</v>
          </cell>
          <cell r="P53">
            <v>3292</v>
          </cell>
          <cell r="Q53">
            <v>3292</v>
          </cell>
          <cell r="R53" t="str">
            <v>INCLUDED IN COL.(8)</v>
          </cell>
          <cell r="T53">
            <v>4907</v>
          </cell>
          <cell r="U53" t="str">
            <v>NA</v>
          </cell>
          <cell r="V53">
            <v>4907</v>
          </cell>
          <cell r="W53" t="str">
            <v>NA</v>
          </cell>
        </row>
        <row r="54">
          <cell r="F54" t="str">
            <v>h)</v>
          </cell>
          <cell r="G54" t="str">
            <v>33  KV, 1250A,  20 KA,  DB, 3-ph Assembly</v>
          </cell>
          <cell r="H54" t="str">
            <v>Nos</v>
          </cell>
          <cell r="I54">
            <v>27</v>
          </cell>
          <cell r="J54" t="str">
            <v>NA</v>
          </cell>
          <cell r="K54" t="str">
            <v>NA</v>
          </cell>
          <cell r="L54">
            <v>1762</v>
          </cell>
          <cell r="M54">
            <v>47574</v>
          </cell>
          <cell r="N54">
            <v>2339</v>
          </cell>
          <cell r="O54">
            <v>63153</v>
          </cell>
          <cell r="P54">
            <v>1881</v>
          </cell>
          <cell r="Q54">
            <v>50787</v>
          </cell>
          <cell r="R54" t="str">
            <v>INCLUDED IN COL.(8)</v>
          </cell>
          <cell r="T54">
            <v>98361</v>
          </cell>
          <cell r="U54" t="str">
            <v>NA</v>
          </cell>
          <cell r="V54">
            <v>98361</v>
          </cell>
          <cell r="W54" t="str">
            <v>NA</v>
          </cell>
        </row>
        <row r="55">
          <cell r="F55" t="str">
            <v>i)</v>
          </cell>
          <cell r="G55" t="str">
            <v>33  KV,  1250A, 20 KA,  DB, 1-ph Assembly</v>
          </cell>
          <cell r="H55" t="str">
            <v>Nos</v>
          </cell>
          <cell r="I55">
            <v>1</v>
          </cell>
          <cell r="J55" t="str">
            <v>NA</v>
          </cell>
          <cell r="K55" t="str">
            <v>NA</v>
          </cell>
          <cell r="L55">
            <v>661</v>
          </cell>
          <cell r="M55">
            <v>661</v>
          </cell>
          <cell r="N55">
            <v>2339</v>
          </cell>
          <cell r="O55">
            <v>2339</v>
          </cell>
          <cell r="P55">
            <v>1881</v>
          </cell>
          <cell r="Q55">
            <v>1881</v>
          </cell>
          <cell r="R55" t="str">
            <v>INCLUDED IN COL.(8)</v>
          </cell>
          <cell r="T55">
            <v>2542</v>
          </cell>
          <cell r="U55" t="str">
            <v>NA</v>
          </cell>
          <cell r="V55">
            <v>2542</v>
          </cell>
          <cell r="W55" t="str">
            <v>NA</v>
          </cell>
        </row>
        <row r="56">
          <cell r="E56">
            <v>8</v>
          </cell>
          <cell r="F56" t="str">
            <v>.</v>
          </cell>
          <cell r="G56" t="str">
            <v xml:space="preserve">LIGHTNING  ARRESTOR  (1-ph) </v>
          </cell>
          <cell r="H56">
            <v>0</v>
          </cell>
          <cell r="I56">
            <v>0</v>
          </cell>
          <cell r="P56">
            <v>0</v>
          </cell>
          <cell r="Q56" t="str">
            <v>NA</v>
          </cell>
          <cell r="R56" t="str">
            <v>NA</v>
          </cell>
          <cell r="T56" t="str">
            <v>NA</v>
          </cell>
        </row>
        <row r="57">
          <cell r="F57" t="str">
            <v>a)</v>
          </cell>
          <cell r="G57" t="str">
            <v>360 KV, 10 KA, Heavy Duty, Station Class, Gapless</v>
          </cell>
          <cell r="H57" t="str">
            <v>Nos</v>
          </cell>
          <cell r="I57">
            <v>0</v>
          </cell>
          <cell r="J57" t="str">
            <v>NA</v>
          </cell>
          <cell r="K57" t="str">
            <v>NA</v>
          </cell>
          <cell r="L57" t="str">
            <v>NA</v>
          </cell>
          <cell r="M57" t="str">
            <v>NA</v>
          </cell>
          <cell r="N57">
            <v>0</v>
          </cell>
          <cell r="O57" t="str">
            <v>NA</v>
          </cell>
          <cell r="P57">
            <v>0</v>
          </cell>
          <cell r="Q57" t="str">
            <v>NA</v>
          </cell>
          <cell r="R57" t="str">
            <v>NA</v>
          </cell>
          <cell r="T57" t="str">
            <v>NA</v>
          </cell>
          <cell r="U57" t="str">
            <v>NA</v>
          </cell>
          <cell r="V57" t="str">
            <v>NA</v>
          </cell>
          <cell r="W57" t="str">
            <v>NA</v>
          </cell>
        </row>
        <row r="58">
          <cell r="F58" t="str">
            <v>b)</v>
          </cell>
          <cell r="G58" t="str">
            <v>198 KV, 10 KA, Heavy Duty, Station Class, Gapless</v>
          </cell>
          <cell r="H58" t="str">
            <v>Nos</v>
          </cell>
          <cell r="I58">
            <v>0</v>
          </cell>
          <cell r="J58" t="str">
            <v>NA</v>
          </cell>
          <cell r="K58" t="str">
            <v>NA</v>
          </cell>
          <cell r="L58" t="str">
            <v>NA</v>
          </cell>
          <cell r="M58" t="str">
            <v>NA</v>
          </cell>
          <cell r="N58">
            <v>0</v>
          </cell>
          <cell r="O58" t="str">
            <v>NA</v>
          </cell>
          <cell r="P58">
            <v>0</v>
          </cell>
          <cell r="Q58" t="str">
            <v>NA</v>
          </cell>
          <cell r="R58" t="str">
            <v>NA</v>
          </cell>
          <cell r="T58" t="str">
            <v>NA</v>
          </cell>
          <cell r="U58" t="str">
            <v>NA</v>
          </cell>
          <cell r="V58" t="str">
            <v>NA</v>
          </cell>
          <cell r="W58" t="str">
            <v>NA</v>
          </cell>
        </row>
        <row r="59">
          <cell r="F59" t="str">
            <v>c)</v>
          </cell>
          <cell r="G59" t="str">
            <v>120 KV, 10 KA, Heavy Duty, Station Class, Gapless</v>
          </cell>
          <cell r="H59" t="str">
            <v>Nos</v>
          </cell>
          <cell r="I59">
            <v>18</v>
          </cell>
          <cell r="J59" t="str">
            <v>NA</v>
          </cell>
          <cell r="K59" t="str">
            <v>NA</v>
          </cell>
          <cell r="L59">
            <v>1005</v>
          </cell>
          <cell r="M59">
            <v>18090</v>
          </cell>
          <cell r="N59">
            <v>1404</v>
          </cell>
          <cell r="O59">
            <v>25272</v>
          </cell>
          <cell r="P59">
            <v>1129</v>
          </cell>
          <cell r="Q59">
            <v>20322</v>
          </cell>
          <cell r="R59" t="str">
            <v>INCLUDED IN COL.(8)</v>
          </cell>
          <cell r="T59">
            <v>38412</v>
          </cell>
          <cell r="U59" t="str">
            <v>NA</v>
          </cell>
          <cell r="V59">
            <v>38412</v>
          </cell>
          <cell r="W59" t="str">
            <v>NA</v>
          </cell>
        </row>
        <row r="60">
          <cell r="F60" t="str">
            <v>d)</v>
          </cell>
          <cell r="G60" t="str">
            <v>42 KV, 10 KA, Heavy Duty, Station Class, Gapless</v>
          </cell>
          <cell r="H60" t="str">
            <v>Nos</v>
          </cell>
          <cell r="I60">
            <v>24</v>
          </cell>
          <cell r="J60" t="str">
            <v>NA</v>
          </cell>
          <cell r="K60" t="str">
            <v>NA</v>
          </cell>
          <cell r="L60">
            <v>258</v>
          </cell>
          <cell r="M60">
            <v>6192</v>
          </cell>
          <cell r="N60">
            <v>936</v>
          </cell>
          <cell r="O60">
            <v>22464</v>
          </cell>
          <cell r="P60">
            <v>753</v>
          </cell>
          <cell r="Q60">
            <v>18072</v>
          </cell>
          <cell r="R60" t="str">
            <v>INCLUDED IN COL.(8)</v>
          </cell>
          <cell r="T60">
            <v>24264</v>
          </cell>
          <cell r="U60" t="str">
            <v>NA</v>
          </cell>
          <cell r="V60">
            <v>24264</v>
          </cell>
          <cell r="W60" t="str">
            <v>NA</v>
          </cell>
        </row>
        <row r="61">
          <cell r="F61" t="str">
            <v>e)</v>
          </cell>
          <cell r="G61" t="str">
            <v>10 KV, 10 KA, Heavy Duty, Station Class, Gapless</v>
          </cell>
          <cell r="H61" t="str">
            <v>Nos</v>
          </cell>
          <cell r="I61">
            <v>6</v>
          </cell>
          <cell r="J61" t="str">
            <v>NA</v>
          </cell>
          <cell r="K61" t="str">
            <v>NA</v>
          </cell>
          <cell r="L61">
            <v>117</v>
          </cell>
          <cell r="M61">
            <v>702</v>
          </cell>
          <cell r="N61">
            <v>702</v>
          </cell>
          <cell r="O61">
            <v>4212</v>
          </cell>
          <cell r="P61">
            <v>565</v>
          </cell>
          <cell r="Q61">
            <v>3390</v>
          </cell>
          <cell r="R61" t="str">
            <v>INCLUDED IN COL.(8)</v>
          </cell>
          <cell r="T61">
            <v>4092</v>
          </cell>
          <cell r="U61" t="str">
            <v>NA</v>
          </cell>
          <cell r="V61">
            <v>4092</v>
          </cell>
          <cell r="W61" t="str">
            <v>NA</v>
          </cell>
        </row>
        <row r="62">
          <cell r="E62">
            <v>9</v>
          </cell>
          <cell r="F62" t="str">
            <v>.</v>
          </cell>
          <cell r="G62" t="str">
            <v>CURRENT TRANSFORMER (1-ph)</v>
          </cell>
          <cell r="H62">
            <v>0</v>
          </cell>
          <cell r="I62">
            <v>0</v>
          </cell>
          <cell r="P62">
            <v>0</v>
          </cell>
          <cell r="Q62" t="str">
            <v>NA</v>
          </cell>
          <cell r="R62" t="str">
            <v>NA</v>
          </cell>
          <cell r="T62" t="str">
            <v>NA</v>
          </cell>
        </row>
        <row r="63">
          <cell r="F63" t="str">
            <v>a)</v>
          </cell>
          <cell r="G63" t="str">
            <v>400KV</v>
          </cell>
          <cell r="H63" t="str">
            <v>Nos</v>
          </cell>
          <cell r="I63">
            <v>0</v>
          </cell>
          <cell r="J63" t="str">
            <v>NA</v>
          </cell>
          <cell r="K63" t="str">
            <v>NA</v>
          </cell>
          <cell r="L63" t="str">
            <v>NA</v>
          </cell>
          <cell r="M63" t="str">
            <v>NA</v>
          </cell>
          <cell r="N63">
            <v>0</v>
          </cell>
          <cell r="O63" t="str">
            <v>NA</v>
          </cell>
          <cell r="P63">
            <v>0</v>
          </cell>
          <cell r="Q63" t="str">
            <v>NA</v>
          </cell>
          <cell r="R63" t="str">
            <v>NA</v>
          </cell>
          <cell r="T63" t="str">
            <v>NA</v>
          </cell>
          <cell r="U63" t="str">
            <v>NA</v>
          </cell>
          <cell r="V63" t="str">
            <v>NA</v>
          </cell>
          <cell r="W63" t="str">
            <v>NA</v>
          </cell>
        </row>
        <row r="64">
          <cell r="F64" t="str">
            <v>b)</v>
          </cell>
          <cell r="G64" t="str">
            <v>220KV</v>
          </cell>
          <cell r="H64" t="str">
            <v>Nos</v>
          </cell>
          <cell r="I64">
            <v>0</v>
          </cell>
          <cell r="J64" t="str">
            <v>NA</v>
          </cell>
          <cell r="K64" t="str">
            <v>NA</v>
          </cell>
          <cell r="L64" t="str">
            <v>NA</v>
          </cell>
          <cell r="M64" t="str">
            <v>NA</v>
          </cell>
          <cell r="N64">
            <v>0</v>
          </cell>
          <cell r="O64" t="str">
            <v>NA</v>
          </cell>
          <cell r="P64">
            <v>0</v>
          </cell>
          <cell r="Q64" t="str">
            <v>NA</v>
          </cell>
          <cell r="R64" t="str">
            <v>NA</v>
          </cell>
          <cell r="T64" t="str">
            <v>NA</v>
          </cell>
          <cell r="U64" t="str">
            <v>NA</v>
          </cell>
          <cell r="V64" t="str">
            <v>NA</v>
          </cell>
          <cell r="W64" t="str">
            <v>NA</v>
          </cell>
        </row>
        <row r="65">
          <cell r="F65" t="str">
            <v>c)</v>
          </cell>
          <cell r="G65" t="str">
            <v>132KV</v>
          </cell>
          <cell r="H65" t="str">
            <v>Nos</v>
          </cell>
          <cell r="I65">
            <v>21</v>
          </cell>
          <cell r="J65" t="str">
            <v>NA</v>
          </cell>
          <cell r="K65" t="str">
            <v>NA</v>
          </cell>
          <cell r="L65">
            <v>2550</v>
          </cell>
          <cell r="M65">
            <v>53550</v>
          </cell>
          <cell r="N65">
            <v>2924</v>
          </cell>
          <cell r="O65">
            <v>61404</v>
          </cell>
          <cell r="P65">
            <v>2351</v>
          </cell>
          <cell r="Q65">
            <v>49371</v>
          </cell>
          <cell r="R65" t="str">
            <v>INCLUDED IN COL.(8)</v>
          </cell>
          <cell r="T65">
            <v>102921</v>
          </cell>
          <cell r="U65" t="str">
            <v>NA</v>
          </cell>
          <cell r="V65">
            <v>102921</v>
          </cell>
          <cell r="W65" t="str">
            <v>NA</v>
          </cell>
        </row>
        <row r="66">
          <cell r="F66" t="str">
            <v>d)</v>
          </cell>
          <cell r="G66" t="str">
            <v xml:space="preserve"> 33KV </v>
          </cell>
          <cell r="H66" t="str">
            <v>Nos</v>
          </cell>
          <cell r="I66">
            <v>27</v>
          </cell>
          <cell r="J66" t="str">
            <v>NA</v>
          </cell>
          <cell r="K66" t="str">
            <v>NA</v>
          </cell>
          <cell r="L66">
            <v>465</v>
          </cell>
          <cell r="M66">
            <v>12555</v>
          </cell>
          <cell r="N66">
            <v>936</v>
          </cell>
          <cell r="O66">
            <v>25272</v>
          </cell>
          <cell r="P66">
            <v>753</v>
          </cell>
          <cell r="Q66">
            <v>20331</v>
          </cell>
          <cell r="R66" t="str">
            <v>INCLUDED IN COL.(8)</v>
          </cell>
          <cell r="T66">
            <v>32886</v>
          </cell>
          <cell r="U66" t="str">
            <v>NA</v>
          </cell>
          <cell r="V66">
            <v>32886</v>
          </cell>
          <cell r="W66" t="str">
            <v>NA</v>
          </cell>
        </row>
        <row r="67">
          <cell r="E67">
            <v>10</v>
          </cell>
          <cell r="F67" t="str">
            <v>.</v>
          </cell>
          <cell r="G67" t="str">
            <v>POTENTIAL TRANSFORMER/CVT (1-ph )</v>
          </cell>
          <cell r="H67">
            <v>0</v>
          </cell>
          <cell r="I67">
            <v>0</v>
          </cell>
          <cell r="P67">
            <v>0</v>
          </cell>
          <cell r="Q67" t="str">
            <v>NA</v>
          </cell>
          <cell r="R67" t="str">
            <v>NA</v>
          </cell>
          <cell r="T67" t="str">
            <v>NA</v>
          </cell>
        </row>
        <row r="68">
          <cell r="F68" t="str">
            <v>a)</v>
          </cell>
          <cell r="G68" t="str">
            <v>400KV CVT</v>
          </cell>
          <cell r="H68" t="str">
            <v>Nos</v>
          </cell>
          <cell r="I68">
            <v>0</v>
          </cell>
          <cell r="J68" t="str">
            <v>NA</v>
          </cell>
          <cell r="K68" t="str">
            <v>NA</v>
          </cell>
          <cell r="L68" t="str">
            <v>NA</v>
          </cell>
          <cell r="M68" t="str">
            <v>NA</v>
          </cell>
          <cell r="N68">
            <v>0</v>
          </cell>
          <cell r="O68" t="str">
            <v>NA</v>
          </cell>
          <cell r="P68">
            <v>0</v>
          </cell>
          <cell r="Q68" t="str">
            <v>NA</v>
          </cell>
          <cell r="R68" t="str">
            <v>NA</v>
          </cell>
          <cell r="T68" t="str">
            <v>NA</v>
          </cell>
          <cell r="U68" t="str">
            <v>NA</v>
          </cell>
          <cell r="V68" t="str">
            <v>NA</v>
          </cell>
          <cell r="W68" t="str">
            <v>NA</v>
          </cell>
        </row>
        <row r="69">
          <cell r="F69" t="str">
            <v>b)</v>
          </cell>
          <cell r="G69" t="str">
            <v>220KV PT</v>
          </cell>
          <cell r="H69" t="str">
            <v>Nos</v>
          </cell>
          <cell r="I69">
            <v>0</v>
          </cell>
          <cell r="J69" t="str">
            <v>NA</v>
          </cell>
          <cell r="K69" t="str">
            <v>NA</v>
          </cell>
          <cell r="L69" t="str">
            <v>NA</v>
          </cell>
          <cell r="M69" t="str">
            <v>NA</v>
          </cell>
          <cell r="N69">
            <v>0</v>
          </cell>
          <cell r="O69" t="str">
            <v>NA</v>
          </cell>
          <cell r="P69">
            <v>0</v>
          </cell>
          <cell r="Q69" t="str">
            <v>NA</v>
          </cell>
          <cell r="R69" t="str">
            <v>NA</v>
          </cell>
          <cell r="T69" t="str">
            <v>NA</v>
          </cell>
          <cell r="U69" t="str">
            <v>NA</v>
          </cell>
          <cell r="V69" t="str">
            <v>NA</v>
          </cell>
          <cell r="W69" t="str">
            <v>NA</v>
          </cell>
        </row>
        <row r="70">
          <cell r="F70" t="str">
            <v>c)</v>
          </cell>
          <cell r="G70" t="str">
            <v>132KV PT</v>
          </cell>
          <cell r="H70" t="str">
            <v>Nos</v>
          </cell>
          <cell r="I70">
            <v>4</v>
          </cell>
          <cell r="J70" t="str">
            <v>NA</v>
          </cell>
          <cell r="K70" t="str">
            <v>NA</v>
          </cell>
          <cell r="L70">
            <v>2400</v>
          </cell>
          <cell r="M70">
            <v>9600</v>
          </cell>
          <cell r="N70">
            <v>1404</v>
          </cell>
          <cell r="O70">
            <v>5616</v>
          </cell>
          <cell r="P70">
            <v>1129</v>
          </cell>
          <cell r="Q70">
            <v>4516</v>
          </cell>
          <cell r="R70" t="str">
            <v>INCLUDED IN COL.(8)</v>
          </cell>
          <cell r="T70">
            <v>14116</v>
          </cell>
          <cell r="U70" t="str">
            <v>NA</v>
          </cell>
          <cell r="V70">
            <v>14116</v>
          </cell>
          <cell r="W70" t="str">
            <v>NA</v>
          </cell>
        </row>
        <row r="71">
          <cell r="F71" t="str">
            <v>d)</v>
          </cell>
          <cell r="G71" t="str">
            <v xml:space="preserve">  33KV PT</v>
          </cell>
          <cell r="H71" t="str">
            <v>Nos</v>
          </cell>
          <cell r="I71">
            <v>4</v>
          </cell>
          <cell r="J71" t="str">
            <v>NA</v>
          </cell>
          <cell r="K71" t="str">
            <v>NA</v>
          </cell>
          <cell r="L71">
            <v>465</v>
          </cell>
          <cell r="M71">
            <v>1860</v>
          </cell>
          <cell r="N71">
            <v>702</v>
          </cell>
          <cell r="O71">
            <v>2808</v>
          </cell>
          <cell r="P71">
            <v>565</v>
          </cell>
          <cell r="Q71">
            <v>2260</v>
          </cell>
          <cell r="R71" t="str">
            <v>INCLUDED IN COL.(8)</v>
          </cell>
          <cell r="T71">
            <v>4120</v>
          </cell>
          <cell r="U71" t="str">
            <v>NA</v>
          </cell>
          <cell r="V71">
            <v>4120</v>
          </cell>
          <cell r="W71" t="str">
            <v>NA</v>
          </cell>
        </row>
        <row r="72">
          <cell r="E72">
            <v>11</v>
          </cell>
          <cell r="F72" t="str">
            <v>.</v>
          </cell>
          <cell r="G72" t="str">
            <v>CONTROL AND RELAY PANEL</v>
          </cell>
          <cell r="H72">
            <v>0</v>
          </cell>
          <cell r="I72">
            <v>0</v>
          </cell>
          <cell r="P72">
            <v>0</v>
          </cell>
          <cell r="Q72" t="str">
            <v>NA</v>
          </cell>
          <cell r="R72" t="str">
            <v>NA</v>
          </cell>
          <cell r="T72" t="str">
            <v>NA</v>
          </cell>
        </row>
        <row r="73">
          <cell r="F73" t="str">
            <v>a)</v>
          </cell>
          <cell r="G73" t="str">
            <v>400KV :</v>
          </cell>
          <cell r="H73">
            <v>0</v>
          </cell>
          <cell r="I73">
            <v>0</v>
          </cell>
          <cell r="P73">
            <v>0</v>
          </cell>
          <cell r="Q73" t="str">
            <v>NA</v>
          </cell>
          <cell r="R73" t="str">
            <v>NA</v>
          </cell>
          <cell r="T73" t="str">
            <v>NA</v>
          </cell>
        </row>
        <row r="74">
          <cell r="F74" t="str">
            <v>i)</v>
          </cell>
          <cell r="G74" t="str">
            <v>Feeder Panel - Type 1</v>
          </cell>
          <cell r="H74" t="str">
            <v>Nos</v>
          </cell>
          <cell r="I74">
            <v>0</v>
          </cell>
          <cell r="J74" t="str">
            <v>NA</v>
          </cell>
          <cell r="K74" t="str">
            <v>NA</v>
          </cell>
          <cell r="L74" t="str">
            <v>NA</v>
          </cell>
          <cell r="M74" t="str">
            <v>NA</v>
          </cell>
          <cell r="N74">
            <v>0</v>
          </cell>
          <cell r="O74" t="str">
            <v>NA</v>
          </cell>
          <cell r="P74">
            <v>0</v>
          </cell>
          <cell r="Q74" t="str">
            <v>NA</v>
          </cell>
          <cell r="R74" t="str">
            <v>NA</v>
          </cell>
          <cell r="T74" t="str">
            <v>NA</v>
          </cell>
          <cell r="U74" t="str">
            <v>NA</v>
          </cell>
          <cell r="V74" t="str">
            <v>NA</v>
          </cell>
          <cell r="W74" t="str">
            <v>NA</v>
          </cell>
        </row>
        <row r="75">
          <cell r="P75">
            <v>0</v>
          </cell>
          <cell r="Q75" t="str">
            <v>NA</v>
          </cell>
          <cell r="R75" t="str">
            <v>NA</v>
          </cell>
          <cell r="T75" t="str">
            <v>NA</v>
          </cell>
        </row>
        <row r="76">
          <cell r="F76" t="str">
            <v>ii)</v>
          </cell>
          <cell r="G76" t="str">
            <v>Bus Reactor Panel</v>
          </cell>
          <cell r="H76" t="str">
            <v>Nos</v>
          </cell>
          <cell r="I76">
            <v>0</v>
          </cell>
          <cell r="J76" t="str">
            <v>NA</v>
          </cell>
          <cell r="K76" t="str">
            <v>NA</v>
          </cell>
          <cell r="L76" t="str">
            <v>NA</v>
          </cell>
          <cell r="M76" t="str">
            <v>NA</v>
          </cell>
          <cell r="N76">
            <v>0</v>
          </cell>
          <cell r="O76" t="str">
            <v>NA</v>
          </cell>
          <cell r="P76">
            <v>0</v>
          </cell>
          <cell r="Q76" t="str">
            <v>NA</v>
          </cell>
          <cell r="R76" t="str">
            <v>NA</v>
          </cell>
          <cell r="T76" t="str">
            <v>NA</v>
          </cell>
          <cell r="U76" t="str">
            <v>NA</v>
          </cell>
          <cell r="V76" t="str">
            <v>NA</v>
          </cell>
          <cell r="W76" t="str">
            <v>NA</v>
          </cell>
        </row>
        <row r="77">
          <cell r="F77" t="str">
            <v>iii)</v>
          </cell>
          <cell r="G77" t="str">
            <v>Transformer Panel</v>
          </cell>
          <cell r="H77" t="str">
            <v>Nos</v>
          </cell>
          <cell r="I77">
            <v>0</v>
          </cell>
          <cell r="J77" t="str">
            <v>NA</v>
          </cell>
          <cell r="K77" t="str">
            <v>NA</v>
          </cell>
          <cell r="L77" t="str">
            <v>NA</v>
          </cell>
          <cell r="M77" t="str">
            <v>NA</v>
          </cell>
          <cell r="N77">
            <v>0</v>
          </cell>
          <cell r="O77" t="str">
            <v>NA</v>
          </cell>
          <cell r="P77">
            <v>0</v>
          </cell>
          <cell r="Q77" t="str">
            <v>NA</v>
          </cell>
          <cell r="R77" t="str">
            <v>NA</v>
          </cell>
          <cell r="T77" t="str">
            <v>NA</v>
          </cell>
          <cell r="U77" t="str">
            <v>NA</v>
          </cell>
          <cell r="V77" t="str">
            <v>NA</v>
          </cell>
          <cell r="W77" t="str">
            <v>NA</v>
          </cell>
        </row>
        <row r="78">
          <cell r="F78" t="str">
            <v>iv)</v>
          </cell>
          <cell r="G78" t="str">
            <v>Bus Coupler Panel</v>
          </cell>
          <cell r="H78" t="str">
            <v>Nos</v>
          </cell>
          <cell r="I78">
            <v>0</v>
          </cell>
          <cell r="J78" t="str">
            <v>NA</v>
          </cell>
          <cell r="K78" t="str">
            <v>NA</v>
          </cell>
          <cell r="L78" t="str">
            <v>NA</v>
          </cell>
          <cell r="M78" t="str">
            <v>NA</v>
          </cell>
          <cell r="N78">
            <v>0</v>
          </cell>
          <cell r="O78" t="str">
            <v>NA</v>
          </cell>
          <cell r="P78">
            <v>0</v>
          </cell>
          <cell r="Q78" t="str">
            <v>NA</v>
          </cell>
          <cell r="R78" t="str">
            <v>NA</v>
          </cell>
          <cell r="T78" t="str">
            <v>NA</v>
          </cell>
          <cell r="U78" t="str">
            <v>NA</v>
          </cell>
          <cell r="V78" t="str">
            <v>NA</v>
          </cell>
          <cell r="W78" t="str">
            <v>NA</v>
          </cell>
        </row>
        <row r="79">
          <cell r="F79" t="str">
            <v>v)</v>
          </cell>
          <cell r="G79" t="str">
            <v>Bus Transfer Panel</v>
          </cell>
          <cell r="H79" t="str">
            <v>Nos</v>
          </cell>
          <cell r="I79">
            <v>0</v>
          </cell>
          <cell r="J79" t="str">
            <v>NA</v>
          </cell>
          <cell r="K79" t="str">
            <v>NA</v>
          </cell>
          <cell r="L79" t="str">
            <v>NA</v>
          </cell>
          <cell r="M79" t="str">
            <v>NA</v>
          </cell>
          <cell r="N79">
            <v>0</v>
          </cell>
          <cell r="O79" t="str">
            <v>NA</v>
          </cell>
          <cell r="P79">
            <v>0</v>
          </cell>
          <cell r="Q79" t="str">
            <v>NA</v>
          </cell>
          <cell r="R79" t="str">
            <v>NA</v>
          </cell>
          <cell r="T79" t="str">
            <v>NA</v>
          </cell>
          <cell r="U79" t="str">
            <v>NA</v>
          </cell>
          <cell r="V79" t="str">
            <v>NA</v>
          </cell>
          <cell r="W79" t="str">
            <v>NA</v>
          </cell>
        </row>
        <row r="80">
          <cell r="F80" t="str">
            <v>b)</v>
          </cell>
          <cell r="G80" t="str">
            <v>220KV :</v>
          </cell>
          <cell r="H80">
            <v>0</v>
          </cell>
          <cell r="I80">
            <v>0</v>
          </cell>
          <cell r="P80">
            <v>0</v>
          </cell>
          <cell r="Q80" t="str">
            <v>NA</v>
          </cell>
          <cell r="R80" t="str">
            <v>NA</v>
          </cell>
          <cell r="T80" t="str">
            <v>NA</v>
          </cell>
        </row>
        <row r="81">
          <cell r="F81" t="str">
            <v>i)</v>
          </cell>
          <cell r="G81" t="str">
            <v>Feeder Panel - Type A1</v>
          </cell>
          <cell r="H81" t="str">
            <v>Nos</v>
          </cell>
          <cell r="I81">
            <v>0</v>
          </cell>
          <cell r="J81" t="str">
            <v>NA</v>
          </cell>
          <cell r="K81" t="str">
            <v>NA</v>
          </cell>
          <cell r="L81" t="str">
            <v>NA</v>
          </cell>
          <cell r="M81" t="str">
            <v>NA</v>
          </cell>
          <cell r="N81">
            <v>0</v>
          </cell>
          <cell r="O81" t="str">
            <v>NA</v>
          </cell>
          <cell r="P81">
            <v>0</v>
          </cell>
          <cell r="Q81" t="str">
            <v>NA</v>
          </cell>
          <cell r="R81" t="str">
            <v>NA</v>
          </cell>
          <cell r="T81" t="str">
            <v>NA</v>
          </cell>
          <cell r="U81" t="str">
            <v>NA</v>
          </cell>
          <cell r="V81" t="str">
            <v>NA</v>
          </cell>
          <cell r="W81" t="str">
            <v>NA</v>
          </cell>
        </row>
        <row r="82">
          <cell r="P82">
            <v>0</v>
          </cell>
          <cell r="Q82" t="str">
            <v>NA</v>
          </cell>
          <cell r="R82" t="str">
            <v>NA</v>
          </cell>
          <cell r="T82" t="str">
            <v>NA</v>
          </cell>
        </row>
        <row r="83">
          <cell r="F83" t="str">
            <v>ii)</v>
          </cell>
          <cell r="G83" t="str">
            <v>Transformer Panel</v>
          </cell>
          <cell r="H83" t="str">
            <v>Nos</v>
          </cell>
          <cell r="I83">
            <v>0</v>
          </cell>
          <cell r="J83" t="str">
            <v>NA</v>
          </cell>
          <cell r="K83" t="str">
            <v>NA</v>
          </cell>
          <cell r="L83" t="str">
            <v>NA</v>
          </cell>
          <cell r="M83" t="str">
            <v>NA</v>
          </cell>
          <cell r="N83">
            <v>0</v>
          </cell>
          <cell r="O83" t="str">
            <v>NA</v>
          </cell>
          <cell r="P83">
            <v>0</v>
          </cell>
          <cell r="Q83" t="str">
            <v>NA</v>
          </cell>
          <cell r="R83" t="str">
            <v>NA</v>
          </cell>
          <cell r="T83" t="str">
            <v>NA</v>
          </cell>
          <cell r="U83" t="str">
            <v>NA</v>
          </cell>
          <cell r="V83" t="str">
            <v>NA</v>
          </cell>
          <cell r="W83" t="str">
            <v>NA</v>
          </cell>
        </row>
        <row r="84">
          <cell r="F84" t="str">
            <v>1)</v>
          </cell>
          <cell r="G84" t="str">
            <v>400/220 KV (220 KV side)</v>
          </cell>
          <cell r="H84" t="str">
            <v>Nos</v>
          </cell>
          <cell r="I84">
            <v>0</v>
          </cell>
          <cell r="J84" t="str">
            <v>NA</v>
          </cell>
          <cell r="K84" t="str">
            <v>NA</v>
          </cell>
          <cell r="L84" t="str">
            <v>NA</v>
          </cell>
          <cell r="M84" t="str">
            <v>NA</v>
          </cell>
          <cell r="N84">
            <v>0</v>
          </cell>
          <cell r="O84" t="str">
            <v>NA</v>
          </cell>
          <cell r="P84">
            <v>0</v>
          </cell>
          <cell r="Q84" t="str">
            <v>NA</v>
          </cell>
          <cell r="R84" t="str">
            <v>NA</v>
          </cell>
          <cell r="T84" t="str">
            <v>NA</v>
          </cell>
          <cell r="U84" t="str">
            <v>NA</v>
          </cell>
          <cell r="V84" t="str">
            <v>NA</v>
          </cell>
          <cell r="W84" t="str">
            <v>NA</v>
          </cell>
        </row>
        <row r="85">
          <cell r="F85" t="str">
            <v>2)</v>
          </cell>
          <cell r="G85" t="str">
            <v>220/132 KV  - Type B1</v>
          </cell>
          <cell r="H85" t="str">
            <v>Nos</v>
          </cell>
          <cell r="I85">
            <v>0</v>
          </cell>
          <cell r="J85" t="str">
            <v>NA</v>
          </cell>
          <cell r="K85" t="str">
            <v>NA</v>
          </cell>
          <cell r="L85" t="str">
            <v>NA</v>
          </cell>
          <cell r="M85" t="str">
            <v>NA</v>
          </cell>
          <cell r="N85">
            <v>0</v>
          </cell>
          <cell r="O85" t="str">
            <v>NA</v>
          </cell>
          <cell r="P85">
            <v>0</v>
          </cell>
          <cell r="Q85" t="str">
            <v>NA</v>
          </cell>
          <cell r="R85" t="str">
            <v>NA</v>
          </cell>
          <cell r="T85" t="str">
            <v>NA</v>
          </cell>
          <cell r="U85" t="str">
            <v>NA</v>
          </cell>
          <cell r="V85" t="str">
            <v>NA</v>
          </cell>
          <cell r="W85" t="str">
            <v>NA</v>
          </cell>
        </row>
        <row r="86">
          <cell r="F86" t="str">
            <v>iii)</v>
          </cell>
          <cell r="G86" t="str">
            <v>Bus Coupler Panel - Type C</v>
          </cell>
          <cell r="H86" t="str">
            <v>Nos</v>
          </cell>
          <cell r="I86">
            <v>0</v>
          </cell>
          <cell r="J86" t="str">
            <v>NA</v>
          </cell>
          <cell r="K86" t="str">
            <v>NA</v>
          </cell>
          <cell r="L86" t="str">
            <v>NA</v>
          </cell>
          <cell r="M86" t="str">
            <v>NA</v>
          </cell>
          <cell r="N86">
            <v>0</v>
          </cell>
          <cell r="O86" t="str">
            <v>NA</v>
          </cell>
          <cell r="P86">
            <v>0</v>
          </cell>
          <cell r="Q86" t="str">
            <v>NA</v>
          </cell>
          <cell r="R86" t="str">
            <v>NA</v>
          </cell>
          <cell r="T86" t="str">
            <v>NA</v>
          </cell>
          <cell r="U86" t="str">
            <v>NA</v>
          </cell>
          <cell r="V86" t="str">
            <v>NA</v>
          </cell>
          <cell r="W86" t="str">
            <v>NA</v>
          </cell>
        </row>
        <row r="87">
          <cell r="F87" t="str">
            <v>iv)</v>
          </cell>
          <cell r="G87" t="str">
            <v>Bus Transfer Panel - Type D</v>
          </cell>
          <cell r="H87" t="str">
            <v>Nos</v>
          </cell>
          <cell r="I87">
            <v>0</v>
          </cell>
          <cell r="J87" t="str">
            <v>NA</v>
          </cell>
          <cell r="K87" t="str">
            <v>NA</v>
          </cell>
          <cell r="L87" t="str">
            <v>NA</v>
          </cell>
          <cell r="M87" t="str">
            <v>NA</v>
          </cell>
          <cell r="N87">
            <v>0</v>
          </cell>
          <cell r="O87" t="str">
            <v>NA</v>
          </cell>
          <cell r="P87">
            <v>0</v>
          </cell>
          <cell r="Q87" t="str">
            <v>NA</v>
          </cell>
          <cell r="R87" t="str">
            <v>NA</v>
          </cell>
          <cell r="T87" t="str">
            <v>NA</v>
          </cell>
          <cell r="U87" t="str">
            <v>NA</v>
          </cell>
          <cell r="V87" t="str">
            <v>NA</v>
          </cell>
          <cell r="W87" t="str">
            <v>NA</v>
          </cell>
        </row>
        <row r="88">
          <cell r="F88" t="str">
            <v>v)</v>
          </cell>
          <cell r="G88" t="str">
            <v>Synchronising Trolley - Type N</v>
          </cell>
          <cell r="H88" t="str">
            <v>Nos</v>
          </cell>
          <cell r="I88">
            <v>0</v>
          </cell>
          <cell r="J88" t="str">
            <v>NA</v>
          </cell>
          <cell r="K88" t="str">
            <v>NA</v>
          </cell>
          <cell r="L88" t="str">
            <v>NA</v>
          </cell>
          <cell r="M88" t="str">
            <v>NA</v>
          </cell>
          <cell r="N88">
            <v>0</v>
          </cell>
          <cell r="O88" t="str">
            <v>NA</v>
          </cell>
          <cell r="P88">
            <v>0</v>
          </cell>
          <cell r="Q88" t="str">
            <v>NA</v>
          </cell>
          <cell r="R88" t="str">
            <v>NA</v>
          </cell>
          <cell r="T88" t="str">
            <v>NA</v>
          </cell>
          <cell r="U88" t="str">
            <v>NA</v>
          </cell>
          <cell r="V88" t="str">
            <v>NA</v>
          </cell>
          <cell r="W88" t="str">
            <v>NA</v>
          </cell>
        </row>
        <row r="89">
          <cell r="F89" t="str">
            <v>c)</v>
          </cell>
          <cell r="G89" t="str">
            <v>132KV :</v>
          </cell>
          <cell r="H89">
            <v>0</v>
          </cell>
          <cell r="I89">
            <v>0</v>
          </cell>
          <cell r="P89">
            <v>0</v>
          </cell>
          <cell r="Q89" t="str">
            <v>NA</v>
          </cell>
          <cell r="R89" t="str">
            <v>NA</v>
          </cell>
          <cell r="T89" t="str">
            <v>NA</v>
          </cell>
        </row>
        <row r="90">
          <cell r="F90" t="str">
            <v>i)</v>
          </cell>
          <cell r="G90" t="str">
            <v>Feeder Panel - Type F</v>
          </cell>
          <cell r="H90" t="str">
            <v>Nos</v>
          </cell>
          <cell r="I90">
            <v>4</v>
          </cell>
          <cell r="J90" t="str">
            <v>NA</v>
          </cell>
          <cell r="K90" t="str">
            <v>NA</v>
          </cell>
          <cell r="L90">
            <v>10830</v>
          </cell>
          <cell r="M90">
            <v>43320</v>
          </cell>
          <cell r="N90">
            <v>4912</v>
          </cell>
          <cell r="O90">
            <v>19648</v>
          </cell>
          <cell r="P90">
            <v>3950</v>
          </cell>
          <cell r="Q90">
            <v>15800</v>
          </cell>
          <cell r="R90" t="str">
            <v>INCLUDED IN COL.(8)</v>
          </cell>
          <cell r="T90">
            <v>59120</v>
          </cell>
          <cell r="U90" t="str">
            <v>NA</v>
          </cell>
          <cell r="V90">
            <v>59120</v>
          </cell>
          <cell r="W90" t="str">
            <v>NA</v>
          </cell>
        </row>
        <row r="91">
          <cell r="F91" t="str">
            <v>ii)</v>
          </cell>
          <cell r="G91" t="str">
            <v>Transformer Panel</v>
          </cell>
          <cell r="H91" t="str">
            <v>Nos</v>
          </cell>
          <cell r="I91">
            <v>0</v>
          </cell>
          <cell r="J91" t="str">
            <v>NA</v>
          </cell>
          <cell r="K91" t="str">
            <v>NA</v>
          </cell>
          <cell r="L91" t="str">
            <v>NA</v>
          </cell>
          <cell r="M91" t="str">
            <v>NA</v>
          </cell>
          <cell r="N91">
            <v>0</v>
          </cell>
          <cell r="O91" t="str">
            <v>NA</v>
          </cell>
          <cell r="P91">
            <v>0</v>
          </cell>
          <cell r="Q91" t="str">
            <v>NA</v>
          </cell>
          <cell r="R91" t="str">
            <v>NA</v>
          </cell>
          <cell r="T91" t="str">
            <v>NA</v>
          </cell>
          <cell r="U91" t="str">
            <v>NA</v>
          </cell>
          <cell r="V91" t="str">
            <v>NA</v>
          </cell>
          <cell r="W91" t="str">
            <v>NA</v>
          </cell>
        </row>
        <row r="92">
          <cell r="F92" t="str">
            <v>1)</v>
          </cell>
          <cell r="G92" t="str">
            <v>220/132 KV (132 KV side) - Type B2</v>
          </cell>
          <cell r="H92" t="str">
            <v>Nos</v>
          </cell>
          <cell r="I92">
            <v>0</v>
          </cell>
          <cell r="J92" t="str">
            <v>NA</v>
          </cell>
          <cell r="K92" t="str">
            <v>NA</v>
          </cell>
          <cell r="L92" t="str">
            <v>NA</v>
          </cell>
          <cell r="M92" t="str">
            <v>NA</v>
          </cell>
          <cell r="N92">
            <v>0</v>
          </cell>
          <cell r="O92" t="str">
            <v>NA</v>
          </cell>
          <cell r="P92">
            <v>0</v>
          </cell>
          <cell r="Q92" t="str">
            <v>NA</v>
          </cell>
          <cell r="R92" t="str">
            <v>NA</v>
          </cell>
          <cell r="T92" t="str">
            <v>NA</v>
          </cell>
          <cell r="U92" t="str">
            <v>NA</v>
          </cell>
          <cell r="V92" t="str">
            <v>NA</v>
          </cell>
          <cell r="W92" t="str">
            <v>NA</v>
          </cell>
        </row>
        <row r="93">
          <cell r="F93" t="str">
            <v>2)</v>
          </cell>
          <cell r="G93" t="str">
            <v>132/33 KV - Type G1</v>
          </cell>
          <cell r="H93" t="str">
            <v>Nos</v>
          </cell>
          <cell r="I93">
            <v>2</v>
          </cell>
          <cell r="J93" t="str">
            <v>NA</v>
          </cell>
          <cell r="K93" t="str">
            <v>NA</v>
          </cell>
          <cell r="L93">
            <v>5115</v>
          </cell>
          <cell r="M93">
            <v>10230</v>
          </cell>
          <cell r="N93">
            <v>4913</v>
          </cell>
          <cell r="O93">
            <v>9826</v>
          </cell>
          <cell r="P93">
            <v>3951</v>
          </cell>
          <cell r="Q93">
            <v>7902</v>
          </cell>
          <cell r="R93" t="str">
            <v>INCLUDED IN COL.(8)</v>
          </cell>
          <cell r="T93">
            <v>18132</v>
          </cell>
          <cell r="U93" t="str">
            <v>NA</v>
          </cell>
          <cell r="V93">
            <v>18132</v>
          </cell>
          <cell r="W93" t="str">
            <v>NA</v>
          </cell>
        </row>
        <row r="94">
          <cell r="F94" t="str">
            <v>3)</v>
          </cell>
          <cell r="G94" t="str">
            <v>132/66 KV</v>
          </cell>
          <cell r="H94" t="str">
            <v>Nos</v>
          </cell>
          <cell r="I94">
            <v>0</v>
          </cell>
          <cell r="J94" t="str">
            <v>NA</v>
          </cell>
          <cell r="K94" t="str">
            <v>NA</v>
          </cell>
          <cell r="L94" t="str">
            <v>NA</v>
          </cell>
          <cell r="M94" t="str">
            <v>NA</v>
          </cell>
          <cell r="N94">
            <v>0</v>
          </cell>
          <cell r="O94" t="str">
            <v>NA</v>
          </cell>
          <cell r="P94">
            <v>0</v>
          </cell>
          <cell r="Q94" t="str">
            <v>NA</v>
          </cell>
          <cell r="R94" t="str">
            <v>NA</v>
          </cell>
          <cell r="T94" t="str">
            <v>NA</v>
          </cell>
          <cell r="U94" t="str">
            <v>NA</v>
          </cell>
          <cell r="V94" t="str">
            <v>NA</v>
          </cell>
          <cell r="W94" t="str">
            <v>NA</v>
          </cell>
        </row>
        <row r="95">
          <cell r="F95" t="str">
            <v>iii)</v>
          </cell>
          <cell r="G95" t="str">
            <v>Bus Transfer Panel - Type H</v>
          </cell>
          <cell r="H95" t="str">
            <v>Nos</v>
          </cell>
          <cell r="I95">
            <v>1</v>
          </cell>
          <cell r="J95" t="str">
            <v>NA</v>
          </cell>
          <cell r="K95" t="str">
            <v>NA</v>
          </cell>
          <cell r="L95">
            <v>9780</v>
          </cell>
          <cell r="M95">
            <v>9780</v>
          </cell>
          <cell r="N95">
            <v>4912</v>
          </cell>
          <cell r="O95">
            <v>4912</v>
          </cell>
          <cell r="P95">
            <v>3950</v>
          </cell>
          <cell r="Q95">
            <v>3950</v>
          </cell>
          <cell r="R95" t="str">
            <v>INCLUDED IN COL.(8)</v>
          </cell>
          <cell r="T95">
            <v>13730</v>
          </cell>
          <cell r="U95" t="str">
            <v>NA</v>
          </cell>
          <cell r="V95">
            <v>13730</v>
          </cell>
          <cell r="W95" t="str">
            <v>NA</v>
          </cell>
        </row>
        <row r="96">
          <cell r="F96" t="str">
            <v>d)</v>
          </cell>
          <cell r="G96" t="str">
            <v xml:space="preserve"> 33 KV :</v>
          </cell>
          <cell r="H96">
            <v>0</v>
          </cell>
          <cell r="I96">
            <v>0</v>
          </cell>
          <cell r="P96">
            <v>0</v>
          </cell>
          <cell r="Q96" t="str">
            <v>NA</v>
          </cell>
          <cell r="R96" t="str">
            <v>NA</v>
          </cell>
          <cell r="T96" t="str">
            <v>NA</v>
          </cell>
        </row>
        <row r="97">
          <cell r="F97" t="str">
            <v>i)</v>
          </cell>
          <cell r="G97" t="str">
            <v>Feeder Panel - Type I</v>
          </cell>
          <cell r="H97" t="str">
            <v>Nos</v>
          </cell>
          <cell r="I97">
            <v>4</v>
          </cell>
          <cell r="J97" t="str">
            <v>NA</v>
          </cell>
          <cell r="K97" t="str">
            <v>NA</v>
          </cell>
          <cell r="L97">
            <v>2910</v>
          </cell>
          <cell r="M97">
            <v>11640</v>
          </cell>
          <cell r="N97">
            <v>4445</v>
          </cell>
          <cell r="O97">
            <v>17780</v>
          </cell>
          <cell r="P97">
            <v>3574</v>
          </cell>
          <cell r="Q97">
            <v>14296</v>
          </cell>
          <cell r="R97" t="str">
            <v>INCLUDED IN COL.(8)</v>
          </cell>
          <cell r="T97">
            <v>25936</v>
          </cell>
          <cell r="U97" t="str">
            <v>NA</v>
          </cell>
          <cell r="V97">
            <v>25936</v>
          </cell>
          <cell r="W97" t="str">
            <v>NA</v>
          </cell>
        </row>
        <row r="98">
          <cell r="F98" t="str">
            <v>ii)</v>
          </cell>
          <cell r="G98" t="str">
            <v>Transformer Panel</v>
          </cell>
          <cell r="H98">
            <v>0</v>
          </cell>
          <cell r="I98">
            <v>0</v>
          </cell>
          <cell r="J98" t="str">
            <v>NA</v>
          </cell>
          <cell r="K98" t="str">
            <v>NA</v>
          </cell>
          <cell r="L98" t="str">
            <v>NA</v>
          </cell>
          <cell r="M98" t="str">
            <v>NA</v>
          </cell>
          <cell r="N98">
            <v>0</v>
          </cell>
          <cell r="O98" t="str">
            <v>NA</v>
          </cell>
          <cell r="P98">
            <v>0</v>
          </cell>
          <cell r="Q98" t="str">
            <v>NA</v>
          </cell>
          <cell r="R98" t="str">
            <v>NA</v>
          </cell>
          <cell r="T98" t="str">
            <v>NA</v>
          </cell>
          <cell r="U98" t="str">
            <v>NA</v>
          </cell>
          <cell r="V98" t="str">
            <v>NA</v>
          </cell>
          <cell r="W98" t="str">
            <v>NA</v>
          </cell>
        </row>
        <row r="99">
          <cell r="F99" t="str">
            <v>1)</v>
          </cell>
          <cell r="G99" t="str">
            <v>132/33 KV (33 KV side) - Type G2</v>
          </cell>
          <cell r="H99" t="str">
            <v>Nos</v>
          </cell>
          <cell r="I99">
            <v>2</v>
          </cell>
          <cell r="J99" t="str">
            <v>NA</v>
          </cell>
          <cell r="K99" t="str">
            <v>NA</v>
          </cell>
          <cell r="L99">
            <v>2805</v>
          </cell>
          <cell r="M99">
            <v>5610</v>
          </cell>
          <cell r="N99">
            <v>4445</v>
          </cell>
          <cell r="O99">
            <v>8890</v>
          </cell>
          <cell r="P99">
            <v>3574</v>
          </cell>
          <cell r="Q99">
            <v>7148</v>
          </cell>
          <cell r="R99" t="str">
            <v>INCLUDED IN COL.(8)</v>
          </cell>
          <cell r="T99">
            <v>12758</v>
          </cell>
          <cell r="U99" t="str">
            <v>NA</v>
          </cell>
          <cell r="V99">
            <v>12758</v>
          </cell>
          <cell r="W99" t="str">
            <v>NA</v>
          </cell>
        </row>
        <row r="100">
          <cell r="F100" t="str">
            <v>2)</v>
          </cell>
          <cell r="G100" t="str">
            <v>33/11 KV - Type J</v>
          </cell>
          <cell r="H100" t="str">
            <v>Nos</v>
          </cell>
          <cell r="I100">
            <v>2</v>
          </cell>
          <cell r="J100" t="str">
            <v>NA</v>
          </cell>
          <cell r="K100" t="str">
            <v>NA</v>
          </cell>
          <cell r="L100">
            <v>3510</v>
          </cell>
          <cell r="M100">
            <v>7020</v>
          </cell>
          <cell r="N100">
            <v>4445</v>
          </cell>
          <cell r="O100">
            <v>8890</v>
          </cell>
          <cell r="P100">
            <v>3574</v>
          </cell>
          <cell r="Q100">
            <v>7148</v>
          </cell>
          <cell r="R100" t="str">
            <v>INCLUDED IN COL.(8)</v>
          </cell>
          <cell r="T100">
            <v>14168</v>
          </cell>
          <cell r="U100" t="str">
            <v>NA</v>
          </cell>
          <cell r="V100">
            <v>14168</v>
          </cell>
          <cell r="W100" t="str">
            <v>NA</v>
          </cell>
        </row>
        <row r="101">
          <cell r="F101" t="str">
            <v>iii)</v>
          </cell>
          <cell r="G101" t="str">
            <v>Bus Transfer Panel - Type K</v>
          </cell>
          <cell r="H101" t="str">
            <v>Nos</v>
          </cell>
          <cell r="I101">
            <v>1</v>
          </cell>
          <cell r="J101" t="str">
            <v>NA</v>
          </cell>
          <cell r="K101" t="str">
            <v>NA</v>
          </cell>
          <cell r="L101">
            <v>2940</v>
          </cell>
          <cell r="M101">
            <v>2940</v>
          </cell>
          <cell r="N101">
            <v>4444</v>
          </cell>
          <cell r="O101">
            <v>4444</v>
          </cell>
          <cell r="P101">
            <v>3574</v>
          </cell>
          <cell r="Q101">
            <v>3574</v>
          </cell>
          <cell r="R101" t="str">
            <v>INCLUDED IN COL.(8)</v>
          </cell>
          <cell r="T101">
            <v>6514</v>
          </cell>
          <cell r="U101" t="str">
            <v>NA</v>
          </cell>
          <cell r="V101">
            <v>6514</v>
          </cell>
          <cell r="W101" t="str">
            <v>NA</v>
          </cell>
        </row>
        <row r="102">
          <cell r="E102">
            <v>12</v>
          </cell>
          <cell r="F102" t="str">
            <v>a)</v>
          </cell>
          <cell r="G102" t="str">
            <v>AC  DISTRIBUTION BOARD</v>
          </cell>
          <cell r="H102" t="str">
            <v>Lot</v>
          </cell>
          <cell r="I102">
            <v>1</v>
          </cell>
          <cell r="J102" t="str">
            <v>NA</v>
          </cell>
          <cell r="K102" t="str">
            <v>NA</v>
          </cell>
          <cell r="L102">
            <v>25363</v>
          </cell>
          <cell r="M102">
            <v>25363</v>
          </cell>
          <cell r="N102">
            <v>11696</v>
          </cell>
          <cell r="O102">
            <v>11696</v>
          </cell>
          <cell r="P102">
            <v>9405</v>
          </cell>
          <cell r="Q102">
            <v>9405</v>
          </cell>
          <cell r="R102" t="str">
            <v>INCLUDED IN COL.(8)</v>
          </cell>
          <cell r="T102">
            <v>34768</v>
          </cell>
          <cell r="U102" t="str">
            <v>NA</v>
          </cell>
          <cell r="V102">
            <v>34768</v>
          </cell>
          <cell r="W102" t="str">
            <v>NA</v>
          </cell>
        </row>
        <row r="103">
          <cell r="F103" t="str">
            <v>b)</v>
          </cell>
          <cell r="G103" t="str">
            <v>DC  DISTRIBUTION BOARD</v>
          </cell>
          <cell r="H103" t="str">
            <v>Lot</v>
          </cell>
          <cell r="I103">
            <v>1</v>
          </cell>
          <cell r="J103" t="str">
            <v>NA</v>
          </cell>
          <cell r="K103" t="str">
            <v>NA</v>
          </cell>
          <cell r="L103">
            <v>3928</v>
          </cell>
          <cell r="M103">
            <v>3928</v>
          </cell>
          <cell r="N103">
            <v>7018</v>
          </cell>
          <cell r="O103">
            <v>7018</v>
          </cell>
          <cell r="P103">
            <v>5644</v>
          </cell>
          <cell r="Q103">
            <v>5644</v>
          </cell>
          <cell r="R103" t="str">
            <v>INCLUDED IN COL.(8)</v>
          </cell>
          <cell r="T103">
            <v>9572</v>
          </cell>
          <cell r="U103" t="str">
            <v>NA</v>
          </cell>
          <cell r="V103">
            <v>9572</v>
          </cell>
          <cell r="W103" t="str">
            <v>NA</v>
          </cell>
        </row>
        <row r="104">
          <cell r="E104">
            <v>13</v>
          </cell>
          <cell r="F104" t="str">
            <v>.</v>
          </cell>
          <cell r="G104" t="str">
            <v>BATTERY &amp; BATTERY CHARGER</v>
          </cell>
          <cell r="H104" t="str">
            <v>Lot</v>
          </cell>
          <cell r="U104" t="str">
            <v>NA</v>
          </cell>
          <cell r="V104">
            <v>0</v>
          </cell>
        </row>
        <row r="105">
          <cell r="G105" t="str">
            <v>Battery</v>
          </cell>
          <cell r="H105">
            <v>0</v>
          </cell>
          <cell r="I105">
            <v>0</v>
          </cell>
          <cell r="P105">
            <v>0</v>
          </cell>
          <cell r="Q105" t="str">
            <v>NA</v>
          </cell>
          <cell r="R105" t="str">
            <v>NA</v>
          </cell>
          <cell r="T105" t="str">
            <v>NA</v>
          </cell>
        </row>
        <row r="106">
          <cell r="F106" t="str">
            <v>a)</v>
          </cell>
          <cell r="G106" t="str">
            <v>220  Volt</v>
          </cell>
          <cell r="H106" t="str">
            <v>Nos</v>
          </cell>
          <cell r="I106">
            <v>1</v>
          </cell>
          <cell r="J106" t="str">
            <v>NA</v>
          </cell>
          <cell r="K106" t="str">
            <v>NA</v>
          </cell>
          <cell r="L106">
            <v>11265</v>
          </cell>
          <cell r="M106">
            <v>11265</v>
          </cell>
          <cell r="N106">
            <v>4678</v>
          </cell>
          <cell r="O106">
            <v>4678</v>
          </cell>
          <cell r="P106">
            <v>3762</v>
          </cell>
          <cell r="Q106">
            <v>3762</v>
          </cell>
          <cell r="R106" t="str">
            <v>INCLUDED IN COL.(8)</v>
          </cell>
          <cell r="T106">
            <v>15027</v>
          </cell>
          <cell r="U106" t="str">
            <v>NA</v>
          </cell>
          <cell r="V106">
            <v>15027</v>
          </cell>
          <cell r="W106" t="str">
            <v>NA</v>
          </cell>
        </row>
        <row r="107">
          <cell r="F107" t="str">
            <v>b)</v>
          </cell>
          <cell r="G107" t="str">
            <v xml:space="preserve">  30  Volt</v>
          </cell>
          <cell r="H107" t="str">
            <v>Nos</v>
          </cell>
          <cell r="I107">
            <v>1</v>
          </cell>
          <cell r="J107" t="str">
            <v>NA</v>
          </cell>
          <cell r="K107" t="str">
            <v>NA</v>
          </cell>
          <cell r="L107">
            <v>489</v>
          </cell>
          <cell r="M107">
            <v>489</v>
          </cell>
          <cell r="N107">
            <v>2339</v>
          </cell>
          <cell r="O107">
            <v>2339</v>
          </cell>
          <cell r="P107">
            <v>1881</v>
          </cell>
          <cell r="Q107">
            <v>1881</v>
          </cell>
          <cell r="R107" t="str">
            <v>INCLUDED IN COL.(8)</v>
          </cell>
          <cell r="T107">
            <v>2370</v>
          </cell>
          <cell r="U107" t="str">
            <v>NA</v>
          </cell>
          <cell r="V107">
            <v>2370</v>
          </cell>
          <cell r="W107" t="str">
            <v>NA</v>
          </cell>
        </row>
        <row r="108">
          <cell r="G108" t="str">
            <v>Battery Charger</v>
          </cell>
          <cell r="H108">
            <v>0</v>
          </cell>
          <cell r="I108">
            <v>0</v>
          </cell>
          <cell r="P108">
            <v>0</v>
          </cell>
          <cell r="Q108" t="str">
            <v>NA</v>
          </cell>
          <cell r="R108" t="str">
            <v>NA</v>
          </cell>
          <cell r="T108" t="str">
            <v>NA</v>
          </cell>
        </row>
        <row r="109">
          <cell r="E109" t="str">
            <v/>
          </cell>
          <cell r="F109" t="str">
            <v>a)</v>
          </cell>
          <cell r="G109" t="str">
            <v>220  Volt</v>
          </cell>
          <cell r="H109" t="str">
            <v>Nos</v>
          </cell>
          <cell r="I109">
            <v>1</v>
          </cell>
          <cell r="J109" t="str">
            <v>NA</v>
          </cell>
          <cell r="K109" t="str">
            <v>NA</v>
          </cell>
          <cell r="L109">
            <v>6486</v>
          </cell>
          <cell r="M109">
            <v>6486</v>
          </cell>
          <cell r="N109">
            <v>4678</v>
          </cell>
          <cell r="O109">
            <v>4678</v>
          </cell>
          <cell r="P109">
            <v>3762</v>
          </cell>
          <cell r="Q109">
            <v>3762</v>
          </cell>
          <cell r="R109" t="str">
            <v>INCLUDED IN COL.(8)</v>
          </cell>
          <cell r="T109">
            <v>10248</v>
          </cell>
          <cell r="U109" t="str">
            <v>NA</v>
          </cell>
          <cell r="V109">
            <v>10248</v>
          </cell>
          <cell r="W109" t="str">
            <v>NA</v>
          </cell>
        </row>
        <row r="110">
          <cell r="F110" t="str">
            <v>b)</v>
          </cell>
          <cell r="G110" t="str">
            <v xml:space="preserve">  30  Volt</v>
          </cell>
          <cell r="H110" t="str">
            <v>Nos</v>
          </cell>
          <cell r="I110">
            <v>1</v>
          </cell>
          <cell r="J110" t="str">
            <v>NA</v>
          </cell>
          <cell r="K110" t="str">
            <v>NA</v>
          </cell>
          <cell r="L110">
            <v>1883</v>
          </cell>
          <cell r="M110">
            <v>1883</v>
          </cell>
          <cell r="N110">
            <v>2339</v>
          </cell>
          <cell r="O110">
            <v>2339</v>
          </cell>
          <cell r="P110">
            <v>1881</v>
          </cell>
          <cell r="Q110">
            <v>1881</v>
          </cell>
          <cell r="R110" t="str">
            <v>INCLUDED IN COL.(8)</v>
          </cell>
          <cell r="T110">
            <v>3764</v>
          </cell>
          <cell r="U110" t="str">
            <v>NA</v>
          </cell>
          <cell r="V110">
            <v>3764</v>
          </cell>
          <cell r="W110" t="str">
            <v>NA</v>
          </cell>
        </row>
        <row r="111">
          <cell r="H111">
            <v>0</v>
          </cell>
          <cell r="I111">
            <v>0</v>
          </cell>
          <cell r="P111">
            <v>0</v>
          </cell>
          <cell r="Q111" t="str">
            <v>NA</v>
          </cell>
          <cell r="R111" t="str">
            <v>NA</v>
          </cell>
          <cell r="T111" t="str">
            <v>NA</v>
          </cell>
        </row>
        <row r="112">
          <cell r="E112">
            <v>14</v>
          </cell>
          <cell r="F112" t="str">
            <v>.</v>
          </cell>
          <cell r="G112" t="str">
            <v>33 KV  CAPACITOR BANK COMPLETE WITH  CB, CT,</v>
          </cell>
          <cell r="H112" t="str">
            <v>Nos</v>
          </cell>
          <cell r="I112">
            <v>0</v>
          </cell>
          <cell r="J112" t="str">
            <v>NA</v>
          </cell>
          <cell r="K112" t="str">
            <v>NA</v>
          </cell>
          <cell r="L112" t="str">
            <v>NA</v>
          </cell>
          <cell r="M112" t="str">
            <v>NA</v>
          </cell>
          <cell r="N112">
            <v>0</v>
          </cell>
          <cell r="O112" t="str">
            <v>NA</v>
          </cell>
          <cell r="P112">
            <v>0</v>
          </cell>
          <cell r="Q112" t="str">
            <v>NA</v>
          </cell>
          <cell r="R112" t="str">
            <v>NA</v>
          </cell>
          <cell r="T112" t="str">
            <v>NA</v>
          </cell>
          <cell r="U112" t="str">
            <v>NA</v>
          </cell>
          <cell r="V112" t="str">
            <v>NA</v>
          </cell>
          <cell r="W112" t="str">
            <v>NA</v>
          </cell>
        </row>
        <row r="113">
          <cell r="G113" t="str">
            <v>LA  AND  C&amp;R PANEL</v>
          </cell>
          <cell r="H113">
            <v>0</v>
          </cell>
          <cell r="I113">
            <v>0</v>
          </cell>
          <cell r="P113">
            <v>0</v>
          </cell>
          <cell r="Q113" t="str">
            <v>NA</v>
          </cell>
          <cell r="R113" t="str">
            <v>NA</v>
          </cell>
          <cell r="T113" t="str">
            <v>NA</v>
          </cell>
        </row>
        <row r="114">
          <cell r="H114">
            <v>0</v>
          </cell>
          <cell r="I114">
            <v>0</v>
          </cell>
          <cell r="P114">
            <v>0</v>
          </cell>
          <cell r="Q114" t="str">
            <v>NA</v>
          </cell>
          <cell r="R114" t="str">
            <v>NA</v>
          </cell>
          <cell r="T114" t="str">
            <v>NA</v>
          </cell>
        </row>
        <row r="115">
          <cell r="E115">
            <v>15</v>
          </cell>
          <cell r="F115" t="str">
            <v>.</v>
          </cell>
          <cell r="G115" t="str">
            <v>POST  INSULATORS</v>
          </cell>
          <cell r="H115">
            <v>0</v>
          </cell>
          <cell r="I115">
            <v>0</v>
          </cell>
          <cell r="P115">
            <v>0</v>
          </cell>
          <cell r="Q115" t="str">
            <v>NA</v>
          </cell>
          <cell r="R115" t="str">
            <v>NA</v>
          </cell>
          <cell r="T115" t="str">
            <v>NA</v>
          </cell>
        </row>
        <row r="116">
          <cell r="F116" t="str">
            <v>a)</v>
          </cell>
          <cell r="G116" t="str">
            <v>400 KV Solid Core with hardware fittings &amp; accessories</v>
          </cell>
          <cell r="H116" t="str">
            <v>Lot</v>
          </cell>
          <cell r="I116">
            <v>0</v>
          </cell>
          <cell r="J116" t="str">
            <v>NA</v>
          </cell>
          <cell r="K116" t="str">
            <v>NA</v>
          </cell>
          <cell r="L116" t="str">
            <v>NA</v>
          </cell>
          <cell r="M116" t="str">
            <v>NA</v>
          </cell>
          <cell r="N116">
            <v>0</v>
          </cell>
          <cell r="O116" t="str">
            <v>NA</v>
          </cell>
          <cell r="P116">
            <v>0</v>
          </cell>
          <cell r="Q116" t="str">
            <v>NA</v>
          </cell>
          <cell r="R116" t="str">
            <v>NA</v>
          </cell>
          <cell r="T116" t="str">
            <v>NA</v>
          </cell>
          <cell r="U116" t="str">
            <v>NA</v>
          </cell>
          <cell r="V116" t="str">
            <v>NA</v>
          </cell>
          <cell r="W116" t="str">
            <v>NA</v>
          </cell>
        </row>
        <row r="117">
          <cell r="F117" t="str">
            <v>b)</v>
          </cell>
          <cell r="G117" t="str">
            <v>220 KV Solid Core with hardware fittings &amp; accessories</v>
          </cell>
          <cell r="H117" t="str">
            <v>Lot</v>
          </cell>
          <cell r="I117">
            <v>0</v>
          </cell>
          <cell r="J117" t="str">
            <v>NA</v>
          </cell>
          <cell r="K117" t="str">
            <v>NA</v>
          </cell>
          <cell r="L117" t="str">
            <v>NA</v>
          </cell>
          <cell r="M117" t="str">
            <v>NA</v>
          </cell>
          <cell r="N117">
            <v>0</v>
          </cell>
          <cell r="O117" t="str">
            <v>NA</v>
          </cell>
          <cell r="P117">
            <v>0</v>
          </cell>
          <cell r="Q117" t="str">
            <v>NA</v>
          </cell>
          <cell r="R117" t="str">
            <v>NA</v>
          </cell>
          <cell r="T117" t="str">
            <v>NA</v>
          </cell>
          <cell r="U117" t="str">
            <v>NA</v>
          </cell>
          <cell r="V117" t="str">
            <v>NA</v>
          </cell>
          <cell r="W117" t="str">
            <v>NA</v>
          </cell>
        </row>
        <row r="118">
          <cell r="F118" t="str">
            <v>c)</v>
          </cell>
          <cell r="G118" t="str">
            <v>132 KV Solid Core with hardware fittings &amp; accessories</v>
          </cell>
          <cell r="H118" t="str">
            <v>Lot</v>
          </cell>
          <cell r="I118">
            <v>1</v>
          </cell>
          <cell r="J118" t="str">
            <v>NA</v>
          </cell>
          <cell r="K118" t="str">
            <v>NA</v>
          </cell>
          <cell r="L118">
            <v>4955</v>
          </cell>
          <cell r="M118">
            <v>4955</v>
          </cell>
          <cell r="N118">
            <v>7727</v>
          </cell>
          <cell r="O118">
            <v>7727</v>
          </cell>
          <cell r="P118">
            <v>6214</v>
          </cell>
          <cell r="Q118">
            <v>6214</v>
          </cell>
          <cell r="R118" t="str">
            <v>INCLUDED IN COL.(8)</v>
          </cell>
          <cell r="T118">
            <v>11169</v>
          </cell>
          <cell r="U118" t="str">
            <v>NA</v>
          </cell>
          <cell r="V118">
            <v>11169</v>
          </cell>
          <cell r="W118" t="str">
            <v>NA</v>
          </cell>
        </row>
        <row r="119">
          <cell r="F119" t="str">
            <v>d)</v>
          </cell>
          <cell r="G119" t="str">
            <v>33 KV Solid Core with hardware fittings &amp; accessories</v>
          </cell>
          <cell r="H119" t="str">
            <v>Lot</v>
          </cell>
          <cell r="I119">
            <v>1</v>
          </cell>
          <cell r="J119" t="str">
            <v>NA</v>
          </cell>
          <cell r="K119" t="str">
            <v>NA</v>
          </cell>
          <cell r="L119">
            <v>888</v>
          </cell>
          <cell r="M119">
            <v>888</v>
          </cell>
          <cell r="N119">
            <v>1385</v>
          </cell>
          <cell r="O119">
            <v>1385</v>
          </cell>
          <cell r="P119">
            <v>1114</v>
          </cell>
          <cell r="Q119">
            <v>1114</v>
          </cell>
          <cell r="R119" t="str">
            <v>INCLUDED IN COL.(8)</v>
          </cell>
          <cell r="T119">
            <v>2002</v>
          </cell>
          <cell r="U119" t="str">
            <v>NA</v>
          </cell>
          <cell r="V119">
            <v>2002</v>
          </cell>
          <cell r="W119" t="str">
            <v>NA</v>
          </cell>
        </row>
        <row r="120">
          <cell r="E120">
            <v>16</v>
          </cell>
          <cell r="F120" t="str">
            <v>.</v>
          </cell>
          <cell r="G120" t="str">
            <v>TENSION INSULATOR WITH FITTINGS &amp; ACCESSORIES</v>
          </cell>
          <cell r="H120">
            <v>0</v>
          </cell>
          <cell r="I120">
            <v>0</v>
          </cell>
          <cell r="P120">
            <v>0</v>
          </cell>
          <cell r="Q120" t="str">
            <v>NA</v>
          </cell>
          <cell r="R120" t="str">
            <v>NA</v>
          </cell>
          <cell r="T120" t="str">
            <v>NA</v>
          </cell>
        </row>
        <row r="121">
          <cell r="F121" t="str">
            <v>a)</v>
          </cell>
          <cell r="G121" t="str">
            <v>400 KV</v>
          </cell>
          <cell r="H121" t="str">
            <v>Lot</v>
          </cell>
          <cell r="I121">
            <v>0</v>
          </cell>
          <cell r="J121" t="str">
            <v>NA</v>
          </cell>
          <cell r="K121" t="str">
            <v>NA</v>
          </cell>
          <cell r="L121" t="str">
            <v>NA</v>
          </cell>
          <cell r="M121" t="str">
            <v>NA</v>
          </cell>
          <cell r="N121">
            <v>0</v>
          </cell>
          <cell r="O121" t="str">
            <v>NA</v>
          </cell>
          <cell r="P121">
            <v>0</v>
          </cell>
          <cell r="Q121" t="str">
            <v>NA</v>
          </cell>
          <cell r="R121" t="str">
            <v>NA</v>
          </cell>
          <cell r="T121" t="str">
            <v>NA</v>
          </cell>
          <cell r="U121" t="str">
            <v>NA</v>
          </cell>
          <cell r="V121" t="str">
            <v>NA</v>
          </cell>
          <cell r="W121" t="str">
            <v>NA</v>
          </cell>
        </row>
        <row r="122">
          <cell r="F122" t="str">
            <v>b)</v>
          </cell>
          <cell r="G122" t="str">
            <v xml:space="preserve">220 KV  </v>
          </cell>
          <cell r="H122" t="str">
            <v>Lot</v>
          </cell>
          <cell r="I122">
            <v>0</v>
          </cell>
          <cell r="J122" t="str">
            <v>NA</v>
          </cell>
          <cell r="K122" t="str">
            <v>NA</v>
          </cell>
          <cell r="L122" t="str">
            <v>NA</v>
          </cell>
          <cell r="M122" t="str">
            <v>NA</v>
          </cell>
          <cell r="N122">
            <v>0</v>
          </cell>
          <cell r="O122" t="str">
            <v>NA</v>
          </cell>
          <cell r="P122">
            <v>0</v>
          </cell>
          <cell r="Q122" t="str">
            <v>NA</v>
          </cell>
          <cell r="R122" t="str">
            <v>NA</v>
          </cell>
          <cell r="T122" t="str">
            <v>NA</v>
          </cell>
          <cell r="U122" t="str">
            <v>NA</v>
          </cell>
          <cell r="V122" t="str">
            <v>NA</v>
          </cell>
          <cell r="W122" t="str">
            <v>NA</v>
          </cell>
        </row>
        <row r="123">
          <cell r="F123" t="str">
            <v>c)</v>
          </cell>
          <cell r="G123" t="str">
            <v xml:space="preserve">132 KV  </v>
          </cell>
          <cell r="H123" t="str">
            <v>Lot</v>
          </cell>
          <cell r="I123">
            <v>1</v>
          </cell>
          <cell r="J123" t="str">
            <v>NA</v>
          </cell>
          <cell r="K123" t="str">
            <v>NA</v>
          </cell>
          <cell r="L123">
            <v>4231</v>
          </cell>
          <cell r="M123">
            <v>4231</v>
          </cell>
          <cell r="N123">
            <v>6599</v>
          </cell>
          <cell r="O123">
            <v>6599</v>
          </cell>
          <cell r="P123">
            <v>5307</v>
          </cell>
          <cell r="Q123">
            <v>5307</v>
          </cell>
          <cell r="R123" t="str">
            <v>INCLUDED IN COL.(8)</v>
          </cell>
          <cell r="T123">
            <v>9538</v>
          </cell>
          <cell r="U123" t="str">
            <v>NA</v>
          </cell>
          <cell r="V123">
            <v>9538</v>
          </cell>
          <cell r="W123" t="str">
            <v>NA</v>
          </cell>
        </row>
        <row r="124">
          <cell r="F124" t="str">
            <v>d)</v>
          </cell>
          <cell r="G124" t="str">
            <v>33 KV</v>
          </cell>
          <cell r="H124" t="str">
            <v>Lot</v>
          </cell>
          <cell r="I124">
            <v>1</v>
          </cell>
          <cell r="J124" t="str">
            <v>NA</v>
          </cell>
          <cell r="K124" t="str">
            <v>NA</v>
          </cell>
          <cell r="L124">
            <v>5328</v>
          </cell>
          <cell r="M124">
            <v>5328</v>
          </cell>
          <cell r="N124">
            <v>8308</v>
          </cell>
          <cell r="O124">
            <v>8308</v>
          </cell>
          <cell r="P124">
            <v>6681</v>
          </cell>
          <cell r="Q124">
            <v>6681</v>
          </cell>
          <cell r="R124" t="str">
            <v>INCLUDED IN COL.(8)</v>
          </cell>
          <cell r="T124">
            <v>12009</v>
          </cell>
          <cell r="U124" t="str">
            <v>NA</v>
          </cell>
          <cell r="V124">
            <v>12009</v>
          </cell>
          <cell r="W124" t="str">
            <v>NA</v>
          </cell>
        </row>
        <row r="125">
          <cell r="E125">
            <v>17</v>
          </cell>
          <cell r="F125" t="str">
            <v>.</v>
          </cell>
          <cell r="G125" t="str">
            <v>SUSPENSION INSULATOR WITH FITTINGS &amp; ACCESSORIES</v>
          </cell>
          <cell r="H125">
            <v>0</v>
          </cell>
          <cell r="I125">
            <v>0</v>
          </cell>
          <cell r="P125">
            <v>0</v>
          </cell>
          <cell r="Q125" t="str">
            <v>NA</v>
          </cell>
          <cell r="R125" t="str">
            <v>NA</v>
          </cell>
          <cell r="T125" t="str">
            <v>NA</v>
          </cell>
        </row>
        <row r="126">
          <cell r="F126" t="str">
            <v>a)</v>
          </cell>
          <cell r="G126" t="str">
            <v>400 KV</v>
          </cell>
          <cell r="H126" t="str">
            <v>Lot</v>
          </cell>
          <cell r="I126">
            <v>0</v>
          </cell>
          <cell r="J126" t="str">
            <v>NA</v>
          </cell>
          <cell r="K126" t="str">
            <v>NA</v>
          </cell>
          <cell r="L126" t="str">
            <v>NA</v>
          </cell>
          <cell r="M126" t="str">
            <v>NA</v>
          </cell>
          <cell r="N126">
            <v>0</v>
          </cell>
          <cell r="O126" t="str">
            <v>NA</v>
          </cell>
          <cell r="P126">
            <v>0</v>
          </cell>
          <cell r="Q126" t="str">
            <v>NA</v>
          </cell>
          <cell r="R126" t="str">
            <v>NA</v>
          </cell>
          <cell r="T126" t="str">
            <v>NA</v>
          </cell>
          <cell r="U126" t="str">
            <v>NA</v>
          </cell>
          <cell r="V126" t="str">
            <v>NA</v>
          </cell>
          <cell r="W126" t="str">
            <v>NA</v>
          </cell>
        </row>
        <row r="127">
          <cell r="F127" t="str">
            <v>b)</v>
          </cell>
          <cell r="G127" t="str">
            <v xml:space="preserve">220 KV  </v>
          </cell>
          <cell r="H127" t="str">
            <v>Lot</v>
          </cell>
          <cell r="I127">
            <v>0</v>
          </cell>
          <cell r="J127" t="str">
            <v>NA</v>
          </cell>
          <cell r="K127" t="str">
            <v>NA</v>
          </cell>
          <cell r="L127" t="str">
            <v>NA</v>
          </cell>
          <cell r="M127" t="str">
            <v>NA</v>
          </cell>
          <cell r="N127">
            <v>0</v>
          </cell>
          <cell r="O127" t="str">
            <v>NA</v>
          </cell>
          <cell r="P127">
            <v>0</v>
          </cell>
          <cell r="Q127" t="str">
            <v>NA</v>
          </cell>
          <cell r="R127" t="str">
            <v>NA</v>
          </cell>
          <cell r="T127" t="str">
            <v>NA</v>
          </cell>
          <cell r="U127" t="str">
            <v>NA</v>
          </cell>
          <cell r="V127" t="str">
            <v>NA</v>
          </cell>
          <cell r="W127" t="str">
            <v>NA</v>
          </cell>
        </row>
        <row r="128">
          <cell r="F128" t="str">
            <v>c)</v>
          </cell>
          <cell r="G128" t="str">
            <v xml:space="preserve">132 KV  </v>
          </cell>
          <cell r="H128" t="str">
            <v>Lot</v>
          </cell>
          <cell r="I128">
            <v>1</v>
          </cell>
          <cell r="J128" t="str">
            <v>NA</v>
          </cell>
          <cell r="K128" t="str">
            <v>NA</v>
          </cell>
          <cell r="L128">
            <v>957</v>
          </cell>
          <cell r="M128">
            <v>957</v>
          </cell>
          <cell r="N128">
            <v>1491</v>
          </cell>
          <cell r="O128">
            <v>1491</v>
          </cell>
          <cell r="P128">
            <v>1199</v>
          </cell>
          <cell r="Q128">
            <v>1199</v>
          </cell>
          <cell r="R128" t="str">
            <v>INCLUDED IN COL.(8)</v>
          </cell>
          <cell r="T128">
            <v>2156</v>
          </cell>
          <cell r="U128" t="str">
            <v>NA</v>
          </cell>
          <cell r="V128">
            <v>2156</v>
          </cell>
          <cell r="W128" t="str">
            <v>NA</v>
          </cell>
        </row>
        <row r="129">
          <cell r="F129" t="str">
            <v>d)</v>
          </cell>
          <cell r="G129" t="str">
            <v>33 KV</v>
          </cell>
          <cell r="H129" t="str">
            <v>Lot</v>
          </cell>
          <cell r="I129">
            <v>1</v>
          </cell>
          <cell r="J129" t="str">
            <v>NA</v>
          </cell>
          <cell r="K129" t="str">
            <v>NA</v>
          </cell>
          <cell r="L129">
            <v>957</v>
          </cell>
          <cell r="M129">
            <v>957</v>
          </cell>
          <cell r="N129">
            <v>1491</v>
          </cell>
          <cell r="O129">
            <v>1491</v>
          </cell>
          <cell r="P129">
            <v>1199</v>
          </cell>
          <cell r="Q129">
            <v>1199</v>
          </cell>
          <cell r="R129" t="str">
            <v>INCLUDED IN COL.(8)</v>
          </cell>
          <cell r="T129">
            <v>2156</v>
          </cell>
          <cell r="U129" t="str">
            <v>NA</v>
          </cell>
          <cell r="V129">
            <v>2156</v>
          </cell>
          <cell r="W129" t="str">
            <v>NA</v>
          </cell>
        </row>
        <row r="130">
          <cell r="E130">
            <v>18</v>
          </cell>
          <cell r="F130" t="str">
            <v>.</v>
          </cell>
          <cell r="G130" t="str">
            <v>DISC INSULATORS</v>
          </cell>
          <cell r="H130" t="str">
            <v>Lot</v>
          </cell>
          <cell r="I130">
            <v>1</v>
          </cell>
          <cell r="J130" t="str">
            <v>NA</v>
          </cell>
          <cell r="K130" t="str">
            <v>NA</v>
          </cell>
          <cell r="L130">
            <v>12049</v>
          </cell>
          <cell r="M130">
            <v>12049</v>
          </cell>
          <cell r="N130">
            <v>18789</v>
          </cell>
          <cell r="O130">
            <v>18789</v>
          </cell>
          <cell r="P130">
            <v>15109</v>
          </cell>
          <cell r="Q130">
            <v>15109</v>
          </cell>
          <cell r="R130" t="str">
            <v>INCLUDED IN COL.(8)</v>
          </cell>
          <cell r="T130">
            <v>27158</v>
          </cell>
          <cell r="U130" t="str">
            <v>NA</v>
          </cell>
          <cell r="V130">
            <v>27158</v>
          </cell>
          <cell r="W130" t="str">
            <v>NA</v>
          </cell>
        </row>
        <row r="131">
          <cell r="E131">
            <v>19</v>
          </cell>
          <cell r="F131" t="str">
            <v>.</v>
          </cell>
          <cell r="G131" t="str">
            <v>4" / 3" / 2.5" / 1.5"  I.P.S. Aluminium Tubular Conductor</v>
          </cell>
          <cell r="H131" t="str">
            <v>Lot</v>
          </cell>
          <cell r="I131">
            <v>1</v>
          </cell>
          <cell r="J131" t="str">
            <v>NA</v>
          </cell>
          <cell r="K131" t="str">
            <v>NA</v>
          </cell>
          <cell r="L131">
            <v>21123</v>
          </cell>
          <cell r="M131">
            <v>21123</v>
          </cell>
          <cell r="N131">
            <v>32940</v>
          </cell>
          <cell r="O131">
            <v>32940</v>
          </cell>
          <cell r="P131">
            <v>26489</v>
          </cell>
          <cell r="Q131">
            <v>26489</v>
          </cell>
          <cell r="R131" t="str">
            <v>INCLUDED IN COL.(8)</v>
          </cell>
          <cell r="T131">
            <v>47612</v>
          </cell>
          <cell r="U131" t="str">
            <v>NA</v>
          </cell>
          <cell r="V131">
            <v>47612</v>
          </cell>
          <cell r="W131" t="str">
            <v>NA</v>
          </cell>
        </row>
        <row r="132">
          <cell r="E132">
            <v>20</v>
          </cell>
          <cell r="F132" t="str">
            <v>.</v>
          </cell>
          <cell r="G132" t="str">
            <v>ACSR  " Moose" with Accessories</v>
          </cell>
          <cell r="H132" t="str">
            <v>Lot</v>
          </cell>
          <cell r="I132">
            <v>1</v>
          </cell>
          <cell r="J132" t="str">
            <v>NA</v>
          </cell>
          <cell r="K132" t="str">
            <v>NA</v>
          </cell>
          <cell r="L132">
            <v>16052</v>
          </cell>
          <cell r="M132">
            <v>16052</v>
          </cell>
          <cell r="N132">
            <v>25033</v>
          </cell>
          <cell r="O132">
            <v>25033</v>
          </cell>
          <cell r="P132">
            <v>20130</v>
          </cell>
          <cell r="Q132">
            <v>20130</v>
          </cell>
          <cell r="R132" t="str">
            <v>INCLUDED IN COL.(8)</v>
          </cell>
          <cell r="T132">
            <v>36182</v>
          </cell>
          <cell r="U132" t="str">
            <v>NA</v>
          </cell>
          <cell r="V132">
            <v>36182</v>
          </cell>
          <cell r="W132" t="str">
            <v>NA</v>
          </cell>
        </row>
        <row r="133">
          <cell r="E133">
            <v>21</v>
          </cell>
          <cell r="F133" t="str">
            <v>.</v>
          </cell>
          <cell r="G133" t="str">
            <v>CLAMPS &amp; CONNECTORS</v>
          </cell>
          <cell r="H133">
            <v>0</v>
          </cell>
          <cell r="I133">
            <v>0</v>
          </cell>
          <cell r="P133">
            <v>0</v>
          </cell>
          <cell r="Q133" t="str">
            <v>NA</v>
          </cell>
          <cell r="R133" t="str">
            <v>NA</v>
          </cell>
          <cell r="T133" t="str">
            <v>NA</v>
          </cell>
        </row>
        <row r="134">
          <cell r="F134" t="str">
            <v>a)</v>
          </cell>
          <cell r="G134" t="str">
            <v>400 KV</v>
          </cell>
          <cell r="H134" t="str">
            <v>Lot</v>
          </cell>
          <cell r="I134">
            <v>0</v>
          </cell>
          <cell r="J134" t="str">
            <v>NA</v>
          </cell>
          <cell r="K134" t="str">
            <v>NA</v>
          </cell>
          <cell r="L134" t="str">
            <v>NA</v>
          </cell>
          <cell r="M134" t="str">
            <v>NA</v>
          </cell>
          <cell r="N134">
            <v>0</v>
          </cell>
          <cell r="O134" t="str">
            <v>NA</v>
          </cell>
          <cell r="P134">
            <v>0</v>
          </cell>
          <cell r="Q134" t="str">
            <v>NA</v>
          </cell>
          <cell r="R134" t="str">
            <v>NA</v>
          </cell>
          <cell r="T134" t="str">
            <v>NA</v>
          </cell>
          <cell r="U134" t="str">
            <v>NA</v>
          </cell>
          <cell r="V134" t="str">
            <v>NA</v>
          </cell>
          <cell r="W134" t="str">
            <v>NA</v>
          </cell>
        </row>
        <row r="135">
          <cell r="F135" t="str">
            <v>b)</v>
          </cell>
          <cell r="G135" t="str">
            <v xml:space="preserve">220 KV  </v>
          </cell>
          <cell r="H135" t="str">
            <v>Lot</v>
          </cell>
          <cell r="J135" t="str">
            <v>NA</v>
          </cell>
          <cell r="K135" t="str">
            <v>NA</v>
          </cell>
          <cell r="L135" t="str">
            <v>NA</v>
          </cell>
          <cell r="M135" t="str">
            <v>NA</v>
          </cell>
          <cell r="N135">
            <v>0</v>
          </cell>
          <cell r="O135" t="str">
            <v>NA</v>
          </cell>
          <cell r="P135">
            <v>0</v>
          </cell>
          <cell r="Q135" t="str">
            <v>NA</v>
          </cell>
          <cell r="R135" t="str">
            <v>NA</v>
          </cell>
          <cell r="T135" t="str">
            <v>NA</v>
          </cell>
          <cell r="U135" t="str">
            <v>NA</v>
          </cell>
          <cell r="V135" t="str">
            <v>NA</v>
          </cell>
          <cell r="W135" t="str">
            <v>NA</v>
          </cell>
        </row>
        <row r="136">
          <cell r="F136" t="str">
            <v>c)</v>
          </cell>
          <cell r="G136" t="str">
            <v xml:space="preserve">132 KV  </v>
          </cell>
          <cell r="H136" t="str">
            <v>Lot</v>
          </cell>
          <cell r="I136">
            <v>1</v>
          </cell>
          <cell r="J136" t="str">
            <v>NA</v>
          </cell>
          <cell r="K136" t="str">
            <v>NA</v>
          </cell>
          <cell r="L136">
            <v>9335</v>
          </cell>
          <cell r="M136">
            <v>9335</v>
          </cell>
          <cell r="N136">
            <v>13963</v>
          </cell>
          <cell r="O136">
            <v>13963</v>
          </cell>
          <cell r="P136">
            <v>11228</v>
          </cell>
          <cell r="Q136">
            <v>11228</v>
          </cell>
          <cell r="R136" t="str">
            <v>INCLUDED IN COL.(8)</v>
          </cell>
          <cell r="T136">
            <v>20563</v>
          </cell>
          <cell r="U136" t="str">
            <v>NA</v>
          </cell>
          <cell r="V136">
            <v>20563</v>
          </cell>
          <cell r="W136" t="str">
            <v>NA</v>
          </cell>
        </row>
        <row r="137">
          <cell r="F137" t="str">
            <v>d)</v>
          </cell>
          <cell r="G137" t="str">
            <v>33 KV</v>
          </cell>
          <cell r="H137" t="str">
            <v>Lot</v>
          </cell>
          <cell r="I137">
            <v>1</v>
          </cell>
          <cell r="J137" t="str">
            <v>NA</v>
          </cell>
          <cell r="K137" t="str">
            <v>NA</v>
          </cell>
          <cell r="L137">
            <v>10359</v>
          </cell>
          <cell r="M137">
            <v>10359</v>
          </cell>
          <cell r="N137">
            <v>16154</v>
          </cell>
          <cell r="O137">
            <v>16154</v>
          </cell>
          <cell r="P137">
            <v>12990</v>
          </cell>
          <cell r="Q137">
            <v>12990</v>
          </cell>
          <cell r="R137" t="str">
            <v>INCLUDED IN COL.(8)</v>
          </cell>
          <cell r="T137">
            <v>23349</v>
          </cell>
          <cell r="U137" t="str">
            <v>NA</v>
          </cell>
          <cell r="V137">
            <v>23349</v>
          </cell>
          <cell r="W137" t="str">
            <v>NA</v>
          </cell>
        </row>
        <row r="138">
          <cell r="E138">
            <v>22</v>
          </cell>
          <cell r="F138" t="str">
            <v>.</v>
          </cell>
          <cell r="G138" t="str">
            <v>400 KV EQUIPOTENTIAL RINGS FOR S/S EQUIPMENT &amp;</v>
          </cell>
          <cell r="H138" t="str">
            <v>Lot</v>
          </cell>
          <cell r="I138">
            <v>0</v>
          </cell>
          <cell r="J138" t="str">
            <v>NA</v>
          </cell>
          <cell r="K138" t="str">
            <v>NA</v>
          </cell>
          <cell r="L138" t="str">
            <v>NA</v>
          </cell>
          <cell r="M138" t="str">
            <v>NA</v>
          </cell>
          <cell r="N138">
            <v>0</v>
          </cell>
          <cell r="O138" t="str">
            <v>NA</v>
          </cell>
          <cell r="P138">
            <v>0</v>
          </cell>
          <cell r="Q138" t="str">
            <v>NA</v>
          </cell>
          <cell r="R138" t="str">
            <v>NA</v>
          </cell>
          <cell r="T138" t="str">
            <v>NA</v>
          </cell>
          <cell r="U138" t="str">
            <v>NA</v>
          </cell>
          <cell r="V138" t="str">
            <v>NA</v>
          </cell>
          <cell r="W138" t="str">
            <v>NA</v>
          </cell>
        </row>
        <row r="139">
          <cell r="G139" t="str">
            <v>BUSBAR</v>
          </cell>
          <cell r="H139">
            <v>0</v>
          </cell>
          <cell r="I139">
            <v>0</v>
          </cell>
          <cell r="P139">
            <v>0</v>
          </cell>
          <cell r="Q139" t="str">
            <v>NA</v>
          </cell>
          <cell r="R139" t="str">
            <v>NA</v>
          </cell>
          <cell r="T139" t="str">
            <v>NA</v>
          </cell>
        </row>
        <row r="140">
          <cell r="E140">
            <v>23</v>
          </cell>
          <cell r="F140" t="str">
            <v>.</v>
          </cell>
          <cell r="G140" t="str">
            <v xml:space="preserve">BUNDLE  SPACER </v>
          </cell>
          <cell r="H140">
            <v>0</v>
          </cell>
          <cell r="I140">
            <v>0</v>
          </cell>
          <cell r="P140">
            <v>0</v>
          </cell>
          <cell r="Q140" t="str">
            <v>NA</v>
          </cell>
          <cell r="R140" t="str">
            <v>NA</v>
          </cell>
          <cell r="T140" t="str">
            <v>NA</v>
          </cell>
        </row>
        <row r="141">
          <cell r="F141" t="str">
            <v>a)</v>
          </cell>
          <cell r="G141" t="str">
            <v>for Twin "Moose"  ACSR</v>
          </cell>
          <cell r="H141" t="str">
            <v>Lot</v>
          </cell>
          <cell r="I141">
            <v>1</v>
          </cell>
          <cell r="J141" t="str">
            <v>NA</v>
          </cell>
          <cell r="K141" t="str">
            <v>NA</v>
          </cell>
          <cell r="L141">
            <v>1057</v>
          </cell>
          <cell r="M141">
            <v>1057</v>
          </cell>
          <cell r="N141">
            <v>1649</v>
          </cell>
          <cell r="O141">
            <v>1649</v>
          </cell>
          <cell r="P141">
            <v>1326</v>
          </cell>
          <cell r="Q141">
            <v>1326</v>
          </cell>
          <cell r="R141" t="str">
            <v>INCLUDED IN COL.(8)</v>
          </cell>
          <cell r="T141">
            <v>2383</v>
          </cell>
          <cell r="U141" t="str">
            <v>NA</v>
          </cell>
          <cell r="V141">
            <v>2383</v>
          </cell>
          <cell r="W141" t="str">
            <v>NA</v>
          </cell>
        </row>
        <row r="142">
          <cell r="F142" t="str">
            <v>b)</v>
          </cell>
          <cell r="G142" t="str">
            <v>for  Quadruple "Moose"  ACSR</v>
          </cell>
          <cell r="H142" t="str">
            <v>Lot</v>
          </cell>
          <cell r="I142">
            <v>0</v>
          </cell>
          <cell r="J142" t="str">
            <v>NA</v>
          </cell>
          <cell r="K142" t="str">
            <v>NA</v>
          </cell>
          <cell r="L142" t="str">
            <v>NA</v>
          </cell>
          <cell r="M142" t="str">
            <v>NA</v>
          </cell>
          <cell r="N142">
            <v>0</v>
          </cell>
          <cell r="O142" t="str">
            <v>NA</v>
          </cell>
          <cell r="P142">
            <v>0</v>
          </cell>
          <cell r="Q142" t="str">
            <v>NA</v>
          </cell>
          <cell r="R142" t="str">
            <v>NA</v>
          </cell>
          <cell r="T142" t="str">
            <v>NA</v>
          </cell>
          <cell r="U142" t="str">
            <v>NA</v>
          </cell>
          <cell r="V142" t="str">
            <v>NA</v>
          </cell>
          <cell r="W142" t="str">
            <v>NA</v>
          </cell>
        </row>
        <row r="143">
          <cell r="E143">
            <v>24</v>
          </cell>
          <cell r="F143" t="str">
            <v>.</v>
          </cell>
          <cell r="G143" t="str">
            <v xml:space="preserve">CONTROL CABLE </v>
          </cell>
          <cell r="H143">
            <v>0</v>
          </cell>
          <cell r="I143">
            <v>0</v>
          </cell>
          <cell r="P143">
            <v>0</v>
          </cell>
          <cell r="Q143" t="str">
            <v>NA</v>
          </cell>
          <cell r="R143" t="str">
            <v>NA</v>
          </cell>
          <cell r="T143" t="str">
            <v>NA</v>
          </cell>
        </row>
        <row r="144">
          <cell r="F144" t="str">
            <v>a)</v>
          </cell>
          <cell r="G144" t="str">
            <v>Multicore, PVC, Armoured  2.5 mm2 Copper</v>
          </cell>
          <cell r="H144" t="str">
            <v>Lot</v>
          </cell>
          <cell r="I144">
            <v>1</v>
          </cell>
          <cell r="J144" t="str">
            <v>NA</v>
          </cell>
          <cell r="K144" t="str">
            <v>NA</v>
          </cell>
          <cell r="L144">
            <v>104589</v>
          </cell>
          <cell r="M144">
            <v>104589</v>
          </cell>
          <cell r="N144">
            <v>163102</v>
          </cell>
          <cell r="O144">
            <v>163102</v>
          </cell>
          <cell r="P144">
            <v>131158</v>
          </cell>
          <cell r="Q144">
            <v>131158</v>
          </cell>
          <cell r="R144" t="str">
            <v>INCLUDED IN COL.(8)</v>
          </cell>
          <cell r="T144">
            <v>235747</v>
          </cell>
          <cell r="U144" t="str">
            <v>NA</v>
          </cell>
          <cell r="V144">
            <v>235747</v>
          </cell>
          <cell r="W144" t="str">
            <v>NA</v>
          </cell>
        </row>
        <row r="145">
          <cell r="F145" t="str">
            <v>b)</v>
          </cell>
          <cell r="G145" t="str">
            <v>Multicore, PVC, Armoured 4mm2 Copper</v>
          </cell>
          <cell r="H145" t="str">
            <v>Lot</v>
          </cell>
          <cell r="I145">
            <v>0</v>
          </cell>
          <cell r="J145" t="str">
            <v>incl. in the above.</v>
          </cell>
          <cell r="K145" t="str">
            <v>NA</v>
          </cell>
          <cell r="L145" t="str">
            <v>Included in  24(a)above</v>
          </cell>
          <cell r="N145">
            <v>0</v>
          </cell>
          <cell r="O145" t="str">
            <v>NA</v>
          </cell>
          <cell r="P145">
            <v>0</v>
          </cell>
          <cell r="U145" t="str">
            <v>NA</v>
          </cell>
          <cell r="V145">
            <v>0</v>
          </cell>
          <cell r="W145" t="str">
            <v>NA</v>
          </cell>
        </row>
        <row r="146">
          <cell r="E146">
            <v>25</v>
          </cell>
          <cell r="F146" t="str">
            <v>.</v>
          </cell>
          <cell r="G146" t="str">
            <v xml:space="preserve">POWER  CABLE </v>
          </cell>
          <cell r="H146">
            <v>0</v>
          </cell>
          <cell r="I146">
            <v>0</v>
          </cell>
          <cell r="P146">
            <v>0</v>
          </cell>
          <cell r="Q146" t="str">
            <v>NA</v>
          </cell>
          <cell r="R146" t="str">
            <v>NA</v>
          </cell>
          <cell r="T146" t="str">
            <v>NA</v>
          </cell>
        </row>
        <row r="147">
          <cell r="F147" t="str">
            <v>a)</v>
          </cell>
          <cell r="G147" t="str">
            <v>3 1/2 Core, PVC, Armoured, 1.1 KV Aluminium</v>
          </cell>
          <cell r="H147" t="str">
            <v>Lot</v>
          </cell>
          <cell r="I147">
            <v>1</v>
          </cell>
          <cell r="J147" t="str">
            <v>NA</v>
          </cell>
          <cell r="K147" t="str">
            <v>NA</v>
          </cell>
          <cell r="L147">
            <v>14698</v>
          </cell>
          <cell r="M147">
            <v>14698</v>
          </cell>
          <cell r="N147">
            <v>22920</v>
          </cell>
          <cell r="O147">
            <v>22920</v>
          </cell>
          <cell r="P147">
            <v>18431</v>
          </cell>
          <cell r="Q147">
            <v>18431</v>
          </cell>
          <cell r="R147" t="str">
            <v>INCLUDED IN COL.(8)</v>
          </cell>
          <cell r="T147">
            <v>33129</v>
          </cell>
          <cell r="U147" t="str">
            <v>NA</v>
          </cell>
          <cell r="V147">
            <v>33129</v>
          </cell>
          <cell r="W147" t="str">
            <v>NA</v>
          </cell>
        </row>
        <row r="148">
          <cell r="F148" t="str">
            <v>b)</v>
          </cell>
          <cell r="G148" t="str">
            <v>11 KV Cable</v>
          </cell>
          <cell r="H148" t="str">
            <v>Lot</v>
          </cell>
          <cell r="I148">
            <v>1</v>
          </cell>
          <cell r="J148" t="str">
            <v>NA</v>
          </cell>
          <cell r="K148" t="str">
            <v>NA</v>
          </cell>
          <cell r="L148">
            <v>8809</v>
          </cell>
          <cell r="M148">
            <v>8809</v>
          </cell>
          <cell r="N148">
            <v>13738</v>
          </cell>
          <cell r="O148">
            <v>13738</v>
          </cell>
          <cell r="P148">
            <v>11047</v>
          </cell>
          <cell r="Q148">
            <v>11047</v>
          </cell>
          <cell r="R148" t="str">
            <v>INCLUDED IN COL.(8)</v>
          </cell>
          <cell r="T148">
            <v>19856</v>
          </cell>
          <cell r="U148" t="str">
            <v>NA</v>
          </cell>
          <cell r="V148">
            <v>19856</v>
          </cell>
          <cell r="W148" t="str">
            <v>NA</v>
          </cell>
        </row>
        <row r="149">
          <cell r="F149" t="str">
            <v>c)</v>
          </cell>
          <cell r="G149" t="str">
            <v>11 KV Cable End Box</v>
          </cell>
          <cell r="H149" t="str">
            <v>Lot</v>
          </cell>
          <cell r="I149">
            <v>1</v>
          </cell>
          <cell r="J149" t="str">
            <v>NA</v>
          </cell>
          <cell r="K149" t="str">
            <v>NA</v>
          </cell>
          <cell r="L149">
            <v>1294</v>
          </cell>
          <cell r="M149">
            <v>1294</v>
          </cell>
          <cell r="N149">
            <v>2018</v>
          </cell>
          <cell r="O149">
            <v>2018</v>
          </cell>
          <cell r="P149">
            <v>1623</v>
          </cell>
          <cell r="Q149">
            <v>1623</v>
          </cell>
          <cell r="R149" t="str">
            <v>INCLUDED IN COL.(8)</v>
          </cell>
          <cell r="T149">
            <v>2917</v>
          </cell>
          <cell r="U149" t="str">
            <v>NA</v>
          </cell>
          <cell r="V149">
            <v>2917</v>
          </cell>
          <cell r="W149" t="str">
            <v>NA</v>
          </cell>
        </row>
        <row r="150">
          <cell r="E150">
            <v>26</v>
          </cell>
          <cell r="F150" t="str">
            <v>.</v>
          </cell>
          <cell r="G150" t="str">
            <v>SUB-STATION LIGHTING SYSTEM</v>
          </cell>
          <cell r="H150" t="str">
            <v>Lot</v>
          </cell>
          <cell r="I150">
            <v>1</v>
          </cell>
          <cell r="J150" t="str">
            <v>NA</v>
          </cell>
          <cell r="K150" t="str">
            <v>NA</v>
          </cell>
          <cell r="L150">
            <v>45564</v>
          </cell>
          <cell r="M150">
            <v>45564</v>
          </cell>
          <cell r="N150">
            <v>110042</v>
          </cell>
          <cell r="O150">
            <v>110042</v>
          </cell>
          <cell r="P150">
            <v>388968</v>
          </cell>
          <cell r="Q150">
            <v>388968</v>
          </cell>
          <cell r="R150" t="str">
            <v>INCLUDED IN COL.(8)</v>
          </cell>
          <cell r="T150">
            <v>434532</v>
          </cell>
          <cell r="U150" t="str">
            <v>NA</v>
          </cell>
          <cell r="V150">
            <v>434532</v>
          </cell>
          <cell r="W150" t="str">
            <v>NA</v>
          </cell>
        </row>
        <row r="151">
          <cell r="E151">
            <v>27</v>
          </cell>
          <cell r="F151" t="str">
            <v>.</v>
          </cell>
          <cell r="G151" t="str">
            <v>AIR CONDITIONING SYSTEM OF CONTROL ROOM</v>
          </cell>
          <cell r="H151" t="str">
            <v>Lot</v>
          </cell>
          <cell r="I151">
            <v>1</v>
          </cell>
          <cell r="J151" t="str">
            <v>NA</v>
          </cell>
          <cell r="K151" t="str">
            <v>NA</v>
          </cell>
          <cell r="L151">
            <v>17068</v>
          </cell>
          <cell r="M151">
            <v>17068</v>
          </cell>
          <cell r="N151">
            <v>26618</v>
          </cell>
          <cell r="O151">
            <v>26618</v>
          </cell>
          <cell r="P151">
            <v>21405</v>
          </cell>
          <cell r="Q151">
            <v>21405</v>
          </cell>
          <cell r="R151" t="str">
            <v>INCLUDED IN COL.(8)</v>
          </cell>
          <cell r="T151">
            <v>38473</v>
          </cell>
          <cell r="U151" t="str">
            <v>NA</v>
          </cell>
          <cell r="V151">
            <v>38473</v>
          </cell>
          <cell r="W151" t="str">
            <v>NA</v>
          </cell>
        </row>
        <row r="152">
          <cell r="E152">
            <v>28</v>
          </cell>
          <cell r="F152" t="str">
            <v>.</v>
          </cell>
          <cell r="G152" t="str">
            <v>FIRE FIGHTING &amp; PROTECTION SYSTEM</v>
          </cell>
          <cell r="H152" t="str">
            <v>Lot</v>
          </cell>
          <cell r="I152">
            <v>1</v>
          </cell>
          <cell r="J152" t="str">
            <v>NA</v>
          </cell>
          <cell r="K152" t="str">
            <v>NA</v>
          </cell>
          <cell r="L152">
            <v>24885</v>
          </cell>
          <cell r="M152">
            <v>24885</v>
          </cell>
          <cell r="N152">
            <v>676213</v>
          </cell>
          <cell r="O152">
            <v>676213</v>
          </cell>
          <cell r="P152">
            <v>43776</v>
          </cell>
          <cell r="Q152">
            <v>43776</v>
          </cell>
          <cell r="R152" t="str">
            <v>INCLUDED IN COL.(8)</v>
          </cell>
          <cell r="T152">
            <v>68661</v>
          </cell>
          <cell r="U152" t="str">
            <v>NA</v>
          </cell>
          <cell r="V152">
            <v>68661</v>
          </cell>
          <cell r="W152" t="str">
            <v>NA</v>
          </cell>
        </row>
        <row r="153">
          <cell r="E153">
            <v>29</v>
          </cell>
          <cell r="F153" t="str">
            <v>.</v>
          </cell>
          <cell r="G153" t="str">
            <v>EARTHING MAT COMPLETE</v>
          </cell>
          <cell r="H153" t="str">
            <v>Lot</v>
          </cell>
          <cell r="I153">
            <v>1</v>
          </cell>
          <cell r="J153" t="str">
            <v>NA</v>
          </cell>
          <cell r="K153" t="str">
            <v>NA</v>
          </cell>
          <cell r="L153">
            <v>52523</v>
          </cell>
          <cell r="M153">
            <v>52523</v>
          </cell>
          <cell r="N153">
            <v>82044</v>
          </cell>
          <cell r="O153">
            <v>82044</v>
          </cell>
          <cell r="P153">
            <v>265976</v>
          </cell>
          <cell r="Q153">
            <v>265976</v>
          </cell>
          <cell r="R153" t="str">
            <v>INCLUDED IN COL.(8)</v>
          </cell>
          <cell r="T153">
            <v>318499</v>
          </cell>
          <cell r="U153" t="str">
            <v>NA</v>
          </cell>
          <cell r="V153">
            <v>318499</v>
          </cell>
          <cell r="W153" t="str">
            <v>NA</v>
          </cell>
        </row>
        <row r="154">
          <cell r="H154">
            <v>0</v>
          </cell>
          <cell r="I154">
            <v>0</v>
          </cell>
          <cell r="P154">
            <v>0</v>
          </cell>
          <cell r="Q154" t="str">
            <v>NA</v>
          </cell>
          <cell r="R154" t="str">
            <v>NA</v>
          </cell>
          <cell r="T154" t="str">
            <v>NA</v>
          </cell>
        </row>
        <row r="155">
          <cell r="E155">
            <v>30</v>
          </cell>
          <cell r="F155" t="str">
            <v>.</v>
          </cell>
          <cell r="G155" t="str">
            <v>MISCELLANEOUS ITEMS  SUCH AS MARSHALLING KIOSK, JUNCTION BOX, DANGER PLATE</v>
          </cell>
          <cell r="U155" t="str">
            <v>NA</v>
          </cell>
          <cell r="V155">
            <v>0</v>
          </cell>
          <cell r="W155" t="str">
            <v>NA</v>
          </cell>
        </row>
        <row r="156">
          <cell r="G156" t="str">
            <v>Marshalling Kiosk</v>
          </cell>
          <cell r="H156" t="str">
            <v>Nos</v>
          </cell>
          <cell r="I156">
            <v>1</v>
          </cell>
          <cell r="J156" t="str">
            <v>NA</v>
          </cell>
          <cell r="K156" t="str">
            <v>NA</v>
          </cell>
          <cell r="L156">
            <v>24772</v>
          </cell>
          <cell r="M156">
            <v>24772</v>
          </cell>
          <cell r="N156">
            <v>38630</v>
          </cell>
          <cell r="O156">
            <v>38630</v>
          </cell>
          <cell r="P156">
            <v>31064</v>
          </cell>
          <cell r="Q156">
            <v>31064</v>
          </cell>
          <cell r="R156" t="str">
            <v>INCLUDED IN COL.(8)</v>
          </cell>
          <cell r="T156">
            <v>55836</v>
          </cell>
          <cell r="U156" t="str">
            <v>NA</v>
          </cell>
          <cell r="V156">
            <v>55836</v>
          </cell>
          <cell r="W156" t="str">
            <v>NA</v>
          </cell>
        </row>
        <row r="157">
          <cell r="G157" t="str">
            <v>CT / CVT Junction boxes</v>
          </cell>
          <cell r="H157" t="str">
            <v>Nos</v>
          </cell>
          <cell r="I157">
            <v>1</v>
          </cell>
          <cell r="J157" t="str">
            <v>NA</v>
          </cell>
          <cell r="K157" t="str">
            <v>NA</v>
          </cell>
          <cell r="L157">
            <v>5249</v>
          </cell>
          <cell r="M157">
            <v>5249</v>
          </cell>
          <cell r="N157">
            <v>8186</v>
          </cell>
          <cell r="O157">
            <v>8186</v>
          </cell>
          <cell r="P157">
            <v>6583</v>
          </cell>
          <cell r="Q157">
            <v>6583</v>
          </cell>
          <cell r="R157" t="str">
            <v>INCLUDED IN COL.(8)</v>
          </cell>
          <cell r="T157">
            <v>11832</v>
          </cell>
          <cell r="U157" t="str">
            <v>NA</v>
          </cell>
          <cell r="V157">
            <v>11832</v>
          </cell>
          <cell r="W157" t="str">
            <v>NA</v>
          </cell>
        </row>
        <row r="158">
          <cell r="G158" t="str">
            <v>danger plates+sk charts+rubber mats+phase markers</v>
          </cell>
          <cell r="H158" t="str">
            <v>Lot</v>
          </cell>
          <cell r="I158">
            <v>1</v>
          </cell>
          <cell r="J158" t="str">
            <v>NA</v>
          </cell>
          <cell r="K158" t="str">
            <v>NA</v>
          </cell>
          <cell r="L158">
            <v>1286</v>
          </cell>
          <cell r="M158">
            <v>1286</v>
          </cell>
          <cell r="N158">
            <v>2005</v>
          </cell>
          <cell r="O158">
            <v>2005</v>
          </cell>
          <cell r="P158">
            <v>1612</v>
          </cell>
          <cell r="Q158">
            <v>1612</v>
          </cell>
          <cell r="R158" t="str">
            <v>INCLUDED IN COL.(8)</v>
          </cell>
          <cell r="T158">
            <v>2898</v>
          </cell>
          <cell r="U158" t="str">
            <v>NA</v>
          </cell>
          <cell r="V158">
            <v>2898</v>
          </cell>
          <cell r="W158" t="str">
            <v>NA</v>
          </cell>
        </row>
        <row r="159">
          <cell r="H159">
            <v>0</v>
          </cell>
          <cell r="I159">
            <v>0</v>
          </cell>
          <cell r="P159">
            <v>0</v>
          </cell>
          <cell r="Q159" t="str">
            <v>NA</v>
          </cell>
          <cell r="R159" t="str">
            <v>NA</v>
          </cell>
          <cell r="T159" t="str">
            <v>NA</v>
          </cell>
        </row>
        <row r="160">
          <cell r="E160">
            <v>31</v>
          </cell>
          <cell r="F160" t="str">
            <v>.</v>
          </cell>
          <cell r="G160" t="str">
            <v>PLCC EQUIPMENTS</v>
          </cell>
          <cell r="H160">
            <v>0</v>
          </cell>
          <cell r="I160">
            <v>0</v>
          </cell>
          <cell r="P160">
            <v>0</v>
          </cell>
          <cell r="Q160" t="str">
            <v>NA</v>
          </cell>
          <cell r="R160" t="str">
            <v>NA</v>
          </cell>
          <cell r="T160" t="str">
            <v>NA</v>
          </cell>
        </row>
        <row r="161">
          <cell r="F161" t="str">
            <v>a)</v>
          </cell>
          <cell r="G161" t="str">
            <v>CVT</v>
          </cell>
          <cell r="H161">
            <v>0</v>
          </cell>
          <cell r="I161">
            <v>0</v>
          </cell>
          <cell r="P161">
            <v>0</v>
          </cell>
          <cell r="Q161" t="str">
            <v>NA</v>
          </cell>
          <cell r="R161" t="str">
            <v>NA</v>
          </cell>
          <cell r="T161" t="str">
            <v>NA</v>
          </cell>
        </row>
        <row r="162">
          <cell r="F162" t="str">
            <v>1)</v>
          </cell>
          <cell r="G162" t="str">
            <v>400 KV</v>
          </cell>
          <cell r="H162" t="str">
            <v>Nos</v>
          </cell>
          <cell r="I162">
            <v>0</v>
          </cell>
          <cell r="J162" t="str">
            <v>NA</v>
          </cell>
          <cell r="K162" t="str">
            <v>NA</v>
          </cell>
          <cell r="L162" t="str">
            <v>NA</v>
          </cell>
          <cell r="M162" t="str">
            <v>NA</v>
          </cell>
          <cell r="N162">
            <v>0</v>
          </cell>
          <cell r="O162" t="str">
            <v>NA</v>
          </cell>
          <cell r="P162">
            <v>0</v>
          </cell>
          <cell r="Q162" t="str">
            <v>NA</v>
          </cell>
          <cell r="R162" t="str">
            <v>NA</v>
          </cell>
          <cell r="T162" t="str">
            <v>NA</v>
          </cell>
          <cell r="U162" t="str">
            <v>NA</v>
          </cell>
          <cell r="V162" t="str">
            <v>NA</v>
          </cell>
          <cell r="W162" t="str">
            <v>NA</v>
          </cell>
        </row>
        <row r="163">
          <cell r="F163" t="str">
            <v>2)</v>
          </cell>
          <cell r="G163" t="str">
            <v>220 KV</v>
          </cell>
          <cell r="H163" t="str">
            <v>Nos</v>
          </cell>
          <cell r="I163">
            <v>0</v>
          </cell>
          <cell r="J163" t="str">
            <v>NA</v>
          </cell>
          <cell r="K163" t="str">
            <v>NA</v>
          </cell>
          <cell r="L163" t="str">
            <v>NA</v>
          </cell>
          <cell r="M163" t="str">
            <v>NA</v>
          </cell>
          <cell r="N163">
            <v>0</v>
          </cell>
          <cell r="O163" t="str">
            <v>NA</v>
          </cell>
          <cell r="P163">
            <v>0</v>
          </cell>
          <cell r="Q163" t="str">
            <v>NA</v>
          </cell>
          <cell r="R163" t="str">
            <v>NA</v>
          </cell>
          <cell r="T163" t="str">
            <v>NA</v>
          </cell>
          <cell r="U163" t="str">
            <v>NA</v>
          </cell>
          <cell r="V163" t="str">
            <v>NA</v>
          </cell>
          <cell r="W163" t="str">
            <v>NA</v>
          </cell>
        </row>
        <row r="164">
          <cell r="F164" t="str">
            <v>3)</v>
          </cell>
          <cell r="G164" t="str">
            <v>132 KV</v>
          </cell>
          <cell r="H164" t="str">
            <v>Nos</v>
          </cell>
          <cell r="I164">
            <v>4</v>
          </cell>
          <cell r="J164" t="str">
            <v>NA</v>
          </cell>
          <cell r="K164" t="str">
            <v>NA</v>
          </cell>
          <cell r="L164">
            <v>2850</v>
          </cell>
          <cell r="M164">
            <v>11400</v>
          </cell>
          <cell r="N164">
            <v>4678</v>
          </cell>
          <cell r="O164">
            <v>18712</v>
          </cell>
          <cell r="P164">
            <v>3762</v>
          </cell>
          <cell r="Q164">
            <v>15048</v>
          </cell>
          <cell r="R164" t="str">
            <v>INCLUDED IN COL.(8)</v>
          </cell>
          <cell r="T164">
            <v>26448</v>
          </cell>
          <cell r="U164" t="str">
            <v>NA</v>
          </cell>
          <cell r="V164">
            <v>26448</v>
          </cell>
          <cell r="W164" t="str">
            <v>NA</v>
          </cell>
        </row>
        <row r="165">
          <cell r="F165" t="str">
            <v>b)</v>
          </cell>
          <cell r="G165" t="str">
            <v>LINE TRAP</v>
          </cell>
          <cell r="H165">
            <v>0</v>
          </cell>
          <cell r="I165">
            <v>0</v>
          </cell>
          <cell r="P165">
            <v>0</v>
          </cell>
          <cell r="Q165" t="str">
            <v>NA</v>
          </cell>
          <cell r="R165" t="str">
            <v>NA</v>
          </cell>
          <cell r="T165" t="str">
            <v>NA</v>
          </cell>
        </row>
        <row r="166">
          <cell r="F166" t="str">
            <v>1)</v>
          </cell>
          <cell r="G166" t="str">
            <v>400 KV</v>
          </cell>
          <cell r="H166" t="str">
            <v>Nos</v>
          </cell>
          <cell r="I166">
            <v>0</v>
          </cell>
          <cell r="J166" t="str">
            <v>NA</v>
          </cell>
          <cell r="K166" t="str">
            <v>NA</v>
          </cell>
          <cell r="L166" t="str">
            <v>NA</v>
          </cell>
          <cell r="M166" t="str">
            <v>NA</v>
          </cell>
          <cell r="N166">
            <v>0</v>
          </cell>
          <cell r="O166" t="str">
            <v>NA</v>
          </cell>
          <cell r="P166">
            <v>0</v>
          </cell>
          <cell r="Q166" t="str">
            <v>NA</v>
          </cell>
          <cell r="R166" t="str">
            <v>NA</v>
          </cell>
          <cell r="T166" t="str">
            <v>NA</v>
          </cell>
          <cell r="U166" t="str">
            <v>NA</v>
          </cell>
          <cell r="V166" t="str">
            <v>NA</v>
          </cell>
          <cell r="W166" t="str">
            <v>NA</v>
          </cell>
        </row>
        <row r="167">
          <cell r="F167" t="str">
            <v>2)</v>
          </cell>
          <cell r="G167" t="str">
            <v>220 KV</v>
          </cell>
          <cell r="H167" t="str">
            <v>Nos</v>
          </cell>
          <cell r="I167">
            <v>0</v>
          </cell>
          <cell r="J167" t="str">
            <v>NA</v>
          </cell>
          <cell r="K167" t="str">
            <v>NA</v>
          </cell>
          <cell r="L167" t="str">
            <v>NA</v>
          </cell>
          <cell r="M167" t="str">
            <v>NA</v>
          </cell>
          <cell r="N167">
            <v>0</v>
          </cell>
          <cell r="O167" t="str">
            <v>NA</v>
          </cell>
          <cell r="P167">
            <v>0</v>
          </cell>
          <cell r="Q167" t="str">
            <v>NA</v>
          </cell>
          <cell r="R167" t="str">
            <v>NA</v>
          </cell>
          <cell r="T167" t="str">
            <v>NA</v>
          </cell>
          <cell r="U167" t="str">
            <v>NA</v>
          </cell>
          <cell r="V167" t="str">
            <v>NA</v>
          </cell>
          <cell r="W167" t="str">
            <v>NA</v>
          </cell>
        </row>
        <row r="168">
          <cell r="F168" t="str">
            <v>3)</v>
          </cell>
          <cell r="G168" t="str">
            <v>132 KV</v>
          </cell>
          <cell r="H168" t="str">
            <v>Nos</v>
          </cell>
          <cell r="I168">
            <v>4</v>
          </cell>
          <cell r="J168" t="str">
            <v>NA</v>
          </cell>
          <cell r="K168" t="str">
            <v>NA</v>
          </cell>
          <cell r="L168">
            <v>2600</v>
          </cell>
          <cell r="M168">
            <v>10400</v>
          </cell>
          <cell r="N168">
            <v>7018</v>
          </cell>
          <cell r="O168">
            <v>28072</v>
          </cell>
          <cell r="P168">
            <v>5644</v>
          </cell>
          <cell r="Q168">
            <v>22576</v>
          </cell>
          <cell r="R168" t="str">
            <v>INCLUDED IN COL.(8)</v>
          </cell>
          <cell r="T168">
            <v>32976</v>
          </cell>
          <cell r="U168" t="str">
            <v>NA</v>
          </cell>
          <cell r="V168">
            <v>32976</v>
          </cell>
          <cell r="W168" t="str">
            <v>NA</v>
          </cell>
        </row>
        <row r="169">
          <cell r="F169" t="str">
            <v>c)</v>
          </cell>
          <cell r="G169" t="str">
            <v>COUPLING DEVICE (for phase to phase coupling)</v>
          </cell>
          <cell r="H169" t="str">
            <v>Nos</v>
          </cell>
          <cell r="I169">
            <v>2</v>
          </cell>
          <cell r="J169" t="str">
            <v>NA</v>
          </cell>
          <cell r="K169" t="str">
            <v>NA</v>
          </cell>
          <cell r="L169">
            <v>1600</v>
          </cell>
          <cell r="M169">
            <v>3200</v>
          </cell>
          <cell r="N169">
            <v>8187</v>
          </cell>
          <cell r="O169">
            <v>16374</v>
          </cell>
          <cell r="P169">
            <v>6584</v>
          </cell>
          <cell r="Q169">
            <v>13168</v>
          </cell>
          <cell r="R169" t="str">
            <v>INCLUDED IN COL.(8)</v>
          </cell>
          <cell r="T169">
            <v>16368</v>
          </cell>
          <cell r="U169" t="str">
            <v>NA</v>
          </cell>
          <cell r="V169">
            <v>16368</v>
          </cell>
          <cell r="W169" t="str">
            <v>NA</v>
          </cell>
        </row>
        <row r="170">
          <cell r="F170" t="str">
            <v>d)</v>
          </cell>
          <cell r="G170" t="str">
            <v>PLC TERMINAL WITH PROTECTION COUPLER</v>
          </cell>
          <cell r="H170">
            <v>0</v>
          </cell>
          <cell r="I170">
            <v>0</v>
          </cell>
          <cell r="P170">
            <v>0</v>
          </cell>
          <cell r="Q170" t="str">
            <v>NA</v>
          </cell>
          <cell r="R170" t="str">
            <v>NA</v>
          </cell>
          <cell r="T170" t="str">
            <v>NA</v>
          </cell>
        </row>
        <row r="171">
          <cell r="F171" t="str">
            <v>1)</v>
          </cell>
          <cell r="G171" t="str">
            <v>Single Channel</v>
          </cell>
          <cell r="H171" t="str">
            <v>Nos</v>
          </cell>
          <cell r="I171">
            <v>0</v>
          </cell>
          <cell r="J171" t="str">
            <v>NA</v>
          </cell>
          <cell r="K171" t="str">
            <v>NA</v>
          </cell>
          <cell r="L171" t="str">
            <v>NA</v>
          </cell>
          <cell r="M171" t="str">
            <v>NA</v>
          </cell>
          <cell r="N171">
            <v>0</v>
          </cell>
          <cell r="O171" t="str">
            <v>NA</v>
          </cell>
          <cell r="P171">
            <v>0</v>
          </cell>
          <cell r="Q171" t="str">
            <v>NA</v>
          </cell>
          <cell r="R171" t="str">
            <v>NA</v>
          </cell>
          <cell r="T171" t="str">
            <v>NA</v>
          </cell>
          <cell r="U171" t="str">
            <v>NA</v>
          </cell>
          <cell r="V171" t="str">
            <v>NA</v>
          </cell>
          <cell r="W171" t="str">
            <v>NA</v>
          </cell>
        </row>
        <row r="172">
          <cell r="F172" t="str">
            <v>e)</v>
          </cell>
          <cell r="G172" t="str">
            <v>PLC TERMINAL WITHOUT PROTECTION COUPLER</v>
          </cell>
          <cell r="H172">
            <v>0</v>
          </cell>
          <cell r="I172">
            <v>0</v>
          </cell>
          <cell r="P172">
            <v>0</v>
          </cell>
          <cell r="Q172" t="str">
            <v>NA</v>
          </cell>
          <cell r="R172" t="str">
            <v>NA</v>
          </cell>
          <cell r="T172" t="str">
            <v>NA</v>
          </cell>
        </row>
        <row r="173">
          <cell r="F173" t="str">
            <v>1)</v>
          </cell>
          <cell r="G173" t="str">
            <v>Twin Channel</v>
          </cell>
          <cell r="H173" t="str">
            <v>Nos</v>
          </cell>
          <cell r="I173">
            <v>2</v>
          </cell>
          <cell r="J173" t="str">
            <v>NA</v>
          </cell>
          <cell r="K173" t="str">
            <v>NA</v>
          </cell>
          <cell r="L173">
            <v>6200</v>
          </cell>
          <cell r="M173">
            <v>12400</v>
          </cell>
          <cell r="N173">
            <v>23392</v>
          </cell>
          <cell r="O173">
            <v>46784</v>
          </cell>
          <cell r="P173">
            <v>18811</v>
          </cell>
          <cell r="Q173">
            <v>37622</v>
          </cell>
          <cell r="R173" t="str">
            <v>INCLUDED IN COL.(8)</v>
          </cell>
          <cell r="T173">
            <v>50022</v>
          </cell>
          <cell r="U173" t="str">
            <v>NA</v>
          </cell>
          <cell r="V173">
            <v>50022</v>
          </cell>
          <cell r="W173" t="str">
            <v>NA</v>
          </cell>
        </row>
        <row r="174">
          <cell r="F174" t="str">
            <v>2)</v>
          </cell>
          <cell r="G174" t="str">
            <v>Single Channel</v>
          </cell>
          <cell r="H174" t="str">
            <v>Nos</v>
          </cell>
          <cell r="I174">
            <v>0</v>
          </cell>
          <cell r="J174" t="str">
            <v>NA</v>
          </cell>
          <cell r="K174" t="str">
            <v>NA</v>
          </cell>
          <cell r="L174" t="str">
            <v>NA</v>
          </cell>
          <cell r="M174" t="str">
            <v>NA</v>
          </cell>
          <cell r="N174">
            <v>0</v>
          </cell>
          <cell r="O174" t="str">
            <v>NA</v>
          </cell>
          <cell r="P174">
            <v>0</v>
          </cell>
          <cell r="Q174" t="str">
            <v>NA</v>
          </cell>
          <cell r="R174" t="str">
            <v>NA</v>
          </cell>
          <cell r="T174" t="str">
            <v>NA</v>
          </cell>
          <cell r="U174" t="str">
            <v>NA</v>
          </cell>
          <cell r="V174" t="str">
            <v>NA</v>
          </cell>
          <cell r="W174" t="str">
            <v>NA</v>
          </cell>
        </row>
        <row r="175">
          <cell r="F175" t="str">
            <v>f)</v>
          </cell>
          <cell r="G175" t="str">
            <v>HF CABLE (Metre)</v>
          </cell>
          <cell r="H175" t="str">
            <v>Mtrs</v>
          </cell>
          <cell r="I175">
            <v>500</v>
          </cell>
          <cell r="J175" t="str">
            <v>NA</v>
          </cell>
          <cell r="K175" t="str">
            <v>NA</v>
          </cell>
          <cell r="L175">
            <v>2</v>
          </cell>
          <cell r="M175">
            <v>1000</v>
          </cell>
          <cell r="N175">
            <v>7</v>
          </cell>
          <cell r="O175">
            <v>3500</v>
          </cell>
          <cell r="P175">
            <v>6</v>
          </cell>
          <cell r="Q175">
            <v>3000</v>
          </cell>
          <cell r="R175" t="str">
            <v>INCLUDED IN COL.(8)</v>
          </cell>
          <cell r="T175">
            <v>4000</v>
          </cell>
          <cell r="U175" t="str">
            <v>NA</v>
          </cell>
          <cell r="V175">
            <v>4000</v>
          </cell>
          <cell r="W175" t="str">
            <v>NA</v>
          </cell>
        </row>
        <row r="176">
          <cell r="F176" t="str">
            <v>g)</v>
          </cell>
          <cell r="G176" t="str">
            <v>EPAX</v>
          </cell>
          <cell r="H176" t="str">
            <v>Nos</v>
          </cell>
          <cell r="I176">
            <v>1</v>
          </cell>
          <cell r="J176" t="str">
            <v>NA</v>
          </cell>
          <cell r="K176" t="str">
            <v>NA</v>
          </cell>
          <cell r="L176">
            <v>5800</v>
          </cell>
          <cell r="M176">
            <v>5800</v>
          </cell>
          <cell r="N176">
            <v>16959</v>
          </cell>
          <cell r="O176">
            <v>16959</v>
          </cell>
          <cell r="P176">
            <v>13638</v>
          </cell>
          <cell r="Q176">
            <v>13638</v>
          </cell>
          <cell r="R176" t="str">
            <v>INCLUDED IN COL.(8)</v>
          </cell>
          <cell r="T176">
            <v>19438</v>
          </cell>
          <cell r="U176" t="str">
            <v>NA</v>
          </cell>
          <cell r="V176">
            <v>19438</v>
          </cell>
          <cell r="W176" t="str">
            <v>NA</v>
          </cell>
        </row>
        <row r="177">
          <cell r="F177" t="str">
            <v>h)</v>
          </cell>
          <cell r="G177" t="str">
            <v>Telephone Receiver</v>
          </cell>
          <cell r="H177" t="str">
            <v>Nos</v>
          </cell>
          <cell r="I177">
            <v>8</v>
          </cell>
          <cell r="J177" t="str">
            <v>NA</v>
          </cell>
          <cell r="K177" t="str">
            <v>NA</v>
          </cell>
          <cell r="L177">
            <v>60</v>
          </cell>
          <cell r="M177">
            <v>480</v>
          </cell>
          <cell r="N177">
            <v>292</v>
          </cell>
          <cell r="O177">
            <v>2336</v>
          </cell>
          <cell r="P177">
            <v>235</v>
          </cell>
          <cell r="Q177">
            <v>1880</v>
          </cell>
          <cell r="R177" t="str">
            <v>INCLUDED IN COL.(8)</v>
          </cell>
          <cell r="T177">
            <v>2360</v>
          </cell>
          <cell r="U177" t="str">
            <v>NA</v>
          </cell>
          <cell r="V177">
            <v>2360</v>
          </cell>
          <cell r="W177" t="str">
            <v>NA</v>
          </cell>
        </row>
        <row r="178">
          <cell r="F178" t="str">
            <v>i)</v>
          </cell>
          <cell r="G178" t="str">
            <v>Telephone Cable</v>
          </cell>
          <cell r="H178" t="str">
            <v>Lot</v>
          </cell>
          <cell r="I178">
            <v>1</v>
          </cell>
          <cell r="J178" t="str">
            <v>NA</v>
          </cell>
          <cell r="K178" t="str">
            <v>NA</v>
          </cell>
          <cell r="L178">
            <v>2</v>
          </cell>
          <cell r="M178">
            <v>2</v>
          </cell>
          <cell r="N178">
            <v>1462</v>
          </cell>
          <cell r="O178">
            <v>1462</v>
          </cell>
          <cell r="P178">
            <v>1176</v>
          </cell>
          <cell r="Q178">
            <v>1176</v>
          </cell>
          <cell r="R178" t="str">
            <v>INCLUDED IN COL.(8)</v>
          </cell>
          <cell r="T178">
            <v>1178</v>
          </cell>
          <cell r="U178" t="str">
            <v>NA</v>
          </cell>
          <cell r="V178">
            <v>1178</v>
          </cell>
          <cell r="W178" t="str">
            <v>NA</v>
          </cell>
        </row>
        <row r="179">
          <cell r="F179" t="str">
            <v>j)</v>
          </cell>
          <cell r="G179" t="str">
            <v>48 V Battery</v>
          </cell>
          <cell r="H179">
            <v>0</v>
          </cell>
          <cell r="I179">
            <v>0</v>
          </cell>
          <cell r="P179">
            <v>0</v>
          </cell>
          <cell r="Q179" t="str">
            <v>NA</v>
          </cell>
          <cell r="R179" t="str">
            <v>NA</v>
          </cell>
          <cell r="T179" t="str">
            <v>NA</v>
          </cell>
        </row>
        <row r="180">
          <cell r="F180" t="str">
            <v>1)</v>
          </cell>
          <cell r="G180" t="str">
            <v>300  AH</v>
          </cell>
          <cell r="H180" t="str">
            <v>Nos</v>
          </cell>
          <cell r="I180">
            <v>0</v>
          </cell>
          <cell r="J180" t="str">
            <v>NA</v>
          </cell>
          <cell r="K180" t="str">
            <v>NA</v>
          </cell>
          <cell r="L180" t="str">
            <v>NA</v>
          </cell>
          <cell r="M180" t="str">
            <v>NA</v>
          </cell>
          <cell r="N180">
            <v>0</v>
          </cell>
          <cell r="O180" t="str">
            <v>NA</v>
          </cell>
          <cell r="P180">
            <v>0</v>
          </cell>
          <cell r="Q180" t="str">
            <v>NA</v>
          </cell>
          <cell r="R180" t="str">
            <v>NA</v>
          </cell>
          <cell r="T180" t="str">
            <v>NA</v>
          </cell>
          <cell r="U180" t="str">
            <v>NA</v>
          </cell>
          <cell r="V180" t="str">
            <v>NA</v>
          </cell>
          <cell r="W180" t="str">
            <v>NA</v>
          </cell>
        </row>
        <row r="181">
          <cell r="F181" t="str">
            <v>2)</v>
          </cell>
          <cell r="G181" t="str">
            <v>100  AH</v>
          </cell>
          <cell r="H181" t="str">
            <v>Nos</v>
          </cell>
          <cell r="I181">
            <v>1</v>
          </cell>
          <cell r="J181" t="str">
            <v>NA</v>
          </cell>
          <cell r="K181" t="str">
            <v>NA</v>
          </cell>
          <cell r="L181">
            <v>1450</v>
          </cell>
          <cell r="M181">
            <v>1450</v>
          </cell>
          <cell r="N181">
            <v>3509</v>
          </cell>
          <cell r="O181">
            <v>3509</v>
          </cell>
          <cell r="P181">
            <v>2822</v>
          </cell>
          <cell r="Q181">
            <v>2822</v>
          </cell>
          <cell r="R181" t="str">
            <v>INCLUDED IN COL.(8)</v>
          </cell>
          <cell r="T181">
            <v>4272</v>
          </cell>
          <cell r="U181" t="str">
            <v>NA</v>
          </cell>
          <cell r="V181">
            <v>4272</v>
          </cell>
          <cell r="W181" t="str">
            <v>NA</v>
          </cell>
        </row>
        <row r="182">
          <cell r="F182" t="str">
            <v>k)</v>
          </cell>
          <cell r="G182" t="str">
            <v>50 V Battery  Charger</v>
          </cell>
          <cell r="H182">
            <v>0</v>
          </cell>
          <cell r="I182">
            <v>0</v>
          </cell>
          <cell r="J182" t="str">
            <v>NA</v>
          </cell>
          <cell r="K182" t="str">
            <v>NA</v>
          </cell>
          <cell r="L182" t="str">
            <v>NA</v>
          </cell>
          <cell r="M182" t="str">
            <v>NA</v>
          </cell>
          <cell r="N182">
            <v>0</v>
          </cell>
          <cell r="O182" t="str">
            <v>NA</v>
          </cell>
          <cell r="P182">
            <v>0</v>
          </cell>
          <cell r="Q182" t="str">
            <v>NA</v>
          </cell>
          <cell r="R182" t="str">
            <v>NA</v>
          </cell>
          <cell r="T182" t="str">
            <v>NA</v>
          </cell>
          <cell r="U182" t="str">
            <v>NA</v>
          </cell>
          <cell r="V182" t="str">
            <v>NA</v>
          </cell>
          <cell r="W182" t="str">
            <v>NA</v>
          </cell>
        </row>
        <row r="183">
          <cell r="F183" t="str">
            <v>1)</v>
          </cell>
          <cell r="G183" t="str">
            <v>60 A</v>
          </cell>
          <cell r="H183" t="str">
            <v>Nos</v>
          </cell>
          <cell r="I183">
            <v>0</v>
          </cell>
          <cell r="J183" t="str">
            <v>NA</v>
          </cell>
          <cell r="K183" t="str">
            <v>NA</v>
          </cell>
          <cell r="L183" t="str">
            <v>NA</v>
          </cell>
          <cell r="M183" t="str">
            <v>NA</v>
          </cell>
          <cell r="N183">
            <v>0</v>
          </cell>
          <cell r="O183" t="str">
            <v>NA</v>
          </cell>
          <cell r="P183">
            <v>0</v>
          </cell>
          <cell r="Q183" t="str">
            <v>NA</v>
          </cell>
          <cell r="R183" t="str">
            <v>NA</v>
          </cell>
          <cell r="T183" t="str">
            <v>NA</v>
          </cell>
          <cell r="U183" t="str">
            <v>NA</v>
          </cell>
          <cell r="V183" t="str">
            <v>NA</v>
          </cell>
          <cell r="W183" t="str">
            <v>NA</v>
          </cell>
        </row>
        <row r="184">
          <cell r="F184" t="str">
            <v>2)</v>
          </cell>
          <cell r="G184" t="str">
            <v>20 A</v>
          </cell>
          <cell r="H184" t="str">
            <v>Nos</v>
          </cell>
          <cell r="I184">
            <v>1</v>
          </cell>
          <cell r="J184" t="str">
            <v>NA</v>
          </cell>
          <cell r="K184" t="str">
            <v>NA</v>
          </cell>
          <cell r="L184">
            <v>2000</v>
          </cell>
          <cell r="M184">
            <v>2000</v>
          </cell>
          <cell r="N184">
            <v>3509</v>
          </cell>
          <cell r="O184">
            <v>3509</v>
          </cell>
          <cell r="P184">
            <v>2822</v>
          </cell>
          <cell r="Q184">
            <v>2822</v>
          </cell>
          <cell r="R184" t="str">
            <v>INCLUDED IN COL.(8)</v>
          </cell>
          <cell r="T184">
            <v>4822</v>
          </cell>
          <cell r="U184" t="str">
            <v>NA</v>
          </cell>
          <cell r="V184">
            <v>4822</v>
          </cell>
          <cell r="W184" t="str">
            <v>NA</v>
          </cell>
        </row>
        <row r="185">
          <cell r="E185">
            <v>32</v>
          </cell>
          <cell r="F185" t="str">
            <v>.</v>
          </cell>
          <cell r="G185" t="str">
            <v>Any other items not specifically covered but required for  successful execution &amp; commissioning of the sub-station</v>
          </cell>
          <cell r="H185" t="str">
            <v>Lot</v>
          </cell>
          <cell r="I185">
            <v>1</v>
          </cell>
          <cell r="J185" t="str">
            <v>NA</v>
          </cell>
          <cell r="K185" t="str">
            <v>NA</v>
          </cell>
          <cell r="L185">
            <v>64177</v>
          </cell>
          <cell r="M185">
            <v>64177</v>
          </cell>
          <cell r="N185">
            <v>100081</v>
          </cell>
          <cell r="O185">
            <v>100081</v>
          </cell>
          <cell r="P185">
            <v>80480</v>
          </cell>
          <cell r="Q185">
            <v>80480</v>
          </cell>
          <cell r="R185" t="str">
            <v>INCLUDED IN COL.(8)</v>
          </cell>
          <cell r="T185">
            <v>144657</v>
          </cell>
          <cell r="U185" t="str">
            <v>NA</v>
          </cell>
          <cell r="V185">
            <v>144657</v>
          </cell>
        </row>
        <row r="186">
          <cell r="G186" t="str">
            <v>Cable trays</v>
          </cell>
          <cell r="H186" t="str">
            <v>Mtrs</v>
          </cell>
          <cell r="I186">
            <v>1</v>
          </cell>
          <cell r="J186" t="str">
            <v>NA</v>
          </cell>
          <cell r="K186" t="str">
            <v>NA</v>
          </cell>
          <cell r="L186">
            <v>64177</v>
          </cell>
          <cell r="M186">
            <v>64177</v>
          </cell>
          <cell r="N186">
            <v>100081</v>
          </cell>
          <cell r="O186">
            <v>100081</v>
          </cell>
          <cell r="R186" t="str">
            <v>INCLUDED IN (10)</v>
          </cell>
          <cell r="T186">
            <v>164258</v>
          </cell>
          <cell r="U186" t="str">
            <v>NA</v>
          </cell>
          <cell r="V186">
            <v>164258</v>
          </cell>
          <cell r="W186" t="str">
            <v>NA</v>
          </cell>
        </row>
        <row r="187">
          <cell r="G187" t="str">
            <v>Cable ties</v>
          </cell>
          <cell r="H187">
            <v>0</v>
          </cell>
          <cell r="I187">
            <v>0</v>
          </cell>
          <cell r="J187" t="str">
            <v>NA</v>
          </cell>
          <cell r="K187" t="str">
            <v>NA</v>
          </cell>
          <cell r="L187" t="str">
            <v>NA</v>
          </cell>
          <cell r="M187" t="str">
            <v>NA</v>
          </cell>
          <cell r="N187">
            <v>0</v>
          </cell>
          <cell r="O187" t="str">
            <v>NA</v>
          </cell>
          <cell r="R187" t="str">
            <v>NA</v>
          </cell>
          <cell r="T187" t="str">
            <v>NA</v>
          </cell>
          <cell r="U187" t="str">
            <v>NA</v>
          </cell>
          <cell r="V187" t="str">
            <v>NA</v>
          </cell>
          <cell r="W187" t="str">
            <v>NA</v>
          </cell>
        </row>
        <row r="188">
          <cell r="G188" t="str">
            <v>Cable support angles</v>
          </cell>
          <cell r="H188">
            <v>0</v>
          </cell>
          <cell r="I188">
            <v>0</v>
          </cell>
          <cell r="J188" t="str">
            <v>NA</v>
          </cell>
          <cell r="K188" t="str">
            <v>NA</v>
          </cell>
          <cell r="L188" t="str">
            <v>NA</v>
          </cell>
          <cell r="M188" t="str">
            <v>NA</v>
          </cell>
          <cell r="N188">
            <v>0</v>
          </cell>
          <cell r="O188" t="str">
            <v>NA</v>
          </cell>
          <cell r="R188" t="str">
            <v>NA</v>
          </cell>
          <cell r="T188" t="str">
            <v>NA</v>
          </cell>
          <cell r="U188" t="str">
            <v>NA</v>
          </cell>
          <cell r="V188" t="str">
            <v>NA</v>
          </cell>
          <cell r="W188" t="str">
            <v>NA</v>
          </cell>
        </row>
        <row r="189">
          <cell r="G189" t="str">
            <v>Chequered plate</v>
          </cell>
          <cell r="H189">
            <v>0</v>
          </cell>
          <cell r="I189">
            <v>0</v>
          </cell>
          <cell r="J189" t="str">
            <v>NA</v>
          </cell>
          <cell r="K189" t="str">
            <v>NA</v>
          </cell>
          <cell r="L189" t="str">
            <v>NA</v>
          </cell>
          <cell r="M189" t="str">
            <v>NA</v>
          </cell>
          <cell r="N189">
            <v>0</v>
          </cell>
          <cell r="O189" t="str">
            <v>NA</v>
          </cell>
          <cell r="R189" t="str">
            <v>NA</v>
          </cell>
          <cell r="T189" t="str">
            <v>NA</v>
          </cell>
          <cell r="U189" t="str">
            <v>NA</v>
          </cell>
          <cell r="V189" t="str">
            <v>NA</v>
          </cell>
          <cell r="W189" t="str">
            <v>NA</v>
          </cell>
        </row>
        <row r="190">
          <cell r="G190" t="str">
            <v>20A</v>
          </cell>
          <cell r="H190">
            <v>0</v>
          </cell>
          <cell r="I190">
            <v>0</v>
          </cell>
          <cell r="J190" t="str">
            <v>NA</v>
          </cell>
          <cell r="K190" t="str">
            <v>NA</v>
          </cell>
          <cell r="L190" t="str">
            <v>NA</v>
          </cell>
          <cell r="M190" t="str">
            <v>NA</v>
          </cell>
          <cell r="N190">
            <v>0</v>
          </cell>
          <cell r="O190" t="str">
            <v>NA</v>
          </cell>
          <cell r="R190" t="str">
            <v>NA</v>
          </cell>
          <cell r="T190" t="str">
            <v>NA</v>
          </cell>
          <cell r="U190" t="str">
            <v>NA</v>
          </cell>
          <cell r="V190" t="str">
            <v>NA</v>
          </cell>
          <cell r="W190" t="str">
            <v>NA</v>
          </cell>
        </row>
        <row r="191">
          <cell r="G191" t="str">
            <v>20 A</v>
          </cell>
          <cell r="H191">
            <v>0</v>
          </cell>
          <cell r="I191">
            <v>0</v>
          </cell>
          <cell r="J191" t="str">
            <v>NA</v>
          </cell>
          <cell r="K191" t="str">
            <v>NA</v>
          </cell>
          <cell r="L191" t="str">
            <v>NA</v>
          </cell>
          <cell r="M191" t="str">
            <v>NA</v>
          </cell>
          <cell r="N191">
            <v>0</v>
          </cell>
          <cell r="O191" t="str">
            <v>NA</v>
          </cell>
          <cell r="R191" t="str">
            <v>NA</v>
          </cell>
          <cell r="T191" t="str">
            <v>NA</v>
          </cell>
          <cell r="U191" t="str">
            <v>NA</v>
          </cell>
          <cell r="V191" t="str">
            <v>NA</v>
          </cell>
          <cell r="W191" t="str">
            <v>NA</v>
          </cell>
        </row>
        <row r="192">
          <cell r="G192" t="str">
            <v>20 A</v>
          </cell>
          <cell r="H192">
            <v>0</v>
          </cell>
          <cell r="I192">
            <v>0</v>
          </cell>
          <cell r="J192" t="str">
            <v>NA</v>
          </cell>
          <cell r="K192" t="str">
            <v>NA</v>
          </cell>
          <cell r="L192" t="str">
            <v>NA</v>
          </cell>
          <cell r="M192" t="str">
            <v>NA</v>
          </cell>
          <cell r="N192">
            <v>0</v>
          </cell>
          <cell r="O192" t="str">
            <v>NA</v>
          </cell>
          <cell r="R192" t="str">
            <v>NA</v>
          </cell>
          <cell r="T192" t="str">
            <v>NA</v>
          </cell>
          <cell r="U192" t="str">
            <v>NA</v>
          </cell>
          <cell r="V192" t="str">
            <v>NA</v>
          </cell>
          <cell r="W192" t="str">
            <v>NA</v>
          </cell>
        </row>
        <row r="193">
          <cell r="G193" t="str">
            <v>20A</v>
          </cell>
          <cell r="H193">
            <v>0</v>
          </cell>
          <cell r="I193">
            <v>0</v>
          </cell>
          <cell r="J193" t="str">
            <v>NA</v>
          </cell>
          <cell r="K193" t="str">
            <v>NA</v>
          </cell>
          <cell r="L193" t="str">
            <v>NA</v>
          </cell>
          <cell r="M193" t="str">
            <v>NA</v>
          </cell>
          <cell r="N193">
            <v>0</v>
          </cell>
          <cell r="O193" t="str">
            <v>NA</v>
          </cell>
          <cell r="R193" t="str">
            <v>NA</v>
          </cell>
          <cell r="T193" t="str">
            <v>NA</v>
          </cell>
          <cell r="U193" t="str">
            <v>NA</v>
          </cell>
          <cell r="V193" t="str">
            <v>NA</v>
          </cell>
          <cell r="W193" t="str">
            <v>NA</v>
          </cell>
        </row>
        <row r="194">
          <cell r="F194" t="str">
            <v>a)</v>
          </cell>
          <cell r="G194" t="str">
            <v>Cable trays &amp; Cable support angles</v>
          </cell>
          <cell r="H194">
            <v>0</v>
          </cell>
          <cell r="I194" t="str">
            <v>Included in sl.no.32 above</v>
          </cell>
        </row>
        <row r="195">
          <cell r="G195" t="str">
            <v>Sub-Total (Electrical  Part)  :</v>
          </cell>
          <cell r="K195">
            <v>0</v>
          </cell>
          <cell r="M195">
            <v>1829645</v>
          </cell>
          <cell r="O195">
            <v>3243790</v>
          </cell>
          <cell r="Q195">
            <v>2609187</v>
          </cell>
          <cell r="S195">
            <v>0</v>
          </cell>
          <cell r="T195">
            <v>4438832</v>
          </cell>
          <cell r="U195">
            <v>0</v>
          </cell>
          <cell r="V195">
            <v>4458433</v>
          </cell>
          <cell r="W195">
            <v>0</v>
          </cell>
        </row>
        <row r="198">
          <cell r="G198" t="str">
            <v>CIVIL  PART :</v>
          </cell>
        </row>
        <row r="201">
          <cell r="E201">
            <v>1</v>
          </cell>
          <cell r="F201" t="str">
            <v/>
          </cell>
          <cell r="G201" t="str">
            <v>Survey work, preparation and approval of land utilisation</v>
          </cell>
          <cell r="H201" t="str">
            <v>Lot</v>
          </cell>
          <cell r="I201">
            <v>1</v>
          </cell>
          <cell r="J201" t="str">
            <v>NA</v>
          </cell>
          <cell r="K201" t="str">
            <v>NA</v>
          </cell>
          <cell r="L201">
            <v>0</v>
          </cell>
          <cell r="M201">
            <v>0</v>
          </cell>
          <cell r="N201">
            <v>60588</v>
          </cell>
          <cell r="O201">
            <v>60588</v>
          </cell>
          <cell r="P201">
            <v>48502</v>
          </cell>
          <cell r="Q201">
            <v>48502</v>
          </cell>
          <cell r="T201">
            <v>48502</v>
          </cell>
          <cell r="U201" t="str">
            <v>NA</v>
          </cell>
          <cell r="V201">
            <v>48502</v>
          </cell>
        </row>
        <row r="202">
          <cell r="G202" t="str">
            <v>plan of entire Sub-Station including residential colony area</v>
          </cell>
          <cell r="P202">
            <v>0</v>
          </cell>
          <cell r="Q202" t="str">
            <v>NA</v>
          </cell>
        </row>
        <row r="203">
          <cell r="G203" t="str">
            <v>etc. complete.</v>
          </cell>
          <cell r="P203">
            <v>0</v>
          </cell>
          <cell r="Q203" t="str">
            <v>NA</v>
          </cell>
        </row>
        <row r="204">
          <cell r="E204">
            <v>2</v>
          </cell>
          <cell r="G204" t="str">
            <v xml:space="preserve">Geotechnical investigation including determination of </v>
          </cell>
          <cell r="H204" t="str">
            <v>Lot</v>
          </cell>
          <cell r="I204">
            <v>1</v>
          </cell>
          <cell r="J204" t="str">
            <v>NA</v>
          </cell>
          <cell r="K204" t="str">
            <v>NA</v>
          </cell>
          <cell r="L204">
            <v>0</v>
          </cell>
          <cell r="M204">
            <v>0</v>
          </cell>
          <cell r="N204">
            <v>48471</v>
          </cell>
          <cell r="O204">
            <v>48471</v>
          </cell>
          <cell r="P204">
            <v>38978</v>
          </cell>
          <cell r="Q204">
            <v>38978</v>
          </cell>
          <cell r="T204">
            <v>38978</v>
          </cell>
          <cell r="U204" t="str">
            <v>NA</v>
          </cell>
          <cell r="V204">
            <v>38978</v>
          </cell>
        </row>
        <row r="205">
          <cell r="G205" t="str">
            <v xml:space="preserve">electrical resistivity of soil in switchyard and exploratory </v>
          </cell>
          <cell r="P205">
            <v>0</v>
          </cell>
          <cell r="Q205" t="str">
            <v>NA</v>
          </cell>
        </row>
        <row r="206">
          <cell r="G206" t="str">
            <v>boring work for drinking water supply as per requirement.</v>
          </cell>
          <cell r="P206">
            <v>0</v>
          </cell>
          <cell r="Q206" t="str">
            <v>NA</v>
          </cell>
        </row>
        <row r="207">
          <cell r="E207">
            <v>3</v>
          </cell>
          <cell r="G207" t="str">
            <v>Land development work for entire Sub-Station area with</v>
          </cell>
          <cell r="H207" t="str">
            <v>Lot</v>
          </cell>
          <cell r="I207">
            <v>1</v>
          </cell>
          <cell r="J207" t="str">
            <v>NA</v>
          </cell>
          <cell r="K207" t="str">
            <v>NA</v>
          </cell>
          <cell r="L207">
            <v>0</v>
          </cell>
          <cell r="M207">
            <v>0</v>
          </cell>
          <cell r="N207">
            <v>7270588</v>
          </cell>
          <cell r="O207">
            <v>7270588</v>
          </cell>
          <cell r="P207">
            <v>5846633</v>
          </cell>
          <cell r="Q207">
            <v>5846633</v>
          </cell>
          <cell r="T207">
            <v>5846633</v>
          </cell>
          <cell r="U207" t="str">
            <v>NA</v>
          </cell>
          <cell r="V207">
            <v>5846633</v>
          </cell>
        </row>
        <row r="208">
          <cell r="G208" t="str">
            <v>earth / fly ash complete as per requirement.</v>
          </cell>
          <cell r="P208">
            <v>0</v>
          </cell>
          <cell r="Q208" t="str">
            <v>NA</v>
          </cell>
        </row>
        <row r="209">
          <cell r="E209">
            <v>4</v>
          </cell>
          <cell r="G209" t="str">
            <v xml:space="preserve">Design and construction of : </v>
          </cell>
          <cell r="P209">
            <v>0</v>
          </cell>
          <cell r="Q209" t="str">
            <v>NA</v>
          </cell>
        </row>
        <row r="210">
          <cell r="F210" t="str">
            <v>a)</v>
          </cell>
          <cell r="G210" t="str">
            <v>Control building of new sub-station complete</v>
          </cell>
          <cell r="H210" t="str">
            <v>Lot</v>
          </cell>
          <cell r="I210">
            <v>1</v>
          </cell>
          <cell r="J210" t="str">
            <v>NA</v>
          </cell>
          <cell r="K210" t="str">
            <v>NA</v>
          </cell>
          <cell r="L210">
            <v>0</v>
          </cell>
          <cell r="M210">
            <v>0</v>
          </cell>
          <cell r="N210">
            <v>5089412</v>
          </cell>
          <cell r="O210">
            <v>5089412</v>
          </cell>
          <cell r="P210">
            <v>4092644</v>
          </cell>
          <cell r="Q210">
            <v>4092644</v>
          </cell>
          <cell r="T210">
            <v>4092644</v>
          </cell>
          <cell r="U210" t="str">
            <v>NA</v>
          </cell>
          <cell r="V210">
            <v>4092644</v>
          </cell>
        </row>
        <row r="211">
          <cell r="P211">
            <v>0</v>
          </cell>
          <cell r="Q211" t="str">
            <v>NA</v>
          </cell>
        </row>
        <row r="212">
          <cell r="F212" t="str">
            <v>b)</v>
          </cell>
          <cell r="G212" t="str">
            <v>Extension of control building for extension sub-stn. Complete (300 m2 )</v>
          </cell>
          <cell r="H212" t="str">
            <v>Lot</v>
          </cell>
          <cell r="J212" t="str">
            <v>NA</v>
          </cell>
          <cell r="K212" t="str">
            <v>NA</v>
          </cell>
          <cell r="L212">
            <v>0</v>
          </cell>
          <cell r="M212">
            <v>0</v>
          </cell>
          <cell r="N212" t="str">
            <v>NA</v>
          </cell>
          <cell r="O212" t="e">
            <v>#VALUE!</v>
          </cell>
          <cell r="P212" t="str">
            <v>NA</v>
          </cell>
          <cell r="Q212" t="str">
            <v>NA</v>
          </cell>
          <cell r="U212" t="str">
            <v>NA</v>
          </cell>
          <cell r="V212">
            <v>0</v>
          </cell>
        </row>
        <row r="213">
          <cell r="E213">
            <v>5</v>
          </cell>
          <cell r="F213" t="str">
            <v/>
          </cell>
          <cell r="G213" t="str">
            <v xml:space="preserve">Design and construction of : </v>
          </cell>
          <cell r="P213">
            <v>0</v>
          </cell>
          <cell r="Q213" t="str">
            <v>NA</v>
          </cell>
        </row>
        <row r="214">
          <cell r="F214" t="str">
            <v>a)</v>
          </cell>
          <cell r="G214" t="str">
            <v>Store-shed cum workshop and garage complete ( 175 m2 )</v>
          </cell>
          <cell r="H214" t="str">
            <v>Lot</v>
          </cell>
          <cell r="I214">
            <v>1</v>
          </cell>
          <cell r="J214" t="str">
            <v>NA</v>
          </cell>
          <cell r="K214" t="str">
            <v>NA</v>
          </cell>
          <cell r="L214">
            <v>0</v>
          </cell>
          <cell r="M214">
            <v>0</v>
          </cell>
          <cell r="N214">
            <v>1060294</v>
          </cell>
          <cell r="O214">
            <v>1060294</v>
          </cell>
          <cell r="P214">
            <v>852634</v>
          </cell>
          <cell r="Q214">
            <v>852634</v>
          </cell>
          <cell r="T214">
            <v>852634</v>
          </cell>
          <cell r="U214" t="str">
            <v>NA</v>
          </cell>
          <cell r="V214">
            <v>852634</v>
          </cell>
        </row>
        <row r="215">
          <cell r="F215" t="str">
            <v>b)</v>
          </cell>
          <cell r="G215" t="str">
            <v>Store-shed complete ( 300 m2 )</v>
          </cell>
          <cell r="H215" t="str">
            <v>Lot</v>
          </cell>
          <cell r="I215">
            <v>1</v>
          </cell>
          <cell r="J215" t="str">
            <v>NA</v>
          </cell>
          <cell r="K215" t="str">
            <v>NA</v>
          </cell>
          <cell r="L215">
            <v>0</v>
          </cell>
          <cell r="M215">
            <v>0</v>
          </cell>
          <cell r="N215">
            <v>0</v>
          </cell>
          <cell r="O215">
            <v>0</v>
          </cell>
          <cell r="P215">
            <v>0</v>
          </cell>
          <cell r="Q215">
            <v>0</v>
          </cell>
          <cell r="T215">
            <v>0</v>
          </cell>
          <cell r="U215" t="str">
            <v>NA</v>
          </cell>
          <cell r="V215">
            <v>0</v>
          </cell>
        </row>
        <row r="216">
          <cell r="F216" t="str">
            <v>c)</v>
          </cell>
          <cell r="G216" t="str">
            <v>Temporary Office ( 50 m2 )</v>
          </cell>
          <cell r="H216" t="str">
            <v>Lot</v>
          </cell>
          <cell r="I216">
            <v>1</v>
          </cell>
          <cell r="J216" t="str">
            <v>NA</v>
          </cell>
          <cell r="K216" t="str">
            <v>NA</v>
          </cell>
          <cell r="L216">
            <v>0</v>
          </cell>
          <cell r="M216">
            <v>0</v>
          </cell>
          <cell r="N216">
            <v>302941</v>
          </cell>
          <cell r="O216">
            <v>302941</v>
          </cell>
          <cell r="P216">
            <v>243610</v>
          </cell>
          <cell r="Q216">
            <v>243610</v>
          </cell>
          <cell r="T216">
            <v>243610</v>
          </cell>
          <cell r="U216" t="str">
            <v>NA</v>
          </cell>
          <cell r="V216">
            <v>243610</v>
          </cell>
        </row>
        <row r="217">
          <cell r="E217">
            <v>6</v>
          </cell>
          <cell r="G217" t="str">
            <v>Design and construction of B-type, three storied (six units)</v>
          </cell>
          <cell r="H217" t="str">
            <v>Lot</v>
          </cell>
          <cell r="I217">
            <v>1</v>
          </cell>
          <cell r="J217" t="str">
            <v>NA</v>
          </cell>
          <cell r="K217" t="str">
            <v>NA</v>
          </cell>
          <cell r="L217">
            <v>0</v>
          </cell>
          <cell r="M217">
            <v>0</v>
          </cell>
          <cell r="N217">
            <v>5278447</v>
          </cell>
          <cell r="O217">
            <v>5278447</v>
          </cell>
          <cell r="P217">
            <v>4244656</v>
          </cell>
          <cell r="Q217">
            <v>4244656</v>
          </cell>
          <cell r="T217">
            <v>4244656</v>
          </cell>
          <cell r="U217" t="str">
            <v>NA</v>
          </cell>
          <cell r="V217">
            <v>4244656</v>
          </cell>
        </row>
        <row r="218">
          <cell r="G218" t="str">
            <v>resedential building complete (Plinth area = 132 Sq.m.)</v>
          </cell>
          <cell r="P218">
            <v>0</v>
          </cell>
          <cell r="Q218" t="str">
            <v>NA</v>
          </cell>
        </row>
        <row r="219">
          <cell r="E219">
            <v>7</v>
          </cell>
          <cell r="G219" t="str">
            <v>Design and construction of a single unit C-type resedential</v>
          </cell>
          <cell r="H219" t="str">
            <v>Lot</v>
          </cell>
          <cell r="I219">
            <v>1</v>
          </cell>
          <cell r="J219" t="str">
            <v>NA</v>
          </cell>
          <cell r="K219" t="str">
            <v>NA</v>
          </cell>
          <cell r="L219">
            <v>0</v>
          </cell>
          <cell r="M219">
            <v>0</v>
          </cell>
          <cell r="N219">
            <v>666471</v>
          </cell>
          <cell r="O219">
            <v>666471</v>
          </cell>
          <cell r="P219">
            <v>535942</v>
          </cell>
          <cell r="Q219">
            <v>535942</v>
          </cell>
          <cell r="T219">
            <v>535942</v>
          </cell>
          <cell r="U219" t="str">
            <v>NA</v>
          </cell>
          <cell r="V219">
            <v>535942</v>
          </cell>
        </row>
        <row r="220">
          <cell r="G220" t="str">
            <v>building complete (with future provision of one additional storey)</v>
          </cell>
          <cell r="P220">
            <v>0</v>
          </cell>
          <cell r="Q220" t="str">
            <v>NA</v>
          </cell>
        </row>
        <row r="221">
          <cell r="G221" t="str">
            <v>(Plinth area = 100 Sq.m.)</v>
          </cell>
          <cell r="P221">
            <v>0</v>
          </cell>
          <cell r="Q221" t="str">
            <v>NA</v>
          </cell>
        </row>
        <row r="222">
          <cell r="E222">
            <v>8</v>
          </cell>
          <cell r="G222" t="str">
            <v>Design and construction of a single unit D-type resedential</v>
          </cell>
          <cell r="H222" t="str">
            <v>Lot</v>
          </cell>
          <cell r="J222" t="str">
            <v>NA</v>
          </cell>
          <cell r="K222" t="str">
            <v>NA</v>
          </cell>
          <cell r="L222">
            <v>0</v>
          </cell>
          <cell r="M222">
            <v>0</v>
          </cell>
          <cell r="N222" t="str">
            <v>NA</v>
          </cell>
          <cell r="O222" t="e">
            <v>#VALUE!</v>
          </cell>
          <cell r="P222" t="str">
            <v>NA</v>
          </cell>
          <cell r="Q222" t="str">
            <v>NA</v>
          </cell>
          <cell r="U222" t="str">
            <v>NA</v>
          </cell>
          <cell r="V222">
            <v>0</v>
          </cell>
        </row>
        <row r="223">
          <cell r="G223" t="str">
            <v>building complete (with future provision of one additional storey)</v>
          </cell>
          <cell r="P223">
            <v>0</v>
          </cell>
          <cell r="Q223" t="str">
            <v>NA</v>
          </cell>
        </row>
        <row r="224">
          <cell r="G224" t="str">
            <v>(Plinth area = 156 Sq.m.)</v>
          </cell>
          <cell r="P224">
            <v>0</v>
          </cell>
          <cell r="Q224" t="str">
            <v>NA</v>
          </cell>
        </row>
        <row r="225">
          <cell r="E225">
            <v>9</v>
          </cell>
          <cell r="G225" t="str">
            <v>Design and construction of a two storied "Guest House"</v>
          </cell>
          <cell r="H225" t="str">
            <v>Lot</v>
          </cell>
          <cell r="J225" t="str">
            <v>NA</v>
          </cell>
          <cell r="K225" t="str">
            <v>NA</v>
          </cell>
          <cell r="L225">
            <v>0</v>
          </cell>
          <cell r="M225">
            <v>0</v>
          </cell>
          <cell r="N225" t="str">
            <v>NA</v>
          </cell>
          <cell r="O225" t="e">
            <v>#VALUE!</v>
          </cell>
          <cell r="P225" t="str">
            <v>NA</v>
          </cell>
          <cell r="Q225" t="str">
            <v>NA</v>
          </cell>
          <cell r="U225" t="str">
            <v>NA</v>
          </cell>
          <cell r="V225">
            <v>0</v>
          </cell>
        </row>
        <row r="226">
          <cell r="G226" t="str">
            <v>building complete (Total floor area = 200 Sq.m.)</v>
          </cell>
          <cell r="P226">
            <v>0</v>
          </cell>
          <cell r="Q226" t="str">
            <v>NA</v>
          </cell>
        </row>
        <row r="227">
          <cell r="E227">
            <v>10</v>
          </cell>
          <cell r="G227" t="str">
            <v>Design and construction of a two storied administrative &amp; office</v>
          </cell>
          <cell r="H227" t="str">
            <v>Lot</v>
          </cell>
          <cell r="J227" t="str">
            <v>NA</v>
          </cell>
          <cell r="K227" t="str">
            <v>NA</v>
          </cell>
          <cell r="L227">
            <v>0</v>
          </cell>
          <cell r="M227">
            <v>0</v>
          </cell>
          <cell r="N227" t="str">
            <v>NA</v>
          </cell>
          <cell r="O227" t="e">
            <v>#VALUE!</v>
          </cell>
          <cell r="P227" t="str">
            <v>NA</v>
          </cell>
          <cell r="Q227" t="str">
            <v>NA</v>
          </cell>
          <cell r="U227" t="str">
            <v>NA</v>
          </cell>
          <cell r="V227">
            <v>0</v>
          </cell>
        </row>
        <row r="228">
          <cell r="G228" t="str">
            <v>building complete (Total floor area = 650 Sq.m.)</v>
          </cell>
          <cell r="P228">
            <v>0</v>
          </cell>
          <cell r="Q228" t="str">
            <v>NA</v>
          </cell>
        </row>
        <row r="229">
          <cell r="E229">
            <v>11</v>
          </cell>
          <cell r="G229" t="str">
            <v>Design and construction of a "Community Centre"</v>
          </cell>
          <cell r="H229" t="str">
            <v>Lot</v>
          </cell>
          <cell r="J229" t="str">
            <v>NA</v>
          </cell>
          <cell r="K229" t="str">
            <v>NA</v>
          </cell>
          <cell r="L229">
            <v>0</v>
          </cell>
          <cell r="M229">
            <v>0</v>
          </cell>
          <cell r="N229" t="str">
            <v>NA</v>
          </cell>
          <cell r="O229" t="e">
            <v>#VALUE!</v>
          </cell>
          <cell r="P229" t="str">
            <v>NA</v>
          </cell>
          <cell r="Q229" t="str">
            <v>NA</v>
          </cell>
          <cell r="U229" t="str">
            <v>NA</v>
          </cell>
          <cell r="V229">
            <v>0</v>
          </cell>
        </row>
        <row r="230">
          <cell r="G230" t="str">
            <v xml:space="preserve">building complete (Covered area as mentioned) </v>
          </cell>
          <cell r="P230">
            <v>0</v>
          </cell>
          <cell r="Q230" t="str">
            <v>NA</v>
          </cell>
        </row>
        <row r="231">
          <cell r="E231">
            <v>12</v>
          </cell>
          <cell r="G231" t="str">
            <v>Design and construction of a two storied (8 unit) dormitory</v>
          </cell>
          <cell r="H231" t="str">
            <v>Lot</v>
          </cell>
          <cell r="J231" t="str">
            <v>NA</v>
          </cell>
          <cell r="K231" t="str">
            <v>NA</v>
          </cell>
          <cell r="L231">
            <v>0</v>
          </cell>
          <cell r="M231">
            <v>0</v>
          </cell>
          <cell r="N231" t="str">
            <v>NA</v>
          </cell>
          <cell r="O231" t="e">
            <v>#VALUE!</v>
          </cell>
          <cell r="P231" t="str">
            <v>NA</v>
          </cell>
          <cell r="Q231" t="str">
            <v>NA</v>
          </cell>
          <cell r="U231" t="str">
            <v>NA</v>
          </cell>
          <cell r="V231">
            <v>0</v>
          </cell>
        </row>
        <row r="232">
          <cell r="G232" t="str">
            <v>building complete. (Plinth area = 150 Sq.m.)</v>
          </cell>
          <cell r="P232">
            <v>0</v>
          </cell>
          <cell r="Q232" t="str">
            <v>NA</v>
          </cell>
        </row>
        <row r="233">
          <cell r="E233">
            <v>13</v>
          </cell>
          <cell r="F233" t="str">
            <v>a)</v>
          </cell>
          <cell r="G233" t="str">
            <v>Sinking of two nos. deep tubewell including installation of pump</v>
          </cell>
          <cell r="H233" t="str">
            <v>Lot</v>
          </cell>
          <cell r="I233">
            <v>1</v>
          </cell>
          <cell r="J233" t="str">
            <v>NA</v>
          </cell>
          <cell r="K233" t="str">
            <v>NA</v>
          </cell>
          <cell r="L233">
            <v>0</v>
          </cell>
          <cell r="M233">
            <v>0</v>
          </cell>
          <cell r="N233">
            <v>847984</v>
          </cell>
          <cell r="O233">
            <v>847984</v>
          </cell>
          <cell r="P233">
            <v>681905</v>
          </cell>
          <cell r="Q233">
            <v>681905</v>
          </cell>
          <cell r="T233">
            <v>681905</v>
          </cell>
          <cell r="U233" t="str">
            <v>NA</v>
          </cell>
          <cell r="V233">
            <v>681905</v>
          </cell>
        </row>
        <row r="234">
          <cell r="G234" t="str">
            <v>houses with interconnection for supply of water to various</v>
          </cell>
          <cell r="P234">
            <v>0</v>
          </cell>
          <cell r="Q234" t="str">
            <v>NA</v>
          </cell>
        </row>
        <row r="235">
          <cell r="G235" t="str">
            <v>buildings and utilities etc. complete.</v>
          </cell>
          <cell r="P235">
            <v>0</v>
          </cell>
          <cell r="Q235" t="str">
            <v>NA</v>
          </cell>
        </row>
        <row r="236">
          <cell r="E236" t="str">
            <v/>
          </cell>
          <cell r="F236" t="str">
            <v>b)</v>
          </cell>
          <cell r="G236" t="str">
            <v>Same as above for one no. tubewell etc. complete.</v>
          </cell>
          <cell r="H236" t="str">
            <v>Lot</v>
          </cell>
          <cell r="J236" t="str">
            <v>NA</v>
          </cell>
          <cell r="K236" t="str">
            <v>NA</v>
          </cell>
          <cell r="L236">
            <v>0</v>
          </cell>
          <cell r="M236">
            <v>0</v>
          </cell>
          <cell r="N236" t="str">
            <v>NA</v>
          </cell>
          <cell r="O236" t="e">
            <v>#VALUE!</v>
          </cell>
          <cell r="P236" t="str">
            <v>NA</v>
          </cell>
          <cell r="Q236" t="str">
            <v>NA</v>
          </cell>
          <cell r="U236" t="str">
            <v>NA</v>
          </cell>
          <cell r="V236">
            <v>0</v>
          </cell>
        </row>
        <row r="237">
          <cell r="F237" t="str">
            <v>c)</v>
          </cell>
          <cell r="G237" t="str">
            <v>Design and construction of a R.C.C. overhead reservoir with</v>
          </cell>
          <cell r="H237" t="str">
            <v>Lot</v>
          </cell>
          <cell r="J237" t="str">
            <v>NA</v>
          </cell>
          <cell r="K237" t="str">
            <v>NA</v>
          </cell>
          <cell r="L237">
            <v>0</v>
          </cell>
          <cell r="M237">
            <v>0</v>
          </cell>
          <cell r="N237" t="str">
            <v>NA</v>
          </cell>
          <cell r="O237" t="e">
            <v>#VALUE!</v>
          </cell>
          <cell r="P237" t="str">
            <v>NA</v>
          </cell>
          <cell r="Q237" t="str">
            <v>NA</v>
          </cell>
          <cell r="U237" t="str">
            <v>NA</v>
          </cell>
          <cell r="V237">
            <v>0</v>
          </cell>
        </row>
        <row r="238">
          <cell r="G238" t="str">
            <v>allied pipelines cpomplete.</v>
          </cell>
          <cell r="P238">
            <v>0</v>
          </cell>
          <cell r="Q238" t="str">
            <v>NA</v>
          </cell>
        </row>
        <row r="239">
          <cell r="F239" t="str">
            <v>d)</v>
          </cell>
          <cell r="G239" t="str">
            <v xml:space="preserve">Design &amp; Laying of distribution pipelines to various buildings </v>
          </cell>
          <cell r="H239" t="str">
            <v>Lot</v>
          </cell>
          <cell r="I239">
            <v>1</v>
          </cell>
          <cell r="J239" t="str">
            <v>NA</v>
          </cell>
          <cell r="K239" t="str">
            <v>NA</v>
          </cell>
          <cell r="L239">
            <v>0</v>
          </cell>
          <cell r="M239">
            <v>0</v>
          </cell>
          <cell r="N239">
            <v>641629</v>
          </cell>
          <cell r="O239">
            <v>641629</v>
          </cell>
          <cell r="P239">
            <v>515965</v>
          </cell>
          <cell r="Q239">
            <v>515965</v>
          </cell>
          <cell r="T239">
            <v>515965</v>
          </cell>
          <cell r="U239" t="str">
            <v>NA</v>
          </cell>
          <cell r="V239">
            <v>515965</v>
          </cell>
        </row>
        <row r="240">
          <cell r="G240" t="str">
            <v>and utilities, connecting a), b), c) or as applicable complete.</v>
          </cell>
          <cell r="P240">
            <v>0</v>
          </cell>
          <cell r="Q240" t="str">
            <v>NA</v>
          </cell>
        </row>
        <row r="241">
          <cell r="E241">
            <v>14</v>
          </cell>
          <cell r="G241" t="str">
            <v>Design and construction of R.C.C. culverts, water bound</v>
          </cell>
          <cell r="H241" t="str">
            <v>Lot</v>
          </cell>
          <cell r="I241">
            <v>1</v>
          </cell>
          <cell r="J241" t="str">
            <v>NA</v>
          </cell>
          <cell r="K241" t="str">
            <v>NA</v>
          </cell>
          <cell r="L241">
            <v>0</v>
          </cell>
          <cell r="M241">
            <v>0</v>
          </cell>
          <cell r="N241">
            <v>1078992</v>
          </cell>
          <cell r="O241">
            <v>1078992</v>
          </cell>
          <cell r="P241">
            <v>867670</v>
          </cell>
          <cell r="Q241">
            <v>867670</v>
          </cell>
          <cell r="T241">
            <v>867670</v>
          </cell>
          <cell r="U241" t="str">
            <v>NA</v>
          </cell>
          <cell r="V241">
            <v>867670</v>
          </cell>
        </row>
        <row r="242">
          <cell r="G242" t="str">
            <v xml:space="preserve">macadam road with bituminous topping, approach road </v>
          </cell>
          <cell r="P242">
            <v>0</v>
          </cell>
          <cell r="Q242" t="str">
            <v>NA</v>
          </cell>
        </row>
        <row r="243">
          <cell r="G243" t="str">
            <v>to sub-station and roads within sub-station and colony</v>
          </cell>
          <cell r="P243">
            <v>0</v>
          </cell>
          <cell r="Q243" t="str">
            <v>NA</v>
          </cell>
        </row>
        <row r="244">
          <cell r="G244" t="str">
            <v xml:space="preserve">areas (excluding roads within switchyard) complete as per </v>
          </cell>
          <cell r="P244">
            <v>0</v>
          </cell>
          <cell r="Q244" t="str">
            <v>NA</v>
          </cell>
        </row>
        <row r="245">
          <cell r="G245" t="str">
            <v>requirement.</v>
          </cell>
          <cell r="P245">
            <v>0</v>
          </cell>
          <cell r="Q245" t="str">
            <v>NA</v>
          </cell>
        </row>
        <row r="246">
          <cell r="E246">
            <v>15</v>
          </cell>
          <cell r="G246" t="str">
            <v>Design and construction of :</v>
          </cell>
          <cell r="P246">
            <v>0</v>
          </cell>
          <cell r="Q246" t="str">
            <v>NA</v>
          </cell>
        </row>
        <row r="247">
          <cell r="F247" t="str">
            <v>a)</v>
          </cell>
          <cell r="G247" t="str">
            <v xml:space="preserve">Rail cum road , jacking and winching pads etc. within </v>
          </cell>
          <cell r="H247" t="str">
            <v>Lot</v>
          </cell>
          <cell r="I247">
            <v>1</v>
          </cell>
          <cell r="J247" t="str">
            <v>NA</v>
          </cell>
          <cell r="K247" t="str">
            <v>NA</v>
          </cell>
          <cell r="L247">
            <v>0</v>
          </cell>
          <cell r="M247">
            <v>0</v>
          </cell>
          <cell r="N247">
            <v>0</v>
          </cell>
          <cell r="O247">
            <v>0</v>
          </cell>
          <cell r="P247">
            <v>0</v>
          </cell>
          <cell r="Q247">
            <v>0</v>
          </cell>
          <cell r="T247">
            <v>0</v>
          </cell>
          <cell r="U247" t="str">
            <v>NA</v>
          </cell>
          <cell r="V247">
            <v>0</v>
          </cell>
        </row>
        <row r="248">
          <cell r="G248" t="str">
            <v>switchyard complete.</v>
          </cell>
          <cell r="P248">
            <v>0</v>
          </cell>
          <cell r="Q248" t="str">
            <v>NA</v>
          </cell>
        </row>
        <row r="249">
          <cell r="F249" t="str">
            <v>b)</v>
          </cell>
          <cell r="G249" t="str">
            <v>Road and allied works within switchyard complete.</v>
          </cell>
          <cell r="H249" t="str">
            <v>Lot</v>
          </cell>
          <cell r="I249">
            <v>1</v>
          </cell>
          <cell r="J249" t="str">
            <v>NA</v>
          </cell>
          <cell r="K249" t="str">
            <v>NA</v>
          </cell>
          <cell r="L249">
            <v>0</v>
          </cell>
          <cell r="M249">
            <v>0</v>
          </cell>
          <cell r="N249">
            <v>233556</v>
          </cell>
          <cell r="O249">
            <v>233556</v>
          </cell>
          <cell r="P249">
            <v>187814</v>
          </cell>
          <cell r="Q249">
            <v>187814</v>
          </cell>
          <cell r="T249">
            <v>187814</v>
          </cell>
          <cell r="U249" t="str">
            <v>NA</v>
          </cell>
          <cell r="V249">
            <v>187814</v>
          </cell>
        </row>
        <row r="250">
          <cell r="E250">
            <v>16</v>
          </cell>
          <cell r="G250" t="str">
            <v xml:space="preserve">Design and construction of boundary wall inluding M.S. </v>
          </cell>
          <cell r="H250" t="str">
            <v>Lot</v>
          </cell>
          <cell r="I250">
            <v>1</v>
          </cell>
          <cell r="J250" t="str">
            <v>NA</v>
          </cell>
          <cell r="K250" t="str">
            <v>NA</v>
          </cell>
          <cell r="L250">
            <v>0</v>
          </cell>
          <cell r="M250">
            <v>0</v>
          </cell>
          <cell r="N250">
            <v>3426537</v>
          </cell>
          <cell r="O250">
            <v>3426537</v>
          </cell>
          <cell r="P250">
            <v>2755445</v>
          </cell>
          <cell r="Q250">
            <v>2755445</v>
          </cell>
          <cell r="T250">
            <v>2755445</v>
          </cell>
          <cell r="U250" t="str">
            <v>NA</v>
          </cell>
          <cell r="V250">
            <v>2755445</v>
          </cell>
        </row>
        <row r="251">
          <cell r="G251" t="str">
            <v xml:space="preserve">gates , security posts , animal obstruction grills etc. of </v>
          </cell>
          <cell r="N251">
            <v>0</v>
          </cell>
          <cell r="O251">
            <v>0</v>
          </cell>
          <cell r="P251">
            <v>0</v>
          </cell>
          <cell r="Q251" t="str">
            <v>NA</v>
          </cell>
          <cell r="U251" t="str">
            <v>NA</v>
          </cell>
          <cell r="V251">
            <v>0</v>
          </cell>
        </row>
        <row r="252">
          <cell r="G252" t="str">
            <v>proposed sub-station land complete as per requirement.</v>
          </cell>
          <cell r="N252">
            <v>0</v>
          </cell>
          <cell r="O252">
            <v>0</v>
          </cell>
          <cell r="P252">
            <v>0</v>
          </cell>
          <cell r="Q252" t="str">
            <v>NA</v>
          </cell>
          <cell r="U252" t="str">
            <v>NA</v>
          </cell>
          <cell r="V252">
            <v>0</v>
          </cell>
        </row>
        <row r="253">
          <cell r="E253">
            <v>17</v>
          </cell>
          <cell r="G253" t="str">
            <v>Design and construction of switchyard fencing including</v>
          </cell>
          <cell r="H253" t="str">
            <v>Lot</v>
          </cell>
          <cell r="I253">
            <v>1</v>
          </cell>
          <cell r="J253" t="str">
            <v>NA</v>
          </cell>
          <cell r="K253" t="str">
            <v>NA</v>
          </cell>
          <cell r="L253">
            <v>0</v>
          </cell>
          <cell r="M253">
            <v>0</v>
          </cell>
          <cell r="N253">
            <v>399640</v>
          </cell>
          <cell r="O253">
            <v>399640</v>
          </cell>
          <cell r="P253">
            <v>321370</v>
          </cell>
          <cell r="Q253">
            <v>321370</v>
          </cell>
          <cell r="T253">
            <v>321370</v>
          </cell>
          <cell r="U253" t="str">
            <v>NA</v>
          </cell>
          <cell r="V253">
            <v>321370</v>
          </cell>
        </row>
        <row r="254">
          <cell r="G254" t="str">
            <v>M.S. gates etc. complete as per requirement.</v>
          </cell>
          <cell r="N254">
            <v>0</v>
          </cell>
          <cell r="O254">
            <v>0</v>
          </cell>
          <cell r="P254">
            <v>0</v>
          </cell>
          <cell r="Q254" t="str">
            <v>NA</v>
          </cell>
          <cell r="U254" t="str">
            <v>NA</v>
          </cell>
          <cell r="V254">
            <v>0</v>
          </cell>
        </row>
        <row r="255">
          <cell r="E255">
            <v>18</v>
          </cell>
          <cell r="G255" t="str">
            <v>Design and construction of storm water drainage and sewage</v>
          </cell>
          <cell r="H255" t="str">
            <v>Lot</v>
          </cell>
          <cell r="I255">
            <v>1</v>
          </cell>
          <cell r="J255" t="str">
            <v>NA</v>
          </cell>
          <cell r="K255" t="str">
            <v>NA</v>
          </cell>
          <cell r="L255">
            <v>0</v>
          </cell>
          <cell r="M255">
            <v>0</v>
          </cell>
          <cell r="N255">
            <v>2075705</v>
          </cell>
          <cell r="O255">
            <v>2075705</v>
          </cell>
          <cell r="P255">
            <v>1669175</v>
          </cell>
          <cell r="Q255">
            <v>1669175</v>
          </cell>
          <cell r="T255">
            <v>1669175</v>
          </cell>
          <cell r="U255" t="str">
            <v>NA</v>
          </cell>
          <cell r="V255">
            <v>1669175</v>
          </cell>
        </row>
        <row r="256">
          <cell r="G256" t="str">
            <v xml:space="preserve">disposal system with sump pump and pump house complete </v>
          </cell>
          <cell r="N256">
            <v>0</v>
          </cell>
          <cell r="O256">
            <v>0</v>
          </cell>
          <cell r="P256">
            <v>0</v>
          </cell>
          <cell r="Q256" t="str">
            <v>NA</v>
          </cell>
          <cell r="U256" t="str">
            <v>NA</v>
          </cell>
          <cell r="V256">
            <v>0</v>
          </cell>
        </row>
        <row r="257">
          <cell r="G257" t="str">
            <v>for entire area of new/extension portion of existing sub-station</v>
          </cell>
          <cell r="N257">
            <v>0</v>
          </cell>
          <cell r="O257">
            <v>0</v>
          </cell>
          <cell r="P257">
            <v>0</v>
          </cell>
          <cell r="Q257" t="str">
            <v>NA</v>
          </cell>
          <cell r="U257" t="str">
            <v>NA</v>
          </cell>
          <cell r="V257">
            <v>0</v>
          </cell>
        </row>
        <row r="258">
          <cell r="G258" t="str">
            <v>complete as per requirement including colony area.</v>
          </cell>
          <cell r="N258">
            <v>0</v>
          </cell>
          <cell r="O258">
            <v>0</v>
          </cell>
          <cell r="P258">
            <v>0</v>
          </cell>
          <cell r="Q258" t="str">
            <v>NA</v>
          </cell>
          <cell r="U258" t="str">
            <v>NA</v>
          </cell>
          <cell r="V258">
            <v>0</v>
          </cell>
        </row>
        <row r="259">
          <cell r="N259">
            <v>0</v>
          </cell>
          <cell r="O259">
            <v>0</v>
          </cell>
          <cell r="P259">
            <v>0</v>
          </cell>
          <cell r="Q259" t="str">
            <v>NA</v>
          </cell>
          <cell r="U259" t="str">
            <v>NA</v>
          </cell>
          <cell r="V259">
            <v>0</v>
          </cell>
        </row>
        <row r="260">
          <cell r="N260">
            <v>0</v>
          </cell>
          <cell r="O260">
            <v>0</v>
          </cell>
          <cell r="P260">
            <v>0</v>
          </cell>
          <cell r="Q260" t="str">
            <v>NA</v>
          </cell>
          <cell r="U260" t="str">
            <v>NA</v>
          </cell>
          <cell r="V260">
            <v>0</v>
          </cell>
        </row>
        <row r="261">
          <cell r="N261">
            <v>0</v>
          </cell>
          <cell r="O261">
            <v>0</v>
          </cell>
          <cell r="P261">
            <v>0</v>
          </cell>
          <cell r="Q261" t="str">
            <v>NA</v>
          </cell>
          <cell r="U261" t="str">
            <v>NA</v>
          </cell>
          <cell r="V261">
            <v>0</v>
          </cell>
        </row>
        <row r="262">
          <cell r="N262">
            <v>0</v>
          </cell>
          <cell r="O262">
            <v>0</v>
          </cell>
          <cell r="P262">
            <v>0</v>
          </cell>
          <cell r="Q262" t="str">
            <v>NA</v>
          </cell>
          <cell r="U262" t="str">
            <v>NA</v>
          </cell>
          <cell r="V262">
            <v>0</v>
          </cell>
        </row>
        <row r="263">
          <cell r="N263">
            <v>0</v>
          </cell>
          <cell r="O263">
            <v>0</v>
          </cell>
          <cell r="P263">
            <v>0</v>
          </cell>
          <cell r="Q263" t="str">
            <v>NA</v>
          </cell>
          <cell r="U263" t="str">
            <v>NA</v>
          </cell>
          <cell r="V263">
            <v>0</v>
          </cell>
        </row>
        <row r="264">
          <cell r="N264">
            <v>0</v>
          </cell>
          <cell r="O264">
            <v>0</v>
          </cell>
          <cell r="P264">
            <v>0</v>
          </cell>
          <cell r="Q264" t="str">
            <v>NA</v>
          </cell>
          <cell r="U264" t="str">
            <v>NA</v>
          </cell>
          <cell r="V264">
            <v>0</v>
          </cell>
        </row>
        <row r="265">
          <cell r="N265">
            <v>0</v>
          </cell>
          <cell r="O265">
            <v>0</v>
          </cell>
          <cell r="P265">
            <v>0</v>
          </cell>
          <cell r="Q265" t="str">
            <v>NA</v>
          </cell>
          <cell r="U265" t="str">
            <v>NA</v>
          </cell>
          <cell r="V265">
            <v>0</v>
          </cell>
        </row>
        <row r="266">
          <cell r="E266">
            <v>19</v>
          </cell>
          <cell r="G266" t="str">
            <v xml:space="preserve">Erection of various switchyard and equipment structures </v>
          </cell>
          <cell r="N266">
            <v>0</v>
          </cell>
          <cell r="O266">
            <v>0</v>
          </cell>
          <cell r="P266">
            <v>0</v>
          </cell>
          <cell r="Q266" t="str">
            <v>NA</v>
          </cell>
          <cell r="U266" t="str">
            <v>NA</v>
          </cell>
          <cell r="V266">
            <v>0</v>
          </cell>
        </row>
        <row r="267">
          <cell r="G267" t="str">
            <v>complete as per approved electrical layout drawings and</v>
          </cell>
          <cell r="N267">
            <v>0</v>
          </cell>
          <cell r="O267">
            <v>0</v>
          </cell>
          <cell r="P267">
            <v>0</v>
          </cell>
          <cell r="Q267" t="str">
            <v>NA</v>
          </cell>
          <cell r="U267" t="str">
            <v>NA</v>
          </cell>
          <cell r="V267">
            <v>0</v>
          </cell>
        </row>
        <row r="268">
          <cell r="G268" t="str">
            <v>specification.</v>
          </cell>
          <cell r="N268">
            <v>0</v>
          </cell>
          <cell r="O268">
            <v>0</v>
          </cell>
          <cell r="P268">
            <v>0</v>
          </cell>
          <cell r="Q268" t="str">
            <v>NA</v>
          </cell>
          <cell r="U268" t="str">
            <v>NA</v>
          </cell>
          <cell r="V268">
            <v>0</v>
          </cell>
        </row>
        <row r="269">
          <cell r="F269" t="str">
            <v>a)</v>
          </cell>
          <cell r="G269" t="str">
            <v>400 KV switchyard portion</v>
          </cell>
          <cell r="H269" t="str">
            <v>Lot</v>
          </cell>
          <cell r="J269" t="str">
            <v>NA</v>
          </cell>
          <cell r="K269" t="str">
            <v>NA</v>
          </cell>
          <cell r="L269">
            <v>0</v>
          </cell>
          <cell r="M269">
            <v>0</v>
          </cell>
          <cell r="N269">
            <v>0</v>
          </cell>
          <cell r="O269">
            <v>0</v>
          </cell>
          <cell r="P269">
            <v>0</v>
          </cell>
          <cell r="Q269" t="str">
            <v>NA</v>
          </cell>
          <cell r="U269" t="str">
            <v>NA</v>
          </cell>
          <cell r="V269">
            <v>0</v>
          </cell>
        </row>
        <row r="270">
          <cell r="F270" t="str">
            <v>b)</v>
          </cell>
          <cell r="G270" t="str">
            <v>220 KV switchyard portion</v>
          </cell>
          <cell r="H270" t="str">
            <v>Lot</v>
          </cell>
          <cell r="J270" t="str">
            <v>NA</v>
          </cell>
          <cell r="K270" t="str">
            <v>NA</v>
          </cell>
          <cell r="L270">
            <v>0</v>
          </cell>
          <cell r="M270">
            <v>0</v>
          </cell>
          <cell r="N270">
            <v>0</v>
          </cell>
          <cell r="O270">
            <v>0</v>
          </cell>
          <cell r="P270">
            <v>0</v>
          </cell>
          <cell r="Q270" t="str">
            <v>NA</v>
          </cell>
          <cell r="U270" t="str">
            <v>NA</v>
          </cell>
          <cell r="V270">
            <v>0</v>
          </cell>
        </row>
        <row r="271">
          <cell r="F271" t="str">
            <v>c)</v>
          </cell>
          <cell r="G271" t="str">
            <v>132 KV switchyard portion</v>
          </cell>
          <cell r="H271" t="str">
            <v>Lot</v>
          </cell>
          <cell r="I271">
            <v>1</v>
          </cell>
          <cell r="J271" t="str">
            <v>NA</v>
          </cell>
          <cell r="K271" t="str">
            <v>NA</v>
          </cell>
          <cell r="L271">
            <v>15000</v>
          </cell>
          <cell r="M271">
            <v>15000</v>
          </cell>
          <cell r="N271">
            <v>207395</v>
          </cell>
          <cell r="O271">
            <v>207395</v>
          </cell>
          <cell r="P271">
            <v>166776</v>
          </cell>
          <cell r="Q271">
            <v>166776</v>
          </cell>
          <cell r="R271" t="str">
            <v>INCLUDED IN COL.(8)</v>
          </cell>
          <cell r="T271">
            <v>181776</v>
          </cell>
          <cell r="U271" t="str">
            <v>NA</v>
          </cell>
          <cell r="V271">
            <v>181776</v>
          </cell>
        </row>
        <row r="272">
          <cell r="F272" t="str">
            <v>d)</v>
          </cell>
          <cell r="G272" t="str">
            <v xml:space="preserve"> 33 KV switchyard portion</v>
          </cell>
          <cell r="H272" t="str">
            <v>Lot</v>
          </cell>
          <cell r="I272">
            <v>1</v>
          </cell>
          <cell r="J272" t="str">
            <v>NA</v>
          </cell>
          <cell r="K272" t="str">
            <v>NA</v>
          </cell>
          <cell r="L272">
            <v>10000</v>
          </cell>
          <cell r="M272">
            <v>10000</v>
          </cell>
          <cell r="N272">
            <v>102657</v>
          </cell>
          <cell r="O272">
            <v>102657</v>
          </cell>
          <cell r="P272">
            <v>82551</v>
          </cell>
          <cell r="Q272">
            <v>82551</v>
          </cell>
          <cell r="R272" t="str">
            <v>INCLUDED IN COL.(8)</v>
          </cell>
          <cell r="T272">
            <v>92551</v>
          </cell>
          <cell r="U272" t="str">
            <v>NA</v>
          </cell>
          <cell r="V272">
            <v>92551</v>
          </cell>
        </row>
        <row r="273">
          <cell r="E273">
            <v>20</v>
          </cell>
          <cell r="G273" t="str">
            <v xml:space="preserve">Design and construction of foundations for various </v>
          </cell>
          <cell r="N273">
            <v>0</v>
          </cell>
          <cell r="O273">
            <v>0</v>
          </cell>
          <cell r="P273">
            <v>0</v>
          </cell>
          <cell r="Q273" t="str">
            <v>NA</v>
          </cell>
          <cell r="U273" t="str">
            <v>NA</v>
          </cell>
          <cell r="V273">
            <v>0</v>
          </cell>
        </row>
        <row r="274">
          <cell r="G274" t="str">
            <v>switchyard and equipment structures including other</v>
          </cell>
          <cell r="N274">
            <v>0</v>
          </cell>
          <cell r="O274">
            <v>0</v>
          </cell>
          <cell r="P274">
            <v>0</v>
          </cell>
          <cell r="Q274" t="str">
            <v>NA</v>
          </cell>
          <cell r="U274" t="str">
            <v>NA</v>
          </cell>
          <cell r="V274">
            <v>0</v>
          </cell>
        </row>
        <row r="275">
          <cell r="G275" t="str">
            <v xml:space="preserve">electromechanical equipment as per approved electrical </v>
          </cell>
          <cell r="N275">
            <v>0</v>
          </cell>
          <cell r="O275">
            <v>0</v>
          </cell>
          <cell r="P275">
            <v>0</v>
          </cell>
          <cell r="Q275" t="str">
            <v>NA</v>
          </cell>
          <cell r="U275" t="str">
            <v>NA</v>
          </cell>
          <cell r="V275">
            <v>0</v>
          </cell>
        </row>
        <row r="276">
          <cell r="G276" t="str">
            <v xml:space="preserve">foundation layout , foundation drawings and specification </v>
          </cell>
          <cell r="N276">
            <v>0</v>
          </cell>
          <cell r="O276">
            <v>0</v>
          </cell>
          <cell r="P276">
            <v>0</v>
          </cell>
          <cell r="Q276" t="str">
            <v>NA</v>
          </cell>
          <cell r="U276" t="str">
            <v>NA</v>
          </cell>
          <cell r="V276">
            <v>0</v>
          </cell>
        </row>
        <row r="277">
          <cell r="G277" t="str">
            <v>complete.</v>
          </cell>
          <cell r="N277">
            <v>0</v>
          </cell>
          <cell r="O277">
            <v>0</v>
          </cell>
          <cell r="P277">
            <v>0</v>
          </cell>
          <cell r="Q277" t="str">
            <v>NA</v>
          </cell>
          <cell r="U277" t="str">
            <v>NA</v>
          </cell>
          <cell r="V277">
            <v>0</v>
          </cell>
        </row>
        <row r="278">
          <cell r="F278" t="str">
            <v>a)</v>
          </cell>
          <cell r="G278" t="str">
            <v>400 KV switchyard portion</v>
          </cell>
          <cell r="H278" t="str">
            <v>Lot</v>
          </cell>
          <cell r="J278" t="str">
            <v>NA</v>
          </cell>
          <cell r="K278" t="str">
            <v>NA</v>
          </cell>
          <cell r="L278">
            <v>0</v>
          </cell>
          <cell r="M278">
            <v>0</v>
          </cell>
          <cell r="N278">
            <v>0</v>
          </cell>
          <cell r="O278">
            <v>0</v>
          </cell>
          <cell r="P278">
            <v>0</v>
          </cell>
          <cell r="Q278" t="str">
            <v>NA</v>
          </cell>
          <cell r="U278" t="str">
            <v>NA</v>
          </cell>
          <cell r="V278">
            <v>0</v>
          </cell>
        </row>
        <row r="279">
          <cell r="F279" t="str">
            <v>b)</v>
          </cell>
          <cell r="G279" t="str">
            <v>220 KV switchyard portion</v>
          </cell>
          <cell r="H279" t="str">
            <v>Lot</v>
          </cell>
          <cell r="J279" t="str">
            <v>NA</v>
          </cell>
          <cell r="K279" t="str">
            <v>NA</v>
          </cell>
          <cell r="L279">
            <v>0</v>
          </cell>
          <cell r="M279">
            <v>0</v>
          </cell>
          <cell r="N279">
            <v>0</v>
          </cell>
          <cell r="O279">
            <v>0</v>
          </cell>
          <cell r="P279">
            <v>0</v>
          </cell>
          <cell r="Q279" t="str">
            <v>NA</v>
          </cell>
          <cell r="U279" t="str">
            <v>NA</v>
          </cell>
          <cell r="V279">
            <v>0</v>
          </cell>
        </row>
        <row r="280">
          <cell r="F280" t="str">
            <v>c)</v>
          </cell>
          <cell r="G280" t="str">
            <v>132 KV switchyard portion</v>
          </cell>
          <cell r="H280" t="str">
            <v>Lot</v>
          </cell>
          <cell r="I280">
            <v>1</v>
          </cell>
          <cell r="J280" t="str">
            <v>NA</v>
          </cell>
          <cell r="K280" t="str">
            <v>NA</v>
          </cell>
          <cell r="L280">
            <v>0</v>
          </cell>
          <cell r="M280">
            <v>0</v>
          </cell>
          <cell r="N280">
            <v>4947514</v>
          </cell>
          <cell r="O280">
            <v>4947514</v>
          </cell>
          <cell r="P280">
            <v>3978536</v>
          </cell>
          <cell r="Q280">
            <v>3978536</v>
          </cell>
          <cell r="T280">
            <v>3978536</v>
          </cell>
          <cell r="U280" t="str">
            <v>NA</v>
          </cell>
          <cell r="V280">
            <v>3978536</v>
          </cell>
        </row>
        <row r="281">
          <cell r="F281" t="str">
            <v>d)</v>
          </cell>
          <cell r="G281" t="str">
            <v xml:space="preserve"> 33 KV switchyard portion</v>
          </cell>
          <cell r="H281" t="str">
            <v>Lot</v>
          </cell>
          <cell r="I281">
            <v>1</v>
          </cell>
          <cell r="J281" t="str">
            <v>NA</v>
          </cell>
          <cell r="K281" t="str">
            <v>NA</v>
          </cell>
          <cell r="L281">
            <v>0</v>
          </cell>
          <cell r="M281">
            <v>0</v>
          </cell>
          <cell r="N281">
            <v>2665882</v>
          </cell>
          <cell r="O281">
            <v>2665882</v>
          </cell>
          <cell r="P281">
            <v>2143765</v>
          </cell>
          <cell r="Q281">
            <v>2143765</v>
          </cell>
          <cell r="T281">
            <v>2143765</v>
          </cell>
          <cell r="U281" t="str">
            <v>NA</v>
          </cell>
          <cell r="V281">
            <v>2143765</v>
          </cell>
        </row>
        <row r="282">
          <cell r="E282">
            <v>21</v>
          </cell>
          <cell r="G282" t="str">
            <v xml:space="preserve">Design and construction of cable trench system including trench </v>
          </cell>
          <cell r="H282" t="str">
            <v>Lot</v>
          </cell>
          <cell r="I282">
            <v>1</v>
          </cell>
          <cell r="J282" t="str">
            <v>NA</v>
          </cell>
          <cell r="K282" t="str">
            <v>NA</v>
          </cell>
          <cell r="L282">
            <v>0</v>
          </cell>
          <cell r="M282">
            <v>0</v>
          </cell>
          <cell r="N282">
            <v>1901930</v>
          </cell>
          <cell r="O282">
            <v>1901930</v>
          </cell>
          <cell r="P282">
            <v>1529434</v>
          </cell>
          <cell r="Q282">
            <v>1529434</v>
          </cell>
          <cell r="T282">
            <v>1529434</v>
          </cell>
          <cell r="U282" t="str">
            <v>NA</v>
          </cell>
          <cell r="V282">
            <v>1529434</v>
          </cell>
        </row>
        <row r="283">
          <cell r="E283" t="str">
            <v/>
          </cell>
          <cell r="G283" t="str">
            <v xml:space="preserve">cover, cable tray etc.complete as per approved drawing and </v>
          </cell>
          <cell r="N283">
            <v>0</v>
          </cell>
          <cell r="O283">
            <v>0</v>
          </cell>
          <cell r="P283">
            <v>0</v>
          </cell>
          <cell r="Q283" t="str">
            <v>NA</v>
          </cell>
          <cell r="U283" t="str">
            <v>NA</v>
          </cell>
          <cell r="V283">
            <v>0</v>
          </cell>
        </row>
        <row r="284">
          <cell r="G284" t="str">
            <v>specification.</v>
          </cell>
          <cell r="N284">
            <v>0</v>
          </cell>
          <cell r="O284">
            <v>0</v>
          </cell>
          <cell r="P284">
            <v>0</v>
          </cell>
          <cell r="Q284" t="str">
            <v>NA</v>
          </cell>
          <cell r="U284" t="str">
            <v>NA</v>
          </cell>
          <cell r="V284">
            <v>0</v>
          </cell>
        </row>
        <row r="285">
          <cell r="E285">
            <v>22</v>
          </cell>
          <cell r="G285" t="str">
            <v>Design and construction of oil soakpits below transformer</v>
          </cell>
          <cell r="H285" t="str">
            <v>Lot</v>
          </cell>
          <cell r="I285">
            <v>1</v>
          </cell>
          <cell r="J285" t="str">
            <v>NA</v>
          </cell>
          <cell r="K285" t="str">
            <v>NA</v>
          </cell>
          <cell r="L285">
            <v>0</v>
          </cell>
          <cell r="M285">
            <v>0</v>
          </cell>
          <cell r="N285">
            <v>1448544</v>
          </cell>
          <cell r="O285">
            <v>1448544</v>
          </cell>
          <cell r="P285">
            <v>1164845</v>
          </cell>
          <cell r="Q285">
            <v>1164845</v>
          </cell>
          <cell r="T285">
            <v>1164845</v>
          </cell>
          <cell r="U285" t="str">
            <v>NA</v>
          </cell>
          <cell r="V285">
            <v>1164845</v>
          </cell>
        </row>
        <row r="286">
          <cell r="G286" t="str">
            <v>foundations complete as per approved drawing and specification.</v>
          </cell>
          <cell r="N286">
            <v>0</v>
          </cell>
          <cell r="O286">
            <v>0</v>
          </cell>
          <cell r="P286">
            <v>0</v>
          </cell>
          <cell r="Q286" t="str">
            <v>NA</v>
          </cell>
          <cell r="U286" t="str">
            <v>NA</v>
          </cell>
          <cell r="V286">
            <v>0</v>
          </cell>
        </row>
        <row r="287">
          <cell r="E287">
            <v>23</v>
          </cell>
          <cell r="G287" t="str">
            <v>Design and construction of oil/water Sump, Sump pump &amp;</v>
          </cell>
          <cell r="H287" t="str">
            <v>Lot</v>
          </cell>
          <cell r="I287">
            <v>1</v>
          </cell>
          <cell r="J287" t="str">
            <v>NA</v>
          </cell>
          <cell r="K287" t="str">
            <v>NA</v>
          </cell>
          <cell r="L287">
            <v>0</v>
          </cell>
          <cell r="M287">
            <v>0</v>
          </cell>
          <cell r="N287">
            <v>416475</v>
          </cell>
          <cell r="O287">
            <v>416475</v>
          </cell>
          <cell r="P287">
            <v>334908</v>
          </cell>
          <cell r="Q287">
            <v>334908</v>
          </cell>
          <cell r="T287">
            <v>334908</v>
          </cell>
          <cell r="U287" t="str">
            <v>NA</v>
          </cell>
          <cell r="V287">
            <v>334908</v>
          </cell>
        </row>
        <row r="288">
          <cell r="G288" t="str">
            <v xml:space="preserve">pump house complete as per requirement, approved drawing </v>
          </cell>
          <cell r="N288">
            <v>0</v>
          </cell>
          <cell r="O288">
            <v>0</v>
          </cell>
          <cell r="P288">
            <v>0</v>
          </cell>
          <cell r="Q288" t="str">
            <v>NA</v>
          </cell>
          <cell r="U288" t="str">
            <v>NA</v>
          </cell>
          <cell r="V288">
            <v>0</v>
          </cell>
        </row>
        <row r="289">
          <cell r="G289" t="str">
            <v>and specification.</v>
          </cell>
          <cell r="N289">
            <v>0</v>
          </cell>
          <cell r="O289">
            <v>0</v>
          </cell>
          <cell r="P289">
            <v>0</v>
          </cell>
          <cell r="Q289" t="str">
            <v>NA</v>
          </cell>
          <cell r="U289" t="str">
            <v>NA</v>
          </cell>
          <cell r="V289">
            <v>0</v>
          </cell>
        </row>
        <row r="290">
          <cell r="E290">
            <v>24</v>
          </cell>
          <cell r="G290" t="str">
            <v>Design and construction of fire isolation walls between</v>
          </cell>
          <cell r="H290" t="str">
            <v>Lot</v>
          </cell>
          <cell r="J290" t="str">
            <v>NA</v>
          </cell>
          <cell r="K290" t="str">
            <v>NA</v>
          </cell>
          <cell r="L290">
            <v>0</v>
          </cell>
          <cell r="M290">
            <v>0</v>
          </cell>
          <cell r="N290">
            <v>0</v>
          </cell>
          <cell r="O290">
            <v>0</v>
          </cell>
          <cell r="P290">
            <v>0</v>
          </cell>
          <cell r="Q290" t="str">
            <v>NA</v>
          </cell>
          <cell r="U290" t="str">
            <v>NA</v>
          </cell>
          <cell r="V290">
            <v>0</v>
          </cell>
        </row>
        <row r="291">
          <cell r="G291" t="str">
            <v>transformers as per specification complete.</v>
          </cell>
          <cell r="N291">
            <v>0</v>
          </cell>
          <cell r="O291">
            <v>0</v>
          </cell>
          <cell r="P291">
            <v>0</v>
          </cell>
          <cell r="Q291" t="str">
            <v>NA</v>
          </cell>
          <cell r="U291" t="str">
            <v>NA</v>
          </cell>
          <cell r="V291">
            <v>0</v>
          </cell>
        </row>
        <row r="292">
          <cell r="E292">
            <v>25</v>
          </cell>
          <cell r="G292" t="str">
            <v>Materials and labour for spreading of gravel in switchyard</v>
          </cell>
          <cell r="H292" t="str">
            <v>Lot</v>
          </cell>
          <cell r="J292" t="str">
            <v>NA</v>
          </cell>
          <cell r="K292" t="str">
            <v>NA</v>
          </cell>
          <cell r="L292">
            <v>0</v>
          </cell>
          <cell r="M292">
            <v>0</v>
          </cell>
          <cell r="N292">
            <v>0</v>
          </cell>
          <cell r="O292">
            <v>0</v>
          </cell>
          <cell r="P292">
            <v>0</v>
          </cell>
          <cell r="Q292" t="str">
            <v>NA</v>
          </cell>
          <cell r="U292" t="str">
            <v>NA</v>
          </cell>
          <cell r="V292">
            <v>0</v>
          </cell>
        </row>
        <row r="293">
          <cell r="G293" t="str">
            <v>complete as per requirement including chemical deweeding.</v>
          </cell>
          <cell r="N293">
            <v>0</v>
          </cell>
          <cell r="O293">
            <v>0</v>
          </cell>
          <cell r="P293">
            <v>0</v>
          </cell>
          <cell r="Q293" t="str">
            <v>NA</v>
          </cell>
          <cell r="U293" t="str">
            <v>NA</v>
          </cell>
          <cell r="V293">
            <v>0</v>
          </cell>
        </row>
        <row r="294">
          <cell r="E294">
            <v>26</v>
          </cell>
          <cell r="G294" t="str">
            <v>Any other miscellaneous item of civil works not specifically</v>
          </cell>
          <cell r="H294" t="str">
            <v>Lot</v>
          </cell>
          <cell r="J294" t="str">
            <v>NA</v>
          </cell>
          <cell r="K294" t="str">
            <v>NA</v>
          </cell>
          <cell r="L294">
            <v>0</v>
          </cell>
          <cell r="M294">
            <v>0</v>
          </cell>
          <cell r="N294">
            <v>0</v>
          </cell>
          <cell r="O294">
            <v>0</v>
          </cell>
          <cell r="P294">
            <v>0</v>
          </cell>
          <cell r="Q294" t="str">
            <v>NA</v>
          </cell>
          <cell r="U294" t="str">
            <v>NA</v>
          </cell>
          <cell r="V294">
            <v>0</v>
          </cell>
        </row>
        <row r="295">
          <cell r="G295" t="str">
            <v>covered above but required for successful commissioning</v>
          </cell>
          <cell r="N295">
            <v>0</v>
          </cell>
          <cell r="O295">
            <v>0</v>
          </cell>
          <cell r="P295">
            <v>0</v>
          </cell>
          <cell r="Q295" t="str">
            <v>NA</v>
          </cell>
          <cell r="U295" t="str">
            <v>NA</v>
          </cell>
          <cell r="V295">
            <v>0</v>
          </cell>
        </row>
        <row r="296">
          <cell r="G296" t="str">
            <v>of the propoed sub-station.</v>
          </cell>
          <cell r="N296">
            <v>0</v>
          </cell>
          <cell r="O296">
            <v>0</v>
          </cell>
          <cell r="P296">
            <v>0</v>
          </cell>
          <cell r="Q296" t="str">
            <v>NA</v>
          </cell>
          <cell r="U296" t="str">
            <v>NA</v>
          </cell>
          <cell r="V296">
            <v>0</v>
          </cell>
        </row>
        <row r="297">
          <cell r="G297" t="str">
            <v>(Contractor to furnish complete details of items , if any,</v>
          </cell>
          <cell r="N297">
            <v>0</v>
          </cell>
          <cell r="O297">
            <v>0</v>
          </cell>
          <cell r="P297">
            <v>0</v>
          </cell>
          <cell r="Q297" t="str">
            <v>NA</v>
          </cell>
          <cell r="U297" t="str">
            <v>NA</v>
          </cell>
          <cell r="V297">
            <v>0</v>
          </cell>
        </row>
        <row r="298">
          <cell r="G298" t="str">
            <v>considered by him.)</v>
          </cell>
        </row>
        <row r="300">
          <cell r="G300" t="str">
            <v>Sub-Total (Civil Part) :</v>
          </cell>
          <cell r="K300">
            <v>0</v>
          </cell>
          <cell r="M300">
            <v>25000</v>
          </cell>
          <cell r="O300" t="e">
            <v>#VALUE!</v>
          </cell>
          <cell r="Q300">
            <v>32303758</v>
          </cell>
          <cell r="S300">
            <v>0</v>
          </cell>
          <cell r="T300">
            <v>32328758</v>
          </cell>
          <cell r="V300">
            <v>32328758</v>
          </cell>
        </row>
        <row r="302">
          <cell r="G302" t="str">
            <v>Total (Electrical Part + Civil Part) :</v>
          </cell>
          <cell r="K302">
            <v>0</v>
          </cell>
          <cell r="M302">
            <v>1854645</v>
          </cell>
          <cell r="O302" t="e">
            <v>#VALUE!</v>
          </cell>
          <cell r="Q302">
            <v>34912945</v>
          </cell>
          <cell r="S302">
            <v>0</v>
          </cell>
          <cell r="T302">
            <v>36767590</v>
          </cell>
          <cell r="V302">
            <v>36787191</v>
          </cell>
        </row>
        <row r="309">
          <cell r="R309" t="str">
            <v>Total F &amp; I (Rs)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BLE"/>
      <sheetName val="18 BAVLA- DHOLKA "/>
      <sheetName val="19 SANAND tw"/>
      <sheetName val="20 Baldana ESR"/>
      <sheetName val="21 Bavla Gr"/>
      <sheetName val="22 Bavla TW"/>
      <sheetName val="23 Dholka gr"/>
      <sheetName val="24 Dholak Tw"/>
      <sheetName val="07 Madrisana gr"/>
      <sheetName val="08 Dangarva gr"/>
      <sheetName val="09 Nayakpur gr"/>
      <sheetName val="10 Ashok gr"/>
      <sheetName val="13 Trent gr"/>
      <sheetName val="14 Telav off"/>
      <sheetName val="PHMECH@"/>
      <sheetName val="STD_EST"/>
      <sheetName val="16 NIDRAD ESR"/>
      <sheetName val="17 KUVAR ESR"/>
      <sheetName val="15 Telav main "/>
      <sheetName val="06 DABHASAR H W"/>
      <sheetName val="04 Shiyal gr"/>
      <sheetName val="03 Viramgam"/>
      <sheetName val="02 Shahpur gr"/>
      <sheetName val="01 Hansalpur"/>
      <sheetName val="Sheet1"/>
      <sheetName val="number"/>
      <sheetName val="Sheet2"/>
      <sheetName val="TEBDER AMOUNT"/>
      <sheetName val="SURENDRANAGAR-1"/>
      <sheetName val="SURENDRANAGAR-2"/>
      <sheetName val="Bongaon"/>
      <sheetName val="Jeerat"/>
      <sheetName val="NJP"/>
      <sheetName val="18_BAVLA-_DHOLKA_"/>
      <sheetName val="19_SANAND_tw"/>
      <sheetName val="20_Baldana_ESR"/>
      <sheetName val="21_Bavla_Gr"/>
      <sheetName val="22_Bavla_TW"/>
      <sheetName val="23_Dholka_gr"/>
      <sheetName val="24_Dholak_Tw"/>
      <sheetName val="07_Madrisana_gr"/>
      <sheetName val="08_Dangarva_gr"/>
      <sheetName val="09_Nayakpur_gr"/>
      <sheetName val="10_Ashok_gr"/>
      <sheetName val="13_Trent_gr"/>
      <sheetName val="14_Telav_off"/>
      <sheetName val="16_NIDRAD_ESR"/>
      <sheetName val="17_KUVAR_ESR"/>
      <sheetName val="15_Telav_main_"/>
      <sheetName val="06_DABHASAR_H_W"/>
      <sheetName val="04_Shiyal_gr"/>
      <sheetName val="03_Viramgam"/>
      <sheetName val="02_Shahpur_gr"/>
      <sheetName val="01_Hansalpur"/>
      <sheetName val="TEBDER_AMOUNT"/>
      <sheetName val="INPUT"/>
      <sheetName val="3"/>
      <sheetName val="BTB"/>
      <sheetName val="cf"/>
      <sheetName val="orders"/>
      <sheetName val="procurement"/>
      <sheetName val="Gen Info"/>
      <sheetName val="A1-Continuous"/>
      <sheetName val="BP-Other strs"/>
      <sheetName val="Chennai"/>
      <sheetName val="Gujrat"/>
      <sheetName val="Trial Balance"/>
      <sheetName val="DETAILED  BOQ"/>
      <sheetName val="LEad Basic"/>
      <sheetName val="MECH-COST ANALYSIS"/>
      <sheetName val="Computation of WCT-04-05-old"/>
      <sheetName val="basic-data"/>
      <sheetName val="mem-property"/>
      <sheetName val="s"/>
      <sheetName val="Transfer"/>
      <sheetName val="BALAN1"/>
      <sheetName val="Legal Risk Analysis"/>
      <sheetName val="Material "/>
      <sheetName val=" AnalysisPCC"/>
      <sheetName val="Stability"/>
    </sheetNames>
    <sheetDataSet>
      <sheetData sheetId="0">
        <row r="5">
          <cell r="A5">
            <v>0</v>
          </cell>
          <cell r="B5">
            <v>0</v>
          </cell>
          <cell r="D5">
            <v>25</v>
          </cell>
          <cell r="E5">
            <v>16</v>
          </cell>
        </row>
        <row r="6">
          <cell r="A6">
            <v>97</v>
          </cell>
          <cell r="B6">
            <v>100</v>
          </cell>
          <cell r="D6">
            <v>35</v>
          </cell>
          <cell r="E6">
            <v>16</v>
          </cell>
        </row>
        <row r="7">
          <cell r="A7">
            <v>116</v>
          </cell>
          <cell r="B7">
            <v>117</v>
          </cell>
          <cell r="D7">
            <v>50</v>
          </cell>
          <cell r="E7">
            <v>25</v>
          </cell>
          <cell r="H7">
            <v>99</v>
          </cell>
        </row>
        <row r="8">
          <cell r="A8">
            <v>134</v>
          </cell>
          <cell r="B8">
            <v>140</v>
          </cell>
          <cell r="D8">
            <v>70</v>
          </cell>
          <cell r="E8">
            <v>35</v>
          </cell>
          <cell r="H8">
            <v>105</v>
          </cell>
        </row>
        <row r="9">
          <cell r="A9">
            <v>164</v>
          </cell>
          <cell r="B9">
            <v>176</v>
          </cell>
          <cell r="D9">
            <v>95</v>
          </cell>
          <cell r="E9">
            <v>50</v>
          </cell>
        </row>
        <row r="10">
          <cell r="A10">
            <v>199</v>
          </cell>
          <cell r="B10">
            <v>221</v>
          </cell>
          <cell r="D10">
            <v>120</v>
          </cell>
          <cell r="E10">
            <v>70</v>
          </cell>
        </row>
        <row r="11">
          <cell r="A11">
            <v>227</v>
          </cell>
          <cell r="B11">
            <v>258</v>
          </cell>
          <cell r="D11">
            <v>150</v>
          </cell>
          <cell r="E11">
            <v>70</v>
          </cell>
        </row>
        <row r="12">
          <cell r="A12">
            <v>255</v>
          </cell>
          <cell r="B12">
            <v>294</v>
          </cell>
          <cell r="D12">
            <v>185</v>
          </cell>
          <cell r="E12">
            <v>95</v>
          </cell>
        </row>
        <row r="13">
          <cell r="A13">
            <v>287</v>
          </cell>
          <cell r="B13">
            <v>339</v>
          </cell>
          <cell r="D13">
            <v>240</v>
          </cell>
          <cell r="E13">
            <v>120</v>
          </cell>
        </row>
        <row r="14">
          <cell r="A14">
            <v>333</v>
          </cell>
          <cell r="B14">
            <v>402</v>
          </cell>
          <cell r="D14">
            <v>300</v>
          </cell>
          <cell r="E14">
            <v>150</v>
          </cell>
        </row>
        <row r="15">
          <cell r="A15">
            <v>375</v>
          </cell>
          <cell r="B15">
            <v>461</v>
          </cell>
          <cell r="D15">
            <v>400</v>
          </cell>
          <cell r="E15">
            <v>185</v>
          </cell>
        </row>
        <row r="16">
          <cell r="A16">
            <v>410</v>
          </cell>
          <cell r="B16">
            <v>530</v>
          </cell>
          <cell r="D16">
            <v>500</v>
          </cell>
          <cell r="E16">
            <v>240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50">
          <cell r="A50">
            <v>0</v>
          </cell>
          <cell r="B50" t="str">
            <v>Zero</v>
          </cell>
          <cell r="C50" t="str">
            <v>z&amp;r(</v>
          </cell>
        </row>
        <row r="51">
          <cell r="A51">
            <v>1</v>
          </cell>
          <cell r="B51" t="str">
            <v>One</v>
          </cell>
          <cell r="C51" t="str">
            <v>Ak</v>
          </cell>
        </row>
        <row r="52">
          <cell r="A52">
            <v>2</v>
          </cell>
          <cell r="B52" t="str">
            <v>Two</v>
          </cell>
          <cell r="C52" t="str">
            <v>b(</v>
          </cell>
        </row>
        <row r="53">
          <cell r="A53">
            <v>3</v>
          </cell>
          <cell r="B53" t="str">
            <v>Three</v>
          </cell>
          <cell r="C53" t="str">
            <v>HN</v>
          </cell>
        </row>
        <row r="54">
          <cell r="A54">
            <v>4</v>
          </cell>
          <cell r="B54" t="str">
            <v>Four</v>
          </cell>
          <cell r="C54" t="str">
            <v>ciir</v>
          </cell>
        </row>
        <row r="55">
          <cell r="A55">
            <v>5</v>
          </cell>
          <cell r="B55" t="str">
            <v>Five</v>
          </cell>
          <cell r="C55" t="str">
            <v>piIci</v>
          </cell>
        </row>
        <row r="56">
          <cell r="A56">
            <v>6</v>
          </cell>
          <cell r="B56" t="str">
            <v>Six</v>
          </cell>
          <cell r="C56" t="str">
            <v>C.</v>
          </cell>
        </row>
        <row r="57">
          <cell r="A57">
            <v>7</v>
          </cell>
          <cell r="B57" t="str">
            <v>Seven</v>
          </cell>
          <cell r="C57" t="str">
            <v>siiti</v>
          </cell>
        </row>
        <row r="58">
          <cell r="A58">
            <v>8</v>
          </cell>
          <cell r="B58" t="str">
            <v>Eight</v>
          </cell>
          <cell r="C58" t="str">
            <v>aiiQ</v>
          </cell>
        </row>
        <row r="59">
          <cell r="A59">
            <v>9</v>
          </cell>
          <cell r="B59" t="str">
            <v>Nine</v>
          </cell>
          <cell r="C59" t="str">
            <v>nivi</v>
          </cell>
        </row>
        <row r="60">
          <cell r="A60">
            <v>10</v>
          </cell>
          <cell r="B60" t="str">
            <v>Ten</v>
          </cell>
          <cell r="C60" t="str">
            <v>dSi</v>
          </cell>
        </row>
        <row r="61">
          <cell r="A61">
            <v>11</v>
          </cell>
          <cell r="B61" t="str">
            <v>Eleven</v>
          </cell>
          <cell r="C61" t="str">
            <v>ai*giyiir</v>
          </cell>
        </row>
        <row r="62">
          <cell r="A62">
            <v>12</v>
          </cell>
          <cell r="B62" t="str">
            <v>Twelve</v>
          </cell>
          <cell r="C62" t="str">
            <v>biir</v>
          </cell>
        </row>
        <row r="63">
          <cell r="A63">
            <v>13</v>
          </cell>
          <cell r="B63" t="str">
            <v>Thirteen</v>
          </cell>
          <cell r="C63" t="str">
            <v>t(r</v>
          </cell>
        </row>
        <row r="64">
          <cell r="A64">
            <v>14</v>
          </cell>
          <cell r="B64" t="str">
            <v>Fourteen</v>
          </cell>
          <cell r="C64" t="str">
            <v>ci)d</v>
          </cell>
        </row>
        <row r="65">
          <cell r="A65">
            <v>15</v>
          </cell>
          <cell r="B65" t="str">
            <v>Fifteen</v>
          </cell>
          <cell r="C65" t="str">
            <v>pIdr</v>
          </cell>
        </row>
        <row r="66">
          <cell r="A66">
            <v>16</v>
          </cell>
          <cell r="B66" t="str">
            <v>Sixteen</v>
          </cell>
          <cell r="C66" t="str">
            <v>si(L</v>
          </cell>
        </row>
        <row r="67">
          <cell r="A67">
            <v>17</v>
          </cell>
          <cell r="B67" t="str">
            <v>Seventeen</v>
          </cell>
          <cell r="C67" t="str">
            <v>sittir</v>
          </cell>
        </row>
        <row r="68">
          <cell r="A68">
            <v>18</v>
          </cell>
          <cell r="B68" t="str">
            <v>Eighteen</v>
          </cell>
          <cell r="C68" t="str">
            <v>aiqir</v>
          </cell>
        </row>
        <row r="69">
          <cell r="A69">
            <v>19</v>
          </cell>
          <cell r="B69" t="str">
            <v>Nineteen</v>
          </cell>
          <cell r="C69" t="str">
            <v>ai(gi*Nsi</v>
          </cell>
        </row>
        <row r="70">
          <cell r="A70">
            <v>20</v>
          </cell>
          <cell r="B70" t="str">
            <v>Twenty</v>
          </cell>
          <cell r="C70" t="str">
            <v>vi&amp;si</v>
          </cell>
        </row>
        <row r="71">
          <cell r="A71">
            <v>21</v>
          </cell>
          <cell r="B71" t="str">
            <v>Twenty One</v>
          </cell>
          <cell r="C71" t="str">
            <v>Akvi&amp;si</v>
          </cell>
        </row>
        <row r="72">
          <cell r="A72">
            <v>22</v>
          </cell>
          <cell r="B72" t="str">
            <v>Twenty Two</v>
          </cell>
          <cell r="C72" t="str">
            <v>biivi&amp;si</v>
          </cell>
        </row>
        <row r="73">
          <cell r="A73">
            <v>23</v>
          </cell>
          <cell r="B73" t="str">
            <v>Twenty Three</v>
          </cell>
          <cell r="C73" t="str">
            <v>t(vi&amp;si</v>
          </cell>
        </row>
        <row r="74">
          <cell r="A74">
            <v>24</v>
          </cell>
          <cell r="B74" t="str">
            <v>Twenty Four</v>
          </cell>
          <cell r="C74" t="str">
            <v>ci(vi&amp;si</v>
          </cell>
        </row>
        <row r="75">
          <cell r="A75">
            <v>25</v>
          </cell>
          <cell r="B75" t="str">
            <v>Twenty Five</v>
          </cell>
          <cell r="C75" t="str">
            <v>picci&amp;si</v>
          </cell>
        </row>
        <row r="76">
          <cell r="A76">
            <v>26</v>
          </cell>
          <cell r="B76" t="str">
            <v>Twenty Six</v>
          </cell>
          <cell r="C76" t="str">
            <v>Cvvi&amp;si</v>
          </cell>
        </row>
        <row r="77">
          <cell r="A77">
            <v>27</v>
          </cell>
          <cell r="B77" t="str">
            <v>Twenty Seven</v>
          </cell>
          <cell r="C77" t="str">
            <v>sittiivi&amp;si</v>
          </cell>
        </row>
        <row r="78">
          <cell r="A78">
            <v>28</v>
          </cell>
          <cell r="B78" t="str">
            <v>Twenty Eight</v>
          </cell>
          <cell r="C78" t="str">
            <v>aiQyiivi&amp;si</v>
          </cell>
        </row>
        <row r="79">
          <cell r="A79">
            <v>29</v>
          </cell>
          <cell r="B79" t="str">
            <v>Twenty Nine</v>
          </cell>
          <cell r="C79" t="str">
            <v>ai(giNti&amp;si</v>
          </cell>
        </row>
        <row r="80">
          <cell r="A80">
            <v>30</v>
          </cell>
          <cell r="B80" t="str">
            <v>Thirty</v>
          </cell>
          <cell r="C80" t="str">
            <v>H&amp;si</v>
          </cell>
        </row>
        <row r="81">
          <cell r="A81">
            <v>31</v>
          </cell>
          <cell r="B81" t="str">
            <v>Thirty One</v>
          </cell>
          <cell r="C81" t="str">
            <v>AkH&amp;si</v>
          </cell>
        </row>
        <row r="82">
          <cell r="A82">
            <v>32</v>
          </cell>
          <cell r="B82" t="str">
            <v>Thirty Two</v>
          </cell>
          <cell r="C82" t="str">
            <v>biH&amp;si</v>
          </cell>
        </row>
        <row r="83">
          <cell r="A83">
            <v>33</v>
          </cell>
          <cell r="B83" t="str">
            <v>Thirty Three</v>
          </cell>
          <cell r="C83" t="str">
            <v>H!H&amp;si</v>
          </cell>
        </row>
        <row r="84">
          <cell r="A84">
            <v>34</v>
          </cell>
          <cell r="B84" t="str">
            <v>Thirty Four</v>
          </cell>
          <cell r="C84" t="str">
            <v>ci(H&amp;si</v>
          </cell>
        </row>
        <row r="85">
          <cell r="A85">
            <v>35</v>
          </cell>
          <cell r="B85" t="str">
            <v>Thirty Five</v>
          </cell>
          <cell r="C85" t="str">
            <v>pioIH&amp;si</v>
          </cell>
        </row>
        <row r="86">
          <cell r="A86">
            <v>36</v>
          </cell>
          <cell r="B86" t="str">
            <v>Thirty Six</v>
          </cell>
          <cell r="C86" t="str">
            <v>CH&amp;si</v>
          </cell>
        </row>
        <row r="87">
          <cell r="A87">
            <v>37</v>
          </cell>
          <cell r="B87" t="str">
            <v>Thirty Seven</v>
          </cell>
          <cell r="C87" t="str">
            <v>siDH&amp;si</v>
          </cell>
        </row>
        <row r="88">
          <cell r="A88">
            <v>38</v>
          </cell>
          <cell r="B88" t="str">
            <v>Thirty Eight</v>
          </cell>
          <cell r="C88" t="str">
            <v>aiiDH&amp;si</v>
          </cell>
        </row>
        <row r="89">
          <cell r="A89">
            <v>39</v>
          </cell>
          <cell r="B89" t="str">
            <v>Thirty Nine</v>
          </cell>
          <cell r="C89" t="str">
            <v>ai(giNciili&amp;si</v>
          </cell>
        </row>
        <row r="90">
          <cell r="A90">
            <v>40</v>
          </cell>
          <cell r="B90" t="str">
            <v>Forty</v>
          </cell>
          <cell r="C90" t="str">
            <v>ciili&amp;si</v>
          </cell>
        </row>
        <row r="91">
          <cell r="A91">
            <v>41</v>
          </cell>
          <cell r="B91" t="str">
            <v>Forty One</v>
          </cell>
          <cell r="C91" t="str">
            <v>Aktiili&amp;si</v>
          </cell>
        </row>
        <row r="92">
          <cell r="A92">
            <v>42</v>
          </cell>
          <cell r="B92" t="str">
            <v>Forty Two</v>
          </cell>
          <cell r="C92" t="str">
            <v>b(tiili&amp;si</v>
          </cell>
        </row>
        <row r="93">
          <cell r="A93">
            <v>43</v>
          </cell>
          <cell r="B93" t="str">
            <v>Forty Three</v>
          </cell>
          <cell r="C93" t="str">
            <v>t(tiili&amp;si</v>
          </cell>
        </row>
        <row r="94">
          <cell r="A94">
            <v>44</v>
          </cell>
          <cell r="B94" t="str">
            <v>Forty Four</v>
          </cell>
          <cell r="C94" t="str">
            <v>c+oviili&amp;si</v>
          </cell>
        </row>
        <row r="95">
          <cell r="A95">
            <v>45</v>
          </cell>
          <cell r="B95" t="str">
            <v>Forty Five</v>
          </cell>
          <cell r="C95" t="str">
            <v>pi&amp;stiili&amp;si</v>
          </cell>
        </row>
        <row r="96">
          <cell r="A96">
            <v>46</v>
          </cell>
          <cell r="B96" t="str">
            <v>Forty Six</v>
          </cell>
          <cell r="C96" t="str">
            <v>C!ttiili&amp;si</v>
          </cell>
        </row>
        <row r="97">
          <cell r="A97">
            <v>47</v>
          </cell>
          <cell r="B97" t="str">
            <v>Forty Seven</v>
          </cell>
          <cell r="C97" t="str">
            <v>s+Dtiili&amp;si</v>
          </cell>
        </row>
        <row r="98">
          <cell r="A98">
            <v>48</v>
          </cell>
          <cell r="B98" t="str">
            <v>Forty Eight</v>
          </cell>
          <cell r="C98" t="str">
            <v>aiDtiili&amp;si</v>
          </cell>
        </row>
        <row r="99">
          <cell r="A99">
            <v>49</v>
          </cell>
          <cell r="B99" t="str">
            <v>Forty Nine</v>
          </cell>
          <cell r="C99" t="str">
            <v>ai(giNpicciisi</v>
          </cell>
        </row>
        <row r="100">
          <cell r="A100">
            <v>50</v>
          </cell>
          <cell r="B100" t="str">
            <v>Fifty</v>
          </cell>
          <cell r="C100" t="str">
            <v>picciisi</v>
          </cell>
        </row>
        <row r="101">
          <cell r="A101">
            <v>51</v>
          </cell>
          <cell r="B101" t="str">
            <v>Fifty One</v>
          </cell>
          <cell r="C101" t="str">
            <v>a(kivini</v>
          </cell>
        </row>
        <row r="102">
          <cell r="A102">
            <v>52</v>
          </cell>
          <cell r="B102" t="str">
            <v>Fifty Two</v>
          </cell>
          <cell r="C102" t="str">
            <v>biivini</v>
          </cell>
        </row>
        <row r="103">
          <cell r="A103">
            <v>53</v>
          </cell>
          <cell r="B103" t="str">
            <v>Fifty Three</v>
          </cell>
          <cell r="C103" t="str">
            <v>t(pini</v>
          </cell>
        </row>
        <row r="104">
          <cell r="A104">
            <v>54</v>
          </cell>
          <cell r="B104" t="str">
            <v>Fifty Four</v>
          </cell>
          <cell r="C104" t="str">
            <v>ci(pini</v>
          </cell>
        </row>
        <row r="105">
          <cell r="A105">
            <v>55</v>
          </cell>
          <cell r="B105" t="str">
            <v>Fifty Five</v>
          </cell>
          <cell r="C105" t="str">
            <v>pIciivini</v>
          </cell>
        </row>
        <row r="106">
          <cell r="A106">
            <v>56</v>
          </cell>
          <cell r="B106" t="str">
            <v>Fifty Six</v>
          </cell>
          <cell r="C106" t="str">
            <v>Cppini</v>
          </cell>
        </row>
        <row r="107">
          <cell r="A107">
            <v>57</v>
          </cell>
          <cell r="B107" t="str">
            <v>Fifty Seven</v>
          </cell>
          <cell r="C107" t="str">
            <v>sittiivini</v>
          </cell>
        </row>
        <row r="108">
          <cell r="A108">
            <v>58</v>
          </cell>
          <cell r="B108" t="str">
            <v>Fifty Eight</v>
          </cell>
          <cell r="C108" t="str">
            <v>aiQivini</v>
          </cell>
        </row>
        <row r="109">
          <cell r="A109">
            <v>59</v>
          </cell>
          <cell r="B109" t="str">
            <v>Fifty Nine</v>
          </cell>
          <cell r="C109" t="str">
            <v>ai(giNsiih&amp;Q</v>
          </cell>
        </row>
        <row r="110">
          <cell r="A110">
            <v>60</v>
          </cell>
          <cell r="B110" t="str">
            <v>Sixty</v>
          </cell>
          <cell r="C110" t="str">
            <v>siih&amp;Q</v>
          </cell>
        </row>
        <row r="111">
          <cell r="A111">
            <v>61</v>
          </cell>
          <cell r="B111" t="str">
            <v>Sixty One</v>
          </cell>
          <cell r="C111" t="str">
            <v>a(ksiQ</v>
          </cell>
        </row>
        <row r="112">
          <cell r="A112">
            <v>62</v>
          </cell>
          <cell r="B112" t="str">
            <v>Sixty Two</v>
          </cell>
          <cell r="C112" t="str">
            <v>biisiQ</v>
          </cell>
        </row>
        <row r="113">
          <cell r="A113">
            <v>63</v>
          </cell>
          <cell r="B113" t="str">
            <v>Sixty Three</v>
          </cell>
          <cell r="C113" t="str">
            <v>H!siQ</v>
          </cell>
        </row>
        <row r="114">
          <cell r="A114">
            <v>64</v>
          </cell>
          <cell r="B114" t="str">
            <v>Sixty Four</v>
          </cell>
          <cell r="C114" t="str">
            <v>ci(siQ</v>
          </cell>
        </row>
        <row r="115">
          <cell r="A115">
            <v>65</v>
          </cell>
          <cell r="B115" t="str">
            <v>Sixty Five</v>
          </cell>
          <cell r="C115" t="str">
            <v>piIsiQ</v>
          </cell>
        </row>
        <row r="116">
          <cell r="A116">
            <v>66</v>
          </cell>
          <cell r="B116" t="str">
            <v>Sixty Six</v>
          </cell>
          <cell r="C116" t="str">
            <v>CiCQ</v>
          </cell>
        </row>
        <row r="117">
          <cell r="A117">
            <v>67</v>
          </cell>
          <cell r="B117" t="str">
            <v>Sixty Seven</v>
          </cell>
          <cell r="C117" t="str">
            <v>siDsiQ</v>
          </cell>
        </row>
        <row r="118">
          <cell r="A118">
            <v>68</v>
          </cell>
          <cell r="B118" t="str">
            <v>Sixty Eight</v>
          </cell>
          <cell r="C118" t="str">
            <v>aiDsiQ</v>
          </cell>
        </row>
        <row r="119">
          <cell r="A119">
            <v>69</v>
          </cell>
          <cell r="B119" t="str">
            <v>Sixty Nine</v>
          </cell>
          <cell r="C119" t="str">
            <v>aigiN(si&amp;t(r</v>
          </cell>
        </row>
        <row r="120">
          <cell r="A120">
            <v>70</v>
          </cell>
          <cell r="B120" t="str">
            <v>Seventy</v>
          </cell>
          <cell r="C120" t="str">
            <v>si&amp;tt(r</v>
          </cell>
        </row>
        <row r="121">
          <cell r="A121">
            <v>71</v>
          </cell>
          <cell r="B121" t="str">
            <v>Seventy One</v>
          </cell>
          <cell r="C121" t="str">
            <v>ek(t(r</v>
          </cell>
        </row>
        <row r="122">
          <cell r="A122">
            <v>72</v>
          </cell>
          <cell r="B122" t="str">
            <v>Seventy Two</v>
          </cell>
          <cell r="C122" t="str">
            <v>bi(t(r</v>
          </cell>
        </row>
        <row r="123">
          <cell r="A123">
            <v>73</v>
          </cell>
          <cell r="B123" t="str">
            <v>Seventy Three</v>
          </cell>
          <cell r="C123" t="str">
            <v>ti(t(r</v>
          </cell>
        </row>
        <row r="124">
          <cell r="A124">
            <v>74</v>
          </cell>
          <cell r="B124" t="str">
            <v>Seventy Four</v>
          </cell>
          <cell r="C124" t="str">
            <v>c+ovi(t(r</v>
          </cell>
        </row>
        <row r="125">
          <cell r="A125">
            <v>75</v>
          </cell>
          <cell r="B125" t="str">
            <v>Seventy Five</v>
          </cell>
          <cell r="C125" t="str">
            <v>pIci(t(r</v>
          </cell>
        </row>
        <row r="126">
          <cell r="A126">
            <v>76</v>
          </cell>
          <cell r="B126" t="str">
            <v>Seventy Six</v>
          </cell>
          <cell r="C126" t="str">
            <v>C(t(r</v>
          </cell>
        </row>
        <row r="127">
          <cell r="A127">
            <v>77</v>
          </cell>
          <cell r="B127" t="str">
            <v>Seventy Seven</v>
          </cell>
          <cell r="C127" t="str">
            <v>si&amp;tti(r</v>
          </cell>
        </row>
        <row r="128">
          <cell r="A128">
            <v>78</v>
          </cell>
          <cell r="B128" t="str">
            <v>Seventy Eight</v>
          </cell>
          <cell r="C128" t="str">
            <v>eQ(t(r</v>
          </cell>
        </row>
        <row r="129">
          <cell r="A129">
            <v>79</v>
          </cell>
          <cell r="B129" t="str">
            <v>Seventy Nine</v>
          </cell>
          <cell r="C129" t="str">
            <v>aigiNyiiAosi&amp;</v>
          </cell>
        </row>
        <row r="130">
          <cell r="A130">
            <v>80</v>
          </cell>
          <cell r="B130" t="str">
            <v>Eighty</v>
          </cell>
          <cell r="C130" t="str">
            <v>Aosi&amp;</v>
          </cell>
        </row>
        <row r="131">
          <cell r="A131">
            <v>81</v>
          </cell>
          <cell r="B131" t="str">
            <v>Eighty One</v>
          </cell>
          <cell r="C131" t="str">
            <v>Akyiisi&amp;</v>
          </cell>
        </row>
        <row r="132">
          <cell r="A132">
            <v>82</v>
          </cell>
          <cell r="B132" t="str">
            <v>Eighty Two</v>
          </cell>
          <cell r="C132" t="str">
            <v>b(yiisi&amp;</v>
          </cell>
        </row>
        <row r="133">
          <cell r="A133">
            <v>83</v>
          </cell>
          <cell r="B133" t="str">
            <v>Eighty Three</v>
          </cell>
          <cell r="C133" t="str">
            <v>t(yiisi&amp;</v>
          </cell>
        </row>
        <row r="134">
          <cell r="A134">
            <v>84</v>
          </cell>
          <cell r="B134" t="str">
            <v>Eighty Four</v>
          </cell>
          <cell r="C134" t="str">
            <v>ci(risi&amp;</v>
          </cell>
        </row>
        <row r="135">
          <cell r="A135">
            <v>85</v>
          </cell>
          <cell r="B135" t="str">
            <v>Eighty Five</v>
          </cell>
          <cell r="C135" t="str">
            <v>pIciisi&amp;</v>
          </cell>
        </row>
        <row r="136">
          <cell r="A136">
            <v>86</v>
          </cell>
          <cell r="B136" t="str">
            <v>Eighty Six</v>
          </cell>
          <cell r="C136" t="str">
            <v>C!yiisi&amp;</v>
          </cell>
        </row>
        <row r="137">
          <cell r="A137">
            <v>87</v>
          </cell>
          <cell r="B137" t="str">
            <v>Eighty Seven</v>
          </cell>
          <cell r="C137" t="str">
            <v>sityiisi&amp;</v>
          </cell>
        </row>
        <row r="138">
          <cell r="A138">
            <v>88</v>
          </cell>
          <cell r="B138" t="str">
            <v>Eighty Eight</v>
          </cell>
          <cell r="C138" t="str">
            <v>aiQyiisi&amp;</v>
          </cell>
        </row>
        <row r="139">
          <cell r="A139">
            <v>89</v>
          </cell>
          <cell r="B139" t="str">
            <v>Eighty Nine</v>
          </cell>
          <cell r="C139" t="str">
            <v>n(vyiisi&amp;</v>
          </cell>
        </row>
        <row r="140">
          <cell r="A140">
            <v>90</v>
          </cell>
          <cell r="B140" t="str">
            <v xml:space="preserve">Ninety </v>
          </cell>
          <cell r="C140" t="str">
            <v>n(v+</v>
          </cell>
        </row>
        <row r="141">
          <cell r="A141">
            <v>91</v>
          </cell>
          <cell r="B141" t="str">
            <v>Ninety One</v>
          </cell>
          <cell r="C141" t="str">
            <v>AkiN#</v>
          </cell>
        </row>
        <row r="142">
          <cell r="A142">
            <v>92</v>
          </cell>
          <cell r="B142" t="str">
            <v>Ninety Two</v>
          </cell>
          <cell r="C142" t="str">
            <v>biiN#</v>
          </cell>
        </row>
        <row r="143">
          <cell r="A143">
            <v>93</v>
          </cell>
          <cell r="B143" t="str">
            <v>Ninety Three</v>
          </cell>
          <cell r="C143" t="str">
            <v>tiiN#</v>
          </cell>
        </row>
        <row r="144">
          <cell r="A144">
            <v>94</v>
          </cell>
          <cell r="B144" t="str">
            <v>Ninety Four</v>
          </cell>
          <cell r="C144" t="str">
            <v>ci(riN#</v>
          </cell>
        </row>
        <row r="145">
          <cell r="A145">
            <v>95</v>
          </cell>
          <cell r="B145" t="str">
            <v>Ninety Five</v>
          </cell>
          <cell r="C145" t="str">
            <v>pIciiN#</v>
          </cell>
        </row>
        <row r="146">
          <cell r="A146">
            <v>96</v>
          </cell>
          <cell r="B146" t="str">
            <v>Ninety Six</v>
          </cell>
          <cell r="C146" t="str">
            <v>Cnn+o</v>
          </cell>
        </row>
        <row r="147">
          <cell r="A147">
            <v>97</v>
          </cell>
          <cell r="B147" t="str">
            <v>Ninety Seven</v>
          </cell>
          <cell r="C147" t="str">
            <v>sittiiN#</v>
          </cell>
        </row>
        <row r="148">
          <cell r="A148">
            <v>98</v>
          </cell>
          <cell r="B148" t="str">
            <v>Ninety Eight</v>
          </cell>
          <cell r="C148" t="str">
            <v>aiQiN#</v>
          </cell>
        </row>
        <row r="149">
          <cell r="A149">
            <v>99</v>
          </cell>
          <cell r="B149" t="str">
            <v>Ninety Nine</v>
          </cell>
          <cell r="C149" t="str">
            <v>nivviiN#</v>
          </cell>
        </row>
        <row r="150">
          <cell r="A150">
            <v>100</v>
          </cell>
          <cell r="B150" t="str">
            <v>Hundred</v>
          </cell>
          <cell r="C150" t="str">
            <v>si(.</v>
          </cell>
        </row>
      </sheetData>
      <sheetData sheetId="26"/>
      <sheetData sheetId="27"/>
      <sheetData sheetId="28"/>
      <sheetData sheetId="29"/>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review U1 1of 2"/>
      <sheetName val="Project review U1 2 of 2"/>
      <sheetName val="concrete "/>
      <sheetName val="transportation cost"/>
      <sheetName val="Earthworks"/>
      <sheetName val="Road Works"/>
      <sheetName val="Bitumen Works"/>
      <sheetName val="Road Works (2)"/>
      <sheetName val="Rate Breakup"/>
      <sheetName val="BOQ"/>
      <sheetName val="BOQ (2)"/>
      <sheetName val="n rays "/>
      <sheetName val="anishk rates"/>
      <sheetName val="comp statement"/>
      <sheetName val="BOQ (3)"/>
      <sheetName val="BOQ FINAL"/>
      <sheetName val="BOQ _2_"/>
      <sheetName val="Codes"/>
      <sheetName val="Input"/>
      <sheetName val="Transactions"/>
      <sheetName val="Expenditure plan"/>
      <sheetName val="ANALYSIS"/>
      <sheetName val="p&amp;m"/>
      <sheetName val="BOQ_Direct_selling cost"/>
      <sheetName val="Rate Analysis"/>
      <sheetName val="合成単価作成表-BLDG"/>
      <sheetName val="Fill this out first..."/>
      <sheetName val="Site Dev BOQ"/>
      <sheetName val="Project_review_U1_1of_2"/>
      <sheetName val="Project_review_U1_2_of_2"/>
      <sheetName val="concrete_"/>
      <sheetName val="transportation_cost"/>
      <sheetName val="Road_Works"/>
      <sheetName val="Bitumen_Works"/>
      <sheetName val="Road_Works_(2)"/>
      <sheetName val="Rate_Breakup"/>
      <sheetName val="BOQ_(2)"/>
      <sheetName val="n_rays_"/>
      <sheetName val="anishk_rates"/>
      <sheetName val="comp_statement"/>
      <sheetName val="BOQ_(3)"/>
      <sheetName val="BOQ_FINAL"/>
      <sheetName val="BOQ__2_"/>
      <sheetName val="WB0203-OLDLOAN"/>
      <sheetName val="concrete"/>
      <sheetName val="beam-reinft-IIInd floor"/>
      <sheetName val="Sheet1"/>
      <sheetName val="BOQ-Civil"/>
      <sheetName val="labour coeff"/>
      <sheetName val="TBAL9697 -group wise  sdpl"/>
      <sheetName val="Tender Summary"/>
      <sheetName val="bar bending"/>
      <sheetName val="BHANDUP"/>
      <sheetName val="Detail"/>
      <sheetName val="DOOR-WIND"/>
      <sheetName val="Ave.wtd.rates"/>
      <sheetName val="Material "/>
      <sheetName val="Labour &amp; Plant"/>
      <sheetName val="COST"/>
      <sheetName val="BOQ_(2)1"/>
      <sheetName val="Project_review_U1_1of_21"/>
      <sheetName val="Project_review_U1_2_of_21"/>
      <sheetName val="concrete_1"/>
      <sheetName val="transportation_cost1"/>
      <sheetName val="Road_Works1"/>
      <sheetName val="Bitumen_Works1"/>
      <sheetName val="Road_Works_(2)1"/>
      <sheetName val="Rate_Breakup1"/>
      <sheetName val="n_rays_1"/>
      <sheetName val="anishk_rates1"/>
      <sheetName val="comp_statement1"/>
      <sheetName val="BOQ_(3)1"/>
      <sheetName val="BOQ_FINAL1"/>
      <sheetName val="BOQ__2_1"/>
      <sheetName val="Fill_this_out_first___"/>
      <sheetName val="Site_Dev_BOQ"/>
      <sheetName val="BOQ_Direct_selling_cost"/>
      <sheetName val="Rate_Analysis"/>
      <sheetName val="labour_coeff"/>
      <sheetName val="Expenditure_plan"/>
      <sheetName val="Consolidated CF"/>
      <sheetName val="Figures in"/>
      <sheetName val="内外控制表"/>
      <sheetName val="海盐加工装置"/>
      <sheetName val="beam-reinft-IIInd_floor"/>
      <sheetName val="TBAL9697_-group_wise__sdpl"/>
      <sheetName val="Tender_Summary"/>
      <sheetName val="VCH-SLC"/>
      <sheetName val="Supplier"/>
      <sheetName val="Deduction of assets"/>
      <sheetName val="ESP Control Bldg_"/>
      <sheetName val="dBase"/>
      <sheetName val="RCC,Ret. Wall"/>
      <sheetName val="ETC Plant Cost"/>
      <sheetName val="Service Function"/>
      <sheetName val="Royalty Agg."/>
      <sheetName val="SPILL OVER"/>
      <sheetName val="Project_review_U1_1of_22"/>
      <sheetName val="Project_review_U1_2_of_22"/>
      <sheetName val="concrete_2"/>
      <sheetName val="transportation_cost2"/>
      <sheetName val="Road_Works2"/>
      <sheetName val="Bitumen_Works2"/>
      <sheetName val="Road_Works_(2)2"/>
      <sheetName val="Rate_Breakup2"/>
      <sheetName val="BOQ_(2)2"/>
      <sheetName val="n_rays_2"/>
      <sheetName val="anishk_rates2"/>
      <sheetName val="comp_statement2"/>
      <sheetName val="BOQ_(3)2"/>
      <sheetName val="BOQ_FINAL2"/>
      <sheetName val="BOQ__2_2"/>
      <sheetName val="BOQ_Direct_selling_cost1"/>
      <sheetName val="Rate_Analysis1"/>
      <sheetName val="Fill_this_out_first___1"/>
      <sheetName val="Site_Dev_BOQ1"/>
      <sheetName val="labour_coeff1"/>
      <sheetName val="Expenditure_plan1"/>
      <sheetName val="Ave_wtd_rates"/>
      <sheetName val="Material_"/>
      <sheetName val="Labour_&amp;_Plant"/>
      <sheetName val="Project_review_U1_1of_23"/>
      <sheetName val="Project_review_U1_2_of_23"/>
      <sheetName val="concrete_3"/>
      <sheetName val="transportation_cost3"/>
      <sheetName val="Road_Works3"/>
      <sheetName val="Bitumen_Works3"/>
      <sheetName val="Road_Works_(2)3"/>
      <sheetName val="Rate_Breakup3"/>
      <sheetName val="BOQ_(2)3"/>
      <sheetName val="n_rays_3"/>
      <sheetName val="anishk_rates3"/>
      <sheetName val="comp_statement3"/>
      <sheetName val="BOQ_(3)3"/>
      <sheetName val="BOQ_FINAL3"/>
      <sheetName val="BOQ__2_3"/>
      <sheetName val="BOQ_Direct_selling_cost2"/>
      <sheetName val="Rate_Analysis2"/>
      <sheetName val="Fill_this_out_first___2"/>
      <sheetName val="Site_Dev_BOQ2"/>
      <sheetName val="labour_coeff2"/>
      <sheetName val="Expenditure_plan2"/>
      <sheetName val="Ave_wtd_rates1"/>
      <sheetName val="Material_1"/>
      <sheetName val="Labour_&amp;_Plant1"/>
      <sheetName val="TBAL9697_-group_wise__sdpl1"/>
      <sheetName val="Tender_Summary1"/>
      <sheetName val="FORM7"/>
      <sheetName val="PRECAST lightconc-II"/>
      <sheetName val="Design"/>
      <sheetName val="RA-markate"/>
      <sheetName val="Stress Calculation"/>
      <sheetName val="final abstract"/>
      <sheetName val="Form 6"/>
      <sheetName val="Sheet3"/>
      <sheetName val="Labour productivity"/>
      <sheetName val="Material List "/>
      <sheetName val="Labour Rate "/>
      <sheetName val="base"/>
      <sheetName val="(M+L)"/>
      <sheetName val="BPL"/>
      <sheetName val="MISBS"/>
      <sheetName val="Dayworks Bill"/>
      <sheetName val="Bills of Quantities"/>
      <sheetName val="BOQ_(2)4"/>
      <sheetName val="Project_review_U1_1of_24"/>
      <sheetName val="Project_review_U1_2_of_24"/>
      <sheetName val="concrete_4"/>
      <sheetName val="transportation_cost4"/>
      <sheetName val="Road_Works4"/>
      <sheetName val="Bitumen_Works4"/>
      <sheetName val="Road_Works_(2)4"/>
      <sheetName val="Rate_Breakup4"/>
      <sheetName val="n_rays_4"/>
      <sheetName val="anishk_rates4"/>
      <sheetName val="comp_statement4"/>
      <sheetName val="BOQ_(3)4"/>
      <sheetName val="BOQ_FINAL4"/>
      <sheetName val="BOQ__2_4"/>
      <sheetName val="BOQ_Direct_selling_cost3"/>
      <sheetName val="Rate_Analysis3"/>
      <sheetName val="Site_Dev_BOQ3"/>
      <sheetName val="Fill_this_out_first___3"/>
      <sheetName val="labour_coeff3"/>
      <sheetName val="Expenditure_plan3"/>
      <sheetName val="Ave_wtd_rates2"/>
      <sheetName val="Material_2"/>
      <sheetName val="Labour_&amp;_Plant2"/>
      <sheetName val="TBAL9697_-group_wise__sdpl2"/>
      <sheetName val="Tender_Summary2"/>
      <sheetName val="BOQ_(2)5"/>
      <sheetName val="Project_review_U1_1of_25"/>
      <sheetName val="Project_review_U1_2_of_25"/>
      <sheetName val="concrete_5"/>
      <sheetName val="transportation_cost5"/>
      <sheetName val="Road_Works5"/>
      <sheetName val="Bitumen_Works5"/>
      <sheetName val="Road_Works_(2)5"/>
      <sheetName val="Rate_Breakup5"/>
      <sheetName val="n_rays_5"/>
      <sheetName val="anishk_rates5"/>
      <sheetName val="comp_statement5"/>
      <sheetName val="BOQ_(3)5"/>
      <sheetName val="BOQ_FINAL5"/>
      <sheetName val="BOQ__2_5"/>
      <sheetName val="BOQ_Direct_selling_cost4"/>
      <sheetName val="Rate_Analysis4"/>
      <sheetName val="Site_Dev_BOQ4"/>
      <sheetName val="Fill_this_out_first___4"/>
      <sheetName val="labour_coeff4"/>
      <sheetName val="Expenditure_plan4"/>
      <sheetName val="Ave_wtd_rates3"/>
      <sheetName val="Material_3"/>
      <sheetName val="Labour_&amp;_Plant3"/>
      <sheetName val="TBAL9697_-group_wise__sdpl3"/>
      <sheetName val="Tender_Summary3"/>
      <sheetName val="beam-reinft-IIInd_floor1"/>
      <sheetName val="Consolidated_CF"/>
      <sheetName val="Figures_in"/>
      <sheetName val="Deduction_of_assets"/>
      <sheetName val="ESP_Control_Bldg_"/>
      <sheetName val="Build-up"/>
      <sheetName val="Results"/>
      <sheetName val="PLGroupings"/>
      <sheetName val="電気設備表"/>
      <sheetName val="ORDER BOOKING"/>
      <sheetName val="TAKE OFF"/>
      <sheetName val="BOQ Distribution"/>
    </sheetNames>
    <sheetDataSet>
      <sheetData sheetId="0">
        <row r="1">
          <cell r="B1" t="str">
            <v>BOQ of Burhur - Amarkantak</v>
          </cell>
        </row>
      </sheetData>
      <sheetData sheetId="1">
        <row r="1">
          <cell r="B1" t="str">
            <v>BOQ of Burhur - Amarkantak</v>
          </cell>
        </row>
      </sheetData>
      <sheetData sheetId="2">
        <row r="1">
          <cell r="B1" t="str">
            <v>BOQ of Burhur - Amarkantak</v>
          </cell>
        </row>
      </sheetData>
      <sheetData sheetId="3">
        <row r="1">
          <cell r="B1" t="str">
            <v>BOQ of Burhur - Amarkantak</v>
          </cell>
        </row>
      </sheetData>
      <sheetData sheetId="4">
        <row r="1">
          <cell r="B1" t="str">
            <v>BOQ of Burhur - Amarkantak</v>
          </cell>
        </row>
      </sheetData>
      <sheetData sheetId="5">
        <row r="1">
          <cell r="B1" t="str">
            <v>BOQ of Burhur - Amarkantak</v>
          </cell>
        </row>
      </sheetData>
      <sheetData sheetId="6">
        <row r="1">
          <cell r="B1" t="str">
            <v>BOQ of Burhur - Amarkantak</v>
          </cell>
        </row>
      </sheetData>
      <sheetData sheetId="7">
        <row r="1">
          <cell r="B1" t="str">
            <v>BOQ of Burhur - Amarkantak</v>
          </cell>
        </row>
      </sheetData>
      <sheetData sheetId="8">
        <row r="1">
          <cell r="B1" t="str">
            <v>BOQ of Burhur - Amarkantak</v>
          </cell>
        </row>
      </sheetData>
      <sheetData sheetId="9">
        <row r="1">
          <cell r="B1" t="str">
            <v>BOQ of Burhur - Amarkantak</v>
          </cell>
        </row>
      </sheetData>
      <sheetData sheetId="10" refreshError="1">
        <row r="1">
          <cell r="B1" t="str">
            <v>BOQ of Burhur - Amarkantak</v>
          </cell>
        </row>
        <row r="2">
          <cell r="A2" t="str">
            <v>Item</v>
          </cell>
          <cell r="B2" t="str">
            <v>Description</v>
          </cell>
          <cell r="C2" t="str">
            <v>Unit</v>
          </cell>
          <cell r="D2" t="str">
            <v>Quantity</v>
          </cell>
        </row>
        <row r="3">
          <cell r="A3" t="str">
            <v>No.</v>
          </cell>
          <cell r="E3" t="str">
            <v>Rate</v>
          </cell>
          <cell r="F3" t="str">
            <v>Amount</v>
          </cell>
        </row>
        <row r="4">
          <cell r="E4" t="str">
            <v>(Rs.)</v>
          </cell>
          <cell r="F4" t="str">
            <v>in Rs.</v>
          </cell>
        </row>
        <row r="5">
          <cell r="A5">
            <v>1.01</v>
          </cell>
          <cell r="B5" t="str">
            <v>Cutting and uprooting of trees to the required depths below ground level including stacking of seviceable material within a lead of 100 m and the earth fillingin the depression/pit as per clause 201.  For girth.</v>
          </cell>
        </row>
        <row r="6">
          <cell r="B6" t="str">
            <v>a)  Above 300 mm upto 600 mm</v>
          </cell>
          <cell r="C6" t="str">
            <v>Each</v>
          </cell>
          <cell r="D6">
            <v>70</v>
          </cell>
        </row>
        <row r="7">
          <cell r="B7" t="str">
            <v>b)  Above 600 mm upto 900 mm</v>
          </cell>
          <cell r="C7" t="str">
            <v>Each</v>
          </cell>
          <cell r="D7">
            <v>100</v>
          </cell>
        </row>
        <row r="8">
          <cell r="B8" t="str">
            <v>c)  Above 900 mm upto 1800 mm</v>
          </cell>
          <cell r="C8" t="str">
            <v>Each</v>
          </cell>
          <cell r="D8">
            <v>50</v>
          </cell>
        </row>
        <row r="9">
          <cell r="B9" t="str">
            <v>d)  Above 1800 upto 2700 mm</v>
          </cell>
          <cell r="C9" t="str">
            <v>Each</v>
          </cell>
          <cell r="D9">
            <v>10</v>
          </cell>
        </row>
        <row r="10">
          <cell r="B10" t="str">
            <v>e) Above 2700 mm</v>
          </cell>
          <cell r="C10" t="str">
            <v>Each</v>
          </cell>
          <cell r="D10">
            <v>5</v>
          </cell>
        </row>
        <row r="11">
          <cell r="A11">
            <v>1.02</v>
          </cell>
          <cell r="B11" t="str">
            <v xml:space="preserve">Clearing &amp; grubbing road land including uprooting rank vegetation, grass, bush, shrubs, saplings and trees of girth upto 300 mm removal of stumps, disposal of unserviceable material and stacking of seviceable material upto 100 mm fromroad boundary as per </v>
          </cell>
        </row>
        <row r="12">
          <cell r="B12" t="str">
            <v>a)  Area of light jungle</v>
          </cell>
          <cell r="C12" t="str">
            <v>Hec.</v>
          </cell>
          <cell r="D12">
            <v>40</v>
          </cell>
        </row>
        <row r="13">
          <cell r="B13" t="str">
            <v>b)  Area of thorny jungle</v>
          </cell>
          <cell r="C13" t="str">
            <v>Hec.</v>
          </cell>
        </row>
        <row r="14">
          <cell r="A14">
            <v>1.03</v>
          </cell>
          <cell r="B14" t="str">
            <v>Shifting of existing electrical pole coming along the alignment of raod and providing the same at the end of raod side suitably through M.P.E.B incuding contacting various authorities, getting estimates, depositing amount as per the rule of MPEB and getti</v>
          </cell>
          <cell r="C14" t="str">
            <v>Each</v>
          </cell>
          <cell r="D14">
            <v>50</v>
          </cell>
        </row>
        <row r="15">
          <cell r="A15">
            <v>2.0099999999999998</v>
          </cell>
          <cell r="B15" t="str">
            <v>Scarifying existing granular or bituminous type road surface to a depth of 50 mm so as to provide ample bond between old and new material of sub-grade (as per clause 305.4.3. (I)</v>
          </cell>
        </row>
        <row r="16">
          <cell r="B16" t="str">
            <v>a)  Granular</v>
          </cell>
          <cell r="C16" t="str">
            <v>Sqm</v>
          </cell>
        </row>
        <row r="17">
          <cell r="B17" t="str">
            <v>b)  Bituminous</v>
          </cell>
          <cell r="C17" t="str">
            <v>Sqm</v>
          </cell>
          <cell r="D17">
            <v>254000</v>
          </cell>
        </row>
        <row r="18">
          <cell r="A18">
            <v>2.02</v>
          </cell>
          <cell r="B18" t="str">
            <v xml:space="preserve">Construction of embankment / sub-grade / earthen shoulders inclusive of cost of land as a source of supply of material, cost of watering and drying of material in borrow areas, spreading inlayers bringing to appropriate moisture content and compacting to </v>
          </cell>
          <cell r="C18" t="str">
            <v>Cum.</v>
          </cell>
          <cell r="D18">
            <v>55081</v>
          </cell>
        </row>
        <row r="19">
          <cell r="A19">
            <v>3.01</v>
          </cell>
          <cell r="B19" t="str">
            <v>Providing and laying of well graded granular material for sub base consisting of sand, gravel, crushed stone, crushed slag, brick metal, laterite, kanker etc. as per grading given in table 400-1 of the Specifications and compacting to the required density</v>
          </cell>
        </row>
        <row r="20">
          <cell r="B20" t="str">
            <v>I)  River sand, Gravel, stone crusher dust (Fully saturated having CBR value not less than 20) of Grading - II material passing through 425 microns and shall have with LL &amp; PI not more than 25% &amp; 6% respectively</v>
          </cell>
          <cell r="C20" t="str">
            <v>Cum</v>
          </cell>
          <cell r="D20">
            <v>121153</v>
          </cell>
        </row>
        <row r="21">
          <cell r="A21">
            <v>3.02</v>
          </cell>
          <cell r="B21" t="str">
            <v>Constructing wet mix macadam sub base/base course with graded aggregates confirming to grading of table 400-11, graded aggregate and granular material premixed withw ater to a dense mass, laid ona prepared sub grade/ sub base / base in proper grade and ca</v>
          </cell>
          <cell r="C21" t="str">
            <v>Cum</v>
          </cell>
          <cell r="D21">
            <v>59459</v>
          </cell>
        </row>
        <row r="22">
          <cell r="A22">
            <v>3.03</v>
          </cell>
          <cell r="B22" t="str">
            <v>Construction of hard shoulder as per Clause 407 with selected soil having CBR value not less than 12 inclusive of all leads and lifts providing 4% camber I/c operations like watering, rolling and compaction, royalty charges etc. as per Clause 305.3.</v>
          </cell>
          <cell r="C22" t="str">
            <v>Cum</v>
          </cell>
          <cell r="D22">
            <v>80868</v>
          </cell>
        </row>
        <row r="23">
          <cell r="A23">
            <v>4.01</v>
          </cell>
          <cell r="B23" t="str">
            <v>Providing primer coat with bituminous emulsion at the rate of 5.0 Kg/10 Sqm. Over granular (WBM/WMM) base as per clause 502. (only with permission of Chief Engineer in writing)</v>
          </cell>
          <cell r="C23" t="str">
            <v>Sqm</v>
          </cell>
          <cell r="D23">
            <v>449350</v>
          </cell>
        </row>
        <row r="24">
          <cell r="A24">
            <v>4.0199999999999996</v>
          </cell>
          <cell r="B24" t="str">
            <v>Providing tack coat with Catonic Emulsion as per clause 503 over existing surface.</v>
          </cell>
        </row>
        <row r="25">
          <cell r="B25" t="str">
            <v>I)  Black topped surface @ 2.5 kg/10 sqm. Area</v>
          </cell>
          <cell r="C25" t="str">
            <v>Sqm</v>
          </cell>
          <cell r="D25">
            <v>449350</v>
          </cell>
        </row>
        <row r="26">
          <cell r="A26">
            <v>4.03</v>
          </cell>
          <cell r="B26" t="str">
            <v>Providing 50 to 75 mm thick bituminous macadam consisting of construction in a single course of compacted crushed aggregate size 26.5 mm to 90 micronmixed with bitumen binder @ 3.4% by weight of the totalmix in hot mix plant including transportation to si</v>
          </cell>
        </row>
        <row r="27">
          <cell r="B27" t="str">
            <v>I)  Bitumen 60/70 grade</v>
          </cell>
          <cell r="C27" t="str">
            <v>Cum</v>
          </cell>
          <cell r="D27">
            <v>22775</v>
          </cell>
        </row>
        <row r="28">
          <cell r="A28">
            <v>4.04</v>
          </cell>
          <cell r="B28" t="str">
            <v>Providing 25 to 30 mm thick semi dense bituminous concrete as per clause 508 &amp; 521 including design of mix with designed % of bitumen with Gr-2 metal inlcuding mixing in hot mix plant, transportation to the site andlaying with sensor paver finisher and in</v>
          </cell>
        </row>
        <row r="29">
          <cell r="B29" t="str">
            <v>I) Bitumen 60/70 Grade</v>
          </cell>
          <cell r="C29" t="str">
            <v>Cum</v>
          </cell>
          <cell r="D29">
            <v>18220</v>
          </cell>
        </row>
        <row r="30">
          <cell r="A30">
            <v>5.01</v>
          </cell>
          <cell r="B30" t="str">
            <v>Earthwork in excavation of foundation for structures complete as per drawings and technical specification as per clasue 304 in all types of soil.</v>
          </cell>
        </row>
        <row r="31">
          <cell r="B31" t="str">
            <v>I)  Upto 3 m depth below Av. Ground Level</v>
          </cell>
          <cell r="C31" t="str">
            <v>Cum</v>
          </cell>
          <cell r="D31">
            <v>1925</v>
          </cell>
        </row>
        <row r="32">
          <cell r="A32">
            <v>5.0199999999999996</v>
          </cell>
          <cell r="B32" t="str">
            <v>Providing back filling behind abutment wing walls and return walls complete as per clause 305 and s per Appendix 6 of IRC 78 - 1983</v>
          </cell>
          <cell r="C32" t="str">
            <v>Cum</v>
          </cell>
          <cell r="D32">
            <v>305</v>
          </cell>
        </row>
        <row r="33">
          <cell r="A33">
            <v>5.03</v>
          </cell>
          <cell r="B33" t="str">
            <v>Providing filter media (as per design) behind abutment wing walls and return walls complete as per drawing and specifications as per clause 305.</v>
          </cell>
          <cell r="C33" t="str">
            <v>Cum</v>
          </cell>
          <cell r="D33">
            <v>310</v>
          </cell>
        </row>
        <row r="34">
          <cell r="B34" t="str">
            <v>FOUNDATIONS</v>
          </cell>
        </row>
        <row r="35">
          <cell r="A35">
            <v>5.04</v>
          </cell>
          <cell r="B35" t="str">
            <v>Providing and laying cement concrete for plain concrete / reinforced concrete M 10 in open foundation inlcuding form work, centering complete as per drawing and specifications as per sections 1500, 1700 and 2100 in.</v>
          </cell>
          <cell r="C35" t="str">
            <v>Cum</v>
          </cell>
          <cell r="D35">
            <v>890</v>
          </cell>
        </row>
        <row r="36">
          <cell r="A36">
            <v>5.05</v>
          </cell>
          <cell r="B36" t="str">
            <v xml:space="preserve">Providing cement concrete for plain concrete/reinforcement concrete in open foundations including form work complete as per drawings and specifications as per section 1500, 1700 and 2100 in                                                                  </v>
          </cell>
          <cell r="C36" t="str">
            <v>Cum</v>
          </cell>
          <cell r="D36">
            <v>199</v>
          </cell>
        </row>
        <row r="37">
          <cell r="B37" t="str">
            <v>SUB STRUCTURE</v>
          </cell>
        </row>
        <row r="38">
          <cell r="A38">
            <v>5.0599999999999996</v>
          </cell>
          <cell r="B38" t="str">
            <v xml:space="preserve">Providing cement concrete for plain concrete/reinforcement concrete for substructure, return walls, wing wall dirt including form work complete as per drawings and specifications as per section 1500, 1700 and 2200 in                                       </v>
          </cell>
          <cell r="C38" t="str">
            <v>Cum</v>
          </cell>
          <cell r="D38">
            <v>885</v>
          </cell>
        </row>
        <row r="39">
          <cell r="A39">
            <v>5.07</v>
          </cell>
          <cell r="B39" t="str">
            <v>Pointing with cement morat 1:3 on brick work in superstructure as per specifications as per clause 1312</v>
          </cell>
          <cell r="C39" t="str">
            <v>Sqm</v>
          </cell>
        </row>
        <row r="40">
          <cell r="A40">
            <v>5.08</v>
          </cell>
          <cell r="B40" t="str">
            <v>Providing weep holes in PCC/RCC / abutment / wing wall / return wall complete as per drawing and specifications as per clause 2706.  With 100 mm. Dia. A.C. Pipe</v>
          </cell>
          <cell r="C40" t="str">
            <v>Rm</v>
          </cell>
          <cell r="D40">
            <v>984</v>
          </cell>
        </row>
        <row r="41">
          <cell r="A41">
            <v>5.09</v>
          </cell>
          <cell r="B41" t="str">
            <v>Providing and fixing position bituminous paper bearingfor slabs as per approved drawing and confirming to IS: 1398</v>
          </cell>
          <cell r="C41" t="str">
            <v>Sqm</v>
          </cell>
          <cell r="D41">
            <v>49</v>
          </cell>
        </row>
        <row r="42">
          <cell r="A42" t="str">
            <v>5.10</v>
          </cell>
          <cell r="B42" t="str">
            <v>Providing and laying IS marked or D.G.S. 7 D. inspected RCC pipes of NP3 standards (IS-458-1971) for culverts including loading, unloading, carting, all handling, filling the joints with cement mortar 1:2 complete as per drawings and specifications as per</v>
          </cell>
        </row>
        <row r="43">
          <cell r="B43" t="str">
            <v>a) 900 mm dia</v>
          </cell>
          <cell r="C43" t="str">
            <v>Rm.</v>
          </cell>
        </row>
        <row r="44">
          <cell r="B44" t="str">
            <v>b) 1000 mm dia</v>
          </cell>
          <cell r="C44" t="str">
            <v>Rm.</v>
          </cell>
          <cell r="D44">
            <v>204</v>
          </cell>
        </row>
        <row r="45">
          <cell r="B45" t="str">
            <v>c)1200 mm dia</v>
          </cell>
          <cell r="C45" t="str">
            <v>Rm.</v>
          </cell>
        </row>
        <row r="46">
          <cell r="A46">
            <v>5.1100000000000003</v>
          </cell>
          <cell r="B46" t="str">
            <v>Providing 1st class bedding below Humpe Pipes with graded sand or other granular material passing through 5.6 mm sieve as per clause 2904</v>
          </cell>
          <cell r="C46" t="str">
            <v>cum</v>
          </cell>
          <cell r="D46">
            <v>110</v>
          </cell>
        </row>
        <row r="47">
          <cell r="B47" t="str">
            <v>SUPER STRUCTURE</v>
          </cell>
        </row>
        <row r="48">
          <cell r="A48">
            <v>5.12</v>
          </cell>
          <cell r="B48" t="str">
            <v xml:space="preserve">Providing and laying cement concrete for reinforced cement concrete in super structure including centering &amp; form work complete as per drawing and specification as per section 1500, 1700 and 2300 in:  </v>
          </cell>
        </row>
        <row r="49">
          <cell r="B49" t="str">
            <v>I)  For solid slab superstrucutre</v>
          </cell>
          <cell r="C49" t="str">
            <v>Cum</v>
          </cell>
          <cell r="D49">
            <v>97.5</v>
          </cell>
        </row>
        <row r="50">
          <cell r="A50">
            <v>5.13</v>
          </cell>
          <cell r="B50" t="str">
            <v>Providing and laying HYSD bar reinforcement in sub-structure complete as per drawing and specification as per section 1600</v>
          </cell>
          <cell r="C50" t="str">
            <v>MT</v>
          </cell>
          <cell r="D50">
            <v>12.5</v>
          </cell>
        </row>
        <row r="51">
          <cell r="A51">
            <v>5.14</v>
          </cell>
          <cell r="B51" t="str">
            <v>Providing and laying mastric wearing coat of 6 mm thick mastic asphalt with a prime coat over the top of deck as per MOST drawings No. SD/101, 201 &amp; 301 and specification as per clause 2702.</v>
          </cell>
          <cell r="C51" t="str">
            <v>Sqm</v>
          </cell>
          <cell r="D51">
            <v>236</v>
          </cell>
        </row>
        <row r="52">
          <cell r="A52">
            <v>5.15</v>
          </cell>
          <cell r="B52" t="str">
            <v>Providing and laying asphaltic concrete inlayers of 25 mm compacted thickness complete excluding tack coat as per drawings and specifications as per clause 2702.</v>
          </cell>
          <cell r="C52" t="str">
            <v>Cum</v>
          </cell>
          <cell r="D52">
            <v>11.7</v>
          </cell>
        </row>
      </sheetData>
      <sheetData sheetId="11">
        <row r="1">
          <cell r="B1" t="str">
            <v>BOQ of Burhur - Amarkantak</v>
          </cell>
        </row>
      </sheetData>
      <sheetData sheetId="12">
        <row r="1">
          <cell r="B1" t="str">
            <v>BOQ of Burhur - Amarkantak</v>
          </cell>
        </row>
      </sheetData>
      <sheetData sheetId="13">
        <row r="1">
          <cell r="B1" t="str">
            <v>BOQ of Burhur - Amarkantak</v>
          </cell>
        </row>
      </sheetData>
      <sheetData sheetId="14">
        <row r="1">
          <cell r="B1" t="str">
            <v>BOQ of Burhur - Amarkantak</v>
          </cell>
        </row>
      </sheetData>
      <sheetData sheetId="15">
        <row r="1">
          <cell r="B1" t="str">
            <v>BOQ of Burhur - Amarkantak</v>
          </cell>
        </row>
      </sheetData>
      <sheetData sheetId="16">
        <row r="1">
          <cell r="B1" t="str">
            <v>BOQ of Burhur - Amarkantak</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ow r="1">
          <cell r="B1" t="str">
            <v>BOQ of Burhur - Amarkantak</v>
          </cell>
        </row>
      </sheetData>
      <sheetData sheetId="103">
        <row r="1">
          <cell r="B1" t="str">
            <v>BOQ of Burhur - Amarkantak</v>
          </cell>
        </row>
      </sheetData>
      <sheetData sheetId="104">
        <row r="1">
          <cell r="B1" t="str">
            <v>BOQ of Burhur - Amarkantak</v>
          </cell>
        </row>
      </sheetData>
      <sheetData sheetId="105">
        <row r="1">
          <cell r="B1" t="str">
            <v>BOQ of Burhur - Amarkantak</v>
          </cell>
        </row>
      </sheetData>
      <sheetData sheetId="106">
        <row r="1">
          <cell r="B1" t="str">
            <v>BOQ of Burhur - Amarkantak</v>
          </cell>
        </row>
      </sheetData>
      <sheetData sheetId="107">
        <row r="1">
          <cell r="B1" t="str">
            <v>BOQ of Burhur - Amarkantak</v>
          </cell>
        </row>
      </sheetData>
      <sheetData sheetId="108">
        <row r="1">
          <cell r="B1" t="str">
            <v>BOQ of Burhur - Amarkantak</v>
          </cell>
        </row>
      </sheetData>
      <sheetData sheetId="109">
        <row r="1">
          <cell r="B1" t="str">
            <v>BOQ of Burhur - Amarkantak</v>
          </cell>
        </row>
      </sheetData>
      <sheetData sheetId="110">
        <row r="1">
          <cell r="B1" t="str">
            <v>BOQ of Burhur - Amarkantak</v>
          </cell>
        </row>
      </sheetData>
      <sheetData sheetId="111">
        <row r="1">
          <cell r="B1" t="str">
            <v>BOQ of Burhur - Amarkantak</v>
          </cell>
        </row>
      </sheetData>
      <sheetData sheetId="112">
        <row r="1">
          <cell r="B1" t="str">
            <v>BOQ of Burhur - Amarkantak</v>
          </cell>
        </row>
      </sheetData>
      <sheetData sheetId="113">
        <row r="1">
          <cell r="B1" t="str">
            <v>BOQ of Burhur - Amarkantak</v>
          </cell>
        </row>
      </sheetData>
      <sheetData sheetId="114">
        <row r="1">
          <cell r="B1" t="str">
            <v>BOQ of Burhur - Amarkantak</v>
          </cell>
        </row>
      </sheetData>
      <sheetData sheetId="115">
        <row r="1">
          <cell r="B1" t="str">
            <v>BOQ of Burhur - Amarkantak</v>
          </cell>
        </row>
      </sheetData>
      <sheetData sheetId="116">
        <row r="1">
          <cell r="B1" t="str">
            <v>BOQ of Burhur - Amarkantak</v>
          </cell>
        </row>
      </sheetData>
      <sheetData sheetId="117">
        <row r="1">
          <cell r="B1" t="str">
            <v>BOQ of Burhur - Amarkantak</v>
          </cell>
        </row>
      </sheetData>
      <sheetData sheetId="118">
        <row r="1">
          <cell r="B1" t="str">
            <v>BOQ of Burhur - Amarkantak</v>
          </cell>
        </row>
      </sheetData>
      <sheetData sheetId="119">
        <row r="1">
          <cell r="B1" t="str">
            <v>BOQ of Burhur - Amarkantak</v>
          </cell>
        </row>
      </sheetData>
      <sheetData sheetId="120">
        <row r="1">
          <cell r="B1" t="str">
            <v>BOQ of Burhur - Amarkantak</v>
          </cell>
        </row>
      </sheetData>
      <sheetData sheetId="121">
        <row r="1">
          <cell r="B1" t="str">
            <v>BOQ of Burhur - Amarkantak</v>
          </cell>
        </row>
      </sheetData>
      <sheetData sheetId="122">
        <row r="1">
          <cell r="B1" t="str">
            <v>BOQ of Burhur - Amarkantak</v>
          </cell>
        </row>
      </sheetData>
      <sheetData sheetId="123">
        <row r="1">
          <cell r="B1" t="str">
            <v>BOQ of Burhur - Amarkantak</v>
          </cell>
        </row>
      </sheetData>
      <sheetData sheetId="124">
        <row r="1">
          <cell r="B1" t="str">
            <v>BOQ of Burhur - Amarkantak</v>
          </cell>
        </row>
      </sheetData>
      <sheetData sheetId="125">
        <row r="1">
          <cell r="B1" t="str">
            <v>BOQ of Burhur - Amarkantak</v>
          </cell>
        </row>
      </sheetData>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ow r="1">
          <cell r="B1" t="str">
            <v>BOQ of Burhur - Amarkantak</v>
          </cell>
        </row>
      </sheetData>
      <sheetData sheetId="165">
        <row r="1">
          <cell r="B1" t="str">
            <v>BOQ of Burhur - Amarkantak</v>
          </cell>
        </row>
      </sheetData>
      <sheetData sheetId="166">
        <row r="1">
          <cell r="B1" t="str">
            <v>BOQ of Burhur - Amarkantak</v>
          </cell>
        </row>
      </sheetData>
      <sheetData sheetId="167">
        <row r="1">
          <cell r="B1" t="str">
            <v>BOQ of Burhur - Amarkantak</v>
          </cell>
        </row>
      </sheetData>
      <sheetData sheetId="168">
        <row r="1">
          <cell r="B1" t="str">
            <v>BOQ of Burhur - Amarkantak</v>
          </cell>
        </row>
      </sheetData>
      <sheetData sheetId="169">
        <row r="1">
          <cell r="B1" t="str">
            <v>BOQ of Burhur - Amarkantak</v>
          </cell>
        </row>
      </sheetData>
      <sheetData sheetId="170">
        <row r="1">
          <cell r="B1" t="str">
            <v>BOQ of Burhur - Amarkantak</v>
          </cell>
        </row>
      </sheetData>
      <sheetData sheetId="171">
        <row r="1">
          <cell r="B1" t="str">
            <v>BOQ of Burhur - Amarkantak</v>
          </cell>
        </row>
      </sheetData>
      <sheetData sheetId="172">
        <row r="1">
          <cell r="B1" t="str">
            <v>BOQ of Burhur - Amarkantak</v>
          </cell>
        </row>
      </sheetData>
      <sheetData sheetId="173">
        <row r="1">
          <cell r="B1" t="str">
            <v>BOQ of Burhur - Amarkantak</v>
          </cell>
        </row>
      </sheetData>
      <sheetData sheetId="174">
        <row r="1">
          <cell r="B1" t="str">
            <v>BOQ of Burhur - Amarkantak</v>
          </cell>
        </row>
      </sheetData>
      <sheetData sheetId="175">
        <row r="1">
          <cell r="B1" t="str">
            <v>BOQ of Burhur - Amarkantak</v>
          </cell>
        </row>
      </sheetData>
      <sheetData sheetId="176">
        <row r="1">
          <cell r="B1" t="str">
            <v>BOQ of Burhur - Amarkantak</v>
          </cell>
        </row>
      </sheetData>
      <sheetData sheetId="177">
        <row r="1">
          <cell r="B1" t="str">
            <v>BOQ of Burhur - Amarkantak</v>
          </cell>
        </row>
      </sheetData>
      <sheetData sheetId="178">
        <row r="1">
          <cell r="B1" t="str">
            <v>BOQ of Burhur - Amarkantak</v>
          </cell>
        </row>
      </sheetData>
      <sheetData sheetId="179">
        <row r="1">
          <cell r="B1" t="str">
            <v>BOQ of Burhur - Amarkantak</v>
          </cell>
        </row>
      </sheetData>
      <sheetData sheetId="180">
        <row r="1">
          <cell r="B1" t="str">
            <v>BOQ of Burhur - Amarkantak</v>
          </cell>
        </row>
      </sheetData>
      <sheetData sheetId="181">
        <row r="1">
          <cell r="B1" t="str">
            <v>BOQ of Burhur - Amarkantak</v>
          </cell>
        </row>
      </sheetData>
      <sheetData sheetId="182">
        <row r="1">
          <cell r="B1" t="str">
            <v>BOQ of Burhur - Amarkantak</v>
          </cell>
        </row>
      </sheetData>
      <sheetData sheetId="183">
        <row r="1">
          <cell r="B1" t="str">
            <v>BOQ of Burhur - Amarkantak</v>
          </cell>
        </row>
      </sheetData>
      <sheetData sheetId="184">
        <row r="1">
          <cell r="B1" t="str">
            <v>BOQ of Burhur - Amarkantak</v>
          </cell>
        </row>
      </sheetData>
      <sheetData sheetId="185">
        <row r="1">
          <cell r="B1" t="str">
            <v>BOQ of Burhur - Amarkantak</v>
          </cell>
        </row>
      </sheetData>
      <sheetData sheetId="186">
        <row r="1">
          <cell r="B1" t="str">
            <v>BOQ of Burhur - Amarkantak</v>
          </cell>
        </row>
      </sheetData>
      <sheetData sheetId="187">
        <row r="1">
          <cell r="B1" t="str">
            <v>BOQ of Burhur - Amarkantak</v>
          </cell>
        </row>
      </sheetData>
      <sheetData sheetId="188">
        <row r="1">
          <cell r="B1" t="str">
            <v>BOQ of Burhur - Amarkantak</v>
          </cell>
        </row>
      </sheetData>
      <sheetData sheetId="189">
        <row r="1">
          <cell r="B1" t="str">
            <v>BOQ of Burhur - Amarkantak</v>
          </cell>
        </row>
      </sheetData>
      <sheetData sheetId="190">
        <row r="1">
          <cell r="B1" t="str">
            <v>BOQ of Burhur - Amarkantak</v>
          </cell>
        </row>
      </sheetData>
      <sheetData sheetId="191">
        <row r="1">
          <cell r="B1" t="str">
            <v>BOQ of Burhur - Amarkantak</v>
          </cell>
        </row>
      </sheetData>
      <sheetData sheetId="192">
        <row r="1">
          <cell r="B1" t="str">
            <v>BOQ of Burhur - Amarkantak</v>
          </cell>
        </row>
      </sheetData>
      <sheetData sheetId="193">
        <row r="1">
          <cell r="B1" t="str">
            <v>BOQ of Burhur - Amarkantak</v>
          </cell>
        </row>
      </sheetData>
      <sheetData sheetId="194">
        <row r="1">
          <cell r="B1" t="str">
            <v>BOQ of Burhur - Amarkantak</v>
          </cell>
        </row>
      </sheetData>
      <sheetData sheetId="195">
        <row r="1">
          <cell r="B1" t="str">
            <v>BOQ of Burhur - Amarkantak</v>
          </cell>
        </row>
      </sheetData>
      <sheetData sheetId="196">
        <row r="1">
          <cell r="B1" t="str">
            <v>BOQ of Burhur - Amarkantak</v>
          </cell>
        </row>
      </sheetData>
      <sheetData sheetId="197">
        <row r="1">
          <cell r="B1" t="str">
            <v>BOQ of Burhur - Amarkantak</v>
          </cell>
        </row>
      </sheetData>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mp;d"/>
      <sheetName val="key data"/>
      <sheetName val="orders"/>
      <sheetName val="revenue"/>
      <sheetName val="oead"/>
      <sheetName val="ibt"/>
      <sheetName val="cf"/>
      <sheetName val="empl"/>
      <sheetName val="b'log"/>
      <sheetName val="BTB"/>
      <sheetName val="coe"/>
      <sheetName val="oe"/>
      <sheetName val="Rev fc analysis"/>
      <sheetName val="CABLE"/>
      <sheetName val="number"/>
      <sheetName val="Bongaon"/>
      <sheetName val="Jeerat"/>
      <sheetName val="NJ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it"/>
      <sheetName val="Guidelines"/>
      <sheetName val="form26"/>
      <sheetName val="Challan"/>
      <sheetName val="deductee"/>
      <sheetName val="COST"/>
      <sheetName val="Cashflows"/>
      <sheetName val="P&amp;L"/>
      <sheetName val="Mkt Cap"/>
      <sheetName val="INPUT"/>
      <sheetName val="Noveon IS"/>
      <sheetName val="Master Input"/>
      <sheetName val="Cash Flow - CY Workings"/>
      <sheetName val="Headcount"/>
      <sheetName val="Assumptions"/>
      <sheetName val="FY01 Model"/>
      <sheetName val="Det_D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s"/>
      <sheetName val="Form"/>
      <sheetName val="Challan"/>
      <sheetName val="Annexure-I"/>
      <sheetName val="Annexure-II"/>
      <sheetName val="Annexure-III"/>
      <sheetName val="outPut"/>
      <sheetName val="ImportSheet"/>
      <sheetName val="Param"/>
      <sheetName val="form26"/>
      <sheetName val="Mkt Cap"/>
      <sheetName val="INPUT"/>
    </sheetNames>
    <sheetDataSet>
      <sheetData sheetId="0" refreshError="1"/>
      <sheetData sheetId="1" refreshError="1"/>
      <sheetData sheetId="2" refreshError="1">
        <row r="7">
          <cell r="A7">
            <v>1</v>
          </cell>
          <cell r="B7" t="e">
            <v>#N/A</v>
          </cell>
          <cell r="C7">
            <v>3283646</v>
          </cell>
          <cell r="D7">
            <v>222721</v>
          </cell>
          <cell r="E7">
            <v>70123</v>
          </cell>
          <cell r="F7">
            <v>0</v>
          </cell>
          <cell r="G7">
            <v>0</v>
          </cell>
          <cell r="I7">
            <v>3576490</v>
          </cell>
          <cell r="J7" t="str">
            <v>000901</v>
          </cell>
          <cell r="L7">
            <v>510004</v>
          </cell>
          <cell r="N7">
            <v>38841</v>
          </cell>
          <cell r="P7">
            <v>2501</v>
          </cell>
          <cell r="Q7" t="str">
            <v>No</v>
          </cell>
          <cell r="R7">
            <v>0</v>
          </cell>
          <cell r="S7">
            <v>0</v>
          </cell>
        </row>
        <row r="8">
          <cell r="A8">
            <v>2</v>
          </cell>
          <cell r="B8" t="e">
            <v>#N/A</v>
          </cell>
          <cell r="C8">
            <v>4284156</v>
          </cell>
          <cell r="D8">
            <v>232674</v>
          </cell>
          <cell r="E8">
            <v>90330</v>
          </cell>
          <cell r="F8">
            <v>0</v>
          </cell>
          <cell r="G8">
            <v>0</v>
          </cell>
          <cell r="I8">
            <v>4607160</v>
          </cell>
          <cell r="J8" t="str">
            <v>000994</v>
          </cell>
          <cell r="L8">
            <v>510004</v>
          </cell>
          <cell r="N8">
            <v>38873</v>
          </cell>
          <cell r="P8">
            <v>3509</v>
          </cell>
          <cell r="Q8" t="str">
            <v>No</v>
          </cell>
          <cell r="R8">
            <v>0</v>
          </cell>
          <cell r="S8">
            <v>0</v>
          </cell>
        </row>
        <row r="9">
          <cell r="A9">
            <v>3</v>
          </cell>
          <cell r="B9" t="e">
            <v>#N/A</v>
          </cell>
          <cell r="C9">
            <v>4704128</v>
          </cell>
          <cell r="D9">
            <v>319362</v>
          </cell>
          <cell r="E9">
            <v>100460</v>
          </cell>
          <cell r="F9">
            <v>0</v>
          </cell>
          <cell r="G9">
            <v>0</v>
          </cell>
          <cell r="I9">
            <v>5123950</v>
          </cell>
          <cell r="J9" t="str">
            <v>001002</v>
          </cell>
          <cell r="L9">
            <v>510004</v>
          </cell>
          <cell r="N9">
            <v>38904</v>
          </cell>
          <cell r="P9">
            <v>6545</v>
          </cell>
          <cell r="Q9" t="str">
            <v>No</v>
          </cell>
          <cell r="R9">
            <v>0</v>
          </cell>
          <cell r="S9">
            <v>0</v>
          </cell>
        </row>
        <row r="10">
          <cell r="A10">
            <v>4</v>
          </cell>
          <cell r="B10" t="e">
            <v>#N/A</v>
          </cell>
          <cell r="C10">
            <v>1295250</v>
          </cell>
          <cell r="D10">
            <v>129525</v>
          </cell>
          <cell r="E10">
            <v>28495</v>
          </cell>
          <cell r="F10">
            <v>0</v>
          </cell>
          <cell r="G10">
            <v>0</v>
          </cell>
          <cell r="I10">
            <v>1453270</v>
          </cell>
          <cell r="J10" t="str">
            <v>001698</v>
          </cell>
          <cell r="L10">
            <v>6360008</v>
          </cell>
          <cell r="N10">
            <v>38843</v>
          </cell>
          <cell r="P10">
            <v>86</v>
          </cell>
          <cell r="Q10" t="str">
            <v>No</v>
          </cell>
          <cell r="R10">
            <v>0</v>
          </cell>
          <cell r="S10">
            <v>0</v>
          </cell>
        </row>
        <row r="11">
          <cell r="A11">
            <v>5</v>
          </cell>
          <cell r="B11" t="e">
            <v>#N/A</v>
          </cell>
          <cell r="C11">
            <v>1338566</v>
          </cell>
          <cell r="D11">
            <v>133857</v>
          </cell>
          <cell r="E11">
            <v>29448</v>
          </cell>
          <cell r="F11">
            <v>0</v>
          </cell>
          <cell r="G11">
            <v>0</v>
          </cell>
          <cell r="I11">
            <v>1501871</v>
          </cell>
          <cell r="J11" t="str">
            <v>001952</v>
          </cell>
          <cell r="L11">
            <v>6360008</v>
          </cell>
          <cell r="N11">
            <v>38874</v>
          </cell>
          <cell r="P11">
            <v>4</v>
          </cell>
          <cell r="Q11" t="str">
            <v>No</v>
          </cell>
          <cell r="R11">
            <v>0</v>
          </cell>
          <cell r="S11">
            <v>0</v>
          </cell>
        </row>
        <row r="12">
          <cell r="A12">
            <v>6</v>
          </cell>
          <cell r="B12" t="e">
            <v>#N/A</v>
          </cell>
          <cell r="C12">
            <v>1512700</v>
          </cell>
          <cell r="D12">
            <v>151270</v>
          </cell>
          <cell r="E12">
            <v>33279</v>
          </cell>
          <cell r="F12">
            <v>0</v>
          </cell>
          <cell r="G12">
            <v>0</v>
          </cell>
          <cell r="I12">
            <v>1697249</v>
          </cell>
          <cell r="J12" t="str">
            <v>003665525</v>
          </cell>
          <cell r="L12">
            <v>6360008</v>
          </cell>
          <cell r="N12">
            <v>38905</v>
          </cell>
          <cell r="P12">
            <v>386</v>
          </cell>
          <cell r="Q12" t="str">
            <v>No</v>
          </cell>
          <cell r="R12">
            <v>0</v>
          </cell>
          <cell r="S12">
            <v>0</v>
          </cell>
        </row>
        <row r="13">
          <cell r="I13">
            <v>0</v>
          </cell>
        </row>
        <row r="14">
          <cell r="I14">
            <v>0</v>
          </cell>
        </row>
        <row r="15">
          <cell r="I15">
            <v>0</v>
          </cell>
        </row>
        <row r="16">
          <cell r="I16">
            <v>0</v>
          </cell>
        </row>
        <row r="17">
          <cell r="I17">
            <v>0</v>
          </cell>
        </row>
        <row r="18">
          <cell r="I18">
            <v>0</v>
          </cell>
        </row>
        <row r="19">
          <cell r="I19">
            <v>0</v>
          </cell>
        </row>
        <row r="20">
          <cell r="I20">
            <v>0</v>
          </cell>
        </row>
        <row r="21">
          <cell r="I21">
            <v>0</v>
          </cell>
        </row>
        <row r="22">
          <cell r="I22">
            <v>0</v>
          </cell>
        </row>
        <row r="23">
          <cell r="I23">
            <v>0</v>
          </cell>
        </row>
        <row r="24">
          <cell r="I24">
            <v>0</v>
          </cell>
        </row>
        <row r="25">
          <cell r="I25">
            <v>0</v>
          </cell>
        </row>
        <row r="26">
          <cell r="I26">
            <v>0</v>
          </cell>
        </row>
        <row r="27">
          <cell r="I27">
            <v>0</v>
          </cell>
        </row>
        <row r="28">
          <cell r="I28">
            <v>0</v>
          </cell>
        </row>
        <row r="29">
          <cell r="I29">
            <v>0</v>
          </cell>
        </row>
        <row r="30">
          <cell r="I30">
            <v>0</v>
          </cell>
        </row>
        <row r="31">
          <cell r="I31">
            <v>0</v>
          </cell>
        </row>
        <row r="32">
          <cell r="I32">
            <v>0</v>
          </cell>
        </row>
        <row r="33">
          <cell r="I33">
            <v>0</v>
          </cell>
        </row>
        <row r="34">
          <cell r="I34">
            <v>0</v>
          </cell>
        </row>
        <row r="35">
          <cell r="I35">
            <v>0</v>
          </cell>
        </row>
        <row r="36">
          <cell r="I36">
            <v>0</v>
          </cell>
        </row>
        <row r="37">
          <cell r="I37">
            <v>0</v>
          </cell>
        </row>
        <row r="38">
          <cell r="I38">
            <v>0</v>
          </cell>
        </row>
        <row r="39">
          <cell r="I39">
            <v>0</v>
          </cell>
        </row>
        <row r="40">
          <cell r="I40">
            <v>0</v>
          </cell>
        </row>
        <row r="41">
          <cell r="I41">
            <v>0</v>
          </cell>
        </row>
        <row r="42">
          <cell r="I42">
            <v>0</v>
          </cell>
        </row>
        <row r="43">
          <cell r="I43">
            <v>0</v>
          </cell>
        </row>
        <row r="44">
          <cell r="I44">
            <v>0</v>
          </cell>
        </row>
        <row r="45">
          <cell r="I45">
            <v>0</v>
          </cell>
        </row>
        <row r="46">
          <cell r="I46">
            <v>0</v>
          </cell>
        </row>
        <row r="47">
          <cell r="I47">
            <v>0</v>
          </cell>
        </row>
        <row r="48">
          <cell r="I48">
            <v>0</v>
          </cell>
        </row>
        <row r="49">
          <cell r="I49">
            <v>0</v>
          </cell>
        </row>
        <row r="50">
          <cell r="I50">
            <v>0</v>
          </cell>
        </row>
        <row r="51">
          <cell r="A51" t="str">
            <v>Total</v>
          </cell>
          <cell r="C51">
            <v>16418446</v>
          </cell>
          <cell r="D51">
            <v>1189409</v>
          </cell>
          <cell r="E51">
            <v>352135</v>
          </cell>
          <cell r="F51">
            <v>0</v>
          </cell>
          <cell r="G51">
            <v>0</v>
          </cell>
          <cell r="I51">
            <v>17959990</v>
          </cell>
          <cell r="R51">
            <v>0</v>
          </cell>
          <cell r="S51">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s"/>
      <sheetName val="Form"/>
      <sheetName val="Challan"/>
      <sheetName val="Annexure-I"/>
      <sheetName val="ImportSheet"/>
      <sheetName val="Param"/>
      <sheetName val="outPut"/>
      <sheetName val="Data"/>
      <sheetName val="form26"/>
    </sheetNames>
    <sheetDataSet>
      <sheetData sheetId="0" refreshError="1"/>
      <sheetData sheetId="1" refreshError="1"/>
      <sheetData sheetId="2">
        <row r="7">
          <cell r="A7">
            <v>1</v>
          </cell>
          <cell r="B7" t="str">
            <v>94J</v>
          </cell>
          <cell r="C7">
            <v>19394</v>
          </cell>
          <cell r="D7">
            <v>753</v>
          </cell>
          <cell r="E7">
            <v>248</v>
          </cell>
          <cell r="F7">
            <v>0</v>
          </cell>
          <cell r="G7">
            <v>0</v>
          </cell>
          <cell r="I7">
            <v>20395</v>
          </cell>
          <cell r="J7" t="str">
            <v>3077127918</v>
          </cell>
          <cell r="L7">
            <v>6360008</v>
          </cell>
          <cell r="N7">
            <v>39209</v>
          </cell>
          <cell r="P7">
            <v>443</v>
          </cell>
          <cell r="Q7" t="str">
            <v>No</v>
          </cell>
          <cell r="R7">
            <v>0</v>
          </cell>
          <cell r="S7">
            <v>0</v>
          </cell>
          <cell r="U7">
            <v>20395</v>
          </cell>
        </row>
        <row r="8">
          <cell r="A8">
            <v>2</v>
          </cell>
          <cell r="B8" t="str">
            <v>94J</v>
          </cell>
          <cell r="C8">
            <v>75</v>
          </cell>
          <cell r="D8">
            <v>7</v>
          </cell>
          <cell r="E8">
            <v>2</v>
          </cell>
          <cell r="F8">
            <v>0</v>
          </cell>
          <cell r="G8">
            <v>0</v>
          </cell>
          <cell r="I8">
            <v>84</v>
          </cell>
          <cell r="J8" t="str">
            <v>7158002290</v>
          </cell>
          <cell r="L8">
            <v>6360008</v>
          </cell>
          <cell r="N8">
            <v>39240</v>
          </cell>
          <cell r="P8">
            <v>523</v>
          </cell>
          <cell r="Q8" t="str">
            <v>No</v>
          </cell>
          <cell r="R8">
            <v>0</v>
          </cell>
          <cell r="S8">
            <v>0</v>
          </cell>
          <cell r="U8">
            <v>84</v>
          </cell>
        </row>
        <row r="9">
          <cell r="A9">
            <v>3</v>
          </cell>
          <cell r="B9" t="str">
            <v>94I</v>
          </cell>
          <cell r="C9">
            <v>385439</v>
          </cell>
          <cell r="D9">
            <v>25248</v>
          </cell>
          <cell r="E9">
            <v>12332</v>
          </cell>
          <cell r="F9">
            <v>0</v>
          </cell>
          <cell r="G9">
            <v>0</v>
          </cell>
          <cell r="I9">
            <v>423019</v>
          </cell>
          <cell r="J9" t="str">
            <v>3077127918</v>
          </cell>
          <cell r="L9">
            <v>6360008</v>
          </cell>
          <cell r="N9">
            <v>39209</v>
          </cell>
          <cell r="P9">
            <v>440</v>
          </cell>
          <cell r="Q9" t="str">
            <v>No</v>
          </cell>
          <cell r="R9">
            <v>0</v>
          </cell>
          <cell r="S9">
            <v>0</v>
          </cell>
          <cell r="U9">
            <v>423019</v>
          </cell>
        </row>
        <row r="10">
          <cell r="A10">
            <v>4</v>
          </cell>
          <cell r="B10" t="str">
            <v>94I</v>
          </cell>
          <cell r="C10">
            <v>35816</v>
          </cell>
          <cell r="D10">
            <v>3452</v>
          </cell>
          <cell r="E10">
            <v>1173</v>
          </cell>
          <cell r="F10">
            <v>0</v>
          </cell>
          <cell r="G10">
            <v>0</v>
          </cell>
          <cell r="I10">
            <v>40441</v>
          </cell>
          <cell r="J10" t="str">
            <v>7158002290</v>
          </cell>
          <cell r="L10">
            <v>6360008</v>
          </cell>
          <cell r="N10">
            <v>39240</v>
          </cell>
          <cell r="P10">
            <v>522</v>
          </cell>
          <cell r="Q10" t="str">
            <v>No</v>
          </cell>
          <cell r="R10">
            <v>0</v>
          </cell>
          <cell r="S10">
            <v>0</v>
          </cell>
          <cell r="U10">
            <v>40441</v>
          </cell>
        </row>
        <row r="11">
          <cell r="A11">
            <v>5</v>
          </cell>
          <cell r="B11" t="str">
            <v>94I</v>
          </cell>
          <cell r="C11">
            <v>3266587</v>
          </cell>
          <cell r="D11">
            <v>326657</v>
          </cell>
          <cell r="E11">
            <v>107801</v>
          </cell>
          <cell r="F11">
            <v>0</v>
          </cell>
          <cell r="G11">
            <v>0</v>
          </cell>
          <cell r="I11">
            <v>3701045</v>
          </cell>
          <cell r="J11" t="str">
            <v>3077127918</v>
          </cell>
          <cell r="L11">
            <v>6360008</v>
          </cell>
          <cell r="N11">
            <v>39209</v>
          </cell>
          <cell r="P11">
            <v>438</v>
          </cell>
          <cell r="Q11" t="str">
            <v>No</v>
          </cell>
          <cell r="R11">
            <v>0</v>
          </cell>
          <cell r="S11">
            <v>0</v>
          </cell>
          <cell r="U11">
            <v>3701045</v>
          </cell>
        </row>
        <row r="12">
          <cell r="A12">
            <v>6</v>
          </cell>
          <cell r="B12" t="str">
            <v>94C</v>
          </cell>
          <cell r="C12">
            <v>8540</v>
          </cell>
          <cell r="D12">
            <v>855</v>
          </cell>
          <cell r="E12">
            <v>282</v>
          </cell>
          <cell r="F12">
            <v>0</v>
          </cell>
          <cell r="G12">
            <v>0</v>
          </cell>
          <cell r="I12">
            <v>9677</v>
          </cell>
          <cell r="J12" t="str">
            <v>3077127918</v>
          </cell>
          <cell r="L12">
            <v>6360008</v>
          </cell>
          <cell r="N12">
            <v>39209</v>
          </cell>
          <cell r="P12">
            <v>436</v>
          </cell>
          <cell r="Q12" t="str">
            <v>No</v>
          </cell>
          <cell r="R12">
            <v>0</v>
          </cell>
          <cell r="S12">
            <v>0</v>
          </cell>
          <cell r="U12">
            <v>9677</v>
          </cell>
        </row>
        <row r="13">
          <cell r="A13">
            <v>7</v>
          </cell>
          <cell r="B13" t="str">
            <v>94C</v>
          </cell>
          <cell r="C13">
            <v>357</v>
          </cell>
          <cell r="D13">
            <v>34</v>
          </cell>
          <cell r="E13">
            <v>12</v>
          </cell>
          <cell r="F13">
            <v>0</v>
          </cell>
          <cell r="G13">
            <v>0</v>
          </cell>
          <cell r="I13">
            <v>403</v>
          </cell>
          <cell r="J13" t="str">
            <v>7158002290</v>
          </cell>
          <cell r="L13">
            <v>6360008</v>
          </cell>
          <cell r="N13">
            <v>39240</v>
          </cell>
          <cell r="P13">
            <v>521</v>
          </cell>
          <cell r="Q13" t="str">
            <v>No</v>
          </cell>
          <cell r="R13">
            <v>0</v>
          </cell>
          <cell r="S13">
            <v>0</v>
          </cell>
          <cell r="U13">
            <v>403</v>
          </cell>
        </row>
        <row r="14">
          <cell r="A14">
            <v>8</v>
          </cell>
          <cell r="B14" t="str">
            <v>94C</v>
          </cell>
          <cell r="C14">
            <v>27885</v>
          </cell>
          <cell r="D14">
            <v>2790</v>
          </cell>
          <cell r="E14">
            <v>916</v>
          </cell>
          <cell r="F14">
            <v>0</v>
          </cell>
          <cell r="G14">
            <v>0</v>
          </cell>
          <cell r="I14">
            <v>31591</v>
          </cell>
          <cell r="J14" t="str">
            <v>3077127918</v>
          </cell>
          <cell r="L14">
            <v>6360008</v>
          </cell>
          <cell r="N14">
            <v>39209</v>
          </cell>
          <cell r="P14">
            <v>434</v>
          </cell>
          <cell r="Q14" t="str">
            <v>No</v>
          </cell>
          <cell r="R14">
            <v>0</v>
          </cell>
          <cell r="S14">
            <v>0</v>
          </cell>
          <cell r="U14">
            <v>31591</v>
          </cell>
        </row>
        <row r="15">
          <cell r="A15">
            <v>9</v>
          </cell>
          <cell r="B15" t="str">
            <v>94J</v>
          </cell>
          <cell r="C15">
            <v>8370</v>
          </cell>
          <cell r="D15">
            <v>841</v>
          </cell>
          <cell r="E15">
            <v>277</v>
          </cell>
          <cell r="F15">
            <v>0</v>
          </cell>
          <cell r="G15">
            <v>0</v>
          </cell>
          <cell r="I15">
            <v>9488</v>
          </cell>
          <cell r="J15" t="str">
            <v>3077158368</v>
          </cell>
          <cell r="L15">
            <v>6360008</v>
          </cell>
          <cell r="N15">
            <v>39240</v>
          </cell>
          <cell r="P15">
            <v>458</v>
          </cell>
          <cell r="Q15" t="str">
            <v>No</v>
          </cell>
          <cell r="R15">
            <v>0</v>
          </cell>
          <cell r="S15">
            <v>0</v>
          </cell>
          <cell r="T15">
            <v>234</v>
          </cell>
          <cell r="U15">
            <v>9488</v>
          </cell>
        </row>
        <row r="16">
          <cell r="A16">
            <v>10</v>
          </cell>
          <cell r="B16" t="str">
            <v>94J</v>
          </cell>
          <cell r="C16">
            <v>1111457</v>
          </cell>
          <cell r="D16">
            <v>109391</v>
          </cell>
          <cell r="E16">
            <v>36099</v>
          </cell>
          <cell r="F16">
            <v>0</v>
          </cell>
          <cell r="G16">
            <v>0</v>
          </cell>
          <cell r="I16">
            <v>1256947</v>
          </cell>
          <cell r="J16" t="str">
            <v>3077158368</v>
          </cell>
          <cell r="L16">
            <v>6360008</v>
          </cell>
          <cell r="N16">
            <v>39240</v>
          </cell>
          <cell r="P16">
            <v>452</v>
          </cell>
          <cell r="Q16" t="str">
            <v>No</v>
          </cell>
          <cell r="R16">
            <v>0</v>
          </cell>
          <cell r="S16">
            <v>0</v>
          </cell>
          <cell r="U16">
            <v>1256947</v>
          </cell>
        </row>
        <row r="17">
          <cell r="A17">
            <v>11</v>
          </cell>
          <cell r="B17" t="str">
            <v>94I</v>
          </cell>
          <cell r="C17">
            <v>483571</v>
          </cell>
          <cell r="D17">
            <v>26321</v>
          </cell>
          <cell r="E17">
            <v>15303</v>
          </cell>
          <cell r="F17">
            <v>0</v>
          </cell>
          <cell r="G17">
            <v>0</v>
          </cell>
          <cell r="I17">
            <v>525195</v>
          </cell>
          <cell r="J17" t="str">
            <v>3077158368</v>
          </cell>
          <cell r="L17">
            <v>6360008</v>
          </cell>
          <cell r="N17">
            <v>39240</v>
          </cell>
          <cell r="P17">
            <v>447</v>
          </cell>
          <cell r="Q17" t="str">
            <v>No</v>
          </cell>
          <cell r="R17">
            <v>0</v>
          </cell>
          <cell r="S17">
            <v>0</v>
          </cell>
          <cell r="U17">
            <v>525195</v>
          </cell>
        </row>
        <row r="18">
          <cell r="A18">
            <v>12</v>
          </cell>
          <cell r="B18" t="str">
            <v>94I</v>
          </cell>
          <cell r="C18">
            <v>3518884</v>
          </cell>
          <cell r="D18">
            <v>351887</v>
          </cell>
          <cell r="E18">
            <v>116124</v>
          </cell>
          <cell r="F18">
            <v>0</v>
          </cell>
          <cell r="G18">
            <v>0</v>
          </cell>
          <cell r="I18">
            <v>3986895</v>
          </cell>
          <cell r="J18" t="str">
            <v>3077158368</v>
          </cell>
          <cell r="L18">
            <v>6360008</v>
          </cell>
          <cell r="N18">
            <v>39240</v>
          </cell>
          <cell r="P18">
            <v>436</v>
          </cell>
          <cell r="Q18" t="str">
            <v>No</v>
          </cell>
          <cell r="R18">
            <v>0</v>
          </cell>
          <cell r="S18">
            <v>0</v>
          </cell>
          <cell r="U18">
            <v>3986895</v>
          </cell>
        </row>
        <row r="19">
          <cell r="A19">
            <v>13</v>
          </cell>
          <cell r="B19" t="str">
            <v>94C</v>
          </cell>
          <cell r="C19">
            <v>19421</v>
          </cell>
          <cell r="D19">
            <v>964</v>
          </cell>
          <cell r="E19">
            <v>612</v>
          </cell>
          <cell r="F19">
            <v>0</v>
          </cell>
          <cell r="G19">
            <v>0</v>
          </cell>
          <cell r="I19">
            <v>20997</v>
          </cell>
          <cell r="J19" t="str">
            <v>3077158368</v>
          </cell>
          <cell r="L19">
            <v>6360008</v>
          </cell>
          <cell r="N19">
            <v>39240</v>
          </cell>
          <cell r="P19">
            <v>426</v>
          </cell>
          <cell r="Q19" t="str">
            <v>No</v>
          </cell>
          <cell r="R19">
            <v>0</v>
          </cell>
          <cell r="S19">
            <v>0</v>
          </cell>
          <cell r="U19">
            <v>20997</v>
          </cell>
        </row>
        <row r="20">
          <cell r="A20">
            <v>14</v>
          </cell>
          <cell r="B20" t="str">
            <v>94C</v>
          </cell>
          <cell r="C20">
            <v>602173</v>
          </cell>
          <cell r="D20">
            <v>60061</v>
          </cell>
          <cell r="E20">
            <v>19808</v>
          </cell>
          <cell r="F20">
            <v>0</v>
          </cell>
          <cell r="G20">
            <v>0</v>
          </cell>
          <cell r="I20">
            <v>682042</v>
          </cell>
          <cell r="J20" t="str">
            <v>3077158368</v>
          </cell>
          <cell r="L20">
            <v>6360008</v>
          </cell>
          <cell r="N20">
            <v>39240</v>
          </cell>
          <cell r="P20">
            <v>422</v>
          </cell>
          <cell r="Q20" t="str">
            <v>No</v>
          </cell>
          <cell r="R20">
            <v>0</v>
          </cell>
          <cell r="S20">
            <v>0</v>
          </cell>
          <cell r="U20">
            <v>682042</v>
          </cell>
        </row>
        <row r="21">
          <cell r="A21">
            <v>15</v>
          </cell>
          <cell r="B21" t="str">
            <v>94J</v>
          </cell>
          <cell r="C21">
            <v>293741</v>
          </cell>
          <cell r="D21">
            <v>4759</v>
          </cell>
          <cell r="E21">
            <v>8961</v>
          </cell>
          <cell r="F21">
            <v>0</v>
          </cell>
          <cell r="G21">
            <v>0</v>
          </cell>
          <cell r="I21">
            <v>307461</v>
          </cell>
          <cell r="J21" t="str">
            <v>7187000060</v>
          </cell>
          <cell r="L21">
            <v>6360008</v>
          </cell>
          <cell r="N21">
            <v>39270</v>
          </cell>
          <cell r="P21">
            <v>321</v>
          </cell>
          <cell r="Q21" t="str">
            <v>No</v>
          </cell>
          <cell r="R21">
            <v>0</v>
          </cell>
          <cell r="S21">
            <v>0</v>
          </cell>
          <cell r="U21">
            <v>307461</v>
          </cell>
        </row>
        <row r="22">
          <cell r="A22">
            <v>16</v>
          </cell>
          <cell r="B22" t="str">
            <v>94J</v>
          </cell>
          <cell r="C22">
            <v>4004640</v>
          </cell>
          <cell r="D22">
            <v>326909</v>
          </cell>
          <cell r="E22">
            <v>129947</v>
          </cell>
          <cell r="F22">
            <v>0</v>
          </cell>
          <cell r="G22">
            <v>0</v>
          </cell>
          <cell r="I22">
            <v>4461496</v>
          </cell>
          <cell r="J22" t="str">
            <v>7187000060</v>
          </cell>
          <cell r="L22">
            <v>6360008</v>
          </cell>
          <cell r="N22">
            <v>39270</v>
          </cell>
          <cell r="P22">
            <v>313</v>
          </cell>
          <cell r="Q22" t="str">
            <v>No</v>
          </cell>
          <cell r="R22">
            <v>0</v>
          </cell>
          <cell r="S22">
            <v>0</v>
          </cell>
          <cell r="U22">
            <v>4461496</v>
          </cell>
        </row>
        <row r="23">
          <cell r="A23">
            <v>17</v>
          </cell>
          <cell r="B23" t="str">
            <v>94I</v>
          </cell>
          <cell r="C23">
            <v>501343</v>
          </cell>
          <cell r="D23">
            <v>31220</v>
          </cell>
          <cell r="E23">
            <v>15979</v>
          </cell>
          <cell r="F23">
            <v>0</v>
          </cell>
          <cell r="G23">
            <v>0</v>
          </cell>
          <cell r="I23">
            <v>548542</v>
          </cell>
          <cell r="J23" t="str">
            <v>7187000060</v>
          </cell>
          <cell r="L23">
            <v>6360008</v>
          </cell>
          <cell r="N23">
            <v>39270</v>
          </cell>
          <cell r="P23">
            <v>311</v>
          </cell>
          <cell r="Q23" t="str">
            <v>No</v>
          </cell>
          <cell r="R23">
            <v>0</v>
          </cell>
          <cell r="S23">
            <v>0</v>
          </cell>
          <cell r="U23">
            <v>548542</v>
          </cell>
        </row>
        <row r="24">
          <cell r="A24">
            <v>18</v>
          </cell>
          <cell r="B24" t="str">
            <v>94I</v>
          </cell>
          <cell r="C24">
            <v>3367737</v>
          </cell>
          <cell r="D24">
            <v>328351</v>
          </cell>
          <cell r="E24">
            <v>110883</v>
          </cell>
          <cell r="F24">
            <v>0</v>
          </cell>
          <cell r="G24">
            <v>0</v>
          </cell>
          <cell r="I24">
            <v>3806971</v>
          </cell>
          <cell r="J24" t="str">
            <v>7187000060</v>
          </cell>
          <cell r="L24">
            <v>6360008</v>
          </cell>
          <cell r="N24">
            <v>39270</v>
          </cell>
          <cell r="P24">
            <v>306</v>
          </cell>
          <cell r="Q24" t="str">
            <v>No</v>
          </cell>
          <cell r="R24">
            <v>0</v>
          </cell>
          <cell r="S24">
            <v>0</v>
          </cell>
          <cell r="U24">
            <v>3806971</v>
          </cell>
        </row>
        <row r="25">
          <cell r="A25">
            <v>19</v>
          </cell>
          <cell r="B25" t="str">
            <v>94C</v>
          </cell>
          <cell r="C25">
            <v>156332</v>
          </cell>
          <cell r="D25">
            <v>13673</v>
          </cell>
          <cell r="E25">
            <v>5064</v>
          </cell>
          <cell r="F25">
            <v>0</v>
          </cell>
          <cell r="G25">
            <v>0</v>
          </cell>
          <cell r="I25">
            <v>175069</v>
          </cell>
          <cell r="J25" t="str">
            <v>7187000060</v>
          </cell>
          <cell r="L25">
            <v>6360008</v>
          </cell>
          <cell r="N25">
            <v>39270</v>
          </cell>
          <cell r="P25">
            <v>271</v>
          </cell>
          <cell r="Q25" t="str">
            <v>No</v>
          </cell>
          <cell r="R25">
            <v>0</v>
          </cell>
          <cell r="S25">
            <v>0</v>
          </cell>
          <cell r="U25">
            <v>175069</v>
          </cell>
        </row>
        <row r="26">
          <cell r="A26">
            <v>20</v>
          </cell>
          <cell r="B26" t="str">
            <v>94C</v>
          </cell>
          <cell r="C26">
            <v>463397</v>
          </cell>
          <cell r="D26">
            <v>46296</v>
          </cell>
          <cell r="E26">
            <v>15289</v>
          </cell>
          <cell r="F26">
            <v>0</v>
          </cell>
          <cell r="G26">
            <v>0</v>
          </cell>
          <cell r="I26">
            <v>524982</v>
          </cell>
          <cell r="J26" t="str">
            <v>7187000060</v>
          </cell>
          <cell r="L26">
            <v>6360008</v>
          </cell>
          <cell r="N26">
            <v>39270</v>
          </cell>
          <cell r="P26">
            <v>268</v>
          </cell>
          <cell r="Q26" t="str">
            <v>No</v>
          </cell>
          <cell r="R26">
            <v>0</v>
          </cell>
          <cell r="S26">
            <v>0</v>
          </cell>
          <cell r="U26">
            <v>524982</v>
          </cell>
        </row>
        <row r="27">
          <cell r="I27">
            <v>0</v>
          </cell>
          <cell r="U27">
            <v>0</v>
          </cell>
        </row>
        <row r="28">
          <cell r="I28">
            <v>0</v>
          </cell>
          <cell r="U28">
            <v>0</v>
          </cell>
        </row>
        <row r="29">
          <cell r="I29">
            <v>0</v>
          </cell>
          <cell r="U29">
            <v>0</v>
          </cell>
        </row>
        <row r="30">
          <cell r="I30">
            <v>0</v>
          </cell>
          <cell r="U30">
            <v>0</v>
          </cell>
        </row>
        <row r="31">
          <cell r="I31">
            <v>0</v>
          </cell>
          <cell r="U31">
            <v>0</v>
          </cell>
        </row>
        <row r="32">
          <cell r="I32">
            <v>0</v>
          </cell>
          <cell r="U32">
            <v>0</v>
          </cell>
        </row>
        <row r="33">
          <cell r="I33">
            <v>0</v>
          </cell>
          <cell r="U33">
            <v>0</v>
          </cell>
        </row>
        <row r="34">
          <cell r="I34">
            <v>0</v>
          </cell>
          <cell r="U34">
            <v>0</v>
          </cell>
        </row>
        <row r="35">
          <cell r="I35">
            <v>0</v>
          </cell>
          <cell r="U35">
            <v>0</v>
          </cell>
        </row>
        <row r="36">
          <cell r="I36">
            <v>0</v>
          </cell>
          <cell r="U36">
            <v>0</v>
          </cell>
        </row>
        <row r="37">
          <cell r="I37">
            <v>0</v>
          </cell>
          <cell r="U37">
            <v>0</v>
          </cell>
        </row>
        <row r="38">
          <cell r="I38">
            <v>0</v>
          </cell>
          <cell r="U38">
            <v>0</v>
          </cell>
        </row>
        <row r="39">
          <cell r="I39">
            <v>0</v>
          </cell>
          <cell r="U39">
            <v>0</v>
          </cell>
        </row>
        <row r="40">
          <cell r="I40">
            <v>0</v>
          </cell>
          <cell r="U40">
            <v>0</v>
          </cell>
        </row>
        <row r="41">
          <cell r="I41">
            <v>0</v>
          </cell>
          <cell r="U41">
            <v>0</v>
          </cell>
        </row>
        <row r="42">
          <cell r="I42">
            <v>0</v>
          </cell>
          <cell r="U42">
            <v>0</v>
          </cell>
        </row>
        <row r="43">
          <cell r="I43">
            <v>0</v>
          </cell>
          <cell r="U43">
            <v>0</v>
          </cell>
        </row>
        <row r="44">
          <cell r="I44">
            <v>0</v>
          </cell>
          <cell r="U44">
            <v>0</v>
          </cell>
        </row>
        <row r="45">
          <cell r="I45">
            <v>0</v>
          </cell>
          <cell r="U45">
            <v>0</v>
          </cell>
        </row>
        <row r="46">
          <cell r="I46">
            <v>0</v>
          </cell>
          <cell r="U46">
            <v>0</v>
          </cell>
        </row>
        <row r="47">
          <cell r="I47">
            <v>0</v>
          </cell>
          <cell r="U47">
            <v>0</v>
          </cell>
        </row>
        <row r="48">
          <cell r="I48">
            <v>0</v>
          </cell>
          <cell r="U48">
            <v>0</v>
          </cell>
        </row>
        <row r="49">
          <cell r="I49">
            <v>0</v>
          </cell>
          <cell r="U49">
            <v>0</v>
          </cell>
        </row>
        <row r="50">
          <cell r="I50">
            <v>0</v>
          </cell>
          <cell r="U50">
            <v>0</v>
          </cell>
        </row>
        <row r="51">
          <cell r="I51">
            <v>0</v>
          </cell>
          <cell r="U51">
            <v>0</v>
          </cell>
        </row>
        <row r="52">
          <cell r="I52">
            <v>0</v>
          </cell>
          <cell r="U52">
            <v>0</v>
          </cell>
        </row>
        <row r="53">
          <cell r="I53">
            <v>0</v>
          </cell>
          <cell r="U53">
            <v>0</v>
          </cell>
        </row>
        <row r="54">
          <cell r="I54">
            <v>0</v>
          </cell>
          <cell r="U54">
            <v>0</v>
          </cell>
        </row>
        <row r="55">
          <cell r="I55">
            <v>0</v>
          </cell>
          <cell r="U55">
            <v>0</v>
          </cell>
        </row>
        <row r="56">
          <cell r="I56">
            <v>0</v>
          </cell>
          <cell r="U56">
            <v>0</v>
          </cell>
        </row>
        <row r="57">
          <cell r="I57">
            <v>0</v>
          </cell>
          <cell r="U57">
            <v>0</v>
          </cell>
        </row>
        <row r="58">
          <cell r="A58" t="str">
            <v>Total</v>
          </cell>
          <cell r="C58">
            <v>18275159</v>
          </cell>
          <cell r="D58">
            <v>1660469</v>
          </cell>
          <cell r="E58">
            <v>597112</v>
          </cell>
          <cell r="F58">
            <v>0</v>
          </cell>
          <cell r="G58">
            <v>0</v>
          </cell>
          <cell r="H58">
            <v>0</v>
          </cell>
          <cell r="I58">
            <v>20532740</v>
          </cell>
          <cell r="R58">
            <v>0</v>
          </cell>
          <cell r="S58">
            <v>0</v>
          </cell>
          <cell r="T58" t="e">
            <v>#REF!</v>
          </cell>
          <cell r="U58">
            <v>20532740</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CL13"/>
      <sheetName val="Liab"/>
      <sheetName val="Liab (2)"/>
      <sheetName val="Mat. Liab."/>
      <sheetName val="Mat. Liab. (2)"/>
      <sheetName val="Stock"/>
      <sheetName val="Site Stock"/>
      <sheetName val="WIP"/>
      <sheetName val="Mobi Rec"/>
      <sheetName val="TBM Rec"/>
      <sheetName val="COST"/>
      <sheetName val="Challan"/>
      <sheetName val="cf"/>
      <sheetName val="BTB"/>
      <sheetName val="orders"/>
      <sheetName val="427"/>
      <sheetName val="Control"/>
      <sheetName val="#REF"/>
      <sheetName val="Sheet1"/>
      <sheetName val="Index"/>
      <sheetName val="CFData"/>
      <sheetName val="HRData"/>
      <sheetName val="CapexOAdata"/>
      <sheetName val="OpexData"/>
      <sheetName val="PLData"/>
      <sheetName val="Menu"/>
      <sheetName val="CapexPMdata"/>
      <sheetName val="CapexSSdata"/>
      <sheetName val="WCData"/>
      <sheetName val="CABLE"/>
      <sheetName val="number"/>
      <sheetName val="BOQ-Highways"/>
      <sheetName val="DATA SHEET"/>
      <sheetName val="INPUT"/>
      <sheetName val="3"/>
    </sheetNames>
    <sheetDataSet>
      <sheetData sheetId="0" refreshError="1"/>
      <sheetData sheetId="1"/>
      <sheetData sheetId="2" refreshError="1"/>
      <sheetData sheetId="3" refreshError="1"/>
      <sheetData sheetId="4" refreshError="1"/>
      <sheetData sheetId="5" refreshError="1">
        <row r="4">
          <cell r="B4" t="str">
            <v>Qtr. Ending A/c's Returns as on 30/6/04 (01/04/04 - 30/06/04)</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aptilal"/>
      <sheetName val="Lease Info"/>
      <sheetName val="Maint.PerSft"/>
      <sheetName val="Assumptions"/>
      <sheetName val="CFS_sub_fund"/>
      <sheetName val="Summary Cash Flow"/>
      <sheetName val="P&amp;L_summary_sub_Fund"/>
      <sheetName val="P&amp;L_Qtly"/>
      <sheetName val="P&amp;L Detailed"/>
      <sheetName val="P&amp;L Detailed_cum"/>
      <sheetName val="Ratios"/>
      <sheetName val="CFS_Summary"/>
      <sheetName val="cfs"/>
      <sheetName val="Cash Flow"/>
      <sheetName val="BS-06-07_Qtly"/>
      <sheetName val="BS-06-07"/>
      <sheetName val="BS_Schedules"/>
      <sheetName val="Cash"/>
      <sheetName val="Capex Additions"/>
      <sheetName val="Prof.Services"/>
      <sheetName val="Agency Fees"/>
      <sheetName val="Project "/>
      <sheetName val="Depreciation"/>
      <sheetName val="Maintenance-PS"/>
      <sheetName val="Maint.Prop.Ser"/>
      <sheetName val="HR &amp; Admin"/>
      <sheetName val="Mktg-FY 06-07_Bud"/>
      <sheetName val="B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sheetName val="Summary"/>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57"/>
    </sheetNames>
    <sheetDataSet>
      <sheetData sheetId="0" refreshError="1"/>
      <sheetData sheetId="1" refreshError="1"/>
      <sheetData sheetId="2" refreshError="1"/>
      <sheetData sheetId="3" refreshError="1"/>
      <sheetData sheetId="4" refreshError="1">
        <row r="1">
          <cell r="B1" t="str">
            <v>Tanir Bavi Power Facility</v>
          </cell>
        </row>
        <row r="2">
          <cell r="B2" t="str">
            <v>Period 01-06-01 to 31-03-02 (10 months)</v>
          </cell>
        </row>
        <row r="4">
          <cell r="D4" t="str">
            <v>Category:</v>
          </cell>
          <cell r="E4" t="str">
            <v xml:space="preserve">Repairs &amp; Replacements to Office Furniture &amp; Fittings </v>
          </cell>
        </row>
        <row r="6">
          <cell r="B6" t="str">
            <v>Responsible Team Member Name:</v>
          </cell>
          <cell r="D6" t="str">
            <v>Mohan Rao</v>
          </cell>
        </row>
        <row r="8">
          <cell r="B8" t="str">
            <v>Category Includes:</v>
          </cell>
        </row>
        <row r="10">
          <cell r="B10" t="str">
            <v>Repairs / Replacements to Office furniture &amp; Fittings</v>
          </cell>
        </row>
        <row r="14">
          <cell r="B14" t="str">
            <v>Budget Estimate Basis:</v>
          </cell>
        </row>
        <row r="16">
          <cell r="B16" t="str">
            <v>Estimate is based on current costs for furnishings</v>
          </cell>
        </row>
        <row r="22">
          <cell r="B22" t="str">
            <v>Calculations:</v>
          </cell>
        </row>
        <row r="24">
          <cell r="B24" t="str">
            <v>Desks/chairs</v>
          </cell>
          <cell r="C24">
            <v>120000</v>
          </cell>
        </row>
        <row r="25">
          <cell r="B25" t="str">
            <v>Soft furnishing</v>
          </cell>
          <cell r="C25">
            <v>80000</v>
          </cell>
        </row>
        <row r="28">
          <cell r="B28" t="str">
            <v>Total</v>
          </cell>
          <cell r="C28">
            <v>200000</v>
          </cell>
        </row>
        <row r="29">
          <cell r="G29">
            <v>200000</v>
          </cell>
        </row>
        <row r="31">
          <cell r="B31" t="str">
            <v>April</v>
          </cell>
        </row>
        <row r="32">
          <cell r="B32" t="str">
            <v>May</v>
          </cell>
        </row>
        <row r="33">
          <cell r="B33" t="str">
            <v>June</v>
          </cell>
          <cell r="C33">
            <v>80000</v>
          </cell>
        </row>
        <row r="34">
          <cell r="B34" t="str">
            <v>July</v>
          </cell>
        </row>
        <row r="35">
          <cell r="B35" t="str">
            <v>August</v>
          </cell>
        </row>
        <row r="36">
          <cell r="B36" t="str">
            <v>September</v>
          </cell>
        </row>
        <row r="37">
          <cell r="B37" t="str">
            <v>October</v>
          </cell>
        </row>
        <row r="38">
          <cell r="B38" t="str">
            <v>November</v>
          </cell>
        </row>
        <row r="39">
          <cell r="B39" t="str">
            <v>December</v>
          </cell>
          <cell r="C39">
            <v>100000</v>
          </cell>
        </row>
        <row r="40">
          <cell r="B40" t="str">
            <v>January</v>
          </cell>
        </row>
        <row r="41">
          <cell r="B41" t="str">
            <v>February</v>
          </cell>
        </row>
        <row r="42">
          <cell r="B42" t="str">
            <v>March</v>
          </cell>
          <cell r="C42">
            <v>20000</v>
          </cell>
        </row>
        <row r="43">
          <cell r="B43" t="str">
            <v>Total</v>
          </cell>
          <cell r="C43">
            <v>200000</v>
          </cell>
        </row>
      </sheetData>
      <sheetData sheetId="5" refreshError="1">
        <row r="1">
          <cell r="B1" t="str">
            <v>Tanir Bavi Power Facility</v>
          </cell>
        </row>
        <row r="2">
          <cell r="B2" t="str">
            <v>Period 01-06-01 to 31-03-02 (10 months)</v>
          </cell>
        </row>
        <row r="4">
          <cell r="D4" t="str">
            <v>Category:</v>
          </cell>
          <cell r="E4" t="str">
            <v>Computer and Office Equipment, Consumables &amp; Maintenance</v>
          </cell>
        </row>
        <row r="6">
          <cell r="B6" t="str">
            <v>Responsible Team Member Name:</v>
          </cell>
          <cell r="D6" t="str">
            <v>Krishnaiah</v>
          </cell>
        </row>
        <row r="8">
          <cell r="B8" t="str">
            <v>Category Includes:</v>
          </cell>
        </row>
        <row r="10">
          <cell r="B10" t="str">
            <v>Computer  System Consumables, Lease Line fees and  Maintenance Contract Charges</v>
          </cell>
        </row>
        <row r="14">
          <cell r="B14" t="str">
            <v>Budget Estimate Basis:</v>
          </cell>
        </row>
        <row r="16">
          <cell r="B16" t="str">
            <v>Estimate is based on initial Computer consumable purchases</v>
          </cell>
        </row>
        <row r="22">
          <cell r="B22" t="str">
            <v>Calculations:</v>
          </cell>
        </row>
        <row r="24">
          <cell r="B24" t="str">
            <v>Ink/Toner Cartridges</v>
          </cell>
          <cell r="C24">
            <v>100000</v>
          </cell>
          <cell r="D24" t="str">
            <v xml:space="preserve">For 2 Laser printers </v>
          </cell>
          <cell r="E24" t="str">
            <v>3 cartrid*3 months =9 cartridge for 2 printers</v>
          </cell>
          <cell r="F24" t="str">
            <v>Say 25 Catridges @ 4000</v>
          </cell>
          <cell r="G24">
            <v>100000</v>
          </cell>
        </row>
        <row r="25">
          <cell r="E25" t="str">
            <v>1 Catrid*7 months*2 printers=14Catrdige</v>
          </cell>
        </row>
        <row r="28">
          <cell r="B28" t="str">
            <v>Digital Camera / Software</v>
          </cell>
          <cell r="E28" t="str">
            <v xml:space="preserve">TBP TO PROVIDE CAMERA </v>
          </cell>
        </row>
        <row r="29">
          <cell r="B29" t="str">
            <v>Leased  Line Fees</v>
          </cell>
          <cell r="C29">
            <v>400000</v>
          </cell>
          <cell r="E29" t="str">
            <v>64 KBP Leased Line</v>
          </cell>
        </row>
        <row r="30">
          <cell r="B30" t="str">
            <v>EPBX mtnce</v>
          </cell>
          <cell r="C30">
            <v>80000</v>
          </cell>
        </row>
        <row r="31">
          <cell r="B31" t="str">
            <v>Computer Hardware AMC</v>
          </cell>
          <cell r="C31">
            <v>200000</v>
          </cell>
        </row>
        <row r="32">
          <cell r="B32" t="str">
            <v>Total</v>
          </cell>
          <cell r="C32">
            <v>780000</v>
          </cell>
        </row>
        <row r="33">
          <cell r="G33">
            <v>780000</v>
          </cell>
        </row>
        <row r="35">
          <cell r="B35" t="str">
            <v>April</v>
          </cell>
        </row>
        <row r="36">
          <cell r="B36" t="str">
            <v>May</v>
          </cell>
        </row>
        <row r="37">
          <cell r="B37" t="str">
            <v>June</v>
          </cell>
          <cell r="C37">
            <v>431666.66666666669</v>
          </cell>
        </row>
        <row r="38">
          <cell r="B38" t="str">
            <v>July</v>
          </cell>
          <cell r="C38">
            <v>31666.666666666668</v>
          </cell>
        </row>
        <row r="39">
          <cell r="B39" t="str">
            <v>August</v>
          </cell>
          <cell r="C39">
            <v>31666.666666666668</v>
          </cell>
        </row>
        <row r="40">
          <cell r="B40" t="str">
            <v>September</v>
          </cell>
          <cell r="C40">
            <v>31666.666666666668</v>
          </cell>
        </row>
        <row r="41">
          <cell r="B41" t="str">
            <v>October</v>
          </cell>
          <cell r="C41">
            <v>31666.666666666668</v>
          </cell>
        </row>
        <row r="42">
          <cell r="B42" t="str">
            <v>November</v>
          </cell>
          <cell r="C42">
            <v>64999.99966666667</v>
          </cell>
        </row>
        <row r="43">
          <cell r="B43" t="str">
            <v>December</v>
          </cell>
          <cell r="C43">
            <v>64999.996666666673</v>
          </cell>
        </row>
        <row r="44">
          <cell r="B44" t="str">
            <v>January</v>
          </cell>
          <cell r="C44">
            <v>31666.666666666668</v>
          </cell>
        </row>
        <row r="45">
          <cell r="B45" t="str">
            <v>February</v>
          </cell>
          <cell r="C45">
            <v>31666.666666666668</v>
          </cell>
        </row>
        <row r="46">
          <cell r="B46" t="str">
            <v>March</v>
          </cell>
          <cell r="C46">
            <v>31666.666666666668</v>
          </cell>
        </row>
        <row r="47">
          <cell r="B47" t="str">
            <v>Total</v>
          </cell>
          <cell r="C47">
            <v>783333.32966666669</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Cover"/>
      <sheetName val="Contents"/>
      <sheetName val="Summ Performance &amp; Kpi"/>
      <sheetName val="KPI's OP"/>
      <sheetName val="Europe Summary"/>
      <sheetName val="Sum Per Ger &amp; Kpi"/>
      <sheetName val="Ger Fin Summary"/>
      <sheetName val="KPI's Ger OP"/>
      <sheetName val="Ger OP Summary"/>
      <sheetName val="Sum Per UK &amp; Kpi"/>
      <sheetName val="UK Summary"/>
      <sheetName val="KPI's UK OP"/>
      <sheetName val="UK OP Summary"/>
      <sheetName val="Sum Per Fra &amp; Kpi"/>
      <sheetName val="Fra Summary"/>
      <sheetName val="KPI's Fra OP"/>
      <sheetName val="Fra OP Summary"/>
      <sheetName val="Sheet3"/>
      <sheetName val="Perf Distribution"/>
      <sheetName val="TAX INCOME"/>
      <sheetName val="Contrib"/>
      <sheetName val="IS"/>
      <sheetName val="Assum"/>
      <sheetName val="Matrix"/>
      <sheetName val="S2"/>
      <sheetName val="GLKCASH"/>
      <sheetName val="A"/>
      <sheetName val="Assumptions"/>
      <sheetName val="Challan"/>
      <sheetName val="Consol"/>
      <sheetName val="grouping"/>
      <sheetName val="inWords"/>
    </sheetNames>
    <sheetDataSet>
      <sheetData sheetId="0" refreshError="1">
        <row r="1">
          <cell r="A1" t="str">
            <v>Input Month</v>
          </cell>
          <cell r="D1">
            <v>38718</v>
          </cell>
          <cell r="M1" t="str">
            <v>Input cells</v>
          </cell>
        </row>
        <row r="2">
          <cell r="A2" t="str">
            <v>Input 3 month Spread</v>
          </cell>
          <cell r="D2">
            <v>38686</v>
          </cell>
          <cell r="E2">
            <v>38717</v>
          </cell>
          <cell r="F2">
            <v>38718</v>
          </cell>
          <cell r="G2" t="str">
            <v>UK Euro rate.</v>
          </cell>
          <cell r="M2" t="str">
            <v>% used in commentary.</v>
          </cell>
        </row>
        <row r="3">
          <cell r="G3" t="str">
            <v>We take each month a different figure for the GBP/Euro taken from Shane overview stats.</v>
          </cell>
        </row>
        <row r="4">
          <cell r="A4" t="str">
            <v>Revenue  in € millions</v>
          </cell>
          <cell r="G4" t="str">
            <v>( Exchange rate used around the 10th working day)</v>
          </cell>
        </row>
        <row r="5">
          <cell r="D5" t="str">
            <v>Jan</v>
          </cell>
          <cell r="E5" t="str">
            <v>Feb</v>
          </cell>
          <cell r="F5" t="str">
            <v>Mar</v>
          </cell>
          <cell r="G5" t="str">
            <v>Apr</v>
          </cell>
          <cell r="H5" t="str">
            <v>May</v>
          </cell>
          <cell r="I5" t="str">
            <v>Jun</v>
          </cell>
          <cell r="J5" t="str">
            <v>Jul</v>
          </cell>
          <cell r="K5" t="str">
            <v>Aug</v>
          </cell>
          <cell r="L5" t="str">
            <v>Sep</v>
          </cell>
          <cell r="M5" t="str">
            <v>Oct</v>
          </cell>
          <cell r="N5" t="str">
            <v>Nov</v>
          </cell>
          <cell r="O5" t="str">
            <v>Dec</v>
          </cell>
          <cell r="P5" t="str">
            <v>Total</v>
          </cell>
        </row>
        <row r="6">
          <cell r="A6" t="str">
            <v>France ( excl of vat )</v>
          </cell>
          <cell r="C6">
            <v>2001</v>
          </cell>
          <cell r="D6">
            <v>9.8223985078290177</v>
          </cell>
          <cell r="E6">
            <v>9.0557989380401462</v>
          </cell>
          <cell r="F6">
            <v>11.87266886701415</v>
          </cell>
          <cell r="G6">
            <v>11.709959828159468</v>
          </cell>
          <cell r="H6">
            <v>12.799820082718837</v>
          </cell>
          <cell r="I6">
            <v>11.990339801236972</v>
          </cell>
          <cell r="J6">
            <v>12.751789286492864</v>
          </cell>
          <cell r="K6">
            <v>12.607032607320299</v>
          </cell>
          <cell r="L6">
            <v>12.480069751523347</v>
          </cell>
          <cell r="M6">
            <v>14.327390703963829</v>
          </cell>
          <cell r="N6">
            <v>13.913277449588922</v>
          </cell>
          <cell r="O6">
            <v>15.324054477656311</v>
          </cell>
          <cell r="P6">
            <v>148.65460030154418</v>
          </cell>
        </row>
        <row r="7">
          <cell r="A7" t="str">
            <v>France ( incl of vat )</v>
          </cell>
          <cell r="C7">
            <v>2002</v>
          </cell>
          <cell r="D7">
            <v>19.035700219999999</v>
          </cell>
          <cell r="E7">
            <v>17.665026839999999</v>
          </cell>
          <cell r="F7">
            <v>22.012679769999998</v>
          </cell>
          <cell r="G7">
            <v>20.177619230000001</v>
          </cell>
          <cell r="H7">
            <v>21.613589279999999</v>
          </cell>
          <cell r="I7">
            <v>20.310591540000001</v>
          </cell>
          <cell r="J7">
            <v>21.220069729999999</v>
          </cell>
          <cell r="K7">
            <v>19.97419837</v>
          </cell>
          <cell r="L7">
            <v>20.494707869999999</v>
          </cell>
          <cell r="M7">
            <v>23.467115870000001</v>
          </cell>
          <cell r="N7">
            <v>23.124341009999998</v>
          </cell>
          <cell r="O7">
            <v>25.459536830000001</v>
          </cell>
          <cell r="P7">
            <v>254.55517655999998</v>
          </cell>
        </row>
        <row r="8">
          <cell r="A8" t="str">
            <v>France ( incl of vat )</v>
          </cell>
          <cell r="C8">
            <v>2003</v>
          </cell>
          <cell r="D8">
            <v>25.472343510000002</v>
          </cell>
          <cell r="E8">
            <v>23.939645030000001</v>
          </cell>
          <cell r="F8">
            <v>29.999815389999998</v>
          </cell>
          <cell r="G8">
            <v>26.933434689999999</v>
          </cell>
          <cell r="H8">
            <v>28.870131310000001</v>
          </cell>
          <cell r="I8">
            <v>27.050462100000001</v>
          </cell>
          <cell r="J8">
            <v>28.619815769999999</v>
          </cell>
          <cell r="K8">
            <v>27.620493320000001</v>
          </cell>
          <cell r="L8">
            <v>27.678411000000001</v>
          </cell>
          <cell r="M8">
            <v>29.767021969999998</v>
          </cell>
          <cell r="N8">
            <v>27.40676354</v>
          </cell>
          <cell r="O8">
            <v>29.173919920000003</v>
          </cell>
          <cell r="P8">
            <v>332.53225755</v>
          </cell>
        </row>
        <row r="9">
          <cell r="A9" t="str">
            <v>France ( incl of vat )</v>
          </cell>
          <cell r="C9">
            <v>2004</v>
          </cell>
          <cell r="D9">
            <v>28.2894209</v>
          </cell>
          <cell r="E9">
            <v>25.531732219999999</v>
          </cell>
          <cell r="F9">
            <v>28.838585869999999</v>
          </cell>
          <cell r="G9">
            <v>26.045495460000001</v>
          </cell>
          <cell r="H9">
            <v>27.293972480000001</v>
          </cell>
          <cell r="I9">
            <v>25.303656220000001</v>
          </cell>
          <cell r="J9">
            <v>26.655402609999999</v>
          </cell>
          <cell r="K9">
            <v>25.42904858</v>
          </cell>
          <cell r="L9">
            <v>23.91335183</v>
          </cell>
          <cell r="M9">
            <v>24.872451130000002</v>
          </cell>
          <cell r="N9">
            <v>23.066755929999999</v>
          </cell>
          <cell r="O9">
            <v>24.290817789999998</v>
          </cell>
          <cell r="P9">
            <v>309.53069102000001</v>
          </cell>
        </row>
        <row r="10">
          <cell r="A10" t="str">
            <v>France ( incl of vat )</v>
          </cell>
          <cell r="C10">
            <v>2005</v>
          </cell>
          <cell r="D10">
            <v>23.308916750000002</v>
          </cell>
          <cell r="E10">
            <v>20.809641670000001</v>
          </cell>
          <cell r="F10">
            <v>25.072826670000001</v>
          </cell>
          <cell r="G10">
            <v>21.999244310000002</v>
          </cell>
          <cell r="H10">
            <v>23.534493860000001</v>
          </cell>
          <cell r="I10">
            <v>22.14126473</v>
          </cell>
          <cell r="J10">
            <v>23.998236259999999</v>
          </cell>
          <cell r="K10">
            <v>23.158346210000001</v>
          </cell>
          <cell r="L10">
            <v>22.40369651</v>
          </cell>
          <cell r="M10">
            <v>24.119345790000001</v>
          </cell>
          <cell r="N10">
            <v>21.67815525</v>
          </cell>
          <cell r="O10">
            <v>24.59554292</v>
          </cell>
          <cell r="P10">
            <v>276.81971092999999</v>
          </cell>
        </row>
        <row r="11">
          <cell r="A11" t="str">
            <v>France ( incl of vat )</v>
          </cell>
          <cell r="C11">
            <v>2006</v>
          </cell>
          <cell r="F11">
            <v>0</v>
          </cell>
          <cell r="G11">
            <v>0</v>
          </cell>
          <cell r="H11">
            <v>0</v>
          </cell>
          <cell r="I11">
            <v>0</v>
          </cell>
          <cell r="J11">
            <v>0</v>
          </cell>
          <cell r="K11">
            <v>0</v>
          </cell>
          <cell r="L11">
            <v>0</v>
          </cell>
          <cell r="M11">
            <v>0</v>
          </cell>
          <cell r="N11">
            <v>0</v>
          </cell>
          <cell r="O11">
            <v>0</v>
          </cell>
          <cell r="P11">
            <v>0</v>
          </cell>
        </row>
        <row r="12">
          <cell r="A12" t="str">
            <v>% Increase on Last month</v>
          </cell>
          <cell r="D12">
            <v>-1</v>
          </cell>
          <cell r="E12" t="e">
            <v>#DIV/0!</v>
          </cell>
          <cell r="F12" t="e">
            <v>#DIV/0!</v>
          </cell>
          <cell r="G12" t="e">
            <v>#DIV/0!</v>
          </cell>
          <cell r="H12" t="e">
            <v>#DIV/0!</v>
          </cell>
          <cell r="I12" t="e">
            <v>#DIV/0!</v>
          </cell>
          <cell r="J12" t="e">
            <v>#DIV/0!</v>
          </cell>
          <cell r="K12" t="e">
            <v>#DIV/0!</v>
          </cell>
          <cell r="L12" t="e">
            <v>#DIV/0!</v>
          </cell>
          <cell r="M12" t="e">
            <v>#DIV/0!</v>
          </cell>
          <cell r="N12" t="e">
            <v>#DIV/0!</v>
          </cell>
          <cell r="O12" t="e">
            <v>#DIV/0!</v>
          </cell>
        </row>
        <row r="13">
          <cell r="D13" t="str">
            <v>Jan</v>
          </cell>
          <cell r="E13" t="str">
            <v>Feb</v>
          </cell>
          <cell r="F13" t="str">
            <v>Mar</v>
          </cell>
          <cell r="G13" t="str">
            <v>Apr</v>
          </cell>
          <cell r="H13" t="str">
            <v>May</v>
          </cell>
          <cell r="I13" t="str">
            <v>Jun</v>
          </cell>
          <cell r="J13" t="str">
            <v>Jul</v>
          </cell>
          <cell r="K13" t="str">
            <v>Aug</v>
          </cell>
          <cell r="L13" t="str">
            <v>Sep</v>
          </cell>
          <cell r="M13" t="str">
            <v>Oct</v>
          </cell>
          <cell r="N13" t="str">
            <v>Nov</v>
          </cell>
          <cell r="O13" t="str">
            <v>Dec</v>
          </cell>
          <cell r="P13" t="str">
            <v>Total</v>
          </cell>
        </row>
        <row r="14">
          <cell r="A14" t="str">
            <v>Germany</v>
          </cell>
          <cell r="C14">
            <v>2001</v>
          </cell>
          <cell r="D14">
            <v>27.771635714760485</v>
          </cell>
          <cell r="E14">
            <v>26.406002346829734</v>
          </cell>
          <cell r="F14">
            <v>31.798915948727654</v>
          </cell>
          <cell r="G14">
            <v>29.914456414923585</v>
          </cell>
          <cell r="H14">
            <v>31.75575021346436</v>
          </cell>
          <cell r="I14">
            <v>30.437226338689971</v>
          </cell>
          <cell r="J14">
            <v>32.303472720021674</v>
          </cell>
          <cell r="K14">
            <v>31.270349641840038</v>
          </cell>
          <cell r="L14">
            <v>31.369967037012419</v>
          </cell>
          <cell r="M14">
            <v>34.393760326817777</v>
          </cell>
          <cell r="N14">
            <v>34.090323182485186</v>
          </cell>
          <cell r="O14">
            <v>36.090620120358111</v>
          </cell>
          <cell r="P14">
            <v>377.60248000593094</v>
          </cell>
        </row>
        <row r="15">
          <cell r="C15">
            <v>2002</v>
          </cell>
          <cell r="D15">
            <v>38.168083929999995</v>
          </cell>
          <cell r="E15">
            <v>35.513569529999998</v>
          </cell>
          <cell r="F15">
            <v>40.86623032</v>
          </cell>
          <cell r="G15">
            <v>37.135836529999999</v>
          </cell>
          <cell r="H15">
            <v>39.275647239999998</v>
          </cell>
          <cell r="I15">
            <v>36.654918330000008</v>
          </cell>
          <cell r="J15">
            <v>38.920290250000001</v>
          </cell>
          <cell r="K15">
            <v>37.945977659999997</v>
          </cell>
          <cell r="L15">
            <v>37.297743369999999</v>
          </cell>
          <cell r="M15">
            <v>40.082435920000002</v>
          </cell>
          <cell r="N15">
            <v>40.627176749999997</v>
          </cell>
          <cell r="O15">
            <v>42.76889078</v>
          </cell>
          <cell r="P15">
            <v>465.25680060999997</v>
          </cell>
        </row>
        <row r="16">
          <cell r="C16">
            <v>2003</v>
          </cell>
          <cell r="D16">
            <v>43.48405606</v>
          </cell>
          <cell r="E16">
            <v>40.624045350000003</v>
          </cell>
          <cell r="F16">
            <v>45.664058079999997</v>
          </cell>
          <cell r="G16">
            <v>40.925250400000003</v>
          </cell>
          <cell r="H16">
            <v>42.691023229999999</v>
          </cell>
          <cell r="I16">
            <v>40.120813479999988</v>
          </cell>
          <cell r="J16">
            <v>43.374658740000001</v>
          </cell>
          <cell r="K16">
            <v>43.366621019999997</v>
          </cell>
          <cell r="L16">
            <v>42.796413339999994</v>
          </cell>
          <cell r="M16">
            <v>45.68187829</v>
          </cell>
          <cell r="N16">
            <v>45.266062120000001</v>
          </cell>
          <cell r="O16">
            <v>47.997837249999989</v>
          </cell>
          <cell r="P16">
            <v>521.99271736000003</v>
          </cell>
        </row>
        <row r="17">
          <cell r="C17">
            <v>2004</v>
          </cell>
          <cell r="D17">
            <v>48.124670530000003</v>
          </cell>
          <cell r="E17">
            <v>46.217076759999998</v>
          </cell>
          <cell r="F17">
            <v>49.701615760000003</v>
          </cell>
          <cell r="G17">
            <v>45.070782770000001</v>
          </cell>
          <cell r="H17">
            <v>45.86239518</v>
          </cell>
          <cell r="I17">
            <v>43.053920259999998</v>
          </cell>
          <cell r="J17">
            <v>44.678986399999999</v>
          </cell>
          <cell r="K17">
            <v>42.357331809999998</v>
          </cell>
          <cell r="L17">
            <v>41.402267520000002</v>
          </cell>
          <cell r="M17">
            <v>43.918060339999997</v>
          </cell>
          <cell r="N17">
            <v>42.881837730000001</v>
          </cell>
          <cell r="O17">
            <v>45.118047519999998</v>
          </cell>
          <cell r="P17">
            <v>538.38699257999997</v>
          </cell>
        </row>
        <row r="18">
          <cell r="C18">
            <v>2005</v>
          </cell>
          <cell r="D18">
            <v>44.823693900000002</v>
          </cell>
          <cell r="E18">
            <v>41.367715439999998</v>
          </cell>
          <cell r="F18">
            <v>47.388646459999997</v>
          </cell>
          <cell r="G18">
            <v>41.686015089999998</v>
          </cell>
          <cell r="H18">
            <v>42.554149819999999</v>
          </cell>
          <cell r="I18">
            <v>39.834520699999999</v>
          </cell>
          <cell r="J18">
            <v>41.335809599999997</v>
          </cell>
          <cell r="K18">
            <v>40.542341989999997</v>
          </cell>
          <cell r="L18">
            <v>38.69647887</v>
          </cell>
          <cell r="M18">
            <v>40.511866130000001</v>
          </cell>
          <cell r="N18">
            <v>38.566371969999999</v>
          </cell>
          <cell r="O18">
            <v>42.897632880000003</v>
          </cell>
          <cell r="P18">
            <v>500.20524284999999</v>
          </cell>
        </row>
        <row r="19">
          <cell r="C19">
            <v>2006</v>
          </cell>
          <cell r="F19">
            <v>0</v>
          </cell>
          <cell r="G19">
            <v>0</v>
          </cell>
          <cell r="H19">
            <v>0</v>
          </cell>
          <cell r="I19">
            <v>0</v>
          </cell>
          <cell r="J19">
            <v>0</v>
          </cell>
          <cell r="K19">
            <v>0</v>
          </cell>
          <cell r="L19">
            <v>0</v>
          </cell>
          <cell r="M19">
            <v>0</v>
          </cell>
          <cell r="N19">
            <v>0</v>
          </cell>
          <cell r="O19">
            <v>0</v>
          </cell>
          <cell r="P19">
            <v>0</v>
          </cell>
        </row>
        <row r="20">
          <cell r="A20" t="str">
            <v>% Increase on Last month</v>
          </cell>
          <cell r="D20">
            <v>-1</v>
          </cell>
          <cell r="E20" t="e">
            <v>#DIV/0!</v>
          </cell>
          <cell r="F20" t="e">
            <v>#DIV/0!</v>
          </cell>
          <cell r="G20" t="e">
            <v>#DIV/0!</v>
          </cell>
          <cell r="H20" t="e">
            <v>#DIV/0!</v>
          </cell>
          <cell r="I20" t="e">
            <v>#DIV/0!</v>
          </cell>
          <cell r="J20" t="e">
            <v>#DIV/0!</v>
          </cell>
          <cell r="K20" t="e">
            <v>#DIV/0!</v>
          </cell>
          <cell r="L20" t="e">
            <v>#DIV/0!</v>
          </cell>
          <cell r="M20" t="e">
            <v>#DIV/0!</v>
          </cell>
          <cell r="N20" t="e">
            <v>#DIV/0!</v>
          </cell>
          <cell r="O20" t="e">
            <v>#DIV/0!</v>
          </cell>
        </row>
        <row r="21">
          <cell r="D21" t="str">
            <v>Jan</v>
          </cell>
          <cell r="E21" t="str">
            <v>Feb</v>
          </cell>
          <cell r="F21" t="str">
            <v>Mar</v>
          </cell>
          <cell r="G21" t="str">
            <v>Apr</v>
          </cell>
          <cell r="H21" t="str">
            <v>May</v>
          </cell>
          <cell r="I21" t="str">
            <v>Jun</v>
          </cell>
          <cell r="J21" t="str">
            <v>Jul</v>
          </cell>
          <cell r="K21" t="str">
            <v>Aug</v>
          </cell>
          <cell r="L21" t="str">
            <v>Sep</v>
          </cell>
          <cell r="M21" t="str">
            <v>Oct</v>
          </cell>
          <cell r="N21" t="str">
            <v>Nov</v>
          </cell>
          <cell r="O21" t="str">
            <v>Dec</v>
          </cell>
          <cell r="P21" t="str">
            <v>Total</v>
          </cell>
        </row>
        <row r="22">
          <cell r="A22" t="str">
            <v>UK</v>
          </cell>
          <cell r="C22">
            <v>2001</v>
          </cell>
          <cell r="D22">
            <v>19.943950000000001</v>
          </cell>
          <cell r="E22">
            <v>21.076699999999999</v>
          </cell>
          <cell r="F22">
            <v>27.196750000000002</v>
          </cell>
          <cell r="G22">
            <v>25.381699999999999</v>
          </cell>
          <cell r="H22">
            <v>28.103629999999999</v>
          </cell>
          <cell r="I22">
            <v>27.5975</v>
          </cell>
          <cell r="J22">
            <v>29.71922</v>
          </cell>
          <cell r="K22">
            <v>28.68149</v>
          </cell>
          <cell r="L22">
            <v>30.25928</v>
          </cell>
          <cell r="M22">
            <v>34.272790000000001</v>
          </cell>
          <cell r="N22">
            <v>31.684629999999999</v>
          </cell>
          <cell r="O22">
            <v>34.900019999999998</v>
          </cell>
          <cell r="P22">
            <v>338.81765999999999</v>
          </cell>
        </row>
        <row r="23">
          <cell r="C23">
            <v>2002</v>
          </cell>
          <cell r="D23">
            <v>34.88456</v>
          </cell>
          <cell r="E23">
            <v>33.250979999999998</v>
          </cell>
          <cell r="F23">
            <v>41.680259999999997</v>
          </cell>
          <cell r="G23">
            <v>37.132280000000002</v>
          </cell>
          <cell r="H23">
            <v>40.929290000000002</v>
          </cell>
          <cell r="I23">
            <v>40.140799999999999</v>
          </cell>
          <cell r="J23">
            <v>43.19379</v>
          </cell>
          <cell r="K23">
            <v>43.32929</v>
          </cell>
          <cell r="L23">
            <v>42.823</v>
          </cell>
          <cell r="M23">
            <v>47.967681753683998</v>
          </cell>
          <cell r="N23">
            <v>44.757894291019198</v>
          </cell>
          <cell r="O23">
            <v>46.906109999999998</v>
          </cell>
          <cell r="P23">
            <v>496.99593604470317</v>
          </cell>
        </row>
        <row r="24">
          <cell r="C24">
            <v>2003</v>
          </cell>
          <cell r="D24">
            <v>45.439331264425803</v>
          </cell>
          <cell r="E24">
            <v>40.155883760270399</v>
          </cell>
          <cell r="F24">
            <v>48.614803228079097</v>
          </cell>
          <cell r="G24">
            <v>41.490391924744799</v>
          </cell>
          <cell r="H24">
            <v>45.285820000000001</v>
          </cell>
          <cell r="I24">
            <v>43.364409999999999</v>
          </cell>
          <cell r="J24">
            <v>46.65355866673</v>
          </cell>
          <cell r="K24">
            <v>45.459745664364</v>
          </cell>
          <cell r="L24">
            <v>44.94</v>
          </cell>
          <cell r="M24">
            <v>50.329395278612999</v>
          </cell>
          <cell r="N24">
            <v>46.811709480068998</v>
          </cell>
          <cell r="O24">
            <v>51.1021</v>
          </cell>
          <cell r="P24">
            <v>549.64714926729607</v>
          </cell>
        </row>
        <row r="25">
          <cell r="C25">
            <v>2004</v>
          </cell>
          <cell r="D25">
            <v>51.930172145410999</v>
          </cell>
          <cell r="E25">
            <v>50.310037199999996</v>
          </cell>
          <cell r="F25">
            <v>58.403400910000002</v>
          </cell>
          <cell r="G25">
            <v>52.145006751040498</v>
          </cell>
          <cell r="H25">
            <v>57.013312274908202</v>
          </cell>
          <cell r="I25">
            <v>53.124027890000001</v>
          </cell>
          <cell r="J25">
            <v>57.244329999999998</v>
          </cell>
          <cell r="K25">
            <v>55.137679237625598</v>
          </cell>
          <cell r="L25">
            <v>53.237199547127403</v>
          </cell>
          <cell r="M25">
            <v>57.675870000000003</v>
          </cell>
          <cell r="N25">
            <v>54.866399999999999</v>
          </cell>
          <cell r="O25">
            <v>58.819578900000003</v>
          </cell>
          <cell r="P25">
            <v>659.90701485611271</v>
          </cell>
        </row>
        <row r="26">
          <cell r="C26">
            <v>2005</v>
          </cell>
          <cell r="D26">
            <v>58.546860000000002</v>
          </cell>
          <cell r="E26">
            <v>53.193190000000001</v>
          </cell>
          <cell r="F26">
            <v>65.852580000000003</v>
          </cell>
          <cell r="G26">
            <v>59.06212</v>
          </cell>
          <cell r="H26">
            <v>64.471010000000007</v>
          </cell>
          <cell r="I26">
            <v>59.360266699297902</v>
          </cell>
          <cell r="J26">
            <v>62.978611393182497</v>
          </cell>
          <cell r="K26">
            <v>62.712969999999999</v>
          </cell>
          <cell r="L26">
            <v>60.1614</v>
          </cell>
          <cell r="M26">
            <v>65.269313712196407</v>
          </cell>
          <cell r="N26">
            <v>58.352690000000003</v>
          </cell>
          <cell r="O26">
            <v>63.169240000000002</v>
          </cell>
          <cell r="P26">
            <v>733.13025180467685</v>
          </cell>
        </row>
        <row r="27">
          <cell r="C27">
            <v>2006</v>
          </cell>
          <cell r="F27">
            <v>0</v>
          </cell>
          <cell r="G27">
            <v>0</v>
          </cell>
          <cell r="H27">
            <v>0</v>
          </cell>
          <cell r="I27">
            <v>0</v>
          </cell>
          <cell r="J27">
            <v>0</v>
          </cell>
          <cell r="K27">
            <v>0</v>
          </cell>
          <cell r="L27">
            <v>0</v>
          </cell>
          <cell r="M27">
            <v>0</v>
          </cell>
          <cell r="N27">
            <v>0</v>
          </cell>
          <cell r="O27">
            <v>0</v>
          </cell>
          <cell r="P27">
            <v>0</v>
          </cell>
        </row>
        <row r="28">
          <cell r="A28" t="str">
            <v>% Increase on Last month</v>
          </cell>
          <cell r="D28">
            <v>-1</v>
          </cell>
          <cell r="E28" t="e">
            <v>#DIV/0!</v>
          </cell>
          <cell r="F28" t="e">
            <v>#DIV/0!</v>
          </cell>
          <cell r="G28" t="e">
            <v>#DIV/0!</v>
          </cell>
          <cell r="H28" t="e">
            <v>#DIV/0!</v>
          </cell>
          <cell r="I28" t="e">
            <v>#DIV/0!</v>
          </cell>
          <cell r="J28" t="e">
            <v>#DIV/0!</v>
          </cell>
          <cell r="K28" t="e">
            <v>#DIV/0!</v>
          </cell>
          <cell r="L28" t="e">
            <v>#DIV/0!</v>
          </cell>
          <cell r="M28" t="e">
            <v>#DIV/0!</v>
          </cell>
          <cell r="N28" t="e">
            <v>#DIV/0!</v>
          </cell>
          <cell r="O28" t="e">
            <v>#DIV/0!</v>
          </cell>
        </row>
        <row r="30">
          <cell r="D30" t="str">
            <v>Jan</v>
          </cell>
          <cell r="E30" t="str">
            <v>Feb</v>
          </cell>
          <cell r="F30" t="str">
            <v>Mar</v>
          </cell>
          <cell r="G30" t="str">
            <v>Apr</v>
          </cell>
          <cell r="H30" t="str">
            <v>May</v>
          </cell>
          <cell r="I30" t="str">
            <v>Jun</v>
          </cell>
          <cell r="J30" t="str">
            <v>Jul</v>
          </cell>
          <cell r="K30" t="str">
            <v>Aug</v>
          </cell>
          <cell r="L30" t="str">
            <v>Sep</v>
          </cell>
          <cell r="M30" t="str">
            <v>Oct</v>
          </cell>
          <cell r="N30" t="str">
            <v>Nov</v>
          </cell>
          <cell r="O30" t="str">
            <v>Dec</v>
          </cell>
          <cell r="P30" t="str">
            <v>Total</v>
          </cell>
        </row>
        <row r="31">
          <cell r="A31" t="str">
            <v>Total Europe</v>
          </cell>
          <cell r="C31">
            <v>2001</v>
          </cell>
          <cell r="D31">
            <v>57.5379842225895</v>
          </cell>
          <cell r="E31">
            <v>56.538501284869881</v>
          </cell>
          <cell r="F31">
            <v>70.868334815741804</v>
          </cell>
          <cell r="G31">
            <v>67.006116243083056</v>
          </cell>
          <cell r="H31">
            <v>72.659200296183201</v>
          </cell>
          <cell r="I31">
            <v>70.025066139926949</v>
          </cell>
          <cell r="J31">
            <v>74.774482006514532</v>
          </cell>
          <cell r="K31">
            <v>72.558872249160345</v>
          </cell>
          <cell r="L31">
            <v>74.109316788535764</v>
          </cell>
          <cell r="M31">
            <v>82.993941030781599</v>
          </cell>
          <cell r="N31">
            <v>79.688230632074095</v>
          </cell>
          <cell r="O31">
            <v>86.314694598014427</v>
          </cell>
          <cell r="P31">
            <v>865.07474030747517</v>
          </cell>
        </row>
        <row r="32">
          <cell r="C32">
            <v>2002</v>
          </cell>
          <cell r="D32">
            <v>92.088344149999983</v>
          </cell>
          <cell r="E32">
            <v>86.429576369999992</v>
          </cell>
          <cell r="F32">
            <v>104.55917009000001</v>
          </cell>
          <cell r="G32">
            <v>94.445735760000005</v>
          </cell>
          <cell r="H32">
            <v>101.81852651999999</v>
          </cell>
          <cell r="I32">
            <v>97.106309870000004</v>
          </cell>
          <cell r="J32">
            <v>103.33414998000001</v>
          </cell>
          <cell r="K32">
            <v>101.24946602999999</v>
          </cell>
          <cell r="L32">
            <v>100.61545124</v>
          </cell>
          <cell r="M32">
            <v>111.517233543684</v>
          </cell>
          <cell r="N32">
            <v>108.50941205101918</v>
          </cell>
          <cell r="O32">
            <v>115.13453761000001</v>
          </cell>
          <cell r="P32">
            <v>1216.8079132147031</v>
          </cell>
        </row>
        <row r="33">
          <cell r="C33">
            <v>2003</v>
          </cell>
          <cell r="D33">
            <v>114.39573083442581</v>
          </cell>
          <cell r="E33">
            <v>104.7195741402704</v>
          </cell>
          <cell r="F33">
            <v>124.27867669807908</v>
          </cell>
          <cell r="G33">
            <v>109.34907701474479</v>
          </cell>
          <cell r="H33">
            <v>116.84697454000001</v>
          </cell>
          <cell r="I33">
            <v>110.53568557999999</v>
          </cell>
          <cell r="J33">
            <v>118.64803317673</v>
          </cell>
          <cell r="K33">
            <v>116.446860004364</v>
          </cell>
          <cell r="L33">
            <v>115.41482433999998</v>
          </cell>
          <cell r="M33">
            <v>125.77829553861301</v>
          </cell>
          <cell r="N33">
            <v>119.484535140069</v>
          </cell>
          <cell r="O33">
            <v>128.27385716999999</v>
          </cell>
          <cell r="P33">
            <v>1404.1721241772962</v>
          </cell>
        </row>
        <row r="34">
          <cell r="C34">
            <v>2004</v>
          </cell>
          <cell r="D34">
            <v>128.34426357541099</v>
          </cell>
          <cell r="E34">
            <v>122.05884617999999</v>
          </cell>
          <cell r="F34">
            <v>136.94360254</v>
          </cell>
          <cell r="G34">
            <v>123.2612849810405</v>
          </cell>
          <cell r="H34">
            <v>130.1696799349082</v>
          </cell>
          <cell r="I34">
            <v>121.48160437000001</v>
          </cell>
          <cell r="J34">
            <v>128.57871900999999</v>
          </cell>
          <cell r="K34">
            <v>122.92405962762561</v>
          </cell>
          <cell r="L34">
            <v>118.55281889712741</v>
          </cell>
          <cell r="M34">
            <v>126.46638147</v>
          </cell>
          <cell r="N34">
            <v>120.81499366</v>
          </cell>
          <cell r="O34">
            <v>128.22844420999999</v>
          </cell>
          <cell r="P34">
            <v>1507.8246984561126</v>
          </cell>
        </row>
        <row r="35">
          <cell r="C35">
            <v>2005</v>
          </cell>
          <cell r="D35">
            <v>126.67947065000001</v>
          </cell>
          <cell r="E35">
            <v>115.37054711</v>
          </cell>
          <cell r="F35">
            <v>138.31405312999999</v>
          </cell>
          <cell r="G35">
            <v>122.7473794</v>
          </cell>
          <cell r="H35">
            <v>130.55965368</v>
          </cell>
          <cell r="I35">
            <v>121.33605212929791</v>
          </cell>
          <cell r="J35">
            <v>128.31265725318249</v>
          </cell>
          <cell r="K35">
            <v>126.4136582</v>
          </cell>
          <cell r="L35">
            <v>121.26157538</v>
          </cell>
          <cell r="M35">
            <v>129.90052563219641</v>
          </cell>
          <cell r="N35">
            <v>118.59721722</v>
          </cell>
          <cell r="O35">
            <v>130.66241580000002</v>
          </cell>
          <cell r="P35">
            <v>1510.1552055846769</v>
          </cell>
        </row>
        <row r="36">
          <cell r="C36">
            <v>2006</v>
          </cell>
          <cell r="D36">
            <v>0</v>
          </cell>
          <cell r="E36">
            <v>0</v>
          </cell>
          <cell r="F36">
            <v>0</v>
          </cell>
          <cell r="G36">
            <v>0</v>
          </cell>
          <cell r="H36">
            <v>0</v>
          </cell>
          <cell r="I36">
            <v>0</v>
          </cell>
          <cell r="J36">
            <v>0</v>
          </cell>
          <cell r="K36">
            <v>0</v>
          </cell>
          <cell r="L36">
            <v>0</v>
          </cell>
          <cell r="M36">
            <v>0</v>
          </cell>
          <cell r="N36">
            <v>0</v>
          </cell>
          <cell r="O36">
            <v>0</v>
          </cell>
          <cell r="P36">
            <v>0</v>
          </cell>
        </row>
        <row r="37">
          <cell r="A37" t="str">
            <v>% Increase on Last month</v>
          </cell>
          <cell r="D37">
            <v>-1</v>
          </cell>
          <cell r="E37" t="e">
            <v>#DIV/0!</v>
          </cell>
          <cell r="F37" t="e">
            <v>#DIV/0!</v>
          </cell>
          <cell r="G37" t="e">
            <v>#DIV/0!</v>
          </cell>
          <cell r="H37" t="e">
            <v>#DIV/0!</v>
          </cell>
          <cell r="I37" t="e">
            <v>#DIV/0!</v>
          </cell>
          <cell r="J37" t="e">
            <v>#DIV/0!</v>
          </cell>
          <cell r="K37" t="e">
            <v>#DIV/0!</v>
          </cell>
          <cell r="L37" t="e">
            <v>#DIV/0!</v>
          </cell>
          <cell r="M37" t="e">
            <v>#DIV/0!</v>
          </cell>
          <cell r="N37" t="e">
            <v>#DIV/0!</v>
          </cell>
          <cell r="O37" t="e">
            <v>#DIV/0!</v>
          </cell>
        </row>
        <row r="41">
          <cell r="A41" t="str">
            <v>Credits &amp; Write offs in € 000's</v>
          </cell>
        </row>
        <row r="42">
          <cell r="D42" t="str">
            <v>Jan</v>
          </cell>
          <cell r="E42" t="str">
            <v>Feb</v>
          </cell>
          <cell r="F42" t="str">
            <v>Mar</v>
          </cell>
          <cell r="G42" t="str">
            <v>Apr</v>
          </cell>
          <cell r="H42" t="str">
            <v>May</v>
          </cell>
          <cell r="I42" t="str">
            <v>Jun</v>
          </cell>
          <cell r="J42" t="str">
            <v>Jul</v>
          </cell>
          <cell r="K42" t="str">
            <v>Aug</v>
          </cell>
          <cell r="L42" t="str">
            <v>Sep</v>
          </cell>
          <cell r="M42" t="str">
            <v>Oct</v>
          </cell>
          <cell r="N42" t="str">
            <v>Nov</v>
          </cell>
          <cell r="O42" t="str">
            <v>Dec</v>
          </cell>
          <cell r="P42" t="str">
            <v>Total</v>
          </cell>
        </row>
        <row r="43">
          <cell r="A43" t="str">
            <v>France</v>
          </cell>
          <cell r="B43" t="str">
            <v>Credits</v>
          </cell>
          <cell r="C43">
            <v>2001</v>
          </cell>
          <cell r="D43">
            <v>177.83409583250119</v>
          </cell>
          <cell r="E43">
            <v>111.54548697551822</v>
          </cell>
          <cell r="F43">
            <v>76.811580637145425</v>
          </cell>
          <cell r="G43">
            <v>70.26586193912101</v>
          </cell>
          <cell r="H43">
            <v>56</v>
          </cell>
          <cell r="I43">
            <v>58</v>
          </cell>
          <cell r="J43">
            <v>92</v>
          </cell>
          <cell r="K43">
            <v>96</v>
          </cell>
          <cell r="L43">
            <v>80</v>
          </cell>
          <cell r="M43">
            <v>52</v>
          </cell>
          <cell r="N43">
            <v>32</v>
          </cell>
          <cell r="O43">
            <v>1</v>
          </cell>
          <cell r="P43">
            <v>903.45702538428577</v>
          </cell>
        </row>
        <row r="44">
          <cell r="B44" t="str">
            <v>Credits</v>
          </cell>
          <cell r="C44">
            <v>2002</v>
          </cell>
          <cell r="D44">
            <v>120.26809</v>
          </cell>
          <cell r="E44">
            <v>66.032920000000004</v>
          </cell>
          <cell r="F44">
            <v>49.240119999999997</v>
          </cell>
          <cell r="G44">
            <v>62.795490000000001</v>
          </cell>
          <cell r="H44">
            <v>192.72743</v>
          </cell>
          <cell r="I44">
            <v>66.497820000000004</v>
          </cell>
          <cell r="J44">
            <v>57.86665</v>
          </cell>
          <cell r="K44">
            <v>45.965780000000002</v>
          </cell>
          <cell r="L44">
            <v>45.131959999999999</v>
          </cell>
          <cell r="M44">
            <v>51.311459999999997</v>
          </cell>
          <cell r="N44">
            <v>56.492600000000003</v>
          </cell>
          <cell r="O44">
            <v>60.353619999999999</v>
          </cell>
          <cell r="P44">
            <v>874.68394000000023</v>
          </cell>
        </row>
        <row r="45">
          <cell r="B45" t="str">
            <v>Credits</v>
          </cell>
          <cell r="C45">
            <v>2003</v>
          </cell>
          <cell r="D45">
            <v>66.727450000000005</v>
          </cell>
          <cell r="E45">
            <v>69.340389999999999</v>
          </cell>
          <cell r="F45">
            <v>76.740470000000002</v>
          </cell>
          <cell r="G45">
            <v>89.608710000000002</v>
          </cell>
          <cell r="H45">
            <v>65.816320000000005</v>
          </cell>
          <cell r="I45">
            <v>81.250050000000002</v>
          </cell>
          <cell r="J45">
            <v>68.046350000000004</v>
          </cell>
          <cell r="K45">
            <v>45.334209999999999</v>
          </cell>
          <cell r="L45">
            <v>83.792940000000002</v>
          </cell>
          <cell r="M45">
            <v>78.498649999999998</v>
          </cell>
          <cell r="N45">
            <v>72.511399999999995</v>
          </cell>
          <cell r="O45">
            <v>91.312029999999993</v>
          </cell>
          <cell r="P45">
            <v>888.97896999999989</v>
          </cell>
        </row>
        <row r="46">
          <cell r="B46" t="str">
            <v>Credits</v>
          </cell>
          <cell r="C46">
            <v>2004</v>
          </cell>
          <cell r="D46">
            <v>81.046930000000003</v>
          </cell>
          <cell r="E46">
            <v>73.197959999999995</v>
          </cell>
          <cell r="F46">
            <v>93.07741</v>
          </cell>
          <cell r="G46">
            <v>90.159580000000005</v>
          </cell>
          <cell r="H46">
            <v>79.240570000000005</v>
          </cell>
          <cell r="I46">
            <v>94.551919999999996</v>
          </cell>
          <cell r="J46">
            <v>81.696100000000001</v>
          </cell>
          <cell r="K46">
            <v>114.99008000000001</v>
          </cell>
          <cell r="L46">
            <v>133.48653999999999</v>
          </cell>
          <cell r="M46">
            <v>154.82499000000001</v>
          </cell>
          <cell r="N46">
            <v>162.04643999999999</v>
          </cell>
          <cell r="O46">
            <v>148.39196999999999</v>
          </cell>
          <cell r="P46">
            <v>1306.7104899999999</v>
          </cell>
        </row>
        <row r="47">
          <cell r="B47" t="str">
            <v>Credits</v>
          </cell>
          <cell r="C47">
            <v>2005</v>
          </cell>
          <cell r="D47">
            <v>164.04825</v>
          </cell>
          <cell r="E47">
            <v>132.66459</v>
          </cell>
          <cell r="F47">
            <v>105.60646</v>
          </cell>
          <cell r="G47">
            <v>72.099199999999996</v>
          </cell>
          <cell r="H47">
            <v>55.694940000000003</v>
          </cell>
          <cell r="I47">
            <v>51.89555</v>
          </cell>
          <cell r="J47">
            <v>41.393740000000001</v>
          </cell>
          <cell r="K47">
            <v>47.09281</v>
          </cell>
          <cell r="L47">
            <v>52.82152</v>
          </cell>
          <cell r="M47">
            <v>76.434640000000002</v>
          </cell>
          <cell r="N47">
            <v>62.700609999999998</v>
          </cell>
          <cell r="O47">
            <v>95.22157</v>
          </cell>
          <cell r="P47">
            <v>957.67387999999983</v>
          </cell>
        </row>
        <row r="48">
          <cell r="B48" t="str">
            <v>Credits</v>
          </cell>
          <cell r="C48">
            <v>2006</v>
          </cell>
          <cell r="D48">
            <v>0</v>
          </cell>
          <cell r="E48">
            <v>0</v>
          </cell>
          <cell r="F48">
            <v>0</v>
          </cell>
          <cell r="G48">
            <v>0</v>
          </cell>
          <cell r="H48">
            <v>0</v>
          </cell>
          <cell r="I48">
            <v>0</v>
          </cell>
          <cell r="J48">
            <v>0</v>
          </cell>
          <cell r="K48">
            <v>0</v>
          </cell>
          <cell r="L48">
            <v>0</v>
          </cell>
          <cell r="M48">
            <v>0</v>
          </cell>
          <cell r="N48">
            <v>0</v>
          </cell>
          <cell r="O48">
            <v>0</v>
          </cell>
          <cell r="P48">
            <v>0</v>
          </cell>
        </row>
        <row r="49">
          <cell r="B49" t="str">
            <v>W/offs</v>
          </cell>
          <cell r="C49">
            <v>2001</v>
          </cell>
          <cell r="D49">
            <v>42.188358383247682</v>
          </cell>
          <cell r="E49">
            <v>97.681841950005875</v>
          </cell>
          <cell r="F49">
            <v>248.37037183839794</v>
          </cell>
          <cell r="G49">
            <v>438.69170845040156</v>
          </cell>
          <cell r="H49">
            <v>698</v>
          </cell>
          <cell r="I49">
            <v>1044</v>
          </cell>
          <cell r="J49">
            <v>765.79069000000004</v>
          </cell>
          <cell r="K49">
            <v>1127.9759299999998</v>
          </cell>
          <cell r="L49">
            <v>631.93458999999996</v>
          </cell>
          <cell r="M49">
            <v>580.04949999999997</v>
          </cell>
          <cell r="N49">
            <v>600.79935999999998</v>
          </cell>
          <cell r="O49">
            <v>-97.75009</v>
          </cell>
          <cell r="P49">
            <v>6177.7322606220532</v>
          </cell>
        </row>
        <row r="50">
          <cell r="B50" t="str">
            <v>W/offs</v>
          </cell>
          <cell r="C50">
            <v>2002</v>
          </cell>
          <cell r="D50">
            <v>794.06776000000002</v>
          </cell>
          <cell r="E50">
            <v>1226.8106299999999</v>
          </cell>
          <cell r="F50">
            <v>858.31461000000002</v>
          </cell>
          <cell r="G50">
            <v>540.92466999999999</v>
          </cell>
          <cell r="H50">
            <v>273.88475</v>
          </cell>
          <cell r="I50">
            <v>236.95032</v>
          </cell>
          <cell r="J50">
            <v>214.39296999999999</v>
          </cell>
          <cell r="K50">
            <v>394.78778</v>
          </cell>
          <cell r="L50">
            <v>376.80133999999998</v>
          </cell>
          <cell r="M50">
            <v>307.03706</v>
          </cell>
          <cell r="N50">
            <v>318.94812999999999</v>
          </cell>
          <cell r="O50">
            <v>166.02590000000001</v>
          </cell>
          <cell r="P50">
            <v>5708.9459199999983</v>
          </cell>
        </row>
        <row r="51">
          <cell r="B51" t="str">
            <v>W/offs</v>
          </cell>
          <cell r="C51">
            <v>2003</v>
          </cell>
          <cell r="D51">
            <v>308.15832</v>
          </cell>
          <cell r="E51">
            <v>189.9778</v>
          </cell>
          <cell r="F51">
            <v>224.18958000000001</v>
          </cell>
          <cell r="G51">
            <v>138.30842999999999</v>
          </cell>
          <cell r="H51">
            <v>217.92675</v>
          </cell>
          <cell r="I51">
            <v>166.24775</v>
          </cell>
          <cell r="J51">
            <v>194.99349999999998</v>
          </cell>
          <cell r="K51">
            <v>255.50935000000001</v>
          </cell>
          <cell r="L51">
            <v>163.16493</v>
          </cell>
          <cell r="M51">
            <v>246.18917999999999</v>
          </cell>
          <cell r="N51">
            <v>144.50828999999999</v>
          </cell>
          <cell r="O51">
            <v>197.17170999999999</v>
          </cell>
          <cell r="P51">
            <v>2446.3455900000004</v>
          </cell>
        </row>
        <row r="52">
          <cell r="B52" t="str">
            <v>W/offs</v>
          </cell>
          <cell r="C52">
            <v>2004</v>
          </cell>
          <cell r="D52">
            <v>210.19639000000001</v>
          </cell>
          <cell r="E52">
            <v>302.97737999999998</v>
          </cell>
          <cell r="F52">
            <v>210.14725000000001</v>
          </cell>
          <cell r="G52">
            <v>161.52203</v>
          </cell>
          <cell r="H52">
            <v>152.23195000000001</v>
          </cell>
          <cell r="I52">
            <v>257.84582999999998</v>
          </cell>
          <cell r="J52">
            <v>175.35576</v>
          </cell>
          <cell r="K52">
            <v>265.95321999999999</v>
          </cell>
          <cell r="L52">
            <v>167.26042000000001</v>
          </cell>
          <cell r="M52">
            <v>146.74318</v>
          </cell>
          <cell r="N52">
            <v>171.37617</v>
          </cell>
          <cell r="O52">
            <v>236.9974</v>
          </cell>
          <cell r="P52">
            <v>2458.60698</v>
          </cell>
        </row>
        <row r="53">
          <cell r="B53" t="str">
            <v>W/offs</v>
          </cell>
          <cell r="C53">
            <v>2005</v>
          </cell>
          <cell r="D53">
            <v>90.100359999999995</v>
          </cell>
          <cell r="E53">
            <v>119.69119999999999</v>
          </cell>
          <cell r="F53">
            <v>156.49784</v>
          </cell>
          <cell r="G53">
            <v>127.63845999999999</v>
          </cell>
          <cell r="H53">
            <v>137.64569</v>
          </cell>
          <cell r="I53">
            <v>92.589110000000005</v>
          </cell>
          <cell r="J53">
            <v>122.43125999999999</v>
          </cell>
          <cell r="K53">
            <v>112.77397999999999</v>
          </cell>
          <cell r="L53">
            <v>149.96693999999999</v>
          </cell>
          <cell r="M53">
            <v>79.903989999999993</v>
          </cell>
          <cell r="N53">
            <v>127.97868</v>
          </cell>
          <cell r="O53">
            <v>232.09793999999999</v>
          </cell>
          <cell r="P53">
            <v>1549.3154500000001</v>
          </cell>
        </row>
        <row r="54">
          <cell r="B54" t="str">
            <v>W/offs</v>
          </cell>
          <cell r="C54">
            <v>2006</v>
          </cell>
          <cell r="D54">
            <v>0</v>
          </cell>
          <cell r="E54">
            <v>0</v>
          </cell>
          <cell r="F54">
            <v>0</v>
          </cell>
          <cell r="G54">
            <v>0</v>
          </cell>
          <cell r="H54">
            <v>0</v>
          </cell>
          <cell r="I54">
            <v>0</v>
          </cell>
          <cell r="J54">
            <v>0</v>
          </cell>
          <cell r="K54">
            <v>0</v>
          </cell>
          <cell r="L54">
            <v>0</v>
          </cell>
          <cell r="M54">
            <v>0</v>
          </cell>
          <cell r="N54">
            <v>0</v>
          </cell>
          <cell r="O54">
            <v>0</v>
          </cell>
          <cell r="P54">
            <v>0</v>
          </cell>
        </row>
        <row r="55">
          <cell r="D55" t="str">
            <v>Jan</v>
          </cell>
          <cell r="E55" t="str">
            <v>Feb</v>
          </cell>
          <cell r="F55" t="str">
            <v>Mar</v>
          </cell>
          <cell r="G55" t="str">
            <v>Apr</v>
          </cell>
          <cell r="H55" t="str">
            <v>May</v>
          </cell>
          <cell r="I55" t="str">
            <v>Jun</v>
          </cell>
          <cell r="J55" t="str">
            <v>Jul</v>
          </cell>
          <cell r="K55" t="str">
            <v>Aug</v>
          </cell>
          <cell r="L55" t="str">
            <v>Sep</v>
          </cell>
          <cell r="M55" t="str">
            <v>Oct</v>
          </cell>
          <cell r="N55" t="str">
            <v>Nov</v>
          </cell>
          <cell r="O55" t="str">
            <v>Dec</v>
          </cell>
          <cell r="P55" t="str">
            <v>Total</v>
          </cell>
        </row>
        <row r="56">
          <cell r="A56" t="str">
            <v>Germany</v>
          </cell>
          <cell r="B56" t="str">
            <v>Credits</v>
          </cell>
          <cell r="C56">
            <v>2001</v>
          </cell>
          <cell r="D56">
            <v>82.701461783488341</v>
          </cell>
          <cell r="E56">
            <v>74.502635709647578</v>
          </cell>
          <cell r="F56">
            <v>82.018518991936929</v>
          </cell>
          <cell r="G56">
            <v>127.35884509389875</v>
          </cell>
          <cell r="H56">
            <v>93</v>
          </cell>
          <cell r="I56">
            <v>119</v>
          </cell>
          <cell r="J56">
            <v>102</v>
          </cell>
          <cell r="K56">
            <v>97</v>
          </cell>
          <cell r="L56">
            <v>88</v>
          </cell>
          <cell r="M56">
            <v>101</v>
          </cell>
          <cell r="N56">
            <v>77</v>
          </cell>
          <cell r="O56">
            <v>48</v>
          </cell>
          <cell r="P56">
            <v>1091.5814615789716</v>
          </cell>
        </row>
        <row r="57">
          <cell r="B57" t="str">
            <v>Credits</v>
          </cell>
          <cell r="C57">
            <v>2002</v>
          </cell>
          <cell r="D57">
            <v>140</v>
          </cell>
          <cell r="E57">
            <v>81</v>
          </cell>
          <cell r="F57">
            <v>82</v>
          </cell>
          <cell r="G57">
            <v>70</v>
          </cell>
          <cell r="H57">
            <v>75</v>
          </cell>
          <cell r="I57">
            <v>52</v>
          </cell>
          <cell r="J57">
            <v>158</v>
          </cell>
          <cell r="K57">
            <v>64.513239999999996</v>
          </cell>
          <cell r="L57">
            <v>73.997140000000002</v>
          </cell>
          <cell r="M57">
            <v>63.874839999999999</v>
          </cell>
          <cell r="N57">
            <v>53.403260000000003</v>
          </cell>
          <cell r="O57">
            <v>57.718130000000002</v>
          </cell>
          <cell r="P57">
            <v>971.50660999999991</v>
          </cell>
        </row>
        <row r="58">
          <cell r="B58" t="str">
            <v>Credits</v>
          </cell>
          <cell r="C58">
            <v>2003</v>
          </cell>
          <cell r="D58">
            <v>71.332700000000003</v>
          </cell>
          <cell r="E58">
            <v>62.304740000000002</v>
          </cell>
          <cell r="F58">
            <v>67.757949999999994</v>
          </cell>
          <cell r="G58">
            <v>66.790400000000005</v>
          </cell>
          <cell r="H58">
            <v>38.725790000000003</v>
          </cell>
          <cell r="I58">
            <v>44.645670000000003</v>
          </cell>
          <cell r="J58">
            <v>37.690269999999998</v>
          </cell>
          <cell r="K58">
            <v>64.340810000000005</v>
          </cell>
          <cell r="L58">
            <v>44.544350000000001</v>
          </cell>
          <cell r="M58">
            <v>33.04318</v>
          </cell>
          <cell r="N58">
            <v>28.940300000000001</v>
          </cell>
          <cell r="O58">
            <v>33.919150000000002</v>
          </cell>
          <cell r="P58">
            <v>594.03530999999998</v>
          </cell>
        </row>
        <row r="59">
          <cell r="B59" t="str">
            <v>Credits</v>
          </cell>
          <cell r="C59">
            <v>2004</v>
          </cell>
          <cell r="D59">
            <v>40.169049999999999</v>
          </cell>
          <cell r="E59">
            <v>46.917929999999998</v>
          </cell>
          <cell r="F59">
            <v>77.921559999999999</v>
          </cell>
          <cell r="G59">
            <v>90.116600000000005</v>
          </cell>
          <cell r="H59">
            <v>105.79949999999999</v>
          </cell>
          <cell r="I59">
            <v>103.44293999999999</v>
          </cell>
          <cell r="J59">
            <v>78.67662</v>
          </cell>
          <cell r="K59">
            <v>121.96635999999999</v>
          </cell>
          <cell r="L59">
            <v>791.05808999999999</v>
          </cell>
          <cell r="M59">
            <v>2382.7064099999998</v>
          </cell>
          <cell r="N59">
            <v>3059.5272100000002</v>
          </cell>
          <cell r="O59">
            <v>3429.4417800000001</v>
          </cell>
          <cell r="P59">
            <v>10327.744050000001</v>
          </cell>
        </row>
        <row r="60">
          <cell r="B60" t="str">
            <v>Credits</v>
          </cell>
          <cell r="C60">
            <v>2005</v>
          </cell>
          <cell r="D60">
            <v>2489.6825199999998</v>
          </cell>
          <cell r="E60">
            <v>4818.3979600000002</v>
          </cell>
          <cell r="F60">
            <v>3492.8906999999999</v>
          </cell>
          <cell r="G60">
            <v>2550.28451</v>
          </cell>
          <cell r="H60">
            <v>2017.36393</v>
          </cell>
          <cell r="I60">
            <v>1872.8722399999999</v>
          </cell>
          <cell r="J60">
            <v>1897.8763300000001</v>
          </cell>
          <cell r="K60">
            <v>3354.8306499999999</v>
          </cell>
          <cell r="L60">
            <v>2014.79368</v>
          </cell>
          <cell r="M60">
            <v>2901.1805899999999</v>
          </cell>
          <cell r="N60">
            <v>428.35833000000002</v>
          </cell>
          <cell r="O60">
            <v>332.19150999999999</v>
          </cell>
          <cell r="P60">
            <v>28170.722949999996</v>
          </cell>
        </row>
        <row r="61">
          <cell r="B61" t="str">
            <v>Credits</v>
          </cell>
          <cell r="C61">
            <v>2006</v>
          </cell>
          <cell r="D61">
            <v>0</v>
          </cell>
          <cell r="E61">
            <v>0</v>
          </cell>
          <cell r="F61">
            <v>0</v>
          </cell>
          <cell r="G61">
            <v>0</v>
          </cell>
          <cell r="H61">
            <v>0</v>
          </cell>
          <cell r="I61">
            <v>0</v>
          </cell>
          <cell r="J61">
            <v>0</v>
          </cell>
          <cell r="K61">
            <v>0</v>
          </cell>
          <cell r="L61">
            <v>0</v>
          </cell>
          <cell r="M61">
            <v>0</v>
          </cell>
          <cell r="N61">
            <v>0</v>
          </cell>
          <cell r="O61">
            <v>0</v>
          </cell>
          <cell r="P61">
            <v>0</v>
          </cell>
        </row>
        <row r="62">
          <cell r="B62" t="str">
            <v>W/offs</v>
          </cell>
          <cell r="C62">
            <v>2001</v>
          </cell>
          <cell r="D62">
            <v>421.00995485292691</v>
          </cell>
          <cell r="E62">
            <v>672.85313652004527</v>
          </cell>
          <cell r="F62">
            <v>519.10915570371662</v>
          </cell>
          <cell r="G62">
            <v>481</v>
          </cell>
          <cell r="H62">
            <v>737</v>
          </cell>
          <cell r="I62">
            <v>508</v>
          </cell>
          <cell r="J62">
            <v>1017.0654399999999</v>
          </cell>
          <cell r="K62">
            <v>491.94539000000003</v>
          </cell>
          <cell r="L62">
            <v>137.28912</v>
          </cell>
          <cell r="M62">
            <v>998.62963999999999</v>
          </cell>
          <cell r="N62">
            <v>616.20514000000003</v>
          </cell>
          <cell r="O62">
            <v>175.33328</v>
          </cell>
          <cell r="P62">
            <v>6775.4402570766888</v>
          </cell>
        </row>
        <row r="63">
          <cell r="B63" t="str">
            <v>W/offs</v>
          </cell>
          <cell r="C63">
            <v>2002</v>
          </cell>
          <cell r="D63">
            <v>1151.2904799999999</v>
          </cell>
          <cell r="E63">
            <v>334.51822999999996</v>
          </cell>
          <cell r="F63">
            <v>649.08690000000001</v>
          </cell>
          <cell r="G63">
            <v>377.8380800000001</v>
          </cell>
          <cell r="H63">
            <v>1002.4713700000001</v>
          </cell>
          <cell r="I63">
            <v>170.22985000000003</v>
          </cell>
          <cell r="J63">
            <v>1091.36771</v>
          </cell>
          <cell r="K63">
            <v>834.68892000000005</v>
          </cell>
          <cell r="L63">
            <v>470.37252999999998</v>
          </cell>
          <cell r="M63">
            <v>719.82557999999995</v>
          </cell>
          <cell r="N63">
            <v>717.86935000000005</v>
          </cell>
          <cell r="O63">
            <v>614.52347999999995</v>
          </cell>
          <cell r="P63">
            <v>8134.08248</v>
          </cell>
        </row>
        <row r="64">
          <cell r="B64" t="str">
            <v>W/offs</v>
          </cell>
          <cell r="C64">
            <v>2003</v>
          </cell>
          <cell r="D64">
            <v>784.45807000000002</v>
          </cell>
          <cell r="E64">
            <v>533.73631</v>
          </cell>
          <cell r="F64">
            <v>665.33398999999997</v>
          </cell>
          <cell r="G64">
            <v>571.00278000000003</v>
          </cell>
          <cell r="H64">
            <v>755.05794000000003</v>
          </cell>
          <cell r="I64">
            <v>719.18847000000005</v>
          </cell>
          <cell r="J64">
            <v>697.40553999999997</v>
          </cell>
          <cell r="K64">
            <v>778.96412999999995</v>
          </cell>
          <cell r="L64">
            <v>655.67890999999997</v>
          </cell>
          <cell r="M64">
            <v>793.11595</v>
          </cell>
          <cell r="N64">
            <v>550.92719999999997</v>
          </cell>
          <cell r="O64">
            <v>484.52228000000002</v>
          </cell>
          <cell r="P64">
            <v>7989.3915700000007</v>
          </cell>
        </row>
        <row r="65">
          <cell r="B65" t="str">
            <v>W/offs</v>
          </cell>
          <cell r="C65">
            <v>2004</v>
          </cell>
          <cell r="D65">
            <v>902.65704000000005</v>
          </cell>
          <cell r="E65">
            <v>921.35727999999995</v>
          </cell>
          <cell r="F65">
            <v>834.13400000000001</v>
          </cell>
          <cell r="G65">
            <v>681.86044000000004</v>
          </cell>
          <cell r="H65">
            <v>718.71011999999996</v>
          </cell>
          <cell r="I65">
            <v>861.46731999999997</v>
          </cell>
          <cell r="J65">
            <v>679.29621999999995</v>
          </cell>
          <cell r="K65">
            <v>805.12312999999995</v>
          </cell>
          <cell r="L65">
            <v>701.31746999999996</v>
          </cell>
          <cell r="M65">
            <v>830.51206000000002</v>
          </cell>
          <cell r="N65">
            <v>849.77341999999999</v>
          </cell>
          <cell r="O65">
            <v>491.59219999999999</v>
          </cell>
          <cell r="P65">
            <v>9277.8006999999998</v>
          </cell>
        </row>
        <row r="66">
          <cell r="B66" t="str">
            <v>W/offs</v>
          </cell>
          <cell r="C66">
            <v>2005</v>
          </cell>
          <cell r="D66">
            <v>544.14085999999998</v>
          </cell>
          <cell r="E66">
            <v>564.87378000000001</v>
          </cell>
          <cell r="F66">
            <v>762.67444999999998</v>
          </cell>
          <cell r="G66">
            <v>670.24517000000003</v>
          </cell>
          <cell r="H66">
            <v>840.14885000000004</v>
          </cell>
          <cell r="I66">
            <v>677.78328999999997</v>
          </cell>
          <cell r="J66">
            <v>739.06599000000006</v>
          </cell>
          <cell r="K66">
            <v>867.53929000000005</v>
          </cell>
          <cell r="L66">
            <v>719.84083999999996</v>
          </cell>
          <cell r="M66">
            <v>706.83657000000005</v>
          </cell>
          <cell r="N66">
            <v>823.35589000000004</v>
          </cell>
          <cell r="O66">
            <v>1535.3816300000001</v>
          </cell>
          <cell r="P66">
            <v>9451.8866099999996</v>
          </cell>
        </row>
        <row r="67">
          <cell r="B67" t="str">
            <v>W/offs</v>
          </cell>
          <cell r="C67">
            <v>2006</v>
          </cell>
          <cell r="D67">
            <v>0</v>
          </cell>
          <cell r="E67">
            <v>0</v>
          </cell>
          <cell r="F67">
            <v>0</v>
          </cell>
          <cell r="G67">
            <v>0</v>
          </cell>
          <cell r="H67">
            <v>0</v>
          </cell>
          <cell r="I67">
            <v>0</v>
          </cell>
          <cell r="J67">
            <v>0</v>
          </cell>
          <cell r="K67">
            <v>0</v>
          </cell>
          <cell r="L67">
            <v>0</v>
          </cell>
          <cell r="M67">
            <v>0</v>
          </cell>
          <cell r="N67">
            <v>0</v>
          </cell>
          <cell r="O67">
            <v>0</v>
          </cell>
          <cell r="P67">
            <v>0</v>
          </cell>
        </row>
        <row r="68">
          <cell r="D68" t="str">
            <v>Jan</v>
          </cell>
          <cell r="E68" t="str">
            <v>Feb</v>
          </cell>
          <cell r="F68" t="str">
            <v>Mar</v>
          </cell>
          <cell r="G68" t="str">
            <v>Apr</v>
          </cell>
          <cell r="H68" t="str">
            <v>May</v>
          </cell>
          <cell r="I68" t="str">
            <v>Jun</v>
          </cell>
          <cell r="J68" t="str">
            <v>Jul</v>
          </cell>
          <cell r="K68" t="str">
            <v>Aug</v>
          </cell>
          <cell r="L68" t="str">
            <v>Sep</v>
          </cell>
          <cell r="M68" t="str">
            <v>Oct</v>
          </cell>
          <cell r="N68" t="str">
            <v>Nov</v>
          </cell>
          <cell r="O68" t="str">
            <v>Dec</v>
          </cell>
          <cell r="P68" t="str">
            <v>Total</v>
          </cell>
        </row>
        <row r="69">
          <cell r="A69" t="str">
            <v>UK</v>
          </cell>
          <cell r="B69" t="str">
            <v>Credits</v>
          </cell>
          <cell r="C69">
            <v>2001</v>
          </cell>
          <cell r="D69">
            <v>735.37</v>
          </cell>
          <cell r="E69">
            <v>298.66000000000003</v>
          </cell>
          <cell r="F69">
            <v>664.14</v>
          </cell>
          <cell r="G69">
            <v>317.99</v>
          </cell>
          <cell r="H69">
            <v>293.83</v>
          </cell>
          <cell r="I69">
            <v>227.4</v>
          </cell>
          <cell r="J69">
            <v>227.11</v>
          </cell>
          <cell r="K69">
            <v>186.01</v>
          </cell>
          <cell r="L69">
            <v>172.5</v>
          </cell>
          <cell r="M69">
            <v>303.52999999999997</v>
          </cell>
          <cell r="N69">
            <v>251.1</v>
          </cell>
          <cell r="O69">
            <v>206.2</v>
          </cell>
          <cell r="P69">
            <v>3883.8399999999997</v>
          </cell>
        </row>
        <row r="70">
          <cell r="B70" t="str">
            <v>Credits</v>
          </cell>
          <cell r="C70">
            <v>2002</v>
          </cell>
          <cell r="D70">
            <v>215.84</v>
          </cell>
          <cell r="E70">
            <v>194.04</v>
          </cell>
          <cell r="F70">
            <v>224.14</v>
          </cell>
          <cell r="G70">
            <v>256.88</v>
          </cell>
          <cell r="H70">
            <v>227.54</v>
          </cell>
          <cell r="I70">
            <v>234.62</v>
          </cell>
          <cell r="J70">
            <v>265.75</v>
          </cell>
          <cell r="K70">
            <v>232.9</v>
          </cell>
          <cell r="L70">
            <v>245.31</v>
          </cell>
          <cell r="M70">
            <v>280.27207916399999</v>
          </cell>
          <cell r="N70">
            <v>307.14328280640001</v>
          </cell>
          <cell r="O70">
            <v>294.43</v>
          </cell>
          <cell r="P70">
            <v>2978.8653619703996</v>
          </cell>
        </row>
        <row r="71">
          <cell r="B71" t="str">
            <v>Credits</v>
          </cell>
          <cell r="C71">
            <v>2003</v>
          </cell>
          <cell r="D71">
            <v>362.7244834434</v>
          </cell>
          <cell r="E71">
            <v>306.04874838799998</v>
          </cell>
          <cell r="F71">
            <v>350.45218220750002</v>
          </cell>
          <cell r="G71">
            <v>247.5142468505</v>
          </cell>
          <cell r="H71">
            <v>180.62</v>
          </cell>
          <cell r="I71">
            <v>292.24</v>
          </cell>
          <cell r="J71">
            <v>208.72911146959999</v>
          </cell>
          <cell r="K71">
            <v>131.03</v>
          </cell>
          <cell r="L71">
            <v>266.61</v>
          </cell>
          <cell r="M71">
            <v>233.96178039630004</v>
          </cell>
          <cell r="N71">
            <v>276.19108032060001</v>
          </cell>
          <cell r="O71">
            <v>289.66312892279996</v>
          </cell>
          <cell r="P71">
            <v>3145.7847619987001</v>
          </cell>
        </row>
        <row r="72">
          <cell r="B72" t="str">
            <v>Credits</v>
          </cell>
          <cell r="C72">
            <v>2004</v>
          </cell>
          <cell r="D72">
            <v>277.98147</v>
          </cell>
          <cell r="E72">
            <v>287.6446119885</v>
          </cell>
          <cell r="F72">
            <v>390.95820449140001</v>
          </cell>
          <cell r="G72">
            <v>223.56055961460001</v>
          </cell>
          <cell r="H72">
            <v>474.04693303139999</v>
          </cell>
          <cell r="I72">
            <v>254.78585000000001</v>
          </cell>
          <cell r="J72">
            <v>245.33</v>
          </cell>
          <cell r="K72">
            <v>239.36</v>
          </cell>
          <cell r="L72">
            <v>207.74077</v>
          </cell>
          <cell r="M72">
            <v>275.86</v>
          </cell>
          <cell r="N72">
            <v>255.74</v>
          </cell>
          <cell r="O72">
            <v>246.21272807</v>
          </cell>
          <cell r="P72">
            <v>3379.2211271959</v>
          </cell>
        </row>
        <row r="73">
          <cell r="B73" t="str">
            <v>Credits</v>
          </cell>
          <cell r="C73">
            <v>2005</v>
          </cell>
          <cell r="D73">
            <v>257.7</v>
          </cell>
          <cell r="E73">
            <v>272.82</v>
          </cell>
          <cell r="F73">
            <v>249.33043074599999</v>
          </cell>
          <cell r="G73">
            <v>237.26151020219999</v>
          </cell>
          <cell r="H73">
            <v>259.20999999999998</v>
          </cell>
          <cell r="I73">
            <v>275.71496194309998</v>
          </cell>
          <cell r="J73">
            <v>265.99919271499999</v>
          </cell>
          <cell r="K73">
            <v>331.69</v>
          </cell>
          <cell r="L73">
            <v>245.55</v>
          </cell>
          <cell r="M73">
            <v>316.74968021820001</v>
          </cell>
          <cell r="N73">
            <v>286.89</v>
          </cell>
          <cell r="O73">
            <v>340.81</v>
          </cell>
          <cell r="P73">
            <v>3339.7257758245</v>
          </cell>
        </row>
        <row r="74">
          <cell r="B74" t="str">
            <v>Credits</v>
          </cell>
          <cell r="C74">
            <v>2006</v>
          </cell>
          <cell r="D74">
            <v>0</v>
          </cell>
          <cell r="E74">
            <v>0</v>
          </cell>
          <cell r="F74">
            <v>0</v>
          </cell>
          <cell r="G74">
            <v>0</v>
          </cell>
          <cell r="H74">
            <v>0</v>
          </cell>
          <cell r="I74">
            <v>0</v>
          </cell>
          <cell r="J74">
            <v>0</v>
          </cell>
          <cell r="K74">
            <v>0</v>
          </cell>
          <cell r="L74">
            <v>0</v>
          </cell>
          <cell r="M74">
            <v>0</v>
          </cell>
          <cell r="N74">
            <v>0</v>
          </cell>
          <cell r="O74">
            <v>0</v>
          </cell>
          <cell r="P74">
            <v>0</v>
          </cell>
        </row>
        <row r="75">
          <cell r="B75" t="str">
            <v>W/offs</v>
          </cell>
          <cell r="C75">
            <v>2001</v>
          </cell>
          <cell r="D75">
            <v>200.38</v>
          </cell>
          <cell r="E75">
            <v>431.04</v>
          </cell>
          <cell r="F75">
            <v>446.69</v>
          </cell>
          <cell r="G75">
            <v>471.35</v>
          </cell>
          <cell r="H75">
            <v>1027.3699999999999</v>
          </cell>
          <cell r="I75">
            <v>556.80999999999995</v>
          </cell>
          <cell r="J75">
            <v>1052.99</v>
          </cell>
          <cell r="K75">
            <v>514.85</v>
          </cell>
          <cell r="L75">
            <v>249.76</v>
          </cell>
          <cell r="M75">
            <v>510.82</v>
          </cell>
          <cell r="N75">
            <v>643.62</v>
          </cell>
          <cell r="O75">
            <v>421.2</v>
          </cell>
          <cell r="P75">
            <v>6526.88</v>
          </cell>
        </row>
        <row r="76">
          <cell r="B76" t="str">
            <v>W/offs</v>
          </cell>
          <cell r="C76">
            <v>2002</v>
          </cell>
          <cell r="D76">
            <v>735.83</v>
          </cell>
          <cell r="E76">
            <v>695.94</v>
          </cell>
          <cell r="F76">
            <v>675.47</v>
          </cell>
          <cell r="G76">
            <v>624.5</v>
          </cell>
          <cell r="H76">
            <v>919.24</v>
          </cell>
          <cell r="I76">
            <v>893.77</v>
          </cell>
          <cell r="J76">
            <v>1100.8399999999999</v>
          </cell>
          <cell r="K76">
            <v>961.71</v>
          </cell>
          <cell r="L76">
            <v>674.85</v>
          </cell>
          <cell r="M76">
            <v>788.2698673079999</v>
          </cell>
          <cell r="N76">
            <v>936.89947658040001</v>
          </cell>
          <cell r="O76">
            <v>777.42</v>
          </cell>
          <cell r="P76">
            <v>9784.739343888401</v>
          </cell>
        </row>
        <row r="77">
          <cell r="B77" t="str">
            <v>W/offs</v>
          </cell>
          <cell r="C77">
            <v>2003</v>
          </cell>
          <cell r="D77">
            <v>1108.8289656719999</v>
          </cell>
          <cell r="E77">
            <v>868.62587414799998</v>
          </cell>
          <cell r="F77">
            <v>968.92314918840009</v>
          </cell>
          <cell r="G77">
            <v>726.18834654659997</v>
          </cell>
          <cell r="H77">
            <v>934.7</v>
          </cell>
          <cell r="I77">
            <v>867.34</v>
          </cell>
          <cell r="J77">
            <v>944.86790657919994</v>
          </cell>
          <cell r="K77">
            <v>848.80483203180006</v>
          </cell>
          <cell r="L77">
            <v>769.95</v>
          </cell>
          <cell r="M77">
            <v>965.57374460250003</v>
          </cell>
          <cell r="N77">
            <v>776.63710856520004</v>
          </cell>
          <cell r="O77">
            <v>711.63180775379988</v>
          </cell>
          <cell r="P77">
            <v>10492.071735087502</v>
          </cell>
        </row>
        <row r="78">
          <cell r="B78" t="str">
            <v>W/offs</v>
          </cell>
          <cell r="C78">
            <v>2004</v>
          </cell>
          <cell r="D78">
            <v>1233.4955199999999</v>
          </cell>
          <cell r="E78">
            <v>1160.0976688404999</v>
          </cell>
          <cell r="F78">
            <v>1106.9918952631001</v>
          </cell>
          <cell r="G78">
            <v>1244.8953258057002</v>
          </cell>
          <cell r="H78">
            <v>1130.3838797633998</v>
          </cell>
          <cell r="I78">
            <v>1252.10176</v>
          </cell>
          <cell r="J78">
            <v>1255.95</v>
          </cell>
          <cell r="K78">
            <v>1153.82</v>
          </cell>
          <cell r="L78">
            <v>1092.83637</v>
          </cell>
          <cell r="M78">
            <v>1083.43</v>
          </cell>
          <cell r="N78">
            <v>1309.06</v>
          </cell>
          <cell r="O78">
            <v>1056.4748498500001</v>
          </cell>
          <cell r="P78">
            <v>14079.537269522698</v>
          </cell>
        </row>
        <row r="79">
          <cell r="B79" t="str">
            <v>W/offs</v>
          </cell>
          <cell r="C79">
            <v>2005</v>
          </cell>
          <cell r="D79">
            <v>1223.1300000000001</v>
          </cell>
          <cell r="E79">
            <v>1017.49</v>
          </cell>
          <cell r="F79">
            <v>1175.093937306</v>
          </cell>
          <cell r="G79">
            <v>1026.4983366215999</v>
          </cell>
          <cell r="H79">
            <v>1100.3499999999999</v>
          </cell>
          <cell r="I79">
            <v>1060.3379913332999</v>
          </cell>
          <cell r="J79">
            <v>965.32475234749995</v>
          </cell>
          <cell r="K79">
            <v>1089.3499999999999</v>
          </cell>
          <cell r="L79">
            <v>991.66</v>
          </cell>
          <cell r="M79">
            <v>943.52490557820011</v>
          </cell>
          <cell r="N79">
            <v>1067.3</v>
          </cell>
          <cell r="O79">
            <v>987.72</v>
          </cell>
          <cell r="P79">
            <v>12647.779923186599</v>
          </cell>
        </row>
        <row r="80">
          <cell r="B80" t="str">
            <v>W/offs</v>
          </cell>
          <cell r="C80">
            <v>2006</v>
          </cell>
          <cell r="D80">
            <v>0</v>
          </cell>
          <cell r="E80">
            <v>0</v>
          </cell>
          <cell r="F80">
            <v>0</v>
          </cell>
          <cell r="G80">
            <v>0</v>
          </cell>
          <cell r="H80">
            <v>0</v>
          </cell>
          <cell r="I80">
            <v>0</v>
          </cell>
          <cell r="J80">
            <v>0</v>
          </cell>
          <cell r="K80">
            <v>0</v>
          </cell>
          <cell r="L80">
            <v>0</v>
          </cell>
          <cell r="M80">
            <v>0</v>
          </cell>
          <cell r="N80">
            <v>0</v>
          </cell>
          <cell r="O80">
            <v>0</v>
          </cell>
          <cell r="P80">
            <v>0</v>
          </cell>
        </row>
        <row r="82">
          <cell r="D82" t="str">
            <v>Jan</v>
          </cell>
          <cell r="E82" t="str">
            <v>Feb</v>
          </cell>
          <cell r="F82" t="str">
            <v>Mar</v>
          </cell>
          <cell r="G82" t="str">
            <v>Apr</v>
          </cell>
          <cell r="H82" t="str">
            <v>May</v>
          </cell>
          <cell r="I82" t="str">
            <v>Jun</v>
          </cell>
          <cell r="J82" t="str">
            <v>Jul</v>
          </cell>
          <cell r="K82" t="str">
            <v>Aug</v>
          </cell>
          <cell r="L82" t="str">
            <v>Sep</v>
          </cell>
          <cell r="M82" t="str">
            <v>Oct</v>
          </cell>
          <cell r="N82" t="str">
            <v>Nov</v>
          </cell>
          <cell r="O82" t="str">
            <v>Dec</v>
          </cell>
          <cell r="P82" t="str">
            <v>Total</v>
          </cell>
        </row>
        <row r="83">
          <cell r="A83" t="str">
            <v>Total Europe</v>
          </cell>
          <cell r="B83" t="str">
            <v>Credits</v>
          </cell>
          <cell r="C83">
            <v>2001</v>
          </cell>
          <cell r="D83">
            <v>995.90555761598944</v>
          </cell>
          <cell r="E83">
            <v>484.70812268516579</v>
          </cell>
          <cell r="F83">
            <v>822.97009962908237</v>
          </cell>
          <cell r="G83">
            <v>515.61470703301984</v>
          </cell>
          <cell r="H83">
            <v>442.83</v>
          </cell>
          <cell r="I83">
            <v>404.4</v>
          </cell>
          <cell r="J83">
            <v>421.11</v>
          </cell>
          <cell r="K83">
            <v>379.01</v>
          </cell>
          <cell r="L83">
            <v>340.5</v>
          </cell>
          <cell r="M83">
            <v>456.53</v>
          </cell>
          <cell r="N83">
            <v>360.1</v>
          </cell>
          <cell r="O83">
            <v>255.2</v>
          </cell>
          <cell r="P83">
            <v>5878.8784869632573</v>
          </cell>
        </row>
        <row r="84">
          <cell r="B84" t="str">
            <v>Credits</v>
          </cell>
          <cell r="C84">
            <v>2002</v>
          </cell>
          <cell r="D84">
            <v>476.10809000000006</v>
          </cell>
          <cell r="E84">
            <v>341.07291999999995</v>
          </cell>
          <cell r="F84">
            <v>355.38011999999998</v>
          </cell>
          <cell r="G84">
            <v>389.67548999999997</v>
          </cell>
          <cell r="H84">
            <v>495.26742999999999</v>
          </cell>
          <cell r="I84">
            <v>353.11781999999999</v>
          </cell>
          <cell r="J84">
            <v>481.61664999999999</v>
          </cell>
          <cell r="K84">
            <v>343.37901999999997</v>
          </cell>
          <cell r="L84">
            <v>364.4391</v>
          </cell>
          <cell r="M84">
            <v>395.45837916400001</v>
          </cell>
          <cell r="N84">
            <v>417.03914280639998</v>
          </cell>
          <cell r="O84">
            <v>412.50175000000002</v>
          </cell>
          <cell r="P84">
            <v>4825.0559119704003</v>
          </cell>
        </row>
        <row r="85">
          <cell r="B85" t="str">
            <v>Credits</v>
          </cell>
          <cell r="C85">
            <v>2003</v>
          </cell>
          <cell r="D85">
            <v>500.78463344340003</v>
          </cell>
          <cell r="E85">
            <v>437.69387838799997</v>
          </cell>
          <cell r="F85">
            <v>494.95060220750003</v>
          </cell>
          <cell r="G85">
            <v>403.91335685050001</v>
          </cell>
          <cell r="H85">
            <v>285.16211000000004</v>
          </cell>
          <cell r="I85">
            <v>418.13571999999999</v>
          </cell>
          <cell r="J85">
            <v>314.46573146959997</v>
          </cell>
          <cell r="K85">
            <v>240.70501999999999</v>
          </cell>
          <cell r="L85">
            <v>394.94729000000001</v>
          </cell>
          <cell r="M85">
            <v>345.50361039630002</v>
          </cell>
          <cell r="N85">
            <v>377.64278032059997</v>
          </cell>
          <cell r="O85">
            <v>414.89430892279995</v>
          </cell>
          <cell r="P85">
            <v>4628.7990419987</v>
          </cell>
        </row>
        <row r="86">
          <cell r="B86" t="str">
            <v>Credits</v>
          </cell>
          <cell r="C86">
            <v>2004</v>
          </cell>
          <cell r="D86">
            <v>399.19745</v>
          </cell>
          <cell r="E86">
            <v>407.76050198849998</v>
          </cell>
          <cell r="F86">
            <v>561.9571744914</v>
          </cell>
          <cell r="G86">
            <v>403.83673961459999</v>
          </cell>
          <cell r="H86">
            <v>659.08700303139995</v>
          </cell>
          <cell r="I86">
            <v>452.78071</v>
          </cell>
          <cell r="J86">
            <v>405.70272</v>
          </cell>
          <cell r="K86">
            <v>476.31644</v>
          </cell>
          <cell r="L86">
            <v>1132.2854</v>
          </cell>
          <cell r="M86">
            <v>2813.3914</v>
          </cell>
          <cell r="N86">
            <v>3477.3136500000001</v>
          </cell>
          <cell r="O86">
            <v>3824.0464780700004</v>
          </cell>
          <cell r="P86">
            <v>15013.675667195901</v>
          </cell>
        </row>
        <row r="87">
          <cell r="B87" t="str">
            <v>Credits</v>
          </cell>
          <cell r="C87">
            <v>2005</v>
          </cell>
          <cell r="D87">
            <v>2911.4307699999995</v>
          </cell>
          <cell r="E87">
            <v>5223.8825500000003</v>
          </cell>
          <cell r="F87">
            <v>3847.8275907459997</v>
          </cell>
          <cell r="G87">
            <v>2859.6452202022001</v>
          </cell>
          <cell r="H87">
            <v>2332.2688699999999</v>
          </cell>
          <cell r="I87">
            <v>2200.4827519431001</v>
          </cell>
          <cell r="J87">
            <v>2205.269262715</v>
          </cell>
          <cell r="K87">
            <v>3733.61346</v>
          </cell>
          <cell r="L87">
            <v>2313.1652000000004</v>
          </cell>
          <cell r="M87">
            <v>3294.3649102181998</v>
          </cell>
          <cell r="N87">
            <v>777.94893999999999</v>
          </cell>
          <cell r="O87">
            <v>768.22307999999998</v>
          </cell>
          <cell r="P87">
            <v>32468.122605824497</v>
          </cell>
        </row>
        <row r="88">
          <cell r="B88" t="str">
            <v>Credits</v>
          </cell>
          <cell r="C88">
            <v>2006</v>
          </cell>
          <cell r="D88">
            <v>0</v>
          </cell>
          <cell r="E88">
            <v>0</v>
          </cell>
          <cell r="F88">
            <v>0</v>
          </cell>
          <cell r="G88">
            <v>0</v>
          </cell>
          <cell r="H88">
            <v>0</v>
          </cell>
          <cell r="I88">
            <v>0</v>
          </cell>
          <cell r="J88">
            <v>0</v>
          </cell>
          <cell r="K88">
            <v>0</v>
          </cell>
          <cell r="L88">
            <v>0</v>
          </cell>
          <cell r="M88">
            <v>0</v>
          </cell>
          <cell r="N88">
            <v>0</v>
          </cell>
          <cell r="O88">
            <v>0</v>
          </cell>
          <cell r="P88">
            <v>0</v>
          </cell>
        </row>
        <row r="89">
          <cell r="B89" t="str">
            <v>W/offs</v>
          </cell>
          <cell r="C89">
            <v>2001</v>
          </cell>
          <cell r="D89">
            <v>663.57831323617449</v>
          </cell>
          <cell r="E89">
            <v>1201.5749784700513</v>
          </cell>
          <cell r="F89">
            <v>1214.1695275421146</v>
          </cell>
          <cell r="G89">
            <v>1391.0417084504015</v>
          </cell>
          <cell r="H89">
            <v>2462.37</v>
          </cell>
          <cell r="I89">
            <v>2108.81</v>
          </cell>
          <cell r="J89">
            <v>2835.8461299999999</v>
          </cell>
          <cell r="K89">
            <v>2134.7713199999998</v>
          </cell>
          <cell r="L89">
            <v>1018.98371</v>
          </cell>
          <cell r="M89">
            <v>2089.4991399999999</v>
          </cell>
          <cell r="N89">
            <v>1860.6244999999999</v>
          </cell>
          <cell r="O89">
            <v>498.78318999999999</v>
          </cell>
          <cell r="P89">
            <v>19480.052517698739</v>
          </cell>
        </row>
        <row r="90">
          <cell r="B90" t="str">
            <v>W/offs</v>
          </cell>
          <cell r="C90">
            <v>2002</v>
          </cell>
          <cell r="D90">
            <v>2681.18824</v>
          </cell>
          <cell r="E90">
            <v>2257.2688600000001</v>
          </cell>
          <cell r="F90">
            <v>2182.8715099999999</v>
          </cell>
          <cell r="G90">
            <v>1543.2627500000001</v>
          </cell>
          <cell r="H90">
            <v>2195.5961200000002</v>
          </cell>
          <cell r="I90">
            <v>1300.9501699999998</v>
          </cell>
          <cell r="J90">
            <v>2406.6006799999996</v>
          </cell>
          <cell r="K90">
            <v>2191.1867000000002</v>
          </cell>
          <cell r="L90">
            <v>1522.02387</v>
          </cell>
          <cell r="M90">
            <v>1815.1325073079997</v>
          </cell>
          <cell r="N90">
            <v>1973.7169565803999</v>
          </cell>
          <cell r="O90">
            <v>1557.96938</v>
          </cell>
          <cell r="P90">
            <v>23627.767743888398</v>
          </cell>
        </row>
        <row r="91">
          <cell r="B91" t="str">
            <v>W/offs</v>
          </cell>
          <cell r="C91">
            <v>2003</v>
          </cell>
          <cell r="D91">
            <v>2201.445355672</v>
          </cell>
          <cell r="E91">
            <v>1592.339984148</v>
          </cell>
          <cell r="F91">
            <v>1858.4467191884</v>
          </cell>
          <cell r="G91">
            <v>1435.4995565466002</v>
          </cell>
          <cell r="H91">
            <v>1907.68469</v>
          </cell>
          <cell r="I91">
            <v>1752.7762200000002</v>
          </cell>
          <cell r="J91">
            <v>1837.2669465792001</v>
          </cell>
          <cell r="K91">
            <v>1883.2783120318002</v>
          </cell>
          <cell r="L91">
            <v>1588.7938399999998</v>
          </cell>
          <cell r="M91">
            <v>2004.8788746025</v>
          </cell>
          <cell r="N91">
            <v>1472.0725985652</v>
          </cell>
          <cell r="O91">
            <v>1393.3257977538001</v>
          </cell>
          <cell r="P91">
            <v>20927.808895087499</v>
          </cell>
        </row>
        <row r="92">
          <cell r="B92" t="str">
            <v>W/offs</v>
          </cell>
          <cell r="C92">
            <v>2004</v>
          </cell>
          <cell r="D92">
            <v>2346.3489500000001</v>
          </cell>
          <cell r="E92">
            <v>2384.4323288404998</v>
          </cell>
          <cell r="F92">
            <v>2151.2731452631001</v>
          </cell>
          <cell r="G92">
            <v>2088.2777958057004</v>
          </cell>
          <cell r="H92">
            <v>2001.3259497633999</v>
          </cell>
          <cell r="I92">
            <v>2371.41491</v>
          </cell>
          <cell r="J92">
            <v>2110.6019799999999</v>
          </cell>
          <cell r="K92">
            <v>2224.89635</v>
          </cell>
          <cell r="L92">
            <v>1961.41426</v>
          </cell>
          <cell r="M92">
            <v>2060.6852399999998</v>
          </cell>
          <cell r="N92">
            <v>2330.2095899999999</v>
          </cell>
          <cell r="O92">
            <v>1785.0644498500001</v>
          </cell>
          <cell r="P92">
            <v>25815.944949522698</v>
          </cell>
        </row>
        <row r="93">
          <cell r="B93" t="str">
            <v>W/offs</v>
          </cell>
          <cell r="C93">
            <v>2005</v>
          </cell>
          <cell r="D93">
            <v>1857.37122</v>
          </cell>
          <cell r="E93">
            <v>1702.0549799999999</v>
          </cell>
          <cell r="F93">
            <v>2094.266227306</v>
          </cell>
          <cell r="G93">
            <v>1824.3819666216</v>
          </cell>
          <cell r="H93">
            <v>2078.1445400000002</v>
          </cell>
          <cell r="I93">
            <v>1830.7103913332999</v>
          </cell>
          <cell r="J93">
            <v>1826.8220023475001</v>
          </cell>
          <cell r="K93">
            <v>2069.66327</v>
          </cell>
          <cell r="L93">
            <v>1861.4677799999999</v>
          </cell>
          <cell r="M93">
            <v>1730.2654655782003</v>
          </cell>
          <cell r="N93">
            <v>2018.6345699999999</v>
          </cell>
          <cell r="O93">
            <v>2755.1995699999998</v>
          </cell>
          <cell r="P93">
            <v>23648.981983186597</v>
          </cell>
        </row>
        <row r="94">
          <cell r="B94" t="str">
            <v>W/offs</v>
          </cell>
          <cell r="C94">
            <v>2006</v>
          </cell>
          <cell r="D94">
            <v>0</v>
          </cell>
          <cell r="E94">
            <v>0</v>
          </cell>
          <cell r="F94">
            <v>0</v>
          </cell>
          <cell r="G94">
            <v>0</v>
          </cell>
          <cell r="H94">
            <v>0</v>
          </cell>
          <cell r="I94">
            <v>0</v>
          </cell>
          <cell r="J94">
            <v>0</v>
          </cell>
          <cell r="K94">
            <v>0</v>
          </cell>
          <cell r="L94">
            <v>0</v>
          </cell>
          <cell r="M94">
            <v>0</v>
          </cell>
          <cell r="N94">
            <v>0</v>
          </cell>
          <cell r="O94">
            <v>0</v>
          </cell>
          <cell r="P94">
            <v>0</v>
          </cell>
        </row>
        <row r="95">
          <cell r="A95" t="str">
            <v>% Increase on Last month Credits</v>
          </cell>
          <cell r="D95">
            <v>-1</v>
          </cell>
          <cell r="E95" t="e">
            <v>#DIV/0!</v>
          </cell>
          <cell r="F95" t="e">
            <v>#DIV/0!</v>
          </cell>
          <cell r="G95" t="e">
            <v>#DIV/0!</v>
          </cell>
          <cell r="H95" t="e">
            <v>#DIV/0!</v>
          </cell>
          <cell r="I95" t="e">
            <v>#DIV/0!</v>
          </cell>
          <cell r="J95" t="e">
            <v>#DIV/0!</v>
          </cell>
          <cell r="K95" t="e">
            <v>#DIV/0!</v>
          </cell>
          <cell r="L95" t="e">
            <v>#DIV/0!</v>
          </cell>
          <cell r="M95" t="e">
            <v>#DIV/0!</v>
          </cell>
          <cell r="N95" t="e">
            <v>#DIV/0!</v>
          </cell>
          <cell r="O95" t="e">
            <v>#DIV/0!</v>
          </cell>
        </row>
        <row r="96">
          <cell r="A96" t="str">
            <v>% Increase on Last month Woffs</v>
          </cell>
          <cell r="D96">
            <v>-1</v>
          </cell>
          <cell r="E96" t="e">
            <v>#DIV/0!</v>
          </cell>
          <cell r="F96" t="e">
            <v>#DIV/0!</v>
          </cell>
          <cell r="G96" t="e">
            <v>#DIV/0!</v>
          </cell>
          <cell r="H96" t="e">
            <v>#DIV/0!</v>
          </cell>
          <cell r="I96" t="e">
            <v>#DIV/0!</v>
          </cell>
          <cell r="J96" t="e">
            <v>#DIV/0!</v>
          </cell>
          <cell r="K96" t="e">
            <v>#DIV/0!</v>
          </cell>
          <cell r="L96" t="e">
            <v>#DIV/0!</v>
          </cell>
          <cell r="M96" t="e">
            <v>#DIV/0!</v>
          </cell>
          <cell r="N96" t="e">
            <v>#DIV/0!</v>
          </cell>
          <cell r="O96" t="e">
            <v>#DIV/0!</v>
          </cell>
        </row>
        <row r="99">
          <cell r="A99" t="str">
            <v>% Increase on Last month Credits</v>
          </cell>
        </row>
        <row r="100">
          <cell r="B100" t="str">
            <v>France</v>
          </cell>
          <cell r="D100">
            <v>-1</v>
          </cell>
          <cell r="E100" t="e">
            <v>#DIV/0!</v>
          </cell>
          <cell r="F100" t="e">
            <v>#DIV/0!</v>
          </cell>
          <cell r="G100" t="e">
            <v>#DIV/0!</v>
          </cell>
          <cell r="H100" t="e">
            <v>#DIV/0!</v>
          </cell>
          <cell r="I100" t="e">
            <v>#DIV/0!</v>
          </cell>
          <cell r="J100" t="e">
            <v>#DIV/0!</v>
          </cell>
          <cell r="K100" t="e">
            <v>#DIV/0!</v>
          </cell>
          <cell r="L100" t="e">
            <v>#DIV/0!</v>
          </cell>
          <cell r="M100" t="e">
            <v>#DIV/0!</v>
          </cell>
          <cell r="N100" t="e">
            <v>#DIV/0!</v>
          </cell>
          <cell r="O100" t="e">
            <v>#DIV/0!</v>
          </cell>
        </row>
        <row r="101">
          <cell r="B101" t="str">
            <v>Germany</v>
          </cell>
          <cell r="D101">
            <v>-1</v>
          </cell>
          <cell r="E101" t="e">
            <v>#DIV/0!</v>
          </cell>
          <cell r="F101" t="e">
            <v>#DIV/0!</v>
          </cell>
          <cell r="G101" t="e">
            <v>#DIV/0!</v>
          </cell>
          <cell r="H101" t="e">
            <v>#DIV/0!</v>
          </cell>
          <cell r="I101" t="e">
            <v>#DIV/0!</v>
          </cell>
          <cell r="J101" t="e">
            <v>#DIV/0!</v>
          </cell>
          <cell r="K101" t="e">
            <v>#DIV/0!</v>
          </cell>
          <cell r="L101" t="e">
            <v>#DIV/0!</v>
          </cell>
          <cell r="M101" t="e">
            <v>#DIV/0!</v>
          </cell>
          <cell r="N101" t="e">
            <v>#DIV/0!</v>
          </cell>
          <cell r="O101" t="e">
            <v>#DIV/0!</v>
          </cell>
        </row>
        <row r="102">
          <cell r="B102" t="str">
            <v>UK</v>
          </cell>
          <cell r="D102">
            <v>-1</v>
          </cell>
          <cell r="E102" t="e">
            <v>#DIV/0!</v>
          </cell>
          <cell r="F102" t="e">
            <v>#DIV/0!</v>
          </cell>
          <cell r="G102" t="e">
            <v>#DIV/0!</v>
          </cell>
          <cell r="H102" t="e">
            <v>#DIV/0!</v>
          </cell>
          <cell r="I102" t="e">
            <v>#DIV/0!</v>
          </cell>
          <cell r="J102" t="e">
            <v>#DIV/0!</v>
          </cell>
          <cell r="K102" t="e">
            <v>#DIV/0!</v>
          </cell>
          <cell r="L102" t="e">
            <v>#DIV/0!</v>
          </cell>
          <cell r="M102" t="e">
            <v>#DIV/0!</v>
          </cell>
          <cell r="N102" t="e">
            <v>#DIV/0!</v>
          </cell>
          <cell r="O102" t="e">
            <v>#DIV/0!</v>
          </cell>
        </row>
        <row r="103">
          <cell r="A103" t="str">
            <v>% Increase on Last month woffs</v>
          </cell>
        </row>
        <row r="104">
          <cell r="B104" t="str">
            <v>France</v>
          </cell>
          <cell r="D104">
            <v>-1</v>
          </cell>
          <cell r="E104" t="e">
            <v>#DIV/0!</v>
          </cell>
          <cell r="F104" t="e">
            <v>#DIV/0!</v>
          </cell>
          <cell r="G104" t="e">
            <v>#DIV/0!</v>
          </cell>
          <cell r="H104" t="e">
            <v>#DIV/0!</v>
          </cell>
          <cell r="I104" t="e">
            <v>#DIV/0!</v>
          </cell>
          <cell r="J104" t="e">
            <v>#DIV/0!</v>
          </cell>
          <cell r="K104" t="e">
            <v>#DIV/0!</v>
          </cell>
          <cell r="L104" t="e">
            <v>#DIV/0!</v>
          </cell>
          <cell r="M104" t="e">
            <v>#DIV/0!</v>
          </cell>
          <cell r="N104" t="e">
            <v>#DIV/0!</v>
          </cell>
          <cell r="O104" t="e">
            <v>#DIV/0!</v>
          </cell>
        </row>
        <row r="105">
          <cell r="B105" t="str">
            <v>Germany</v>
          </cell>
          <cell r="D105">
            <v>-1</v>
          </cell>
          <cell r="E105" t="e">
            <v>#DIV/0!</v>
          </cell>
          <cell r="F105" t="e">
            <v>#DIV/0!</v>
          </cell>
          <cell r="G105" t="e">
            <v>#DIV/0!</v>
          </cell>
          <cell r="H105" t="e">
            <v>#DIV/0!</v>
          </cell>
          <cell r="I105" t="e">
            <v>#DIV/0!</v>
          </cell>
          <cell r="J105" t="e">
            <v>#DIV/0!</v>
          </cell>
          <cell r="K105" t="e">
            <v>#DIV/0!</v>
          </cell>
          <cell r="L105" t="e">
            <v>#DIV/0!</v>
          </cell>
          <cell r="M105" t="e">
            <v>#DIV/0!</v>
          </cell>
          <cell r="N105" t="e">
            <v>#DIV/0!</v>
          </cell>
          <cell r="O105" t="e">
            <v>#DIV/0!</v>
          </cell>
        </row>
        <row r="106">
          <cell r="B106" t="str">
            <v>UK</v>
          </cell>
          <cell r="D106">
            <v>-1</v>
          </cell>
          <cell r="E106" t="e">
            <v>#DIV/0!</v>
          </cell>
          <cell r="F106" t="e">
            <v>#DIV/0!</v>
          </cell>
          <cell r="G106" t="e">
            <v>#DIV/0!</v>
          </cell>
          <cell r="H106" t="e">
            <v>#DIV/0!</v>
          </cell>
          <cell r="I106" t="e">
            <v>#DIV/0!</v>
          </cell>
          <cell r="J106" t="e">
            <v>#DIV/0!</v>
          </cell>
          <cell r="K106" t="e">
            <v>#DIV/0!</v>
          </cell>
          <cell r="L106" t="e">
            <v>#DIV/0!</v>
          </cell>
          <cell r="M106" t="e">
            <v>#DIV/0!</v>
          </cell>
          <cell r="N106" t="e">
            <v>#DIV/0!</v>
          </cell>
          <cell r="O106" t="e">
            <v>#DIV/0!</v>
          </cell>
        </row>
        <row r="108">
          <cell r="A108" t="str">
            <v>Customer AR</v>
          </cell>
        </row>
        <row r="109">
          <cell r="D109" t="str">
            <v>Jan</v>
          </cell>
          <cell r="E109" t="str">
            <v>Feb</v>
          </cell>
          <cell r="F109" t="str">
            <v>Mar</v>
          </cell>
          <cell r="G109" t="str">
            <v>Apr</v>
          </cell>
          <cell r="H109" t="str">
            <v>May</v>
          </cell>
          <cell r="I109" t="str">
            <v>Jun</v>
          </cell>
          <cell r="J109" t="str">
            <v>Jul</v>
          </cell>
          <cell r="K109" t="str">
            <v>Aug</v>
          </cell>
          <cell r="L109" t="str">
            <v>Sep</v>
          </cell>
          <cell r="M109" t="str">
            <v>Oct</v>
          </cell>
          <cell r="N109" t="str">
            <v>Nov</v>
          </cell>
          <cell r="O109" t="str">
            <v>Dec</v>
          </cell>
        </row>
        <row r="110">
          <cell r="A110" t="str">
            <v>Germany</v>
          </cell>
          <cell r="C110">
            <v>2001</v>
          </cell>
          <cell r="D110">
            <v>3.5</v>
          </cell>
          <cell r="E110">
            <v>3.2159737707264946</v>
          </cell>
          <cell r="F110">
            <v>3.3227459288383963</v>
          </cell>
          <cell r="G110">
            <v>3.3</v>
          </cell>
          <cell r="H110">
            <v>3.2</v>
          </cell>
          <cell r="I110">
            <v>3.14</v>
          </cell>
          <cell r="J110">
            <v>2.7870400000000002</v>
          </cell>
          <cell r="K110">
            <v>3.1855700000000002</v>
          </cell>
          <cell r="L110">
            <v>3.75488</v>
          </cell>
          <cell r="M110">
            <v>3.5845100000000003</v>
          </cell>
          <cell r="N110">
            <v>3.6293699999999998</v>
          </cell>
          <cell r="O110">
            <v>9.5359800000000003</v>
          </cell>
        </row>
        <row r="111">
          <cell r="C111">
            <v>2002</v>
          </cell>
          <cell r="D111">
            <v>4.1387364</v>
          </cell>
          <cell r="E111">
            <v>4.1763767899999999</v>
          </cell>
          <cell r="F111">
            <v>4.5013000000000005</v>
          </cell>
          <cell r="G111">
            <v>4.5868000000000002</v>
          </cell>
          <cell r="H111">
            <v>4.3828100000000001</v>
          </cell>
          <cell r="I111">
            <v>4.6568999999999994</v>
          </cell>
          <cell r="J111">
            <v>4.4164635900000002</v>
          </cell>
          <cell r="K111">
            <v>4.2877162200000001</v>
          </cell>
          <cell r="L111">
            <v>4.2762424699999997</v>
          </cell>
          <cell r="M111">
            <v>4.2389481599999899</v>
          </cell>
          <cell r="N111">
            <v>4.2406501399999996</v>
          </cell>
          <cell r="O111">
            <v>4.0950056100000003</v>
          </cell>
        </row>
        <row r="112">
          <cell r="C112">
            <v>2003</v>
          </cell>
          <cell r="D112">
            <v>4.3917176499999897</v>
          </cell>
          <cell r="E112">
            <v>4.6751781599999997</v>
          </cell>
          <cell r="F112">
            <v>4.8508492799999896</v>
          </cell>
          <cell r="G112">
            <v>5.1478250699999997</v>
          </cell>
          <cell r="H112">
            <v>5.10349246</v>
          </cell>
          <cell r="I112">
            <v>5.1763122800000003</v>
          </cell>
          <cell r="J112">
            <v>5.2389156300000002</v>
          </cell>
          <cell r="K112">
            <v>5.2420001699999998</v>
          </cell>
          <cell r="L112">
            <v>5.2123023100000134</v>
          </cell>
          <cell r="M112">
            <v>5.1233440300000002</v>
          </cell>
          <cell r="N112">
            <v>5.3327610999999999</v>
          </cell>
          <cell r="O112">
            <v>5.4081496600000003</v>
          </cell>
        </row>
        <row r="113">
          <cell r="C113">
            <v>2004</v>
          </cell>
          <cell r="D113">
            <v>5.5632539400000001</v>
          </cell>
          <cell r="E113">
            <v>5.2639625199999998</v>
          </cell>
          <cell r="F113">
            <v>5.1451799300000003</v>
          </cell>
          <cell r="G113">
            <v>5.2930578500000571</v>
          </cell>
          <cell r="H113">
            <v>5.2702316000000495</v>
          </cell>
          <cell r="I113">
            <v>4.9479633200000004</v>
          </cell>
          <cell r="J113">
            <v>4.97385784</v>
          </cell>
          <cell r="K113">
            <v>5.1413304700000504</v>
          </cell>
          <cell r="L113">
            <v>5.2235210399999996</v>
          </cell>
          <cell r="M113">
            <v>4.9087780900000002</v>
          </cell>
          <cell r="N113">
            <v>4.4357719400000004</v>
          </cell>
          <cell r="O113">
            <v>4.3699981799999996</v>
          </cell>
        </row>
        <row r="114">
          <cell r="C114">
            <v>2005</v>
          </cell>
          <cell r="D114">
            <v>4.6884978300000002</v>
          </cell>
          <cell r="E114">
            <v>4.4484277900000002</v>
          </cell>
          <cell r="F114">
            <v>4.7813371199999999</v>
          </cell>
          <cell r="G114">
            <v>4.9092717600000801</v>
          </cell>
          <cell r="H114">
            <v>4.8677879400000004</v>
          </cell>
          <cell r="I114">
            <v>5.1046859600000003</v>
          </cell>
          <cell r="J114">
            <v>5.1446871900000799</v>
          </cell>
          <cell r="K114">
            <v>5.0562706899999998</v>
          </cell>
          <cell r="L114">
            <v>5.3518487099999996</v>
          </cell>
          <cell r="M114">
            <v>5.2616017700000501</v>
          </cell>
          <cell r="N114">
            <v>4.8388369200000003</v>
          </cell>
          <cell r="O114">
            <v>4.18939752</v>
          </cell>
        </row>
        <row r="115">
          <cell r="C115">
            <v>2006</v>
          </cell>
          <cell r="D115">
            <v>0</v>
          </cell>
          <cell r="E115">
            <v>0</v>
          </cell>
          <cell r="F115">
            <v>0</v>
          </cell>
          <cell r="G115">
            <v>0</v>
          </cell>
          <cell r="H115">
            <v>0</v>
          </cell>
          <cell r="I115">
            <v>0</v>
          </cell>
          <cell r="J115">
            <v>0</v>
          </cell>
          <cell r="K115">
            <v>0</v>
          </cell>
          <cell r="L115">
            <v>0</v>
          </cell>
          <cell r="M115">
            <v>0</v>
          </cell>
          <cell r="N115">
            <v>0</v>
          </cell>
          <cell r="O115">
            <v>0</v>
          </cell>
        </row>
        <row r="116">
          <cell r="D116" t="str">
            <v>Jan</v>
          </cell>
          <cell r="E116" t="str">
            <v>Feb</v>
          </cell>
          <cell r="F116" t="str">
            <v>Mar</v>
          </cell>
          <cell r="G116" t="str">
            <v>Apr</v>
          </cell>
          <cell r="H116" t="str">
            <v>May</v>
          </cell>
          <cell r="I116" t="str">
            <v>Jun</v>
          </cell>
          <cell r="J116" t="str">
            <v>Jul</v>
          </cell>
          <cell r="K116" t="str">
            <v>Aug</v>
          </cell>
          <cell r="L116" t="str">
            <v>Sep</v>
          </cell>
          <cell r="M116" t="str">
            <v>Oct</v>
          </cell>
          <cell r="N116" t="str">
            <v>Nov</v>
          </cell>
          <cell r="O116" t="str">
            <v>Dec</v>
          </cell>
        </row>
        <row r="117">
          <cell r="A117" t="str">
            <v>UK</v>
          </cell>
          <cell r="C117">
            <v>2001</v>
          </cell>
          <cell r="D117">
            <v>3.0468299999999999</v>
          </cell>
          <cell r="E117">
            <v>3.2898000000000001</v>
          </cell>
          <cell r="F117">
            <v>3.4569299999999998</v>
          </cell>
          <cell r="G117">
            <v>3.44075</v>
          </cell>
          <cell r="H117">
            <v>3.1168</v>
          </cell>
          <cell r="I117">
            <v>3.0202</v>
          </cell>
          <cell r="J117">
            <v>2.4285999999999999</v>
          </cell>
          <cell r="K117">
            <v>2.3301099999999999</v>
          </cell>
          <cell r="L117">
            <v>2.7267199999999998</v>
          </cell>
          <cell r="M117">
            <v>2.9397899999999999</v>
          </cell>
          <cell r="N117">
            <v>3.1383800000000002</v>
          </cell>
          <cell r="O117">
            <v>3.6793200000000001</v>
          </cell>
        </row>
        <row r="118">
          <cell r="C118">
            <v>2002</v>
          </cell>
          <cell r="D118">
            <v>3.9363999999999999</v>
          </cell>
          <cell r="E118">
            <v>3.9087100000000001</v>
          </cell>
          <cell r="F118">
            <v>4.3128599999999997</v>
          </cell>
          <cell r="G118">
            <v>4.2855499999999997</v>
          </cell>
          <cell r="H118">
            <v>3.9178099999999998</v>
          </cell>
          <cell r="I118">
            <v>3.8169900000000001</v>
          </cell>
          <cell r="J118">
            <v>3.7108599999999998</v>
          </cell>
          <cell r="K118">
            <v>3.5569099999999998</v>
          </cell>
          <cell r="L118">
            <v>4.0295899999999998</v>
          </cell>
          <cell r="M118">
            <v>4.2324672870480002</v>
          </cell>
          <cell r="N118">
            <v>4.0353398492819998</v>
          </cell>
          <cell r="O118">
            <v>4.2374499999999999</v>
          </cell>
        </row>
        <row r="119">
          <cell r="C119">
            <v>2003</v>
          </cell>
          <cell r="D119">
            <v>3.7530913601483999</v>
          </cell>
          <cell r="E119">
            <v>3.3633892986239999</v>
          </cell>
          <cell r="F119">
            <v>3.6187813562615001</v>
          </cell>
          <cell r="G119">
            <v>3.4736027912880001</v>
          </cell>
          <cell r="H119">
            <v>3.5830700000000002</v>
          </cell>
          <cell r="I119">
            <v>3.5151699999999999</v>
          </cell>
          <cell r="J119">
            <v>3.5372930059100001</v>
          </cell>
          <cell r="K119">
            <v>3.5725701419187001</v>
          </cell>
          <cell r="L119">
            <v>3.79277</v>
          </cell>
          <cell r="M119">
            <v>3.8490086870598001</v>
          </cell>
          <cell r="N119">
            <v>4.1001812602002001</v>
          </cell>
          <cell r="O119">
            <v>4.6703769230922001</v>
          </cell>
        </row>
        <row r="120">
          <cell r="C120">
            <v>2004</v>
          </cell>
          <cell r="D120">
            <v>4.4429120099999997</v>
          </cell>
          <cell r="E120">
            <v>4.3866593800000002</v>
          </cell>
          <cell r="F120">
            <v>4.9130426710000004</v>
          </cell>
          <cell r="G120">
            <v>4.7797150222826996</v>
          </cell>
          <cell r="H120">
            <v>5.1521936231016001</v>
          </cell>
          <cell r="I120">
            <v>5.0116106399999998</v>
          </cell>
          <cell r="J120">
            <v>4.9975100000000001</v>
          </cell>
          <cell r="K120">
            <v>5.0459085828871997</v>
          </cell>
          <cell r="L120">
            <v>4.7337663399999999</v>
          </cell>
          <cell r="M120">
            <v>4.8919199999999998</v>
          </cell>
          <cell r="N120">
            <v>4.78674</v>
          </cell>
          <cell r="O120">
            <v>4.5658418200000002</v>
          </cell>
        </row>
        <row r="121">
          <cell r="C121">
            <v>2005</v>
          </cell>
          <cell r="D121">
            <v>4.4395199999999999</v>
          </cell>
          <cell r="E121">
            <v>4.2971599999999999</v>
          </cell>
          <cell r="F121">
            <v>4.2045000000000003</v>
          </cell>
          <cell r="G121">
            <v>4.1580609551021297</v>
          </cell>
          <cell r="H121">
            <v>4.1249000000000002</v>
          </cell>
          <cell r="I121">
            <v>3.9588497923466002</v>
          </cell>
          <cell r="J121">
            <v>4.1712851906325001</v>
          </cell>
          <cell r="K121">
            <v>4.1661999999999999</v>
          </cell>
          <cell r="L121">
            <v>4.2511599999999996</v>
          </cell>
          <cell r="M121">
            <v>4.5089780323781001</v>
          </cell>
          <cell r="N121">
            <v>4.5304500000000001</v>
          </cell>
          <cell r="O121">
            <v>4.6219200000000003</v>
          </cell>
        </row>
        <row r="122">
          <cell r="C122">
            <v>2006</v>
          </cell>
          <cell r="D122">
            <v>0</v>
          </cell>
          <cell r="E122">
            <v>0</v>
          </cell>
          <cell r="F122">
            <v>0</v>
          </cell>
          <cell r="G122">
            <v>0</v>
          </cell>
          <cell r="H122">
            <v>0</v>
          </cell>
          <cell r="I122">
            <v>0</v>
          </cell>
          <cell r="J122">
            <v>0</v>
          </cell>
          <cell r="K122">
            <v>0</v>
          </cell>
          <cell r="L122">
            <v>0</v>
          </cell>
          <cell r="M122">
            <v>0</v>
          </cell>
          <cell r="N122">
            <v>0</v>
          </cell>
          <cell r="O122">
            <v>0</v>
          </cell>
        </row>
        <row r="123">
          <cell r="D123" t="str">
            <v>Jan</v>
          </cell>
          <cell r="E123" t="str">
            <v>Feb</v>
          </cell>
          <cell r="F123" t="str">
            <v>Mar</v>
          </cell>
          <cell r="G123" t="str">
            <v>Apr</v>
          </cell>
          <cell r="H123" t="str">
            <v>May</v>
          </cell>
          <cell r="I123" t="str">
            <v>Jun</v>
          </cell>
          <cell r="J123" t="str">
            <v>Jul</v>
          </cell>
          <cell r="K123" t="str">
            <v>Aug</v>
          </cell>
          <cell r="L123" t="str">
            <v>Sep</v>
          </cell>
          <cell r="M123" t="str">
            <v>Oct</v>
          </cell>
          <cell r="N123" t="str">
            <v>Nov</v>
          </cell>
          <cell r="O123" t="str">
            <v>Dec</v>
          </cell>
        </row>
        <row r="124">
          <cell r="A124" t="str">
            <v>France</v>
          </cell>
          <cell r="C124">
            <v>2001</v>
          </cell>
          <cell r="D124">
            <v>5.646419419260714</v>
          </cell>
          <cell r="E124">
            <v>4.6125634180289259</v>
          </cell>
          <cell r="F124">
            <v>5.7337003096239547</v>
          </cell>
          <cell r="G124">
            <v>6.35</v>
          </cell>
          <cell r="H124">
            <v>6.43</v>
          </cell>
          <cell r="I124">
            <v>4.68</v>
          </cell>
          <cell r="J124">
            <v>4.4733199999999993</v>
          </cell>
          <cell r="K124">
            <v>3.7251399999999997</v>
          </cell>
          <cell r="L124">
            <v>3.6800100000000002</v>
          </cell>
          <cell r="M124">
            <v>3.9421200000000001</v>
          </cell>
          <cell r="N124">
            <v>4.1235200000000001</v>
          </cell>
          <cell r="O124">
            <v>8.0136099999999999</v>
          </cell>
        </row>
        <row r="125">
          <cell r="C125">
            <v>2002</v>
          </cell>
          <cell r="D125">
            <v>4.6085399999999996</v>
          </cell>
          <cell r="E125">
            <v>3.5959009900000001</v>
          </cell>
          <cell r="F125">
            <v>3.0941999999999998</v>
          </cell>
          <cell r="G125">
            <v>2.5262800000000003</v>
          </cell>
          <cell r="H125">
            <v>2.5502099999999999</v>
          </cell>
          <cell r="I125">
            <v>2.5514999999999999</v>
          </cell>
          <cell r="J125">
            <v>2.5035182999999996</v>
          </cell>
          <cell r="K125">
            <v>2.1741771999999999</v>
          </cell>
          <cell r="L125">
            <v>2.1544144599999999</v>
          </cell>
          <cell r="M125">
            <v>1.8714084799999999</v>
          </cell>
          <cell r="N125">
            <v>1.56657856</v>
          </cell>
          <cell r="O125">
            <v>1.55926473</v>
          </cell>
        </row>
        <row r="126">
          <cell r="C126">
            <v>2003</v>
          </cell>
          <cell r="D126">
            <v>1.4984975599999999</v>
          </cell>
          <cell r="E126">
            <v>1.4739071399999999</v>
          </cell>
          <cell r="F126">
            <v>1.5161649399999999</v>
          </cell>
          <cell r="G126">
            <v>1.54330798</v>
          </cell>
          <cell r="H126">
            <v>1.55280928</v>
          </cell>
          <cell r="I126">
            <v>1.5666209499999999</v>
          </cell>
          <cell r="J126">
            <v>1.5369631699999999</v>
          </cell>
          <cell r="K126">
            <v>1.41516128</v>
          </cell>
          <cell r="L126">
            <v>1.39174</v>
          </cell>
          <cell r="M126">
            <v>1.3478294099999999</v>
          </cell>
          <cell r="N126">
            <v>1.4004343800000001</v>
          </cell>
          <cell r="O126">
            <v>1.40267813</v>
          </cell>
        </row>
        <row r="127">
          <cell r="C127">
            <v>2004</v>
          </cell>
          <cell r="D127">
            <v>1.4348974099999998</v>
          </cell>
          <cell r="E127">
            <v>1.31353152</v>
          </cell>
          <cell r="F127">
            <v>1.2867412300000001</v>
          </cell>
          <cell r="G127">
            <v>1.2905974799999902</v>
          </cell>
          <cell r="H127">
            <v>1.3516951799999999</v>
          </cell>
          <cell r="I127">
            <v>1.2710615700000001</v>
          </cell>
          <cell r="J127">
            <v>1.26766863</v>
          </cell>
          <cell r="K127">
            <v>1.0722186499999999</v>
          </cell>
          <cell r="L127">
            <v>0.94292898000000003</v>
          </cell>
          <cell r="M127">
            <v>0.93094776000000001</v>
          </cell>
          <cell r="N127">
            <v>0.88948422999999999</v>
          </cell>
          <cell r="O127">
            <v>0.76255355000000002</v>
          </cell>
        </row>
        <row r="128">
          <cell r="C128">
            <v>2005</v>
          </cell>
          <cell r="D128">
            <v>0.79407136</v>
          </cell>
          <cell r="E128">
            <v>0.74478319000000004</v>
          </cell>
          <cell r="F128">
            <v>0.66327095999999997</v>
          </cell>
          <cell r="G128">
            <v>0.62619739000001595</v>
          </cell>
          <cell r="H128">
            <v>0.57330223000000002</v>
          </cell>
          <cell r="I128">
            <v>0.55584042</v>
          </cell>
          <cell r="J128">
            <v>0.58897674000001798</v>
          </cell>
          <cell r="K128">
            <v>0.58877586000000004</v>
          </cell>
          <cell r="L128">
            <v>0.53399642999999997</v>
          </cell>
          <cell r="M128">
            <v>0.67581192000002499</v>
          </cell>
          <cell r="N128">
            <v>0.86666167000000005</v>
          </cell>
          <cell r="O128">
            <v>0.60359255000000001</v>
          </cell>
        </row>
        <row r="129">
          <cell r="C129">
            <v>2006</v>
          </cell>
          <cell r="D129">
            <v>0</v>
          </cell>
          <cell r="E129">
            <v>0</v>
          </cell>
          <cell r="F129">
            <v>0</v>
          </cell>
          <cell r="G129">
            <v>0</v>
          </cell>
          <cell r="H129">
            <v>0</v>
          </cell>
          <cell r="I129">
            <v>0</v>
          </cell>
          <cell r="J129">
            <v>0</v>
          </cell>
          <cell r="K129">
            <v>0</v>
          </cell>
          <cell r="L129">
            <v>0</v>
          </cell>
          <cell r="M129">
            <v>0</v>
          </cell>
          <cell r="N129">
            <v>0</v>
          </cell>
          <cell r="O129">
            <v>0</v>
          </cell>
        </row>
        <row r="131">
          <cell r="D131" t="str">
            <v>Jan</v>
          </cell>
          <cell r="E131" t="str">
            <v>Feb</v>
          </cell>
          <cell r="F131" t="str">
            <v>Mar</v>
          </cell>
          <cell r="G131" t="str">
            <v>Apr</v>
          </cell>
          <cell r="H131" t="str">
            <v>May</v>
          </cell>
          <cell r="I131" t="str">
            <v>Jun</v>
          </cell>
          <cell r="J131" t="str">
            <v>Jul</v>
          </cell>
          <cell r="K131" t="str">
            <v>Aug</v>
          </cell>
          <cell r="L131" t="str">
            <v>Sep</v>
          </cell>
          <cell r="M131" t="str">
            <v>Oct</v>
          </cell>
          <cell r="N131" t="str">
            <v>Nov</v>
          </cell>
          <cell r="O131" t="str">
            <v>Dec</v>
          </cell>
        </row>
        <row r="132">
          <cell r="A132" t="str">
            <v>Total Europe</v>
          </cell>
          <cell r="C132">
            <v>2001</v>
          </cell>
          <cell r="D132">
            <v>12.193249419260713</v>
          </cell>
          <cell r="E132">
            <v>11.118337188755421</v>
          </cell>
          <cell r="F132">
            <v>12.513376238462351</v>
          </cell>
          <cell r="G132">
            <v>13.09075</v>
          </cell>
          <cell r="H132">
            <v>12.7468</v>
          </cell>
          <cell r="I132">
            <v>10.840199999999999</v>
          </cell>
          <cell r="J132">
            <v>9.688959999999998</v>
          </cell>
          <cell r="K132">
            <v>9.2408199999999994</v>
          </cell>
          <cell r="L132">
            <v>10.16161</v>
          </cell>
          <cell r="M132">
            <v>10.466419999999999</v>
          </cell>
          <cell r="N132">
            <v>10.89127</v>
          </cell>
          <cell r="O132">
            <v>21.228909999999999</v>
          </cell>
        </row>
        <row r="133">
          <cell r="C133">
            <v>2002</v>
          </cell>
          <cell r="D133">
            <v>12.6836764</v>
          </cell>
          <cell r="E133">
            <v>11.680987779999999</v>
          </cell>
          <cell r="F133">
            <v>11.90836</v>
          </cell>
          <cell r="G133">
            <v>11.398630000000001</v>
          </cell>
          <cell r="H133">
            <v>10.850829999999998</v>
          </cell>
          <cell r="I133">
            <v>11.025389999999998</v>
          </cell>
          <cell r="J133">
            <v>10.630841889999999</v>
          </cell>
          <cell r="K133">
            <v>10.018803419999999</v>
          </cell>
          <cell r="L133">
            <v>10.46024693</v>
          </cell>
          <cell r="M133">
            <v>10.342823927047991</v>
          </cell>
          <cell r="N133">
            <v>9.8425685492819994</v>
          </cell>
          <cell r="O133">
            <v>9.8917203399999991</v>
          </cell>
        </row>
        <row r="134">
          <cell r="C134">
            <v>2003</v>
          </cell>
          <cell r="D134">
            <v>9.6433065701483898</v>
          </cell>
          <cell r="E134">
            <v>9.5124745986239994</v>
          </cell>
          <cell r="F134">
            <v>9.9857955762614896</v>
          </cell>
          <cell r="G134">
            <v>10.164735841288</v>
          </cell>
          <cell r="H134">
            <v>10.239371739999999</v>
          </cell>
          <cell r="I134">
            <v>10.25810323</v>
          </cell>
          <cell r="J134">
            <v>10.313171805909999</v>
          </cell>
          <cell r="K134">
            <v>10.2297315919187</v>
          </cell>
          <cell r="L134">
            <v>10.396812310000012</v>
          </cell>
          <cell r="M134">
            <v>10.3201821270598</v>
          </cell>
          <cell r="N134">
            <v>10.833376740200201</v>
          </cell>
          <cell r="O134">
            <v>11.4812047130922</v>
          </cell>
        </row>
        <row r="135">
          <cell r="C135">
            <v>2004</v>
          </cell>
          <cell r="D135">
            <v>11.441063359999999</v>
          </cell>
          <cell r="E135">
            <v>10.964153420000001</v>
          </cell>
          <cell r="F135">
            <v>11.344963831000001</v>
          </cell>
          <cell r="G135">
            <v>11.363370352282747</v>
          </cell>
          <cell r="H135">
            <v>11.77412040310165</v>
          </cell>
          <cell r="I135">
            <v>11.230635530000001</v>
          </cell>
          <cell r="J135">
            <v>11.239036469999999</v>
          </cell>
          <cell r="K135">
            <v>11.25945770288725</v>
          </cell>
          <cell r="L135">
            <v>10.90021636</v>
          </cell>
          <cell r="M135">
            <v>10.731645850000001</v>
          </cell>
          <cell r="N135">
            <v>10.111996170000001</v>
          </cell>
          <cell r="O135">
            <v>9.6983935499999987</v>
          </cell>
        </row>
        <row r="136">
          <cell r="C136">
            <v>2005</v>
          </cell>
          <cell r="D136">
            <v>9.9220891900000012</v>
          </cell>
          <cell r="E136">
            <v>9.4903709799999998</v>
          </cell>
          <cell r="F136">
            <v>9.6491080799999995</v>
          </cell>
          <cell r="G136">
            <v>9.6935301051022265</v>
          </cell>
          <cell r="H136">
            <v>9.5659901699999992</v>
          </cell>
          <cell r="I136">
            <v>9.6193761723466018</v>
          </cell>
          <cell r="J136">
            <v>9.9049491206325975</v>
          </cell>
          <cell r="K136">
            <v>9.8112465499999999</v>
          </cell>
          <cell r="L136">
            <v>10.137005139999999</v>
          </cell>
          <cell r="M136">
            <v>10.446391722378177</v>
          </cell>
          <cell r="N136">
            <v>10.23594859</v>
          </cell>
          <cell r="O136">
            <v>9.4149100699999995</v>
          </cell>
        </row>
        <row r="137">
          <cell r="C137">
            <v>2006</v>
          </cell>
          <cell r="D137">
            <v>0</v>
          </cell>
          <cell r="E137">
            <v>0</v>
          </cell>
          <cell r="F137">
            <v>0</v>
          </cell>
          <cell r="G137">
            <v>0</v>
          </cell>
          <cell r="H137">
            <v>0</v>
          </cell>
          <cell r="I137">
            <v>0</v>
          </cell>
          <cell r="J137">
            <v>0</v>
          </cell>
          <cell r="K137">
            <v>0</v>
          </cell>
          <cell r="L137">
            <v>0</v>
          </cell>
          <cell r="M137">
            <v>0</v>
          </cell>
          <cell r="N137">
            <v>0</v>
          </cell>
          <cell r="O137">
            <v>0</v>
          </cell>
        </row>
        <row r="138">
          <cell r="A138" t="str">
            <v>% Increase on Last month</v>
          </cell>
          <cell r="D138">
            <v>-1</v>
          </cell>
          <cell r="E138" t="e">
            <v>#DIV/0!</v>
          </cell>
          <cell r="F138" t="e">
            <v>#DIV/0!</v>
          </cell>
          <cell r="G138" t="e">
            <v>#DIV/0!</v>
          </cell>
          <cell r="H138" t="e">
            <v>#DIV/0!</v>
          </cell>
          <cell r="I138" t="e">
            <v>#DIV/0!</v>
          </cell>
          <cell r="J138" t="e">
            <v>#DIV/0!</v>
          </cell>
          <cell r="K138" t="e">
            <v>#DIV/0!</v>
          </cell>
          <cell r="L138" t="e">
            <v>#DIV/0!</v>
          </cell>
          <cell r="M138" t="e">
            <v>#DIV/0!</v>
          </cell>
          <cell r="N138" t="e">
            <v>#DIV/0!</v>
          </cell>
          <cell r="O138" t="e">
            <v>#DIV/0!</v>
          </cell>
        </row>
        <row r="141">
          <cell r="A141" t="str">
            <v>% Increase on Last month</v>
          </cell>
        </row>
        <row r="142">
          <cell r="B142" t="str">
            <v>Germany</v>
          </cell>
          <cell r="D142">
            <v>-1</v>
          </cell>
          <cell r="E142" t="e">
            <v>#DIV/0!</v>
          </cell>
          <cell r="F142" t="e">
            <v>#DIV/0!</v>
          </cell>
          <cell r="G142" t="e">
            <v>#DIV/0!</v>
          </cell>
          <cell r="H142" t="e">
            <v>#DIV/0!</v>
          </cell>
          <cell r="I142" t="e">
            <v>#DIV/0!</v>
          </cell>
          <cell r="J142" t="e">
            <v>#DIV/0!</v>
          </cell>
          <cell r="K142" t="e">
            <v>#DIV/0!</v>
          </cell>
          <cell r="L142" t="e">
            <v>#DIV/0!</v>
          </cell>
          <cell r="M142" t="e">
            <v>#DIV/0!</v>
          </cell>
          <cell r="N142" t="e">
            <v>#DIV/0!</v>
          </cell>
          <cell r="O142" t="e">
            <v>#DIV/0!</v>
          </cell>
        </row>
        <row r="143">
          <cell r="B143" t="str">
            <v>UK</v>
          </cell>
          <cell r="D143">
            <v>-1</v>
          </cell>
          <cell r="E143" t="e">
            <v>#DIV/0!</v>
          </cell>
          <cell r="F143" t="e">
            <v>#DIV/0!</v>
          </cell>
          <cell r="G143" t="e">
            <v>#DIV/0!</v>
          </cell>
          <cell r="H143" t="e">
            <v>#DIV/0!</v>
          </cell>
          <cell r="I143" t="e">
            <v>#DIV/0!</v>
          </cell>
          <cell r="J143" t="e">
            <v>#DIV/0!</v>
          </cell>
          <cell r="K143" t="e">
            <v>#DIV/0!</v>
          </cell>
          <cell r="L143" t="e">
            <v>#DIV/0!</v>
          </cell>
          <cell r="M143" t="e">
            <v>#DIV/0!</v>
          </cell>
          <cell r="N143" t="e">
            <v>#DIV/0!</v>
          </cell>
          <cell r="O143" t="e">
            <v>#DIV/0!</v>
          </cell>
        </row>
        <row r="144">
          <cell r="B144" t="str">
            <v>France</v>
          </cell>
          <cell r="D144">
            <v>-1</v>
          </cell>
          <cell r="E144" t="e">
            <v>#DIV/0!</v>
          </cell>
          <cell r="F144" t="e">
            <v>#DIV/0!</v>
          </cell>
          <cell r="G144" t="e">
            <v>#DIV/0!</v>
          </cell>
          <cell r="H144" t="e">
            <v>#DIV/0!</v>
          </cell>
          <cell r="I144" t="e">
            <v>#DIV/0!</v>
          </cell>
          <cell r="J144" t="e">
            <v>#DIV/0!</v>
          </cell>
          <cell r="K144" t="e">
            <v>#DIV/0!</v>
          </cell>
          <cell r="L144" t="e">
            <v>#DIV/0!</v>
          </cell>
          <cell r="M144" t="e">
            <v>#DIV/0!</v>
          </cell>
          <cell r="N144" t="e">
            <v>#DIV/0!</v>
          </cell>
          <cell r="O144" t="e">
            <v>#DIV/0!</v>
          </cell>
        </row>
        <row r="145">
          <cell r="P145" t="str">
            <v>Page 1</v>
          </cell>
        </row>
        <row r="148">
          <cell r="A148" t="str">
            <v>Write Offs</v>
          </cell>
          <cell r="B148" t="str">
            <v>13 Month rolling</v>
          </cell>
          <cell r="U148" t="str">
            <v>Write Offs</v>
          </cell>
        </row>
        <row r="149">
          <cell r="C149">
            <v>37079</v>
          </cell>
          <cell r="D149">
            <v>37110</v>
          </cell>
          <cell r="E149">
            <v>37141</v>
          </cell>
          <cell r="F149">
            <v>37171</v>
          </cell>
          <cell r="G149">
            <v>37202</v>
          </cell>
          <cell r="H149">
            <v>37232</v>
          </cell>
          <cell r="I149">
            <v>37263</v>
          </cell>
          <cell r="J149">
            <v>37294</v>
          </cell>
          <cell r="K149">
            <v>37322</v>
          </cell>
          <cell r="L149">
            <v>37353</v>
          </cell>
          <cell r="M149">
            <v>37383</v>
          </cell>
          <cell r="N149">
            <v>37414</v>
          </cell>
          <cell r="O149">
            <v>37444</v>
          </cell>
          <cell r="P149">
            <v>37475</v>
          </cell>
          <cell r="Q149">
            <v>37506</v>
          </cell>
          <cell r="R149">
            <v>37536</v>
          </cell>
          <cell r="S149">
            <v>37567</v>
          </cell>
          <cell r="T149">
            <v>37597</v>
          </cell>
          <cell r="U149">
            <v>37628</v>
          </cell>
          <cell r="V149">
            <v>37659</v>
          </cell>
          <cell r="W149">
            <v>37687</v>
          </cell>
          <cell r="X149">
            <v>37718</v>
          </cell>
          <cell r="Y149">
            <v>37748</v>
          </cell>
          <cell r="Z149">
            <v>37779</v>
          </cell>
          <cell r="AA149">
            <v>37809</v>
          </cell>
          <cell r="AB149">
            <v>37840</v>
          </cell>
          <cell r="AC149">
            <v>37871</v>
          </cell>
          <cell r="AD149">
            <v>37901</v>
          </cell>
          <cell r="AE149">
            <v>37932</v>
          </cell>
          <cell r="AF149">
            <v>37962</v>
          </cell>
          <cell r="AG149">
            <v>37993</v>
          </cell>
        </row>
        <row r="150">
          <cell r="A150" t="str">
            <v>Germany</v>
          </cell>
          <cell r="C150">
            <v>1017.0654399999999</v>
          </cell>
          <cell r="D150">
            <v>491.94539000000003</v>
          </cell>
          <cell r="E150">
            <v>137.28912</v>
          </cell>
          <cell r="F150">
            <v>998.62963999999999</v>
          </cell>
          <cell r="G150">
            <v>616.20514000000003</v>
          </cell>
          <cell r="H150">
            <v>175.33328</v>
          </cell>
          <cell r="I150">
            <v>1151.2904799999999</v>
          </cell>
          <cell r="J150">
            <v>334.51822999999996</v>
          </cell>
          <cell r="K150">
            <v>649.08690000000001</v>
          </cell>
          <cell r="L150">
            <v>377.8380800000001</v>
          </cell>
          <cell r="M150">
            <v>1002.4713700000001</v>
          </cell>
          <cell r="N150">
            <v>170.22985000000003</v>
          </cell>
          <cell r="O150">
            <v>1091.36771</v>
          </cell>
          <cell r="P150">
            <v>834.68892000000005</v>
          </cell>
          <cell r="Q150">
            <v>470.37252999999998</v>
          </cell>
          <cell r="R150">
            <v>719.82557999999995</v>
          </cell>
          <cell r="S150">
            <v>717.86935000000005</v>
          </cell>
          <cell r="T150">
            <v>614.52347999999995</v>
          </cell>
          <cell r="U150">
            <v>784.45807000000002</v>
          </cell>
          <cell r="V150">
            <v>533.73631</v>
          </cell>
          <cell r="W150">
            <v>665.33398999999997</v>
          </cell>
          <cell r="X150">
            <v>571.00278000000003</v>
          </cell>
          <cell r="Y150">
            <v>755.05794000000003</v>
          </cell>
          <cell r="Z150">
            <v>719.18847000000005</v>
          </cell>
          <cell r="AA150">
            <v>697.40553999999997</v>
          </cell>
          <cell r="AB150">
            <v>778.96412999999995</v>
          </cell>
          <cell r="AC150">
            <v>655.67890999999997</v>
          </cell>
          <cell r="AD150">
            <v>793.11595</v>
          </cell>
          <cell r="AE150">
            <v>550.92719999999997</v>
          </cell>
          <cell r="AF150">
            <v>484.52228000000002</v>
          </cell>
          <cell r="AG150">
            <v>902.65704000000005</v>
          </cell>
        </row>
        <row r="151">
          <cell r="A151" t="str">
            <v>UK</v>
          </cell>
          <cell r="C151">
            <v>1052.99</v>
          </cell>
          <cell r="D151">
            <v>514.85</v>
          </cell>
          <cell r="E151">
            <v>249.76</v>
          </cell>
          <cell r="F151">
            <v>510.82</v>
          </cell>
          <cell r="G151">
            <v>643.62</v>
          </cell>
          <cell r="H151">
            <v>421.2</v>
          </cell>
          <cell r="I151">
            <v>735.83</v>
          </cell>
          <cell r="J151">
            <v>695.94</v>
          </cell>
          <cell r="K151">
            <v>675.47</v>
          </cell>
          <cell r="L151">
            <v>624.5</v>
          </cell>
          <cell r="M151">
            <v>919.24</v>
          </cell>
          <cell r="N151">
            <v>893.77</v>
          </cell>
          <cell r="O151">
            <v>1100.8399999999999</v>
          </cell>
          <cell r="P151">
            <v>961.71</v>
          </cell>
          <cell r="Q151">
            <v>674.85</v>
          </cell>
          <cell r="R151">
            <v>788.2698673079999</v>
          </cell>
          <cell r="S151">
            <v>936.89947658040001</v>
          </cell>
          <cell r="T151">
            <v>777.42</v>
          </cell>
          <cell r="U151">
            <v>1108.8289656719999</v>
          </cell>
          <cell r="V151">
            <v>868.62587414799998</v>
          </cell>
          <cell r="W151">
            <v>968.92314918840009</v>
          </cell>
          <cell r="X151">
            <v>726.18834654659997</v>
          </cell>
          <cell r="Y151">
            <v>934.7</v>
          </cell>
          <cell r="Z151">
            <v>867.34</v>
          </cell>
          <cell r="AA151">
            <v>944.86790657919994</v>
          </cell>
          <cell r="AB151">
            <v>848.80483203180006</v>
          </cell>
          <cell r="AC151">
            <v>769.95</v>
          </cell>
          <cell r="AD151">
            <v>965.57374460250003</v>
          </cell>
          <cell r="AE151">
            <v>776.63710856520004</v>
          </cell>
          <cell r="AF151">
            <v>711.63180775379988</v>
          </cell>
          <cell r="AG151">
            <v>1233.4955199999999</v>
          </cell>
        </row>
        <row r="152">
          <cell r="A152" t="str">
            <v>France</v>
          </cell>
          <cell r="C152">
            <v>765.79069000000004</v>
          </cell>
          <cell r="D152">
            <v>1127.9759299999998</v>
          </cell>
          <cell r="E152">
            <v>631.93458999999996</v>
          </cell>
          <cell r="F152">
            <v>580.04949999999997</v>
          </cell>
          <cell r="G152">
            <v>600.79935999999998</v>
          </cell>
          <cell r="H152">
            <v>-97.75009</v>
          </cell>
          <cell r="I152">
            <v>794.06776000000002</v>
          </cell>
          <cell r="J152">
            <v>1226.8106299999999</v>
          </cell>
          <cell r="K152">
            <v>858.31461000000002</v>
          </cell>
          <cell r="L152">
            <v>540.92466999999999</v>
          </cell>
          <cell r="M152">
            <v>273.88475</v>
          </cell>
          <cell r="N152">
            <v>236.95032</v>
          </cell>
          <cell r="O152">
            <v>214.39296999999999</v>
          </cell>
          <cell r="P152">
            <v>394.78778</v>
          </cell>
          <cell r="Q152">
            <v>376.80133999999998</v>
          </cell>
          <cell r="R152">
            <v>307.03706</v>
          </cell>
          <cell r="S152">
            <v>318.94812999999999</v>
          </cell>
          <cell r="T152">
            <v>166.02590000000001</v>
          </cell>
          <cell r="U152">
            <v>308.15832</v>
          </cell>
          <cell r="V152">
            <v>189.9778</v>
          </cell>
          <cell r="W152">
            <v>224.18958000000001</v>
          </cell>
          <cell r="X152">
            <v>138.30842999999999</v>
          </cell>
          <cell r="Y152">
            <v>217.92675</v>
          </cell>
          <cell r="Z152">
            <v>166.24775</v>
          </cell>
          <cell r="AA152">
            <v>194.99349999999998</v>
          </cell>
          <cell r="AB152">
            <v>255.50935000000001</v>
          </cell>
          <cell r="AC152">
            <v>163.16493</v>
          </cell>
          <cell r="AD152">
            <v>246.18917999999999</v>
          </cell>
          <cell r="AE152">
            <v>144.50828999999999</v>
          </cell>
          <cell r="AF152">
            <v>197.17170999999999</v>
          </cell>
          <cell r="AG152">
            <v>210.19639000000001</v>
          </cell>
        </row>
        <row r="153">
          <cell r="A153" t="str">
            <v>Europe</v>
          </cell>
          <cell r="C153">
            <v>2835.8461299999999</v>
          </cell>
          <cell r="D153">
            <v>2134.7713199999998</v>
          </cell>
          <cell r="E153">
            <v>1018.98371</v>
          </cell>
          <cell r="F153">
            <v>2089.4991399999999</v>
          </cell>
          <cell r="G153">
            <v>1860.6244999999999</v>
          </cell>
          <cell r="H153">
            <v>498.78318999999999</v>
          </cell>
          <cell r="I153">
            <v>2681.18824</v>
          </cell>
          <cell r="J153">
            <v>2257.2688600000001</v>
          </cell>
          <cell r="K153">
            <v>2182.8715099999999</v>
          </cell>
          <cell r="L153">
            <v>1543.2627500000001</v>
          </cell>
          <cell r="M153">
            <v>2195.5961200000002</v>
          </cell>
          <cell r="N153">
            <v>1300.9501699999998</v>
          </cell>
          <cell r="O153">
            <v>2406.6006799999996</v>
          </cell>
          <cell r="P153">
            <v>2191.1867000000002</v>
          </cell>
          <cell r="Q153">
            <v>1522.02387</v>
          </cell>
          <cell r="R153">
            <v>1815.1325073079997</v>
          </cell>
          <cell r="S153">
            <v>1973.7169565803999</v>
          </cell>
          <cell r="T153">
            <v>1557.96938</v>
          </cell>
          <cell r="U153">
            <v>2201.445355672</v>
          </cell>
          <cell r="V153">
            <v>1592.339984148</v>
          </cell>
          <cell r="W153">
            <v>1858.4467191884</v>
          </cell>
          <cell r="X153">
            <v>1435.4995565466002</v>
          </cell>
          <cell r="Y153">
            <v>1907.68469</v>
          </cell>
          <cell r="Z153">
            <v>1752.7762200000002</v>
          </cell>
          <cell r="AA153">
            <v>1837.2669465792001</v>
          </cell>
          <cell r="AB153">
            <v>1883.2783120318002</v>
          </cell>
          <cell r="AC153">
            <v>1588.7938399999998</v>
          </cell>
          <cell r="AD153">
            <v>2004.8788746025</v>
          </cell>
          <cell r="AE153">
            <v>1472.0725985652</v>
          </cell>
          <cell r="AF153">
            <v>1393.3257977538001</v>
          </cell>
          <cell r="AG153">
            <v>2346.3489500000001</v>
          </cell>
        </row>
        <row r="155">
          <cell r="A155" t="str">
            <v>Credits</v>
          </cell>
          <cell r="U155" t="str">
            <v>Credits</v>
          </cell>
        </row>
        <row r="156">
          <cell r="C156">
            <v>37079</v>
          </cell>
          <cell r="D156">
            <v>37110</v>
          </cell>
          <cell r="E156">
            <v>37141</v>
          </cell>
          <cell r="F156">
            <v>37171</v>
          </cell>
          <cell r="G156">
            <v>37202</v>
          </cell>
          <cell r="H156">
            <v>37232</v>
          </cell>
          <cell r="I156">
            <v>37263</v>
          </cell>
          <cell r="J156">
            <v>37294</v>
          </cell>
          <cell r="K156">
            <v>37322</v>
          </cell>
          <cell r="L156">
            <v>37353</v>
          </cell>
          <cell r="M156">
            <v>37383</v>
          </cell>
          <cell r="N156">
            <v>37414</v>
          </cell>
          <cell r="O156">
            <v>37444</v>
          </cell>
          <cell r="P156">
            <v>37475</v>
          </cell>
          <cell r="Q156">
            <v>37506</v>
          </cell>
          <cell r="R156">
            <v>37536</v>
          </cell>
          <cell r="S156">
            <v>37567</v>
          </cell>
          <cell r="T156">
            <v>37597</v>
          </cell>
          <cell r="U156">
            <v>37628</v>
          </cell>
          <cell r="V156">
            <v>37659</v>
          </cell>
          <cell r="W156">
            <v>37687</v>
          </cell>
          <cell r="X156">
            <v>37718</v>
          </cell>
          <cell r="Y156">
            <v>37748</v>
          </cell>
          <cell r="Z156">
            <v>37779</v>
          </cell>
          <cell r="AA156">
            <v>37809</v>
          </cell>
          <cell r="AB156">
            <v>37840</v>
          </cell>
          <cell r="AC156">
            <v>37871</v>
          </cell>
          <cell r="AD156">
            <v>37901</v>
          </cell>
          <cell r="AE156">
            <v>37932</v>
          </cell>
          <cell r="AF156">
            <v>37962</v>
          </cell>
          <cell r="AG156">
            <v>37993</v>
          </cell>
        </row>
        <row r="157">
          <cell r="A157" t="str">
            <v>Germany</v>
          </cell>
          <cell r="C157">
            <v>102</v>
          </cell>
          <cell r="D157">
            <v>97</v>
          </cell>
          <cell r="E157">
            <v>88</v>
          </cell>
          <cell r="F157">
            <v>101</v>
          </cell>
          <cell r="G157">
            <v>77</v>
          </cell>
          <cell r="H157">
            <v>48</v>
          </cell>
          <cell r="I157">
            <v>140</v>
          </cell>
          <cell r="J157">
            <v>81</v>
          </cell>
          <cell r="K157">
            <v>82</v>
          </cell>
          <cell r="L157">
            <v>70</v>
          </cell>
          <cell r="M157">
            <v>75</v>
          </cell>
          <cell r="N157">
            <v>52</v>
          </cell>
          <cell r="O157">
            <v>158</v>
          </cell>
          <cell r="P157">
            <v>64.513239999999996</v>
          </cell>
          <cell r="Q157">
            <v>73.997140000000002</v>
          </cell>
          <cell r="R157">
            <v>63.874839999999999</v>
          </cell>
          <cell r="S157">
            <v>53.403260000000003</v>
          </cell>
          <cell r="T157">
            <v>57.718130000000002</v>
          </cell>
          <cell r="U157">
            <v>71.332700000000003</v>
          </cell>
          <cell r="V157">
            <v>62.304740000000002</v>
          </cell>
          <cell r="W157">
            <v>67.757949999999994</v>
          </cell>
          <cell r="X157">
            <v>66.790400000000005</v>
          </cell>
          <cell r="Y157">
            <v>38.725790000000003</v>
          </cell>
          <cell r="Z157">
            <v>44.645670000000003</v>
          </cell>
          <cell r="AA157">
            <v>37.690269999999998</v>
          </cell>
          <cell r="AB157">
            <v>64.340810000000005</v>
          </cell>
          <cell r="AC157">
            <v>44.544350000000001</v>
          </cell>
          <cell r="AD157">
            <v>33.04318</v>
          </cell>
          <cell r="AE157">
            <v>28.940300000000001</v>
          </cell>
          <cell r="AF157">
            <v>33.919150000000002</v>
          </cell>
          <cell r="AG157">
            <v>40.169049999999999</v>
          </cell>
        </row>
        <row r="158">
          <cell r="A158" t="str">
            <v>UK</v>
          </cell>
          <cell r="C158">
            <v>227.11</v>
          </cell>
          <cell r="D158">
            <v>186.01</v>
          </cell>
          <cell r="E158">
            <v>172.5</v>
          </cell>
          <cell r="F158">
            <v>303.52999999999997</v>
          </cell>
          <cell r="G158">
            <v>251.1</v>
          </cell>
          <cell r="H158">
            <v>206.2</v>
          </cell>
          <cell r="I158">
            <v>215.84</v>
          </cell>
          <cell r="J158">
            <v>194.04</v>
          </cell>
          <cell r="K158">
            <v>224.14</v>
          </cell>
          <cell r="L158">
            <v>256.88</v>
          </cell>
          <cell r="M158">
            <v>227.54</v>
          </cell>
          <cell r="N158">
            <v>234.62</v>
          </cell>
          <cell r="O158">
            <v>265.75</v>
          </cell>
          <cell r="P158">
            <v>232.9</v>
          </cell>
          <cell r="Q158">
            <v>245.31</v>
          </cell>
          <cell r="R158">
            <v>280.27207916399999</v>
          </cell>
          <cell r="S158">
            <v>307.14328280640001</v>
          </cell>
          <cell r="T158">
            <v>294.43</v>
          </cell>
          <cell r="U158">
            <v>362.7244834434</v>
          </cell>
          <cell r="V158">
            <v>306.04874838799998</v>
          </cell>
          <cell r="W158">
            <v>350.45218220750002</v>
          </cell>
          <cell r="X158">
            <v>247.5142468505</v>
          </cell>
          <cell r="Y158">
            <v>180.62</v>
          </cell>
          <cell r="Z158">
            <v>292.24</v>
          </cell>
          <cell r="AA158">
            <v>208.72911146959999</v>
          </cell>
          <cell r="AB158">
            <v>131.03</v>
          </cell>
          <cell r="AC158">
            <v>266.61</v>
          </cell>
          <cell r="AD158">
            <v>233.96178039630004</v>
          </cell>
          <cell r="AE158">
            <v>276.19108032060001</v>
          </cell>
          <cell r="AF158">
            <v>289.66312892279996</v>
          </cell>
          <cell r="AG158">
            <v>277.98147</v>
          </cell>
        </row>
        <row r="159">
          <cell r="A159" t="str">
            <v>France</v>
          </cell>
          <cell r="C159">
            <v>92</v>
          </cell>
          <cell r="D159">
            <v>96</v>
          </cell>
          <cell r="E159">
            <v>80</v>
          </cell>
          <cell r="F159">
            <v>52</v>
          </cell>
          <cell r="G159">
            <v>32</v>
          </cell>
          <cell r="H159">
            <v>1</v>
          </cell>
          <cell r="I159">
            <v>120.26809</v>
          </cell>
          <cell r="J159">
            <v>66.032920000000004</v>
          </cell>
          <cell r="K159">
            <v>49.240119999999997</v>
          </cell>
          <cell r="L159">
            <v>62.795490000000001</v>
          </cell>
          <cell r="M159">
            <v>192.72743</v>
          </cell>
          <cell r="N159">
            <v>66.497820000000004</v>
          </cell>
          <cell r="O159">
            <v>57.86665</v>
          </cell>
          <cell r="P159">
            <v>45.965780000000002</v>
          </cell>
          <cell r="Q159">
            <v>45.131959999999999</v>
          </cell>
          <cell r="R159">
            <v>51.311459999999997</v>
          </cell>
          <cell r="S159">
            <v>56.492600000000003</v>
          </cell>
          <cell r="T159">
            <v>60.353619999999999</v>
          </cell>
          <cell r="U159">
            <v>66.727450000000005</v>
          </cell>
          <cell r="V159">
            <v>69.340389999999999</v>
          </cell>
          <cell r="W159">
            <v>76.740470000000002</v>
          </cell>
          <cell r="X159">
            <v>89.608710000000002</v>
          </cell>
          <cell r="Y159">
            <v>65.816320000000005</v>
          </cell>
          <cell r="Z159">
            <v>81.250050000000002</v>
          </cell>
          <cell r="AA159">
            <v>68.046350000000004</v>
          </cell>
          <cell r="AB159">
            <v>45.334209999999999</v>
          </cell>
          <cell r="AC159">
            <v>83.792940000000002</v>
          </cell>
          <cell r="AD159">
            <v>78.498649999999998</v>
          </cell>
          <cell r="AE159">
            <v>72.511399999999995</v>
          </cell>
          <cell r="AF159">
            <v>91.312029999999993</v>
          </cell>
          <cell r="AG159">
            <v>81.046930000000003</v>
          </cell>
        </row>
        <row r="160">
          <cell r="A160" t="str">
            <v>Europe</v>
          </cell>
          <cell r="C160">
            <v>421.11</v>
          </cell>
          <cell r="D160">
            <v>379.01</v>
          </cell>
          <cell r="E160">
            <v>340.5</v>
          </cell>
          <cell r="F160">
            <v>456.53</v>
          </cell>
          <cell r="G160">
            <v>360.1</v>
          </cell>
          <cell r="H160">
            <v>255.2</v>
          </cell>
          <cell r="I160">
            <v>476.10809000000006</v>
          </cell>
          <cell r="J160">
            <v>341.07291999999995</v>
          </cell>
          <cell r="K160">
            <v>355.38011999999998</v>
          </cell>
          <cell r="L160">
            <v>389.67548999999997</v>
          </cell>
          <cell r="M160">
            <v>495.26742999999999</v>
          </cell>
          <cell r="N160">
            <v>353.11781999999999</v>
          </cell>
          <cell r="O160">
            <v>481.61664999999999</v>
          </cell>
          <cell r="P160">
            <v>343.37901999999997</v>
          </cell>
          <cell r="Q160">
            <v>364.4391</v>
          </cell>
          <cell r="R160">
            <v>395.45837916400001</v>
          </cell>
          <cell r="S160">
            <v>417.03914280639998</v>
          </cell>
          <cell r="T160">
            <v>412.50175000000002</v>
          </cell>
          <cell r="U160">
            <v>500.78463344340003</v>
          </cell>
          <cell r="V160">
            <v>437.69387838799997</v>
          </cell>
          <cell r="W160">
            <v>494.95060220750003</v>
          </cell>
          <cell r="X160">
            <v>403.91335685050001</v>
          </cell>
          <cell r="Y160">
            <v>285.16211000000004</v>
          </cell>
          <cell r="Z160">
            <v>418.13571999999999</v>
          </cell>
          <cell r="AA160">
            <v>314.46573146959997</v>
          </cell>
          <cell r="AB160">
            <v>240.70501999999999</v>
          </cell>
          <cell r="AC160">
            <v>394.94729000000001</v>
          </cell>
          <cell r="AD160">
            <v>345.50361039630002</v>
          </cell>
          <cell r="AE160">
            <v>377.64278032059997</v>
          </cell>
          <cell r="AF160">
            <v>414.89430892279995</v>
          </cell>
          <cell r="AG160">
            <v>399.19745</v>
          </cell>
        </row>
        <row r="166">
          <cell r="B166" t="str">
            <v>13 Month rolling</v>
          </cell>
          <cell r="I166" t="str">
            <v>AOL Europe Total Revenue</v>
          </cell>
          <cell r="U166" t="str">
            <v>AOL Europe Total Revenue</v>
          </cell>
          <cell r="AG166" t="str">
            <v>AOL Europe Total Revenue</v>
          </cell>
        </row>
        <row r="167">
          <cell r="A167" t="str">
            <v>AOL Europe Total Revenue</v>
          </cell>
          <cell r="E167" t="str">
            <v>€ millions</v>
          </cell>
        </row>
        <row r="168">
          <cell r="C168">
            <v>37079</v>
          </cell>
          <cell r="D168">
            <v>37110</v>
          </cell>
          <cell r="E168">
            <v>37141</v>
          </cell>
          <cell r="F168">
            <v>37171</v>
          </cell>
          <cell r="G168">
            <v>37202</v>
          </cell>
          <cell r="H168">
            <v>37232</v>
          </cell>
          <cell r="I168">
            <v>37263</v>
          </cell>
          <cell r="J168">
            <v>37294</v>
          </cell>
          <cell r="K168">
            <v>37322</v>
          </cell>
          <cell r="L168">
            <v>37353</v>
          </cell>
          <cell r="M168">
            <v>37383</v>
          </cell>
          <cell r="N168">
            <v>37414</v>
          </cell>
          <cell r="O168">
            <v>37444</v>
          </cell>
          <cell r="P168">
            <v>37475</v>
          </cell>
          <cell r="Q168">
            <v>37506</v>
          </cell>
          <cell r="R168">
            <v>37536</v>
          </cell>
          <cell r="S168">
            <v>37567</v>
          </cell>
          <cell r="T168">
            <v>37597</v>
          </cell>
          <cell r="U168">
            <v>37628</v>
          </cell>
          <cell r="V168">
            <v>37659</v>
          </cell>
          <cell r="W168">
            <v>37687</v>
          </cell>
          <cell r="X168">
            <v>37718</v>
          </cell>
          <cell r="Y168">
            <v>37748</v>
          </cell>
          <cell r="Z168">
            <v>37779</v>
          </cell>
          <cell r="AA168">
            <v>37809</v>
          </cell>
          <cell r="AB168">
            <v>37840</v>
          </cell>
          <cell r="AC168">
            <v>37871</v>
          </cell>
          <cell r="AD168">
            <v>37901</v>
          </cell>
          <cell r="AE168">
            <v>37932</v>
          </cell>
          <cell r="AF168">
            <v>37962</v>
          </cell>
          <cell r="AG168">
            <v>37993</v>
          </cell>
        </row>
        <row r="169">
          <cell r="A169" t="str">
            <v>Germany</v>
          </cell>
          <cell r="C169">
            <v>32.303472720021674</v>
          </cell>
          <cell r="D169">
            <v>31.270349641840038</v>
          </cell>
          <cell r="E169">
            <v>31.369967037012419</v>
          </cell>
          <cell r="F169">
            <v>34.393760326817777</v>
          </cell>
          <cell r="G169">
            <v>34.090323182485186</v>
          </cell>
          <cell r="H169">
            <v>36.090620120358111</v>
          </cell>
          <cell r="I169">
            <v>38.168083929999995</v>
          </cell>
          <cell r="J169">
            <v>35.513569529999998</v>
          </cell>
          <cell r="K169">
            <v>40.86623032</v>
          </cell>
          <cell r="L169">
            <v>37.135836529999999</v>
          </cell>
          <cell r="M169">
            <v>39.275647239999998</v>
          </cell>
          <cell r="N169">
            <v>36.654918330000008</v>
          </cell>
          <cell r="O169">
            <v>38.920290250000001</v>
          </cell>
          <cell r="P169">
            <v>37.945977659999997</v>
          </cell>
          <cell r="Q169">
            <v>37.297743369999999</v>
          </cell>
          <cell r="R169">
            <v>40.082435920000002</v>
          </cell>
          <cell r="S169">
            <v>40.627176749999997</v>
          </cell>
          <cell r="T169">
            <v>42.76889078</v>
          </cell>
          <cell r="U169">
            <v>43.48405606</v>
          </cell>
          <cell r="V169">
            <v>40.624045350000003</v>
          </cell>
          <cell r="W169">
            <v>45.664058079999997</v>
          </cell>
          <cell r="X169">
            <v>40.925250400000003</v>
          </cell>
          <cell r="Y169">
            <v>42.691023229999999</v>
          </cell>
          <cell r="Z169">
            <v>40.120813479999988</v>
          </cell>
          <cell r="AA169">
            <v>43.374658740000001</v>
          </cell>
          <cell r="AB169">
            <v>43.366621019999997</v>
          </cell>
          <cell r="AC169">
            <v>42.796413339999994</v>
          </cell>
          <cell r="AD169">
            <v>45.68187829</v>
          </cell>
          <cell r="AE169">
            <v>45.266062120000001</v>
          </cell>
          <cell r="AF169">
            <v>47.997837249999989</v>
          </cell>
          <cell r="AG169">
            <v>48.124670530000003</v>
          </cell>
        </row>
        <row r="170">
          <cell r="A170" t="str">
            <v>UK</v>
          </cell>
          <cell r="C170">
            <v>29.71922</v>
          </cell>
          <cell r="D170">
            <v>28.68149</v>
          </cell>
          <cell r="E170">
            <v>30.25928</v>
          </cell>
          <cell r="F170">
            <v>34.272790000000001</v>
          </cell>
          <cell r="G170">
            <v>31.684629999999999</v>
          </cell>
          <cell r="H170">
            <v>34.900019999999998</v>
          </cell>
          <cell r="I170">
            <v>34.88456</v>
          </cell>
          <cell r="J170">
            <v>33.250979999999998</v>
          </cell>
          <cell r="K170">
            <v>41.680259999999997</v>
          </cell>
          <cell r="L170">
            <v>37.132280000000002</v>
          </cell>
          <cell r="M170">
            <v>40.929290000000002</v>
          </cell>
          <cell r="N170">
            <v>40.140799999999999</v>
          </cell>
          <cell r="O170">
            <v>43.19379</v>
          </cell>
          <cell r="P170">
            <v>43.32929</v>
          </cell>
          <cell r="Q170">
            <v>42.823</v>
          </cell>
          <cell r="R170">
            <v>47.967681753683998</v>
          </cell>
          <cell r="S170">
            <v>44.757894291019198</v>
          </cell>
          <cell r="T170">
            <v>46.906109999999998</v>
          </cell>
          <cell r="U170">
            <v>45.439331264425803</v>
          </cell>
          <cell r="V170">
            <v>40.155883760270399</v>
          </cell>
          <cell r="W170">
            <v>48.614803228079097</v>
          </cell>
          <cell r="X170">
            <v>41.490391924744799</v>
          </cell>
          <cell r="Y170">
            <v>45.285820000000001</v>
          </cell>
          <cell r="Z170">
            <v>43.364409999999999</v>
          </cell>
          <cell r="AA170">
            <v>46.65355866673</v>
          </cell>
          <cell r="AB170">
            <v>45.459745664364</v>
          </cell>
          <cell r="AC170">
            <v>44.94</v>
          </cell>
          <cell r="AD170">
            <v>50.329395278612999</v>
          </cell>
          <cell r="AE170">
            <v>46.811709480068998</v>
          </cell>
          <cell r="AF170">
            <v>51.1021</v>
          </cell>
          <cell r="AG170">
            <v>51.930172145410999</v>
          </cell>
        </row>
        <row r="171">
          <cell r="A171" t="str">
            <v>France</v>
          </cell>
          <cell r="C171">
            <v>12.751789286492864</v>
          </cell>
          <cell r="D171">
            <v>12.607032607320299</v>
          </cell>
          <cell r="E171">
            <v>12.480069751523347</v>
          </cell>
          <cell r="F171">
            <v>14.327390703963829</v>
          </cell>
          <cell r="G171">
            <v>13.913277449588922</v>
          </cell>
          <cell r="H171">
            <v>15.324054477656311</v>
          </cell>
          <cell r="I171">
            <v>19.035700219999999</v>
          </cell>
          <cell r="J171">
            <v>17.665026839999999</v>
          </cell>
          <cell r="K171">
            <v>22.012679769999998</v>
          </cell>
          <cell r="L171">
            <v>20.177619230000001</v>
          </cell>
          <cell r="M171">
            <v>21.613589279999999</v>
          </cell>
          <cell r="N171">
            <v>20.310591540000001</v>
          </cell>
          <cell r="O171">
            <v>21.220069729999999</v>
          </cell>
          <cell r="P171">
            <v>19.97419837</v>
          </cell>
          <cell r="Q171">
            <v>20.494707869999999</v>
          </cell>
          <cell r="R171">
            <v>23.467115870000001</v>
          </cell>
          <cell r="S171">
            <v>23.124341009999998</v>
          </cell>
          <cell r="T171">
            <v>25.459536830000001</v>
          </cell>
          <cell r="U171">
            <v>25.472343510000002</v>
          </cell>
          <cell r="V171">
            <v>23.939645030000001</v>
          </cell>
          <cell r="W171">
            <v>29.999815389999998</v>
          </cell>
          <cell r="X171">
            <v>26.933434689999999</v>
          </cell>
          <cell r="Y171">
            <v>28.870131310000001</v>
          </cell>
          <cell r="Z171">
            <v>27.050462100000001</v>
          </cell>
          <cell r="AA171">
            <v>28.619815769999999</v>
          </cell>
          <cell r="AB171">
            <v>27.620493320000001</v>
          </cell>
          <cell r="AC171">
            <v>27.678411000000001</v>
          </cell>
          <cell r="AD171">
            <v>29.767021969999998</v>
          </cell>
          <cell r="AE171">
            <v>27.40676354</v>
          </cell>
          <cell r="AF171">
            <v>29.173919920000003</v>
          </cell>
          <cell r="AG171">
            <v>28.2894209</v>
          </cell>
        </row>
        <row r="172">
          <cell r="A172" t="str">
            <v>Europe</v>
          </cell>
          <cell r="C172">
            <v>74.774482006514532</v>
          </cell>
          <cell r="D172">
            <v>72.558872249160345</v>
          </cell>
          <cell r="E172">
            <v>74.109316788535764</v>
          </cell>
          <cell r="F172">
            <v>82.993941030781599</v>
          </cell>
          <cell r="G172">
            <v>79.688230632074095</v>
          </cell>
          <cell r="H172">
            <v>86.314694598014427</v>
          </cell>
          <cell r="I172">
            <v>92.088344149999983</v>
          </cell>
          <cell r="J172">
            <v>86.429576369999992</v>
          </cell>
          <cell r="K172">
            <v>104.55917009000001</v>
          </cell>
          <cell r="L172">
            <v>94.445735760000005</v>
          </cell>
          <cell r="M172">
            <v>101.81852651999999</v>
          </cell>
          <cell r="N172">
            <v>97.106309870000004</v>
          </cell>
          <cell r="O172">
            <v>103.33414998000001</v>
          </cell>
          <cell r="P172">
            <v>101.24946602999999</v>
          </cell>
          <cell r="Q172">
            <v>100.61545124</v>
          </cell>
          <cell r="R172">
            <v>111.517233543684</v>
          </cell>
          <cell r="S172">
            <v>108.50941205101918</v>
          </cell>
          <cell r="T172">
            <v>115.13453761000001</v>
          </cell>
          <cell r="U172">
            <v>114.39573083442581</v>
          </cell>
          <cell r="V172">
            <v>104.7195741402704</v>
          </cell>
          <cell r="W172">
            <v>124.27867669807908</v>
          </cell>
          <cell r="X172">
            <v>109.34907701474479</v>
          </cell>
          <cell r="Y172">
            <v>116.84697454000001</v>
          </cell>
          <cell r="Z172">
            <v>110.53568557999999</v>
          </cell>
          <cell r="AA172">
            <v>118.64803317673</v>
          </cell>
          <cell r="AB172">
            <v>116.446860004364</v>
          </cell>
          <cell r="AC172">
            <v>115.41482433999998</v>
          </cell>
          <cell r="AD172">
            <v>125.77829553861301</v>
          </cell>
          <cell r="AE172">
            <v>119.484535140069</v>
          </cell>
          <cell r="AF172">
            <v>128.27385716999999</v>
          </cell>
          <cell r="AG172">
            <v>128.34426357541102</v>
          </cell>
        </row>
        <row r="174">
          <cell r="A174" t="str">
            <v>AOL Europe Customer acc receivables</v>
          </cell>
          <cell r="E174" t="str">
            <v>€ millions</v>
          </cell>
          <cell r="I174" t="str">
            <v>AOL Europe Customer acc receivables</v>
          </cell>
          <cell r="U174" t="str">
            <v>AOL Europe Customer acc receivables</v>
          </cell>
          <cell r="AG174" t="str">
            <v>AOL Europe Customer acc receivables</v>
          </cell>
        </row>
        <row r="175">
          <cell r="C175">
            <v>37079</v>
          </cell>
          <cell r="D175">
            <v>37110</v>
          </cell>
          <cell r="E175">
            <v>37141</v>
          </cell>
          <cell r="F175">
            <v>37171</v>
          </cell>
          <cell r="G175">
            <v>37202</v>
          </cell>
          <cell r="H175">
            <v>37232</v>
          </cell>
          <cell r="I175">
            <v>37263</v>
          </cell>
          <cell r="J175">
            <v>37294</v>
          </cell>
          <cell r="K175">
            <v>37322</v>
          </cell>
          <cell r="L175">
            <v>37353</v>
          </cell>
          <cell r="M175">
            <v>37383</v>
          </cell>
          <cell r="N175">
            <v>37414</v>
          </cell>
          <cell r="O175">
            <v>37444</v>
          </cell>
          <cell r="P175">
            <v>37475</v>
          </cell>
          <cell r="Q175">
            <v>37506</v>
          </cell>
          <cell r="R175">
            <v>37536</v>
          </cell>
          <cell r="S175">
            <v>37567</v>
          </cell>
          <cell r="T175">
            <v>37597</v>
          </cell>
          <cell r="U175">
            <v>37628</v>
          </cell>
          <cell r="V175">
            <v>37659</v>
          </cell>
          <cell r="W175">
            <v>37687</v>
          </cell>
          <cell r="X175">
            <v>37718</v>
          </cell>
          <cell r="Y175">
            <v>37748</v>
          </cell>
          <cell r="Z175">
            <v>37779</v>
          </cell>
          <cell r="AA175">
            <v>37809</v>
          </cell>
          <cell r="AB175">
            <v>37840</v>
          </cell>
          <cell r="AC175">
            <v>37871</v>
          </cell>
          <cell r="AD175">
            <v>37901</v>
          </cell>
          <cell r="AE175">
            <v>37932</v>
          </cell>
          <cell r="AF175">
            <v>37962</v>
          </cell>
          <cell r="AG175">
            <v>37993</v>
          </cell>
        </row>
        <row r="176">
          <cell r="A176" t="str">
            <v>Germany</v>
          </cell>
          <cell r="C176">
            <v>2.7870400000000002</v>
          </cell>
          <cell r="D176">
            <v>3.1855700000000002</v>
          </cell>
          <cell r="E176">
            <v>3.75488</v>
          </cell>
          <cell r="F176">
            <v>3.5845100000000003</v>
          </cell>
          <cell r="G176">
            <v>3.6293699999999998</v>
          </cell>
          <cell r="H176">
            <v>9.5359800000000003</v>
          </cell>
          <cell r="I176">
            <v>4.1387364</v>
          </cell>
          <cell r="J176">
            <v>4.1763767899999999</v>
          </cell>
          <cell r="K176">
            <v>4.5013000000000005</v>
          </cell>
          <cell r="L176">
            <v>4.5868000000000002</v>
          </cell>
          <cell r="M176">
            <v>4.3828100000000001</v>
          </cell>
          <cell r="N176">
            <v>4.6568999999999994</v>
          </cell>
          <cell r="O176">
            <v>4.4164635900000002</v>
          </cell>
          <cell r="P176">
            <v>4.2877162200000001</v>
          </cell>
          <cell r="Q176">
            <v>4.2762424699999997</v>
          </cell>
          <cell r="R176">
            <v>4.2389481599999899</v>
          </cell>
          <cell r="S176">
            <v>4.2406501399999996</v>
          </cell>
          <cell r="T176">
            <v>4.0950056100000003</v>
          </cell>
          <cell r="U176">
            <v>4.3917176499999897</v>
          </cell>
          <cell r="V176">
            <v>4.6751781599999997</v>
          </cell>
          <cell r="W176">
            <v>4.8508492799999896</v>
          </cell>
          <cell r="X176">
            <v>5.1478250699999997</v>
          </cell>
          <cell r="Y176">
            <v>5.10349246</v>
          </cell>
          <cell r="Z176">
            <v>5.1763122800000003</v>
          </cell>
          <cell r="AA176">
            <v>5.2389156300000002</v>
          </cell>
          <cell r="AB176">
            <v>5.2420001699999998</v>
          </cell>
          <cell r="AC176">
            <v>5.2123023100000134</v>
          </cell>
          <cell r="AD176">
            <v>5.1233440300000002</v>
          </cell>
          <cell r="AE176">
            <v>5.3327610999999999</v>
          </cell>
          <cell r="AF176">
            <v>5.4081496600000003</v>
          </cell>
          <cell r="AG176">
            <v>5.5632539400000001</v>
          </cell>
        </row>
        <row r="177">
          <cell r="A177" t="str">
            <v>UK</v>
          </cell>
          <cell r="C177">
            <v>2.4285999999999999</v>
          </cell>
          <cell r="D177">
            <v>2.3301099999999999</v>
          </cell>
          <cell r="E177">
            <v>2.7267199999999998</v>
          </cell>
          <cell r="F177">
            <v>2.9397899999999999</v>
          </cell>
          <cell r="G177">
            <v>3.1383800000000002</v>
          </cell>
          <cell r="H177">
            <v>3.6793200000000001</v>
          </cell>
          <cell r="I177">
            <v>3.9363999999999999</v>
          </cell>
          <cell r="J177">
            <v>3.9087100000000001</v>
          </cell>
          <cell r="K177">
            <v>4.3128599999999997</v>
          </cell>
          <cell r="L177">
            <v>4.2855499999999997</v>
          </cell>
          <cell r="M177">
            <v>3.9178099999999998</v>
          </cell>
          <cell r="N177">
            <v>3.8169900000000001</v>
          </cell>
          <cell r="O177">
            <v>3.7108599999999998</v>
          </cell>
          <cell r="P177">
            <v>3.5569099999999998</v>
          </cell>
          <cell r="Q177">
            <v>4.0295899999999998</v>
          </cell>
          <cell r="R177">
            <v>4.2324672870480002</v>
          </cell>
          <cell r="S177">
            <v>4.0353398492819998</v>
          </cell>
          <cell r="T177">
            <v>4.2374499999999999</v>
          </cell>
          <cell r="U177">
            <v>3.7530913601483999</v>
          </cell>
          <cell r="V177">
            <v>3.3633892986239999</v>
          </cell>
          <cell r="W177">
            <v>3.6187813562615001</v>
          </cell>
          <cell r="X177">
            <v>3.4736027912880001</v>
          </cell>
          <cell r="Y177">
            <v>3.5830700000000002</v>
          </cell>
          <cell r="Z177">
            <v>3.5151699999999999</v>
          </cell>
          <cell r="AA177">
            <v>3.5372930059100001</v>
          </cell>
          <cell r="AB177">
            <v>3.5725701419187001</v>
          </cell>
          <cell r="AC177">
            <v>3.79277</v>
          </cell>
          <cell r="AD177">
            <v>3.8490086870598001</v>
          </cell>
          <cell r="AE177">
            <v>4.1001812602002001</v>
          </cell>
          <cell r="AF177">
            <v>4.6703769230922001</v>
          </cell>
          <cell r="AG177">
            <v>4.4429120099999997</v>
          </cell>
        </row>
        <row r="178">
          <cell r="A178" t="str">
            <v>France</v>
          </cell>
          <cell r="C178">
            <v>4.4733199999999993</v>
          </cell>
          <cell r="D178">
            <v>3.7251399999999997</v>
          </cell>
          <cell r="E178">
            <v>3.6800100000000002</v>
          </cell>
          <cell r="F178">
            <v>3.9421200000000001</v>
          </cell>
          <cell r="G178">
            <v>4.1235200000000001</v>
          </cell>
          <cell r="H178">
            <v>8.0136099999999999</v>
          </cell>
          <cell r="I178">
            <v>4.6085399999999996</v>
          </cell>
          <cell r="J178">
            <v>3.5959009900000001</v>
          </cell>
          <cell r="K178">
            <v>3.0941999999999998</v>
          </cell>
          <cell r="L178">
            <v>2.5262800000000003</v>
          </cell>
          <cell r="M178">
            <v>2.5502099999999999</v>
          </cell>
          <cell r="N178">
            <v>2.5514999999999999</v>
          </cell>
          <cell r="O178">
            <v>2.5035182999999996</v>
          </cell>
          <cell r="P178">
            <v>2.1741771999999999</v>
          </cell>
          <cell r="Q178">
            <v>2.1544144599999999</v>
          </cell>
          <cell r="R178">
            <v>1.8714084799999999</v>
          </cell>
          <cell r="S178">
            <v>1.56657856</v>
          </cell>
          <cell r="T178">
            <v>1.55926473</v>
          </cell>
          <cell r="U178">
            <v>1.4984975599999999</v>
          </cell>
          <cell r="V178">
            <v>1.4739071399999999</v>
          </cell>
          <cell r="W178">
            <v>1.5161649399999999</v>
          </cell>
          <cell r="X178">
            <v>1.54330798</v>
          </cell>
          <cell r="Y178">
            <v>1.55280928</v>
          </cell>
          <cell r="Z178">
            <v>1.5666209499999999</v>
          </cell>
          <cell r="AA178">
            <v>1.5369631699999999</v>
          </cell>
          <cell r="AB178">
            <v>1.41516128</v>
          </cell>
          <cell r="AC178">
            <v>1.39174</v>
          </cell>
          <cell r="AD178">
            <v>1.3478294099999999</v>
          </cell>
          <cell r="AE178">
            <v>1.4004343800000001</v>
          </cell>
          <cell r="AF178">
            <v>1.40267813</v>
          </cell>
          <cell r="AG178">
            <v>1.4348974099999998</v>
          </cell>
        </row>
        <row r="179">
          <cell r="A179" t="str">
            <v>Europe</v>
          </cell>
          <cell r="C179">
            <v>9.6889599999999998</v>
          </cell>
          <cell r="D179">
            <v>9.2408199999999994</v>
          </cell>
          <cell r="E179">
            <v>10.16161</v>
          </cell>
          <cell r="F179">
            <v>10.466419999999999</v>
          </cell>
          <cell r="G179">
            <v>10.891269999999999</v>
          </cell>
          <cell r="H179">
            <v>21.228909999999999</v>
          </cell>
          <cell r="I179">
            <v>12.6836764</v>
          </cell>
          <cell r="J179">
            <v>11.680987780000001</v>
          </cell>
          <cell r="K179">
            <v>11.908360000000002</v>
          </cell>
          <cell r="L179">
            <v>11.398630000000001</v>
          </cell>
          <cell r="M179">
            <v>10.85083</v>
          </cell>
          <cell r="N179">
            <v>11.025389999999998</v>
          </cell>
          <cell r="O179">
            <v>10.630841889999999</v>
          </cell>
          <cell r="P179">
            <v>10.018803420000001</v>
          </cell>
          <cell r="Q179">
            <v>10.460246929999998</v>
          </cell>
          <cell r="R179">
            <v>10.34282392704799</v>
          </cell>
          <cell r="S179">
            <v>9.8425685492819994</v>
          </cell>
          <cell r="T179">
            <v>9.8917203400000009</v>
          </cell>
          <cell r="U179">
            <v>9.6433065701483898</v>
          </cell>
          <cell r="V179">
            <v>9.5124745986239994</v>
          </cell>
          <cell r="W179">
            <v>9.9857955762614896</v>
          </cell>
          <cell r="X179">
            <v>10.164735841288</v>
          </cell>
          <cell r="Y179">
            <v>10.239371740000001</v>
          </cell>
          <cell r="Z179">
            <v>10.25810323</v>
          </cell>
          <cell r="AA179">
            <v>10.313171805910001</v>
          </cell>
          <cell r="AB179">
            <v>10.2297315919187</v>
          </cell>
          <cell r="AC179">
            <v>10.396812310000014</v>
          </cell>
          <cell r="AD179">
            <v>10.3201821270598</v>
          </cell>
          <cell r="AE179">
            <v>10.833376740200201</v>
          </cell>
          <cell r="AF179">
            <v>11.4812047130922</v>
          </cell>
          <cell r="AG179">
            <v>11.441063359999999</v>
          </cell>
        </row>
        <row r="181">
          <cell r="W181" t="str">
            <v>Bank AR</v>
          </cell>
        </row>
        <row r="182">
          <cell r="B182" t="str">
            <v>€ millions</v>
          </cell>
          <cell r="D182">
            <v>37414</v>
          </cell>
          <cell r="E182">
            <v>37444</v>
          </cell>
          <cell r="F182">
            <v>37475</v>
          </cell>
          <cell r="G182">
            <v>37506</v>
          </cell>
          <cell r="H182">
            <v>37536</v>
          </cell>
          <cell r="I182">
            <v>37567</v>
          </cell>
          <cell r="J182">
            <v>37597</v>
          </cell>
          <cell r="K182">
            <v>37628</v>
          </cell>
          <cell r="L182">
            <v>37659</v>
          </cell>
          <cell r="M182">
            <v>37687</v>
          </cell>
          <cell r="N182">
            <v>37718</v>
          </cell>
          <cell r="O182">
            <v>37748</v>
          </cell>
          <cell r="P182">
            <v>37779</v>
          </cell>
          <cell r="Q182">
            <v>37809</v>
          </cell>
          <cell r="R182">
            <v>37840</v>
          </cell>
          <cell r="S182">
            <v>37871</v>
          </cell>
          <cell r="T182">
            <v>37901</v>
          </cell>
          <cell r="U182">
            <v>37932</v>
          </cell>
          <cell r="V182">
            <v>37962</v>
          </cell>
          <cell r="W182">
            <v>37993</v>
          </cell>
          <cell r="X182">
            <v>38024</v>
          </cell>
          <cell r="Y182">
            <v>38053</v>
          </cell>
          <cell r="Z182">
            <v>38084</v>
          </cell>
          <cell r="AA182">
            <v>38114</v>
          </cell>
          <cell r="AB182">
            <v>38145</v>
          </cell>
          <cell r="AC182">
            <v>38175</v>
          </cell>
          <cell r="AD182">
            <v>38206</v>
          </cell>
          <cell r="AE182">
            <v>38237</v>
          </cell>
          <cell r="AF182">
            <v>38267</v>
          </cell>
          <cell r="AG182">
            <v>38298</v>
          </cell>
        </row>
        <row r="183">
          <cell r="A183" t="str">
            <v>Bank AR</v>
          </cell>
          <cell r="C183" t="str">
            <v>Germany</v>
          </cell>
          <cell r="D183">
            <v>7.3909309299999997</v>
          </cell>
          <cell r="E183">
            <v>2.60110171</v>
          </cell>
          <cell r="F183">
            <v>3.7717119599999998</v>
          </cell>
          <cell r="G183">
            <v>2.8236946600000001</v>
          </cell>
          <cell r="H183">
            <v>2.6377966700000002</v>
          </cell>
          <cell r="I183">
            <v>4.42411946</v>
          </cell>
          <cell r="J183">
            <v>4.2796683</v>
          </cell>
          <cell r="K183">
            <v>2.9442927100000098</v>
          </cell>
          <cell r="L183">
            <v>3.1999418400000001</v>
          </cell>
          <cell r="M183">
            <v>2.8976308799999999</v>
          </cell>
          <cell r="N183">
            <v>2.9330224</v>
          </cell>
          <cell r="O183">
            <v>4.0742336400000001</v>
          </cell>
          <cell r="P183">
            <v>6.8572823200000004</v>
          </cell>
          <cell r="Q183">
            <v>2.82237019</v>
          </cell>
          <cell r="R183">
            <v>5.7178648399999998</v>
          </cell>
          <cell r="S183">
            <v>4.6003474400000002</v>
          </cell>
          <cell r="T183">
            <v>4.6690647500000004</v>
          </cell>
          <cell r="U183">
            <v>7.8667481099999996</v>
          </cell>
          <cell r="V183">
            <v>6.2046151900000002</v>
          </cell>
          <cell r="W183">
            <v>6.4257620800000002</v>
          </cell>
          <cell r="X183">
            <v>6.6509623500000004</v>
          </cell>
          <cell r="Y183">
            <v>4.6005786100000003</v>
          </cell>
          <cell r="Z183">
            <v>4.6032848099999502</v>
          </cell>
          <cell r="AA183">
            <v>7.1257745799999688</v>
          </cell>
          <cell r="AB183">
            <v>3.0469847799999998</v>
          </cell>
          <cell r="AC183">
            <v>5.5667979499999998</v>
          </cell>
          <cell r="AD183">
            <v>2.50640379999995</v>
          </cell>
          <cell r="AE183">
            <v>2.2781533899999999</v>
          </cell>
          <cell r="AF183">
            <v>3.7927073400000002</v>
          </cell>
          <cell r="AG183">
            <v>1.9389500900000001</v>
          </cell>
        </row>
        <row r="184">
          <cell r="C184" t="str">
            <v>UK</v>
          </cell>
          <cell r="D184">
            <v>10.20842</v>
          </cell>
          <cell r="E184">
            <v>9.6762499999999996</v>
          </cell>
          <cell r="F184">
            <v>9.1946499999999993</v>
          </cell>
          <cell r="G184">
            <v>10.76726</v>
          </cell>
          <cell r="H184">
            <v>8.3803073942279998</v>
          </cell>
          <cell r="I184">
            <v>9.7802978450057996</v>
          </cell>
          <cell r="J184">
            <v>13.620660000000001</v>
          </cell>
          <cell r="K184">
            <v>8.3973484089809993</v>
          </cell>
          <cell r="L184">
            <v>8.0348553216064005</v>
          </cell>
          <cell r="M184">
            <v>10.874823832266101</v>
          </cell>
          <cell r="N184">
            <v>10.056849905000201</v>
          </cell>
          <cell r="O184">
            <v>9.0857399999999995</v>
          </cell>
          <cell r="P184">
            <v>10.68764</v>
          </cell>
          <cell r="Q184">
            <v>8.0118806135984002</v>
          </cell>
          <cell r="R184">
            <v>10.9701147502692</v>
          </cell>
          <cell r="S184">
            <v>11.023529999999999</v>
          </cell>
          <cell r="T184">
            <v>8.6028877770131995</v>
          </cell>
          <cell r="U184">
            <v>11.648022432166799</v>
          </cell>
          <cell r="V184">
            <v>13.913489059916699</v>
          </cell>
          <cell r="W184">
            <v>11.000947245811201</v>
          </cell>
          <cell r="X184">
            <v>13.07279185</v>
          </cell>
          <cell r="Y184">
            <v>12.244246210587299</v>
          </cell>
          <cell r="Z184">
            <v>9.5786832188925004</v>
          </cell>
          <cell r="AA184">
            <v>14.4922110220548</v>
          </cell>
          <cell r="AB184">
            <v>12.248063</v>
          </cell>
          <cell r="AC184">
            <v>11.2988</v>
          </cell>
          <cell r="AD184">
            <v>14.462490000000001</v>
          </cell>
          <cell r="AE184">
            <v>9.5744057399999996</v>
          </cell>
          <cell r="AF184">
            <v>12.991619999999999</v>
          </cell>
          <cell r="AG184">
            <v>12.9663</v>
          </cell>
        </row>
        <row r="185">
          <cell r="C185" t="str">
            <v>France</v>
          </cell>
          <cell r="D185">
            <v>4.6490386500000005</v>
          </cell>
          <cell r="E185">
            <v>3.9014960699999999</v>
          </cell>
          <cell r="F185">
            <v>3.7923187999999999</v>
          </cell>
          <cell r="G185">
            <v>4.0899111899999996</v>
          </cell>
          <cell r="H185">
            <v>4.3967292195986598</v>
          </cell>
          <cell r="I185">
            <v>4.5234866800000004</v>
          </cell>
          <cell r="J185">
            <v>5.55587272</v>
          </cell>
          <cell r="K185">
            <v>3.93942557</v>
          </cell>
          <cell r="L185">
            <v>3.97249710197325</v>
          </cell>
          <cell r="M185">
            <v>4.9957397800000001</v>
          </cell>
          <cell r="N185">
            <v>5.04411188</v>
          </cell>
          <cell r="O185">
            <v>6.4955504199999998</v>
          </cell>
          <cell r="P185">
            <v>5.1029926300000001</v>
          </cell>
          <cell r="Q185">
            <v>5.0839732700000004</v>
          </cell>
          <cell r="R185">
            <v>5.9641532000000002</v>
          </cell>
          <cell r="S185">
            <v>5.2824900000000001</v>
          </cell>
          <cell r="T185">
            <v>4.1908309499999996</v>
          </cell>
          <cell r="U185">
            <v>6.0629744299999997</v>
          </cell>
          <cell r="V185">
            <v>5.9649063699999996</v>
          </cell>
          <cell r="W185">
            <v>4.9905823600000003</v>
          </cell>
          <cell r="X185">
            <v>5.6692714000000004</v>
          </cell>
          <cell r="Y185">
            <v>4.6846537100000001</v>
          </cell>
          <cell r="Z185">
            <v>3.7736524400000153</v>
          </cell>
          <cell r="AA185">
            <v>6.3460715000000105</v>
          </cell>
          <cell r="AB185">
            <v>4.5010381400000004</v>
          </cell>
          <cell r="AC185">
            <v>4.4947585500000002</v>
          </cell>
          <cell r="AD185">
            <v>4.3359496899999996</v>
          </cell>
          <cell r="AE185">
            <v>4.1563753099999996</v>
          </cell>
          <cell r="AF185">
            <v>4.8667815799999996</v>
          </cell>
          <cell r="AG185">
            <v>3.9437919799999999</v>
          </cell>
        </row>
        <row r="186">
          <cell r="C186" t="str">
            <v>Total</v>
          </cell>
          <cell r="D186">
            <v>22.248389580000001</v>
          </cell>
          <cell r="E186">
            <v>16.178847779999998</v>
          </cell>
          <cell r="F186">
            <v>16.758680759999997</v>
          </cell>
          <cell r="G186">
            <v>17.68086585</v>
          </cell>
          <cell r="H186">
            <v>15.41483328382666</v>
          </cell>
          <cell r="I186">
            <v>18.727903985005799</v>
          </cell>
          <cell r="J186">
            <v>23.456201020000002</v>
          </cell>
          <cell r="K186">
            <v>15.28106668898101</v>
          </cell>
          <cell r="L186">
            <v>15.207294263579652</v>
          </cell>
          <cell r="M186">
            <v>18.768194492266101</v>
          </cell>
          <cell r="N186">
            <v>18.0339841850002</v>
          </cell>
          <cell r="O186">
            <v>19.655524060000001</v>
          </cell>
          <cell r="P186">
            <v>22.647914950000001</v>
          </cell>
          <cell r="Q186">
            <v>15.918224073598402</v>
          </cell>
          <cell r="R186">
            <v>22.652132790269199</v>
          </cell>
          <cell r="S186">
            <v>20.90636744</v>
          </cell>
          <cell r="T186">
            <v>17.4627834770132</v>
          </cell>
          <cell r="U186">
            <v>25.577744972166801</v>
          </cell>
          <cell r="V186">
            <v>26.083010619916699</v>
          </cell>
          <cell r="W186">
            <v>22.417291685811204</v>
          </cell>
          <cell r="X186">
            <v>25.393025600000001</v>
          </cell>
          <cell r="Y186">
            <v>21.529478530587298</v>
          </cell>
          <cell r="Z186">
            <v>17.955620468892466</v>
          </cell>
          <cell r="AA186">
            <v>27.964057102054781</v>
          </cell>
          <cell r="AB186">
            <v>19.796085920000003</v>
          </cell>
          <cell r="AC186">
            <v>21.360356500000002</v>
          </cell>
          <cell r="AD186">
            <v>21.30484348999995</v>
          </cell>
          <cell r="AE186">
            <v>16.008934439999997</v>
          </cell>
          <cell r="AF186">
            <v>21.651108919999999</v>
          </cell>
          <cell r="AG186">
            <v>18.849042069999999</v>
          </cell>
        </row>
        <row r="187">
          <cell r="A187" t="str">
            <v>% Increase on Last month - Europe</v>
          </cell>
          <cell r="E187">
            <v>-0.27280814092972222</v>
          </cell>
          <cell r="F187">
            <v>3.5838953915913484E-2</v>
          </cell>
          <cell r="G187">
            <v>5.5027308128041637E-2</v>
          </cell>
          <cell r="H187">
            <v>-0.128162986213333</v>
          </cell>
          <cell r="I187">
            <v>0.21492744294907387</v>
          </cell>
          <cell r="J187">
            <v>0.25247337015289267</v>
          </cell>
          <cell r="K187">
            <v>-0.34852763770435113</v>
          </cell>
          <cell r="L187">
            <v>-4.8277012922504237E-3</v>
          </cell>
          <cell r="M187">
            <v>0.23415738309309519</v>
          </cell>
          <cell r="N187">
            <v>-3.9119922141069581E-2</v>
          </cell>
          <cell r="O187">
            <v>8.9915786681709506E-2</v>
          </cell>
          <cell r="P187">
            <v>0.15224172506749226</v>
          </cell>
          <cell r="Q187">
            <v>-0.29714394862656429</v>
          </cell>
          <cell r="R187">
            <v>0.4230314063639487</v>
          </cell>
          <cell r="S187">
            <v>-7.7068475910539294E-2</v>
          </cell>
          <cell r="T187">
            <v>-0.16471460060527857</v>
          </cell>
          <cell r="U187">
            <v>0.46470034435435648</v>
          </cell>
          <cell r="V187">
            <v>1.9754112346483943E-2</v>
          </cell>
          <cell r="W187">
            <v>-0.14054048390052001</v>
          </cell>
          <cell r="X187">
            <v>0.13274279319264323</v>
          </cell>
          <cell r="Y187">
            <v>-0.15214993007421312</v>
          </cell>
          <cell r="Z187">
            <v>-0.16599835693267678</v>
          </cell>
          <cell r="AA187">
            <v>0.55739853994472699</v>
          </cell>
          <cell r="AB187">
            <v>-0.29208820280425618</v>
          </cell>
          <cell r="AC187">
            <v>7.9019185222853311E-2</v>
          </cell>
          <cell r="AD187">
            <v>-2.5988803136338954E-3</v>
          </cell>
          <cell r="AE187">
            <v>-0.24857770264708784</v>
          </cell>
          <cell r="AF187">
            <v>0.3524391021242762</v>
          </cell>
          <cell r="AG187">
            <v>-0.12941909166655283</v>
          </cell>
        </row>
        <row r="188">
          <cell r="C188" t="str">
            <v>Germany</v>
          </cell>
          <cell r="F188">
            <v>0.45004401231199825</v>
          </cell>
          <cell r="G188">
            <v>-0.25134933686717681</v>
          </cell>
          <cell r="H188">
            <v>-6.5835018436448067E-2</v>
          </cell>
          <cell r="I188">
            <v>0.67720261016176042</v>
          </cell>
          <cell r="J188">
            <v>-3.2650827199860469E-2</v>
          </cell>
          <cell r="K188">
            <v>-0.31202782467977486</v>
          </cell>
          <cell r="L188">
            <v>8.6828707326449719E-2</v>
          </cell>
          <cell r="M188">
            <v>-9.4473892062988313E-2</v>
          </cell>
          <cell r="N188">
            <v>1.2213950453206146E-2</v>
          </cell>
          <cell r="O188">
            <v>0.38909052995981214</v>
          </cell>
          <cell r="P188">
            <v>0.68308519488833253</v>
          </cell>
          <cell r="Q188">
            <v>-0.58841271829099784</v>
          </cell>
          <cell r="R188">
            <v>1.0259088833417702</v>
          </cell>
          <cell r="S188">
            <v>-0.19544312978199038</v>
          </cell>
          <cell r="T188">
            <v>1.4937417422541514E-2</v>
          </cell>
          <cell r="U188">
            <v>0.68486592737871088</v>
          </cell>
          <cell r="V188">
            <v>-0.21128589561513234</v>
          </cell>
          <cell r="W188">
            <v>3.5642321598996697E-2</v>
          </cell>
          <cell r="X188">
            <v>3.5046468760636121E-2</v>
          </cell>
          <cell r="Y188">
            <v>-0.30828376888947506</v>
          </cell>
          <cell r="Z188">
            <v>5.8823035738754818E-4</v>
          </cell>
          <cell r="AA188">
            <v>0.54797603757218882</v>
          </cell>
          <cell r="AB188">
            <v>-0.57239949905908849</v>
          </cell>
          <cell r="AC188">
            <v>0.82698580791729459</v>
          </cell>
          <cell r="AD188">
            <v>-0.54975843878078057</v>
          </cell>
          <cell r="AE188">
            <v>-9.1066894328820688E-2</v>
          </cell>
          <cell r="AF188">
            <v>0.66481649420454536</v>
          </cell>
          <cell r="AG188">
            <v>-0.48876886187585461</v>
          </cell>
        </row>
        <row r="189">
          <cell r="C189" t="str">
            <v>UK</v>
          </cell>
          <cell r="F189">
            <v>-4.9771347371140709E-2</v>
          </cell>
          <cell r="G189">
            <v>0.17103533032796256</v>
          </cell>
          <cell r="H189">
            <v>-0.22168616767608476</v>
          </cell>
          <cell r="I189">
            <v>0.16705717164289866</v>
          </cell>
          <cell r="J189">
            <v>0.39266310861434955</v>
          </cell>
          <cell r="K189">
            <v>-0.3834844707245465</v>
          </cell>
          <cell r="L189">
            <v>-4.3167565488519084E-2</v>
          </cell>
          <cell r="M189">
            <v>0.35345608564012176</v>
          </cell>
          <cell r="N189">
            <v>-7.5217211780381557E-2</v>
          </cell>
          <cell r="O189">
            <v>-9.6562036241325588E-2</v>
          </cell>
          <cell r="P189">
            <v>0.17630924943923121</v>
          </cell>
          <cell r="Q189">
            <v>-0.25036017178737308</v>
          </cell>
          <cell r="R189">
            <v>0.3692309308316265</v>
          </cell>
          <cell r="S189">
            <v>4.8691605281055185E-3</v>
          </cell>
          <cell r="T189">
            <v>-0.21958866379343095</v>
          </cell>
          <cell r="U189">
            <v>0.35396656728339043</v>
          </cell>
          <cell r="V189">
            <v>0.19449366971458273</v>
          </cell>
          <cell r="W189">
            <v>-0.20933223877655718</v>
          </cell>
          <cell r="X189">
            <v>0.18833329147884872</v>
          </cell>
          <cell r="Y189">
            <v>-6.3379395076400655E-2</v>
          </cell>
          <cell r="Z189">
            <v>-0.21769923161051366</v>
          </cell>
          <cell r="AA189">
            <v>0.51296485026993177</v>
          </cell>
          <cell r="AB189">
            <v>-0.15485201110027791</v>
          </cell>
          <cell r="AC189">
            <v>-7.7503112124749862E-2</v>
          </cell>
          <cell r="AD189">
            <v>0.28000230112932356</v>
          </cell>
          <cell r="AE189">
            <v>-0.33798358788839272</v>
          </cell>
          <cell r="AF189">
            <v>0.35691136899740367</v>
          </cell>
          <cell r="AG189">
            <v>-1.9489486299629224E-3</v>
          </cell>
        </row>
        <row r="190">
          <cell r="C190" t="str">
            <v>France</v>
          </cell>
          <cell r="F190">
            <v>-2.7983437133130316E-2</v>
          </cell>
          <cell r="G190">
            <v>7.8472408490551926E-2</v>
          </cell>
          <cell r="H190">
            <v>7.5018262095480917E-2</v>
          </cell>
          <cell r="I190">
            <v>2.8829944731713825E-2</v>
          </cell>
          <cell r="J190">
            <v>0.22822793854231035</v>
          </cell>
          <cell r="K190">
            <v>-0.29094387713043218</v>
          </cell>
          <cell r="L190">
            <v>8.3950137870608295E-3</v>
          </cell>
          <cell r="M190">
            <v>0.25758173052372446</v>
          </cell>
          <cell r="N190">
            <v>9.6826700609293787E-3</v>
          </cell>
          <cell r="O190">
            <v>0.28774907744512596</v>
          </cell>
          <cell r="P190">
            <v>-0.21438641838761982</v>
          </cell>
          <cell r="Q190">
            <v>-3.7270992492104984E-3</v>
          </cell>
          <cell r="R190">
            <v>0.17312835517720959</v>
          </cell>
          <cell r="S190">
            <v>-0.11429337529424966</v>
          </cell>
          <cell r="T190">
            <v>-0.20665615079252408</v>
          </cell>
          <cell r="U190">
            <v>0.4467236933047849</v>
          </cell>
          <cell r="V190">
            <v>-1.6174909053673862E-2</v>
          </cell>
          <cell r="W190">
            <v>-0.16334271647586637</v>
          </cell>
          <cell r="X190">
            <v>0.13599395642475681</v>
          </cell>
          <cell r="Y190">
            <v>-0.17367623112910069</v>
          </cell>
          <cell r="Z190">
            <v>-0.19446501841861535</v>
          </cell>
          <cell r="AA190">
            <v>0.68167885116626814</v>
          </cell>
          <cell r="AB190">
            <v>-0.29073630197831951</v>
          </cell>
          <cell r="AC190">
            <v>-1.3951425881497E-3</v>
          </cell>
          <cell r="AD190">
            <v>-3.5332011326837699E-2</v>
          </cell>
          <cell r="AE190">
            <v>-4.1415236070232182E-2</v>
          </cell>
          <cell r="AF190">
            <v>0.17091966365279945</v>
          </cell>
          <cell r="AG190">
            <v>-0.18965091916041973</v>
          </cell>
        </row>
        <row r="192">
          <cell r="A192" t="str">
            <v>AOL Europe Cust AR as % of revenue</v>
          </cell>
          <cell r="P192" t="str">
            <v>Jan to date</v>
          </cell>
        </row>
        <row r="193">
          <cell r="D193" t="str">
            <v>Jan</v>
          </cell>
          <cell r="E193" t="str">
            <v>Feb</v>
          </cell>
          <cell r="F193" t="str">
            <v>Mar</v>
          </cell>
          <cell r="G193" t="str">
            <v>Apr</v>
          </cell>
          <cell r="H193" t="str">
            <v>May</v>
          </cell>
          <cell r="I193" t="str">
            <v>Jun</v>
          </cell>
          <cell r="J193" t="str">
            <v>Jul</v>
          </cell>
          <cell r="K193" t="str">
            <v>Aug</v>
          </cell>
          <cell r="L193" t="str">
            <v>Sep</v>
          </cell>
          <cell r="M193" t="str">
            <v>Oct</v>
          </cell>
          <cell r="N193" t="str">
            <v>Nov</v>
          </cell>
          <cell r="O193" t="str">
            <v>Dec</v>
          </cell>
          <cell r="P193" t="str">
            <v>Avg %</v>
          </cell>
        </row>
        <row r="195">
          <cell r="A195" t="str">
            <v>Germany</v>
          </cell>
          <cell r="B195" t="str">
            <v>AR %</v>
          </cell>
          <cell r="C195">
            <v>2001</v>
          </cell>
          <cell r="D195">
            <v>0.12602786655954037</v>
          </cell>
          <cell r="E195">
            <v>0.12178949802723923</v>
          </cell>
          <cell r="F195">
            <v>0.10449242779835539</v>
          </cell>
          <cell r="G195">
            <v>0.11031455675569994</v>
          </cell>
          <cell r="H195">
            <v>0.10076915136595349</v>
          </cell>
          <cell r="I195">
            <v>0.10316314519134159</v>
          </cell>
          <cell r="J195">
            <v>8.6276792100825575E-2</v>
          </cell>
          <cell r="K195">
            <v>0.10187190218486319</v>
          </cell>
          <cell r="L195">
            <v>0.11969665111760358</v>
          </cell>
          <cell r="M195">
            <v>0.1042197760855203</v>
          </cell>
          <cell r="N195">
            <v>0.10646334974802132</v>
          </cell>
          <cell r="O195">
            <v>0.26422322387918501</v>
          </cell>
          <cell r="P195">
            <v>0.12077569506784579</v>
          </cell>
          <cell r="Q195" t="str">
            <v>Final</v>
          </cell>
        </row>
        <row r="196">
          <cell r="B196" t="str">
            <v>AR %</v>
          </cell>
          <cell r="C196">
            <v>2002</v>
          </cell>
          <cell r="D196">
            <v>0.10843448174109065</v>
          </cell>
          <cell r="E196">
            <v>0.11759946536694985</v>
          </cell>
          <cell r="F196">
            <v>0.11014717933983396</v>
          </cell>
          <cell r="G196">
            <v>0.12351411543656966</v>
          </cell>
          <cell r="H196">
            <v>0.11159103179683208</v>
          </cell>
          <cell r="I196">
            <v>0.12704707068433396</v>
          </cell>
          <cell r="J196">
            <v>0.11347458001035848</v>
          </cell>
          <cell r="K196">
            <v>0.11299527603211056</v>
          </cell>
          <cell r="L196">
            <v>0.11465150659596057</v>
          </cell>
          <cell r="M196">
            <v>0.10575575218183969</v>
          </cell>
          <cell r="N196">
            <v>0.10437964139361468</v>
          </cell>
          <cell r="O196">
            <v>9.5747295179208769E-2</v>
          </cell>
          <cell r="P196">
            <v>0.11211144964655857</v>
          </cell>
          <cell r="Q196" t="str">
            <v>Final</v>
          </cell>
        </row>
        <row r="197">
          <cell r="B197" t="str">
            <v>AR %</v>
          </cell>
          <cell r="C197">
            <v>2003</v>
          </cell>
          <cell r="D197">
            <v>0.10099604424987925</v>
          </cell>
          <cell r="E197">
            <v>0.1150840129219184</v>
          </cell>
          <cell r="F197">
            <v>0.10622904498548216</v>
          </cell>
          <cell r="G197">
            <v>0.125786037218724</v>
          </cell>
          <cell r="H197">
            <v>0.11954486151584331</v>
          </cell>
          <cell r="I197">
            <v>0.12901812877199922</v>
          </cell>
          <cell r="J197">
            <v>0.1207828668210059</v>
          </cell>
          <cell r="K197">
            <v>0.12087638019071102</v>
          </cell>
          <cell r="L197">
            <v>0.12179297056018233</v>
          </cell>
          <cell r="M197">
            <v>0.11215265706623816</v>
          </cell>
          <cell r="N197">
            <v>0.1178092559910091</v>
          </cell>
          <cell r="O197">
            <v>0.1126748614074273</v>
          </cell>
          <cell r="P197">
            <v>0.11689559347503502</v>
          </cell>
          <cell r="Q197" t="str">
            <v>Final</v>
          </cell>
        </row>
        <row r="198">
          <cell r="B198" t="str">
            <v>AR %</v>
          </cell>
          <cell r="C198">
            <v>2004</v>
          </cell>
          <cell r="D198">
            <v>0.1156008732887215</v>
          </cell>
          <cell r="E198">
            <v>0.1138964834867241</v>
          </cell>
          <cell r="F198">
            <v>0.10352138157530193</v>
          </cell>
          <cell r="G198">
            <v>0.11743878239281924</v>
          </cell>
          <cell r="H198">
            <v>0.11491400698361977</v>
          </cell>
          <cell r="I198">
            <v>0.1149248033656297</v>
          </cell>
          <cell r="J198">
            <v>0.1113243213592688</v>
          </cell>
          <cell r="K198">
            <v>0.12137994180233636</v>
          </cell>
          <cell r="L198">
            <v>0.12616509560682146</v>
          </cell>
          <cell r="M198">
            <v>0.11177128616331786</v>
          </cell>
          <cell r="N198">
            <v>0.10344174071851282</v>
          </cell>
          <cell r="O198">
            <v>9.6856987839796488E-2</v>
          </cell>
          <cell r="P198">
            <v>0.11260297538190583</v>
          </cell>
          <cell r="Q198" t="str">
            <v>Final</v>
          </cell>
        </row>
        <row r="199">
          <cell r="B199" t="str">
            <v>AR %</v>
          </cell>
          <cell r="C199">
            <v>2005</v>
          </cell>
          <cell r="D199">
            <v>0.10459864910865813</v>
          </cell>
          <cell r="E199">
            <v>0.10753380366029709</v>
          </cell>
          <cell r="F199">
            <v>0.10089625843261531</v>
          </cell>
          <cell r="G199">
            <v>0.11776783531361718</v>
          </cell>
          <cell r="H199">
            <v>0.11439044042920091</v>
          </cell>
          <cell r="I199">
            <v>0.1281472921048602</v>
          </cell>
          <cell r="J199">
            <v>0.12446078206243916</v>
          </cell>
          <cell r="K199">
            <v>0.12471580184605907</v>
          </cell>
          <cell r="L199">
            <v>0.13830324789961954</v>
          </cell>
          <cell r="M199">
            <v>0.12987804000723899</v>
          </cell>
          <cell r="N199">
            <v>0.12546777601388157</v>
          </cell>
          <cell r="O199">
            <v>9.7660342511654216E-2</v>
          </cell>
          <cell r="P199">
            <v>0.10459864910865813</v>
          </cell>
          <cell r="Q199" t="str">
            <v>**</v>
          </cell>
          <cell r="R199" t="str">
            <v>Update range and no of months to divide by.</v>
          </cell>
        </row>
        <row r="200">
          <cell r="B200" t="str">
            <v>AR %</v>
          </cell>
          <cell r="C200">
            <v>2006</v>
          </cell>
          <cell r="D200" t="e">
            <v>#DIV/0!</v>
          </cell>
          <cell r="P200" t="e">
            <v>#DIV/0!</v>
          </cell>
          <cell r="Q200" t="str">
            <v>*</v>
          </cell>
          <cell r="R200" t="str">
            <v>Update no of months only to divide by. First copy across formula.</v>
          </cell>
        </row>
        <row r="202">
          <cell r="A202" t="str">
            <v>UK</v>
          </cell>
          <cell r="B202" t="str">
            <v>AR %</v>
          </cell>
          <cell r="C202">
            <v>2001</v>
          </cell>
          <cell r="D202">
            <v>0.15276963690743306</v>
          </cell>
          <cell r="E202">
            <v>0.15608705347611346</v>
          </cell>
          <cell r="F202">
            <v>0.12710820226681496</v>
          </cell>
          <cell r="G202">
            <v>0.13556026586083675</v>
          </cell>
          <cell r="H202">
            <v>0.11090382274460631</v>
          </cell>
          <cell r="I202">
            <v>0.10943744904429749</v>
          </cell>
          <cell r="J202">
            <v>8.1718160840022036E-2</v>
          </cell>
          <cell r="K202">
            <v>8.1240897875249851E-2</v>
          </cell>
          <cell r="L202">
            <v>9.0111859898847554E-2</v>
          </cell>
          <cell r="M202">
            <v>8.5776209056805705E-2</v>
          </cell>
          <cell r="N202">
            <v>9.9050549114823194E-2</v>
          </cell>
          <cell r="O202">
            <v>0.105424581418578</v>
          </cell>
          <cell r="P202">
            <v>0.1112657240420357</v>
          </cell>
          <cell r="Q202" t="str">
            <v>Final</v>
          </cell>
        </row>
        <row r="203">
          <cell r="B203" t="str">
            <v>AR %</v>
          </cell>
          <cell r="C203">
            <v>2002</v>
          </cell>
          <cell r="D203">
            <v>0.1128407524704339</v>
          </cell>
          <cell r="E203">
            <v>0.11755172328755424</v>
          </cell>
          <cell r="F203">
            <v>0.10347488235438071</v>
          </cell>
          <cell r="G203">
            <v>0.11541305839555233</v>
          </cell>
          <cell r="H203">
            <v>9.5721425903063539E-2</v>
          </cell>
          <cell r="I203">
            <v>9.5090033083545925E-2</v>
          </cell>
          <cell r="J203">
            <v>8.5911886870774709E-2</v>
          </cell>
          <cell r="K203">
            <v>8.2090198108485044E-2</v>
          </cell>
          <cell r="L203">
            <v>9.4098731989818551E-2</v>
          </cell>
          <cell r="M203">
            <v>8.8235810702336881E-2</v>
          </cell>
          <cell r="N203">
            <v>9.0159287276651498E-2</v>
          </cell>
          <cell r="O203">
            <v>9.033897716097114E-2</v>
          </cell>
          <cell r="P203">
            <v>9.7577230633630704E-2</v>
          </cell>
          <cell r="Q203" t="str">
            <v>Final</v>
          </cell>
        </row>
        <row r="204">
          <cell r="B204" t="str">
            <v>AR %</v>
          </cell>
          <cell r="C204">
            <v>2003</v>
          </cell>
          <cell r="D204">
            <v>8.259565569545857E-2</v>
          </cell>
          <cell r="E204">
            <v>8.3758318424850223E-2</v>
          </cell>
          <cell r="F204">
            <v>7.4437848473515006E-2</v>
          </cell>
          <cell r="G204">
            <v>8.372065507572006E-2</v>
          </cell>
          <cell r="H204">
            <v>7.9121234858947023E-2</v>
          </cell>
          <cell r="I204">
            <v>8.1061174359342139E-2</v>
          </cell>
          <cell r="J204">
            <v>7.582043271722691E-2</v>
          </cell>
          <cell r="K204">
            <v>7.8587552343462541E-2</v>
          </cell>
          <cell r="L204">
            <v>8.439630618602581E-2</v>
          </cell>
          <cell r="M204">
            <v>7.6476354737673558E-2</v>
          </cell>
          <cell r="N204">
            <v>8.7588795746626869E-2</v>
          </cell>
          <cell r="O204">
            <v>9.1393052792198365E-2</v>
          </cell>
          <cell r="P204">
            <v>8.1579781784253916E-2</v>
          </cell>
          <cell r="Q204" t="str">
            <v>Final</v>
          </cell>
        </row>
        <row r="205">
          <cell r="B205" t="str">
            <v>AR %</v>
          </cell>
          <cell r="C205">
            <v>2004</v>
          </cell>
          <cell r="D205">
            <v>8.5555503216112758E-2</v>
          </cell>
          <cell r="E205">
            <v>8.7192529048656722E-2</v>
          </cell>
          <cell r="F205">
            <v>8.4122544140383698E-2</v>
          </cell>
          <cell r="G205">
            <v>9.1661988751920637E-2</v>
          </cell>
          <cell r="H205">
            <v>9.0368256421563889E-2</v>
          </cell>
          <cell r="I205">
            <v>9.4337926528786031E-2</v>
          </cell>
          <cell r="J205">
            <v>8.7301397361101096E-2</v>
          </cell>
          <cell r="K205">
            <v>9.1514707413436147E-2</v>
          </cell>
          <cell r="L205">
            <v>8.8918395037092562E-2</v>
          </cell>
          <cell r="M205">
            <v>8.4817446186767523E-2</v>
          </cell>
          <cell r="N205">
            <v>8.7243558899435719E-2</v>
          </cell>
          <cell r="O205">
            <v>7.7624524102126821E-2</v>
          </cell>
          <cell r="P205">
            <v>8.7554898092281966E-2</v>
          </cell>
          <cell r="Q205" t="str">
            <v>Final</v>
          </cell>
        </row>
        <row r="206">
          <cell r="B206" t="str">
            <v>AR %</v>
          </cell>
          <cell r="C206">
            <v>2005</v>
          </cell>
          <cell r="D206">
            <v>7.5828490204256888E-2</v>
          </cell>
          <cell r="E206">
            <v>8.0784025173147159E-2</v>
          </cell>
          <cell r="F206">
            <v>6.3847156785656695E-2</v>
          </cell>
          <cell r="G206">
            <v>7.0401484997526839E-2</v>
          </cell>
          <cell r="H206">
            <v>6.3980694578850236E-2</v>
          </cell>
          <cell r="I206">
            <v>6.6691913841981185E-2</v>
          </cell>
          <cell r="J206">
            <v>6.6233362380613656E-2</v>
          </cell>
          <cell r="K206">
            <v>6.6432828807182945E-2</v>
          </cell>
          <cell r="L206">
            <v>7.0662584314859681E-2</v>
          </cell>
          <cell r="M206">
            <v>6.9082663443656517E-2</v>
          </cell>
          <cell r="N206">
            <v>7.7639094273117479E-2</v>
          </cell>
          <cell r="O206">
            <v>7.3167256721784216E-2</v>
          </cell>
          <cell r="P206">
            <v>7.5828490204256888E-2</v>
          </cell>
          <cell r="Q206" t="str">
            <v>**</v>
          </cell>
        </row>
        <row r="207">
          <cell r="B207" t="str">
            <v>AR %</v>
          </cell>
          <cell r="C207">
            <v>2006</v>
          </cell>
          <cell r="D207" t="e">
            <v>#DIV/0!</v>
          </cell>
          <cell r="P207" t="e">
            <v>#DIV/0!</v>
          </cell>
          <cell r="Q207" t="str">
            <v>*</v>
          </cell>
        </row>
        <row r="209">
          <cell r="A209" t="str">
            <v>France</v>
          </cell>
          <cell r="B209" t="str">
            <v>AR %</v>
          </cell>
          <cell r="C209">
            <v>2001</v>
          </cell>
          <cell r="D209">
            <v>0.57485138836101923</v>
          </cell>
          <cell r="E209">
            <v>0.50934914186899738</v>
          </cell>
          <cell r="F209">
            <v>0.48293272337055582</v>
          </cell>
          <cell r="G209">
            <v>0.54227342306758974</v>
          </cell>
          <cell r="H209">
            <v>0.50235081106188406</v>
          </cell>
          <cell r="I209">
            <v>0.3903142094035727</v>
          </cell>
          <cell r="J209">
            <v>0.35079939759813117</v>
          </cell>
          <cell r="K209">
            <v>0.29548111090289314</v>
          </cell>
          <cell r="L209">
            <v>0.29487094810113618</v>
          </cell>
          <cell r="M209">
            <v>0.27514570387958848</v>
          </cell>
          <cell r="N209">
            <v>0.29637301598710175</v>
          </cell>
          <cell r="O209">
            <v>0.52294319441923676</v>
          </cell>
          <cell r="P209">
            <v>0.41980708900180885</v>
          </cell>
          <cell r="Q209" t="str">
            <v>Final</v>
          </cell>
        </row>
        <row r="210">
          <cell r="B210" t="str">
            <v>AR %</v>
          </cell>
          <cell r="C210">
            <v>2002</v>
          </cell>
          <cell r="D210">
            <v>0.24209984117936481</v>
          </cell>
          <cell r="E210">
            <v>0.20356046003041342</v>
          </cell>
          <cell r="F210">
            <v>0.14056443978333494</v>
          </cell>
          <cell r="G210">
            <v>0.12520208510248512</v>
          </cell>
          <cell r="H210">
            <v>0.11799104567790694</v>
          </cell>
          <cell r="I210">
            <v>0.12562411069983045</v>
          </cell>
          <cell r="J210">
            <v>0.1179787970470538</v>
          </cell>
          <cell r="K210">
            <v>0.1088492844481548</v>
          </cell>
          <cell r="L210">
            <v>0.10512052543835551</v>
          </cell>
          <cell r="M210">
            <v>7.9745993941777046E-2</v>
          </cell>
          <cell r="N210">
            <v>6.7745868274583107E-2</v>
          </cell>
          <cell r="O210">
            <v>6.1244819197286235E-2</v>
          </cell>
          <cell r="P210">
            <v>0.12464393923504552</v>
          </cell>
          <cell r="Q210" t="str">
            <v>Final</v>
          </cell>
        </row>
        <row r="211">
          <cell r="B211" t="str">
            <v>AR %</v>
          </cell>
          <cell r="C211">
            <v>2003</v>
          </cell>
          <cell r="D211">
            <v>5.8828413624828657E-2</v>
          </cell>
          <cell r="E211">
            <v>6.1567627178806157E-2</v>
          </cell>
          <cell r="F211">
            <v>5.0539142334368875E-2</v>
          </cell>
          <cell r="G211">
            <v>5.7300823224488644E-2</v>
          </cell>
          <cell r="H211">
            <v>5.3786013763717791E-2</v>
          </cell>
          <cell r="I211">
            <v>5.7914757397064941E-2</v>
          </cell>
          <cell r="J211">
            <v>5.3702762531793895E-2</v>
          </cell>
          <cell r="K211">
            <v>5.1235916158502558E-2</v>
          </cell>
          <cell r="L211">
            <v>5.0282510798759367E-2</v>
          </cell>
          <cell r="M211">
            <v>4.5279282937956591E-2</v>
          </cell>
          <cell r="N211">
            <v>5.1098130501840353E-2</v>
          </cell>
          <cell r="O211">
            <v>4.8079864956316776E-2</v>
          </cell>
          <cell r="P211">
            <v>5.3301270450703708E-2</v>
          </cell>
          <cell r="Q211" t="str">
            <v>Final</v>
          </cell>
        </row>
        <row r="212">
          <cell r="B212" t="str">
            <v>AR %</v>
          </cell>
          <cell r="C212">
            <v>2004</v>
          </cell>
          <cell r="D212">
            <v>5.0722049598406586E-2</v>
          </cell>
          <cell r="E212">
            <v>5.144701928884636E-2</v>
          </cell>
          <cell r="F212">
            <v>4.4618735322197685E-2</v>
          </cell>
          <cell r="G212">
            <v>4.9551657866599486E-2</v>
          </cell>
          <cell r="H212">
            <v>4.9523578181610295E-2</v>
          </cell>
          <cell r="I212">
            <v>5.0232328440952871E-2</v>
          </cell>
          <cell r="J212">
            <v>4.755766208252369E-2</v>
          </cell>
          <cell r="K212">
            <v>4.2165110764045735E-2</v>
          </cell>
          <cell r="L212">
            <v>3.943106707513365E-2</v>
          </cell>
          <cell r="M212">
            <v>3.7428870807072724E-2</v>
          </cell>
          <cell r="N212">
            <v>3.8561305833351316E-2</v>
          </cell>
          <cell r="O212">
            <v>3.1392666833717171E-2</v>
          </cell>
          <cell r="P212">
            <v>4.43860043412048E-2</v>
          </cell>
          <cell r="Q212" t="str">
            <v>Final</v>
          </cell>
        </row>
        <row r="213">
          <cell r="B213" t="str">
            <v>AR %</v>
          </cell>
          <cell r="C213">
            <v>2005</v>
          </cell>
          <cell r="D213">
            <v>3.4067278566259407E-2</v>
          </cell>
          <cell r="E213">
            <v>3.5790293836424333E-2</v>
          </cell>
          <cell r="F213">
            <v>2.6453776781124292E-2</v>
          </cell>
          <cell r="G213">
            <v>2.8464495469754429E-2</v>
          </cell>
          <cell r="H213">
            <v>2.436008326375794E-2</v>
          </cell>
          <cell r="I213">
            <v>2.5104275965178797E-2</v>
          </cell>
          <cell r="J213">
            <v>2.4542501107955091E-2</v>
          </cell>
          <cell r="K213">
            <v>2.5423916486133229E-2</v>
          </cell>
          <cell r="L213">
            <v>2.3835192989766132E-2</v>
          </cell>
          <cell r="M213">
            <v>2.8019496294970817E-2</v>
          </cell>
          <cell r="N213">
            <v>3.9978571054841025E-2</v>
          </cell>
          <cell r="O213">
            <v>2.4540728861455034E-2</v>
          </cell>
          <cell r="P213">
            <v>3.4067278566259407E-2</v>
          </cell>
          <cell r="Q213" t="str">
            <v>**</v>
          </cell>
        </row>
        <row r="214">
          <cell r="B214" t="str">
            <v>AR %</v>
          </cell>
          <cell r="C214">
            <v>2006</v>
          </cell>
          <cell r="D214" t="e">
            <v>#DIV/0!</v>
          </cell>
          <cell r="P214" t="e">
            <v>#DIV/0!</v>
          </cell>
          <cell r="Q214" t="str">
            <v>*</v>
          </cell>
        </row>
        <row r="226">
          <cell r="A226" t="str">
            <v>Growth in revenue</v>
          </cell>
          <cell r="D226" t="str">
            <v>Dec 05- Jan 06</v>
          </cell>
          <cell r="E226" t="str">
            <v>Dec 04- Jan 05</v>
          </cell>
          <cell r="F226" t="str">
            <v>from feb onwards to put: eg Jan 06 - Feb 06, etc</v>
          </cell>
        </row>
        <row r="228">
          <cell r="A228" t="str">
            <v>AOL Europe</v>
          </cell>
          <cell r="D228">
            <v>-1</v>
          </cell>
          <cell r="E228">
            <v>-1.2079796877697601E-2</v>
          </cell>
        </row>
        <row r="230">
          <cell r="A230" t="str">
            <v>France</v>
          </cell>
          <cell r="D230">
            <v>-1</v>
          </cell>
          <cell r="E230">
            <v>-4.0422724689171401E-2</v>
          </cell>
        </row>
        <row r="231">
          <cell r="A231" t="str">
            <v>Germany</v>
          </cell>
          <cell r="D231">
            <v>-1</v>
          </cell>
          <cell r="E231">
            <v>-6.5240770862150877E-3</v>
          </cell>
        </row>
        <row r="232">
          <cell r="A232" t="str">
            <v>UK</v>
          </cell>
          <cell r="D232">
            <v>-1</v>
          </cell>
          <cell r="E232">
            <v>-4.6365326835075479E-3</v>
          </cell>
        </row>
        <row r="235">
          <cell r="A235" t="str">
            <v>Revenue</v>
          </cell>
        </row>
        <row r="236">
          <cell r="A236" t="str">
            <v>% increase from last month</v>
          </cell>
          <cell r="D236">
            <v>37622</v>
          </cell>
          <cell r="E236">
            <v>37653</v>
          </cell>
          <cell r="F236">
            <v>37681</v>
          </cell>
          <cell r="G236">
            <v>37712</v>
          </cell>
          <cell r="H236">
            <v>37742</v>
          </cell>
          <cell r="I236">
            <v>37773</v>
          </cell>
          <cell r="J236">
            <v>37803</v>
          </cell>
          <cell r="K236">
            <v>37834</v>
          </cell>
          <cell r="L236">
            <v>37865</v>
          </cell>
          <cell r="M236">
            <v>37895</v>
          </cell>
          <cell r="N236">
            <v>37926</v>
          </cell>
          <cell r="O236">
            <v>37956</v>
          </cell>
          <cell r="P236">
            <v>37987</v>
          </cell>
          <cell r="Q236">
            <v>38018</v>
          </cell>
          <cell r="R236">
            <v>38047</v>
          </cell>
          <cell r="S236">
            <v>38078</v>
          </cell>
          <cell r="T236">
            <v>38108</v>
          </cell>
          <cell r="U236">
            <v>38139</v>
          </cell>
          <cell r="V236">
            <v>38169</v>
          </cell>
          <cell r="W236">
            <v>38200</v>
          </cell>
          <cell r="X236">
            <v>38231</v>
          </cell>
          <cell r="Y236">
            <v>38261</v>
          </cell>
          <cell r="Z236">
            <v>38292</v>
          </cell>
          <cell r="AA236">
            <v>38322</v>
          </cell>
          <cell r="AB236">
            <v>38353</v>
          </cell>
          <cell r="AC236">
            <v>38384</v>
          </cell>
          <cell r="AD236">
            <v>38412</v>
          </cell>
          <cell r="AE236">
            <v>38443</v>
          </cell>
          <cell r="AF236">
            <v>38473</v>
          </cell>
          <cell r="AG236">
            <v>38504</v>
          </cell>
        </row>
        <row r="238">
          <cell r="A238" t="str">
            <v>France</v>
          </cell>
          <cell r="D238">
            <v>5.0302093417936794E-4</v>
          </cell>
          <cell r="E238">
            <v>-6.0171082389741233E-2</v>
          </cell>
          <cell r="F238">
            <v>0.25314370168837869</v>
          </cell>
          <cell r="G238">
            <v>-0.10221331898669393</v>
          </cell>
          <cell r="H238">
            <v>7.1906782120108537E-2</v>
          </cell>
          <cell r="I238">
            <v>-6.3029474665731985E-2</v>
          </cell>
          <cell r="J238">
            <v>5.8015780440216512E-2</v>
          </cell>
          <cell r="K238">
            <v>-3.4917151739582895E-2</v>
          </cell>
          <cell r="L238">
            <v>2.0969096869121089E-3</v>
          </cell>
          <cell r="M238">
            <v>7.5459930485171189E-2</v>
          </cell>
          <cell r="N238">
            <v>-7.9291050088206E-2</v>
          </cell>
          <cell r="O238">
            <v>6.4478842144963563E-2</v>
          </cell>
          <cell r="P238">
            <v>-3.0318141080302358E-2</v>
          </cell>
          <cell r="Q238">
            <v>-9.7481270109703838E-2</v>
          </cell>
          <cell r="R238">
            <v>0.12951936129933297</v>
          </cell>
          <cell r="S238">
            <v>-9.6852544108467331E-2</v>
          </cell>
          <cell r="T238">
            <v>4.7934469970724036E-2</v>
          </cell>
          <cell r="U238">
            <v>-7.2921457712263368E-2</v>
          </cell>
          <cell r="V238">
            <v>5.3420990952745356E-2</v>
          </cell>
          <cell r="W238">
            <v>-4.6007709879419434E-2</v>
          </cell>
          <cell r="X238">
            <v>-5.9604933516549205E-2</v>
          </cell>
          <cell r="Y238">
            <v>4.01072717374895E-2</v>
          </cell>
          <cell r="Z238">
            <v>-7.2598200738730426E-2</v>
          </cell>
          <cell r="AA238">
            <v>5.3066060252019112E-2</v>
          </cell>
          <cell r="AB238">
            <v>-4.0422724689171401E-2</v>
          </cell>
          <cell r="AC238">
            <v>-0.10722399100764733</v>
          </cell>
          <cell r="AD238">
            <v>0.2048658534157258</v>
          </cell>
          <cell r="AE238">
            <v>-0.12258619263210499</v>
          </cell>
          <cell r="AF238">
            <v>6.9786467587985956E-2</v>
          </cell>
          <cell r="AG238">
            <v>-5.9199451591690259E-2</v>
          </cell>
        </row>
        <row r="239">
          <cell r="A239" t="str">
            <v xml:space="preserve">Germany </v>
          </cell>
          <cell r="D239">
            <v>1.6721623286391922E-2</v>
          </cell>
          <cell r="E239">
            <v>-6.5771479690250337E-2</v>
          </cell>
          <cell r="F239">
            <v>0.12406476722289286</v>
          </cell>
          <cell r="G239">
            <v>-0.10377543913635444</v>
          </cell>
          <cell r="H239">
            <v>4.3146292636977876E-2</v>
          </cell>
          <cell r="I239">
            <v>-6.0204922616937023E-2</v>
          </cell>
          <cell r="J239">
            <v>8.1101178609502458E-2</v>
          </cell>
          <cell r="K239">
            <v>-1.853091236563895E-4</v>
          </cell>
          <cell r="L239">
            <v>-1.314853835942238E-2</v>
          </cell>
          <cell r="M239">
            <v>6.7423055457385361E-2</v>
          </cell>
          <cell r="N239">
            <v>-9.1024315453995617E-3</v>
          </cell>
          <cell r="O239">
            <v>6.034929927763702E-2</v>
          </cell>
          <cell r="P239">
            <v>2.6424790629501508E-3</v>
          </cell>
          <cell r="Q239">
            <v>-3.9638583474786548E-2</v>
          </cell>
          <cell r="R239">
            <v>7.539505404235794E-2</v>
          </cell>
          <cell r="S239">
            <v>-9.3172685016146076E-2</v>
          </cell>
          <cell r="T239">
            <v>1.7563759964846049E-2</v>
          </cell>
          <cell r="U239">
            <v>-6.1236987492200183E-2</v>
          </cell>
          <cell r="V239">
            <v>3.7744905230146897E-2</v>
          </cell>
          <cell r="W239">
            <v>-5.1963009393606152E-2</v>
          </cell>
          <cell r="X239">
            <v>-2.2547791590935808E-2</v>
          </cell>
          <cell r="Y239">
            <v>6.0764614372502711E-2</v>
          </cell>
          <cell r="Z239">
            <v>-2.3594452987629279E-2</v>
          </cell>
          <cell r="AA239">
            <v>5.2148179937623128E-2</v>
          </cell>
          <cell r="AB239">
            <v>-6.5240770862150877E-3</v>
          </cell>
          <cell r="AC239">
            <v>-7.7101598714960085E-2</v>
          </cell>
          <cell r="AD239">
            <v>0.14554661662988849</v>
          </cell>
          <cell r="AE239">
            <v>-0.12033750267194272</v>
          </cell>
          <cell r="AF239">
            <v>2.0825562916620854E-2</v>
          </cell>
          <cell r="AG239">
            <v>-6.3909845021079562E-2</v>
          </cell>
        </row>
        <row r="240">
          <cell r="A240" t="str">
            <v>UK</v>
          </cell>
          <cell r="D240">
            <v>-3.1270526069507684E-2</v>
          </cell>
          <cell r="E240">
            <v>-0.11627476367135239</v>
          </cell>
          <cell r="F240">
            <v>0.21065205583092708</v>
          </cell>
          <cell r="G240">
            <v>-0.14654818759441893</v>
          </cell>
          <cell r="H240">
            <v>9.1477277007634514E-2</v>
          </cell>
          <cell r="I240">
            <v>-4.2428512942903576E-2</v>
          </cell>
          <cell r="J240">
            <v>7.5849035343268825E-2</v>
          </cell>
          <cell r="K240">
            <v>-2.5588894748501619E-2</v>
          </cell>
          <cell r="L240">
            <v>-1.1433096616979804E-2</v>
          </cell>
          <cell r="M240">
            <v>0.11992423850941258</v>
          </cell>
          <cell r="N240">
            <v>-6.9893265736073892E-2</v>
          </cell>
          <cell r="O240">
            <v>9.1652079524199376E-2</v>
          </cell>
          <cell r="P240">
            <v>1.6204268423626413E-2</v>
          </cell>
          <cell r="Q240">
            <v>-3.1198335735811194E-2</v>
          </cell>
          <cell r="R240">
            <v>0.16086976198856809</v>
          </cell>
          <cell r="S240">
            <v>-0.10715804322086873</v>
          </cell>
          <cell r="T240">
            <v>9.3360914633893732E-2</v>
          </cell>
          <cell r="U240">
            <v>-6.8217127364127758E-2</v>
          </cell>
          <cell r="V240">
            <v>4.0519962070940376E-3</v>
          </cell>
          <cell r="W240">
            <v>-3.6801037978336025E-2</v>
          </cell>
          <cell r="X240">
            <v>-3.446789412930748E-2</v>
          </cell>
          <cell r="Y240">
            <v>8.3375355778121579E-2</v>
          </cell>
          <cell r="Z240">
            <v>-4.8711358840360874E-2</v>
          </cell>
          <cell r="AA240">
            <v>7.2050998425265828E-2</v>
          </cell>
          <cell r="AB240">
            <v>-4.6365326835075479E-3</v>
          </cell>
          <cell r="AC240">
            <v>-9.1442478725588375E-2</v>
          </cell>
          <cell r="AD240">
            <v>0.2379889230181533</v>
          </cell>
          <cell r="AE240">
            <v>-0.1031160814048592</v>
          </cell>
          <cell r="AF240">
            <v>9.1579679158147506E-2</v>
          </cell>
          <cell r="AG240">
            <v>-7.9271959609475695E-2</v>
          </cell>
        </row>
        <row r="242">
          <cell r="A242" t="str">
            <v>As per Commercials</v>
          </cell>
        </row>
        <row r="243">
          <cell r="A243" t="str">
            <v>First Submits by Pmt Method</v>
          </cell>
        </row>
        <row r="244">
          <cell r="D244">
            <v>37079</v>
          </cell>
          <cell r="E244">
            <v>37110</v>
          </cell>
          <cell r="F244">
            <v>37141</v>
          </cell>
          <cell r="G244">
            <v>37171</v>
          </cell>
          <cell r="H244">
            <v>37202</v>
          </cell>
          <cell r="I244">
            <v>37232</v>
          </cell>
          <cell r="J244">
            <v>37263</v>
          </cell>
          <cell r="K244">
            <v>37294</v>
          </cell>
          <cell r="L244">
            <v>37322</v>
          </cell>
          <cell r="M244">
            <v>37353</v>
          </cell>
          <cell r="N244">
            <v>37383</v>
          </cell>
          <cell r="O244">
            <v>37414</v>
          </cell>
          <cell r="P244">
            <v>37444</v>
          </cell>
          <cell r="Q244">
            <v>37475</v>
          </cell>
          <cell r="R244">
            <v>37506</v>
          </cell>
          <cell r="S244">
            <v>37536</v>
          </cell>
          <cell r="T244">
            <v>37567</v>
          </cell>
          <cell r="U244">
            <v>37597</v>
          </cell>
          <cell r="V244">
            <v>37628</v>
          </cell>
          <cell r="W244">
            <v>37659</v>
          </cell>
          <cell r="X244">
            <v>37687</v>
          </cell>
          <cell r="Y244">
            <v>37718</v>
          </cell>
          <cell r="Z244">
            <v>37748</v>
          </cell>
          <cell r="AA244">
            <v>37779</v>
          </cell>
          <cell r="AB244">
            <v>37809</v>
          </cell>
          <cell r="AC244">
            <v>37840</v>
          </cell>
          <cell r="AD244">
            <v>37871</v>
          </cell>
          <cell r="AE244">
            <v>37901</v>
          </cell>
          <cell r="AF244">
            <v>37932</v>
          </cell>
          <cell r="AG244">
            <v>37962</v>
          </cell>
          <cell r="AH244">
            <v>37993</v>
          </cell>
          <cell r="AI244">
            <v>38024</v>
          </cell>
          <cell r="AJ244">
            <v>38053</v>
          </cell>
          <cell r="AK244">
            <v>38084</v>
          </cell>
          <cell r="AL244">
            <v>38114</v>
          </cell>
          <cell r="AM244">
            <v>38145</v>
          </cell>
          <cell r="AN244">
            <v>38175</v>
          </cell>
          <cell r="AO244">
            <v>38206</v>
          </cell>
          <cell r="AP244">
            <v>38237</v>
          </cell>
          <cell r="AQ244">
            <v>38267</v>
          </cell>
          <cell r="AR244">
            <v>38298</v>
          </cell>
          <cell r="AS244">
            <v>38328</v>
          </cell>
          <cell r="AT244">
            <v>38359</v>
          </cell>
          <cell r="AU244">
            <v>38390</v>
          </cell>
          <cell r="AV244">
            <v>38418</v>
          </cell>
          <cell r="AW244">
            <v>38449</v>
          </cell>
        </row>
        <row r="245">
          <cell r="A245" t="str">
            <v>Germany</v>
          </cell>
          <cell r="C245" t="str">
            <v>DD</v>
          </cell>
          <cell r="D245">
            <v>29103</v>
          </cell>
          <cell r="E245">
            <v>28010</v>
          </cell>
          <cell r="F245">
            <v>28191</v>
          </cell>
          <cell r="G245">
            <v>30909</v>
          </cell>
          <cell r="H245">
            <v>30807</v>
          </cell>
          <cell r="I245">
            <v>27776</v>
          </cell>
          <cell r="J245">
            <v>40378</v>
          </cell>
          <cell r="K245">
            <v>32853</v>
          </cell>
          <cell r="L245">
            <v>37786</v>
          </cell>
          <cell r="M245">
            <v>34513</v>
          </cell>
          <cell r="N245">
            <v>36465</v>
          </cell>
          <cell r="O245">
            <v>34140.379999999997</v>
          </cell>
          <cell r="P245">
            <v>36264.93</v>
          </cell>
          <cell r="Q245">
            <v>35415.53</v>
          </cell>
          <cell r="R245">
            <v>34804.629999999997</v>
          </cell>
          <cell r="S245">
            <v>37620.142489999998</v>
          </cell>
          <cell r="T245">
            <v>38192.721409999998</v>
          </cell>
          <cell r="U245">
            <v>40173.67</v>
          </cell>
          <cell r="V245">
            <v>40978.46832</v>
          </cell>
          <cell r="W245">
            <v>38269.037499999999</v>
          </cell>
          <cell r="X245">
            <v>43034.388590000002</v>
          </cell>
          <cell r="Y245">
            <v>38530.769999999997</v>
          </cell>
          <cell r="Z245">
            <v>40156.769999999997</v>
          </cell>
          <cell r="AA245">
            <v>37798.17</v>
          </cell>
          <cell r="AB245">
            <v>40877.723480000001</v>
          </cell>
          <cell r="AC245">
            <v>40829.717190000003</v>
          </cell>
          <cell r="AD245">
            <v>40454.423040000001</v>
          </cell>
          <cell r="AE245">
            <v>43098.39</v>
          </cell>
          <cell r="AF245">
            <v>42808.35</v>
          </cell>
          <cell r="AG245">
            <v>45432.28</v>
          </cell>
          <cell r="AH245">
            <v>45592.72</v>
          </cell>
          <cell r="AI245">
            <v>43834.92</v>
          </cell>
          <cell r="AJ245">
            <v>47186.48</v>
          </cell>
          <cell r="AK245">
            <v>42781.612159999997</v>
          </cell>
          <cell r="AL245">
            <v>43535.231570000004</v>
          </cell>
          <cell r="AM245">
            <v>40897.949999999997</v>
          </cell>
          <cell r="AN245">
            <v>42441.26</v>
          </cell>
          <cell r="AO245">
            <v>39487.19</v>
          </cell>
          <cell r="AP245">
            <v>39474.54</v>
          </cell>
          <cell r="AQ245">
            <v>41567.61</v>
          </cell>
          <cell r="AR245">
            <v>40804.080000000002</v>
          </cell>
          <cell r="AS245">
            <v>42845.18</v>
          </cell>
          <cell r="AT245">
            <v>42652.32</v>
          </cell>
          <cell r="AU245">
            <v>39740.04</v>
          </cell>
          <cell r="AV245">
            <v>44988.28</v>
          </cell>
          <cell r="AW245">
            <v>39917.519999999997</v>
          </cell>
        </row>
        <row r="246">
          <cell r="C246" t="str">
            <v>VISA/Mastercard</v>
          </cell>
          <cell r="D246">
            <v>2318</v>
          </cell>
          <cell r="E246">
            <v>2152</v>
          </cell>
          <cell r="F246">
            <v>2115</v>
          </cell>
          <cell r="G246">
            <v>2271</v>
          </cell>
          <cell r="H246">
            <v>2154</v>
          </cell>
          <cell r="I246">
            <v>1793</v>
          </cell>
          <cell r="J246">
            <v>2263</v>
          </cell>
          <cell r="K246">
            <v>1751</v>
          </cell>
          <cell r="L246">
            <v>1954</v>
          </cell>
          <cell r="M246">
            <v>1705</v>
          </cell>
          <cell r="N246">
            <v>1767</v>
          </cell>
          <cell r="O246">
            <v>1593.68</v>
          </cell>
          <cell r="P246">
            <v>1663.7</v>
          </cell>
          <cell r="Q246">
            <v>1571.26</v>
          </cell>
          <cell r="R246">
            <v>1516.52</v>
          </cell>
          <cell r="S246">
            <v>1618.7135000000001</v>
          </cell>
          <cell r="T246">
            <v>1584.07116</v>
          </cell>
          <cell r="U246">
            <v>1628.64</v>
          </cell>
          <cell r="V246">
            <v>1583.67553</v>
          </cell>
          <cell r="W246">
            <v>1418.0163500000001</v>
          </cell>
          <cell r="X246">
            <v>1567.8882900000001</v>
          </cell>
          <cell r="Y246">
            <v>1372.03</v>
          </cell>
          <cell r="Z246">
            <v>1420</v>
          </cell>
          <cell r="AA246">
            <v>1307.8699999999999</v>
          </cell>
          <cell r="AB246">
            <v>1388.8985299999999</v>
          </cell>
          <cell r="AC246">
            <v>1355.68163</v>
          </cell>
          <cell r="AD246">
            <v>1323.48134</v>
          </cell>
          <cell r="AE246">
            <v>1415.64</v>
          </cell>
          <cell r="AF246">
            <v>1368.18</v>
          </cell>
          <cell r="AG246">
            <v>1426.16</v>
          </cell>
          <cell r="AH246">
            <v>1402.01</v>
          </cell>
          <cell r="AI246">
            <v>1316.39</v>
          </cell>
          <cell r="AJ246">
            <v>1390.94</v>
          </cell>
          <cell r="AK246">
            <v>1228.1692</v>
          </cell>
          <cell r="AL246">
            <v>1236.4964299999999</v>
          </cell>
          <cell r="AM246">
            <v>1128.4000000000001</v>
          </cell>
          <cell r="AN246">
            <v>1174.47</v>
          </cell>
          <cell r="AO246">
            <v>1097.22</v>
          </cell>
          <cell r="AP246">
            <v>1054.02</v>
          </cell>
          <cell r="AQ246">
            <v>1119.17</v>
          </cell>
          <cell r="AR246">
            <v>1069.05</v>
          </cell>
          <cell r="AS246">
            <v>1121.2</v>
          </cell>
          <cell r="AT246">
            <v>1090.3499999999999</v>
          </cell>
          <cell r="AU246">
            <v>972.33</v>
          </cell>
          <cell r="AV246">
            <v>1094.3499999999999</v>
          </cell>
          <cell r="AW246">
            <v>944.7</v>
          </cell>
        </row>
        <row r="247">
          <cell r="C247" t="str">
            <v>Amex</v>
          </cell>
          <cell r="D247">
            <v>305</v>
          </cell>
          <cell r="E247">
            <v>292</v>
          </cell>
          <cell r="F247">
            <v>286</v>
          </cell>
          <cell r="G247">
            <v>308</v>
          </cell>
          <cell r="H247">
            <v>297</v>
          </cell>
          <cell r="I247">
            <v>253</v>
          </cell>
          <cell r="J247">
            <v>332</v>
          </cell>
          <cell r="K247">
            <v>263</v>
          </cell>
          <cell r="L247">
            <v>293</v>
          </cell>
          <cell r="M247">
            <v>261</v>
          </cell>
          <cell r="N247">
            <v>270</v>
          </cell>
          <cell r="O247">
            <v>249.07</v>
          </cell>
          <cell r="P247">
            <v>257.89999999999998</v>
          </cell>
          <cell r="Q247">
            <v>246.89</v>
          </cell>
          <cell r="R247">
            <v>239.89</v>
          </cell>
          <cell r="S247">
            <v>253.93540999999999</v>
          </cell>
          <cell r="T247">
            <v>251.9264</v>
          </cell>
          <cell r="U247">
            <v>258.64</v>
          </cell>
          <cell r="V247">
            <v>250.15791999999999</v>
          </cell>
          <cell r="W247">
            <v>227.50057000000001</v>
          </cell>
          <cell r="X247">
            <v>253.76102</v>
          </cell>
          <cell r="Y247">
            <v>224.85</v>
          </cell>
          <cell r="Z247">
            <v>229.95</v>
          </cell>
          <cell r="AA247">
            <v>214.46</v>
          </cell>
          <cell r="AB247">
            <v>227.77867000000001</v>
          </cell>
          <cell r="AC247">
            <v>220.74528000000001</v>
          </cell>
          <cell r="AD247">
            <v>217.50498999999999</v>
          </cell>
          <cell r="AE247">
            <v>229.87</v>
          </cell>
          <cell r="AF247">
            <v>226.72</v>
          </cell>
          <cell r="AG247">
            <v>232.57</v>
          </cell>
          <cell r="AH247">
            <v>223.44</v>
          </cell>
          <cell r="AI247">
            <v>214.51</v>
          </cell>
          <cell r="AJ247">
            <v>226.83</v>
          </cell>
          <cell r="AK247">
            <v>205.16596999999999</v>
          </cell>
          <cell r="AL247">
            <v>208.76416</v>
          </cell>
          <cell r="AM247">
            <v>191.5</v>
          </cell>
          <cell r="AN247">
            <v>199.11</v>
          </cell>
          <cell r="AO247">
            <v>183.97</v>
          </cell>
          <cell r="AP247">
            <v>177.56</v>
          </cell>
          <cell r="AQ247">
            <v>189.76</v>
          </cell>
          <cell r="AR247">
            <v>178.68</v>
          </cell>
          <cell r="AS247">
            <v>184.56</v>
          </cell>
          <cell r="AT247">
            <v>179.78</v>
          </cell>
          <cell r="AU247">
            <v>162.6</v>
          </cell>
          <cell r="AV247">
            <v>185.78</v>
          </cell>
          <cell r="AW247">
            <v>160.27000000000001</v>
          </cell>
        </row>
        <row r="249">
          <cell r="C249" t="str">
            <v>Total</v>
          </cell>
          <cell r="D249">
            <v>31726</v>
          </cell>
          <cell r="E249">
            <v>30454</v>
          </cell>
          <cell r="F249">
            <v>30592</v>
          </cell>
          <cell r="G249">
            <v>33488</v>
          </cell>
          <cell r="H249">
            <v>33258</v>
          </cell>
          <cell r="I249">
            <v>29822</v>
          </cell>
          <cell r="J249">
            <v>42973</v>
          </cell>
          <cell r="K249">
            <v>34867</v>
          </cell>
          <cell r="L249">
            <v>40033</v>
          </cell>
          <cell r="M249">
            <v>36479</v>
          </cell>
          <cell r="N249">
            <v>38502</v>
          </cell>
          <cell r="O249">
            <v>35983.129999999997</v>
          </cell>
          <cell r="P249">
            <v>38186.53</v>
          </cell>
          <cell r="Q249">
            <v>37233.68</v>
          </cell>
          <cell r="R249">
            <v>36561.039999999994</v>
          </cell>
          <cell r="S249">
            <v>39492.791399999995</v>
          </cell>
          <cell r="T249">
            <v>40028.718969999994</v>
          </cell>
          <cell r="U249">
            <v>42060.95</v>
          </cell>
          <cell r="V249">
            <v>42812.301769999998</v>
          </cell>
          <cell r="W249">
            <v>39914.554419999993</v>
          </cell>
          <cell r="X249">
            <v>44856.037900000003</v>
          </cell>
          <cell r="Y249">
            <v>40127.649999999994</v>
          </cell>
          <cell r="Z249">
            <v>41806.719999999994</v>
          </cell>
          <cell r="AA249">
            <v>39320.5</v>
          </cell>
          <cell r="AB249">
            <v>42494.400679999999</v>
          </cell>
          <cell r="AC249">
            <v>42406.144100000005</v>
          </cell>
          <cell r="AD249">
            <v>41995.409370000001</v>
          </cell>
          <cell r="AE249">
            <v>44743.9</v>
          </cell>
          <cell r="AF249">
            <v>44403.25</v>
          </cell>
          <cell r="AG249">
            <v>47091.01</v>
          </cell>
          <cell r="AH249">
            <v>47218.170000000006</v>
          </cell>
          <cell r="AI249">
            <v>45365.82</v>
          </cell>
          <cell r="AJ249">
            <v>48804.250000000007</v>
          </cell>
          <cell r="AK249">
            <v>44214.947329999995</v>
          </cell>
          <cell r="AL249">
            <v>44980.492160000002</v>
          </cell>
          <cell r="AM249">
            <v>42217.85</v>
          </cell>
          <cell r="AN249">
            <v>43814.840000000004</v>
          </cell>
          <cell r="AO249">
            <v>40768.380000000005</v>
          </cell>
          <cell r="AP249">
            <v>40706.119999999995</v>
          </cell>
          <cell r="AQ249">
            <v>42876.54</v>
          </cell>
          <cell r="AR249">
            <v>42051.810000000005</v>
          </cell>
          <cell r="AS249">
            <v>44150.939999999995</v>
          </cell>
          <cell r="AT249">
            <v>43922.45</v>
          </cell>
          <cell r="AU249">
            <v>40874.97</v>
          </cell>
          <cell r="AV249">
            <v>46268.409999999996</v>
          </cell>
          <cell r="AW249">
            <v>41022.489999999991</v>
          </cell>
        </row>
        <row r="250">
          <cell r="D250">
            <v>37079</v>
          </cell>
          <cell r="E250">
            <v>37110</v>
          </cell>
          <cell r="F250">
            <v>37141</v>
          </cell>
          <cell r="G250">
            <v>37171</v>
          </cell>
          <cell r="H250">
            <v>37202</v>
          </cell>
          <cell r="I250">
            <v>37232</v>
          </cell>
          <cell r="J250">
            <v>37263</v>
          </cell>
          <cell r="K250">
            <v>37294</v>
          </cell>
          <cell r="L250">
            <v>37322</v>
          </cell>
          <cell r="M250">
            <v>37353</v>
          </cell>
          <cell r="N250">
            <v>37383</v>
          </cell>
          <cell r="O250">
            <v>37414</v>
          </cell>
          <cell r="P250">
            <v>37444</v>
          </cell>
          <cell r="Q250">
            <v>37475</v>
          </cell>
          <cell r="R250">
            <v>37506</v>
          </cell>
          <cell r="S250">
            <v>37536</v>
          </cell>
          <cell r="T250">
            <v>37567</v>
          </cell>
          <cell r="U250">
            <v>37597</v>
          </cell>
          <cell r="V250">
            <v>37628</v>
          </cell>
          <cell r="W250">
            <v>37659</v>
          </cell>
          <cell r="X250">
            <v>37687</v>
          </cell>
          <cell r="Y250">
            <v>37718</v>
          </cell>
          <cell r="Z250">
            <v>37748</v>
          </cell>
          <cell r="AA250">
            <v>37779</v>
          </cell>
          <cell r="AB250">
            <v>37809</v>
          </cell>
          <cell r="AC250">
            <v>37840</v>
          </cell>
          <cell r="AD250">
            <v>37871</v>
          </cell>
          <cell r="AE250">
            <v>37901</v>
          </cell>
          <cell r="AF250">
            <v>37932</v>
          </cell>
          <cell r="AG250">
            <v>37962</v>
          </cell>
          <cell r="AH250">
            <v>37993</v>
          </cell>
          <cell r="AI250">
            <v>38024</v>
          </cell>
          <cell r="AJ250">
            <v>38053</v>
          </cell>
          <cell r="AK250">
            <v>38084</v>
          </cell>
          <cell r="AL250">
            <v>38114</v>
          </cell>
          <cell r="AM250">
            <v>38145</v>
          </cell>
          <cell r="AN250">
            <v>38175</v>
          </cell>
          <cell r="AO250">
            <v>38206</v>
          </cell>
          <cell r="AP250">
            <v>38237</v>
          </cell>
          <cell r="AQ250">
            <v>38267</v>
          </cell>
          <cell r="AR250">
            <v>38298</v>
          </cell>
          <cell r="AS250">
            <v>38328</v>
          </cell>
          <cell r="AT250">
            <v>38359</v>
          </cell>
          <cell r="AU250">
            <v>38390</v>
          </cell>
          <cell r="AV250">
            <v>38418</v>
          </cell>
          <cell r="AW250">
            <v>38449</v>
          </cell>
        </row>
        <row r="251">
          <cell r="A251" t="str">
            <v>UK</v>
          </cell>
          <cell r="C251" t="str">
            <v>DD</v>
          </cell>
          <cell r="D251">
            <v>731.68</v>
          </cell>
          <cell r="E251">
            <v>693.3</v>
          </cell>
          <cell r="F251">
            <v>657.55</v>
          </cell>
          <cell r="G251">
            <v>755.82</v>
          </cell>
          <cell r="H251">
            <v>652.62</v>
          </cell>
          <cell r="I251">
            <v>654.58000000000004</v>
          </cell>
          <cell r="J251">
            <v>631</v>
          </cell>
          <cell r="K251">
            <v>568.82000000000005</v>
          </cell>
          <cell r="L251">
            <v>658.37</v>
          </cell>
          <cell r="M251">
            <v>563.19000000000005</v>
          </cell>
          <cell r="N251">
            <v>601.33000000000004</v>
          </cell>
          <cell r="O251">
            <v>663.8</v>
          </cell>
          <cell r="P251">
            <v>857.06</v>
          </cell>
          <cell r="Q251">
            <v>992.33</v>
          </cell>
          <cell r="R251">
            <v>1002.67</v>
          </cell>
          <cell r="S251">
            <v>1258.75</v>
          </cell>
          <cell r="T251">
            <v>1300.5252569497677</v>
          </cell>
          <cell r="U251">
            <v>1414.91</v>
          </cell>
          <cell r="V251">
            <v>1582.6218690151254</v>
          </cell>
          <cell r="W251">
            <v>1476.0173583806613</v>
          </cell>
          <cell r="X251">
            <v>1946.2461714882932</v>
          </cell>
          <cell r="Y251">
            <v>1778.02</v>
          </cell>
          <cell r="Z251">
            <v>2102.16</v>
          </cell>
          <cell r="AA251">
            <v>2342.98</v>
          </cell>
          <cell r="AB251">
            <v>2659.6082223706462</v>
          </cell>
          <cell r="AC251">
            <v>2826.3441289223342</v>
          </cell>
          <cell r="AD251">
            <v>2964.910325156874</v>
          </cell>
          <cell r="AE251">
            <v>3475.23</v>
          </cell>
          <cell r="AF251">
            <v>3552.88</v>
          </cell>
          <cell r="AG251">
            <v>4127.08</v>
          </cell>
          <cell r="AH251">
            <v>4798.99</v>
          </cell>
          <cell r="AI251">
            <v>4715.54</v>
          </cell>
          <cell r="AJ251">
            <v>5994.45</v>
          </cell>
          <cell r="AK251">
            <v>5344.2770843512635</v>
          </cell>
          <cell r="AL251">
            <v>5919.9000662810322</v>
          </cell>
          <cell r="AM251">
            <v>5895.11</v>
          </cell>
          <cell r="AN251">
            <v>6474.77</v>
          </cell>
          <cell r="AO251">
            <v>6567.39</v>
          </cell>
          <cell r="AP251">
            <v>6562.97</v>
          </cell>
          <cell r="AQ251">
            <v>7189.22</v>
          </cell>
          <cell r="AR251">
            <v>7220.75</v>
          </cell>
          <cell r="AS251">
            <v>8065.3</v>
          </cell>
          <cell r="AT251">
            <v>8200.99</v>
          </cell>
          <cell r="AU251">
            <v>7606.21</v>
          </cell>
          <cell r="AV251">
            <v>9821.9699999999993</v>
          </cell>
          <cell r="AW251">
            <v>8968.5300000000007</v>
          </cell>
        </row>
        <row r="252">
          <cell r="C252" t="str">
            <v>VISA/Mastercard</v>
          </cell>
          <cell r="D252">
            <v>24592.79</v>
          </cell>
          <cell r="E252">
            <v>24312.080000000002</v>
          </cell>
          <cell r="F252">
            <v>24555.61</v>
          </cell>
          <cell r="G252">
            <v>28718.35</v>
          </cell>
          <cell r="H252">
            <v>27046.28</v>
          </cell>
          <cell r="I252">
            <v>29604.28</v>
          </cell>
          <cell r="J252">
            <v>30184.1</v>
          </cell>
          <cell r="K252">
            <v>28858.91</v>
          </cell>
          <cell r="L252">
            <v>35617.730000000003</v>
          </cell>
          <cell r="M252">
            <v>31816.81</v>
          </cell>
          <cell r="N252">
            <v>35601.9</v>
          </cell>
          <cell r="O252">
            <v>34550.04</v>
          </cell>
          <cell r="P252">
            <v>37024.81</v>
          </cell>
          <cell r="Q252">
            <v>37215.17</v>
          </cell>
          <cell r="R252">
            <v>36188.1</v>
          </cell>
          <cell r="S252">
            <v>40708.559999999998</v>
          </cell>
          <cell r="T252">
            <v>38108.039594512149</v>
          </cell>
          <cell r="U252">
            <v>39275.120000000003</v>
          </cell>
          <cell r="V252">
            <v>38539.581997496723</v>
          </cell>
          <cell r="W252">
            <v>34019.426285131791</v>
          </cell>
          <cell r="X252">
            <v>40969.56901482051</v>
          </cell>
          <cell r="Y252">
            <v>34856.400000000001</v>
          </cell>
          <cell r="Z252">
            <v>37883.89</v>
          </cell>
          <cell r="AA252">
            <v>36210.44</v>
          </cell>
          <cell r="AB252">
            <v>38763.116372266195</v>
          </cell>
          <cell r="AC252">
            <v>37683.934317762316</v>
          </cell>
          <cell r="AD252">
            <v>36999.849073017685</v>
          </cell>
          <cell r="AE252">
            <v>40621.269999999997</v>
          </cell>
          <cell r="AF252">
            <v>37837.519999999997</v>
          </cell>
          <cell r="AG252">
            <v>41677.11</v>
          </cell>
          <cell r="AH252">
            <v>41986.17</v>
          </cell>
          <cell r="AI252">
            <v>40033.449999999997</v>
          </cell>
          <cell r="AJ252">
            <v>48321.08</v>
          </cell>
          <cell r="AK252">
            <v>41296.981566206188</v>
          </cell>
          <cell r="AL252">
            <v>44557.694715594116</v>
          </cell>
          <cell r="AM252">
            <v>41978.81</v>
          </cell>
          <cell r="AN252">
            <v>45105.79</v>
          </cell>
          <cell r="AO252">
            <v>43068.02</v>
          </cell>
          <cell r="AP252">
            <v>41472.76</v>
          </cell>
          <cell r="AQ252">
            <v>44547.57</v>
          </cell>
          <cell r="AR252">
            <v>42548.01</v>
          </cell>
          <cell r="AS252">
            <v>45311.16</v>
          </cell>
          <cell r="AT252">
            <v>45199.33</v>
          </cell>
          <cell r="AU252">
            <v>40720.15</v>
          </cell>
          <cell r="AV252">
            <v>50765.84</v>
          </cell>
          <cell r="AW252">
            <v>45235.35</v>
          </cell>
        </row>
        <row r="253">
          <cell r="C253" t="str">
            <v>Amex</v>
          </cell>
          <cell r="D253">
            <v>1266.7</v>
          </cell>
          <cell r="E253">
            <v>1253.99</v>
          </cell>
          <cell r="F253">
            <v>1282.33</v>
          </cell>
          <cell r="G253">
            <v>1540.61</v>
          </cell>
          <cell r="H253">
            <v>1352.26</v>
          </cell>
          <cell r="I253">
            <v>1421.52</v>
          </cell>
          <cell r="J253">
            <v>1397.73</v>
          </cell>
          <cell r="K253">
            <v>1319.72</v>
          </cell>
          <cell r="L253">
            <v>1575.92</v>
          </cell>
          <cell r="M253">
            <v>1380.35</v>
          </cell>
          <cell r="N253">
            <v>1511.91</v>
          </cell>
          <cell r="O253">
            <v>1471.07</v>
          </cell>
          <cell r="P253">
            <v>1555.9</v>
          </cell>
          <cell r="Q253">
            <v>1561.45</v>
          </cell>
          <cell r="R253">
            <v>1536.93</v>
          </cell>
          <cell r="S253">
            <v>1798.33</v>
          </cell>
          <cell r="T253">
            <v>1598.8754126057913</v>
          </cell>
          <cell r="U253">
            <v>1593.21</v>
          </cell>
          <cell r="V253">
            <v>1524.7690347292387</v>
          </cell>
          <cell r="W253">
            <v>1348.7811708169506</v>
          </cell>
          <cell r="X253">
            <v>1592.9773990797055</v>
          </cell>
          <cell r="Y253">
            <v>1347.98</v>
          </cell>
          <cell r="Z253">
            <v>1435.51</v>
          </cell>
          <cell r="AA253">
            <v>1366.15</v>
          </cell>
          <cell r="AB253">
            <v>1466.3390413392262</v>
          </cell>
          <cell r="AC253">
            <v>1427.6900326565385</v>
          </cell>
          <cell r="AD253">
            <v>1418.8355248146036</v>
          </cell>
          <cell r="AE253">
            <v>1607.12</v>
          </cell>
          <cell r="AF253">
            <v>1429.69</v>
          </cell>
          <cell r="AG253">
            <v>1529.42</v>
          </cell>
          <cell r="AH253">
            <v>1503.27</v>
          </cell>
          <cell r="AI253">
            <v>1421.23</v>
          </cell>
          <cell r="AJ253">
            <v>1707.42</v>
          </cell>
          <cell r="AK253">
            <v>1459.4016198048535</v>
          </cell>
          <cell r="AL253">
            <v>1547.205877922391</v>
          </cell>
          <cell r="AM253">
            <v>1434.45</v>
          </cell>
          <cell r="AN253">
            <v>1530.16</v>
          </cell>
          <cell r="AO253">
            <v>1446.9</v>
          </cell>
          <cell r="AP253">
            <v>1403.6</v>
          </cell>
          <cell r="AQ253">
            <v>1528.84</v>
          </cell>
          <cell r="AR253">
            <v>1401.47</v>
          </cell>
          <cell r="AS253">
            <v>1467.99</v>
          </cell>
          <cell r="AT253">
            <v>1436.12</v>
          </cell>
          <cell r="AU253">
            <v>1284.48</v>
          </cell>
          <cell r="AV253">
            <v>1576.27</v>
          </cell>
          <cell r="AW253">
            <v>1388.82</v>
          </cell>
        </row>
        <row r="254">
          <cell r="C254" t="str">
            <v>Switch</v>
          </cell>
          <cell r="D254">
            <v>1907.54</v>
          </cell>
          <cell r="E254">
            <v>1911.16</v>
          </cell>
          <cell r="F254">
            <v>1948.8</v>
          </cell>
          <cell r="G254">
            <v>2302.92</v>
          </cell>
          <cell r="H254">
            <v>2159.88</v>
          </cell>
          <cell r="I254">
            <v>2322.81</v>
          </cell>
          <cell r="J254">
            <v>2386.08</v>
          </cell>
          <cell r="K254">
            <v>2323.61</v>
          </cell>
          <cell r="L254">
            <v>2877.31</v>
          </cell>
          <cell r="M254">
            <v>2601.02</v>
          </cell>
          <cell r="N254">
            <v>2954.08</v>
          </cell>
          <cell r="O254">
            <v>2834.12</v>
          </cell>
          <cell r="P254">
            <v>3079.26</v>
          </cell>
          <cell r="Q254">
            <v>3107.47</v>
          </cell>
          <cell r="R254">
            <v>3048.24</v>
          </cell>
          <cell r="S254">
            <v>3428.67</v>
          </cell>
          <cell r="T254">
            <v>3252.7409383164118</v>
          </cell>
          <cell r="U254">
            <v>3312.66</v>
          </cell>
          <cell r="V254">
            <v>3229.5002035799916</v>
          </cell>
          <cell r="W254">
            <v>2838.9219164118249</v>
          </cell>
          <cell r="X254">
            <v>3386.6096006735274</v>
          </cell>
          <cell r="Y254">
            <v>2876.43</v>
          </cell>
          <cell r="Z254">
            <v>3113.24</v>
          </cell>
          <cell r="AA254">
            <v>2983.59</v>
          </cell>
          <cell r="AB254">
            <v>3173.9981525956032</v>
          </cell>
          <cell r="AC254">
            <v>3082.4232997302283</v>
          </cell>
          <cell r="AD254">
            <v>3040.9652167712493</v>
          </cell>
          <cell r="AE254">
            <v>3324.75</v>
          </cell>
          <cell r="AF254">
            <v>3088.8</v>
          </cell>
          <cell r="AG254">
            <v>3368.54</v>
          </cell>
          <cell r="AH254">
            <v>3388.85</v>
          </cell>
          <cell r="AI254">
            <v>3258.78</v>
          </cell>
          <cell r="AJ254">
            <v>3926.98</v>
          </cell>
          <cell r="AK254">
            <v>3363.6165918950528</v>
          </cell>
          <cell r="AL254">
            <v>3562.5748523740663</v>
          </cell>
          <cell r="AM254">
            <v>3254.46</v>
          </cell>
          <cell r="AN254">
            <v>3447.99</v>
          </cell>
          <cell r="AO254">
            <v>3280.25</v>
          </cell>
          <cell r="AP254">
            <v>3128.21</v>
          </cell>
          <cell r="AQ254">
            <v>3289.69</v>
          </cell>
          <cell r="AR254">
            <v>3081.51</v>
          </cell>
          <cell r="AS254">
            <v>3195.1</v>
          </cell>
          <cell r="AT254">
            <v>3166.2</v>
          </cell>
          <cell r="AU254">
            <v>2847.37</v>
          </cell>
          <cell r="AV254">
            <v>3491.52</v>
          </cell>
          <cell r="AW254">
            <v>3058.47</v>
          </cell>
        </row>
        <row r="255">
          <cell r="C255" t="str">
            <v>Total</v>
          </cell>
          <cell r="D255">
            <v>28498.710000000003</v>
          </cell>
          <cell r="E255">
            <v>28170.530000000002</v>
          </cell>
          <cell r="F255">
            <v>28444.289999999997</v>
          </cell>
          <cell r="G255">
            <v>33317.699999999997</v>
          </cell>
          <cell r="H255">
            <v>31211.039999999997</v>
          </cell>
          <cell r="I255">
            <v>34003.19</v>
          </cell>
          <cell r="J255">
            <v>34598.909999999996</v>
          </cell>
          <cell r="K255">
            <v>33071.06</v>
          </cell>
          <cell r="L255">
            <v>40729.33</v>
          </cell>
          <cell r="M255">
            <v>36361.369999999995</v>
          </cell>
          <cell r="N255">
            <v>40669.220000000008</v>
          </cell>
          <cell r="O255">
            <v>39519.030000000006</v>
          </cell>
          <cell r="P255">
            <v>42517.03</v>
          </cell>
          <cell r="Q255">
            <v>42876.42</v>
          </cell>
          <cell r="R255">
            <v>41775.939999999995</v>
          </cell>
          <cell r="S255">
            <v>47194.31</v>
          </cell>
          <cell r="T255">
            <v>44260.181202384119</v>
          </cell>
          <cell r="U255">
            <v>45595.900000000009</v>
          </cell>
          <cell r="V255">
            <v>44876.473104821074</v>
          </cell>
          <cell r="W255">
            <v>39683.146730741231</v>
          </cell>
          <cell r="X255">
            <v>47895.402186062034</v>
          </cell>
          <cell r="Y255">
            <v>40858.83</v>
          </cell>
          <cell r="Z255">
            <v>44534.8</v>
          </cell>
          <cell r="AA255">
            <v>42903.16</v>
          </cell>
          <cell r="AB255">
            <v>46063.061788571671</v>
          </cell>
          <cell r="AC255">
            <v>45020.391779071419</v>
          </cell>
          <cell r="AD255">
            <v>44424.560139760411</v>
          </cell>
          <cell r="AE255">
            <v>49028.37</v>
          </cell>
          <cell r="AF255">
            <v>45908.89</v>
          </cell>
          <cell r="AG255">
            <v>50702.15</v>
          </cell>
          <cell r="AH255">
            <v>51677.279999999992</v>
          </cell>
          <cell r="AI255">
            <v>49429</v>
          </cell>
          <cell r="AJ255">
            <v>59949.93</v>
          </cell>
          <cell r="AK255">
            <v>51464.276862257357</v>
          </cell>
          <cell r="AL255">
            <v>55587.375512171602</v>
          </cell>
          <cell r="AM255">
            <v>52562.829999999994</v>
          </cell>
          <cell r="AN255">
            <v>56558.71</v>
          </cell>
          <cell r="AO255">
            <v>54362.559999999998</v>
          </cell>
          <cell r="AP255">
            <v>52567.54</v>
          </cell>
          <cell r="AQ255">
            <v>56555.32</v>
          </cell>
          <cell r="AR255">
            <v>54251.740000000005</v>
          </cell>
          <cell r="AS255">
            <v>58039.55</v>
          </cell>
          <cell r="AT255">
            <v>58002.64</v>
          </cell>
          <cell r="AU255">
            <v>52458.210000000006</v>
          </cell>
          <cell r="AV255">
            <v>65655.599999999991</v>
          </cell>
          <cell r="AW255">
            <v>58651.17</v>
          </cell>
        </row>
        <row r="256">
          <cell r="D256">
            <v>37079</v>
          </cell>
          <cell r="E256">
            <v>37110</v>
          </cell>
          <cell r="F256">
            <v>37141</v>
          </cell>
          <cell r="G256">
            <v>37171</v>
          </cell>
          <cell r="H256">
            <v>37202</v>
          </cell>
          <cell r="I256">
            <v>37232</v>
          </cell>
          <cell r="J256">
            <v>37263</v>
          </cell>
          <cell r="K256">
            <v>37294</v>
          </cell>
          <cell r="L256">
            <v>37322</v>
          </cell>
          <cell r="M256">
            <v>37353</v>
          </cell>
          <cell r="N256">
            <v>37383</v>
          </cell>
          <cell r="O256">
            <v>37414</v>
          </cell>
          <cell r="P256">
            <v>37444</v>
          </cell>
          <cell r="Q256">
            <v>37475</v>
          </cell>
          <cell r="R256">
            <v>37506</v>
          </cell>
          <cell r="S256">
            <v>37536</v>
          </cell>
          <cell r="T256">
            <v>37567</v>
          </cell>
          <cell r="U256">
            <v>37597</v>
          </cell>
          <cell r="V256">
            <v>37628</v>
          </cell>
          <cell r="W256">
            <v>37659</v>
          </cell>
          <cell r="X256">
            <v>37687</v>
          </cell>
          <cell r="Y256">
            <v>37718</v>
          </cell>
          <cell r="Z256">
            <v>37748</v>
          </cell>
          <cell r="AA256">
            <v>37779</v>
          </cell>
          <cell r="AB256">
            <v>37809</v>
          </cell>
          <cell r="AC256">
            <v>37840</v>
          </cell>
          <cell r="AD256">
            <v>37871</v>
          </cell>
          <cell r="AE256">
            <v>37901</v>
          </cell>
          <cell r="AF256">
            <v>37932</v>
          </cell>
          <cell r="AG256">
            <v>37962</v>
          </cell>
          <cell r="AH256">
            <v>37993</v>
          </cell>
          <cell r="AI256">
            <v>38024</v>
          </cell>
          <cell r="AJ256">
            <v>38053</v>
          </cell>
          <cell r="AK256">
            <v>38084</v>
          </cell>
          <cell r="AL256">
            <v>38114</v>
          </cell>
          <cell r="AM256">
            <v>38145</v>
          </cell>
          <cell r="AN256">
            <v>38175</v>
          </cell>
          <cell r="AO256">
            <v>38206</v>
          </cell>
          <cell r="AP256">
            <v>38237</v>
          </cell>
          <cell r="AQ256">
            <v>38267</v>
          </cell>
          <cell r="AR256">
            <v>38298</v>
          </cell>
          <cell r="AS256">
            <v>38328</v>
          </cell>
          <cell r="AT256">
            <v>38359</v>
          </cell>
          <cell r="AU256">
            <v>38390</v>
          </cell>
          <cell r="AV256">
            <v>38418</v>
          </cell>
          <cell r="AW256">
            <v>38449</v>
          </cell>
        </row>
        <row r="257">
          <cell r="A257" t="str">
            <v>France</v>
          </cell>
          <cell r="C257" t="str">
            <v>DD</v>
          </cell>
          <cell r="D257">
            <v>6678.35</v>
          </cell>
          <cell r="E257">
            <v>6844.94</v>
          </cell>
          <cell r="F257">
            <v>6780.36</v>
          </cell>
          <cell r="G257">
            <v>7834.91</v>
          </cell>
          <cell r="H257">
            <v>7634.06</v>
          </cell>
          <cell r="I257">
            <v>7440.1</v>
          </cell>
          <cell r="J257">
            <v>10658.2</v>
          </cell>
          <cell r="K257">
            <v>8634.5</v>
          </cell>
          <cell r="L257">
            <v>11333.8</v>
          </cell>
          <cell r="M257">
            <v>10529.5</v>
          </cell>
          <cell r="N257">
            <v>11597.6</v>
          </cell>
          <cell r="O257">
            <v>11067</v>
          </cell>
          <cell r="P257">
            <v>11966.5</v>
          </cell>
          <cell r="Q257">
            <v>11628.07079</v>
          </cell>
          <cell r="R257">
            <v>11723.2</v>
          </cell>
          <cell r="S257">
            <v>13262.61909</v>
          </cell>
          <cell r="T257">
            <v>12836.01561</v>
          </cell>
          <cell r="U257">
            <v>13895.48</v>
          </cell>
          <cell r="V257">
            <v>13622.59791</v>
          </cell>
          <cell r="W257">
            <v>12408.67799</v>
          </cell>
          <cell r="X257">
            <v>15447.03739</v>
          </cell>
          <cell r="Y257">
            <v>13780.1</v>
          </cell>
          <cell r="Z257">
            <v>14953.47</v>
          </cell>
          <cell r="AA257">
            <v>13980.6</v>
          </cell>
          <cell r="AB257">
            <v>14983.886920000001</v>
          </cell>
          <cell r="AC257">
            <v>14674.49827</v>
          </cell>
          <cell r="AD257">
            <v>14405.291579999999</v>
          </cell>
          <cell r="AE257">
            <v>15292.37</v>
          </cell>
          <cell r="AF257">
            <v>13982.56</v>
          </cell>
          <cell r="AG257">
            <v>14914.2</v>
          </cell>
          <cell r="AH257">
            <v>14369.12</v>
          </cell>
          <cell r="AI257">
            <v>12615.22</v>
          </cell>
          <cell r="AJ257">
            <v>14514.24</v>
          </cell>
          <cell r="AK257">
            <v>12562.21149</v>
          </cell>
          <cell r="AL257">
            <v>13158.219279999999</v>
          </cell>
          <cell r="AM257">
            <v>12195.09</v>
          </cell>
          <cell r="AN257">
            <v>12841.23</v>
          </cell>
          <cell r="AO257">
            <v>12214.14</v>
          </cell>
          <cell r="AP257">
            <v>11331.92</v>
          </cell>
          <cell r="AQ257">
            <v>11565.3</v>
          </cell>
          <cell r="AR257">
            <v>10558.54</v>
          </cell>
          <cell r="AS257">
            <v>11040.01</v>
          </cell>
          <cell r="AT257">
            <v>10407.36</v>
          </cell>
          <cell r="AU257">
            <v>9154.85</v>
          </cell>
          <cell r="AV257">
            <v>11016.51</v>
          </cell>
          <cell r="AW257">
            <v>9532.5499999999993</v>
          </cell>
        </row>
        <row r="258">
          <cell r="C258" t="str">
            <v>VISA/Mastercard</v>
          </cell>
          <cell r="D258">
            <v>8097.99</v>
          </cell>
          <cell r="E258">
            <v>7873.33</v>
          </cell>
          <cell r="F258">
            <v>7502.92</v>
          </cell>
          <cell r="G258">
            <v>8470.8700000000008</v>
          </cell>
          <cell r="H258">
            <v>8106.07</v>
          </cell>
          <cell r="I258">
            <v>7260.1</v>
          </cell>
          <cell r="J258">
            <v>10800.9</v>
          </cell>
          <cell r="K258">
            <v>8773.4</v>
          </cell>
          <cell r="L258">
            <v>10478.5</v>
          </cell>
          <cell r="M258">
            <v>9445.2999999999993</v>
          </cell>
          <cell r="N258">
            <v>9808</v>
          </cell>
          <cell r="O258">
            <v>8905.5</v>
          </cell>
          <cell r="P258">
            <v>9054.2000000000007</v>
          </cell>
          <cell r="Q258">
            <v>8188.8184799999999</v>
          </cell>
          <cell r="R258">
            <v>8393</v>
          </cell>
          <cell r="S258">
            <v>10153.402910000001</v>
          </cell>
          <cell r="T258">
            <v>10044.840819999999</v>
          </cell>
          <cell r="U258">
            <v>11276.74</v>
          </cell>
          <cell r="V258">
            <v>11652.89309</v>
          </cell>
          <cell r="W258">
            <v>11339.74692</v>
          </cell>
          <cell r="X258">
            <v>14277.350329999999</v>
          </cell>
          <cell r="Y258">
            <v>12939.35</v>
          </cell>
          <cell r="Z258">
            <v>13676.61</v>
          </cell>
          <cell r="AA258">
            <v>12882.87</v>
          </cell>
          <cell r="AB258">
            <v>13447.67173</v>
          </cell>
          <cell r="AC258">
            <v>12748.167170000001</v>
          </cell>
          <cell r="AD258">
            <v>13055.045700000001</v>
          </cell>
          <cell r="AE258">
            <v>14292</v>
          </cell>
          <cell r="AF258">
            <v>13212.29</v>
          </cell>
          <cell r="AG258">
            <v>14055.58</v>
          </cell>
          <cell r="AH258">
            <v>13729.67</v>
          </cell>
          <cell r="AI258">
            <v>12730.82</v>
          </cell>
          <cell r="AJ258">
            <v>14927.02</v>
          </cell>
          <cell r="AK258">
            <v>13309.67943</v>
          </cell>
          <cell r="AL258">
            <v>13924.40798</v>
          </cell>
          <cell r="AM258">
            <v>12930</v>
          </cell>
          <cell r="AN258">
            <v>13610.73</v>
          </cell>
          <cell r="AO258">
            <v>13036.01</v>
          </cell>
          <cell r="AP258">
            <v>12430.02</v>
          </cell>
          <cell r="AQ258">
            <v>13118.13</v>
          </cell>
          <cell r="AR258">
            <v>12335.42</v>
          </cell>
          <cell r="AS258">
            <v>13084.19</v>
          </cell>
          <cell r="AT258">
            <v>12732.19</v>
          </cell>
          <cell r="AU258">
            <v>11499.69</v>
          </cell>
          <cell r="AV258">
            <v>13894.85</v>
          </cell>
          <cell r="AW258">
            <v>12304.22</v>
          </cell>
        </row>
        <row r="259">
          <cell r="C259" t="str">
            <v>Amex</v>
          </cell>
          <cell r="D259">
            <v>138</v>
          </cell>
          <cell r="E259">
            <v>138.53</v>
          </cell>
          <cell r="F259">
            <v>132.72</v>
          </cell>
          <cell r="G259">
            <v>147.82</v>
          </cell>
          <cell r="H259">
            <v>135.85</v>
          </cell>
          <cell r="I259">
            <v>125</v>
          </cell>
          <cell r="J259">
            <v>177.4</v>
          </cell>
          <cell r="K259">
            <v>144.19999999999999</v>
          </cell>
          <cell r="L259">
            <v>171.3</v>
          </cell>
          <cell r="M259">
            <v>169.7</v>
          </cell>
          <cell r="N259">
            <v>176.7</v>
          </cell>
          <cell r="O259">
            <v>167.6</v>
          </cell>
          <cell r="P259">
            <v>184.6</v>
          </cell>
          <cell r="Q259">
            <v>162.3777</v>
          </cell>
          <cell r="R259">
            <v>163.80000000000001</v>
          </cell>
          <cell r="S259">
            <v>177.42106999999999</v>
          </cell>
          <cell r="T259">
            <v>187.83841000000001</v>
          </cell>
          <cell r="U259">
            <v>186.34</v>
          </cell>
          <cell r="V259">
            <v>185.24046999999999</v>
          </cell>
          <cell r="W259">
            <v>165.07051000000001</v>
          </cell>
          <cell r="X259">
            <v>201.66369</v>
          </cell>
          <cell r="Y259">
            <v>187.89</v>
          </cell>
          <cell r="Z259">
            <v>187.33</v>
          </cell>
          <cell r="AA259">
            <v>174.82</v>
          </cell>
          <cell r="AB259">
            <v>182.26346000000001</v>
          </cell>
          <cell r="AC259">
            <v>169.76311999999999</v>
          </cell>
          <cell r="AD259">
            <v>169.48330999999999</v>
          </cell>
          <cell r="AE259">
            <v>183.7</v>
          </cell>
          <cell r="AF259">
            <v>170.97</v>
          </cell>
          <cell r="AG259">
            <v>181.38</v>
          </cell>
          <cell r="AH259">
            <v>176.73</v>
          </cell>
          <cell r="AI259">
            <v>159.72999999999999</v>
          </cell>
          <cell r="AJ259">
            <v>187.98</v>
          </cell>
          <cell r="AK259">
            <v>170.74431999999999</v>
          </cell>
          <cell r="AL259">
            <v>173.82335</v>
          </cell>
          <cell r="AM259">
            <v>161.58000000000001</v>
          </cell>
          <cell r="AN259">
            <v>170.14</v>
          </cell>
          <cell r="AO259">
            <v>164.49</v>
          </cell>
          <cell r="AP259">
            <v>150.18</v>
          </cell>
          <cell r="AQ259">
            <v>159.16</v>
          </cell>
          <cell r="AR259">
            <v>145.71</v>
          </cell>
          <cell r="AS259">
            <v>152.94</v>
          </cell>
          <cell r="AT259">
            <v>144.83000000000001</v>
          </cell>
          <cell r="AU259">
            <v>130.12</v>
          </cell>
          <cell r="AV259">
            <v>154.49</v>
          </cell>
          <cell r="AW259">
            <v>138.27000000000001</v>
          </cell>
        </row>
        <row r="261">
          <cell r="C261" t="str">
            <v>Total</v>
          </cell>
          <cell r="D261">
            <v>14914.34</v>
          </cell>
          <cell r="E261">
            <v>14856.800000000001</v>
          </cell>
          <cell r="F261">
            <v>14415.999999999998</v>
          </cell>
          <cell r="G261">
            <v>16453.600000000002</v>
          </cell>
          <cell r="H261">
            <v>15875.980000000001</v>
          </cell>
          <cell r="I261">
            <v>14825.2</v>
          </cell>
          <cell r="J261">
            <v>21636.5</v>
          </cell>
          <cell r="K261">
            <v>17552.100000000002</v>
          </cell>
          <cell r="L261">
            <v>21983.599999999999</v>
          </cell>
          <cell r="M261">
            <v>20144.5</v>
          </cell>
          <cell r="N261">
            <v>21582.3</v>
          </cell>
          <cell r="O261">
            <v>20140.099999999999</v>
          </cell>
          <cell r="P261">
            <v>21205.3</v>
          </cell>
          <cell r="Q261">
            <v>19979.266970000001</v>
          </cell>
          <cell r="R261">
            <v>20280</v>
          </cell>
          <cell r="S261">
            <v>23593.443070000001</v>
          </cell>
          <cell r="T261">
            <v>23068.69484</v>
          </cell>
          <cell r="U261">
            <v>25358.560000000001</v>
          </cell>
          <cell r="V261">
            <v>25460.731470000002</v>
          </cell>
          <cell r="W261">
            <v>23913.495420000003</v>
          </cell>
          <cell r="X261">
            <v>29926.05141</v>
          </cell>
          <cell r="Y261">
            <v>26907.34</v>
          </cell>
          <cell r="Z261">
            <v>28817.410000000003</v>
          </cell>
          <cell r="AA261">
            <v>27038.29</v>
          </cell>
          <cell r="AB261">
            <v>28613.822109999997</v>
          </cell>
          <cell r="AC261">
            <v>27592.42856</v>
          </cell>
          <cell r="AD261">
            <v>27629.820589999999</v>
          </cell>
          <cell r="AE261">
            <v>29768.070000000003</v>
          </cell>
          <cell r="AF261">
            <v>27365.82</v>
          </cell>
          <cell r="AG261">
            <v>29151.16</v>
          </cell>
          <cell r="AH261">
            <v>28275.52</v>
          </cell>
          <cell r="AI261">
            <v>25505.77</v>
          </cell>
          <cell r="AJ261">
            <v>29629.24</v>
          </cell>
          <cell r="AK261">
            <v>26042.63524</v>
          </cell>
          <cell r="AL261">
            <v>27256.45061</v>
          </cell>
          <cell r="AM261">
            <v>25286.670000000002</v>
          </cell>
          <cell r="AN261">
            <v>26622.1</v>
          </cell>
          <cell r="AO261">
            <v>25414.640000000003</v>
          </cell>
          <cell r="AP261">
            <v>23912.120000000003</v>
          </cell>
          <cell r="AQ261">
            <v>24842.59</v>
          </cell>
          <cell r="AR261">
            <v>23039.67</v>
          </cell>
          <cell r="AS261">
            <v>24277.14</v>
          </cell>
          <cell r="AT261">
            <v>23284.380000000005</v>
          </cell>
          <cell r="AU261">
            <v>20784.66</v>
          </cell>
          <cell r="AV261">
            <v>25065.850000000002</v>
          </cell>
          <cell r="AW261">
            <v>21975.039999999997</v>
          </cell>
        </row>
        <row r="263">
          <cell r="AT263" t="str">
            <v>Copy formula across each month to get % split</v>
          </cell>
        </row>
        <row r="264">
          <cell r="A264" t="str">
            <v>% split per payment method</v>
          </cell>
          <cell r="P264">
            <v>37444</v>
          </cell>
          <cell r="Q264">
            <v>37475</v>
          </cell>
          <cell r="R264">
            <v>37506</v>
          </cell>
          <cell r="S264">
            <v>37536</v>
          </cell>
          <cell r="T264">
            <v>37567</v>
          </cell>
          <cell r="U264">
            <v>37597</v>
          </cell>
          <cell r="V264">
            <v>37628</v>
          </cell>
          <cell r="W264">
            <v>37659</v>
          </cell>
          <cell r="X264">
            <v>37687</v>
          </cell>
          <cell r="Y264">
            <v>37718</v>
          </cell>
          <cell r="Z264">
            <v>37748</v>
          </cell>
          <cell r="AA264">
            <v>37779</v>
          </cell>
          <cell r="AB264">
            <v>37809</v>
          </cell>
          <cell r="AC264">
            <v>37840</v>
          </cell>
          <cell r="AD264">
            <v>37871</v>
          </cell>
          <cell r="AE264">
            <v>37901</v>
          </cell>
          <cell r="AF264">
            <v>37932</v>
          </cell>
          <cell r="AG264">
            <v>37962</v>
          </cell>
          <cell r="AH264">
            <v>37993</v>
          </cell>
          <cell r="AI264">
            <v>38024</v>
          </cell>
          <cell r="AJ264">
            <v>38053</v>
          </cell>
          <cell r="AK264">
            <v>38084</v>
          </cell>
          <cell r="AL264">
            <v>38114</v>
          </cell>
          <cell r="AM264">
            <v>38145</v>
          </cell>
          <cell r="AN264">
            <v>38175</v>
          </cell>
          <cell r="AO264">
            <v>38206</v>
          </cell>
          <cell r="AP264">
            <v>38237</v>
          </cell>
          <cell r="AQ264">
            <v>38267</v>
          </cell>
          <cell r="AR264">
            <v>38298</v>
          </cell>
          <cell r="AS264">
            <v>38328</v>
          </cell>
          <cell r="AT264">
            <v>38359</v>
          </cell>
          <cell r="AU264">
            <v>38390</v>
          </cell>
          <cell r="AV264">
            <v>38418</v>
          </cell>
          <cell r="AW264">
            <v>38449</v>
          </cell>
        </row>
        <row r="265">
          <cell r="B265" t="str">
            <v>Germany</v>
          </cell>
          <cell r="C265" t="str">
            <v>DD</v>
          </cell>
          <cell r="P265">
            <v>0.94967859085389539</v>
          </cell>
          <cell r="Q265">
            <v>0.95116921024190992</v>
          </cell>
          <cell r="R265">
            <v>0.95195951756295782</v>
          </cell>
          <cell r="S265">
            <v>0.95258251332419119</v>
          </cell>
          <cell r="T265">
            <v>0.95413299233043136</v>
          </cell>
          <cell r="U265">
            <v>0.95512987699992513</v>
          </cell>
          <cell r="V265">
            <v>0.95716573568382568</v>
          </cell>
          <cell r="W265">
            <v>0.9587740125397598</v>
          </cell>
          <cell r="X265">
            <v>0.95938898317187304</v>
          </cell>
          <cell r="Y265">
            <v>0.96020499580713059</v>
          </cell>
          <cell r="Z265">
            <v>0.96053385675795666</v>
          </cell>
          <cell r="AA265">
            <v>0.9612840630205618</v>
          </cell>
          <cell r="AB265">
            <v>0.96195552416013042</v>
          </cell>
          <cell r="AC265">
            <v>0.96282550692931301</v>
          </cell>
          <cell r="AD265">
            <v>0.96330583858766183</v>
          </cell>
          <cell r="AE265">
            <v>0.96322381374891319</v>
          </cell>
          <cell r="AF265">
            <v>0.96408145800138501</v>
          </cell>
          <cell r="AG265">
            <v>0.96477607934083376</v>
          </cell>
          <cell r="AH265">
            <v>0.96557575187687272</v>
          </cell>
          <cell r="AI265">
            <v>0.96625432980159953</v>
          </cell>
          <cell r="AJ265">
            <v>0.9668518622865836</v>
          </cell>
          <cell r="AK265">
            <v>0.96758256525101694</v>
          </cell>
          <cell r="AL265">
            <v>0.96786916904201348</v>
          </cell>
          <cell r="AM265">
            <v>0.96873597305405179</v>
          </cell>
          <cell r="AN265">
            <v>0.96865034769041714</v>
          </cell>
          <cell r="AO265">
            <v>0.9685739291087847</v>
          </cell>
          <cell r="AP265">
            <v>0.96974459860089846</v>
          </cell>
          <cell r="AQ265">
            <v>0.96947211691988211</v>
          </cell>
          <cell r="AR265">
            <v>0.97032874447021422</v>
          </cell>
          <cell r="AS265">
            <v>0.97042509174210123</v>
          </cell>
          <cell r="AT265">
            <v>0.97108244189474868</v>
          </cell>
          <cell r="AU265">
            <v>0.97223410806173072</v>
          </cell>
          <cell r="AV265">
            <v>0.97233252666344061</v>
          </cell>
          <cell r="AW265">
            <v>0.9730642874189257</v>
          </cell>
        </row>
        <row r="266">
          <cell r="C266" t="str">
            <v>VISA/Mastercard</v>
          </cell>
          <cell r="P266">
            <v>4.3567718774133186E-2</v>
          </cell>
          <cell r="Q266">
            <v>4.2199965192803932E-2</v>
          </cell>
          <cell r="R266">
            <v>4.1479126414347083E-2</v>
          </cell>
          <cell r="S266">
            <v>4.0987568683230641E-2</v>
          </cell>
          <cell r="T266">
            <v>3.9573366341980644E-2</v>
          </cell>
          <cell r="U266">
            <v>3.8720951381269332E-2</v>
          </cell>
          <cell r="V266">
            <v>3.6991132560635506E-2</v>
          </cell>
          <cell r="W266">
            <v>3.5526297878186369E-2</v>
          </cell>
          <cell r="X266">
            <v>3.4953784672096505E-2</v>
          </cell>
          <cell r="Y266">
            <v>3.4191635941800733E-2</v>
          </cell>
          <cell r="Z266">
            <v>3.3965831330465539E-2</v>
          </cell>
          <cell r="AA266">
            <v>3.3261784565303085E-2</v>
          </cell>
          <cell r="AB266">
            <v>3.2684271522240467E-2</v>
          </cell>
          <cell r="AC266">
            <v>3.1968990785936603E-2</v>
          </cell>
          <cell r="AD266">
            <v>3.151490507782613E-2</v>
          </cell>
          <cell r="AE266">
            <v>3.1638726172729691E-2</v>
          </cell>
          <cell r="AF266">
            <v>3.0812609437372265E-2</v>
          </cell>
          <cell r="AG266">
            <v>3.0285186068423675E-2</v>
          </cell>
          <cell r="AH266">
            <v>2.9692171467043296E-2</v>
          </cell>
          <cell r="AI266">
            <v>2.9017220453636684E-2</v>
          </cell>
          <cell r="AJ266">
            <v>2.850038674910484E-2</v>
          </cell>
          <cell r="AK266">
            <v>2.7777239919195448E-2</v>
          </cell>
          <cell r="AL266">
            <v>2.7489615400419842E-2</v>
          </cell>
          <cell r="AM266">
            <v>2.6728030915833E-2</v>
          </cell>
          <cell r="AN266">
            <v>2.6805301582751413E-2</v>
          </cell>
          <cell r="AO266">
            <v>2.6913505025218071E-2</v>
          </cell>
          <cell r="AP266">
            <v>2.589340374371225E-2</v>
          </cell>
          <cell r="AQ266">
            <v>2.6102152832294771E-2</v>
          </cell>
          <cell r="AR266">
            <v>2.5422211315042083E-2</v>
          </cell>
          <cell r="AS266">
            <v>2.5394702808139536E-2</v>
          </cell>
          <cell r="AT266">
            <v>2.4824434884666041E-2</v>
          </cell>
          <cell r="AU266">
            <v>2.3787907367271464E-2</v>
          </cell>
          <cell r="AV266">
            <v>2.3652206764831554E-2</v>
          </cell>
          <cell r="AW266">
            <v>2.3028831258170828E-2</v>
          </cell>
        </row>
        <row r="267">
          <cell r="C267" t="str">
            <v>Amex</v>
          </cell>
          <cell r="P267">
            <v>6.7536903719714776E-3</v>
          </cell>
          <cell r="Q267">
            <v>6.6308245652860528E-3</v>
          </cell>
          <cell r="R267">
            <v>6.5613560226951972E-3</v>
          </cell>
          <cell r="S267">
            <v>6.4299179925782612E-3</v>
          </cell>
          <cell r="T267">
            <v>6.2936413275880565E-3</v>
          </cell>
          <cell r="U267">
            <v>6.1491716188055668E-3</v>
          </cell>
          <cell r="V267">
            <v>5.8431317555388707E-3</v>
          </cell>
          <cell r="W267">
            <v>5.6996895820539649E-3</v>
          </cell>
          <cell r="X267">
            <v>5.6572321560304367E-3</v>
          </cell>
          <cell r="Y267">
            <v>5.6033682510687778E-3</v>
          </cell>
          <cell r="Z267">
            <v>5.5003119115778522E-3</v>
          </cell>
          <cell r="AA267">
            <v>5.4541524141351206E-3</v>
          </cell>
          <cell r="AB267">
            <v>5.3602043176291716E-3</v>
          </cell>
          <cell r="AC267">
            <v>5.2055022847502892E-3</v>
          </cell>
          <cell r="AD267">
            <v>5.1792563345120684E-3</v>
          </cell>
          <cell r="AE267">
            <v>5.13746007835705E-3</v>
          </cell>
          <cell r="AF267">
            <v>5.1059325612427021E-3</v>
          </cell>
          <cell r="AG267">
            <v>4.9387345907424786E-3</v>
          </cell>
          <cell r="AH267">
            <v>4.7320766560838756E-3</v>
          </cell>
          <cell r="AI267">
            <v>4.7284497447637889E-3</v>
          </cell>
          <cell r="AJ267">
            <v>4.6477509643115091E-3</v>
          </cell>
          <cell r="AK267">
            <v>4.6401948297876668E-3</v>
          </cell>
          <cell r="AL267">
            <v>4.6412155575667226E-3</v>
          </cell>
          <cell r="AM267">
            <v>4.5359960301152242E-3</v>
          </cell>
          <cell r="AN267">
            <v>4.5443507268313659E-3</v>
          </cell>
          <cell r="AO267">
            <v>4.5125658659971278E-3</v>
          </cell>
          <cell r="AP267">
            <v>4.3619976553894114E-3</v>
          </cell>
          <cell r="AQ267">
            <v>4.4257302478231684E-3</v>
          </cell>
          <cell r="AR267">
            <v>4.2490442147436695E-3</v>
          </cell>
          <cell r="AS267">
            <v>4.180205449759394E-3</v>
          </cell>
          <cell r="AT267">
            <v>4.0931232205853726E-3</v>
          </cell>
          <cell r="AU267">
            <v>3.9779845709978501E-3</v>
          </cell>
          <cell r="AV267">
            <v>4.0152665717278812E-3</v>
          </cell>
          <cell r="AW267">
            <v>3.9068813229036084E-3</v>
          </cell>
        </row>
        <row r="268">
          <cell r="P268">
            <v>1</v>
          </cell>
          <cell r="Q268">
            <v>0.99999999999999989</v>
          </cell>
          <cell r="R268">
            <v>1</v>
          </cell>
          <cell r="S268">
            <v>1</v>
          </cell>
          <cell r="T268">
            <v>1</v>
          </cell>
          <cell r="U268">
            <v>1</v>
          </cell>
          <cell r="V268">
            <v>1</v>
          </cell>
          <cell r="W268">
            <v>1.0000000000000002</v>
          </cell>
          <cell r="X268">
            <v>1</v>
          </cell>
          <cell r="Y268">
            <v>1.0000000000000002</v>
          </cell>
          <cell r="Z268">
            <v>1</v>
          </cell>
          <cell r="AA268">
            <v>1</v>
          </cell>
          <cell r="AB268">
            <v>1</v>
          </cell>
          <cell r="AC268">
            <v>0.99999999999999989</v>
          </cell>
          <cell r="AD268">
            <v>1</v>
          </cell>
          <cell r="AE268">
            <v>0.99999999999999989</v>
          </cell>
          <cell r="AF268">
            <v>1</v>
          </cell>
          <cell r="AG268">
            <v>0.99999999999999989</v>
          </cell>
          <cell r="AH268">
            <v>0.99999999999999989</v>
          </cell>
          <cell r="AI268">
            <v>1</v>
          </cell>
          <cell r="AJ268">
            <v>0.99999999999999989</v>
          </cell>
          <cell r="AK268">
            <v>1</v>
          </cell>
          <cell r="AL268">
            <v>1</v>
          </cell>
          <cell r="AM268">
            <v>1</v>
          </cell>
          <cell r="AN268">
            <v>0.99999999999999989</v>
          </cell>
          <cell r="AO268">
            <v>0.99999999999999989</v>
          </cell>
          <cell r="AP268">
            <v>1.0000000000000002</v>
          </cell>
          <cell r="AQ268">
            <v>1</v>
          </cell>
          <cell r="AR268">
            <v>1</v>
          </cell>
          <cell r="AS268">
            <v>1.0000000000000002</v>
          </cell>
          <cell r="AT268">
            <v>1</v>
          </cell>
          <cell r="AU268">
            <v>1</v>
          </cell>
          <cell r="AV268">
            <v>1</v>
          </cell>
          <cell r="AW268">
            <v>1</v>
          </cell>
        </row>
        <row r="270">
          <cell r="B270" t="str">
            <v>UK</v>
          </cell>
          <cell r="C270" t="str">
            <v>DD</v>
          </cell>
          <cell r="P270">
            <v>2.0158040201773267E-2</v>
          </cell>
          <cell r="Q270">
            <v>2.3143956515026209E-2</v>
          </cell>
          <cell r="R270">
            <v>2.4001135581868418E-2</v>
          </cell>
          <cell r="S270">
            <v>2.6671647493098215E-2</v>
          </cell>
          <cell r="T270">
            <v>2.9383640591144115E-2</v>
          </cell>
          <cell r="U270">
            <v>3.1031518184749064E-2</v>
          </cell>
          <cell r="V270">
            <v>3.5266182021891211E-2</v>
          </cell>
          <cell r="W270">
            <v>3.7195068435367781E-2</v>
          </cell>
          <cell r="X270">
            <v>4.0635344577076488E-2</v>
          </cell>
          <cell r="Y270">
            <v>4.3516175083819088E-2</v>
          </cell>
          <cell r="Z270">
            <v>4.720263703889991E-2</v>
          </cell>
          <cell r="AA270">
            <v>5.4610895794155949E-2</v>
          </cell>
          <cell r="AB270">
            <v>5.7738415969354862E-2</v>
          </cell>
          <cell r="AC270">
            <v>6.2779198874857722E-2</v>
          </cell>
          <cell r="AD270">
            <v>6.6740341735049627E-2</v>
          </cell>
          <cell r="AE270">
            <v>7.0882021980335053E-2</v>
          </cell>
          <cell r="AF270">
            <v>7.7389804022706718E-2</v>
          </cell>
          <cell r="AG270">
            <v>8.1398520575557437E-2</v>
          </cell>
          <cell r="AH270">
            <v>9.2864601232882232E-2</v>
          </cell>
          <cell r="AI270">
            <v>9.5400271095915354E-2</v>
          </cell>
          <cell r="AJ270">
            <v>9.9990942441467404E-2</v>
          </cell>
          <cell r="AK270">
            <v>0.10384440256792232</v>
          </cell>
          <cell r="AL270">
            <v>0.10649720393769609</v>
          </cell>
          <cell r="AM270">
            <v>0.11215358838175191</v>
          </cell>
          <cell r="AN270">
            <v>0.11447874253143328</v>
          </cell>
          <cell r="AO270">
            <v>0.12080722467816087</v>
          </cell>
          <cell r="AP270">
            <v>0.12484833796673765</v>
          </cell>
          <cell r="AQ270">
            <v>0.12711836835155385</v>
          </cell>
          <cell r="AR270">
            <v>0.13309711356723303</v>
          </cell>
          <cell r="AS270">
            <v>0.13896213874849134</v>
          </cell>
          <cell r="AT270">
            <v>0.141389943630152</v>
          </cell>
          <cell r="AU270">
            <v>0.14499560697934602</v>
          </cell>
          <cell r="AV270">
            <v>0.14959835870816809</v>
          </cell>
          <cell r="AW270">
            <v>0.15291306209236749</v>
          </cell>
        </row>
        <row r="271">
          <cell r="C271" t="str">
            <v>Vima</v>
          </cell>
          <cell r="P271">
            <v>0.87082305607894062</v>
          </cell>
          <cell r="Q271">
            <v>0.86796355665888147</v>
          </cell>
          <cell r="R271">
            <v>0.86624262673682517</v>
          </cell>
          <cell r="S271">
            <v>0.86257347548888841</v>
          </cell>
          <cell r="T271">
            <v>0.86100053274204447</v>
          </cell>
          <cell r="U271">
            <v>0.86137393932349171</v>
          </cell>
          <cell r="V271">
            <v>0.85879257729272007</v>
          </cell>
          <cell r="W271">
            <v>0.85727642810085058</v>
          </cell>
          <cell r="X271">
            <v>0.85539670082868624</v>
          </cell>
          <cell r="Y271">
            <v>0.85309344393855624</v>
          </cell>
          <cell r="Z271">
            <v>0.85065813700746373</v>
          </cell>
          <cell r="AA271">
            <v>0.84400403140467972</v>
          </cell>
          <cell r="AB271">
            <v>0.84152279217104486</v>
          </cell>
          <cell r="AC271">
            <v>0.83704145674006347</v>
          </cell>
          <cell r="AD271">
            <v>0.83286922721610612</v>
          </cell>
          <cell r="AE271">
            <v>0.82852581066839459</v>
          </cell>
          <cell r="AF271">
            <v>0.82418721079947688</v>
          </cell>
          <cell r="AG271">
            <v>0.82199886987040982</v>
          </cell>
          <cell r="AH271">
            <v>0.81246865160085835</v>
          </cell>
          <cell r="AI271">
            <v>0.80991826660462474</v>
          </cell>
          <cell r="AJ271">
            <v>0.80602396032822732</v>
          </cell>
          <cell r="AK271">
            <v>0.8024397520776666</v>
          </cell>
          <cell r="AL271">
            <v>0.80157939289358271</v>
          </cell>
          <cell r="AM271">
            <v>0.7986405983087288</v>
          </cell>
          <cell r="AN271">
            <v>0.79750386810448826</v>
          </cell>
          <cell r="AO271">
            <v>0.79223678943743636</v>
          </cell>
          <cell r="AP271">
            <v>0.78894237774870202</v>
          </cell>
          <cell r="AQ271">
            <v>0.78768133572579913</v>
          </cell>
          <cell r="AR271">
            <v>0.78426996074227295</v>
          </cell>
          <cell r="AS271">
            <v>0.78069454363447</v>
          </cell>
          <cell r="AT271">
            <v>0.7792633231866688</v>
          </cell>
          <cell r="AU271">
            <v>0.77623979163604695</v>
          </cell>
          <cell r="AV271">
            <v>0.77321416604219595</v>
          </cell>
          <cell r="AW271">
            <v>0.77126082906785998</v>
          </cell>
        </row>
        <row r="272">
          <cell r="C272" t="str">
            <v>Amex</v>
          </cell>
          <cell r="P272">
            <v>3.6594748033905479E-2</v>
          </cell>
          <cell r="Q272">
            <v>3.6417452763080504E-2</v>
          </cell>
          <cell r="R272">
            <v>3.6789836446528799E-2</v>
          </cell>
          <cell r="S272">
            <v>3.8104805430993698E-2</v>
          </cell>
          <cell r="T272">
            <v>3.6124466036295086E-2</v>
          </cell>
          <cell r="U272">
            <v>3.4941957500564738E-2</v>
          </cell>
          <cell r="V272">
            <v>3.3977024691038672E-2</v>
          </cell>
          <cell r="W272">
            <v>3.3988765557548241E-2</v>
          </cell>
          <cell r="X272">
            <v>3.3259505638795435E-2</v>
          </cell>
          <cell r="Y272">
            <v>3.2991155155446206E-2</v>
          </cell>
          <cell r="Z272">
            <v>3.2233444407519511E-2</v>
          </cell>
          <cell r="AA272">
            <v>3.1842642826309296E-2</v>
          </cell>
          <cell r="AB272">
            <v>3.1833295148066508E-2</v>
          </cell>
          <cell r="AC272">
            <v>3.1712074822952283E-2</v>
          </cell>
          <cell r="AD272">
            <v>3.1938088308605041E-2</v>
          </cell>
          <cell r="AE272">
            <v>3.2779388749819741E-2</v>
          </cell>
          <cell r="AF272">
            <v>3.1141898660586219E-2</v>
          </cell>
          <cell r="AG272">
            <v>3.0164795772960318E-2</v>
          </cell>
          <cell r="AH272">
            <v>2.9089572825814366E-2</v>
          </cell>
          <cell r="AI272">
            <v>2.8752958789374658E-2</v>
          </cell>
          <cell r="AJ272">
            <v>2.8480767200228591E-2</v>
          </cell>
          <cell r="AK272">
            <v>2.8357565845351321E-2</v>
          </cell>
          <cell r="AL272">
            <v>2.7833763757808813E-2</v>
          </cell>
          <cell r="AM272">
            <v>2.7290197274385725E-2</v>
          </cell>
          <cell r="AN272">
            <v>2.7054365278133114E-2</v>
          </cell>
          <cell r="AO272">
            <v>2.661574436523961E-2</v>
          </cell>
          <cell r="AP272">
            <v>2.6700888038511977E-2</v>
          </cell>
          <cell r="AQ272">
            <v>2.703264697291077E-2</v>
          </cell>
          <cell r="AR272">
            <v>2.583271983534537E-2</v>
          </cell>
          <cell r="AS272">
            <v>2.5292925255278511E-2</v>
          </cell>
          <cell r="AT272">
            <v>2.4759562668181998E-2</v>
          </cell>
          <cell r="AU272">
            <v>2.4485776392293979E-2</v>
          </cell>
          <cell r="AV272">
            <v>2.400815771998124E-2</v>
          </cell>
          <cell r="AW272">
            <v>2.3679323021177583E-2</v>
          </cell>
        </row>
        <row r="273">
          <cell r="C273" t="str">
            <v>Switch</v>
          </cell>
          <cell r="P273">
            <v>7.2424155685380659E-2</v>
          </cell>
          <cell r="Q273">
            <v>7.2475034063011784E-2</v>
          </cell>
          <cell r="R273">
            <v>7.2966401234777725E-2</v>
          </cell>
          <cell r="S273">
            <v>7.2650071587019707E-2</v>
          </cell>
          <cell r="T273">
            <v>7.3491360630516339E-2</v>
          </cell>
          <cell r="U273">
            <v>7.2652584991194369E-2</v>
          </cell>
          <cell r="V273">
            <v>7.1964215994350211E-2</v>
          </cell>
          <cell r="W273">
            <v>7.1539737906233261E-2</v>
          </cell>
          <cell r="X273">
            <v>7.0708448955441899E-2</v>
          </cell>
          <cell r="Y273">
            <v>7.039922582217846E-2</v>
          </cell>
          <cell r="Z273">
            <v>6.9905781546116735E-2</v>
          </cell>
          <cell r="AA273">
            <v>6.9542429974854991E-2</v>
          </cell>
          <cell r="AB273">
            <v>6.8905496711533787E-2</v>
          </cell>
          <cell r="AC273">
            <v>6.8467269562126537E-2</v>
          </cell>
          <cell r="AD273">
            <v>6.8452342740239217E-2</v>
          </cell>
          <cell r="AE273">
            <v>6.7812778601450546E-2</v>
          </cell>
          <cell r="AF273">
            <v>6.728108651723011E-2</v>
          </cell>
          <cell r="AG273">
            <v>6.64378137810724E-2</v>
          </cell>
          <cell r="AH273">
            <v>6.5577174340445174E-2</v>
          </cell>
          <cell r="AI273">
            <v>6.5928503510085182E-2</v>
          </cell>
          <cell r="AJ273">
            <v>6.550433003007676E-2</v>
          </cell>
          <cell r="AK273">
            <v>6.5358279509059744E-2</v>
          </cell>
          <cell r="AL273">
            <v>6.4089639410912516E-2</v>
          </cell>
          <cell r="AM273">
            <v>6.1915616035133576E-2</v>
          </cell>
          <cell r="AN273">
            <v>6.096302408594538E-2</v>
          </cell>
          <cell r="AO273">
            <v>6.0340241519163194E-2</v>
          </cell>
          <cell r="AP273">
            <v>5.9508396246048416E-2</v>
          </cell>
          <cell r="AQ273">
            <v>5.8167648949736292E-2</v>
          </cell>
          <cell r="AR273">
            <v>5.6800205855148604E-2</v>
          </cell>
          <cell r="AS273">
            <v>5.5050392361760209E-2</v>
          </cell>
          <cell r="AT273">
            <v>5.4587170514997244E-2</v>
          </cell>
          <cell r="AU273">
            <v>5.4278824992312923E-2</v>
          </cell>
          <cell r="AV273">
            <v>5.3179317529654747E-2</v>
          </cell>
          <cell r="AW273">
            <v>5.2146785818594922E-2</v>
          </cell>
        </row>
        <row r="274">
          <cell r="C274" t="str">
            <v>Total</v>
          </cell>
          <cell r="P274">
            <v>1</v>
          </cell>
          <cell r="Q274">
            <v>1</v>
          </cell>
          <cell r="R274">
            <v>1.0000000000000002</v>
          </cell>
          <cell r="S274">
            <v>1</v>
          </cell>
          <cell r="T274">
            <v>0.99999999999999989</v>
          </cell>
          <cell r="U274">
            <v>0.99999999999999978</v>
          </cell>
          <cell r="V274">
            <v>1.0000000000000002</v>
          </cell>
          <cell r="W274">
            <v>0.99999999999999989</v>
          </cell>
          <cell r="X274">
            <v>1</v>
          </cell>
          <cell r="Y274">
            <v>1</v>
          </cell>
          <cell r="Z274">
            <v>0.99999999999999989</v>
          </cell>
          <cell r="AA274">
            <v>1</v>
          </cell>
          <cell r="AB274">
            <v>1</v>
          </cell>
          <cell r="AC274">
            <v>1</v>
          </cell>
          <cell r="AD274">
            <v>1</v>
          </cell>
          <cell r="AE274">
            <v>0.99999999999999989</v>
          </cell>
          <cell r="AF274">
            <v>0.99999999999999989</v>
          </cell>
          <cell r="AG274">
            <v>0.99999999999999989</v>
          </cell>
          <cell r="AH274">
            <v>1</v>
          </cell>
          <cell r="AI274">
            <v>0.99999999999999989</v>
          </cell>
          <cell r="AJ274">
            <v>1.0000000000000002</v>
          </cell>
          <cell r="AK274">
            <v>0.99999999999999989</v>
          </cell>
          <cell r="AL274">
            <v>1.0000000000000002</v>
          </cell>
          <cell r="AM274">
            <v>1</v>
          </cell>
          <cell r="AN274">
            <v>1</v>
          </cell>
          <cell r="AO274">
            <v>1</v>
          </cell>
          <cell r="AP274">
            <v>1</v>
          </cell>
          <cell r="AQ274">
            <v>1</v>
          </cell>
          <cell r="AR274">
            <v>0.99999999999999989</v>
          </cell>
          <cell r="AS274">
            <v>1</v>
          </cell>
          <cell r="AT274">
            <v>1</v>
          </cell>
          <cell r="AU274">
            <v>0.99999999999999989</v>
          </cell>
          <cell r="AV274">
            <v>1</v>
          </cell>
          <cell r="AW274">
            <v>1</v>
          </cell>
        </row>
        <row r="276">
          <cell r="B276" t="str">
            <v>France</v>
          </cell>
          <cell r="C276" t="str">
            <v>DD</v>
          </cell>
          <cell r="P276">
            <v>0.56431646805279811</v>
          </cell>
          <cell r="Q276">
            <v>0.58200687780288463</v>
          </cell>
          <cell r="R276">
            <v>0.57806706114398421</v>
          </cell>
          <cell r="S276">
            <v>0.56213156556466937</v>
          </cell>
          <cell r="T276">
            <v>0.55642574055568028</v>
          </cell>
          <cell r="U276">
            <v>0.54796013653772135</v>
          </cell>
          <cell r="V276">
            <v>0.53504346197010499</v>
          </cell>
          <cell r="W276">
            <v>0.51889854544735559</v>
          </cell>
          <cell r="X276">
            <v>0.51617358997245666</v>
          </cell>
          <cell r="Y276">
            <v>0.51213163397050765</v>
          </cell>
          <cell r="Z276">
            <v>0.51890402364404009</v>
          </cell>
          <cell r="AA276">
            <v>0.51706672278461396</v>
          </cell>
          <cell r="AB276">
            <v>0.52365905059441231</v>
          </cell>
          <cell r="AC276">
            <v>0.53183061571003665</v>
          </cell>
          <cell r="AD276">
            <v>0.52136753957836679</v>
          </cell>
          <cell r="AE276">
            <v>0.51371721445159191</v>
          </cell>
          <cell r="AF276">
            <v>0.51094979065125767</v>
          </cell>
          <cell r="AG276">
            <v>0.51161600430308785</v>
          </cell>
          <cell r="AH276">
            <v>0.50818234288883102</v>
          </cell>
          <cell r="AI276">
            <v>0.49460259384445165</v>
          </cell>
          <cell r="AJ276">
            <v>0.48986204168584813</v>
          </cell>
          <cell r="AK276">
            <v>0.48237098028793801</v>
          </cell>
          <cell r="AL276">
            <v>0.48275615443385861</v>
          </cell>
          <cell r="AM276">
            <v>0.48227346661304155</v>
          </cell>
          <cell r="AN276">
            <v>0.48235225620818795</v>
          </cell>
          <cell r="AO276">
            <v>0.48059464938319008</v>
          </cell>
          <cell r="AP276">
            <v>0.47389859201108053</v>
          </cell>
          <cell r="AQ276">
            <v>0.46554324649724521</v>
          </cell>
          <cell r="AR276">
            <v>0.45827652913431494</v>
          </cell>
          <cell r="AS276">
            <v>0.45474920027647409</v>
          </cell>
          <cell r="AT276">
            <v>0.44696745200001026</v>
          </cell>
          <cell r="AU276">
            <v>0.44046185985241043</v>
          </cell>
          <cell r="AV276">
            <v>0.43950274975713965</v>
          </cell>
          <cell r="AW276">
            <v>0.43378988161113702</v>
          </cell>
        </row>
        <row r="277">
          <cell r="C277" t="str">
            <v>Vima</v>
          </cell>
          <cell r="P277">
            <v>0.4269781611200974</v>
          </cell>
          <cell r="Q277">
            <v>0.40986581200881766</v>
          </cell>
          <cell r="R277">
            <v>0.4138560157790927</v>
          </cell>
          <cell r="S277">
            <v>0.43034850317842993</v>
          </cell>
          <cell r="T277">
            <v>0.43543169172200985</v>
          </cell>
          <cell r="U277">
            <v>0.44469165441570813</v>
          </cell>
          <cell r="V277">
            <v>0.45768100196690847</v>
          </cell>
          <cell r="W277">
            <v>0.47419863641164001</v>
          </cell>
          <cell r="X277">
            <v>0.47708767636578753</v>
          </cell>
          <cell r="Y277">
            <v>0.4808855130235839</v>
          </cell>
          <cell r="Z277">
            <v>0.47459539216050295</v>
          </cell>
          <cell r="AA277">
            <v>0.47646763164386507</v>
          </cell>
          <cell r="AB277">
            <v>0.46997117960345081</v>
          </cell>
          <cell r="AC277">
            <v>0.46201685880164511</v>
          </cell>
          <cell r="AD277">
            <v>0.4724983883798719</v>
          </cell>
          <cell r="AE277">
            <v>0.48011174389202921</v>
          </cell>
          <cell r="AF277">
            <v>0.48280263481964003</v>
          </cell>
          <cell r="AG277">
            <v>0.48216194484198915</v>
          </cell>
          <cell r="AH277">
            <v>0.48556737418091689</v>
          </cell>
          <cell r="AI277">
            <v>0.49913490163206203</v>
          </cell>
          <cell r="AJ277">
            <v>0.50379354988518099</v>
          </cell>
          <cell r="AK277">
            <v>0.5110726816753588</v>
          </cell>
          <cell r="AL277">
            <v>0.51086651667298655</v>
          </cell>
          <cell r="AM277">
            <v>0.51133660541304959</v>
          </cell>
          <cell r="AN277">
            <v>0.51125681294864045</v>
          </cell>
          <cell r="AO277">
            <v>0.51293309682922905</v>
          </cell>
          <cell r="AP277">
            <v>0.51982091090208649</v>
          </cell>
          <cell r="AQ277">
            <v>0.52805001410883479</v>
          </cell>
          <cell r="AR277">
            <v>0.53539916153312961</v>
          </cell>
          <cell r="AS277">
            <v>0.53895104612816835</v>
          </cell>
          <cell r="AT277">
            <v>0.54681249833579415</v>
          </cell>
          <cell r="AU277">
            <v>0.55327775388194955</v>
          </cell>
          <cell r="AV277">
            <v>0.55433388454810029</v>
          </cell>
          <cell r="AW277">
            <v>0.55991797967148182</v>
          </cell>
        </row>
        <row r="278">
          <cell r="C278" t="str">
            <v>Amex</v>
          </cell>
          <cell r="P278">
            <v>8.705370827104545E-3</v>
          </cell>
          <cell r="Q278">
            <v>8.1273101882976644E-3</v>
          </cell>
          <cell r="R278">
            <v>8.076923076923077E-3</v>
          </cell>
          <cell r="S278">
            <v>7.5199312569006905E-3</v>
          </cell>
          <cell r="T278">
            <v>8.1425677223098594E-3</v>
          </cell>
          <cell r="U278">
            <v>7.3482090465704676E-3</v>
          </cell>
          <cell r="V278">
            <v>7.2755360629864875E-3</v>
          </cell>
          <cell r="W278">
            <v>6.9028181410043313E-3</v>
          </cell>
          <cell r="X278">
            <v>6.7387336617557459E-3</v>
          </cell>
          <cell r="Y278">
            <v>6.9828530059084246E-3</v>
          </cell>
          <cell r="Z278">
            <v>6.5005841954568436E-3</v>
          </cell>
          <cell r="AA278">
            <v>6.4656455715209797E-3</v>
          </cell>
          <cell r="AB278">
            <v>6.3697698021370703E-3</v>
          </cell>
          <cell r="AC278">
            <v>6.1525254883182338E-3</v>
          </cell>
          <cell r="AD278">
            <v>6.1340720417613105E-3</v>
          </cell>
          <cell r="AE278">
            <v>6.1710416563787972E-3</v>
          </cell>
          <cell r="AF278">
            <v>6.2475745291023623E-3</v>
          </cell>
          <cell r="AG278">
            <v>6.2220508549230974E-3</v>
          </cell>
          <cell r="AH278">
            <v>6.2502829302520336E-3</v>
          </cell>
          <cell r="AI278">
            <v>6.2625045234862538E-3</v>
          </cell>
          <cell r="AJ278">
            <v>6.3444084289708399E-3</v>
          </cell>
          <cell r="AK278">
            <v>6.5563380367032317E-3</v>
          </cell>
          <cell r="AL278">
            <v>6.3773288931548086E-3</v>
          </cell>
          <cell r="AM278">
            <v>6.3899279739087827E-3</v>
          </cell>
          <cell r="AN278">
            <v>6.3909308431716501E-3</v>
          </cell>
          <cell r="AO278">
            <v>6.472253787580701E-3</v>
          </cell>
          <cell r="AP278">
            <v>6.2804970868329526E-3</v>
          </cell>
          <cell r="AQ278">
            <v>6.4067393939198766E-3</v>
          </cell>
          <cell r="AR278">
            <v>6.3243093325555449E-3</v>
          </cell>
          <cell r="AS278">
            <v>6.2997535953576078E-3</v>
          </cell>
          <cell r="AT278">
            <v>6.2200496641954817E-3</v>
          </cell>
          <cell r="AU278">
            <v>6.2603862656401407E-3</v>
          </cell>
          <cell r="AV278">
            <v>6.1633656947600018E-3</v>
          </cell>
          <cell r="AW278">
            <v>6.2921387173811754E-3</v>
          </cell>
        </row>
        <row r="279">
          <cell r="C279" t="str">
            <v>Total</v>
          </cell>
          <cell r="P279">
            <v>1</v>
          </cell>
          <cell r="Q279">
            <v>1</v>
          </cell>
          <cell r="R279">
            <v>1</v>
          </cell>
          <cell r="S279">
            <v>0.99999999999999989</v>
          </cell>
          <cell r="T279">
            <v>0.99999999999999989</v>
          </cell>
          <cell r="U279">
            <v>1</v>
          </cell>
          <cell r="V279">
            <v>0.99999999999999989</v>
          </cell>
          <cell r="W279">
            <v>0.99999999999999989</v>
          </cell>
          <cell r="X279">
            <v>0.99999999999999989</v>
          </cell>
          <cell r="Y279">
            <v>1</v>
          </cell>
          <cell r="Z279">
            <v>0.99999999999999989</v>
          </cell>
          <cell r="AA279">
            <v>1</v>
          </cell>
          <cell r="AB279">
            <v>1.0000000000000002</v>
          </cell>
          <cell r="AC279">
            <v>1</v>
          </cell>
          <cell r="AD279">
            <v>1</v>
          </cell>
          <cell r="AE279">
            <v>0.99999999999999989</v>
          </cell>
          <cell r="AF279">
            <v>1</v>
          </cell>
          <cell r="AG279">
            <v>1</v>
          </cell>
          <cell r="AH279">
            <v>0.99999999999999989</v>
          </cell>
          <cell r="AI279">
            <v>0.99999999999999989</v>
          </cell>
          <cell r="AJ279">
            <v>1</v>
          </cell>
          <cell r="AK279">
            <v>1</v>
          </cell>
          <cell r="AL279">
            <v>1</v>
          </cell>
          <cell r="AM279">
            <v>1</v>
          </cell>
          <cell r="AN279">
            <v>1</v>
          </cell>
          <cell r="AO279">
            <v>0.99999999999999978</v>
          </cell>
          <cell r="AP279">
            <v>1</v>
          </cell>
          <cell r="AQ279">
            <v>0.99999999999999989</v>
          </cell>
          <cell r="AR279">
            <v>1</v>
          </cell>
          <cell r="AS279">
            <v>1</v>
          </cell>
          <cell r="AT279">
            <v>1</v>
          </cell>
          <cell r="AU279">
            <v>1</v>
          </cell>
          <cell r="AV279">
            <v>0.99999999999999989</v>
          </cell>
          <cell r="AW279">
            <v>1</v>
          </cell>
        </row>
        <row r="282">
          <cell r="A282" t="str">
            <v>First Submits by Pmt Method</v>
          </cell>
        </row>
        <row r="283">
          <cell r="D283">
            <v>37079</v>
          </cell>
          <cell r="E283">
            <v>37110</v>
          </cell>
          <cell r="F283">
            <v>37141</v>
          </cell>
          <cell r="G283">
            <v>37171</v>
          </cell>
          <cell r="H283">
            <v>37202</v>
          </cell>
          <cell r="I283">
            <v>37232</v>
          </cell>
          <cell r="J283">
            <v>37263</v>
          </cell>
          <cell r="K283">
            <v>37294</v>
          </cell>
          <cell r="L283">
            <v>37322</v>
          </cell>
          <cell r="M283">
            <v>37353</v>
          </cell>
          <cell r="N283">
            <v>37383</v>
          </cell>
          <cell r="O283">
            <v>37414</v>
          </cell>
          <cell r="P283">
            <v>37444</v>
          </cell>
          <cell r="Q283">
            <v>37475</v>
          </cell>
          <cell r="R283">
            <v>37506</v>
          </cell>
          <cell r="S283">
            <v>37536</v>
          </cell>
          <cell r="T283">
            <v>37567</v>
          </cell>
          <cell r="U283">
            <v>37597</v>
          </cell>
          <cell r="V283">
            <v>37628</v>
          </cell>
          <cell r="W283">
            <v>37659</v>
          </cell>
          <cell r="X283">
            <v>37687</v>
          </cell>
          <cell r="Y283">
            <v>37718</v>
          </cell>
          <cell r="Z283">
            <v>37748</v>
          </cell>
          <cell r="AA283">
            <v>37779</v>
          </cell>
          <cell r="AB283">
            <v>37809</v>
          </cell>
          <cell r="AC283">
            <v>37840</v>
          </cell>
          <cell r="AD283">
            <v>37871</v>
          </cell>
          <cell r="AE283">
            <v>37901</v>
          </cell>
          <cell r="AF283">
            <v>37932</v>
          </cell>
          <cell r="AG283">
            <v>37962</v>
          </cell>
          <cell r="AH283">
            <v>37993</v>
          </cell>
          <cell r="AI283">
            <v>38024</v>
          </cell>
          <cell r="AJ283">
            <v>38053</v>
          </cell>
          <cell r="AK283">
            <v>38084</v>
          </cell>
          <cell r="AL283">
            <v>38114</v>
          </cell>
          <cell r="AM283">
            <v>38145</v>
          </cell>
          <cell r="AN283">
            <v>38175</v>
          </cell>
          <cell r="AO283">
            <v>38206</v>
          </cell>
          <cell r="AP283">
            <v>38237</v>
          </cell>
          <cell r="AQ283">
            <v>38267</v>
          </cell>
          <cell r="AR283">
            <v>38298</v>
          </cell>
          <cell r="AS283">
            <v>38328</v>
          </cell>
          <cell r="AT283">
            <v>38359</v>
          </cell>
          <cell r="AU283">
            <v>38390</v>
          </cell>
          <cell r="AV283">
            <v>38418</v>
          </cell>
          <cell r="AW283">
            <v>38449</v>
          </cell>
        </row>
        <row r="284">
          <cell r="A284" t="str">
            <v>Germany</v>
          </cell>
          <cell r="C284" t="str">
            <v>DD</v>
          </cell>
          <cell r="D284">
            <v>29103</v>
          </cell>
          <cell r="E284">
            <v>28010</v>
          </cell>
          <cell r="F284">
            <v>28191</v>
          </cell>
          <cell r="G284">
            <v>30909</v>
          </cell>
          <cell r="H284">
            <v>30807</v>
          </cell>
          <cell r="I284">
            <v>27776</v>
          </cell>
          <cell r="J284">
            <v>40378</v>
          </cell>
          <cell r="K284">
            <v>32853</v>
          </cell>
          <cell r="L284">
            <v>37786</v>
          </cell>
          <cell r="M284">
            <v>34513</v>
          </cell>
          <cell r="N284">
            <v>36465</v>
          </cell>
          <cell r="O284">
            <v>34140.379999999997</v>
          </cell>
          <cell r="P284">
            <v>36264.93</v>
          </cell>
          <cell r="Q284">
            <v>35415.53</v>
          </cell>
          <cell r="R284">
            <v>34804.629999999997</v>
          </cell>
          <cell r="S284">
            <v>37620.142489999998</v>
          </cell>
          <cell r="T284">
            <v>38192.721409999998</v>
          </cell>
          <cell r="U284">
            <v>40173.67</v>
          </cell>
          <cell r="V284">
            <v>40978.46832</v>
          </cell>
          <cell r="W284">
            <v>38269.037499999999</v>
          </cell>
          <cell r="X284">
            <v>43034.388590000002</v>
          </cell>
          <cell r="Y284">
            <v>38530.769999999997</v>
          </cell>
          <cell r="Z284">
            <v>40156.769999999997</v>
          </cell>
          <cell r="AA284">
            <v>37798.17</v>
          </cell>
          <cell r="AB284">
            <v>40877.723480000001</v>
          </cell>
          <cell r="AC284">
            <v>40829.717190000003</v>
          </cell>
          <cell r="AD284">
            <v>40454.423040000001</v>
          </cell>
          <cell r="AE284">
            <v>43098.39</v>
          </cell>
          <cell r="AF284">
            <v>42808.35</v>
          </cell>
          <cell r="AG284">
            <v>45432.28</v>
          </cell>
          <cell r="AH284">
            <v>45592.72</v>
          </cell>
          <cell r="AI284">
            <v>43834.92</v>
          </cell>
          <cell r="AJ284">
            <v>47186.48</v>
          </cell>
          <cell r="AK284">
            <v>42781.612159999997</v>
          </cell>
          <cell r="AL284">
            <v>43535.231570000004</v>
          </cell>
          <cell r="AM284">
            <v>40897.949999999997</v>
          </cell>
          <cell r="AN284">
            <v>42441.26</v>
          </cell>
          <cell r="AO284">
            <v>39487.19</v>
          </cell>
          <cell r="AP284">
            <v>39474.54</v>
          </cell>
          <cell r="AQ284">
            <v>41567.61</v>
          </cell>
          <cell r="AR284">
            <v>40804.080000000002</v>
          </cell>
          <cell r="AS284">
            <v>42845.18</v>
          </cell>
          <cell r="AT284">
            <v>42652.32</v>
          </cell>
          <cell r="AU284">
            <v>39740.04</v>
          </cell>
          <cell r="AV284">
            <v>44988.28</v>
          </cell>
          <cell r="AW284">
            <v>39917.519999999997</v>
          </cell>
        </row>
        <row r="285">
          <cell r="C285" t="str">
            <v>VISA/Mastercard</v>
          </cell>
          <cell r="D285">
            <v>2318</v>
          </cell>
          <cell r="E285">
            <v>2152</v>
          </cell>
          <cell r="F285">
            <v>2115</v>
          </cell>
          <cell r="G285">
            <v>2271</v>
          </cell>
          <cell r="H285">
            <v>2154</v>
          </cell>
          <cell r="I285">
            <v>1793</v>
          </cell>
          <cell r="J285">
            <v>2263</v>
          </cell>
          <cell r="K285">
            <v>1751</v>
          </cell>
          <cell r="L285">
            <v>1954</v>
          </cell>
          <cell r="M285">
            <v>1705</v>
          </cell>
          <cell r="N285">
            <v>1767</v>
          </cell>
          <cell r="O285">
            <v>1593.68</v>
          </cell>
          <cell r="P285">
            <v>1663.7</v>
          </cell>
          <cell r="Q285">
            <v>1571.26</v>
          </cell>
          <cell r="R285">
            <v>1516.52</v>
          </cell>
          <cell r="S285">
            <v>1618.7135000000001</v>
          </cell>
          <cell r="T285">
            <v>1584.07116</v>
          </cell>
          <cell r="U285">
            <v>1628.64</v>
          </cell>
          <cell r="V285">
            <v>1583.67553</v>
          </cell>
          <cell r="W285">
            <v>1418.0163500000001</v>
          </cell>
          <cell r="X285">
            <v>1567.8882900000001</v>
          </cell>
          <cell r="Y285">
            <v>1372.03</v>
          </cell>
          <cell r="Z285">
            <v>1420</v>
          </cell>
          <cell r="AA285">
            <v>1307.8699999999999</v>
          </cell>
          <cell r="AB285">
            <v>1388.8985299999999</v>
          </cell>
          <cell r="AC285">
            <v>1355.68163</v>
          </cell>
          <cell r="AD285">
            <v>1323.48134</v>
          </cell>
          <cell r="AE285">
            <v>1415.64</v>
          </cell>
          <cell r="AF285">
            <v>1368.18</v>
          </cell>
          <cell r="AG285">
            <v>1426.16</v>
          </cell>
          <cell r="AH285">
            <v>1402.01</v>
          </cell>
          <cell r="AI285">
            <v>1316.39</v>
          </cell>
          <cell r="AJ285">
            <v>1390.94</v>
          </cell>
          <cell r="AK285">
            <v>1228.1692</v>
          </cell>
          <cell r="AL285">
            <v>1236.4964299999999</v>
          </cell>
          <cell r="AM285">
            <v>1128.4000000000001</v>
          </cell>
          <cell r="AN285">
            <v>1174.47</v>
          </cell>
          <cell r="AO285">
            <v>1097.22</v>
          </cell>
          <cell r="AP285">
            <v>1054.02</v>
          </cell>
          <cell r="AQ285">
            <v>1119.17</v>
          </cell>
          <cell r="AR285">
            <v>1069.05</v>
          </cell>
          <cell r="AS285">
            <v>1121.2</v>
          </cell>
          <cell r="AT285">
            <v>1090.3499999999999</v>
          </cell>
          <cell r="AU285">
            <v>972.33</v>
          </cell>
          <cell r="AV285">
            <v>1094.3499999999999</v>
          </cell>
          <cell r="AW285">
            <v>944.7</v>
          </cell>
        </row>
        <row r="286">
          <cell r="C286" t="str">
            <v>Amex</v>
          </cell>
          <cell r="D286">
            <v>305</v>
          </cell>
          <cell r="E286">
            <v>292</v>
          </cell>
          <cell r="F286">
            <v>286</v>
          </cell>
          <cell r="G286">
            <v>308</v>
          </cell>
          <cell r="H286">
            <v>297</v>
          </cell>
          <cell r="I286">
            <v>253</v>
          </cell>
          <cell r="J286">
            <v>332</v>
          </cell>
          <cell r="K286">
            <v>263</v>
          </cell>
          <cell r="L286">
            <v>293</v>
          </cell>
          <cell r="M286">
            <v>261</v>
          </cell>
          <cell r="N286">
            <v>270</v>
          </cell>
          <cell r="O286">
            <v>249.07</v>
          </cell>
          <cell r="P286">
            <v>257.89999999999998</v>
          </cell>
          <cell r="Q286">
            <v>246.89</v>
          </cell>
          <cell r="R286">
            <v>239.89</v>
          </cell>
          <cell r="S286">
            <v>253.93540999999999</v>
          </cell>
          <cell r="T286">
            <v>251.9264</v>
          </cell>
          <cell r="U286">
            <v>258.64</v>
          </cell>
          <cell r="V286">
            <v>250.15791999999999</v>
          </cell>
          <cell r="W286">
            <v>227.50057000000001</v>
          </cell>
          <cell r="X286">
            <v>253.76102</v>
          </cell>
          <cell r="Y286">
            <v>224.85</v>
          </cell>
          <cell r="Z286">
            <v>229.95</v>
          </cell>
          <cell r="AA286">
            <v>214.46</v>
          </cell>
          <cell r="AB286">
            <v>227.77867000000001</v>
          </cell>
          <cell r="AC286">
            <v>220.74528000000001</v>
          </cell>
          <cell r="AD286">
            <v>217.50498999999999</v>
          </cell>
          <cell r="AE286">
            <v>229.87</v>
          </cell>
          <cell r="AF286">
            <v>226.72</v>
          </cell>
          <cell r="AG286">
            <v>232.57</v>
          </cell>
          <cell r="AH286">
            <v>223.44</v>
          </cell>
          <cell r="AI286">
            <v>214.51</v>
          </cell>
          <cell r="AJ286">
            <v>226.83</v>
          </cell>
          <cell r="AK286">
            <v>205.16596999999999</v>
          </cell>
          <cell r="AL286">
            <v>208.76416</v>
          </cell>
          <cell r="AM286">
            <v>191.5</v>
          </cell>
          <cell r="AN286">
            <v>199.11</v>
          </cell>
          <cell r="AO286">
            <v>183.97</v>
          </cell>
          <cell r="AP286">
            <v>177.56</v>
          </cell>
          <cell r="AQ286">
            <v>189.76</v>
          </cell>
          <cell r="AR286">
            <v>178.68</v>
          </cell>
          <cell r="AS286">
            <v>184.56</v>
          </cell>
          <cell r="AT286">
            <v>179.78</v>
          </cell>
          <cell r="AU286">
            <v>162.6</v>
          </cell>
          <cell r="AV286">
            <v>185.78</v>
          </cell>
          <cell r="AW286">
            <v>160.27000000000001</v>
          </cell>
        </row>
        <row r="287">
          <cell r="C287" t="str">
            <v>Switch</v>
          </cell>
        </row>
        <row r="288">
          <cell r="C288" t="str">
            <v>Total</v>
          </cell>
          <cell r="D288">
            <v>31726</v>
          </cell>
          <cell r="E288">
            <v>30454</v>
          </cell>
          <cell r="F288">
            <v>30592</v>
          </cell>
          <cell r="G288">
            <v>33488</v>
          </cell>
          <cell r="H288">
            <v>33258</v>
          </cell>
          <cell r="I288">
            <v>29822</v>
          </cell>
          <cell r="J288">
            <v>42973</v>
          </cell>
          <cell r="K288">
            <v>34867</v>
          </cell>
          <cell r="L288">
            <v>40033</v>
          </cell>
          <cell r="M288">
            <v>36479</v>
          </cell>
          <cell r="N288">
            <v>38502</v>
          </cell>
          <cell r="O288">
            <v>35983.129999999997</v>
          </cell>
          <cell r="P288">
            <v>38186.53</v>
          </cell>
          <cell r="Q288">
            <v>37233.68</v>
          </cell>
          <cell r="R288">
            <v>36561.039999999994</v>
          </cell>
          <cell r="S288">
            <v>39492.791399999995</v>
          </cell>
          <cell r="T288">
            <v>40028.718969999994</v>
          </cell>
          <cell r="U288">
            <v>42060.95</v>
          </cell>
          <cell r="V288">
            <v>42812.301769999998</v>
          </cell>
          <cell r="W288">
            <v>39914.554419999993</v>
          </cell>
          <cell r="X288">
            <v>44856.037900000003</v>
          </cell>
          <cell r="Y288">
            <v>40127.649999999994</v>
          </cell>
          <cell r="Z288">
            <v>41806.719999999994</v>
          </cell>
          <cell r="AA288">
            <v>39320.5</v>
          </cell>
          <cell r="AB288">
            <v>42494.400679999999</v>
          </cell>
          <cell r="AC288">
            <v>42406.144100000005</v>
          </cell>
          <cell r="AD288">
            <v>41995.409370000001</v>
          </cell>
          <cell r="AE288">
            <v>44743.9</v>
          </cell>
          <cell r="AF288">
            <v>44403.25</v>
          </cell>
          <cell r="AG288">
            <v>47091.01</v>
          </cell>
          <cell r="AH288">
            <v>47218.170000000006</v>
          </cell>
          <cell r="AI288">
            <v>45365.82</v>
          </cell>
          <cell r="AJ288">
            <v>48804.250000000007</v>
          </cell>
          <cell r="AK288">
            <v>44214.947329999995</v>
          </cell>
          <cell r="AL288">
            <v>44980.492160000002</v>
          </cell>
          <cell r="AM288">
            <v>42217.85</v>
          </cell>
          <cell r="AN288">
            <v>43814.840000000004</v>
          </cell>
          <cell r="AO288">
            <v>40768.380000000005</v>
          </cell>
          <cell r="AP288">
            <v>40706.119999999995</v>
          </cell>
          <cell r="AQ288">
            <v>42876.54</v>
          </cell>
          <cell r="AR288">
            <v>42051.810000000005</v>
          </cell>
          <cell r="AS288">
            <v>44150.939999999995</v>
          </cell>
          <cell r="AT288">
            <v>43922.45</v>
          </cell>
          <cell r="AU288">
            <v>40874.97</v>
          </cell>
          <cell r="AV288">
            <v>46268.409999999996</v>
          </cell>
          <cell r="AW288">
            <v>41022.489999999991</v>
          </cell>
        </row>
        <row r="289">
          <cell r="D289">
            <v>37079</v>
          </cell>
          <cell r="E289">
            <v>37110</v>
          </cell>
          <cell r="F289">
            <v>37141</v>
          </cell>
          <cell r="G289">
            <v>37171</v>
          </cell>
          <cell r="H289">
            <v>37202</v>
          </cell>
          <cell r="I289">
            <v>37232</v>
          </cell>
          <cell r="J289">
            <v>37263</v>
          </cell>
          <cell r="K289">
            <v>37294</v>
          </cell>
          <cell r="L289">
            <v>37322</v>
          </cell>
          <cell r="M289">
            <v>37353</v>
          </cell>
          <cell r="N289">
            <v>37383</v>
          </cell>
          <cell r="O289">
            <v>37414</v>
          </cell>
          <cell r="P289">
            <v>37444</v>
          </cell>
          <cell r="Q289">
            <v>37475</v>
          </cell>
          <cell r="R289">
            <v>37506</v>
          </cell>
          <cell r="S289">
            <v>37536</v>
          </cell>
          <cell r="T289">
            <v>37567</v>
          </cell>
          <cell r="U289">
            <v>37597</v>
          </cell>
          <cell r="V289">
            <v>37628</v>
          </cell>
          <cell r="W289">
            <v>37659</v>
          </cell>
          <cell r="X289">
            <v>37687</v>
          </cell>
          <cell r="Y289">
            <v>37718</v>
          </cell>
          <cell r="Z289">
            <v>37748</v>
          </cell>
          <cell r="AA289">
            <v>37779</v>
          </cell>
          <cell r="AB289">
            <v>37809</v>
          </cell>
          <cell r="AC289">
            <v>37840</v>
          </cell>
          <cell r="AD289">
            <v>37871</v>
          </cell>
          <cell r="AE289">
            <v>37901</v>
          </cell>
          <cell r="AF289">
            <v>37932</v>
          </cell>
          <cell r="AG289">
            <v>37962</v>
          </cell>
          <cell r="AH289">
            <v>37993</v>
          </cell>
          <cell r="AI289">
            <v>38024</v>
          </cell>
          <cell r="AJ289">
            <v>38053</v>
          </cell>
          <cell r="AK289">
            <v>38084</v>
          </cell>
          <cell r="AL289">
            <v>38114</v>
          </cell>
          <cell r="AM289">
            <v>38145</v>
          </cell>
          <cell r="AN289">
            <v>38175</v>
          </cell>
          <cell r="AO289">
            <v>38206</v>
          </cell>
          <cell r="AP289">
            <v>38237</v>
          </cell>
          <cell r="AQ289">
            <v>38267</v>
          </cell>
          <cell r="AR289">
            <v>38298</v>
          </cell>
          <cell r="AS289">
            <v>38328</v>
          </cell>
          <cell r="AT289">
            <v>38359</v>
          </cell>
          <cell r="AU289">
            <v>38390</v>
          </cell>
          <cell r="AV289">
            <v>38418</v>
          </cell>
          <cell r="AW289">
            <v>38449</v>
          </cell>
        </row>
        <row r="290">
          <cell r="A290" t="str">
            <v>UK</v>
          </cell>
          <cell r="C290" t="str">
            <v>DD</v>
          </cell>
          <cell r="D290">
            <v>731.68</v>
          </cell>
          <cell r="E290">
            <v>693.3</v>
          </cell>
          <cell r="F290">
            <v>657.55</v>
          </cell>
          <cell r="G290">
            <v>755.82</v>
          </cell>
          <cell r="H290">
            <v>652.62</v>
          </cell>
          <cell r="I290">
            <v>654.58000000000004</v>
          </cell>
          <cell r="J290">
            <v>631</v>
          </cell>
          <cell r="K290">
            <v>568.82000000000005</v>
          </cell>
          <cell r="L290">
            <v>658.37</v>
          </cell>
          <cell r="M290">
            <v>563.19000000000005</v>
          </cell>
          <cell r="N290">
            <v>601.33000000000004</v>
          </cell>
          <cell r="O290">
            <v>663.8</v>
          </cell>
          <cell r="P290">
            <v>857.06</v>
          </cell>
          <cell r="Q290">
            <v>992.33</v>
          </cell>
          <cell r="R290">
            <v>1002.67</v>
          </cell>
          <cell r="S290">
            <v>1258.75</v>
          </cell>
          <cell r="T290">
            <v>1300.5252569497677</v>
          </cell>
          <cell r="U290">
            <v>1414.91</v>
          </cell>
          <cell r="V290">
            <v>1582.6218690151254</v>
          </cell>
          <cell r="W290">
            <v>1476.0173583806613</v>
          </cell>
          <cell r="X290">
            <v>1946.2461714882932</v>
          </cell>
          <cell r="Y290">
            <v>1778.02</v>
          </cell>
          <cell r="Z290">
            <v>2102.16</v>
          </cell>
          <cell r="AA290">
            <v>2342.98</v>
          </cell>
          <cell r="AB290">
            <v>2659.6082223706462</v>
          </cell>
          <cell r="AC290">
            <v>2826.3441289223342</v>
          </cell>
          <cell r="AD290">
            <v>2964.910325156874</v>
          </cell>
          <cell r="AE290">
            <v>3475.23</v>
          </cell>
          <cell r="AF290">
            <v>3552.88</v>
          </cell>
          <cell r="AG290">
            <v>4127.08</v>
          </cell>
          <cell r="AH290">
            <v>4798.99</v>
          </cell>
          <cell r="AI290">
            <v>4715.54</v>
          </cell>
          <cell r="AJ290">
            <v>5994.45</v>
          </cell>
          <cell r="AK290">
            <v>5344.2770843512635</v>
          </cell>
          <cell r="AL290">
            <v>5919.9000662810322</v>
          </cell>
          <cell r="AM290">
            <v>5895.11</v>
          </cell>
          <cell r="AN290">
            <v>6474.77</v>
          </cell>
          <cell r="AO290">
            <v>6567.39</v>
          </cell>
          <cell r="AP290">
            <v>6562.97</v>
          </cell>
          <cell r="AQ290">
            <v>7189.22</v>
          </cell>
          <cell r="AR290">
            <v>7220.75</v>
          </cell>
          <cell r="AS290">
            <v>8065.3</v>
          </cell>
          <cell r="AT290">
            <v>8200.99</v>
          </cell>
          <cell r="AU290">
            <v>7606.21</v>
          </cell>
          <cell r="AV290">
            <v>9821.9699999999993</v>
          </cell>
          <cell r="AW290">
            <v>8968.5300000000007</v>
          </cell>
        </row>
        <row r="291">
          <cell r="C291" t="str">
            <v>VISA/Mastercard</v>
          </cell>
          <cell r="D291">
            <v>24592.79</v>
          </cell>
          <cell r="E291">
            <v>24312.080000000002</v>
          </cell>
          <cell r="F291">
            <v>24555.61</v>
          </cell>
          <cell r="G291">
            <v>28718.35</v>
          </cell>
          <cell r="H291">
            <v>27046.28</v>
          </cell>
          <cell r="I291">
            <v>29604.28</v>
          </cell>
          <cell r="J291">
            <v>30184.1</v>
          </cell>
          <cell r="K291">
            <v>28858.91</v>
          </cell>
          <cell r="L291">
            <v>35617.730000000003</v>
          </cell>
          <cell r="M291">
            <v>31816.81</v>
          </cell>
          <cell r="N291">
            <v>35601.9</v>
          </cell>
          <cell r="O291">
            <v>34550.04</v>
          </cell>
          <cell r="P291">
            <v>37024.81</v>
          </cell>
          <cell r="Q291">
            <v>37215.17</v>
          </cell>
          <cell r="R291">
            <v>36188.1</v>
          </cell>
          <cell r="S291">
            <v>40708.559999999998</v>
          </cell>
          <cell r="T291">
            <v>38108.039594512149</v>
          </cell>
          <cell r="U291">
            <v>39275.120000000003</v>
          </cell>
          <cell r="V291">
            <v>38539.581997496723</v>
          </cell>
          <cell r="W291">
            <v>34019.426285131791</v>
          </cell>
          <cell r="X291">
            <v>40969.56901482051</v>
          </cell>
          <cell r="Y291">
            <v>34856.400000000001</v>
          </cell>
          <cell r="Z291">
            <v>37883.89</v>
          </cell>
          <cell r="AA291">
            <v>36210.44</v>
          </cell>
          <cell r="AB291">
            <v>38763.116372266195</v>
          </cell>
          <cell r="AC291">
            <v>37683.934317762316</v>
          </cell>
          <cell r="AD291">
            <v>36999.849073017685</v>
          </cell>
          <cell r="AE291">
            <v>40621.269999999997</v>
          </cell>
          <cell r="AF291">
            <v>37837.519999999997</v>
          </cell>
          <cell r="AG291">
            <v>41677.11</v>
          </cell>
          <cell r="AH291">
            <v>41986.17</v>
          </cell>
          <cell r="AI291">
            <v>40033.449999999997</v>
          </cell>
          <cell r="AJ291">
            <v>48321.08</v>
          </cell>
          <cell r="AK291">
            <v>41296.981566206188</v>
          </cell>
          <cell r="AL291">
            <v>44557.694715594116</v>
          </cell>
          <cell r="AM291">
            <v>41978.81</v>
          </cell>
          <cell r="AN291">
            <v>45105.79</v>
          </cell>
          <cell r="AO291">
            <v>43068.02</v>
          </cell>
          <cell r="AP291">
            <v>41472.76</v>
          </cell>
          <cell r="AQ291">
            <v>44547.57</v>
          </cell>
          <cell r="AR291">
            <v>42548.01</v>
          </cell>
          <cell r="AS291">
            <v>45311.16</v>
          </cell>
          <cell r="AT291">
            <v>45199.33</v>
          </cell>
          <cell r="AU291">
            <v>40720.15</v>
          </cell>
          <cell r="AV291">
            <v>50765.84</v>
          </cell>
          <cell r="AW291">
            <v>45235.35</v>
          </cell>
        </row>
        <row r="292">
          <cell r="C292" t="str">
            <v>Amex</v>
          </cell>
          <cell r="D292">
            <v>1266.7</v>
          </cell>
          <cell r="E292">
            <v>1253.99</v>
          </cell>
          <cell r="F292">
            <v>1282.33</v>
          </cell>
          <cell r="G292">
            <v>1540.61</v>
          </cell>
          <cell r="H292">
            <v>1352.26</v>
          </cell>
          <cell r="I292">
            <v>1421.52</v>
          </cell>
          <cell r="J292">
            <v>1397.73</v>
          </cell>
          <cell r="K292">
            <v>1319.72</v>
          </cell>
          <cell r="L292">
            <v>1575.92</v>
          </cell>
          <cell r="M292">
            <v>1380.35</v>
          </cell>
          <cell r="N292">
            <v>1511.91</v>
          </cell>
          <cell r="O292">
            <v>1471.07</v>
          </cell>
          <cell r="P292">
            <v>1555.9</v>
          </cell>
          <cell r="Q292">
            <v>1561.45</v>
          </cell>
          <cell r="R292">
            <v>1536.93</v>
          </cell>
          <cell r="S292">
            <v>1798.33</v>
          </cell>
          <cell r="T292">
            <v>1598.8754126057913</v>
          </cell>
          <cell r="U292">
            <v>1593.21</v>
          </cell>
          <cell r="V292">
            <v>1524.7690347292387</v>
          </cell>
          <cell r="W292">
            <v>1348.7811708169506</v>
          </cell>
          <cell r="X292">
            <v>1592.9773990797055</v>
          </cell>
          <cell r="Y292">
            <v>1347.98</v>
          </cell>
          <cell r="Z292">
            <v>1435.51</v>
          </cell>
          <cell r="AA292">
            <v>1366.15</v>
          </cell>
          <cell r="AB292">
            <v>1466.3390413392262</v>
          </cell>
          <cell r="AC292">
            <v>1427.6900326565385</v>
          </cell>
          <cell r="AD292">
            <v>1418.8355248146036</v>
          </cell>
          <cell r="AE292">
            <v>1607.12</v>
          </cell>
          <cell r="AF292">
            <v>1429.69</v>
          </cell>
          <cell r="AG292">
            <v>1529.42</v>
          </cell>
          <cell r="AH292">
            <v>1503.27</v>
          </cell>
          <cell r="AI292">
            <v>1421.23</v>
          </cell>
          <cell r="AJ292">
            <v>1707.42</v>
          </cell>
          <cell r="AK292">
            <v>1459.4016198048535</v>
          </cell>
          <cell r="AL292">
            <v>1547.205877922391</v>
          </cell>
          <cell r="AM292">
            <v>1434.45</v>
          </cell>
          <cell r="AN292">
            <v>1530.16</v>
          </cell>
          <cell r="AO292">
            <v>1446.9</v>
          </cell>
          <cell r="AP292">
            <v>1403.6</v>
          </cell>
          <cell r="AQ292">
            <v>1528.84</v>
          </cell>
          <cell r="AR292">
            <v>1401.47</v>
          </cell>
          <cell r="AS292">
            <v>1467.99</v>
          </cell>
          <cell r="AT292">
            <v>1436.12</v>
          </cell>
          <cell r="AU292">
            <v>1284.48</v>
          </cell>
          <cell r="AV292">
            <v>1576.27</v>
          </cell>
          <cell r="AW292">
            <v>1388.82</v>
          </cell>
        </row>
        <row r="293">
          <cell r="C293" t="str">
            <v>Switch</v>
          </cell>
          <cell r="D293">
            <v>1907.54</v>
          </cell>
          <cell r="E293">
            <v>1911.16</v>
          </cell>
          <cell r="F293">
            <v>1948.8</v>
          </cell>
          <cell r="G293">
            <v>2302.92</v>
          </cell>
          <cell r="H293">
            <v>2159.88</v>
          </cell>
          <cell r="I293">
            <v>2322.81</v>
          </cell>
          <cell r="J293">
            <v>2386.08</v>
          </cell>
          <cell r="K293">
            <v>2323.61</v>
          </cell>
          <cell r="L293">
            <v>2877.31</v>
          </cell>
          <cell r="M293">
            <v>2601.02</v>
          </cell>
          <cell r="N293">
            <v>2954.08</v>
          </cell>
          <cell r="O293">
            <v>2834.12</v>
          </cell>
          <cell r="P293">
            <v>3079.26</v>
          </cell>
          <cell r="Q293">
            <v>3107.47</v>
          </cell>
          <cell r="R293">
            <v>3048.24</v>
          </cell>
          <cell r="S293">
            <v>3428.67</v>
          </cell>
          <cell r="T293">
            <v>3252.7409383164118</v>
          </cell>
          <cell r="U293">
            <v>3312.66</v>
          </cell>
          <cell r="V293">
            <v>3229.5002035799916</v>
          </cell>
          <cell r="W293">
            <v>2838.9219164118249</v>
          </cell>
          <cell r="X293">
            <v>3386.6096006735274</v>
          </cell>
          <cell r="Y293">
            <v>2876.43</v>
          </cell>
          <cell r="Z293">
            <v>3113.24</v>
          </cell>
          <cell r="AA293">
            <v>2983.59</v>
          </cell>
          <cell r="AB293">
            <v>3173.9981525956032</v>
          </cell>
          <cell r="AC293">
            <v>3082.4232997302283</v>
          </cell>
          <cell r="AD293">
            <v>3040.9652167712493</v>
          </cell>
          <cell r="AE293">
            <v>3324.75</v>
          </cell>
          <cell r="AF293">
            <v>3088.8</v>
          </cell>
          <cell r="AG293">
            <v>3368.54</v>
          </cell>
          <cell r="AH293">
            <v>3388.85</v>
          </cell>
          <cell r="AI293">
            <v>3258.78</v>
          </cell>
          <cell r="AJ293">
            <v>3926.98</v>
          </cell>
          <cell r="AK293">
            <v>3363.6165918950528</v>
          </cell>
          <cell r="AL293">
            <v>3562.5748523740663</v>
          </cell>
          <cell r="AM293">
            <v>3254.46</v>
          </cell>
          <cell r="AN293">
            <v>3447.99</v>
          </cell>
          <cell r="AO293">
            <v>3280.25</v>
          </cell>
          <cell r="AP293">
            <v>3128.21</v>
          </cell>
          <cell r="AQ293">
            <v>3289.69</v>
          </cell>
          <cell r="AR293">
            <v>3081.51</v>
          </cell>
          <cell r="AS293">
            <v>3195.1</v>
          </cell>
          <cell r="AT293">
            <v>3166.2</v>
          </cell>
          <cell r="AU293">
            <v>2847.37</v>
          </cell>
          <cell r="AV293">
            <v>3491.52</v>
          </cell>
          <cell r="AW293">
            <v>3058.47</v>
          </cell>
        </row>
        <row r="294">
          <cell r="C294" t="str">
            <v>Total</v>
          </cell>
          <cell r="D294">
            <v>28498.710000000003</v>
          </cell>
          <cell r="E294">
            <v>28170.530000000002</v>
          </cell>
          <cell r="F294">
            <v>28444.289999999997</v>
          </cell>
          <cell r="G294">
            <v>33317.699999999997</v>
          </cell>
          <cell r="H294">
            <v>31211.039999999997</v>
          </cell>
          <cell r="I294">
            <v>34003.19</v>
          </cell>
          <cell r="J294">
            <v>34598.909999999996</v>
          </cell>
          <cell r="K294">
            <v>33071.06</v>
          </cell>
          <cell r="L294">
            <v>40729.33</v>
          </cell>
          <cell r="M294">
            <v>36361.369999999995</v>
          </cell>
          <cell r="N294">
            <v>40669.220000000008</v>
          </cell>
          <cell r="O294">
            <v>39519.030000000006</v>
          </cell>
          <cell r="P294">
            <v>42517.03</v>
          </cell>
          <cell r="Q294">
            <v>42876.42</v>
          </cell>
          <cell r="R294">
            <v>41775.939999999995</v>
          </cell>
          <cell r="S294">
            <v>47194.31</v>
          </cell>
          <cell r="T294">
            <v>44260.181202384119</v>
          </cell>
          <cell r="U294">
            <v>45595.900000000009</v>
          </cell>
          <cell r="V294">
            <v>44876.473104821074</v>
          </cell>
          <cell r="W294">
            <v>39683.146730741231</v>
          </cell>
          <cell r="X294">
            <v>47895.402186062034</v>
          </cell>
          <cell r="Y294">
            <v>40858.83</v>
          </cell>
          <cell r="Z294">
            <v>44534.8</v>
          </cell>
          <cell r="AA294">
            <v>42903.16</v>
          </cell>
          <cell r="AB294">
            <v>46063.061788571671</v>
          </cell>
          <cell r="AC294">
            <v>45020.391779071419</v>
          </cell>
          <cell r="AD294">
            <v>44424.560139760411</v>
          </cell>
          <cell r="AE294">
            <v>49028.37</v>
          </cell>
          <cell r="AF294">
            <v>45908.89</v>
          </cell>
          <cell r="AG294">
            <v>50702.15</v>
          </cell>
          <cell r="AH294">
            <v>51677.279999999992</v>
          </cell>
          <cell r="AI294">
            <v>49429</v>
          </cell>
          <cell r="AJ294">
            <v>59949.93</v>
          </cell>
          <cell r="AK294">
            <v>51464.276862257357</v>
          </cell>
          <cell r="AL294">
            <v>55587.375512171602</v>
          </cell>
          <cell r="AM294">
            <v>52562.829999999994</v>
          </cell>
          <cell r="AN294">
            <v>56558.71</v>
          </cell>
          <cell r="AO294">
            <v>54362.559999999998</v>
          </cell>
          <cell r="AP294">
            <v>52567.54</v>
          </cell>
          <cell r="AQ294">
            <v>56555.32</v>
          </cell>
          <cell r="AR294">
            <v>54251.740000000005</v>
          </cell>
          <cell r="AS294">
            <v>58039.55</v>
          </cell>
          <cell r="AT294">
            <v>58002.64</v>
          </cell>
          <cell r="AU294">
            <v>52458.210000000006</v>
          </cell>
          <cell r="AV294">
            <v>65655.599999999991</v>
          </cell>
          <cell r="AW294">
            <v>58651.17</v>
          </cell>
        </row>
        <row r="295">
          <cell r="D295">
            <v>37079</v>
          </cell>
          <cell r="E295">
            <v>37110</v>
          </cell>
          <cell r="F295">
            <v>37141</v>
          </cell>
          <cell r="G295">
            <v>37171</v>
          </cell>
          <cell r="H295">
            <v>37202</v>
          </cell>
          <cell r="I295">
            <v>37232</v>
          </cell>
          <cell r="J295">
            <v>37263</v>
          </cell>
          <cell r="K295">
            <v>37294</v>
          </cell>
          <cell r="L295">
            <v>37322</v>
          </cell>
          <cell r="M295">
            <v>37353</v>
          </cell>
          <cell r="N295">
            <v>37383</v>
          </cell>
          <cell r="O295">
            <v>37414</v>
          </cell>
          <cell r="P295">
            <v>37444</v>
          </cell>
          <cell r="Q295">
            <v>37475</v>
          </cell>
          <cell r="R295">
            <v>37506</v>
          </cell>
          <cell r="S295">
            <v>37536</v>
          </cell>
          <cell r="T295">
            <v>37567</v>
          </cell>
          <cell r="U295">
            <v>37597</v>
          </cell>
          <cell r="V295">
            <v>37628</v>
          </cell>
          <cell r="W295">
            <v>37659</v>
          </cell>
          <cell r="X295">
            <v>37687</v>
          </cell>
          <cell r="Y295">
            <v>37718</v>
          </cell>
          <cell r="Z295">
            <v>37748</v>
          </cell>
          <cell r="AA295">
            <v>37779</v>
          </cell>
          <cell r="AB295">
            <v>37809</v>
          </cell>
          <cell r="AC295">
            <v>37840</v>
          </cell>
          <cell r="AD295">
            <v>37871</v>
          </cell>
          <cell r="AE295">
            <v>37901</v>
          </cell>
          <cell r="AF295">
            <v>37932</v>
          </cell>
          <cell r="AG295">
            <v>37962</v>
          </cell>
          <cell r="AH295">
            <v>37993</v>
          </cell>
          <cell r="AI295">
            <v>38024</v>
          </cell>
          <cell r="AJ295">
            <v>38053</v>
          </cell>
          <cell r="AK295">
            <v>38084</v>
          </cell>
          <cell r="AL295">
            <v>38114</v>
          </cell>
          <cell r="AM295">
            <v>38145</v>
          </cell>
          <cell r="AN295">
            <v>38175</v>
          </cell>
          <cell r="AO295">
            <v>38206</v>
          </cell>
          <cell r="AP295">
            <v>38237</v>
          </cell>
          <cell r="AQ295">
            <v>38267</v>
          </cell>
          <cell r="AR295">
            <v>38298</v>
          </cell>
          <cell r="AS295">
            <v>38328</v>
          </cell>
          <cell r="AT295">
            <v>38359</v>
          </cell>
          <cell r="AU295">
            <v>38390</v>
          </cell>
          <cell r="AV295">
            <v>38418</v>
          </cell>
          <cell r="AW295">
            <v>38449</v>
          </cell>
        </row>
        <row r="296">
          <cell r="A296" t="str">
            <v>France</v>
          </cell>
          <cell r="C296" t="str">
            <v>DD</v>
          </cell>
          <cell r="D296">
            <v>6678.35</v>
          </cell>
          <cell r="E296">
            <v>6844.94</v>
          </cell>
          <cell r="F296">
            <v>6780.36</v>
          </cell>
          <cell r="G296">
            <v>7834.91</v>
          </cell>
          <cell r="H296">
            <v>7634.06</v>
          </cell>
          <cell r="I296">
            <v>7440.1</v>
          </cell>
          <cell r="J296">
            <v>10658.2</v>
          </cell>
          <cell r="K296">
            <v>8634.5</v>
          </cell>
          <cell r="L296">
            <v>11333.8</v>
          </cell>
          <cell r="M296">
            <v>10529.5</v>
          </cell>
          <cell r="N296">
            <v>11597.6</v>
          </cell>
          <cell r="O296">
            <v>11067</v>
          </cell>
          <cell r="P296">
            <v>11966.5</v>
          </cell>
          <cell r="Q296">
            <v>11628.07079</v>
          </cell>
          <cell r="R296">
            <v>11723.2</v>
          </cell>
          <cell r="S296">
            <v>13262.61909</v>
          </cell>
          <cell r="T296">
            <v>12836.01561</v>
          </cell>
          <cell r="U296">
            <v>13895.48</v>
          </cell>
          <cell r="V296">
            <v>13622.59791</v>
          </cell>
          <cell r="W296">
            <v>12408.67799</v>
          </cell>
          <cell r="X296">
            <v>15447.03739</v>
          </cell>
          <cell r="Y296">
            <v>13780.1</v>
          </cell>
          <cell r="Z296">
            <v>14953.47</v>
          </cell>
          <cell r="AA296">
            <v>13980.6</v>
          </cell>
          <cell r="AB296">
            <v>14983.886920000001</v>
          </cell>
          <cell r="AC296">
            <v>14674.49827</v>
          </cell>
          <cell r="AD296">
            <v>14405.291579999999</v>
          </cell>
          <cell r="AE296">
            <v>15292.37</v>
          </cell>
          <cell r="AF296">
            <v>13982.56</v>
          </cell>
          <cell r="AG296">
            <v>14914.2</v>
          </cell>
          <cell r="AH296">
            <v>14369.12</v>
          </cell>
          <cell r="AI296">
            <v>12615.22</v>
          </cell>
          <cell r="AJ296">
            <v>14514.24</v>
          </cell>
          <cell r="AK296">
            <v>12562.21149</v>
          </cell>
          <cell r="AL296">
            <v>13158.219279999999</v>
          </cell>
          <cell r="AM296">
            <v>12195.09</v>
          </cell>
          <cell r="AN296">
            <v>12841.23</v>
          </cell>
          <cell r="AO296">
            <v>12214.14</v>
          </cell>
          <cell r="AP296">
            <v>11331.92</v>
          </cell>
          <cell r="AQ296">
            <v>11565.3</v>
          </cell>
          <cell r="AR296">
            <v>10558.54</v>
          </cell>
          <cell r="AS296">
            <v>11040.01</v>
          </cell>
          <cell r="AT296">
            <v>10407.36</v>
          </cell>
          <cell r="AU296">
            <v>9154.85</v>
          </cell>
          <cell r="AV296">
            <v>11016.51</v>
          </cell>
          <cell r="AW296">
            <v>9532.5499999999993</v>
          </cell>
        </row>
        <row r="297">
          <cell r="C297" t="str">
            <v>VISA/Mastercard</v>
          </cell>
          <cell r="D297">
            <v>8097.99</v>
          </cell>
          <cell r="E297">
            <v>7873.33</v>
          </cell>
          <cell r="F297">
            <v>7502.92</v>
          </cell>
          <cell r="G297">
            <v>8470.8700000000008</v>
          </cell>
          <cell r="H297">
            <v>8106.07</v>
          </cell>
          <cell r="I297">
            <v>7260.1</v>
          </cell>
          <cell r="J297">
            <v>10800.9</v>
          </cell>
          <cell r="K297">
            <v>8773.4</v>
          </cell>
          <cell r="L297">
            <v>10478.5</v>
          </cell>
          <cell r="M297">
            <v>9445.2999999999993</v>
          </cell>
          <cell r="N297">
            <v>9808</v>
          </cell>
          <cell r="O297">
            <v>8905.5</v>
          </cell>
          <cell r="P297">
            <v>9054.2000000000007</v>
          </cell>
          <cell r="Q297">
            <v>8188.8184799999999</v>
          </cell>
          <cell r="R297">
            <v>8393</v>
          </cell>
          <cell r="S297">
            <v>10153.402910000001</v>
          </cell>
          <cell r="T297">
            <v>10044.840819999999</v>
          </cell>
          <cell r="U297">
            <v>11276.74</v>
          </cell>
          <cell r="V297">
            <v>11652.89309</v>
          </cell>
          <cell r="W297">
            <v>11339.74692</v>
          </cell>
          <cell r="X297">
            <v>14277.350329999999</v>
          </cell>
          <cell r="Y297">
            <v>12939.35</v>
          </cell>
          <cell r="Z297">
            <v>13676.61</v>
          </cell>
          <cell r="AA297">
            <v>12882.87</v>
          </cell>
          <cell r="AB297">
            <v>13447.67173</v>
          </cell>
          <cell r="AC297">
            <v>12748.167170000001</v>
          </cell>
          <cell r="AD297">
            <v>13055.045700000001</v>
          </cell>
          <cell r="AE297">
            <v>14292</v>
          </cell>
          <cell r="AF297">
            <v>13212.29</v>
          </cell>
          <cell r="AG297">
            <v>14055.58</v>
          </cell>
          <cell r="AH297">
            <v>13729.67</v>
          </cell>
          <cell r="AI297">
            <v>12730.82</v>
          </cell>
          <cell r="AJ297">
            <v>14927.02</v>
          </cell>
          <cell r="AK297">
            <v>13309.67943</v>
          </cell>
          <cell r="AL297">
            <v>13924.40798</v>
          </cell>
          <cell r="AM297">
            <v>12930</v>
          </cell>
          <cell r="AN297">
            <v>13610.73</v>
          </cell>
          <cell r="AO297">
            <v>13036.01</v>
          </cell>
          <cell r="AP297">
            <v>12430.02</v>
          </cell>
          <cell r="AQ297">
            <v>13118.13</v>
          </cell>
          <cell r="AR297">
            <v>12335.42</v>
          </cell>
          <cell r="AS297">
            <v>13084.19</v>
          </cell>
          <cell r="AT297">
            <v>12732.19</v>
          </cell>
          <cell r="AU297">
            <v>11499.69</v>
          </cell>
          <cell r="AV297">
            <v>13894.85</v>
          </cell>
          <cell r="AW297">
            <v>12304.22</v>
          </cell>
        </row>
        <row r="298">
          <cell r="C298" t="str">
            <v>Amex</v>
          </cell>
          <cell r="D298">
            <v>138</v>
          </cell>
          <cell r="E298">
            <v>138.53</v>
          </cell>
          <cell r="F298">
            <v>132.72</v>
          </cell>
          <cell r="G298">
            <v>147.82</v>
          </cell>
          <cell r="H298">
            <v>135.85</v>
          </cell>
          <cell r="I298">
            <v>125</v>
          </cell>
          <cell r="J298">
            <v>177.4</v>
          </cell>
          <cell r="K298">
            <v>144.19999999999999</v>
          </cell>
          <cell r="L298">
            <v>171.3</v>
          </cell>
          <cell r="M298">
            <v>169.7</v>
          </cell>
          <cell r="N298">
            <v>176.7</v>
          </cell>
          <cell r="O298">
            <v>167.6</v>
          </cell>
          <cell r="P298">
            <v>184.6</v>
          </cell>
          <cell r="Q298">
            <v>162.3777</v>
          </cell>
          <cell r="R298">
            <v>163.80000000000001</v>
          </cell>
          <cell r="S298">
            <v>177.42106999999999</v>
          </cell>
          <cell r="T298">
            <v>187.83841000000001</v>
          </cell>
          <cell r="U298">
            <v>186.34</v>
          </cell>
          <cell r="V298">
            <v>185.24046999999999</v>
          </cell>
          <cell r="W298">
            <v>165.07051000000001</v>
          </cell>
          <cell r="X298">
            <v>201.66369</v>
          </cell>
          <cell r="Y298">
            <v>187.89</v>
          </cell>
          <cell r="Z298">
            <v>187.33</v>
          </cell>
          <cell r="AA298">
            <v>174.82</v>
          </cell>
          <cell r="AB298">
            <v>182.26346000000001</v>
          </cell>
          <cell r="AC298">
            <v>169.76311999999999</v>
          </cell>
          <cell r="AD298">
            <v>169.48330999999999</v>
          </cell>
          <cell r="AE298">
            <v>183.7</v>
          </cell>
          <cell r="AF298">
            <v>170.97</v>
          </cell>
          <cell r="AG298">
            <v>181.38</v>
          </cell>
          <cell r="AH298">
            <v>176.73</v>
          </cell>
          <cell r="AI298">
            <v>159.72999999999999</v>
          </cell>
          <cell r="AJ298">
            <v>187.98</v>
          </cell>
          <cell r="AK298">
            <v>170.74431999999999</v>
          </cell>
          <cell r="AL298">
            <v>173.82335</v>
          </cell>
          <cell r="AM298">
            <v>161.58000000000001</v>
          </cell>
          <cell r="AN298">
            <v>170.14</v>
          </cell>
          <cell r="AO298">
            <v>164.49</v>
          </cell>
          <cell r="AP298">
            <v>150.18</v>
          </cell>
          <cell r="AQ298">
            <v>159.16</v>
          </cell>
          <cell r="AR298">
            <v>145.71</v>
          </cell>
          <cell r="AS298">
            <v>152.94</v>
          </cell>
          <cell r="AT298">
            <v>144.83000000000001</v>
          </cell>
          <cell r="AU298">
            <v>130.12</v>
          </cell>
          <cell r="AV298">
            <v>154.49</v>
          </cell>
          <cell r="AW298">
            <v>138.27000000000001</v>
          </cell>
        </row>
        <row r="299">
          <cell r="C299" t="str">
            <v>Switch</v>
          </cell>
        </row>
        <row r="300">
          <cell r="C300" t="str">
            <v>Total</v>
          </cell>
          <cell r="D300">
            <v>14914.34</v>
          </cell>
          <cell r="E300">
            <v>14856.800000000001</v>
          </cell>
          <cell r="F300">
            <v>14415.999999999998</v>
          </cell>
          <cell r="G300">
            <v>16453.600000000002</v>
          </cell>
          <cell r="H300">
            <v>15875.980000000001</v>
          </cell>
          <cell r="I300">
            <v>14825.2</v>
          </cell>
          <cell r="J300">
            <v>21636.5</v>
          </cell>
          <cell r="K300">
            <v>17552.100000000002</v>
          </cell>
          <cell r="L300">
            <v>21983.599999999999</v>
          </cell>
          <cell r="M300">
            <v>20144.5</v>
          </cell>
          <cell r="N300">
            <v>21582.3</v>
          </cell>
          <cell r="O300">
            <v>20140.099999999999</v>
          </cell>
          <cell r="P300">
            <v>21205.3</v>
          </cell>
          <cell r="Q300">
            <v>19979.266970000001</v>
          </cell>
          <cell r="R300">
            <v>20280</v>
          </cell>
          <cell r="S300">
            <v>23593.443070000001</v>
          </cell>
          <cell r="T300">
            <v>23068.69484</v>
          </cell>
          <cell r="U300">
            <v>25358.560000000001</v>
          </cell>
          <cell r="V300">
            <v>25460.731470000002</v>
          </cell>
          <cell r="W300">
            <v>23913.495420000003</v>
          </cell>
          <cell r="X300">
            <v>29926.05141</v>
          </cell>
          <cell r="Y300">
            <v>26907.34</v>
          </cell>
          <cell r="Z300">
            <v>28817.410000000003</v>
          </cell>
          <cell r="AA300">
            <v>27038.29</v>
          </cell>
          <cell r="AB300">
            <v>28613.822109999997</v>
          </cell>
          <cell r="AC300">
            <v>27592.42856</v>
          </cell>
          <cell r="AD300">
            <v>27629.820589999999</v>
          </cell>
          <cell r="AE300">
            <v>29768.070000000003</v>
          </cell>
          <cell r="AF300">
            <v>27365.82</v>
          </cell>
          <cell r="AG300">
            <v>29151.16</v>
          </cell>
          <cell r="AH300">
            <v>28275.52</v>
          </cell>
          <cell r="AI300">
            <v>25505.77</v>
          </cell>
          <cell r="AJ300">
            <v>29629.24</v>
          </cell>
          <cell r="AK300">
            <v>26042.63524</v>
          </cell>
          <cell r="AL300">
            <v>27256.45061</v>
          </cell>
          <cell r="AM300">
            <v>25286.670000000002</v>
          </cell>
          <cell r="AN300">
            <v>26622.1</v>
          </cell>
          <cell r="AO300">
            <v>25414.640000000003</v>
          </cell>
          <cell r="AP300">
            <v>23912.120000000003</v>
          </cell>
          <cell r="AQ300">
            <v>24842.59</v>
          </cell>
          <cell r="AR300">
            <v>23039.67</v>
          </cell>
          <cell r="AS300">
            <v>24277.14</v>
          </cell>
          <cell r="AT300">
            <v>23284.380000000005</v>
          </cell>
          <cell r="AU300">
            <v>20784.66</v>
          </cell>
          <cell r="AV300">
            <v>25065.850000000002</v>
          </cell>
          <cell r="AW300">
            <v>21975.039999999997</v>
          </cell>
        </row>
        <row r="302">
          <cell r="D302">
            <v>37414</v>
          </cell>
          <cell r="E302">
            <v>37444</v>
          </cell>
          <cell r="F302">
            <v>37475</v>
          </cell>
          <cell r="G302">
            <v>37506</v>
          </cell>
          <cell r="H302">
            <v>37536</v>
          </cell>
          <cell r="I302">
            <v>37567</v>
          </cell>
          <cell r="J302">
            <v>37597</v>
          </cell>
          <cell r="K302">
            <v>37628</v>
          </cell>
          <cell r="L302">
            <v>37659</v>
          </cell>
          <cell r="M302">
            <v>37687</v>
          </cell>
          <cell r="N302">
            <v>37718</v>
          </cell>
          <cell r="O302">
            <v>37748</v>
          </cell>
          <cell r="P302">
            <v>37779</v>
          </cell>
          <cell r="Q302">
            <v>37809</v>
          </cell>
          <cell r="R302">
            <v>37840</v>
          </cell>
          <cell r="S302">
            <v>37871</v>
          </cell>
          <cell r="T302">
            <v>37901</v>
          </cell>
          <cell r="U302">
            <v>37932</v>
          </cell>
          <cell r="V302">
            <v>37962</v>
          </cell>
          <cell r="W302">
            <v>37993</v>
          </cell>
          <cell r="X302">
            <v>38024</v>
          </cell>
          <cell r="Y302">
            <v>38053</v>
          </cell>
          <cell r="Z302">
            <v>38084</v>
          </cell>
          <cell r="AA302">
            <v>38114</v>
          </cell>
          <cell r="AB302">
            <v>38145</v>
          </cell>
          <cell r="AC302">
            <v>38175</v>
          </cell>
          <cell r="AD302">
            <v>38206</v>
          </cell>
          <cell r="AE302">
            <v>38237</v>
          </cell>
          <cell r="AF302">
            <v>38267</v>
          </cell>
          <cell r="AG302">
            <v>38298</v>
          </cell>
          <cell r="AH302">
            <v>38328</v>
          </cell>
          <cell r="AI302">
            <v>38359</v>
          </cell>
          <cell r="AJ302">
            <v>38390</v>
          </cell>
          <cell r="AK302">
            <v>38418</v>
          </cell>
          <cell r="AL302">
            <v>38449</v>
          </cell>
          <cell r="AM302">
            <v>38479</v>
          </cell>
          <cell r="AN302">
            <v>38510</v>
          </cell>
          <cell r="AO302">
            <v>38540</v>
          </cell>
          <cell r="AP302">
            <v>38571</v>
          </cell>
          <cell r="AQ302">
            <v>38602</v>
          </cell>
          <cell r="AR302">
            <v>38632</v>
          </cell>
          <cell r="AS302">
            <v>38663</v>
          </cell>
          <cell r="AT302">
            <v>38693</v>
          </cell>
          <cell r="AU302">
            <v>38724</v>
          </cell>
          <cell r="AV302">
            <v>38755</v>
          </cell>
          <cell r="AW302">
            <v>38783</v>
          </cell>
        </row>
        <row r="303">
          <cell r="A303" t="str">
            <v>First submits</v>
          </cell>
          <cell r="C303" t="str">
            <v>Germany</v>
          </cell>
          <cell r="D303">
            <v>35983.129999999997</v>
          </cell>
          <cell r="E303">
            <v>38186.53</v>
          </cell>
          <cell r="F303">
            <v>37233.68</v>
          </cell>
          <cell r="G303">
            <v>36561.039999999994</v>
          </cell>
          <cell r="H303">
            <v>39492.791399999995</v>
          </cell>
          <cell r="I303">
            <v>40028.718969999994</v>
          </cell>
          <cell r="J303">
            <v>42060.95</v>
          </cell>
          <cell r="K303">
            <v>42812.301769999998</v>
          </cell>
          <cell r="L303">
            <v>39914.554419999993</v>
          </cell>
          <cell r="M303">
            <v>44856.037900000003</v>
          </cell>
          <cell r="N303">
            <v>40127.649999999994</v>
          </cell>
          <cell r="O303">
            <v>41806.719999999994</v>
          </cell>
          <cell r="P303">
            <v>39320.5</v>
          </cell>
          <cell r="Q303">
            <v>42494.400679999999</v>
          </cell>
          <cell r="R303">
            <v>42406.144100000005</v>
          </cell>
          <cell r="S303">
            <v>41995.409370000001</v>
          </cell>
          <cell r="T303">
            <v>44743.9</v>
          </cell>
          <cell r="U303">
            <v>44403.25</v>
          </cell>
          <cell r="V303">
            <v>47091.01</v>
          </cell>
          <cell r="W303">
            <v>47218.170000000006</v>
          </cell>
          <cell r="X303">
            <v>45365.82</v>
          </cell>
          <cell r="Y303">
            <v>48804.250000000007</v>
          </cell>
          <cell r="Z303">
            <v>44214.947329999995</v>
          </cell>
          <cell r="AA303">
            <v>44980.492160000002</v>
          </cell>
          <cell r="AB303">
            <v>42217.85</v>
          </cell>
          <cell r="AC303">
            <v>43814.840000000004</v>
          </cell>
          <cell r="AD303">
            <v>40768.380000000005</v>
          </cell>
          <cell r="AE303">
            <v>40706.119999999995</v>
          </cell>
          <cell r="AF303">
            <v>42876.54</v>
          </cell>
          <cell r="AG303">
            <v>42051.810000000005</v>
          </cell>
          <cell r="AH303">
            <v>44150.939999999995</v>
          </cell>
          <cell r="AI303">
            <v>43922.45</v>
          </cell>
          <cell r="AJ303">
            <v>40874.97</v>
          </cell>
          <cell r="AK303">
            <v>46268.409999999996</v>
          </cell>
          <cell r="AL303">
            <v>41022.489999999991</v>
          </cell>
          <cell r="AM303">
            <v>41660.79</v>
          </cell>
          <cell r="AN303">
            <v>39187.979999999996</v>
          </cell>
          <cell r="AO303">
            <v>40461.629240000002</v>
          </cell>
          <cell r="AP303">
            <v>39374.400000000001</v>
          </cell>
          <cell r="AQ303">
            <v>38000.850000000006</v>
          </cell>
          <cell r="AR303">
            <v>39445.070800000001</v>
          </cell>
          <cell r="AS303">
            <v>38026.559999999998</v>
          </cell>
          <cell r="AT303">
            <v>42029.65</v>
          </cell>
          <cell r="AU303">
            <v>0</v>
          </cell>
          <cell r="AV303">
            <v>0</v>
          </cell>
          <cell r="AW303">
            <v>0</v>
          </cell>
        </row>
        <row r="304">
          <cell r="C304" t="str">
            <v>UK</v>
          </cell>
          <cell r="D304">
            <v>39519.030000000006</v>
          </cell>
          <cell r="E304">
            <v>42517.03</v>
          </cell>
          <cell r="F304">
            <v>42876.42</v>
          </cell>
          <cell r="G304">
            <v>41775.939999999995</v>
          </cell>
          <cell r="H304">
            <v>47194.31</v>
          </cell>
          <cell r="I304">
            <v>44260.181202384119</v>
          </cell>
          <cell r="J304">
            <v>45595.900000000009</v>
          </cell>
          <cell r="K304">
            <v>44876.473104821074</v>
          </cell>
          <cell r="L304">
            <v>39683.146730741231</v>
          </cell>
          <cell r="M304">
            <v>47895.402186062034</v>
          </cell>
          <cell r="N304">
            <v>40858.83</v>
          </cell>
          <cell r="O304">
            <v>44534.8</v>
          </cell>
          <cell r="P304">
            <v>42903.16</v>
          </cell>
          <cell r="Q304">
            <v>46063.061788571671</v>
          </cell>
          <cell r="R304">
            <v>45020.391779071419</v>
          </cell>
          <cell r="S304">
            <v>44424.560139760411</v>
          </cell>
          <cell r="T304">
            <v>49028.37</v>
          </cell>
          <cell r="U304">
            <v>45908.89</v>
          </cell>
          <cell r="V304">
            <v>50702.15</v>
          </cell>
          <cell r="W304">
            <v>51677.279999999992</v>
          </cell>
          <cell r="X304">
            <v>49429</v>
          </cell>
          <cell r="Y304">
            <v>59949.93</v>
          </cell>
          <cell r="Z304">
            <v>51464.276862257357</v>
          </cell>
          <cell r="AA304">
            <v>55587.375512171602</v>
          </cell>
          <cell r="AB304">
            <v>52562.829999999994</v>
          </cell>
          <cell r="AC304">
            <v>56558.71</v>
          </cell>
          <cell r="AD304">
            <v>54362.559999999998</v>
          </cell>
          <cell r="AE304">
            <v>52567.54</v>
          </cell>
          <cell r="AF304">
            <v>56555.32</v>
          </cell>
          <cell r="AG304">
            <v>54251.740000000005</v>
          </cell>
          <cell r="AH304">
            <v>58039.55</v>
          </cell>
          <cell r="AI304">
            <v>58002.64</v>
          </cell>
          <cell r="AJ304">
            <v>52458.210000000006</v>
          </cell>
          <cell r="AK304">
            <v>65655.599999999991</v>
          </cell>
          <cell r="AL304">
            <v>58651.17</v>
          </cell>
          <cell r="AM304">
            <v>63969.32</v>
          </cell>
          <cell r="AN304">
            <v>58834.060000000012</v>
          </cell>
          <cell r="AO304">
            <v>62874.249354514039</v>
          </cell>
          <cell r="AP304">
            <v>62327.71</v>
          </cell>
          <cell r="AQ304">
            <v>59781.479999999996</v>
          </cell>
          <cell r="AR304">
            <v>64777.390826642884</v>
          </cell>
          <cell r="AS304">
            <v>58014.590000000004</v>
          </cell>
          <cell r="AT304">
            <v>62265.72</v>
          </cell>
          <cell r="AU304">
            <v>0</v>
          </cell>
          <cell r="AV304">
            <v>0</v>
          </cell>
          <cell r="AW304">
            <v>0</v>
          </cell>
        </row>
        <row r="305">
          <cell r="C305" t="str">
            <v>France</v>
          </cell>
          <cell r="D305">
            <v>20140.099999999999</v>
          </cell>
          <cell r="E305">
            <v>21205.3</v>
          </cell>
          <cell r="F305">
            <v>19979.266970000001</v>
          </cell>
          <cell r="G305">
            <v>20280</v>
          </cell>
          <cell r="H305">
            <v>23593.443070000001</v>
          </cell>
          <cell r="I305">
            <v>23068.69484</v>
          </cell>
          <cell r="J305">
            <v>25358.560000000001</v>
          </cell>
          <cell r="K305">
            <v>25460.731470000002</v>
          </cell>
          <cell r="L305">
            <v>23913.495420000003</v>
          </cell>
          <cell r="M305">
            <v>29926.05141</v>
          </cell>
          <cell r="N305">
            <v>26907.34</v>
          </cell>
          <cell r="O305">
            <v>28817.410000000003</v>
          </cell>
          <cell r="P305">
            <v>27038.29</v>
          </cell>
          <cell r="Q305">
            <v>28613.822109999997</v>
          </cell>
          <cell r="R305">
            <v>27592.42856</v>
          </cell>
          <cell r="S305">
            <v>27629.820589999999</v>
          </cell>
          <cell r="T305">
            <v>29768.070000000003</v>
          </cell>
          <cell r="U305">
            <v>27365.82</v>
          </cell>
          <cell r="V305">
            <v>29151.16</v>
          </cell>
          <cell r="W305">
            <v>28275.52</v>
          </cell>
          <cell r="X305">
            <v>25505.77</v>
          </cell>
          <cell r="Y305">
            <v>29629.24</v>
          </cell>
          <cell r="Z305">
            <v>26042.63524</v>
          </cell>
          <cell r="AA305">
            <v>27256.45061</v>
          </cell>
          <cell r="AB305">
            <v>25286.670000000002</v>
          </cell>
          <cell r="AC305">
            <v>26622.1</v>
          </cell>
          <cell r="AD305">
            <v>25414.640000000003</v>
          </cell>
          <cell r="AE305">
            <v>23912.120000000003</v>
          </cell>
          <cell r="AF305">
            <v>24842.59</v>
          </cell>
          <cell r="AG305">
            <v>23039.67</v>
          </cell>
          <cell r="AH305">
            <v>24277.14</v>
          </cell>
          <cell r="AI305">
            <v>23284.380000000005</v>
          </cell>
          <cell r="AJ305">
            <v>20784.66</v>
          </cell>
          <cell r="AK305">
            <v>25065.850000000002</v>
          </cell>
          <cell r="AL305">
            <v>21975.039999999997</v>
          </cell>
          <cell r="AM305">
            <v>23508.15</v>
          </cell>
          <cell r="AN305">
            <v>22138.809999999998</v>
          </cell>
          <cell r="AO305">
            <v>23968.071910000002</v>
          </cell>
          <cell r="AP305">
            <v>23133.260000000002</v>
          </cell>
          <cell r="AQ305">
            <v>22384.36</v>
          </cell>
          <cell r="AR305">
            <v>24089.725950000004</v>
          </cell>
          <cell r="AS305">
            <v>21646.93</v>
          </cell>
          <cell r="AT305">
            <v>24549.23</v>
          </cell>
          <cell r="AU305">
            <v>0</v>
          </cell>
          <cell r="AV305">
            <v>0</v>
          </cell>
          <cell r="AW305">
            <v>0</v>
          </cell>
        </row>
        <row r="306">
          <cell r="C306" t="str">
            <v>Total</v>
          </cell>
          <cell r="D306">
            <v>95642.260000000009</v>
          </cell>
          <cell r="E306">
            <v>101908.86</v>
          </cell>
          <cell r="F306">
            <v>100089.36697</v>
          </cell>
          <cell r="G306">
            <v>98616.979999999981</v>
          </cell>
          <cell r="H306">
            <v>110280.54446999999</v>
          </cell>
          <cell r="I306">
            <v>107357.5950123841</v>
          </cell>
          <cell r="J306">
            <v>113015.41</v>
          </cell>
          <cell r="K306">
            <v>113149.50634482107</v>
          </cell>
          <cell r="L306">
            <v>103511.19657074123</v>
          </cell>
          <cell r="M306">
            <v>122677.49149606204</v>
          </cell>
          <cell r="N306">
            <v>107893.81999999999</v>
          </cell>
          <cell r="O306">
            <v>115158.93</v>
          </cell>
          <cell r="P306">
            <v>109261.95000000001</v>
          </cell>
          <cell r="Q306">
            <v>117171.28457857166</v>
          </cell>
          <cell r="R306">
            <v>115018.96443907142</v>
          </cell>
          <cell r="S306">
            <v>114049.79009976042</v>
          </cell>
          <cell r="T306">
            <v>123540.34000000001</v>
          </cell>
          <cell r="U306">
            <v>117677.95999999999</v>
          </cell>
          <cell r="V306">
            <v>126944.32000000001</v>
          </cell>
          <cell r="W306">
            <v>127170.97</v>
          </cell>
          <cell r="X306">
            <v>120300.59000000001</v>
          </cell>
          <cell r="Y306">
            <v>138383.42000000001</v>
          </cell>
          <cell r="Z306">
            <v>121721.85943225736</v>
          </cell>
          <cell r="AA306">
            <v>127824.3182821716</v>
          </cell>
          <cell r="AB306">
            <v>120067.34999999999</v>
          </cell>
          <cell r="AC306">
            <v>126995.65</v>
          </cell>
          <cell r="AD306">
            <v>120545.58</v>
          </cell>
          <cell r="AE306">
            <v>117185.78</v>
          </cell>
          <cell r="AF306">
            <v>124274.45</v>
          </cell>
          <cell r="AG306">
            <v>119343.22000000002</v>
          </cell>
          <cell r="AH306">
            <v>126467.62999999999</v>
          </cell>
          <cell r="AI306">
            <v>125209.47</v>
          </cell>
          <cell r="AJ306">
            <v>114117.84000000001</v>
          </cell>
          <cell r="AK306">
            <v>136989.85999999999</v>
          </cell>
          <cell r="AL306">
            <v>121648.69999999998</v>
          </cell>
          <cell r="AM306">
            <v>129138.26000000001</v>
          </cell>
          <cell r="AN306">
            <v>120160.85</v>
          </cell>
          <cell r="AO306">
            <v>127303.95050451404</v>
          </cell>
          <cell r="AP306">
            <v>124835.37</v>
          </cell>
          <cell r="AQ306">
            <v>120166.69</v>
          </cell>
          <cell r="AR306">
            <v>128312.18757664289</v>
          </cell>
          <cell r="AS306">
            <v>117688.07999999999</v>
          </cell>
          <cell r="AT306">
            <v>128844.59999999999</v>
          </cell>
          <cell r="AU306">
            <v>0</v>
          </cell>
          <cell r="AV306">
            <v>0</v>
          </cell>
          <cell r="AW306">
            <v>0</v>
          </cell>
        </row>
        <row r="308">
          <cell r="D308">
            <v>37414</v>
          </cell>
          <cell r="E308">
            <v>37444</v>
          </cell>
          <cell r="F308">
            <v>37475</v>
          </cell>
          <cell r="G308">
            <v>37506</v>
          </cell>
          <cell r="H308">
            <v>37536</v>
          </cell>
          <cell r="I308">
            <v>37567</v>
          </cell>
          <cell r="J308">
            <v>37597</v>
          </cell>
          <cell r="K308">
            <v>37628</v>
          </cell>
          <cell r="L308">
            <v>37659</v>
          </cell>
          <cell r="M308">
            <v>37687</v>
          </cell>
          <cell r="N308">
            <v>37718</v>
          </cell>
          <cell r="O308">
            <v>37748</v>
          </cell>
          <cell r="P308">
            <v>37779</v>
          </cell>
          <cell r="Q308">
            <v>37809</v>
          </cell>
          <cell r="R308">
            <v>37840</v>
          </cell>
          <cell r="S308">
            <v>37871</v>
          </cell>
          <cell r="T308">
            <v>37901</v>
          </cell>
          <cell r="U308">
            <v>37932</v>
          </cell>
          <cell r="V308">
            <v>37962</v>
          </cell>
          <cell r="W308">
            <v>37993</v>
          </cell>
          <cell r="X308">
            <v>38024</v>
          </cell>
          <cell r="Y308">
            <v>38053</v>
          </cell>
          <cell r="Z308">
            <v>38084</v>
          </cell>
          <cell r="AA308">
            <v>38114</v>
          </cell>
          <cell r="AB308">
            <v>38145</v>
          </cell>
          <cell r="AC308">
            <v>38175</v>
          </cell>
          <cell r="AD308">
            <v>38206</v>
          </cell>
          <cell r="AE308">
            <v>38237</v>
          </cell>
          <cell r="AF308">
            <v>38267</v>
          </cell>
          <cell r="AG308">
            <v>38298</v>
          </cell>
          <cell r="AH308">
            <v>38328</v>
          </cell>
          <cell r="AI308">
            <v>38359</v>
          </cell>
          <cell r="AJ308">
            <v>38390</v>
          </cell>
          <cell r="AK308">
            <v>38418</v>
          </cell>
          <cell r="AL308">
            <v>38449</v>
          </cell>
          <cell r="AM308">
            <v>38479</v>
          </cell>
          <cell r="AN308">
            <v>38510</v>
          </cell>
          <cell r="AO308">
            <v>38540</v>
          </cell>
          <cell r="AP308">
            <v>38571</v>
          </cell>
          <cell r="AQ308">
            <v>38602</v>
          </cell>
          <cell r="AR308">
            <v>38632</v>
          </cell>
          <cell r="AS308">
            <v>38663</v>
          </cell>
          <cell r="AT308">
            <v>38693</v>
          </cell>
          <cell r="AU308">
            <v>38724</v>
          </cell>
          <cell r="AV308">
            <v>38755</v>
          </cell>
          <cell r="AW308">
            <v>38783</v>
          </cell>
        </row>
        <row r="309">
          <cell r="A309" t="str">
            <v>Amounts Collected</v>
          </cell>
          <cell r="C309" t="str">
            <v>Germany</v>
          </cell>
          <cell r="D309">
            <v>36447.14</v>
          </cell>
          <cell r="E309">
            <v>38382.521359999999</v>
          </cell>
          <cell r="F309">
            <v>37504.19</v>
          </cell>
          <cell r="G309">
            <v>37073.089999999997</v>
          </cell>
          <cell r="H309">
            <v>39692.31</v>
          </cell>
          <cell r="I309">
            <v>40193.99594999999</v>
          </cell>
          <cell r="J309">
            <v>42506.78</v>
          </cell>
          <cell r="K309">
            <v>42770.88319</v>
          </cell>
          <cell r="L309">
            <v>40031.951479999996</v>
          </cell>
          <cell r="M309">
            <v>45084.919540000003</v>
          </cell>
          <cell r="N309">
            <v>40309.22</v>
          </cell>
          <cell r="O309">
            <v>42213.17</v>
          </cell>
          <cell r="P309">
            <v>39522.93</v>
          </cell>
          <cell r="Q309">
            <v>42804.996899999998</v>
          </cell>
          <cell r="R309">
            <v>42637.684730000001</v>
          </cell>
          <cell r="S309">
            <v>42216.18189</v>
          </cell>
          <cell r="T309">
            <v>45134.75</v>
          </cell>
          <cell r="U309">
            <v>44638.91</v>
          </cell>
          <cell r="V309">
            <v>47501.89</v>
          </cell>
          <cell r="W309">
            <v>47249.736529999995</v>
          </cell>
          <cell r="X309">
            <v>45697.3</v>
          </cell>
          <cell r="Y309">
            <v>49140.160000000003</v>
          </cell>
          <cell r="Z309">
            <v>44400.417109999988</v>
          </cell>
          <cell r="AA309">
            <v>45286.324060000006</v>
          </cell>
          <cell r="AB309">
            <v>42664.63</v>
          </cell>
          <cell r="AC309">
            <v>44105.16</v>
          </cell>
          <cell r="AD309">
            <v>41404.06</v>
          </cell>
          <cell r="AE309">
            <v>40706</v>
          </cell>
          <cell r="AF309">
            <v>43400.94</v>
          </cell>
          <cell r="AG309">
            <v>42478.31</v>
          </cell>
          <cell r="AH309">
            <v>44610.53</v>
          </cell>
          <cell r="AI309">
            <v>44041.74</v>
          </cell>
          <cell r="AJ309">
            <v>41012.36</v>
          </cell>
          <cell r="AK309">
            <v>46349.27</v>
          </cell>
          <cell r="AL309">
            <v>40988.5</v>
          </cell>
          <cell r="AM309">
            <v>41846.39</v>
          </cell>
          <cell r="AN309">
            <v>39046.514259999996</v>
          </cell>
          <cell r="AO309">
            <v>40633.276319999997</v>
          </cell>
          <cell r="AP309">
            <v>39761.629999999997</v>
          </cell>
          <cell r="AQ309">
            <v>37805.81</v>
          </cell>
          <cell r="AR309">
            <v>39909.459600000002</v>
          </cell>
          <cell r="AS309">
            <v>38243.17</v>
          </cell>
          <cell r="AT309">
            <v>42098.32</v>
          </cell>
          <cell r="AU309">
            <v>0</v>
          </cell>
          <cell r="AV309">
            <v>0</v>
          </cell>
          <cell r="AW309">
            <v>0</v>
          </cell>
        </row>
        <row r="310">
          <cell r="A310" t="str">
            <v>From top sheet on</v>
          </cell>
          <cell r="C310" t="str">
            <v>UK</v>
          </cell>
          <cell r="D310">
            <v>39362.050000000003</v>
          </cell>
          <cell r="E310">
            <v>42255.54</v>
          </cell>
          <cell r="F310">
            <v>42763.45</v>
          </cell>
          <cell r="G310">
            <v>41799.94</v>
          </cell>
          <cell r="H310">
            <v>47070.65</v>
          </cell>
          <cell r="I310">
            <v>44049.687311296402</v>
          </cell>
          <cell r="J310">
            <v>45278.15</v>
          </cell>
          <cell r="K310">
            <v>44656.831858006735</v>
          </cell>
          <cell r="L310">
            <v>39242.837891364492</v>
          </cell>
          <cell r="M310">
            <v>47387.999825811785</v>
          </cell>
          <cell r="N310">
            <v>40319</v>
          </cell>
          <cell r="O310">
            <v>44378.85</v>
          </cell>
          <cell r="P310">
            <v>42492.97</v>
          </cell>
          <cell r="Q310">
            <v>45579.9343603007</v>
          </cell>
          <cell r="R310">
            <v>44573.780420275449</v>
          </cell>
          <cell r="S310">
            <v>43906.568325727319</v>
          </cell>
          <cell r="T310">
            <v>48540.959999999999</v>
          </cell>
          <cell r="U310">
            <v>45183.94</v>
          </cell>
          <cell r="V310">
            <v>50369.08</v>
          </cell>
          <cell r="W310">
            <v>51121.664916354821</v>
          </cell>
          <cell r="X310">
            <v>48849.919999999998</v>
          </cell>
          <cell r="Y310">
            <v>59034.47</v>
          </cell>
          <cell r="Z310">
            <v>51085.377189475708</v>
          </cell>
          <cell r="AA310">
            <v>55100.603970836353</v>
          </cell>
          <cell r="AB310">
            <v>51915.05</v>
          </cell>
          <cell r="AC310">
            <v>55990.47</v>
          </cell>
          <cell r="AD310">
            <v>53721.75</v>
          </cell>
          <cell r="AE310">
            <v>52176.11</v>
          </cell>
          <cell r="AF310">
            <v>55887.56</v>
          </cell>
          <cell r="AG310">
            <v>53626.64</v>
          </cell>
          <cell r="AH310">
            <v>57629.45</v>
          </cell>
          <cell r="AI310">
            <v>57464.86</v>
          </cell>
          <cell r="AJ310">
            <v>51934.9</v>
          </cell>
          <cell r="AK310">
            <v>65209.36</v>
          </cell>
          <cell r="AL310">
            <v>58125.06</v>
          </cell>
          <cell r="AM310">
            <v>63625.29</v>
          </cell>
          <cell r="AN310">
            <v>58848.190797903313</v>
          </cell>
          <cell r="AO310">
            <v>62296.020465916888</v>
          </cell>
          <cell r="AP310">
            <v>61821.05</v>
          </cell>
          <cell r="AQ310">
            <v>59088.27</v>
          </cell>
          <cell r="AR310">
            <v>64316.166577460608</v>
          </cell>
          <cell r="AS310">
            <v>57461.38</v>
          </cell>
          <cell r="AT310">
            <v>61731.91</v>
          </cell>
          <cell r="AU310">
            <v>0</v>
          </cell>
          <cell r="AV310">
            <v>0</v>
          </cell>
          <cell r="AW310">
            <v>0</v>
          </cell>
        </row>
        <row r="311">
          <cell r="A311" t="str">
            <v>commercials overview</v>
          </cell>
          <cell r="C311" t="str">
            <v>France</v>
          </cell>
          <cell r="D311">
            <v>20004.03</v>
          </cell>
          <cell r="E311">
            <v>21117.457370000004</v>
          </cell>
          <cell r="F311">
            <v>19897.14</v>
          </cell>
          <cell r="G311">
            <v>20185.91</v>
          </cell>
          <cell r="H311">
            <v>23494.46</v>
          </cell>
          <cell r="I311">
            <v>22983.164699999998</v>
          </cell>
          <cell r="J311">
            <v>25298.17</v>
          </cell>
          <cell r="K311">
            <v>25220.224100000003</v>
          </cell>
          <cell r="L311">
            <v>23775.034230000001</v>
          </cell>
          <cell r="M311">
            <v>29676.043709999998</v>
          </cell>
          <cell r="N311">
            <v>26690.2</v>
          </cell>
          <cell r="O311">
            <v>28577.5</v>
          </cell>
          <cell r="P311">
            <v>26814.77</v>
          </cell>
          <cell r="Q311">
            <v>28403.654089999996</v>
          </cell>
          <cell r="R311">
            <v>27425.110980000001</v>
          </cell>
          <cell r="S311">
            <v>27455.23819</v>
          </cell>
          <cell r="T311">
            <v>29498.080000000002</v>
          </cell>
          <cell r="U311">
            <v>27212.81</v>
          </cell>
          <cell r="V311">
            <v>28919.1</v>
          </cell>
          <cell r="W311">
            <v>28044.549000000003</v>
          </cell>
          <cell r="X311">
            <v>25285.279999999999</v>
          </cell>
          <cell r="Y311">
            <v>29365.18</v>
          </cell>
          <cell r="Z311">
            <v>25801.636200000001</v>
          </cell>
          <cell r="AA311">
            <v>27020.763079999993</v>
          </cell>
          <cell r="AB311">
            <v>25072.6</v>
          </cell>
          <cell r="AC311">
            <v>26410.43</v>
          </cell>
          <cell r="AD311">
            <v>25281.38</v>
          </cell>
          <cell r="AE311">
            <v>23797.040000000001</v>
          </cell>
          <cell r="AF311">
            <v>24652.87</v>
          </cell>
          <cell r="AG311">
            <v>22842.26</v>
          </cell>
          <cell r="AH311">
            <v>24111.56</v>
          </cell>
          <cell r="AI311">
            <v>23113.63</v>
          </cell>
          <cell r="AJ311">
            <v>20652.5</v>
          </cell>
          <cell r="AK311">
            <v>24936.82</v>
          </cell>
          <cell r="AL311">
            <v>21836.93</v>
          </cell>
          <cell r="AM311">
            <v>23381.69</v>
          </cell>
          <cell r="AN311">
            <v>22009.155460000002</v>
          </cell>
          <cell r="AO311">
            <v>23797.817870000006</v>
          </cell>
          <cell r="AP311">
            <v>23001.8</v>
          </cell>
          <cell r="AQ311">
            <v>22270.720000000001</v>
          </cell>
          <cell r="AR311">
            <v>23843.691890000002</v>
          </cell>
          <cell r="AS311">
            <v>21300.69</v>
          </cell>
          <cell r="AT311">
            <v>24524.19</v>
          </cell>
          <cell r="AU311">
            <v>0</v>
          </cell>
          <cell r="AV311">
            <v>0</v>
          </cell>
          <cell r="AW311">
            <v>0</v>
          </cell>
        </row>
        <row r="312">
          <cell r="C312" t="str">
            <v>Total</v>
          </cell>
          <cell r="D312">
            <v>95813.22</v>
          </cell>
          <cell r="E312">
            <v>101755.51873</v>
          </cell>
          <cell r="F312">
            <v>100164.78</v>
          </cell>
          <cell r="G312">
            <v>99058.94</v>
          </cell>
          <cell r="H312">
            <v>110257.41999999998</v>
          </cell>
          <cell r="I312">
            <v>107226.84796129639</v>
          </cell>
          <cell r="J312">
            <v>113083.09999999999</v>
          </cell>
          <cell r="K312">
            <v>112647.93914800674</v>
          </cell>
          <cell r="L312">
            <v>103049.82360136449</v>
          </cell>
          <cell r="M312">
            <v>122148.96307581179</v>
          </cell>
          <cell r="N312">
            <v>107318.42</v>
          </cell>
          <cell r="O312">
            <v>115169.51999999999</v>
          </cell>
          <cell r="P312">
            <v>108830.67</v>
          </cell>
          <cell r="Q312">
            <v>116788.58535030069</v>
          </cell>
          <cell r="R312">
            <v>114636.57613027544</v>
          </cell>
          <cell r="S312">
            <v>113577.98840572732</v>
          </cell>
          <cell r="T312">
            <v>123173.79</v>
          </cell>
          <cell r="U312">
            <v>117035.66</v>
          </cell>
          <cell r="V312">
            <v>126790.07</v>
          </cell>
          <cell r="W312">
            <v>126415.95044635481</v>
          </cell>
          <cell r="X312">
            <v>119832.5</v>
          </cell>
          <cell r="Y312">
            <v>137539.81</v>
          </cell>
          <cell r="Z312">
            <v>121287.43049947571</v>
          </cell>
          <cell r="AA312">
            <v>127407.69111083636</v>
          </cell>
          <cell r="AB312">
            <v>119652.28</v>
          </cell>
          <cell r="AC312">
            <v>126506.06</v>
          </cell>
          <cell r="AD312">
            <v>120407.19</v>
          </cell>
          <cell r="AE312">
            <v>116679.15</v>
          </cell>
          <cell r="AF312">
            <v>123941.37</v>
          </cell>
          <cell r="AG312">
            <v>118947.20999999999</v>
          </cell>
          <cell r="AH312">
            <v>126351.54</v>
          </cell>
          <cell r="AI312">
            <v>124620.23000000001</v>
          </cell>
          <cell r="AJ312">
            <v>113599.76000000001</v>
          </cell>
          <cell r="AK312">
            <v>136495.45000000001</v>
          </cell>
          <cell r="AL312">
            <v>120950.48999999999</v>
          </cell>
          <cell r="AM312">
            <v>128853.37</v>
          </cell>
          <cell r="AN312">
            <v>119903.86051790332</v>
          </cell>
          <cell r="AO312">
            <v>126727.1146559169</v>
          </cell>
          <cell r="AP312">
            <v>124584.48</v>
          </cell>
          <cell r="AQ312">
            <v>119164.79999999999</v>
          </cell>
          <cell r="AR312">
            <v>128069.31806746061</v>
          </cell>
          <cell r="AS312">
            <v>117005.23999999999</v>
          </cell>
          <cell r="AT312">
            <v>128354.42000000001</v>
          </cell>
          <cell r="AU312">
            <v>0</v>
          </cell>
          <cell r="AV312">
            <v>0</v>
          </cell>
          <cell r="AW312">
            <v>0</v>
          </cell>
        </row>
        <row r="314">
          <cell r="A314" t="str">
            <v>Decline &amp; Chargeback rates</v>
          </cell>
          <cell r="D314">
            <v>37414</v>
          </cell>
          <cell r="E314">
            <v>37444</v>
          </cell>
          <cell r="F314">
            <v>37475</v>
          </cell>
          <cell r="G314">
            <v>37506</v>
          </cell>
          <cell r="H314">
            <v>37536</v>
          </cell>
          <cell r="I314">
            <v>37567</v>
          </cell>
          <cell r="J314">
            <v>37597</v>
          </cell>
          <cell r="K314">
            <v>37628</v>
          </cell>
          <cell r="L314">
            <v>37659</v>
          </cell>
          <cell r="M314">
            <v>37687</v>
          </cell>
          <cell r="N314">
            <v>37718</v>
          </cell>
          <cell r="O314">
            <v>37748</v>
          </cell>
          <cell r="P314">
            <v>37779</v>
          </cell>
          <cell r="Q314">
            <v>37809</v>
          </cell>
          <cell r="R314">
            <v>37840</v>
          </cell>
          <cell r="S314">
            <v>37871</v>
          </cell>
          <cell r="T314">
            <v>37901</v>
          </cell>
          <cell r="U314">
            <v>37932</v>
          </cell>
          <cell r="V314">
            <v>37962</v>
          </cell>
          <cell r="W314">
            <v>37993</v>
          </cell>
          <cell r="X314">
            <v>38024</v>
          </cell>
          <cell r="Y314">
            <v>38053</v>
          </cell>
          <cell r="Z314">
            <v>38084</v>
          </cell>
          <cell r="AA314">
            <v>38114</v>
          </cell>
          <cell r="AB314">
            <v>38145</v>
          </cell>
          <cell r="AC314">
            <v>38175</v>
          </cell>
          <cell r="AD314">
            <v>38206</v>
          </cell>
          <cell r="AE314">
            <v>38237</v>
          </cell>
          <cell r="AF314">
            <v>38267</v>
          </cell>
          <cell r="AG314">
            <v>38298</v>
          </cell>
          <cell r="AH314">
            <v>38328</v>
          </cell>
          <cell r="AI314">
            <v>38359</v>
          </cell>
          <cell r="AJ314">
            <v>38390</v>
          </cell>
          <cell r="AK314">
            <v>38418</v>
          </cell>
          <cell r="AL314">
            <v>38449</v>
          </cell>
          <cell r="AM314">
            <v>38479</v>
          </cell>
          <cell r="AN314">
            <v>38510</v>
          </cell>
          <cell r="AO314">
            <v>38540</v>
          </cell>
          <cell r="AP314">
            <v>38571</v>
          </cell>
          <cell r="AQ314">
            <v>38602</v>
          </cell>
          <cell r="AR314">
            <v>38632</v>
          </cell>
          <cell r="AS314">
            <v>38663</v>
          </cell>
          <cell r="AT314">
            <v>38693</v>
          </cell>
          <cell r="AU314">
            <v>38724</v>
          </cell>
          <cell r="AV314">
            <v>38755</v>
          </cell>
          <cell r="AW314">
            <v>38783</v>
          </cell>
        </row>
        <row r="315">
          <cell r="A315" t="str">
            <v>Germany</v>
          </cell>
          <cell r="C315" t="str">
            <v>% Trans</v>
          </cell>
          <cell r="D315">
            <v>2.4E-2</v>
          </cell>
          <cell r="E315">
            <v>2.9000000000000001E-2</v>
          </cell>
          <cell r="F315">
            <v>2.5000000000000001E-2</v>
          </cell>
          <cell r="G315">
            <v>2.5000000000000001E-2</v>
          </cell>
          <cell r="H315">
            <v>2.8000000000000001E-2</v>
          </cell>
          <cell r="I315">
            <v>2.7E-2</v>
          </cell>
          <cell r="J315">
            <v>1.7999999999999999E-2</v>
          </cell>
          <cell r="K315">
            <v>3.2000000000000001E-2</v>
          </cell>
          <cell r="L315">
            <v>2.7E-2</v>
          </cell>
          <cell r="M315">
            <v>2.4258519898086896E-2</v>
          </cell>
          <cell r="N315">
            <v>2.7E-2</v>
          </cell>
          <cell r="O315">
            <v>2.3E-2</v>
          </cell>
          <cell r="P315">
            <v>2.4E-2</v>
          </cell>
          <cell r="Q315">
            <v>2.7E-2</v>
          </cell>
          <cell r="R315">
            <v>2.4233787009293583E-2</v>
          </cell>
          <cell r="S315">
            <v>2.514856298886876E-2</v>
          </cell>
          <cell r="T315">
            <v>2.5999999999999999E-2</v>
          </cell>
          <cell r="U315">
            <v>2.5000000000000001E-2</v>
          </cell>
          <cell r="V315">
            <v>2.1000000000000001E-2</v>
          </cell>
          <cell r="W315">
            <v>3.1E-2</v>
          </cell>
          <cell r="X315">
            <v>2.5000000000000001E-2</v>
          </cell>
          <cell r="Y315">
            <v>2.7E-2</v>
          </cell>
          <cell r="Z315">
            <v>2.93129104939325E-2</v>
          </cell>
          <cell r="AA315">
            <v>2.4297719849515086E-2</v>
          </cell>
          <cell r="AB315">
            <v>2.5999999999999999E-2</v>
          </cell>
          <cell r="AC315">
            <v>2.7E-2</v>
          </cell>
          <cell r="AD315">
            <v>0.02</v>
          </cell>
          <cell r="AE315">
            <v>2.8000000000000001E-2</v>
          </cell>
          <cell r="AF315">
            <v>0.02</v>
          </cell>
          <cell r="AG315">
            <v>2.1999999999999999E-2</v>
          </cell>
          <cell r="AH315">
            <v>1.9E-2</v>
          </cell>
          <cell r="AI315">
            <v>2.4E-2</v>
          </cell>
          <cell r="AJ315">
            <v>2.3E-2</v>
          </cell>
          <cell r="AK315">
            <v>2.356126842149658E-2</v>
          </cell>
          <cell r="AL315">
            <v>0.03</v>
          </cell>
          <cell r="AM315">
            <v>2.5999999999999999E-2</v>
          </cell>
          <cell r="AN315">
            <v>3.1E-2</v>
          </cell>
          <cell r="AO315">
            <v>2.5999999999999999E-2</v>
          </cell>
          <cell r="AP315">
            <v>2.4E-2</v>
          </cell>
          <cell r="AQ315">
            <v>3.2000000000000001E-2</v>
          </cell>
          <cell r="AR315">
            <v>2.3E-2</v>
          </cell>
          <cell r="AS315">
            <v>2.4E-2</v>
          </cell>
          <cell r="AT315">
            <v>2.5999999999999999E-2</v>
          </cell>
        </row>
        <row r="316">
          <cell r="C316" t="str">
            <v>% Value</v>
          </cell>
          <cell r="D316">
            <v>3.5000000000000003E-2</v>
          </cell>
          <cell r="E316">
            <v>4.2000000000000003E-2</v>
          </cell>
          <cell r="F316">
            <v>3.7999999999999999E-2</v>
          </cell>
          <cell r="G316">
            <v>3.5999999999999997E-2</v>
          </cell>
          <cell r="H316">
            <v>0.04</v>
          </cell>
          <cell r="I316">
            <v>0.04</v>
          </cell>
          <cell r="J316">
            <v>2.7E-2</v>
          </cell>
          <cell r="K316">
            <v>4.7E-2</v>
          </cell>
          <cell r="L316">
            <v>4.1000000000000002E-2</v>
          </cell>
          <cell r="M316">
            <v>3.7158019478131389E-2</v>
          </cell>
          <cell r="N316">
            <v>0.04</v>
          </cell>
          <cell r="O316">
            <v>3.5000000000000003E-2</v>
          </cell>
          <cell r="P316">
            <v>3.5999999999999997E-2</v>
          </cell>
          <cell r="Q316">
            <v>4.1000000000000002E-2</v>
          </cell>
          <cell r="R316">
            <v>3.8266530108782046E-2</v>
          </cell>
          <cell r="S316">
            <v>3.9439780558091025E-2</v>
          </cell>
          <cell r="T316">
            <v>3.9E-2</v>
          </cell>
          <cell r="U316">
            <v>3.7999999999999999E-2</v>
          </cell>
          <cell r="V316">
            <v>3.3000000000000002E-2</v>
          </cell>
          <cell r="W316">
            <v>4.5999999999999999E-2</v>
          </cell>
          <cell r="X316">
            <v>3.9E-2</v>
          </cell>
          <cell r="Y316">
            <v>4.2999999999999997E-2</v>
          </cell>
          <cell r="Z316">
            <v>4.5748775745516654E-2</v>
          </cell>
          <cell r="AA316">
            <v>3.8556107919651535E-2</v>
          </cell>
          <cell r="AB316">
            <v>4.2999999999999997E-2</v>
          </cell>
          <cell r="AC316">
            <v>4.2000000000000003E-2</v>
          </cell>
          <cell r="AD316">
            <v>3.2000000000000001E-2</v>
          </cell>
          <cell r="AE316">
            <v>4.4999999999999998E-2</v>
          </cell>
          <cell r="AF316">
            <v>3.1E-2</v>
          </cell>
          <cell r="AG316">
            <v>3.5999999999999997E-2</v>
          </cell>
          <cell r="AH316">
            <v>3.3000000000000002E-2</v>
          </cell>
          <cell r="AI316">
            <v>0.04</v>
          </cell>
          <cell r="AJ316">
            <v>0.04</v>
          </cell>
          <cell r="AK316">
            <v>4.1155522884681016E-2</v>
          </cell>
          <cell r="AL316">
            <v>5.0999999999999997E-2</v>
          </cell>
          <cell r="AM316">
            <v>4.2999999999999997E-2</v>
          </cell>
          <cell r="AN316">
            <v>5.0999999999999997E-2</v>
          </cell>
          <cell r="AO316">
            <v>4.3999999999999997E-2</v>
          </cell>
          <cell r="AP316">
            <v>0.04</v>
          </cell>
          <cell r="AQ316">
            <v>5.3999999999999999E-2</v>
          </cell>
          <cell r="AR316">
            <v>3.6999999999999998E-2</v>
          </cell>
          <cell r="AS316">
            <v>4.1000000000000002E-2</v>
          </cell>
          <cell r="AT316">
            <v>4.5999999999999999E-2</v>
          </cell>
        </row>
        <row r="317">
          <cell r="A317" t="str">
            <v>UK</v>
          </cell>
          <cell r="C317" t="str">
            <v>% Trans</v>
          </cell>
          <cell r="D317">
            <v>0.13800000000000001</v>
          </cell>
          <cell r="E317">
            <v>0.14000000000000001</v>
          </cell>
          <cell r="F317">
            <v>0.13600000000000001</v>
          </cell>
          <cell r="G317">
            <v>0.13900000000000001</v>
          </cell>
          <cell r="H317">
            <v>0.14399999999999999</v>
          </cell>
          <cell r="I317">
            <v>0.14299999999999999</v>
          </cell>
          <cell r="J317">
            <v>0.14399999999999999</v>
          </cell>
          <cell r="K317">
            <v>0.14899999999999999</v>
          </cell>
          <cell r="L317">
            <v>0.152</v>
          </cell>
          <cell r="M317">
            <v>0.14993236163268239</v>
          </cell>
          <cell r="N317">
            <v>0.151</v>
          </cell>
          <cell r="O317">
            <v>0.14899999999999999</v>
          </cell>
          <cell r="P317">
            <v>0.153</v>
          </cell>
          <cell r="Q317">
            <v>0.154</v>
          </cell>
          <cell r="R317">
            <v>0.15824290886305811</v>
          </cell>
          <cell r="S317">
            <v>0.15972116939224471</v>
          </cell>
          <cell r="T317">
            <v>0.155</v>
          </cell>
          <cell r="U317">
            <v>0.155</v>
          </cell>
          <cell r="V317">
            <v>0.155</v>
          </cell>
          <cell r="W317">
            <v>0.16</v>
          </cell>
          <cell r="X317">
            <v>0.158</v>
          </cell>
          <cell r="Y317">
            <v>0.16500000000000001</v>
          </cell>
          <cell r="Z317">
            <v>0.1511873391891804</v>
          </cell>
          <cell r="AA317">
            <v>0.15088503003424047</v>
          </cell>
          <cell r="AB317">
            <v>0.156</v>
          </cell>
          <cell r="AC317">
            <v>0.156</v>
          </cell>
          <cell r="AD317">
            <v>0.157</v>
          </cell>
          <cell r="AE317">
            <v>0.161</v>
          </cell>
          <cell r="AF317">
            <v>0.159</v>
          </cell>
          <cell r="AG317">
            <v>0.14599999999999999</v>
          </cell>
          <cell r="AH317">
            <v>0.13400000000000001</v>
          </cell>
          <cell r="AI317">
            <v>0.14000000000000001</v>
          </cell>
          <cell r="AJ317">
            <v>0.13900000000000001</v>
          </cell>
          <cell r="AK317">
            <v>0.13373566618036301</v>
          </cell>
          <cell r="AL317">
            <v>0.13700000000000001</v>
          </cell>
          <cell r="AM317">
            <v>0.13400000000000001</v>
          </cell>
          <cell r="AN317">
            <v>0.13800000000000001</v>
          </cell>
          <cell r="AO317">
            <v>0.13600000000000001</v>
          </cell>
          <cell r="AP317">
            <v>0.13700000000000001</v>
          </cell>
          <cell r="AQ317">
            <v>0.13900000000000001</v>
          </cell>
          <cell r="AR317">
            <v>0.13200000000000001</v>
          </cell>
          <cell r="AS317">
            <v>0.13500000000000001</v>
          </cell>
          <cell r="AT317">
            <v>0.13300000000000001</v>
          </cell>
        </row>
        <row r="318">
          <cell r="C318" t="str">
            <v>% Value</v>
          </cell>
          <cell r="D318">
            <v>0.13800000000000001</v>
          </cell>
          <cell r="E318">
            <v>0.14099999999999999</v>
          </cell>
          <cell r="F318">
            <v>0.13700000000000001</v>
          </cell>
          <cell r="G318">
            <v>0.14000000000000001</v>
          </cell>
          <cell r="H318">
            <v>0.14499999999999999</v>
          </cell>
          <cell r="I318">
            <v>0.14399999999999999</v>
          </cell>
          <cell r="J318">
            <v>0.14599999999999999</v>
          </cell>
          <cell r="K318">
            <v>0.152</v>
          </cell>
          <cell r="L318">
            <v>0.155</v>
          </cell>
          <cell r="M318">
            <v>0.15275849818270068</v>
          </cell>
          <cell r="N318">
            <v>0.154</v>
          </cell>
          <cell r="O318">
            <v>0.151</v>
          </cell>
          <cell r="P318">
            <v>0.155</v>
          </cell>
          <cell r="Q318">
            <v>0.156</v>
          </cell>
          <cell r="R318">
            <v>0.16071273967478131</v>
          </cell>
          <cell r="S318">
            <v>0.16287232289338704</v>
          </cell>
          <cell r="T318">
            <v>0.159</v>
          </cell>
          <cell r="U318">
            <v>0.158</v>
          </cell>
          <cell r="V318">
            <v>0.157</v>
          </cell>
          <cell r="W318">
            <v>0.16200000000000001</v>
          </cell>
          <cell r="X318">
            <v>0.16</v>
          </cell>
          <cell r="Y318">
            <v>0.16700000000000001</v>
          </cell>
          <cell r="Z318">
            <v>0.1539807487345681</v>
          </cell>
          <cell r="AA318">
            <v>0.15301720017880774</v>
          </cell>
          <cell r="AB318">
            <v>0.158</v>
          </cell>
          <cell r="AC318">
            <v>0.158</v>
          </cell>
          <cell r="AD318">
            <v>0.159</v>
          </cell>
          <cell r="AE318">
            <v>0.16200000000000001</v>
          </cell>
          <cell r="AF318">
            <v>0.16</v>
          </cell>
          <cell r="AG318">
            <v>0.14799999999999999</v>
          </cell>
          <cell r="AH318">
            <v>0.13600000000000001</v>
          </cell>
          <cell r="AI318">
            <v>0.14299999999999999</v>
          </cell>
          <cell r="AJ318">
            <v>0.14000000000000001</v>
          </cell>
          <cell r="AK318">
            <v>0.13556702391960312</v>
          </cell>
          <cell r="AL318">
            <v>0.13900000000000001</v>
          </cell>
          <cell r="AM318">
            <v>0.13600000000000001</v>
          </cell>
          <cell r="AN318">
            <v>0.14000000000000001</v>
          </cell>
          <cell r="AO318">
            <v>0.13800000000000001</v>
          </cell>
          <cell r="AP318">
            <v>0.13900000000000001</v>
          </cell>
          <cell r="AQ318">
            <v>0.14199999999999999</v>
          </cell>
          <cell r="AR318">
            <v>0.13500000000000001</v>
          </cell>
          <cell r="AS318">
            <v>0.13800000000000001</v>
          </cell>
          <cell r="AT318">
            <v>0.13600000000000001</v>
          </cell>
        </row>
        <row r="319">
          <cell r="A319" t="str">
            <v>France</v>
          </cell>
          <cell r="C319" t="str">
            <v>% Trans</v>
          </cell>
          <cell r="D319">
            <v>2.1000000000000001E-2</v>
          </cell>
          <cell r="E319">
            <v>2.1999999999999999E-2</v>
          </cell>
          <cell r="F319">
            <v>1.7999999999999999E-2</v>
          </cell>
          <cell r="G319">
            <v>1.7999999999999999E-2</v>
          </cell>
          <cell r="H319">
            <v>2.1999999999999999E-2</v>
          </cell>
          <cell r="I319">
            <v>2.1000000000000001E-2</v>
          </cell>
          <cell r="J319">
            <v>1.6E-2</v>
          </cell>
          <cell r="K319">
            <v>0.02</v>
          </cell>
          <cell r="L319">
            <v>0.02</v>
          </cell>
          <cell r="M319">
            <v>1.9858613918019855E-2</v>
          </cell>
          <cell r="N319">
            <v>0.02</v>
          </cell>
          <cell r="O319">
            <v>1.7999999999999999E-2</v>
          </cell>
          <cell r="P319">
            <v>1.9E-2</v>
          </cell>
          <cell r="Q319">
            <v>1.9E-2</v>
          </cell>
          <cell r="R319">
            <v>1.6081665219383551E-2</v>
          </cell>
          <cell r="S319">
            <v>1.7000000000000001E-2</v>
          </cell>
          <cell r="T319">
            <v>2.1000000000000001E-2</v>
          </cell>
          <cell r="U319">
            <v>1.7999999999999999E-2</v>
          </cell>
          <cell r="V319">
            <v>1.6E-2</v>
          </cell>
          <cell r="W319">
            <v>1.9E-2</v>
          </cell>
          <cell r="X319">
            <v>1.7999999999999999E-2</v>
          </cell>
          <cell r="Y319">
            <v>1.7000000000000001E-2</v>
          </cell>
          <cell r="Z319">
            <v>1.74080866467589E-2</v>
          </cell>
          <cell r="AA319">
            <v>1.629817305004887E-2</v>
          </cell>
          <cell r="AB319">
            <v>1.7000000000000001E-2</v>
          </cell>
          <cell r="AC319">
            <v>1.7000000000000001E-2</v>
          </cell>
          <cell r="AD319">
            <v>1.4999999999999999E-2</v>
          </cell>
          <cell r="AE319">
            <v>1.4E-2</v>
          </cell>
          <cell r="AF319">
            <v>1.4999999999999999E-2</v>
          </cell>
          <cell r="AG319">
            <v>1.6E-2</v>
          </cell>
          <cell r="AH319">
            <v>1.4E-2</v>
          </cell>
          <cell r="AI319">
            <v>1.4E-2</v>
          </cell>
          <cell r="AJ319">
            <v>1.2999999999999999E-2</v>
          </cell>
          <cell r="AK319">
            <v>1.2492462880728628E-2</v>
          </cell>
          <cell r="AL319">
            <v>1.4E-2</v>
          </cell>
          <cell r="AM319">
            <v>1.2999999999999999E-2</v>
          </cell>
          <cell r="AN319">
            <v>1.4E-2</v>
          </cell>
          <cell r="AO319">
            <v>1.2999999999999999E-2</v>
          </cell>
          <cell r="AP319">
            <v>1.2E-2</v>
          </cell>
          <cell r="AQ319">
            <v>1.2E-2</v>
          </cell>
          <cell r="AR319">
            <v>1.6E-2</v>
          </cell>
          <cell r="AS319">
            <v>1.6E-2</v>
          </cell>
          <cell r="AT319">
            <v>1.2999999999999999E-2</v>
          </cell>
        </row>
        <row r="320">
          <cell r="C320" t="str">
            <v>% Value</v>
          </cell>
          <cell r="D320">
            <v>3.2000000000000001E-2</v>
          </cell>
          <cell r="E320">
            <v>3.1E-2</v>
          </cell>
          <cell r="F320">
            <v>2.8000000000000001E-2</v>
          </cell>
          <cell r="G320">
            <v>2.5999999999999999E-2</v>
          </cell>
          <cell r="H320">
            <v>2.5999999999999999E-2</v>
          </cell>
          <cell r="I320">
            <v>2.5000000000000001E-2</v>
          </cell>
          <cell r="J320">
            <v>0.02</v>
          </cell>
          <cell r="K320">
            <v>2.5000000000000001E-2</v>
          </cell>
          <cell r="L320">
            <v>2.5999999999999999E-2</v>
          </cell>
          <cell r="M320">
            <v>2.5803858966237072E-2</v>
          </cell>
          <cell r="N320">
            <v>2.7E-2</v>
          </cell>
          <cell r="O320">
            <v>2.4E-2</v>
          </cell>
          <cell r="P320">
            <v>2.4E-2</v>
          </cell>
          <cell r="Q320">
            <v>2.4E-2</v>
          </cell>
          <cell r="R320">
            <v>2.0382075784923223E-2</v>
          </cell>
          <cell r="S320">
            <v>2.1999999999999999E-2</v>
          </cell>
          <cell r="T320">
            <v>2.5999999999999999E-2</v>
          </cell>
          <cell r="U320">
            <v>2.4E-2</v>
          </cell>
          <cell r="V320">
            <v>2.1000000000000001E-2</v>
          </cell>
          <cell r="W320">
            <v>2.5000000000000001E-2</v>
          </cell>
          <cell r="X320">
            <v>2.3E-2</v>
          </cell>
          <cell r="Y320">
            <v>2.3E-2</v>
          </cell>
          <cell r="Z320">
            <v>2.391113818787257E-2</v>
          </cell>
          <cell r="AA320">
            <v>2.0742870672697616E-2</v>
          </cell>
          <cell r="AB320">
            <v>2.1999999999999999E-2</v>
          </cell>
          <cell r="AC320">
            <v>2.1000000000000001E-2</v>
          </cell>
          <cell r="AD320">
            <v>1.7999999999999999E-2</v>
          </cell>
          <cell r="AE320">
            <v>1.7999999999999999E-2</v>
          </cell>
          <cell r="AF320">
            <v>1.9E-2</v>
          </cell>
          <cell r="AG320">
            <v>2.1000000000000001E-2</v>
          </cell>
          <cell r="AH320">
            <v>1.7999999999999999E-2</v>
          </cell>
          <cell r="AI320">
            <v>1.9E-2</v>
          </cell>
          <cell r="AJ320">
            <v>1.7999999999999999E-2</v>
          </cell>
          <cell r="AK320">
            <v>1.6333782576409463E-2</v>
          </cell>
          <cell r="AL320">
            <v>1.7999999999999999E-2</v>
          </cell>
          <cell r="AM320">
            <v>1.7000000000000001E-2</v>
          </cell>
          <cell r="AN320">
            <v>1.7999999999999999E-2</v>
          </cell>
          <cell r="AO320">
            <v>1.9E-2</v>
          </cell>
          <cell r="AP320">
            <v>1.9E-2</v>
          </cell>
          <cell r="AQ320">
            <v>1.9E-2</v>
          </cell>
          <cell r="AR320">
            <v>2.1999999999999999E-2</v>
          </cell>
          <cell r="AS320">
            <v>2.9000000000000001E-2</v>
          </cell>
          <cell r="AT320">
            <v>2.1000000000000001E-2</v>
          </cell>
        </row>
        <row r="321">
          <cell r="A321" t="str">
            <v>Europe</v>
          </cell>
          <cell r="C321" t="str">
            <v>% Trans</v>
          </cell>
          <cell r="D321">
            <v>6.0999999999999999E-2</v>
          </cell>
          <cell r="E321">
            <v>6.4000000000000001E-2</v>
          </cell>
          <cell r="F321">
            <v>6.0999999999999999E-2</v>
          </cell>
          <cell r="G321">
            <v>6.0999999999999999E-2</v>
          </cell>
          <cell r="H321">
            <v>6.5000000000000002E-2</v>
          </cell>
          <cell r="I321">
            <v>6.4000000000000001E-2</v>
          </cell>
          <cell r="J321">
            <v>0.06</v>
          </cell>
          <cell r="K321">
            <v>6.8000000000000005E-2</v>
          </cell>
          <cell r="L321">
            <v>6.7000000000000004E-2</v>
          </cell>
          <cell r="M321">
            <v>6.4789515663079375E-2</v>
          </cell>
          <cell r="N321">
            <v>6.6000000000000003E-2</v>
          </cell>
          <cell r="O321">
            <v>6.4000000000000001E-2</v>
          </cell>
          <cell r="P321">
            <v>6.6000000000000003E-2</v>
          </cell>
          <cell r="Q321">
            <v>6.8000000000000005E-2</v>
          </cell>
          <cell r="R321">
            <v>6.8001757094320867E-2</v>
          </cell>
          <cell r="S321">
            <v>6.9000000000000006E-2</v>
          </cell>
          <cell r="T321">
            <v>6.9000000000000006E-2</v>
          </cell>
          <cell r="U321">
            <v>6.8000000000000005E-2</v>
          </cell>
          <cell r="V321">
            <v>6.6000000000000003E-2</v>
          </cell>
          <cell r="W321">
            <v>7.2999999999999995E-2</v>
          </cell>
          <cell r="X321">
            <v>7.0000000000000007E-2</v>
          </cell>
          <cell r="Y321">
            <v>7.4999999999999997E-2</v>
          </cell>
          <cell r="Z321">
            <v>6.9672192359548343E-2</v>
          </cell>
          <cell r="AA321">
            <v>6.7549999678742062E-2</v>
          </cell>
          <cell r="AB321">
            <v>7.0999999999999994E-2</v>
          </cell>
          <cell r="AC321">
            <v>7.1999999999999995E-2</v>
          </cell>
          <cell r="AD321">
            <v>6.9000000000000006E-2</v>
          </cell>
          <cell r="AE321">
            <v>7.3999999999999996E-2</v>
          </cell>
          <cell r="AF321">
            <v>7.0000000000000007E-2</v>
          </cell>
          <cell r="AG321">
            <v>6.7000000000000004E-2</v>
          </cell>
          <cell r="AH321">
            <v>6.0999999999999999E-2</v>
          </cell>
          <cell r="AI321">
            <v>6.6000000000000003E-2</v>
          </cell>
          <cell r="AJ321">
            <v>6.5000000000000002E-2</v>
          </cell>
          <cell r="AK321">
            <v>6.279744097346493E-2</v>
          </cell>
          <cell r="AL321">
            <v>6.7000000000000004E-2</v>
          </cell>
          <cell r="AM321">
            <v>6.4000000000000001E-2</v>
          </cell>
          <cell r="AN321">
            <v>6.8000000000000005E-2</v>
          </cell>
          <cell r="AO321">
            <v>6.6000000000000003E-2</v>
          </cell>
          <cell r="AP321">
            <v>6.5000000000000002E-2</v>
          </cell>
          <cell r="AQ321">
            <v>6.9000000000000006E-2</v>
          </cell>
          <cell r="AR321">
            <v>6.3E-2</v>
          </cell>
          <cell r="AS321">
            <v>6.5000000000000002E-2</v>
          </cell>
          <cell r="AT321">
            <v>6.4000000000000001E-2</v>
          </cell>
        </row>
        <row r="322">
          <cell r="C322" t="str">
            <v>% Value</v>
          </cell>
          <cell r="D322">
            <v>7.6999999999999999E-2</v>
          </cell>
          <cell r="E322">
            <v>8.1000000000000003E-2</v>
          </cell>
          <cell r="F322">
            <v>7.8E-2</v>
          </cell>
          <cell r="G322">
            <v>7.8E-2</v>
          </cell>
          <cell r="H322">
            <v>8.2000000000000003E-2</v>
          </cell>
          <cell r="I322">
            <v>0.08</v>
          </cell>
          <cell r="J322">
            <v>7.2999999999999995E-2</v>
          </cell>
          <cell r="K322">
            <v>8.4000000000000005E-2</v>
          </cell>
          <cell r="L322">
            <v>8.1000000000000003E-2</v>
          </cell>
          <cell r="M322">
            <v>7.9520690624102192E-2</v>
          </cell>
          <cell r="N322">
            <v>0.08</v>
          </cell>
          <cell r="O322">
            <v>7.6999999999999999E-2</v>
          </cell>
          <cell r="P322">
            <v>0.08</v>
          </cell>
          <cell r="Q322">
            <v>8.2000000000000003E-2</v>
          </cell>
          <cell r="R322">
            <v>8.1903688752447815E-2</v>
          </cell>
          <cell r="S322">
            <v>8.3000000000000004E-2</v>
          </cell>
          <cell r="T322">
            <v>8.4000000000000005E-2</v>
          </cell>
          <cell r="U322">
            <v>8.1000000000000003E-2</v>
          </cell>
          <cell r="V322">
            <v>0.08</v>
          </cell>
          <cell r="W322">
            <v>8.8999999999999996E-2</v>
          </cell>
          <cell r="X322">
            <v>8.5000000000000006E-2</v>
          </cell>
          <cell r="Y322">
            <v>9.1999999999999998E-2</v>
          </cell>
          <cell r="Z322">
            <v>8.6837291950966969E-2</v>
          </cell>
          <cell r="AA322">
            <v>8.4533791780586565E-2</v>
          </cell>
          <cell r="AB322">
            <v>8.8999999999999996E-2</v>
          </cell>
          <cell r="AC322">
            <v>8.8999999999999996E-2</v>
          </cell>
          <cell r="AD322">
            <v>8.5999999999999993E-2</v>
          </cell>
          <cell r="AE322">
            <v>9.1999999999999998E-2</v>
          </cell>
          <cell r="AF322">
            <v>8.6999999999999994E-2</v>
          </cell>
          <cell r="AG322">
            <v>8.4000000000000005E-2</v>
          </cell>
          <cell r="AH322">
            <v>7.6999999999999999E-2</v>
          </cell>
          <cell r="AI322">
            <v>8.4000000000000005E-2</v>
          </cell>
          <cell r="AJ322">
            <v>8.2000000000000003E-2</v>
          </cell>
          <cell r="AK322">
            <v>8.1862661931779532E-2</v>
          </cell>
          <cell r="AL322">
            <v>8.6999999999999994E-2</v>
          </cell>
          <cell r="AM322">
            <v>8.4000000000000005E-2</v>
          </cell>
          <cell r="AN322">
            <v>8.8999999999999996E-2</v>
          </cell>
          <cell r="AO322">
            <v>8.5999999999999993E-2</v>
          </cell>
          <cell r="AP322">
            <v>8.5999999999999993E-2</v>
          </cell>
          <cell r="AQ322">
            <v>9.0999999999999998E-2</v>
          </cell>
          <cell r="AR322">
            <v>8.4000000000000005E-2</v>
          </cell>
          <cell r="AS322">
            <v>8.6999999999999994E-2</v>
          </cell>
          <cell r="AT322">
            <v>8.5000000000000006E-2</v>
          </cell>
        </row>
        <row r="326">
          <cell r="A326" t="str">
            <v>Declines on First Submits - Number</v>
          </cell>
        </row>
        <row r="327">
          <cell r="A327" t="str">
            <v>Commercial overview</v>
          </cell>
          <cell r="D327">
            <v>37079</v>
          </cell>
          <cell r="E327">
            <v>37110</v>
          </cell>
          <cell r="F327">
            <v>37141</v>
          </cell>
          <cell r="G327">
            <v>37171</v>
          </cell>
          <cell r="H327">
            <v>37202</v>
          </cell>
          <cell r="I327">
            <v>37232</v>
          </cell>
          <cell r="J327">
            <v>37263</v>
          </cell>
          <cell r="K327">
            <v>37294</v>
          </cell>
          <cell r="L327">
            <v>37322</v>
          </cell>
          <cell r="M327">
            <v>37353</v>
          </cell>
          <cell r="N327">
            <v>37383</v>
          </cell>
          <cell r="O327">
            <v>37414</v>
          </cell>
          <cell r="P327">
            <v>37444</v>
          </cell>
          <cell r="Q327">
            <v>37475</v>
          </cell>
          <cell r="R327">
            <v>37506</v>
          </cell>
          <cell r="S327">
            <v>37536</v>
          </cell>
          <cell r="T327">
            <v>37567</v>
          </cell>
          <cell r="U327">
            <v>37597</v>
          </cell>
          <cell r="V327">
            <v>37628</v>
          </cell>
          <cell r="W327">
            <v>37659</v>
          </cell>
          <cell r="X327">
            <v>37687</v>
          </cell>
          <cell r="Y327">
            <v>37718</v>
          </cell>
          <cell r="Z327">
            <v>37748</v>
          </cell>
          <cell r="AA327">
            <v>37779</v>
          </cell>
          <cell r="AB327">
            <v>37809</v>
          </cell>
          <cell r="AC327">
            <v>37840</v>
          </cell>
          <cell r="AD327">
            <v>37871</v>
          </cell>
          <cell r="AE327">
            <v>37901</v>
          </cell>
          <cell r="AF327">
            <v>37932</v>
          </cell>
          <cell r="AG327">
            <v>37962</v>
          </cell>
          <cell r="AH327">
            <v>37993</v>
          </cell>
          <cell r="AI327">
            <v>38024</v>
          </cell>
          <cell r="AJ327">
            <v>38053</v>
          </cell>
          <cell r="AK327">
            <v>38084</v>
          </cell>
          <cell r="AL327">
            <v>38114</v>
          </cell>
          <cell r="AM327">
            <v>38145</v>
          </cell>
          <cell r="AN327">
            <v>38175</v>
          </cell>
          <cell r="AO327">
            <v>38206</v>
          </cell>
          <cell r="AP327">
            <v>38237</v>
          </cell>
          <cell r="AQ327">
            <v>38267</v>
          </cell>
          <cell r="AR327">
            <v>38298</v>
          </cell>
          <cell r="AS327">
            <v>38328</v>
          </cell>
          <cell r="AT327">
            <v>38359</v>
          </cell>
          <cell r="AU327">
            <v>38390</v>
          </cell>
          <cell r="AV327">
            <v>38418</v>
          </cell>
          <cell r="AW327">
            <v>38449</v>
          </cell>
        </row>
        <row r="328">
          <cell r="A328" t="str">
            <v>Germany</v>
          </cell>
          <cell r="C328" t="str">
            <v>DD</v>
          </cell>
          <cell r="D328">
            <v>0.02</v>
          </cell>
          <cell r="E328">
            <v>0.02</v>
          </cell>
          <cell r="F328">
            <v>1.6E-2</v>
          </cell>
          <cell r="G328">
            <v>1.9E-2</v>
          </cell>
          <cell r="H328">
            <v>1.7999999999999999E-2</v>
          </cell>
          <cell r="I328">
            <v>1.4999999999999999E-2</v>
          </cell>
          <cell r="J328">
            <v>1.9E-2</v>
          </cell>
          <cell r="K328">
            <v>1.7000000000000001E-2</v>
          </cell>
          <cell r="L328">
            <v>1.7999999999999999E-2</v>
          </cell>
          <cell r="M328">
            <v>2.1999999999999999E-2</v>
          </cell>
          <cell r="N328">
            <v>0.02</v>
          </cell>
          <cell r="O328">
            <v>1.7999999999999999E-2</v>
          </cell>
          <cell r="P328">
            <v>2.3E-2</v>
          </cell>
          <cell r="Q328">
            <v>0.02</v>
          </cell>
          <cell r="R328">
            <v>1.9E-2</v>
          </cell>
          <cell r="S328">
            <v>2.1999999999999999E-2</v>
          </cell>
          <cell r="T328">
            <v>2.1999999999999999E-2</v>
          </cell>
          <cell r="U328">
            <v>1.4999999999999999E-2</v>
          </cell>
          <cell r="V328">
            <v>2.8000000000000001E-2</v>
          </cell>
          <cell r="W328">
            <v>2.3E-2</v>
          </cell>
          <cell r="X328">
            <v>2.0407869915574642E-2</v>
          </cell>
          <cell r="Y328">
            <v>2.3E-2</v>
          </cell>
          <cell r="Z328">
            <v>0.02</v>
          </cell>
          <cell r="AA328">
            <v>2.1000000000000001E-2</v>
          </cell>
          <cell r="AB328">
            <v>2.4E-2</v>
          </cell>
          <cell r="AC328">
            <v>2.1000000000000001E-2</v>
          </cell>
          <cell r="AD328">
            <v>2.2071706818344965E-2</v>
          </cell>
          <cell r="AE328">
            <v>2.3E-2</v>
          </cell>
          <cell r="AF328">
            <v>2.1999999999999999E-2</v>
          </cell>
          <cell r="AG328">
            <v>1.7999999999999999E-2</v>
          </cell>
          <cell r="AH328">
            <v>2.7E-2</v>
          </cell>
          <cell r="AI328">
            <v>2.1999999999999999E-2</v>
          </cell>
          <cell r="AJ328">
            <v>2.4E-2</v>
          </cell>
          <cell r="AK328">
            <v>2.5999999999999999E-2</v>
          </cell>
          <cell r="AL328">
            <v>2.1000000000000001E-2</v>
          </cell>
          <cell r="AM328">
            <v>2.3E-2</v>
          </cell>
          <cell r="AN328">
            <v>2.4E-2</v>
          </cell>
          <cell r="AO328">
            <v>1.7000000000000001E-2</v>
          </cell>
          <cell r="AP328">
            <v>2.5999999999999999E-2</v>
          </cell>
          <cell r="AQ328">
            <v>1.7000000000000001E-2</v>
          </cell>
          <cell r="AR328">
            <v>1.9E-2</v>
          </cell>
          <cell r="AS328">
            <v>1.6E-2</v>
          </cell>
          <cell r="AT328">
            <v>2.1999999999999999E-2</v>
          </cell>
          <cell r="AU328">
            <v>0.02</v>
          </cell>
          <cell r="AV328">
            <v>0.02</v>
          </cell>
          <cell r="AW328">
            <v>2.5999999999999999E-2</v>
          </cell>
        </row>
        <row r="329">
          <cell r="C329" t="str">
            <v>VISA/Mastercard</v>
          </cell>
          <cell r="D329">
            <v>0.05</v>
          </cell>
          <cell r="E329">
            <v>5.0999999999999997E-2</v>
          </cell>
          <cell r="F329">
            <v>5.5E-2</v>
          </cell>
          <cell r="G329">
            <v>5.0999999999999997E-2</v>
          </cell>
          <cell r="H329">
            <v>5.1999999999999998E-2</v>
          </cell>
          <cell r="I329">
            <v>5.3999999999999999E-2</v>
          </cell>
          <cell r="J329">
            <v>5.6000000000000001E-2</v>
          </cell>
          <cell r="K329">
            <v>5.7000000000000002E-2</v>
          </cell>
          <cell r="L329">
            <v>6.2E-2</v>
          </cell>
          <cell r="M329">
            <v>7.5999999999999998E-2</v>
          </cell>
          <cell r="N329">
            <v>6.9000000000000006E-2</v>
          </cell>
          <cell r="O329">
            <v>6.6000000000000003E-2</v>
          </cell>
          <cell r="P329">
            <v>7.5999999999999998E-2</v>
          </cell>
          <cell r="Q329">
            <v>6.6000000000000003E-2</v>
          </cell>
          <cell r="R329">
            <v>7.1999999999999995E-2</v>
          </cell>
          <cell r="S329">
            <v>8.5999999999999993E-2</v>
          </cell>
          <cell r="T329">
            <v>6.8000000000000005E-2</v>
          </cell>
          <cell r="U329">
            <v>4.7E-2</v>
          </cell>
          <cell r="V329">
            <v>5.3999999999999999E-2</v>
          </cell>
          <cell r="W329">
            <v>6.9000000000000006E-2</v>
          </cell>
          <cell r="X329">
            <v>6.5438097495457065E-2</v>
          </cell>
          <cell r="Y329">
            <v>5.3999999999999999E-2</v>
          </cell>
          <cell r="Z329">
            <v>4.9000000000000002E-2</v>
          </cell>
          <cell r="AA329">
            <v>5.0999999999999997E-2</v>
          </cell>
          <cell r="AB329">
            <v>5.2999999999999999E-2</v>
          </cell>
          <cell r="AC329">
            <v>6.2E-2</v>
          </cell>
          <cell r="AD329">
            <v>5.0227351356694511E-2</v>
          </cell>
          <cell r="AE329">
            <v>5.0999999999999997E-2</v>
          </cell>
          <cell r="AF329">
            <v>5.1999999999999998E-2</v>
          </cell>
          <cell r="AG329">
            <v>5.8000000000000003E-2</v>
          </cell>
          <cell r="AH329">
            <v>5.7000000000000002E-2</v>
          </cell>
          <cell r="AI329">
            <v>5.2999999999999999E-2</v>
          </cell>
          <cell r="AJ329">
            <v>5.6000000000000001E-2</v>
          </cell>
          <cell r="AK329">
            <v>7.0000000000000007E-2</v>
          </cell>
          <cell r="AL329">
            <v>8.6999999999999994E-2</v>
          </cell>
          <cell r="AM329">
            <v>8.5999999999999993E-2</v>
          </cell>
          <cell r="AN329">
            <v>6.9000000000000006E-2</v>
          </cell>
          <cell r="AO329">
            <v>0.05</v>
          </cell>
          <cell r="AP329">
            <v>4.7E-2</v>
          </cell>
          <cell r="AQ329">
            <v>4.2999999999999997E-2</v>
          </cell>
          <cell r="AR329">
            <v>4.3999999999999997E-2</v>
          </cell>
          <cell r="AS329">
            <v>4.2999999999999997E-2</v>
          </cell>
          <cell r="AT329">
            <v>4.5999999999999999E-2</v>
          </cell>
          <cell r="AU329">
            <v>4.4999999999999998E-2</v>
          </cell>
          <cell r="AV329">
            <v>5.1999999999999998E-2</v>
          </cell>
          <cell r="AW329">
            <v>0.123</v>
          </cell>
        </row>
        <row r="331">
          <cell r="D331">
            <v>37079</v>
          </cell>
          <cell r="E331">
            <v>37110</v>
          </cell>
          <cell r="F331">
            <v>37141</v>
          </cell>
          <cell r="G331">
            <v>37171</v>
          </cell>
          <cell r="H331">
            <v>37202</v>
          </cell>
          <cell r="I331">
            <v>37232</v>
          </cell>
          <cell r="J331">
            <v>37263</v>
          </cell>
          <cell r="K331">
            <v>37294</v>
          </cell>
          <cell r="L331">
            <v>37322</v>
          </cell>
          <cell r="M331">
            <v>37353</v>
          </cell>
          <cell r="N331">
            <v>37383</v>
          </cell>
          <cell r="O331">
            <v>37414</v>
          </cell>
          <cell r="P331">
            <v>37444</v>
          </cell>
          <cell r="Q331">
            <v>37475</v>
          </cell>
          <cell r="R331">
            <v>37506</v>
          </cell>
          <cell r="S331">
            <v>37536</v>
          </cell>
          <cell r="T331">
            <v>37567</v>
          </cell>
          <cell r="U331">
            <v>37597</v>
          </cell>
          <cell r="V331">
            <v>37628</v>
          </cell>
          <cell r="W331">
            <v>37659</v>
          </cell>
          <cell r="X331">
            <v>37687</v>
          </cell>
          <cell r="Y331">
            <v>37718</v>
          </cell>
          <cell r="Z331">
            <v>37748</v>
          </cell>
          <cell r="AA331">
            <v>37779</v>
          </cell>
          <cell r="AB331">
            <v>37809</v>
          </cell>
          <cell r="AC331">
            <v>37840</v>
          </cell>
          <cell r="AD331">
            <v>37871</v>
          </cell>
          <cell r="AE331">
            <v>37901</v>
          </cell>
          <cell r="AF331">
            <v>37932</v>
          </cell>
          <cell r="AG331">
            <v>37962</v>
          </cell>
          <cell r="AH331">
            <v>37993</v>
          </cell>
          <cell r="AI331">
            <v>38024</v>
          </cell>
          <cell r="AJ331">
            <v>38053</v>
          </cell>
          <cell r="AK331">
            <v>38084</v>
          </cell>
          <cell r="AL331">
            <v>38114</v>
          </cell>
          <cell r="AM331">
            <v>38145</v>
          </cell>
          <cell r="AN331">
            <v>38175</v>
          </cell>
          <cell r="AO331">
            <v>38206</v>
          </cell>
          <cell r="AP331">
            <v>38237</v>
          </cell>
          <cell r="AQ331">
            <v>38267</v>
          </cell>
          <cell r="AR331">
            <v>38298</v>
          </cell>
          <cell r="AS331">
            <v>38328</v>
          </cell>
          <cell r="AT331">
            <v>38359</v>
          </cell>
          <cell r="AU331">
            <v>38390</v>
          </cell>
          <cell r="AV331">
            <v>38418</v>
          </cell>
          <cell r="AW331">
            <v>38449</v>
          </cell>
        </row>
        <row r="332">
          <cell r="A332" t="str">
            <v>UK</v>
          </cell>
          <cell r="C332" t="str">
            <v>DD</v>
          </cell>
          <cell r="D332">
            <v>4.2999999999999997E-2</v>
          </cell>
          <cell r="E332">
            <v>5.0999999999999997E-2</v>
          </cell>
          <cell r="F332">
            <v>5.3999999999999999E-2</v>
          </cell>
          <cell r="G332">
            <v>4.5999999999999999E-2</v>
          </cell>
          <cell r="H332">
            <v>0.04</v>
          </cell>
          <cell r="I332">
            <v>2.9000000000000001E-2</v>
          </cell>
          <cell r="J332">
            <v>3.7999999999999999E-2</v>
          </cell>
          <cell r="K332">
            <v>3.3000000000000002E-2</v>
          </cell>
          <cell r="L332">
            <v>2.7E-2</v>
          </cell>
          <cell r="M332">
            <v>3.2000000000000001E-2</v>
          </cell>
          <cell r="N332">
            <v>2.7E-2</v>
          </cell>
          <cell r="O332">
            <v>3.5999999999999997E-2</v>
          </cell>
          <cell r="P332">
            <v>7.1999999999999995E-2</v>
          </cell>
          <cell r="Q332">
            <v>0.05</v>
          </cell>
          <cell r="R332">
            <v>5.5E-2</v>
          </cell>
          <cell r="S332">
            <v>7.0999999999999994E-2</v>
          </cell>
          <cell r="T332">
            <v>9.1999999999999998E-2</v>
          </cell>
          <cell r="U332">
            <v>8.1000000000000003E-2</v>
          </cell>
          <cell r="V332">
            <v>0.10100000000000001</v>
          </cell>
          <cell r="W332">
            <v>9.8000000000000004E-2</v>
          </cell>
          <cell r="X332">
            <v>0.113732235223221</v>
          </cell>
          <cell r="Y332">
            <v>0.112</v>
          </cell>
          <cell r="Z332">
            <v>0.114</v>
          </cell>
          <cell r="AA332">
            <v>0.12</v>
          </cell>
          <cell r="AB332">
            <v>0.11700000000000001</v>
          </cell>
          <cell r="AC332">
            <v>0.105</v>
          </cell>
          <cell r="AD332">
            <v>0.11770802858695198</v>
          </cell>
          <cell r="AE332">
            <v>9.2999999999999999E-2</v>
          </cell>
          <cell r="AF332">
            <v>0.10100000000000001</v>
          </cell>
          <cell r="AG332">
            <v>8.5999999999999993E-2</v>
          </cell>
          <cell r="AH332">
            <v>0.108</v>
          </cell>
          <cell r="AI332">
            <v>0.10299999999999999</v>
          </cell>
          <cell r="AJ332">
            <v>0.10299999999999999</v>
          </cell>
          <cell r="AK332">
            <v>0.1</v>
          </cell>
          <cell r="AL332">
            <v>8.5000000000000006E-2</v>
          </cell>
          <cell r="AM332">
            <v>0.109</v>
          </cell>
          <cell r="AN332">
            <v>9.6000000000000002E-2</v>
          </cell>
          <cell r="AO332">
            <v>0.09</v>
          </cell>
          <cell r="AP332">
            <v>9.9000000000000005E-2</v>
          </cell>
          <cell r="AQ332">
            <v>0.08</v>
          </cell>
          <cell r="AR332">
            <v>0.10100000000000001</v>
          </cell>
          <cell r="AS332">
            <v>8.2000000000000003E-2</v>
          </cell>
          <cell r="AT332">
            <v>9.7000000000000003E-2</v>
          </cell>
          <cell r="AU332">
            <v>0.09</v>
          </cell>
          <cell r="AV332">
            <v>7.8E-2</v>
          </cell>
          <cell r="AW332">
            <v>9.2999999999999999E-2</v>
          </cell>
        </row>
        <row r="333">
          <cell r="C333" t="str">
            <v>VISA/Mastercard</v>
          </cell>
          <cell r="D333">
            <v>0.13</v>
          </cell>
          <cell r="E333">
            <v>0.126</v>
          </cell>
          <cell r="F333">
            <v>0.13200000000000001</v>
          </cell>
          <cell r="G333">
            <v>0.13800000000000001</v>
          </cell>
          <cell r="H333">
            <v>0.14000000000000001</v>
          </cell>
          <cell r="I333">
            <v>0.151</v>
          </cell>
          <cell r="J333">
            <v>0.156</v>
          </cell>
          <cell r="K333">
            <v>0.14799999999999999</v>
          </cell>
          <cell r="L333">
            <v>0.152</v>
          </cell>
          <cell r="M333">
            <v>0.14599999999999999</v>
          </cell>
          <cell r="N333">
            <v>0.14299999999999999</v>
          </cell>
          <cell r="O333">
            <v>0.14399999999999999</v>
          </cell>
          <cell r="P333">
            <v>0.14499999999999999</v>
          </cell>
          <cell r="Q333">
            <v>0.14399999999999999</v>
          </cell>
          <cell r="R333">
            <v>0.14499999999999999</v>
          </cell>
          <cell r="S333">
            <v>0.151</v>
          </cell>
          <cell r="T333">
            <v>0.14899999999999999</v>
          </cell>
          <cell r="U333">
            <v>0.151</v>
          </cell>
          <cell r="V333">
            <v>0.156</v>
          </cell>
          <cell r="W333">
            <v>0.159</v>
          </cell>
          <cell r="X333">
            <v>0.15828051340517749</v>
          </cell>
          <cell r="Y333">
            <v>0.16</v>
          </cell>
          <cell r="Z333">
            <v>0.158</v>
          </cell>
          <cell r="AA333">
            <v>0.161</v>
          </cell>
          <cell r="AB333">
            <v>0.16300000000000001</v>
          </cell>
          <cell r="AC333">
            <v>0.17</v>
          </cell>
          <cell r="AD333">
            <v>0.17000787480202395</v>
          </cell>
          <cell r="AE333">
            <v>0.16800000000000001</v>
          </cell>
          <cell r="AF333">
            <v>0.16700000000000001</v>
          </cell>
          <cell r="AG333">
            <v>0.16900000000000001</v>
          </cell>
          <cell r="AH333">
            <v>0.17199999999999999</v>
          </cell>
          <cell r="AI333">
            <v>0.17</v>
          </cell>
          <cell r="AJ333">
            <v>0.17799999999999999</v>
          </cell>
          <cell r="AK333">
            <v>0.16200000000000001</v>
          </cell>
          <cell r="AL333">
            <v>0.16400000000000001</v>
          </cell>
          <cell r="AM333">
            <v>0.16800000000000001</v>
          </cell>
          <cell r="AN333">
            <v>0.17</v>
          </cell>
          <cell r="AO333">
            <v>0.17</v>
          </cell>
          <cell r="AP333">
            <v>0.17399999999999999</v>
          </cell>
          <cell r="AQ333">
            <v>0.17399999999999999</v>
          </cell>
          <cell r="AR333">
            <v>0.153</v>
          </cell>
          <cell r="AS333">
            <v>0.14499999999999999</v>
          </cell>
          <cell r="AT333">
            <v>0.14899999999999999</v>
          </cell>
          <cell r="AU333">
            <v>0.14799999999999999</v>
          </cell>
          <cell r="AV333">
            <v>0.14499999999999999</v>
          </cell>
          <cell r="AW333">
            <v>0.14599999999999999</v>
          </cell>
        </row>
        <row r="334">
          <cell r="C334" t="str">
            <v>Amex</v>
          </cell>
        </row>
        <row r="335">
          <cell r="C335" t="str">
            <v>Switch</v>
          </cell>
          <cell r="D335">
            <v>9.8000000000000004E-2</v>
          </cell>
          <cell r="E335">
            <v>9.9000000000000005E-2</v>
          </cell>
          <cell r="F335">
            <v>0.1</v>
          </cell>
          <cell r="G335">
            <v>9.3000000000000013E-2</v>
          </cell>
          <cell r="H335">
            <v>9.9000000000000005E-2</v>
          </cell>
          <cell r="I335">
            <v>8.8000000000000009E-2</v>
          </cell>
          <cell r="J335">
            <v>9.3000000000000013E-2</v>
          </cell>
          <cell r="K335">
            <v>0.113</v>
          </cell>
          <cell r="L335">
            <v>8.6999999999999994E-2</v>
          </cell>
          <cell r="M335">
            <v>9.5000000000000001E-2</v>
          </cell>
          <cell r="N335">
            <v>9.0999999999999998E-2</v>
          </cell>
          <cell r="O335">
            <v>9.8000000000000004E-2</v>
          </cell>
          <cell r="P335">
            <v>9.8402630052214266E-2</v>
          </cell>
          <cell r="Q335">
            <v>8.7999999999999995E-2</v>
          </cell>
          <cell r="R335">
            <v>0.09</v>
          </cell>
          <cell r="S335">
            <v>0.10199999999999999</v>
          </cell>
          <cell r="T335">
            <v>9.9000000000000005E-2</v>
          </cell>
          <cell r="U335">
            <v>7.5999999999999998E-2</v>
          </cell>
          <cell r="V335">
            <v>7.3999999999999996E-2</v>
          </cell>
          <cell r="W335">
            <v>0.08</v>
          </cell>
          <cell r="X335">
            <v>6.6976209064387573E-2</v>
          </cell>
          <cell r="Y335">
            <v>7.3999999999999996E-2</v>
          </cell>
          <cell r="Z335">
            <v>7.0000000000000007E-2</v>
          </cell>
          <cell r="AA335">
            <v>7.3999999999999996E-2</v>
          </cell>
          <cell r="AB335">
            <v>6.8000000000000005E-2</v>
          </cell>
          <cell r="AC335">
            <v>7.0000000000000007E-2</v>
          </cell>
          <cell r="AD335">
            <v>6.5719001058728285E-2</v>
          </cell>
          <cell r="AE335">
            <v>6.4000000000000001E-2</v>
          </cell>
          <cell r="AF335">
            <v>7.0000000000000007E-2</v>
          </cell>
          <cell r="AG335">
            <v>6.8000000000000005E-2</v>
          </cell>
          <cell r="AH335">
            <v>7.0000000000000007E-2</v>
          </cell>
          <cell r="AI335">
            <v>7.6999999999999999E-2</v>
          </cell>
          <cell r="AJ335">
            <v>7.0999999999999994E-2</v>
          </cell>
          <cell r="AK335">
            <v>8.1000000000000003E-2</v>
          </cell>
          <cell r="AL335">
            <v>8.6999999999999994E-2</v>
          </cell>
          <cell r="AM335">
            <v>0.08</v>
          </cell>
          <cell r="AN335">
            <v>7.1999999999999995E-2</v>
          </cell>
          <cell r="AO335">
            <v>0.10299999999999999</v>
          </cell>
          <cell r="AP335">
            <v>0.10299999999999999</v>
          </cell>
          <cell r="AQ335">
            <v>0.11899999999999999</v>
          </cell>
          <cell r="AR335">
            <v>0.115</v>
          </cell>
          <cell r="AS335">
            <v>9.7000000000000003E-2</v>
          </cell>
          <cell r="AT335">
            <v>8.3000000000000004E-2</v>
          </cell>
          <cell r="AU335">
            <v>8.3000000000000004E-2</v>
          </cell>
          <cell r="AV335">
            <v>9.0999999999999998E-2</v>
          </cell>
          <cell r="AW335">
            <v>9.0999999999999998E-2</v>
          </cell>
        </row>
        <row r="336">
          <cell r="D336">
            <v>37079</v>
          </cell>
          <cell r="E336">
            <v>37110</v>
          </cell>
          <cell r="F336">
            <v>37141</v>
          </cell>
          <cell r="G336">
            <v>37171</v>
          </cell>
          <cell r="H336">
            <v>37202</v>
          </cell>
          <cell r="I336">
            <v>37232</v>
          </cell>
          <cell r="J336">
            <v>37263</v>
          </cell>
          <cell r="K336">
            <v>37294</v>
          </cell>
          <cell r="L336">
            <v>37322</v>
          </cell>
          <cell r="M336">
            <v>37353</v>
          </cell>
          <cell r="N336">
            <v>37383</v>
          </cell>
          <cell r="O336">
            <v>37414</v>
          </cell>
          <cell r="P336">
            <v>37444</v>
          </cell>
          <cell r="Q336">
            <v>37475</v>
          </cell>
          <cell r="R336">
            <v>37506</v>
          </cell>
          <cell r="S336">
            <v>37536</v>
          </cell>
          <cell r="T336">
            <v>37567</v>
          </cell>
          <cell r="U336">
            <v>37597</v>
          </cell>
          <cell r="V336">
            <v>37628</v>
          </cell>
          <cell r="W336">
            <v>37659</v>
          </cell>
          <cell r="X336">
            <v>37687</v>
          </cell>
          <cell r="Y336">
            <v>37718</v>
          </cell>
          <cell r="Z336">
            <v>37748</v>
          </cell>
          <cell r="AA336">
            <v>37779</v>
          </cell>
          <cell r="AB336">
            <v>37809</v>
          </cell>
          <cell r="AC336">
            <v>37840</v>
          </cell>
          <cell r="AD336">
            <v>37871</v>
          </cell>
          <cell r="AE336">
            <v>37901</v>
          </cell>
          <cell r="AF336">
            <v>37932</v>
          </cell>
          <cell r="AG336">
            <v>37962</v>
          </cell>
          <cell r="AH336">
            <v>37993</v>
          </cell>
          <cell r="AI336">
            <v>38024</v>
          </cell>
          <cell r="AJ336">
            <v>38053</v>
          </cell>
          <cell r="AK336">
            <v>38084</v>
          </cell>
          <cell r="AL336">
            <v>38114</v>
          </cell>
          <cell r="AM336">
            <v>38145</v>
          </cell>
          <cell r="AN336">
            <v>38175</v>
          </cell>
          <cell r="AO336">
            <v>38206</v>
          </cell>
          <cell r="AP336">
            <v>38237</v>
          </cell>
          <cell r="AQ336">
            <v>38267</v>
          </cell>
          <cell r="AR336">
            <v>38298</v>
          </cell>
          <cell r="AS336">
            <v>38328</v>
          </cell>
          <cell r="AT336">
            <v>38359</v>
          </cell>
          <cell r="AU336">
            <v>38390</v>
          </cell>
          <cell r="AV336">
            <v>38418</v>
          </cell>
          <cell r="AW336">
            <v>38449</v>
          </cell>
        </row>
        <row r="337">
          <cell r="A337" t="str">
            <v>France</v>
          </cell>
          <cell r="C337" t="str">
            <v>DD</v>
          </cell>
          <cell r="D337">
            <v>0.03</v>
          </cell>
          <cell r="E337">
            <v>2.4E-2</v>
          </cell>
          <cell r="F337">
            <v>2.1000000000000001E-2</v>
          </cell>
          <cell r="G337">
            <v>1.9E-2</v>
          </cell>
          <cell r="H337">
            <v>2.1000000000000001E-2</v>
          </cell>
          <cell r="I337">
            <v>1.9E-2</v>
          </cell>
          <cell r="J337">
            <v>1.7999999999999999E-2</v>
          </cell>
          <cell r="K337">
            <v>1.9E-2</v>
          </cell>
          <cell r="L337">
            <v>2.5000000000000001E-2</v>
          </cell>
          <cell r="M337">
            <v>2.5000000000000001E-2</v>
          </cell>
          <cell r="N337">
            <v>2.1999999999999999E-2</v>
          </cell>
          <cell r="O337">
            <v>1.4999999999999999E-2</v>
          </cell>
          <cell r="P337">
            <v>1.6E-2</v>
          </cell>
          <cell r="Q337">
            <v>1.4E-2</v>
          </cell>
          <cell r="R337">
            <v>1.4999999999999999E-2</v>
          </cell>
          <cell r="S337">
            <v>1.4999999999999999E-2</v>
          </cell>
          <cell r="T337">
            <v>1.6E-2</v>
          </cell>
          <cell r="U337">
            <v>1.2E-2</v>
          </cell>
          <cell r="V337">
            <v>1.9E-2</v>
          </cell>
          <cell r="W337">
            <v>1.6E-2</v>
          </cell>
          <cell r="X337">
            <v>2.0502071073665726E-2</v>
          </cell>
          <cell r="Y337">
            <v>0.02</v>
          </cell>
          <cell r="Z337">
            <v>1.7000000000000001E-2</v>
          </cell>
          <cell r="AA337">
            <v>1.7999999999999999E-2</v>
          </cell>
          <cell r="AB337">
            <v>1.7999999999999999E-2</v>
          </cell>
          <cell r="AC337">
            <v>1.4999999999999999E-2</v>
          </cell>
          <cell r="AD337">
            <v>1.6815042835000939E-2</v>
          </cell>
          <cell r="AE337">
            <v>1.7000000000000001E-2</v>
          </cell>
          <cell r="AF337">
            <v>1.6E-2</v>
          </cell>
          <cell r="AG337">
            <v>1.2999999999999999E-2</v>
          </cell>
          <cell r="AH337">
            <v>1.7999999999999999E-2</v>
          </cell>
          <cell r="AI337">
            <v>1.4999999999999999E-2</v>
          </cell>
          <cell r="AJ337">
            <v>1.4999999999999999E-2</v>
          </cell>
          <cell r="AK337">
            <v>1.6E-2</v>
          </cell>
          <cell r="AL337">
            <v>1.4E-2</v>
          </cell>
          <cell r="AM337">
            <v>1.7000000000000001E-2</v>
          </cell>
          <cell r="AN337">
            <v>1.4E-2</v>
          </cell>
          <cell r="AO337">
            <v>1.4E-2</v>
          </cell>
          <cell r="AP337">
            <v>1.4E-2</v>
          </cell>
          <cell r="AQ337">
            <v>1.2E-2</v>
          </cell>
          <cell r="AR337">
            <v>1.4E-2</v>
          </cell>
          <cell r="AS337">
            <v>1.0999999999999999E-2</v>
          </cell>
          <cell r="AT337">
            <v>1.2999999999999999E-2</v>
          </cell>
          <cell r="AU337">
            <v>1.2E-2</v>
          </cell>
          <cell r="AV337">
            <v>1.0999999999999999E-2</v>
          </cell>
          <cell r="AW337">
            <v>1.4E-2</v>
          </cell>
        </row>
        <row r="338">
          <cell r="B338" t="str">
            <v>Adjusted</v>
          </cell>
          <cell r="C338" t="str">
            <v>VISA/Mastercard</v>
          </cell>
          <cell r="D338">
            <v>2.1999999999999999E-2</v>
          </cell>
          <cell r="E338">
            <v>2.9000000000000001E-2</v>
          </cell>
          <cell r="F338">
            <v>2.1999999999999999E-2</v>
          </cell>
          <cell r="G338">
            <v>1.7999999999999999E-2</v>
          </cell>
          <cell r="H338">
            <v>1.7000000000000001E-2</v>
          </cell>
          <cell r="I338">
            <v>1.4999999999999999E-2</v>
          </cell>
          <cell r="J338">
            <v>1.4999999999999999E-2</v>
          </cell>
          <cell r="K338">
            <v>1.4E-2</v>
          </cell>
          <cell r="L338">
            <v>1.2999999999999999E-2</v>
          </cell>
          <cell r="M338">
            <v>1.4E-2</v>
          </cell>
          <cell r="N338">
            <v>1.2999999999999999E-2</v>
          </cell>
          <cell r="O338">
            <v>1.4E-2</v>
          </cell>
          <cell r="P338">
            <v>1.2999999999999999E-2</v>
          </cell>
          <cell r="Q338">
            <v>1.2999999999999999E-2</v>
          </cell>
          <cell r="R338">
            <v>1.2E-2</v>
          </cell>
          <cell r="S338">
            <v>1.0999999999999999E-2</v>
          </cell>
          <cell r="T338">
            <v>1.2E-2</v>
          </cell>
          <cell r="U338">
            <v>0.01</v>
          </cell>
          <cell r="V338">
            <v>0.01</v>
          </cell>
          <cell r="W338">
            <v>1.2E-2</v>
          </cell>
          <cell r="X338">
            <v>9.4206743741722908E-3</v>
          </cell>
          <cell r="Y338">
            <v>0.01</v>
          </cell>
          <cell r="Z338">
            <v>8.9999999999999993E-3</v>
          </cell>
          <cell r="AA338">
            <v>1.0999999999999999E-2</v>
          </cell>
          <cell r="AB338">
            <v>1.0999999999999999E-2</v>
          </cell>
          <cell r="AC338">
            <v>1.0999999999999999E-2</v>
          </cell>
          <cell r="AD338">
            <v>1.0622241256639979E-2</v>
          </cell>
          <cell r="AE338">
            <v>0.01</v>
          </cell>
          <cell r="AF338">
            <v>1.0999999999999999E-2</v>
          </cell>
          <cell r="AG338">
            <v>0.01</v>
          </cell>
          <cell r="AH338">
            <v>0.01</v>
          </cell>
          <cell r="AI338">
            <v>0.01</v>
          </cell>
          <cell r="AJ338">
            <v>0.01</v>
          </cell>
          <cell r="AK338">
            <v>1.0999999999999999E-2</v>
          </cell>
          <cell r="AL338">
            <v>1.0999999999999999E-2</v>
          </cell>
          <cell r="AM338">
            <v>0.01</v>
          </cell>
          <cell r="AN338">
            <v>0.01</v>
          </cell>
          <cell r="AO338">
            <v>1.0999999999999999E-2</v>
          </cell>
          <cell r="AP338">
            <v>8.0000000000000002E-3</v>
          </cell>
          <cell r="AQ338">
            <v>8.0000000000000002E-3</v>
          </cell>
          <cell r="AR338">
            <v>8.0000000000000002E-3</v>
          </cell>
          <cell r="AS338">
            <v>8.0000000000000002E-3</v>
          </cell>
          <cell r="AT338">
            <v>7.0000000000000001E-3</v>
          </cell>
          <cell r="AU338">
            <v>7.0000000000000001E-3</v>
          </cell>
          <cell r="AV338">
            <v>6.0000000000000001E-3</v>
          </cell>
          <cell r="AW338">
            <v>8.0000000000000002E-3</v>
          </cell>
        </row>
        <row r="339">
          <cell r="C339" t="str">
            <v>Amex</v>
          </cell>
        </row>
        <row r="340">
          <cell r="C340" t="str">
            <v>Switch</v>
          </cell>
        </row>
        <row r="341">
          <cell r="D341">
            <v>37079</v>
          </cell>
          <cell r="E341">
            <v>37110</v>
          </cell>
          <cell r="F341">
            <v>37141</v>
          </cell>
          <cell r="G341">
            <v>37171</v>
          </cell>
          <cell r="H341">
            <v>37202</v>
          </cell>
          <cell r="I341">
            <v>37232</v>
          </cell>
          <cell r="J341">
            <v>37263</v>
          </cell>
          <cell r="K341">
            <v>37294</v>
          </cell>
          <cell r="L341">
            <v>37322</v>
          </cell>
          <cell r="M341">
            <v>37353</v>
          </cell>
          <cell r="N341">
            <v>37383</v>
          </cell>
          <cell r="O341">
            <v>37414</v>
          </cell>
          <cell r="P341">
            <v>37444</v>
          </cell>
          <cell r="Q341">
            <v>37475</v>
          </cell>
          <cell r="R341">
            <v>37506</v>
          </cell>
          <cell r="S341">
            <v>37536</v>
          </cell>
          <cell r="T341">
            <v>37567</v>
          </cell>
          <cell r="U341">
            <v>37597</v>
          </cell>
          <cell r="V341">
            <v>37628</v>
          </cell>
          <cell r="W341">
            <v>37659</v>
          </cell>
          <cell r="X341">
            <v>37687</v>
          </cell>
          <cell r="Y341">
            <v>37718</v>
          </cell>
          <cell r="Z341">
            <v>37748</v>
          </cell>
          <cell r="AA341">
            <v>37779</v>
          </cell>
          <cell r="AB341">
            <v>37809</v>
          </cell>
          <cell r="AC341">
            <v>37840</v>
          </cell>
          <cell r="AD341">
            <v>37871</v>
          </cell>
          <cell r="AE341">
            <v>37901</v>
          </cell>
          <cell r="AF341">
            <v>37932</v>
          </cell>
          <cell r="AG341">
            <v>37962</v>
          </cell>
          <cell r="AH341">
            <v>37993</v>
          </cell>
          <cell r="AI341">
            <v>38024</v>
          </cell>
          <cell r="AJ341">
            <v>38053</v>
          </cell>
          <cell r="AK341">
            <v>38084</v>
          </cell>
          <cell r="AL341">
            <v>38114</v>
          </cell>
          <cell r="AM341">
            <v>38145</v>
          </cell>
          <cell r="AN341">
            <v>38175</v>
          </cell>
          <cell r="AO341">
            <v>38206</v>
          </cell>
          <cell r="AP341">
            <v>38237</v>
          </cell>
          <cell r="AQ341">
            <v>38267</v>
          </cell>
          <cell r="AR341">
            <v>38298</v>
          </cell>
          <cell r="AS341">
            <v>38328</v>
          </cell>
          <cell r="AT341">
            <v>38359</v>
          </cell>
          <cell r="AU341">
            <v>38390</v>
          </cell>
          <cell r="AV341">
            <v>38418</v>
          </cell>
          <cell r="AW341">
            <v>38449</v>
          </cell>
        </row>
        <row r="344">
          <cell r="A344" t="str">
            <v>Chargebacks % Number</v>
          </cell>
        </row>
        <row r="345">
          <cell r="D345">
            <v>37079</v>
          </cell>
          <cell r="E345">
            <v>37110</v>
          </cell>
          <cell r="F345">
            <v>37141</v>
          </cell>
          <cell r="G345">
            <v>37171</v>
          </cell>
          <cell r="H345">
            <v>37202</v>
          </cell>
          <cell r="I345">
            <v>37232</v>
          </cell>
          <cell r="J345">
            <v>37263</v>
          </cell>
          <cell r="K345">
            <v>37294</v>
          </cell>
          <cell r="L345">
            <v>37322</v>
          </cell>
          <cell r="M345">
            <v>37353</v>
          </cell>
          <cell r="N345">
            <v>37383</v>
          </cell>
          <cell r="O345">
            <v>37414</v>
          </cell>
          <cell r="P345">
            <v>37444</v>
          </cell>
          <cell r="Q345">
            <v>37475</v>
          </cell>
          <cell r="R345">
            <v>37506</v>
          </cell>
          <cell r="S345">
            <v>37536</v>
          </cell>
          <cell r="T345">
            <v>37567</v>
          </cell>
          <cell r="U345">
            <v>37597</v>
          </cell>
          <cell r="V345">
            <v>37628</v>
          </cell>
          <cell r="W345">
            <v>37659</v>
          </cell>
          <cell r="X345">
            <v>37687</v>
          </cell>
          <cell r="Y345">
            <v>37718</v>
          </cell>
          <cell r="Z345">
            <v>37748</v>
          </cell>
          <cell r="AA345">
            <v>37779</v>
          </cell>
          <cell r="AB345">
            <v>37809</v>
          </cell>
          <cell r="AC345">
            <v>37840</v>
          </cell>
          <cell r="AD345">
            <v>37871</v>
          </cell>
          <cell r="AE345">
            <v>37901</v>
          </cell>
          <cell r="AF345">
            <v>37932</v>
          </cell>
          <cell r="AG345">
            <v>37962</v>
          </cell>
          <cell r="AH345">
            <v>37993</v>
          </cell>
          <cell r="AI345">
            <v>38024</v>
          </cell>
          <cell r="AJ345">
            <v>38053</v>
          </cell>
          <cell r="AK345">
            <v>38084</v>
          </cell>
          <cell r="AL345">
            <v>38114</v>
          </cell>
          <cell r="AM345">
            <v>38145</v>
          </cell>
          <cell r="AN345">
            <v>38175</v>
          </cell>
          <cell r="AO345">
            <v>38206</v>
          </cell>
          <cell r="AP345">
            <v>38237</v>
          </cell>
          <cell r="AQ345">
            <v>38267</v>
          </cell>
          <cell r="AR345">
            <v>38298</v>
          </cell>
          <cell r="AS345">
            <v>38328</v>
          </cell>
          <cell r="AT345">
            <v>38359</v>
          </cell>
          <cell r="AU345">
            <v>38390</v>
          </cell>
          <cell r="AV345">
            <v>38418</v>
          </cell>
          <cell r="AW345">
            <v>38449</v>
          </cell>
        </row>
        <row r="346">
          <cell r="A346" t="str">
            <v>Germany</v>
          </cell>
          <cell r="C346" t="str">
            <v>DD</v>
          </cell>
          <cell r="D346">
            <v>8.9999999999999993E-3</v>
          </cell>
          <cell r="E346">
            <v>0.01</v>
          </cell>
          <cell r="F346">
            <v>8.0000000000000002E-3</v>
          </cell>
          <cell r="G346">
            <v>8.0000000000000002E-3</v>
          </cell>
          <cell r="H346">
            <v>8.0000000000000002E-3</v>
          </cell>
          <cell r="I346">
            <v>7.0000000000000001E-3</v>
          </cell>
          <cell r="J346">
            <v>8.0000000000000002E-3</v>
          </cell>
          <cell r="K346">
            <v>8.0000000000000002E-3</v>
          </cell>
          <cell r="L346">
            <v>6.0000000000000001E-3</v>
          </cell>
          <cell r="M346">
            <v>6.0000000000000001E-3</v>
          </cell>
          <cell r="N346">
            <v>4.0000000000000001E-3</v>
          </cell>
          <cell r="O346">
            <v>4.0000000000000001E-3</v>
          </cell>
          <cell r="P346">
            <v>4.0000000000000001E-3</v>
          </cell>
          <cell r="Q346">
            <v>3.0000000000000001E-3</v>
          </cell>
          <cell r="R346">
            <v>3.0000000000000001E-3</v>
          </cell>
          <cell r="S346">
            <v>3.0000000000000001E-3</v>
          </cell>
          <cell r="T346">
            <v>3.0000000000000001E-3</v>
          </cell>
          <cell r="U346">
            <v>2E-3</v>
          </cell>
          <cell r="V346">
            <v>3.0000000000000001E-3</v>
          </cell>
          <cell r="W346">
            <v>3.0000000000000001E-3</v>
          </cell>
          <cell r="X346">
            <v>2.3573584421764408E-3</v>
          </cell>
          <cell r="Y346">
            <v>2.3573584421764408E-3</v>
          </cell>
          <cell r="Z346">
            <v>2E-3</v>
          </cell>
          <cell r="AA346">
            <v>2E-3</v>
          </cell>
          <cell r="AB346">
            <v>2E-3</v>
          </cell>
          <cell r="AC346">
            <v>2E-3</v>
          </cell>
          <cell r="AD346">
            <v>2.1811330083367276E-3</v>
          </cell>
          <cell r="AE346">
            <v>2E-3</v>
          </cell>
          <cell r="AF346">
            <v>2E-3</v>
          </cell>
          <cell r="AG346">
            <v>2E-3</v>
          </cell>
          <cell r="AH346">
            <v>3.0000000000000001E-3</v>
          </cell>
          <cell r="AI346">
            <v>2E-3</v>
          </cell>
          <cell r="AJ346">
            <v>3.0000000000000001E-3</v>
          </cell>
          <cell r="AK346">
            <v>2E-3</v>
          </cell>
          <cell r="AL346">
            <v>2E-3</v>
          </cell>
          <cell r="AM346">
            <v>2E-3</v>
          </cell>
          <cell r="AN346">
            <v>2E-3</v>
          </cell>
          <cell r="AO346">
            <v>2E-3</v>
          </cell>
          <cell r="AP346">
            <v>2E-3</v>
          </cell>
          <cell r="AQ346">
            <v>2E-3</v>
          </cell>
          <cell r="AR346">
            <v>2E-3</v>
          </cell>
          <cell r="AS346">
            <v>2E-3</v>
          </cell>
          <cell r="AT346">
            <v>2E-3</v>
          </cell>
          <cell r="AU346">
            <v>2E-3</v>
          </cell>
          <cell r="AV346">
            <v>2E-3</v>
          </cell>
          <cell r="AW346">
            <v>2E-3</v>
          </cell>
        </row>
        <row r="347">
          <cell r="C347" t="str">
            <v>Visa/mc/amex</v>
          </cell>
          <cell r="D347">
            <v>3.0000000000000001E-3</v>
          </cell>
          <cell r="E347">
            <v>4.0000000000000001E-3</v>
          </cell>
          <cell r="F347">
            <v>8.0000000000000002E-3</v>
          </cell>
          <cell r="G347">
            <v>7.0000000000000001E-3</v>
          </cell>
          <cell r="H347">
            <v>5.0000000000000001E-3</v>
          </cell>
          <cell r="I347">
            <v>3.0000000000000001E-3</v>
          </cell>
          <cell r="J347">
            <v>2E-3</v>
          </cell>
          <cell r="K347">
            <v>5.0000000000000001E-3</v>
          </cell>
          <cell r="L347">
            <v>2E-3</v>
          </cell>
          <cell r="M347">
            <v>3.0000000000000001E-3</v>
          </cell>
          <cell r="N347">
            <v>3.0000000000000001E-3</v>
          </cell>
          <cell r="O347">
            <v>3.0000000000000001E-3</v>
          </cell>
          <cell r="P347">
            <v>5.0000000000000001E-3</v>
          </cell>
          <cell r="Q347">
            <v>2E-3</v>
          </cell>
          <cell r="R347">
            <v>2E-3</v>
          </cell>
          <cell r="S347">
            <v>2E-3</v>
          </cell>
          <cell r="T347">
            <v>3.0000000000000001E-3</v>
          </cell>
          <cell r="U347">
            <v>2E-3</v>
          </cell>
          <cell r="V347">
            <v>2E-3</v>
          </cell>
          <cell r="W347">
            <v>3.0000000000000001E-3</v>
          </cell>
          <cell r="X347">
            <v>1.5208975270601247E-3</v>
          </cell>
          <cell r="Y347">
            <v>1.5208975270601247E-3</v>
          </cell>
          <cell r="Z347">
            <v>1E-3</v>
          </cell>
          <cell r="AA347">
            <v>1E-3</v>
          </cell>
          <cell r="AB347">
            <v>2E-3</v>
          </cell>
          <cell r="AC347">
            <v>1E-3</v>
          </cell>
          <cell r="AD347">
            <v>4.8312163297583154E-3</v>
          </cell>
          <cell r="AE347">
            <v>2E-3</v>
          </cell>
          <cell r="AF347">
            <v>1E-3</v>
          </cell>
          <cell r="AG347">
            <v>1E-3</v>
          </cell>
          <cell r="AH347">
            <v>1E-3</v>
          </cell>
          <cell r="AI347">
            <v>1E-3</v>
          </cell>
          <cell r="AJ347">
            <v>1E-3</v>
          </cell>
          <cell r="AK347">
            <v>1E-3</v>
          </cell>
          <cell r="AL347">
            <v>1E-3</v>
          </cell>
          <cell r="AM347">
            <v>2E-3</v>
          </cell>
          <cell r="AN347">
            <v>1E-3</v>
          </cell>
          <cell r="AO347">
            <v>2E-3</v>
          </cell>
          <cell r="AP347">
            <v>1E-3</v>
          </cell>
          <cell r="AQ347">
            <v>1E-3</v>
          </cell>
          <cell r="AR347">
            <v>5.0000000000000001E-3</v>
          </cell>
          <cell r="AS347">
            <v>1E-3</v>
          </cell>
          <cell r="AT347">
            <v>1E-3</v>
          </cell>
          <cell r="AU347">
            <v>2E-3</v>
          </cell>
          <cell r="AV347">
            <v>0.01</v>
          </cell>
          <cell r="AW347">
            <v>8.9999999999999993E-3</v>
          </cell>
        </row>
        <row r="349">
          <cell r="D349">
            <v>37079</v>
          </cell>
          <cell r="E349">
            <v>37110</v>
          </cell>
          <cell r="F349">
            <v>37141</v>
          </cell>
          <cell r="G349">
            <v>37171</v>
          </cell>
          <cell r="H349">
            <v>37202</v>
          </cell>
          <cell r="I349">
            <v>37232</v>
          </cell>
          <cell r="J349">
            <v>37263</v>
          </cell>
          <cell r="K349">
            <v>37294</v>
          </cell>
          <cell r="L349">
            <v>37322</v>
          </cell>
          <cell r="M349">
            <v>37353</v>
          </cell>
          <cell r="N349">
            <v>37383</v>
          </cell>
          <cell r="O349">
            <v>37414</v>
          </cell>
          <cell r="P349">
            <v>37444</v>
          </cell>
          <cell r="Q349">
            <v>37475</v>
          </cell>
          <cell r="R349">
            <v>37506</v>
          </cell>
          <cell r="S349">
            <v>37536</v>
          </cell>
          <cell r="T349">
            <v>37567</v>
          </cell>
          <cell r="U349">
            <v>37597</v>
          </cell>
          <cell r="V349">
            <v>37628</v>
          </cell>
          <cell r="W349">
            <v>37659</v>
          </cell>
          <cell r="X349">
            <v>37687</v>
          </cell>
          <cell r="Y349">
            <v>37718</v>
          </cell>
          <cell r="Z349">
            <v>37748</v>
          </cell>
          <cell r="AA349">
            <v>37779</v>
          </cell>
          <cell r="AB349">
            <v>37809</v>
          </cell>
          <cell r="AC349">
            <v>37840</v>
          </cell>
          <cell r="AD349">
            <v>37871</v>
          </cell>
          <cell r="AE349">
            <v>37901</v>
          </cell>
          <cell r="AF349">
            <v>37932</v>
          </cell>
          <cell r="AG349">
            <v>37962</v>
          </cell>
          <cell r="AH349">
            <v>37993</v>
          </cell>
          <cell r="AI349">
            <v>38024</v>
          </cell>
          <cell r="AJ349">
            <v>38053</v>
          </cell>
          <cell r="AK349">
            <v>38084</v>
          </cell>
          <cell r="AL349">
            <v>38114</v>
          </cell>
          <cell r="AM349">
            <v>38145</v>
          </cell>
          <cell r="AN349">
            <v>38175</v>
          </cell>
          <cell r="AO349">
            <v>38206</v>
          </cell>
          <cell r="AP349">
            <v>38237</v>
          </cell>
          <cell r="AQ349">
            <v>38267</v>
          </cell>
          <cell r="AR349">
            <v>38298</v>
          </cell>
          <cell r="AS349">
            <v>38328</v>
          </cell>
          <cell r="AT349">
            <v>38359</v>
          </cell>
          <cell r="AU349">
            <v>38390</v>
          </cell>
          <cell r="AV349">
            <v>38418</v>
          </cell>
          <cell r="AW349">
            <v>38449</v>
          </cell>
        </row>
        <row r="350">
          <cell r="A350" t="str">
            <v>UK</v>
          </cell>
          <cell r="C350" t="str">
            <v>DD</v>
          </cell>
          <cell r="D350">
            <v>8.9999999999999993E-3</v>
          </cell>
          <cell r="E350">
            <v>1.0999999999999999E-2</v>
          </cell>
          <cell r="F350">
            <v>1.4999999999999999E-2</v>
          </cell>
          <cell r="G350">
            <v>8.9999999999999993E-3</v>
          </cell>
          <cell r="H350">
            <v>1.2E-2</v>
          </cell>
          <cell r="I350">
            <v>6.0000000000000001E-3</v>
          </cell>
          <cell r="J350">
            <v>8.9999999999999993E-3</v>
          </cell>
          <cell r="K350">
            <v>8.9999999999999993E-3</v>
          </cell>
          <cell r="L350">
            <v>6.0000000000000001E-3</v>
          </cell>
          <cell r="M350">
            <v>7.0000000000000001E-3</v>
          </cell>
          <cell r="N350">
            <v>7.0000000000000001E-3</v>
          </cell>
          <cell r="O350">
            <v>8.0000000000000002E-3</v>
          </cell>
          <cell r="P350">
            <v>8.0000000000000002E-3</v>
          </cell>
          <cell r="Q350">
            <v>8.0000000000000002E-3</v>
          </cell>
          <cell r="R350">
            <v>1.0999999999999999E-2</v>
          </cell>
          <cell r="S350">
            <v>8.0000000000000002E-3</v>
          </cell>
          <cell r="T350">
            <v>1E-3</v>
          </cell>
          <cell r="U350">
            <v>1E-3</v>
          </cell>
          <cell r="V350">
            <v>1E-3</v>
          </cell>
          <cell r="W350">
            <v>1E-3</v>
          </cell>
          <cell r="X350">
            <v>1.4688896700647818E-3</v>
          </cell>
          <cell r="Y350">
            <v>1E-3</v>
          </cell>
          <cell r="Z350">
            <v>2E-3</v>
          </cell>
          <cell r="AA350">
            <v>2E-3</v>
          </cell>
          <cell r="AB350">
            <v>2E-3</v>
          </cell>
          <cell r="AC350">
            <v>3.0000000000000001E-3</v>
          </cell>
          <cell r="AD350">
            <v>1.5045764199439961E-3</v>
          </cell>
          <cell r="AE350">
            <v>2E-3</v>
          </cell>
          <cell r="AF350">
            <v>3.0000000000000001E-3</v>
          </cell>
          <cell r="AG350">
            <v>1E-3</v>
          </cell>
          <cell r="AH350">
            <v>3.0000000000000001E-3</v>
          </cell>
          <cell r="AI350">
            <v>3.0000000000000001E-3</v>
          </cell>
          <cell r="AJ350">
            <v>2E-3</v>
          </cell>
          <cell r="AK350">
            <v>2E-3</v>
          </cell>
          <cell r="AL350">
            <v>2E-3</v>
          </cell>
          <cell r="AM350">
            <v>1E-3</v>
          </cell>
          <cell r="AN350">
            <v>2E-3</v>
          </cell>
          <cell r="AO350">
            <v>2E-3</v>
          </cell>
          <cell r="AP350">
            <v>2E-3</v>
          </cell>
          <cell r="AQ350">
            <v>2E-3</v>
          </cell>
          <cell r="AR350">
            <v>2E-3</v>
          </cell>
          <cell r="AS350">
            <v>2E-3</v>
          </cell>
          <cell r="AT350">
            <v>2E-3</v>
          </cell>
          <cell r="AU350">
            <v>1E-3</v>
          </cell>
          <cell r="AV350">
            <v>1E-3</v>
          </cell>
          <cell r="AW350">
            <v>1E-3</v>
          </cell>
        </row>
        <row r="351">
          <cell r="C351" t="str">
            <v>Visa/mc/amex</v>
          </cell>
          <cell r="D351">
            <v>4.0000000000000001E-3</v>
          </cell>
          <cell r="E351">
            <v>5.0000000000000001E-3</v>
          </cell>
          <cell r="F351">
            <v>4.0000000000000001E-3</v>
          </cell>
          <cell r="G351">
            <v>4.0000000000000001E-3</v>
          </cell>
          <cell r="H351">
            <v>6.0000000000000001E-3</v>
          </cell>
          <cell r="I351">
            <v>2E-3</v>
          </cell>
          <cell r="J351">
            <v>4.0000000000000001E-3</v>
          </cell>
          <cell r="K351">
            <v>5.0000000000000001E-3</v>
          </cell>
          <cell r="L351">
            <v>3.0000000000000001E-3</v>
          </cell>
          <cell r="M351">
            <v>3.0000000000000001E-3</v>
          </cell>
          <cell r="N351">
            <v>5.0000000000000001E-3</v>
          </cell>
          <cell r="O351">
            <v>4.0000000000000001E-3</v>
          </cell>
          <cell r="P351">
            <v>5.0000000000000001E-3</v>
          </cell>
          <cell r="Q351">
            <v>4.0000000000000001E-3</v>
          </cell>
          <cell r="R351">
            <v>5.0000000000000001E-3</v>
          </cell>
          <cell r="S351">
            <v>4.0000000000000001E-3</v>
          </cell>
          <cell r="T351">
            <v>5.0000000000000001E-3</v>
          </cell>
          <cell r="U351">
            <v>7.0000000000000001E-3</v>
          </cell>
          <cell r="V351">
            <v>6.0000000000000001E-3</v>
          </cell>
          <cell r="W351">
            <v>8.0000000000000002E-3</v>
          </cell>
          <cell r="X351">
            <v>5.5975551272654887E-3</v>
          </cell>
          <cell r="Y351">
            <v>5.0000000000000001E-3</v>
          </cell>
          <cell r="Z351">
            <v>4.0000000000000001E-3</v>
          </cell>
          <cell r="AA351">
            <v>5.0000000000000001E-3</v>
          </cell>
          <cell r="AB351">
            <v>6.0000000000000001E-3</v>
          </cell>
          <cell r="AC351">
            <v>5.0000000000000001E-3</v>
          </cell>
          <cell r="AD351">
            <v>6.0438789530431756E-3</v>
          </cell>
          <cell r="AE351">
            <v>5.0000000000000001E-3</v>
          </cell>
          <cell r="AF351">
            <v>5.0000000000000001E-3</v>
          </cell>
          <cell r="AG351">
            <v>4.0000000000000001E-3</v>
          </cell>
          <cell r="AH351">
            <v>6.0000000000000001E-3</v>
          </cell>
          <cell r="AI351">
            <v>5.0000000000000001E-3</v>
          </cell>
          <cell r="AJ351">
            <v>7.0000000000000001E-3</v>
          </cell>
          <cell r="AK351">
            <v>5.0000000000000001E-3</v>
          </cell>
          <cell r="AL351">
            <v>5.0000000000000001E-3</v>
          </cell>
          <cell r="AM351">
            <v>5.0000000000000001E-3</v>
          </cell>
          <cell r="AN351">
            <v>5.0000000000000001E-3</v>
          </cell>
          <cell r="AO351">
            <v>5.0000000000000001E-3</v>
          </cell>
          <cell r="AP351">
            <v>4.0000000000000001E-3</v>
          </cell>
          <cell r="AQ351">
            <v>4.0000000000000001E-3</v>
          </cell>
          <cell r="AR351">
            <v>6.0000000000000001E-3</v>
          </cell>
          <cell r="AS351">
            <v>4.0000000000000001E-3</v>
          </cell>
          <cell r="AT351">
            <v>6.0000000000000001E-3</v>
          </cell>
          <cell r="AU351">
            <v>6.0000000000000001E-3</v>
          </cell>
          <cell r="AV351">
            <v>6.0000000000000001E-3</v>
          </cell>
          <cell r="AW351">
            <v>6.0000000000000001E-3</v>
          </cell>
        </row>
        <row r="353">
          <cell r="C353" t="str">
            <v>Switch</v>
          </cell>
          <cell r="D353">
            <v>0</v>
          </cell>
          <cell r="E353">
            <v>1E-3</v>
          </cell>
          <cell r="F353">
            <v>1E-3</v>
          </cell>
          <cell r="G353">
            <v>1E-3</v>
          </cell>
          <cell r="H353">
            <v>1E-3</v>
          </cell>
          <cell r="I353">
            <v>0</v>
          </cell>
          <cell r="J353">
            <v>1E-3</v>
          </cell>
          <cell r="K353">
            <v>0</v>
          </cell>
          <cell r="L353">
            <v>1E-3</v>
          </cell>
          <cell r="M353">
            <v>1E-3</v>
          </cell>
          <cell r="N353">
            <v>0</v>
          </cell>
          <cell r="O353">
            <v>0</v>
          </cell>
          <cell r="P353">
            <v>0</v>
          </cell>
          <cell r="Q353">
            <v>0</v>
          </cell>
          <cell r="R353">
            <v>0</v>
          </cell>
          <cell r="S353">
            <v>0</v>
          </cell>
          <cell r="T353">
            <v>0</v>
          </cell>
          <cell r="U353">
            <v>8.6809951314085641E-5</v>
          </cell>
          <cell r="V353">
            <v>3.1942473833171143E-4</v>
          </cell>
          <cell r="W353">
            <v>1.811355552628112E-4</v>
          </cell>
          <cell r="X353">
            <v>3.1502102422922574E-4</v>
          </cell>
          <cell r="Y353">
            <v>2.1659085986571366E-5</v>
          </cell>
          <cell r="Z353">
            <v>5.8576302956638891E-5</v>
          </cell>
          <cell r="AA353">
            <v>4.8793711032800213E-4</v>
          </cell>
          <cell r="AB353">
            <v>0</v>
          </cell>
          <cell r="AC353">
            <v>0</v>
          </cell>
          <cell r="AD353">
            <v>3.2696020427228003E-4</v>
          </cell>
          <cell r="AE353">
            <v>0</v>
          </cell>
          <cell r="AF353">
            <v>4.137521858606045E-4</v>
          </cell>
          <cell r="AG353">
            <v>0</v>
          </cell>
          <cell r="AH353">
            <v>3.2319163008838914E-4</v>
          </cell>
          <cell r="AI353">
            <v>1.5080083178564059E-4</v>
          </cell>
          <cell r="AJ353">
            <v>1.6719500287575405E-4</v>
          </cell>
          <cell r="AK353">
            <v>2.2595876642096896E-4</v>
          </cell>
          <cell r="AL353">
            <v>1.1780384187779325E-4</v>
          </cell>
          <cell r="AM353">
            <v>2.9432353315514827E-4</v>
          </cell>
          <cell r="AN353">
            <v>2.052279930982586E-4</v>
          </cell>
          <cell r="AO353">
            <v>6.3220116641115204E-5</v>
          </cell>
          <cell r="AP353">
            <v>8.3355561483062143E-5</v>
          </cell>
          <cell r="AQ353">
            <v>3.8287587642681087E-4</v>
          </cell>
          <cell r="AR353">
            <v>1.6274786928776393E-4</v>
          </cell>
          <cell r="AS353">
            <v>1.6444528494256749E-4</v>
          </cell>
          <cell r="AT353">
            <v>3.496235151659859E-4</v>
          </cell>
          <cell r="AU353">
            <v>3.616395595610838E-4</v>
          </cell>
          <cell r="AV353">
            <v>2.056051116593914E-4</v>
          </cell>
          <cell r="AW353">
            <v>3.2735605426835923E-4</v>
          </cell>
        </row>
        <row r="354">
          <cell r="D354">
            <v>37079</v>
          </cell>
          <cell r="E354">
            <v>37110</v>
          </cell>
          <cell r="F354">
            <v>37141</v>
          </cell>
          <cell r="G354">
            <v>37171</v>
          </cell>
          <cell r="H354">
            <v>37202</v>
          </cell>
          <cell r="I354">
            <v>37232</v>
          </cell>
          <cell r="J354">
            <v>37263</v>
          </cell>
          <cell r="K354">
            <v>37294</v>
          </cell>
          <cell r="L354">
            <v>37322</v>
          </cell>
          <cell r="M354">
            <v>37353</v>
          </cell>
          <cell r="N354">
            <v>37383</v>
          </cell>
          <cell r="O354">
            <v>37414</v>
          </cell>
          <cell r="P354">
            <v>37444</v>
          </cell>
          <cell r="Q354">
            <v>37475</v>
          </cell>
          <cell r="R354">
            <v>37506</v>
          </cell>
          <cell r="S354">
            <v>37536</v>
          </cell>
          <cell r="T354">
            <v>37567</v>
          </cell>
          <cell r="U354">
            <v>37597</v>
          </cell>
          <cell r="V354">
            <v>37628</v>
          </cell>
          <cell r="W354">
            <v>37659</v>
          </cell>
          <cell r="X354">
            <v>37687</v>
          </cell>
          <cell r="Y354">
            <v>37718</v>
          </cell>
          <cell r="Z354">
            <v>37748</v>
          </cell>
          <cell r="AA354">
            <v>37779</v>
          </cell>
          <cell r="AB354">
            <v>37809</v>
          </cell>
          <cell r="AC354">
            <v>37840</v>
          </cell>
          <cell r="AD354">
            <v>37871</v>
          </cell>
          <cell r="AE354">
            <v>37901</v>
          </cell>
          <cell r="AF354">
            <v>37932</v>
          </cell>
          <cell r="AG354">
            <v>37962</v>
          </cell>
          <cell r="AH354">
            <v>37993</v>
          </cell>
          <cell r="AI354">
            <v>38024</v>
          </cell>
          <cell r="AJ354">
            <v>38053</v>
          </cell>
          <cell r="AK354">
            <v>38084</v>
          </cell>
          <cell r="AL354">
            <v>38114</v>
          </cell>
          <cell r="AM354">
            <v>38145</v>
          </cell>
          <cell r="AN354">
            <v>38175</v>
          </cell>
          <cell r="AO354">
            <v>38206</v>
          </cell>
          <cell r="AP354">
            <v>38237</v>
          </cell>
          <cell r="AQ354">
            <v>38267</v>
          </cell>
          <cell r="AR354">
            <v>38298</v>
          </cell>
          <cell r="AS354">
            <v>38328</v>
          </cell>
          <cell r="AT354">
            <v>38359</v>
          </cell>
          <cell r="AU354">
            <v>38390</v>
          </cell>
          <cell r="AV354">
            <v>38418</v>
          </cell>
          <cell r="AW354">
            <v>38449</v>
          </cell>
        </row>
        <row r="355">
          <cell r="A355" t="str">
            <v>France</v>
          </cell>
          <cell r="C355" t="str">
            <v>DD</v>
          </cell>
          <cell r="D355">
            <v>1E-3</v>
          </cell>
          <cell r="E355">
            <v>1E-3</v>
          </cell>
          <cell r="F355">
            <v>1E-3</v>
          </cell>
          <cell r="G355">
            <v>1E-3</v>
          </cell>
          <cell r="H355">
            <v>1E-3</v>
          </cell>
          <cell r="I355">
            <v>1E-3</v>
          </cell>
          <cell r="J355">
            <v>1E-3</v>
          </cell>
          <cell r="K355">
            <v>1E-3</v>
          </cell>
          <cell r="L355">
            <v>2E-3</v>
          </cell>
          <cell r="M355">
            <v>1E-3</v>
          </cell>
          <cell r="N355">
            <v>1E-3</v>
          </cell>
          <cell r="O355">
            <v>1E-3</v>
          </cell>
          <cell r="P355">
            <v>1E-3</v>
          </cell>
          <cell r="Q355">
            <v>1E-3</v>
          </cell>
          <cell r="R355">
            <v>1E-3</v>
          </cell>
          <cell r="S355">
            <v>1E-3</v>
          </cell>
          <cell r="T355">
            <v>1E-3</v>
          </cell>
          <cell r="U355">
            <v>1E-3</v>
          </cell>
          <cell r="V355">
            <v>2E-3</v>
          </cell>
          <cell r="W355">
            <v>2E-3</v>
          </cell>
          <cell r="X355">
            <v>1.4267848020996633E-3</v>
          </cell>
          <cell r="Y355">
            <v>1E-3</v>
          </cell>
          <cell r="Z355">
            <v>1E-3</v>
          </cell>
          <cell r="AA355">
            <v>1E-3</v>
          </cell>
          <cell r="AB355">
            <v>1E-3</v>
          </cell>
          <cell r="AC355">
            <v>1E-3</v>
          </cell>
          <cell r="AD355">
            <v>1.4635499642003385E-3</v>
          </cell>
          <cell r="AE355">
            <v>1E-3</v>
          </cell>
          <cell r="AF355">
            <v>1E-3</v>
          </cell>
          <cell r="AG355">
            <v>1E-3</v>
          </cell>
          <cell r="AH355">
            <v>2E-3</v>
          </cell>
          <cell r="AI355">
            <v>2E-3</v>
          </cell>
          <cell r="AJ355">
            <v>2E-3</v>
          </cell>
          <cell r="AK355">
            <v>2E-3</v>
          </cell>
          <cell r="AL355">
            <v>1E-3</v>
          </cell>
          <cell r="AM355">
            <v>1E-3</v>
          </cell>
          <cell r="AN355">
            <v>1E-3</v>
          </cell>
          <cell r="AO355">
            <v>1E-3</v>
          </cell>
          <cell r="AP355">
            <v>1E-3</v>
          </cell>
          <cell r="AQ355">
            <v>1E-3</v>
          </cell>
          <cell r="AR355">
            <v>1E-3</v>
          </cell>
          <cell r="AS355">
            <v>1E-3</v>
          </cell>
          <cell r="AT355">
            <v>1E-3</v>
          </cell>
          <cell r="AU355">
            <v>1E-3</v>
          </cell>
          <cell r="AV355">
            <v>1E-3</v>
          </cell>
          <cell r="AW355">
            <v>1E-3</v>
          </cell>
        </row>
        <row r="356">
          <cell r="B356" t="str">
            <v>Adjusted</v>
          </cell>
          <cell r="C356" t="str">
            <v>Visa/mc/amex</v>
          </cell>
          <cell r="D356">
            <v>3.7999999999999999E-2</v>
          </cell>
          <cell r="E356">
            <v>1.4999999999999999E-2</v>
          </cell>
          <cell r="F356">
            <v>0.01</v>
          </cell>
          <cell r="G356">
            <v>1.7999999999999999E-2</v>
          </cell>
          <cell r="H356">
            <v>1.6E-2</v>
          </cell>
          <cell r="I356">
            <v>1.4999999999999999E-2</v>
          </cell>
          <cell r="J356">
            <v>1.2999999999999999E-2</v>
          </cell>
          <cell r="K356">
            <v>1.2E-2</v>
          </cell>
          <cell r="L356">
            <v>1.4E-2</v>
          </cell>
          <cell r="M356">
            <v>1.6E-2</v>
          </cell>
          <cell r="N356">
            <v>1.4999999999999999E-2</v>
          </cell>
          <cell r="O356">
            <v>1.4999999999999999E-2</v>
          </cell>
          <cell r="P356">
            <v>1.6E-2</v>
          </cell>
          <cell r="Q356">
            <v>1.0999999999999999E-2</v>
          </cell>
          <cell r="R356">
            <v>0.01</v>
          </cell>
          <cell r="S356">
            <v>1.7999999999999999E-2</v>
          </cell>
          <cell r="T356">
            <v>1.2999999999999999E-2</v>
          </cell>
          <cell r="U356">
            <v>0.01</v>
          </cell>
          <cell r="V356">
            <v>0.01</v>
          </cell>
          <cell r="W356">
            <v>0.01</v>
          </cell>
          <cell r="X356">
            <v>8.4195304244038607E-3</v>
          </cell>
          <cell r="Y356">
            <v>8.9999999999999993E-3</v>
          </cell>
          <cell r="Z356">
            <v>8.9999999999999993E-3</v>
          </cell>
          <cell r="AA356">
            <v>8.9999999999999993E-3</v>
          </cell>
          <cell r="AB356">
            <v>8.9999999999999993E-3</v>
          </cell>
          <cell r="AC356">
            <v>5.0000000000000001E-3</v>
          </cell>
          <cell r="AD356">
            <v>5.2947149557564912E-3</v>
          </cell>
          <cell r="AE356">
            <v>1.2999999999999999E-2</v>
          </cell>
          <cell r="AF356">
            <v>8.0000000000000002E-3</v>
          </cell>
          <cell r="AG356">
            <v>8.9999999999999993E-3</v>
          </cell>
          <cell r="AH356">
            <v>8.0000000000000002E-3</v>
          </cell>
          <cell r="AI356">
            <v>8.0000000000000002E-3</v>
          </cell>
          <cell r="AJ356">
            <v>7.0000000000000001E-3</v>
          </cell>
          <cell r="AK356">
            <v>6.0000000000000001E-3</v>
          </cell>
          <cell r="AL356">
            <v>7.0000000000000001E-3</v>
          </cell>
          <cell r="AM356">
            <v>5.0000000000000001E-3</v>
          </cell>
          <cell r="AN356">
            <v>8.9999999999999993E-3</v>
          </cell>
          <cell r="AO356">
            <v>5.0000000000000001E-3</v>
          </cell>
          <cell r="AP356">
            <v>4.0000000000000001E-3</v>
          </cell>
          <cell r="AQ356">
            <v>8.0000000000000002E-3</v>
          </cell>
          <cell r="AR356">
            <v>0.01</v>
          </cell>
          <cell r="AS356">
            <v>7.0000000000000001E-3</v>
          </cell>
          <cell r="AT356">
            <v>6.0000000000000001E-3</v>
          </cell>
          <cell r="AU356">
            <v>6.0000000000000001E-3</v>
          </cell>
          <cell r="AV356">
            <v>7.0000000000000001E-3</v>
          </cell>
          <cell r="AW356">
            <v>6.0000000000000001E-3</v>
          </cell>
        </row>
        <row r="361">
          <cell r="A361" t="str">
            <v>Resubmits Value</v>
          </cell>
        </row>
        <row r="362">
          <cell r="D362">
            <v>37079</v>
          </cell>
          <cell r="E362">
            <v>37110</v>
          </cell>
          <cell r="F362">
            <v>37141</v>
          </cell>
          <cell r="G362">
            <v>37171</v>
          </cell>
          <cell r="H362">
            <v>37202</v>
          </cell>
          <cell r="I362">
            <v>37232</v>
          </cell>
          <cell r="J362">
            <v>37263</v>
          </cell>
          <cell r="K362">
            <v>37294</v>
          </cell>
          <cell r="L362">
            <v>37322</v>
          </cell>
          <cell r="M362">
            <v>37353</v>
          </cell>
          <cell r="N362">
            <v>37383</v>
          </cell>
          <cell r="O362">
            <v>37414</v>
          </cell>
          <cell r="P362">
            <v>37444</v>
          </cell>
          <cell r="Q362">
            <v>37475</v>
          </cell>
          <cell r="R362">
            <v>37506</v>
          </cell>
          <cell r="S362">
            <v>37536</v>
          </cell>
          <cell r="T362">
            <v>37567</v>
          </cell>
          <cell r="U362">
            <v>37597</v>
          </cell>
          <cell r="V362">
            <v>37628</v>
          </cell>
          <cell r="W362">
            <v>37659</v>
          </cell>
          <cell r="X362">
            <v>37687</v>
          </cell>
          <cell r="Y362">
            <v>37718</v>
          </cell>
          <cell r="Z362">
            <v>37748</v>
          </cell>
          <cell r="AA362">
            <v>37779</v>
          </cell>
          <cell r="AB362">
            <v>37809</v>
          </cell>
          <cell r="AC362">
            <v>37840</v>
          </cell>
          <cell r="AD362">
            <v>37871</v>
          </cell>
          <cell r="AE362">
            <v>37901</v>
          </cell>
          <cell r="AF362">
            <v>37932</v>
          </cell>
          <cell r="AG362">
            <v>37962</v>
          </cell>
          <cell r="AH362">
            <v>37993</v>
          </cell>
          <cell r="AI362">
            <v>38024</v>
          </cell>
          <cell r="AJ362">
            <v>38053</v>
          </cell>
          <cell r="AK362">
            <v>38084</v>
          </cell>
          <cell r="AL362">
            <v>38114</v>
          </cell>
          <cell r="AM362">
            <v>38145</v>
          </cell>
          <cell r="AN362">
            <v>38175</v>
          </cell>
          <cell r="AO362">
            <v>38206</v>
          </cell>
          <cell r="AP362">
            <v>38237</v>
          </cell>
          <cell r="AQ362">
            <v>38267</v>
          </cell>
          <cell r="AR362">
            <v>38298</v>
          </cell>
          <cell r="AS362">
            <v>38328</v>
          </cell>
          <cell r="AT362">
            <v>38359</v>
          </cell>
          <cell r="AU362">
            <v>38390</v>
          </cell>
          <cell r="AV362">
            <v>38418</v>
          </cell>
          <cell r="AW362">
            <v>38449</v>
          </cell>
        </row>
        <row r="363">
          <cell r="A363" t="str">
            <v>Germany</v>
          </cell>
          <cell r="C363" t="str">
            <v>DD</v>
          </cell>
          <cell r="D363">
            <v>123.56</v>
          </cell>
          <cell r="E363">
            <v>84.68</v>
          </cell>
          <cell r="F363">
            <v>49.48</v>
          </cell>
          <cell r="G363">
            <v>90.92</v>
          </cell>
          <cell r="H363">
            <v>95.07</v>
          </cell>
          <cell r="I363">
            <v>92.32</v>
          </cell>
          <cell r="J363">
            <v>191.04</v>
          </cell>
          <cell r="K363">
            <v>167.53</v>
          </cell>
          <cell r="L363">
            <v>168.77</v>
          </cell>
          <cell r="M363">
            <v>164.94</v>
          </cell>
          <cell r="N363">
            <v>166.06</v>
          </cell>
          <cell r="O363">
            <v>158.38999999999999</v>
          </cell>
          <cell r="P363">
            <v>171.22</v>
          </cell>
          <cell r="Q363">
            <v>165.4</v>
          </cell>
          <cell r="R363">
            <v>161.56</v>
          </cell>
          <cell r="S363">
            <v>99.26</v>
          </cell>
          <cell r="T363">
            <v>84.118719999999996</v>
          </cell>
          <cell r="U363">
            <v>62.03</v>
          </cell>
          <cell r="V363">
            <v>88.604209999999995</v>
          </cell>
          <cell r="W363">
            <v>71.845789999999994</v>
          </cell>
          <cell r="X363">
            <v>82.80686</v>
          </cell>
          <cell r="Y363">
            <v>69.23</v>
          </cell>
          <cell r="Z363">
            <v>71.52</v>
          </cell>
          <cell r="AA363">
            <v>72.930000000000007</v>
          </cell>
          <cell r="AB363">
            <v>84.72</v>
          </cell>
          <cell r="AC363">
            <v>77.02</v>
          </cell>
          <cell r="AD363">
            <v>84.660480000000007</v>
          </cell>
          <cell r="AE363">
            <v>96.76</v>
          </cell>
          <cell r="AF363">
            <v>86.46</v>
          </cell>
          <cell r="AG363">
            <v>86.97</v>
          </cell>
          <cell r="AH363">
            <v>114.65</v>
          </cell>
          <cell r="AI363">
            <v>102.11</v>
          </cell>
          <cell r="AJ363">
            <v>103.56</v>
          </cell>
          <cell r="AK363">
            <v>139.41</v>
          </cell>
          <cell r="AL363">
            <v>80.75</v>
          </cell>
          <cell r="AM363">
            <v>58.63</v>
          </cell>
          <cell r="AN363">
            <v>53.64</v>
          </cell>
          <cell r="AO363">
            <v>53.43</v>
          </cell>
          <cell r="AP363">
            <v>52.49</v>
          </cell>
          <cell r="AQ363">
            <v>49.73</v>
          </cell>
          <cell r="AR363">
            <v>54.23</v>
          </cell>
          <cell r="AS363">
            <v>54.02</v>
          </cell>
          <cell r="AT363">
            <v>55.35</v>
          </cell>
          <cell r="AU363">
            <v>50.59</v>
          </cell>
          <cell r="AV363">
            <v>71.92</v>
          </cell>
          <cell r="AW363">
            <v>70.78</v>
          </cell>
        </row>
        <row r="364">
          <cell r="C364" t="str">
            <v>VISA/Mastercard</v>
          </cell>
          <cell r="D364">
            <v>86.72</v>
          </cell>
          <cell r="E364">
            <v>74.55</v>
          </cell>
          <cell r="F364">
            <v>87.4</v>
          </cell>
          <cell r="G364">
            <v>87.77</v>
          </cell>
          <cell r="H364">
            <v>74.510000000000005</v>
          </cell>
          <cell r="I364">
            <v>68.069999999999993</v>
          </cell>
          <cell r="J364">
            <v>103.8</v>
          </cell>
          <cell r="K364">
            <v>83.31</v>
          </cell>
          <cell r="L364">
            <v>89.02</v>
          </cell>
          <cell r="M364">
            <v>92.32</v>
          </cell>
          <cell r="N364">
            <v>86.98</v>
          </cell>
          <cell r="O364">
            <v>80.25</v>
          </cell>
          <cell r="P364">
            <v>86.17</v>
          </cell>
          <cell r="Q364">
            <v>78.64</v>
          </cell>
          <cell r="R364">
            <v>80.099999999999994</v>
          </cell>
          <cell r="S364">
            <v>115.2</v>
          </cell>
          <cell r="T364">
            <v>86.005970000000005</v>
          </cell>
          <cell r="U364">
            <v>62.14</v>
          </cell>
          <cell r="V364">
            <v>67.568119999999993</v>
          </cell>
          <cell r="W364">
            <v>83.485230000000001</v>
          </cell>
          <cell r="X364">
            <v>90.725960000000001</v>
          </cell>
          <cell r="Y364">
            <v>60.48</v>
          </cell>
          <cell r="Z364">
            <v>54.53</v>
          </cell>
          <cell r="AA364">
            <v>52.56</v>
          </cell>
          <cell r="AB364">
            <v>57.46</v>
          </cell>
          <cell r="AC364">
            <v>71.95</v>
          </cell>
          <cell r="AD364">
            <v>47.878239999999998</v>
          </cell>
          <cell r="AE364">
            <v>58.22</v>
          </cell>
          <cell r="AF364">
            <v>58.75</v>
          </cell>
          <cell r="AG364">
            <v>71.430000000000007</v>
          </cell>
          <cell r="AH364">
            <v>68.92</v>
          </cell>
          <cell r="AI364">
            <v>59.26</v>
          </cell>
          <cell r="AJ364">
            <v>64.95</v>
          </cell>
          <cell r="AK364">
            <v>79.599999999999994</v>
          </cell>
          <cell r="AL364">
            <v>96.8</v>
          </cell>
          <cell r="AM364">
            <v>90.43</v>
          </cell>
          <cell r="AN364">
            <v>75.31</v>
          </cell>
          <cell r="AO364">
            <v>43.75</v>
          </cell>
          <cell r="AP364">
            <v>38.020000000000003</v>
          </cell>
          <cell r="AQ364">
            <v>39.369999999999997</v>
          </cell>
          <cell r="AR364">
            <v>37.97</v>
          </cell>
          <cell r="AS364">
            <v>37.15</v>
          </cell>
          <cell r="AT364">
            <v>37.369999999999997</v>
          </cell>
          <cell r="AU364">
            <v>35.69</v>
          </cell>
          <cell r="AV364">
            <v>44.01</v>
          </cell>
          <cell r="AW364">
            <v>105.78</v>
          </cell>
        </row>
        <row r="365">
          <cell r="C365" t="str">
            <v>Total</v>
          </cell>
          <cell r="D365">
            <v>210.28</v>
          </cell>
          <cell r="E365">
            <v>159.23000000000002</v>
          </cell>
          <cell r="F365">
            <v>136.88</v>
          </cell>
          <cell r="G365">
            <v>178.69</v>
          </cell>
          <cell r="H365">
            <v>169.57999999999998</v>
          </cell>
          <cell r="I365">
            <v>160.38999999999999</v>
          </cell>
          <cell r="J365">
            <v>294.83999999999997</v>
          </cell>
          <cell r="K365">
            <v>250.84</v>
          </cell>
          <cell r="L365">
            <v>257.79000000000002</v>
          </cell>
          <cell r="M365">
            <v>257.26</v>
          </cell>
          <cell r="N365">
            <v>253.04000000000002</v>
          </cell>
          <cell r="O365">
            <v>238.64</v>
          </cell>
          <cell r="P365">
            <v>257.39</v>
          </cell>
          <cell r="Q365">
            <v>244.04000000000002</v>
          </cell>
          <cell r="R365">
            <v>241.66</v>
          </cell>
          <cell r="S365">
            <v>214.46</v>
          </cell>
          <cell r="T365">
            <v>170.12468999999999</v>
          </cell>
          <cell r="U365">
            <v>124.17</v>
          </cell>
          <cell r="V365">
            <v>156.17232999999999</v>
          </cell>
          <cell r="W365">
            <v>155.33102</v>
          </cell>
          <cell r="X365">
            <v>173.53282000000002</v>
          </cell>
          <cell r="Y365">
            <v>129.71</v>
          </cell>
          <cell r="Z365">
            <v>126.05</v>
          </cell>
          <cell r="AA365">
            <v>125.49000000000001</v>
          </cell>
          <cell r="AB365">
            <v>142.18</v>
          </cell>
          <cell r="AC365">
            <v>148.97</v>
          </cell>
          <cell r="AD365">
            <v>132.53872000000001</v>
          </cell>
          <cell r="AE365">
            <v>154.98000000000002</v>
          </cell>
          <cell r="AF365">
            <v>145.20999999999998</v>
          </cell>
          <cell r="AG365">
            <v>158.4</v>
          </cell>
          <cell r="AH365">
            <v>183.57</v>
          </cell>
          <cell r="AI365">
            <v>161.37</v>
          </cell>
          <cell r="AJ365">
            <v>168.51</v>
          </cell>
          <cell r="AK365">
            <v>219.01</v>
          </cell>
          <cell r="AL365">
            <v>177.55</v>
          </cell>
          <cell r="AM365">
            <v>149.06</v>
          </cell>
          <cell r="AN365">
            <v>128.94999999999999</v>
          </cell>
          <cell r="AO365">
            <v>97.18</v>
          </cell>
          <cell r="AP365">
            <v>90.51</v>
          </cell>
          <cell r="AQ365">
            <v>89.1</v>
          </cell>
          <cell r="AR365">
            <v>92.199999999999989</v>
          </cell>
          <cell r="AS365">
            <v>91.17</v>
          </cell>
          <cell r="AT365">
            <v>92.72</v>
          </cell>
          <cell r="AU365">
            <v>86.28</v>
          </cell>
          <cell r="AV365">
            <v>115.93</v>
          </cell>
          <cell r="AW365">
            <v>176.56</v>
          </cell>
        </row>
        <row r="367">
          <cell r="D367">
            <v>37079</v>
          </cell>
          <cell r="E367">
            <v>37110</v>
          </cell>
          <cell r="F367">
            <v>37141</v>
          </cell>
          <cell r="G367">
            <v>37171</v>
          </cell>
          <cell r="H367">
            <v>37202</v>
          </cell>
          <cell r="I367">
            <v>37232</v>
          </cell>
          <cell r="J367">
            <v>37263</v>
          </cell>
          <cell r="K367">
            <v>37294</v>
          </cell>
          <cell r="L367">
            <v>37322</v>
          </cell>
          <cell r="M367">
            <v>37353</v>
          </cell>
          <cell r="N367">
            <v>37383</v>
          </cell>
          <cell r="O367">
            <v>37414</v>
          </cell>
          <cell r="P367">
            <v>37444</v>
          </cell>
          <cell r="Q367">
            <v>37475</v>
          </cell>
          <cell r="R367">
            <v>37506</v>
          </cell>
          <cell r="S367">
            <v>37536</v>
          </cell>
          <cell r="T367">
            <v>37567</v>
          </cell>
          <cell r="U367">
            <v>37597</v>
          </cell>
          <cell r="V367">
            <v>37628</v>
          </cell>
          <cell r="W367">
            <v>37659</v>
          </cell>
          <cell r="X367">
            <v>37687</v>
          </cell>
          <cell r="Y367">
            <v>37718</v>
          </cell>
          <cell r="Z367">
            <v>37748</v>
          </cell>
          <cell r="AA367">
            <v>37779</v>
          </cell>
          <cell r="AB367">
            <v>37809</v>
          </cell>
          <cell r="AC367">
            <v>37840</v>
          </cell>
          <cell r="AD367">
            <v>37871</v>
          </cell>
          <cell r="AE367">
            <v>37901</v>
          </cell>
          <cell r="AF367">
            <v>37932</v>
          </cell>
          <cell r="AG367">
            <v>37962</v>
          </cell>
          <cell r="AH367">
            <v>37993</v>
          </cell>
          <cell r="AI367">
            <v>38024</v>
          </cell>
          <cell r="AJ367">
            <v>38053</v>
          </cell>
          <cell r="AK367">
            <v>38084</v>
          </cell>
          <cell r="AL367">
            <v>38114</v>
          </cell>
          <cell r="AM367">
            <v>38145</v>
          </cell>
          <cell r="AN367">
            <v>38175</v>
          </cell>
          <cell r="AO367">
            <v>38206</v>
          </cell>
          <cell r="AP367">
            <v>38237</v>
          </cell>
          <cell r="AQ367">
            <v>38267</v>
          </cell>
          <cell r="AR367">
            <v>38298</v>
          </cell>
          <cell r="AS367">
            <v>38328</v>
          </cell>
          <cell r="AT367">
            <v>38359</v>
          </cell>
          <cell r="AU367">
            <v>38390</v>
          </cell>
          <cell r="AV367">
            <v>38418</v>
          </cell>
          <cell r="AW367">
            <v>38449</v>
          </cell>
        </row>
        <row r="368">
          <cell r="A368" t="str">
            <v>UK</v>
          </cell>
          <cell r="C368" t="str">
            <v>DD</v>
          </cell>
          <cell r="D368">
            <v>31.64</v>
          </cell>
          <cell r="E368">
            <v>33.35</v>
          </cell>
          <cell r="F368">
            <v>25.29</v>
          </cell>
          <cell r="G368">
            <v>28.32</v>
          </cell>
          <cell r="H368">
            <v>21.98</v>
          </cell>
          <cell r="I368">
            <v>12.39</v>
          </cell>
          <cell r="J368">
            <v>19.2</v>
          </cell>
          <cell r="K368">
            <v>15.51</v>
          </cell>
          <cell r="L368">
            <v>15.51</v>
          </cell>
          <cell r="M368">
            <v>15.87</v>
          </cell>
          <cell r="N368">
            <v>9.86</v>
          </cell>
          <cell r="O368">
            <v>13.82</v>
          </cell>
          <cell r="P368">
            <v>19.46</v>
          </cell>
          <cell r="Q368">
            <v>41.28</v>
          </cell>
          <cell r="R368">
            <v>24.93</v>
          </cell>
          <cell r="S368">
            <v>56.43</v>
          </cell>
          <cell r="T368">
            <v>74.254806564147486</v>
          </cell>
          <cell r="U368">
            <v>64.099999999999994</v>
          </cell>
          <cell r="V368">
            <v>108.20003619199856</v>
          </cell>
          <cell r="W368">
            <v>108.01505752147955</v>
          </cell>
          <cell r="X368">
            <v>121.97792164433669</v>
          </cell>
          <cell r="Y368">
            <v>130.02000000000001</v>
          </cell>
          <cell r="Z368">
            <v>158.82</v>
          </cell>
          <cell r="AA368">
            <v>184.05</v>
          </cell>
          <cell r="AB368">
            <v>209.01</v>
          </cell>
          <cell r="AC368">
            <v>195.5</v>
          </cell>
          <cell r="AD368">
            <v>206.32502852253276</v>
          </cell>
          <cell r="AE368">
            <v>220.88</v>
          </cell>
          <cell r="AF368">
            <v>225.52</v>
          </cell>
          <cell r="AG368">
            <v>214.08</v>
          </cell>
          <cell r="AH368">
            <v>345.2</v>
          </cell>
          <cell r="AI368">
            <v>333.07</v>
          </cell>
          <cell r="AJ368">
            <v>370.5</v>
          </cell>
          <cell r="AK368">
            <v>419.45</v>
          </cell>
          <cell r="AL368">
            <v>399.01</v>
          </cell>
          <cell r="AM368">
            <v>399.42</v>
          </cell>
          <cell r="AN368">
            <v>449.8</v>
          </cell>
          <cell r="AO368">
            <v>421.3</v>
          </cell>
          <cell r="AP368">
            <v>515.08000000000004</v>
          </cell>
          <cell r="AQ368">
            <v>480.18</v>
          </cell>
          <cell r="AR368">
            <v>539.70000000000005</v>
          </cell>
          <cell r="AS368">
            <v>599.39</v>
          </cell>
          <cell r="AT368">
            <v>649.17999999999995</v>
          </cell>
          <cell r="AU368">
            <v>571.02</v>
          </cell>
          <cell r="AV368">
            <v>685.66</v>
          </cell>
          <cell r="AW368">
            <v>704.26</v>
          </cell>
        </row>
        <row r="369">
          <cell r="C369" t="str">
            <v>VISA/Mastercard</v>
          </cell>
          <cell r="D369">
            <v>3267.16</v>
          </cell>
          <cell r="E369">
            <v>2895.91</v>
          </cell>
          <cell r="F369">
            <v>3189.14</v>
          </cell>
          <cell r="G369">
            <v>3974.29</v>
          </cell>
          <cell r="H369">
            <v>3351.45</v>
          </cell>
          <cell r="I369">
            <v>4296.67</v>
          </cell>
          <cell r="J369">
            <v>5016.55</v>
          </cell>
          <cell r="K369">
            <v>4098.3599999999997</v>
          </cell>
          <cell r="L369">
            <v>5183.1000000000004</v>
          </cell>
          <cell r="M369">
            <v>4914.6899999999996</v>
          </cell>
          <cell r="N369">
            <v>5025.43</v>
          </cell>
          <cell r="O369">
            <v>4927.43</v>
          </cell>
          <cell r="P369">
            <v>5282.09</v>
          </cell>
          <cell r="Q369">
            <v>5289.92</v>
          </cell>
          <cell r="R369">
            <v>5512.14</v>
          </cell>
          <cell r="S369">
            <v>6243.38</v>
          </cell>
          <cell r="T369">
            <v>5720.7813932387407</v>
          </cell>
          <cell r="U369">
            <v>5956.56</v>
          </cell>
          <cell r="V369">
            <v>6095.8849094446041</v>
          </cell>
          <cell r="W369">
            <v>5418.0980923256147</v>
          </cell>
          <cell r="X369">
            <v>6491.6390965438159</v>
          </cell>
          <cell r="Y369">
            <v>5436.97</v>
          </cell>
          <cell r="Z369">
            <v>6228.34</v>
          </cell>
          <cell r="AA369">
            <v>5864.42</v>
          </cell>
          <cell r="AB369">
            <v>6316.93</v>
          </cell>
          <cell r="AC369">
            <v>6434.35</v>
          </cell>
          <cell r="AD369">
            <v>6334.76929549344</v>
          </cell>
          <cell r="AE369">
            <v>6870.02</v>
          </cell>
          <cell r="AF369">
            <v>6139.42</v>
          </cell>
          <cell r="AG369">
            <v>7221.19</v>
          </cell>
          <cell r="AH369">
            <v>7246.4</v>
          </cell>
          <cell r="AI369">
            <v>6771.97</v>
          </cell>
          <cell r="AJ369">
            <v>8495.5400000000009</v>
          </cell>
          <cell r="AK369">
            <v>6893.05</v>
          </cell>
          <cell r="AL369">
            <v>7380.34</v>
          </cell>
          <cell r="AM369">
            <v>7050.13</v>
          </cell>
          <cell r="AN369">
            <v>7694.7</v>
          </cell>
          <cell r="AO369">
            <v>7365.1</v>
          </cell>
          <cell r="AP369">
            <v>7319.05</v>
          </cell>
          <cell r="AQ369">
            <v>7713.19</v>
          </cell>
          <cell r="AR369">
            <v>6573.47</v>
          </cell>
          <cell r="AS369">
            <v>6614.18</v>
          </cell>
          <cell r="AT369">
            <v>6840.98</v>
          </cell>
          <cell r="AU369">
            <v>6080.41</v>
          </cell>
          <cell r="AV369">
            <v>7523.2</v>
          </cell>
          <cell r="AW369">
            <v>6675.75</v>
          </cell>
        </row>
        <row r="370">
          <cell r="C370" t="str">
            <v>Amex</v>
          </cell>
          <cell r="W370">
            <v>0</v>
          </cell>
          <cell r="X370">
            <v>0</v>
          </cell>
          <cell r="Y370">
            <v>0</v>
          </cell>
          <cell r="Z370">
            <v>0</v>
          </cell>
          <cell r="AA370">
            <v>0</v>
          </cell>
          <cell r="AB370">
            <v>0</v>
          </cell>
        </row>
        <row r="371">
          <cell r="C371" t="str">
            <v>Switch</v>
          </cell>
          <cell r="D371">
            <v>437.93</v>
          </cell>
          <cell r="E371">
            <v>405.91</v>
          </cell>
          <cell r="F371">
            <v>387.79</v>
          </cell>
          <cell r="G371">
            <v>466.69</v>
          </cell>
          <cell r="H371">
            <v>453.78</v>
          </cell>
          <cell r="I371">
            <v>380.82</v>
          </cell>
          <cell r="J371">
            <v>478.41</v>
          </cell>
          <cell r="K371">
            <v>1447.67</v>
          </cell>
          <cell r="L371">
            <v>473</v>
          </cell>
          <cell r="M371">
            <v>522.5</v>
          </cell>
          <cell r="N371">
            <v>519.72</v>
          </cell>
          <cell r="O371">
            <v>454.23</v>
          </cell>
          <cell r="P371">
            <v>586.64</v>
          </cell>
          <cell r="Q371">
            <v>476.59</v>
          </cell>
          <cell r="R371">
            <v>486.27</v>
          </cell>
          <cell r="S371">
            <v>628.07000000000005</v>
          </cell>
          <cell r="T371">
            <v>641.62883469173846</v>
          </cell>
          <cell r="U371">
            <v>502.11</v>
          </cell>
          <cell r="V371">
            <v>474.13080391476791</v>
          </cell>
          <cell r="W371">
            <v>384.50713557594293</v>
          </cell>
          <cell r="X371">
            <v>405.58249989113233</v>
          </cell>
          <cell r="Y371">
            <v>350.86</v>
          </cell>
          <cell r="Z371">
            <v>347.73</v>
          </cell>
          <cell r="AA371">
            <v>373.67</v>
          </cell>
          <cell r="AB371">
            <v>358.36</v>
          </cell>
          <cell r="AC371">
            <v>331.56</v>
          </cell>
          <cell r="AD371">
            <v>335.87395892755274</v>
          </cell>
          <cell r="AE371">
            <v>379.31</v>
          </cell>
          <cell r="AF371">
            <v>341.69</v>
          </cell>
          <cell r="AG371">
            <v>386.58</v>
          </cell>
          <cell r="AH371">
            <v>410.26</v>
          </cell>
          <cell r="AI371">
            <v>399.28</v>
          </cell>
          <cell r="AJ371">
            <v>441.46</v>
          </cell>
          <cell r="AK371">
            <v>427.65239343194304</v>
          </cell>
          <cell r="AL371">
            <v>455.33</v>
          </cell>
          <cell r="AM371">
            <v>409.67</v>
          </cell>
          <cell r="AN371">
            <v>409.97</v>
          </cell>
          <cell r="AO371">
            <v>502.34</v>
          </cell>
          <cell r="AP371">
            <v>577.39</v>
          </cell>
          <cell r="AQ371">
            <v>565.74</v>
          </cell>
          <cell r="AR371">
            <v>622.52</v>
          </cell>
          <cell r="AS371">
            <v>563</v>
          </cell>
          <cell r="AT371">
            <v>524.87</v>
          </cell>
          <cell r="AU371">
            <v>424.29</v>
          </cell>
          <cell r="AV371">
            <v>563.9</v>
          </cell>
          <cell r="AW371">
            <v>471.17</v>
          </cell>
        </row>
        <row r="372">
          <cell r="C372" t="str">
            <v>Total</v>
          </cell>
          <cell r="D372">
            <v>3736.7299999999996</v>
          </cell>
          <cell r="E372">
            <v>3335.1699999999996</v>
          </cell>
          <cell r="F372">
            <v>3602.22</v>
          </cell>
          <cell r="G372">
            <v>4469.3</v>
          </cell>
          <cell r="H372">
            <v>3827.21</v>
          </cell>
          <cell r="I372">
            <v>4689.88</v>
          </cell>
          <cell r="J372">
            <v>5514.16</v>
          </cell>
          <cell r="K372">
            <v>5561.54</v>
          </cell>
          <cell r="L372">
            <v>5671.6100000000006</v>
          </cell>
          <cell r="M372">
            <v>5453.0599999999995</v>
          </cell>
          <cell r="N372">
            <v>5555.01</v>
          </cell>
          <cell r="O372">
            <v>5395.48</v>
          </cell>
          <cell r="P372">
            <v>5888.1900000000005</v>
          </cell>
          <cell r="Q372">
            <v>5807.79</v>
          </cell>
          <cell r="R372">
            <v>6023.34</v>
          </cell>
          <cell r="S372">
            <v>6927.88</v>
          </cell>
          <cell r="T372">
            <v>6436.6650344946265</v>
          </cell>
          <cell r="U372">
            <v>6522.77</v>
          </cell>
          <cell r="V372">
            <v>6678.2157495513702</v>
          </cell>
          <cell r="W372">
            <v>5910.6202854230369</v>
          </cell>
          <cell r="X372">
            <v>7019.1995180792846</v>
          </cell>
          <cell r="Y372">
            <v>5917.85</v>
          </cell>
          <cell r="Z372">
            <v>6734.8899999999994</v>
          </cell>
          <cell r="AA372">
            <v>6422.14</v>
          </cell>
          <cell r="AB372">
            <v>6884.3</v>
          </cell>
          <cell r="AC372">
            <v>6961.4100000000008</v>
          </cell>
          <cell r="AD372">
            <v>6876.968282943526</v>
          </cell>
          <cell r="AE372">
            <v>7470.2100000000009</v>
          </cell>
          <cell r="AF372">
            <v>6706.63</v>
          </cell>
          <cell r="AG372">
            <v>7821.8499999999995</v>
          </cell>
          <cell r="AH372">
            <v>8001.86</v>
          </cell>
          <cell r="AI372">
            <v>7504.32</v>
          </cell>
          <cell r="AJ372">
            <v>9307.5</v>
          </cell>
          <cell r="AK372">
            <v>7740.152393431943</v>
          </cell>
          <cell r="AL372">
            <v>8234.68</v>
          </cell>
          <cell r="AM372">
            <v>7859.22</v>
          </cell>
          <cell r="AN372">
            <v>8554.4699999999993</v>
          </cell>
          <cell r="AO372">
            <v>8288.74</v>
          </cell>
          <cell r="AP372">
            <v>8411.52</v>
          </cell>
          <cell r="AQ372">
            <v>8759.1099999999988</v>
          </cell>
          <cell r="AR372">
            <v>7735.6900000000005</v>
          </cell>
          <cell r="AS372">
            <v>7776.5700000000006</v>
          </cell>
          <cell r="AT372">
            <v>8015.03</v>
          </cell>
          <cell r="AU372">
            <v>7075.72</v>
          </cell>
          <cell r="AV372">
            <v>8772.76</v>
          </cell>
          <cell r="AW372">
            <v>7851.18</v>
          </cell>
        </row>
        <row r="373">
          <cell r="D373">
            <v>37079</v>
          </cell>
          <cell r="E373">
            <v>37110</v>
          </cell>
          <cell r="F373">
            <v>37141</v>
          </cell>
          <cell r="G373">
            <v>37171</v>
          </cell>
          <cell r="H373">
            <v>37202</v>
          </cell>
          <cell r="I373">
            <v>37232</v>
          </cell>
          <cell r="J373">
            <v>37263</v>
          </cell>
          <cell r="K373">
            <v>37294</v>
          </cell>
          <cell r="L373">
            <v>37322</v>
          </cell>
          <cell r="M373">
            <v>37353</v>
          </cell>
          <cell r="N373">
            <v>37383</v>
          </cell>
          <cell r="O373">
            <v>37414</v>
          </cell>
          <cell r="P373">
            <v>37444</v>
          </cell>
          <cell r="Q373">
            <v>37475</v>
          </cell>
          <cell r="R373">
            <v>37506</v>
          </cell>
          <cell r="S373">
            <v>37536</v>
          </cell>
          <cell r="T373">
            <v>37567</v>
          </cell>
          <cell r="U373">
            <v>37597</v>
          </cell>
          <cell r="V373">
            <v>37628</v>
          </cell>
          <cell r="W373">
            <v>37659</v>
          </cell>
          <cell r="X373">
            <v>37687</v>
          </cell>
          <cell r="Y373">
            <v>37718</v>
          </cell>
          <cell r="Z373">
            <v>37748</v>
          </cell>
          <cell r="AA373">
            <v>37779</v>
          </cell>
          <cell r="AB373">
            <v>37809</v>
          </cell>
          <cell r="AC373">
            <v>37840</v>
          </cell>
          <cell r="AD373">
            <v>37871</v>
          </cell>
          <cell r="AE373">
            <v>37901</v>
          </cell>
          <cell r="AF373">
            <v>37932</v>
          </cell>
          <cell r="AG373">
            <v>37962</v>
          </cell>
          <cell r="AH373">
            <v>37993</v>
          </cell>
          <cell r="AI373">
            <v>38024</v>
          </cell>
          <cell r="AJ373">
            <v>38053</v>
          </cell>
          <cell r="AK373">
            <v>38084</v>
          </cell>
          <cell r="AL373">
            <v>38114</v>
          </cell>
          <cell r="AM373">
            <v>38145</v>
          </cell>
          <cell r="AN373">
            <v>38175</v>
          </cell>
          <cell r="AO373">
            <v>38206</v>
          </cell>
          <cell r="AP373">
            <v>38237</v>
          </cell>
          <cell r="AQ373">
            <v>38267</v>
          </cell>
          <cell r="AR373">
            <v>38298</v>
          </cell>
          <cell r="AS373">
            <v>38328</v>
          </cell>
          <cell r="AT373">
            <v>38359</v>
          </cell>
          <cell r="AU373">
            <v>38390</v>
          </cell>
          <cell r="AV373">
            <v>38418</v>
          </cell>
          <cell r="AW373">
            <v>38449</v>
          </cell>
        </row>
        <row r="374">
          <cell r="A374" t="str">
            <v>France</v>
          </cell>
          <cell r="C374" t="str">
            <v>DD</v>
          </cell>
          <cell r="D374">
            <v>236.92</v>
          </cell>
          <cell r="E374">
            <v>201.12</v>
          </cell>
          <cell r="F374">
            <v>160.58000000000001</v>
          </cell>
          <cell r="G374">
            <v>158.76</v>
          </cell>
          <cell r="H374">
            <v>192.87</v>
          </cell>
          <cell r="I374">
            <v>151</v>
          </cell>
          <cell r="J374">
            <v>399.7</v>
          </cell>
          <cell r="K374">
            <v>430.4</v>
          </cell>
          <cell r="L374">
            <v>579.1</v>
          </cell>
          <cell r="M374">
            <v>503.4</v>
          </cell>
          <cell r="N374">
            <v>457.6</v>
          </cell>
          <cell r="O374">
            <v>363.6</v>
          </cell>
          <cell r="P374">
            <v>397.6</v>
          </cell>
          <cell r="Q374">
            <v>314</v>
          </cell>
          <cell r="R374">
            <v>322</v>
          </cell>
          <cell r="S374">
            <v>335.3</v>
          </cell>
          <cell r="T374">
            <v>309.79433</v>
          </cell>
          <cell r="U374">
            <v>245.5</v>
          </cell>
          <cell r="V374">
            <v>354.77298000000002</v>
          </cell>
          <cell r="W374">
            <v>304.14981</v>
          </cell>
          <cell r="X374">
            <v>398.94562999999999</v>
          </cell>
          <cell r="Y374">
            <v>425.14</v>
          </cell>
          <cell r="Z374">
            <v>362.73</v>
          </cell>
          <cell r="AA374">
            <v>359.78</v>
          </cell>
          <cell r="AB374">
            <v>374.11</v>
          </cell>
          <cell r="AC374">
            <v>320.56</v>
          </cell>
          <cell r="AD374">
            <v>344.93221999999997</v>
          </cell>
          <cell r="AE374">
            <v>368.63</v>
          </cell>
          <cell r="AF374">
            <v>306.89999999999998</v>
          </cell>
          <cell r="AG374">
            <v>274.55</v>
          </cell>
          <cell r="AH374">
            <v>356.18</v>
          </cell>
          <cell r="AI374">
            <v>269.58</v>
          </cell>
          <cell r="AJ374">
            <v>306.81</v>
          </cell>
          <cell r="AK374">
            <v>259.99</v>
          </cell>
          <cell r="AL374">
            <v>216.14</v>
          </cell>
          <cell r="AM374">
            <v>252.18</v>
          </cell>
          <cell r="AN374">
            <v>232.27</v>
          </cell>
          <cell r="AO374">
            <v>217.17</v>
          </cell>
          <cell r="AP374">
            <v>202.97</v>
          </cell>
          <cell r="AQ374">
            <v>185.13</v>
          </cell>
          <cell r="AR374">
            <v>183.97</v>
          </cell>
          <cell r="AS374">
            <v>161.94</v>
          </cell>
          <cell r="AT374">
            <v>168.37</v>
          </cell>
          <cell r="AU374">
            <v>142.35</v>
          </cell>
          <cell r="AV374">
            <v>162.16</v>
          </cell>
          <cell r="AW374">
            <v>161.78</v>
          </cell>
        </row>
        <row r="375">
          <cell r="C375" t="str">
            <v>VISA/Mastercard</v>
          </cell>
          <cell r="D375">
            <v>379.67</v>
          </cell>
          <cell r="E375">
            <v>631.5</v>
          </cell>
          <cell r="F375">
            <v>456.27</v>
          </cell>
          <cell r="G375">
            <v>358.15</v>
          </cell>
          <cell r="H375">
            <v>255.56</v>
          </cell>
          <cell r="I375">
            <v>257.2</v>
          </cell>
          <cell r="J375">
            <v>352.1</v>
          </cell>
          <cell r="K375">
            <v>317.5</v>
          </cell>
          <cell r="L375">
            <v>393.6</v>
          </cell>
          <cell r="M375">
            <v>326.5</v>
          </cell>
          <cell r="N375">
            <v>258.89999999999998</v>
          </cell>
          <cell r="O375">
            <v>244.8</v>
          </cell>
          <cell r="P375">
            <v>230.8</v>
          </cell>
          <cell r="Q375">
            <v>184</v>
          </cell>
          <cell r="R375">
            <v>211.9</v>
          </cell>
          <cell r="S375">
            <v>189</v>
          </cell>
          <cell r="T375">
            <v>165.87305000000001</v>
          </cell>
          <cell r="U375">
            <v>144.30000000000001</v>
          </cell>
          <cell r="V375">
            <v>162.77269999999999</v>
          </cell>
          <cell r="W375">
            <v>252.99844999999999</v>
          </cell>
          <cell r="X375">
            <v>296.62725999999998</v>
          </cell>
          <cell r="Y375">
            <v>250.1</v>
          </cell>
          <cell r="Z375">
            <v>244.21</v>
          </cell>
          <cell r="AA375">
            <v>251.08</v>
          </cell>
          <cell r="AB375">
            <v>261.60000000000002</v>
          </cell>
          <cell r="AC375">
            <v>205.54</v>
          </cell>
          <cell r="AD375">
            <v>211.50049000000001</v>
          </cell>
          <cell r="AE375">
            <v>279.83</v>
          </cell>
          <cell r="AF375">
            <v>257.35000000000002</v>
          </cell>
          <cell r="AG375">
            <v>277.89999999999998</v>
          </cell>
          <cell r="AH375">
            <v>296.74</v>
          </cell>
          <cell r="AI375">
            <v>260.18</v>
          </cell>
          <cell r="AJ375">
            <v>300.10000000000002</v>
          </cell>
          <cell r="AK375">
            <v>326.88</v>
          </cell>
          <cell r="AL375">
            <v>271.69058999999999</v>
          </cell>
          <cell r="AM375">
            <v>255.78</v>
          </cell>
          <cell r="AN375">
            <v>264.38</v>
          </cell>
          <cell r="AO375">
            <v>244.43</v>
          </cell>
          <cell r="AP375">
            <v>214.6</v>
          </cell>
          <cell r="AQ375">
            <v>196.48</v>
          </cell>
          <cell r="AR375">
            <v>216.49</v>
          </cell>
          <cell r="AS375">
            <v>226.38</v>
          </cell>
          <cell r="AT375">
            <v>207.78</v>
          </cell>
          <cell r="AU375">
            <v>206.99</v>
          </cell>
          <cell r="AV375">
            <v>237.64</v>
          </cell>
          <cell r="AW375">
            <v>210.7</v>
          </cell>
        </row>
        <row r="376">
          <cell r="C376" t="str">
            <v>Amex</v>
          </cell>
        </row>
        <row r="377">
          <cell r="C377" t="str">
            <v>Switch</v>
          </cell>
        </row>
        <row r="378">
          <cell r="C378" t="str">
            <v>Total</v>
          </cell>
          <cell r="D378">
            <v>616.59</v>
          </cell>
          <cell r="E378">
            <v>832.62</v>
          </cell>
          <cell r="F378">
            <v>616.85</v>
          </cell>
          <cell r="G378">
            <v>516.91</v>
          </cell>
          <cell r="H378">
            <v>448.43</v>
          </cell>
          <cell r="I378">
            <v>408.2</v>
          </cell>
          <cell r="J378">
            <v>751.8</v>
          </cell>
          <cell r="K378">
            <v>747.9</v>
          </cell>
          <cell r="L378">
            <v>972.7</v>
          </cell>
          <cell r="M378">
            <v>829.9</v>
          </cell>
          <cell r="N378">
            <v>716.5</v>
          </cell>
          <cell r="O378">
            <v>608.40000000000009</v>
          </cell>
          <cell r="P378">
            <v>628.40000000000009</v>
          </cell>
          <cell r="Q378">
            <v>498</v>
          </cell>
          <cell r="R378">
            <v>533.9</v>
          </cell>
          <cell r="S378">
            <v>524.29999999999995</v>
          </cell>
          <cell r="T378">
            <v>475.66737999999998</v>
          </cell>
          <cell r="U378">
            <v>389.8</v>
          </cell>
          <cell r="V378">
            <v>517.54567999999995</v>
          </cell>
          <cell r="W378">
            <v>557.14825999999994</v>
          </cell>
          <cell r="X378">
            <v>695.57288999999992</v>
          </cell>
          <cell r="Y378">
            <v>675.24</v>
          </cell>
          <cell r="Z378">
            <v>606.94000000000005</v>
          </cell>
          <cell r="AA378">
            <v>610.86</v>
          </cell>
          <cell r="AB378">
            <v>635.71</v>
          </cell>
          <cell r="AC378">
            <v>526.1</v>
          </cell>
          <cell r="AD378">
            <v>556.43271000000004</v>
          </cell>
          <cell r="AE378">
            <v>648.46</v>
          </cell>
          <cell r="AF378">
            <v>564.25</v>
          </cell>
          <cell r="AG378">
            <v>552.45000000000005</v>
          </cell>
          <cell r="AH378">
            <v>652.92000000000007</v>
          </cell>
          <cell r="AI378">
            <v>529.76</v>
          </cell>
          <cell r="AJ378">
            <v>606.91000000000008</v>
          </cell>
          <cell r="AK378">
            <v>586.87</v>
          </cell>
          <cell r="AL378">
            <v>487.83058999999997</v>
          </cell>
          <cell r="AM378">
            <v>507.96000000000004</v>
          </cell>
          <cell r="AN378">
            <v>496.65</v>
          </cell>
          <cell r="AO378">
            <v>461.6</v>
          </cell>
          <cell r="AP378">
            <v>417.57</v>
          </cell>
          <cell r="AQ378">
            <v>381.61</v>
          </cell>
          <cell r="AR378">
            <v>400.46000000000004</v>
          </cell>
          <cell r="AS378">
            <v>388.32</v>
          </cell>
          <cell r="AT378">
            <v>376.15</v>
          </cell>
          <cell r="AU378">
            <v>349.34000000000003</v>
          </cell>
          <cell r="AV378">
            <v>399.79999999999995</v>
          </cell>
          <cell r="AW378">
            <v>372.48</v>
          </cell>
        </row>
        <row r="382">
          <cell r="A382" t="str">
            <v>KPI Financial</v>
          </cell>
          <cell r="D382">
            <v>37408</v>
          </cell>
          <cell r="E382">
            <v>37438</v>
          </cell>
          <cell r="F382">
            <v>37469</v>
          </cell>
          <cell r="G382">
            <v>37500</v>
          </cell>
          <cell r="H382">
            <v>37530</v>
          </cell>
          <cell r="I382">
            <v>37561</v>
          </cell>
          <cell r="J382">
            <v>37591</v>
          </cell>
          <cell r="K382">
            <v>37622</v>
          </cell>
          <cell r="L382">
            <v>37653</v>
          </cell>
          <cell r="M382">
            <v>37681</v>
          </cell>
          <cell r="N382">
            <v>37712</v>
          </cell>
          <cell r="O382">
            <v>37742</v>
          </cell>
          <cell r="P382">
            <v>37773</v>
          </cell>
          <cell r="Q382">
            <v>37803</v>
          </cell>
          <cell r="R382">
            <v>37834</v>
          </cell>
          <cell r="S382">
            <v>37865</v>
          </cell>
          <cell r="T382">
            <v>37895</v>
          </cell>
          <cell r="U382">
            <v>37926</v>
          </cell>
          <cell r="V382">
            <v>37956</v>
          </cell>
          <cell r="W382">
            <v>37987</v>
          </cell>
          <cell r="X382">
            <v>38018</v>
          </cell>
          <cell r="Y382">
            <v>38047</v>
          </cell>
          <cell r="Z382">
            <v>38078</v>
          </cell>
          <cell r="AA382">
            <v>38108</v>
          </cell>
          <cell r="AB382">
            <v>38139</v>
          </cell>
          <cell r="AC382">
            <v>38169</v>
          </cell>
          <cell r="AD382">
            <v>38200</v>
          </cell>
          <cell r="AE382">
            <v>38231</v>
          </cell>
          <cell r="AF382">
            <v>38261</v>
          </cell>
          <cell r="AG382">
            <v>38292</v>
          </cell>
          <cell r="AH382">
            <v>38322</v>
          </cell>
          <cell r="AI382">
            <v>38353</v>
          </cell>
          <cell r="AJ382">
            <v>38384</v>
          </cell>
          <cell r="AK382">
            <v>38412</v>
          </cell>
          <cell r="AL382">
            <v>38443</v>
          </cell>
          <cell r="AM382">
            <v>38473</v>
          </cell>
          <cell r="AN382">
            <v>38504</v>
          </cell>
          <cell r="AO382">
            <v>38534</v>
          </cell>
          <cell r="AP382">
            <v>38565</v>
          </cell>
          <cell r="AQ382">
            <v>38596</v>
          </cell>
          <cell r="AR382">
            <v>38626</v>
          </cell>
          <cell r="AS382">
            <v>38657</v>
          </cell>
          <cell r="AT382">
            <v>38687</v>
          </cell>
          <cell r="AU382">
            <v>38718</v>
          </cell>
          <cell r="AV382">
            <v>38749</v>
          </cell>
          <cell r="AW382">
            <v>38777</v>
          </cell>
        </row>
        <row r="383">
          <cell r="A383" t="str">
            <v>Germany</v>
          </cell>
          <cell r="C383" t="str">
            <v>Revenue</v>
          </cell>
          <cell r="D383">
            <v>36.654918330000008</v>
          </cell>
          <cell r="E383">
            <v>38.920290250000001</v>
          </cell>
          <cell r="F383">
            <v>37.945977659999997</v>
          </cell>
          <cell r="G383">
            <v>37.297743369999999</v>
          </cell>
          <cell r="H383">
            <v>40.082435920000002</v>
          </cell>
          <cell r="I383">
            <v>40.627176749999997</v>
          </cell>
          <cell r="J383">
            <v>42.76889078</v>
          </cell>
          <cell r="K383">
            <v>43.48405606</v>
          </cell>
          <cell r="L383">
            <v>40.624045350000003</v>
          </cell>
          <cell r="M383">
            <v>45.664058079999997</v>
          </cell>
          <cell r="N383">
            <v>40.925250400000003</v>
          </cell>
          <cell r="O383">
            <v>42.691023229999999</v>
          </cell>
          <cell r="P383">
            <v>40.120813479999988</v>
          </cell>
          <cell r="Q383">
            <v>43.374658740000001</v>
          </cell>
          <cell r="R383">
            <v>43.366621019999997</v>
          </cell>
          <cell r="S383">
            <v>42.796413339999994</v>
          </cell>
          <cell r="T383">
            <v>45.68187829</v>
          </cell>
          <cell r="U383">
            <v>45.266062120000001</v>
          </cell>
          <cell r="V383">
            <v>47.997837249999989</v>
          </cell>
          <cell r="W383">
            <v>48.124670530000003</v>
          </cell>
          <cell r="X383">
            <v>46.217076759999998</v>
          </cell>
          <cell r="Y383">
            <v>49.701615760000003</v>
          </cell>
          <cell r="Z383">
            <v>45.070782770000001</v>
          </cell>
          <cell r="AA383">
            <v>45.86239518</v>
          </cell>
          <cell r="AB383">
            <v>43.053920259999998</v>
          </cell>
          <cell r="AC383">
            <v>44.678986399999999</v>
          </cell>
          <cell r="AD383">
            <v>42.357331809999998</v>
          </cell>
          <cell r="AE383">
            <v>41.402267520000002</v>
          </cell>
          <cell r="AF383">
            <v>43.918060339999997</v>
          </cell>
          <cell r="AG383">
            <v>42.881837730000001</v>
          </cell>
          <cell r="AH383">
            <v>45.118047519999998</v>
          </cell>
          <cell r="AI383">
            <v>44.823693900000002</v>
          </cell>
          <cell r="AJ383">
            <v>41.367715439999998</v>
          </cell>
          <cell r="AK383">
            <v>47.388646459999997</v>
          </cell>
          <cell r="AL383">
            <v>41.686015089999998</v>
          </cell>
          <cell r="AM383">
            <v>42.554149819999999</v>
          </cell>
          <cell r="AN383">
            <v>39.834520699999999</v>
          </cell>
          <cell r="AO383">
            <v>41.335809599999997</v>
          </cell>
          <cell r="AP383">
            <v>40.542341989999997</v>
          </cell>
          <cell r="AQ383">
            <v>38.69647887</v>
          </cell>
          <cell r="AR383">
            <v>40.511866130000001</v>
          </cell>
          <cell r="AS383">
            <v>38.566371969999999</v>
          </cell>
          <cell r="AT383">
            <v>42.897632880000003</v>
          </cell>
          <cell r="AU383">
            <v>0</v>
          </cell>
          <cell r="AV383">
            <v>0</v>
          </cell>
          <cell r="AW383">
            <v>0</v>
          </cell>
        </row>
        <row r="384">
          <cell r="C384" t="str">
            <v>Credits Issued</v>
          </cell>
          <cell r="D384">
            <v>5.1999999999999998E-2</v>
          </cell>
          <cell r="E384">
            <v>0.158</v>
          </cell>
          <cell r="F384">
            <v>6.4513239999999999E-2</v>
          </cell>
          <cell r="G384">
            <v>7.3997140000000003E-2</v>
          </cell>
          <cell r="H384">
            <v>6.3874840000000002E-2</v>
          </cell>
          <cell r="I384">
            <v>5.3403260000000001E-2</v>
          </cell>
          <cell r="J384">
            <v>5.7718129999999999E-2</v>
          </cell>
          <cell r="K384">
            <v>7.1332699999999999E-2</v>
          </cell>
          <cell r="L384">
            <v>6.2304740000000004E-2</v>
          </cell>
          <cell r="M384">
            <v>6.7757949999999997E-2</v>
          </cell>
          <cell r="N384">
            <v>6.67904E-2</v>
          </cell>
          <cell r="O384">
            <v>3.8725790000000003E-2</v>
          </cell>
          <cell r="P384">
            <v>4.4645670000000005E-2</v>
          </cell>
          <cell r="Q384">
            <v>3.7690269999999998E-2</v>
          </cell>
          <cell r="R384">
            <v>6.4340809999999998E-2</v>
          </cell>
          <cell r="S384">
            <v>4.4544350000000003E-2</v>
          </cell>
          <cell r="T384">
            <v>3.3043179999999998E-2</v>
          </cell>
          <cell r="U384">
            <v>2.8940300000000002E-2</v>
          </cell>
          <cell r="V384">
            <v>3.3919150000000002E-2</v>
          </cell>
          <cell r="W384">
            <v>4.0169049999999998E-2</v>
          </cell>
          <cell r="X384">
            <v>4.6917929999999997E-2</v>
          </cell>
          <cell r="Y384">
            <v>7.7921560000000001E-2</v>
          </cell>
          <cell r="Z384">
            <v>9.0116600000000005E-2</v>
          </cell>
          <cell r="AA384">
            <v>0.10579949999999999</v>
          </cell>
          <cell r="AB384">
            <v>0.10344294</v>
          </cell>
          <cell r="AC384">
            <v>7.8676620000000003E-2</v>
          </cell>
          <cell r="AD384">
            <v>0.12196636</v>
          </cell>
          <cell r="AE384">
            <v>0.79105809000000005</v>
          </cell>
          <cell r="AF384">
            <v>2.3827064099999999</v>
          </cell>
          <cell r="AG384">
            <v>3.0595272100000002</v>
          </cell>
          <cell r="AH384">
            <v>3.4294417800000003</v>
          </cell>
          <cell r="AI384">
            <v>2.4896825199999997</v>
          </cell>
          <cell r="AJ384">
            <v>4.8183979600000004</v>
          </cell>
          <cell r="AK384">
            <v>3.4928906999999998</v>
          </cell>
          <cell r="AL384">
            <v>2.55028451</v>
          </cell>
          <cell r="AM384">
            <v>2.0173639300000001</v>
          </cell>
          <cell r="AN384">
            <v>1.87287224</v>
          </cell>
          <cell r="AO384">
            <v>1.8978763300000001</v>
          </cell>
          <cell r="AP384">
            <v>3.3548306499999998</v>
          </cell>
          <cell r="AQ384">
            <v>2.0147936799999999</v>
          </cell>
          <cell r="AR384">
            <v>2.9011805900000001</v>
          </cell>
          <cell r="AS384">
            <v>0.42835833000000001</v>
          </cell>
          <cell r="AT384">
            <v>0.33219150999999997</v>
          </cell>
          <cell r="AU384">
            <v>0</v>
          </cell>
          <cell r="AV384">
            <v>0</v>
          </cell>
          <cell r="AW384">
            <v>0</v>
          </cell>
        </row>
        <row r="385">
          <cell r="C385" t="str">
            <v>Write-offs</v>
          </cell>
          <cell r="D385">
            <v>0.17022985000000002</v>
          </cell>
          <cell r="E385">
            <v>1.0913677099999999</v>
          </cell>
          <cell r="F385">
            <v>0.83468892000000006</v>
          </cell>
          <cell r="G385">
            <v>0.47037253000000001</v>
          </cell>
          <cell r="H385">
            <v>0.71982557999999996</v>
          </cell>
          <cell r="I385">
            <v>0.71786935000000007</v>
          </cell>
          <cell r="J385">
            <v>0.6145234799999999</v>
          </cell>
          <cell r="K385">
            <v>0.78445807000000001</v>
          </cell>
          <cell r="L385">
            <v>0.53373630999999999</v>
          </cell>
          <cell r="M385">
            <v>0.66533398999999993</v>
          </cell>
          <cell r="N385">
            <v>0.57100278000000004</v>
          </cell>
          <cell r="O385">
            <v>0.75505794000000004</v>
          </cell>
          <cell r="P385">
            <v>0.71918847000000008</v>
          </cell>
          <cell r="Q385">
            <v>0.69740553999999999</v>
          </cell>
          <cell r="R385">
            <v>0.77896412999999998</v>
          </cell>
          <cell r="S385">
            <v>0.65567891</v>
          </cell>
          <cell r="T385">
            <v>0.79311595000000001</v>
          </cell>
          <cell r="U385">
            <v>0.55092719999999995</v>
          </cell>
          <cell r="V385">
            <v>0.48452228000000003</v>
          </cell>
          <cell r="W385">
            <v>0.90265704000000002</v>
          </cell>
          <cell r="X385">
            <v>0.92135727999999995</v>
          </cell>
          <cell r="Y385">
            <v>0.83413400000000004</v>
          </cell>
          <cell r="Z385">
            <v>0.68186044000000001</v>
          </cell>
          <cell r="AA385">
            <v>0.71871012000000001</v>
          </cell>
          <cell r="AB385">
            <v>0.86146731999999993</v>
          </cell>
          <cell r="AC385">
            <v>0.6792962199999999</v>
          </cell>
          <cell r="AD385">
            <v>0.80512312999999991</v>
          </cell>
          <cell r="AE385">
            <v>0.70131747</v>
          </cell>
          <cell r="AF385">
            <v>0.83051206</v>
          </cell>
          <cell r="AG385">
            <v>0.84977342</v>
          </cell>
          <cell r="AH385">
            <v>0.49159219999999998</v>
          </cell>
          <cell r="AI385">
            <v>0.54414085999999995</v>
          </cell>
          <cell r="AJ385">
            <v>0.56487377999999999</v>
          </cell>
          <cell r="AK385">
            <v>0.76267445</v>
          </cell>
          <cell r="AL385">
            <v>0.67024517000000006</v>
          </cell>
          <cell r="AM385">
            <v>0.84014885000000006</v>
          </cell>
          <cell r="AN385">
            <v>0.67778328999999993</v>
          </cell>
          <cell r="AO385">
            <v>0.73906599000000006</v>
          </cell>
          <cell r="AP385">
            <v>0.86753929000000007</v>
          </cell>
          <cell r="AQ385">
            <v>0.71984083999999993</v>
          </cell>
          <cell r="AR385">
            <v>0.70683657</v>
          </cell>
          <cell r="AS385">
            <v>0.82335589000000009</v>
          </cell>
          <cell r="AT385">
            <v>1.5353816300000001</v>
          </cell>
          <cell r="AU385">
            <v>0</v>
          </cell>
          <cell r="AV385">
            <v>0</v>
          </cell>
          <cell r="AW385">
            <v>0</v>
          </cell>
        </row>
        <row r="386">
          <cell r="C386" t="str">
            <v>Customer AR</v>
          </cell>
          <cell r="D386">
            <v>4.6568999999999994</v>
          </cell>
          <cell r="E386">
            <v>4.4164635900000002</v>
          </cell>
          <cell r="F386">
            <v>4.2877162200000001</v>
          </cell>
          <cell r="G386">
            <v>4.2762424699999997</v>
          </cell>
          <cell r="H386">
            <v>4.2389481599999899</v>
          </cell>
          <cell r="I386">
            <v>4.2406501399999996</v>
          </cell>
          <cell r="J386">
            <v>4.0950056100000003</v>
          </cell>
          <cell r="K386">
            <v>4.3917176499999897</v>
          </cell>
          <cell r="L386">
            <v>4.6751781599999997</v>
          </cell>
          <cell r="M386">
            <v>4.8508492799999896</v>
          </cell>
          <cell r="N386">
            <v>5.1478250699999997</v>
          </cell>
          <cell r="O386">
            <v>5.10349246</v>
          </cell>
          <cell r="P386">
            <v>5.1763122800000003</v>
          </cell>
          <cell r="Q386">
            <v>5.2389156300000002</v>
          </cell>
          <cell r="R386">
            <v>5.2420001699999998</v>
          </cell>
          <cell r="S386">
            <v>5.2123023100000134</v>
          </cell>
          <cell r="T386">
            <v>5.1233440300000002</v>
          </cell>
          <cell r="U386">
            <v>5.3327610999999999</v>
          </cell>
          <cell r="V386">
            <v>5.4081496600000003</v>
          </cell>
          <cell r="W386">
            <v>5.5632539400000001</v>
          </cell>
          <cell r="X386">
            <v>5.2639625199999998</v>
          </cell>
          <cell r="Y386">
            <v>5.1451799300000003</v>
          </cell>
          <cell r="Z386">
            <v>5.2930578500000571</v>
          </cell>
          <cell r="AA386">
            <v>5.2702316000000495</v>
          </cell>
          <cell r="AB386">
            <v>4.9479633200000004</v>
          </cell>
          <cell r="AC386">
            <v>4.97385784</v>
          </cell>
          <cell r="AD386">
            <v>5.1413304700000504</v>
          </cell>
          <cell r="AE386">
            <v>5.2235210399999996</v>
          </cell>
          <cell r="AF386">
            <v>4.9087780900000002</v>
          </cell>
          <cell r="AG386">
            <v>4.4357719400000004</v>
          </cell>
          <cell r="AH386">
            <v>4.3699981799999996</v>
          </cell>
          <cell r="AI386">
            <v>4.6884978300000002</v>
          </cell>
          <cell r="AJ386">
            <v>4.4484277900000002</v>
          </cell>
          <cell r="AK386">
            <v>4.7813371199999999</v>
          </cell>
          <cell r="AL386">
            <v>4.9092717600000801</v>
          </cell>
          <cell r="AM386">
            <v>4.8677879400000004</v>
          </cell>
          <cell r="AN386">
            <v>5.1046859600000003</v>
          </cell>
          <cell r="AO386">
            <v>5.1446871900000799</v>
          </cell>
          <cell r="AP386">
            <v>5.0562706899999998</v>
          </cell>
          <cell r="AQ386">
            <v>5.3518487099999996</v>
          </cell>
          <cell r="AR386">
            <v>5.2616017700000501</v>
          </cell>
          <cell r="AS386">
            <v>4.8388369200000003</v>
          </cell>
          <cell r="AT386">
            <v>4.18939752</v>
          </cell>
          <cell r="AU386">
            <v>0</v>
          </cell>
          <cell r="AV386">
            <v>0</v>
          </cell>
          <cell r="AW386">
            <v>0</v>
          </cell>
        </row>
        <row r="387">
          <cell r="C387" t="str">
            <v>Bank AR</v>
          </cell>
          <cell r="D387">
            <v>7.3909309299999997</v>
          </cell>
          <cell r="E387">
            <v>2.60110171</v>
          </cell>
          <cell r="F387">
            <v>3.7717119599999998</v>
          </cell>
          <cell r="G387">
            <v>2.8236946600000001</v>
          </cell>
          <cell r="H387">
            <v>2.6377966700000002</v>
          </cell>
          <cell r="I387">
            <v>4.42411946</v>
          </cell>
          <cell r="J387">
            <v>4.2796683</v>
          </cell>
          <cell r="K387">
            <v>2.9442927100000098</v>
          </cell>
          <cell r="L387">
            <v>3.1999418400000001</v>
          </cell>
          <cell r="M387">
            <v>2.8976308799999999</v>
          </cell>
          <cell r="N387">
            <v>2.9330224</v>
          </cell>
          <cell r="O387">
            <v>4.0742336400000001</v>
          </cell>
          <cell r="P387">
            <v>6.8572823200000004</v>
          </cell>
          <cell r="Q387">
            <v>2.82237019</v>
          </cell>
          <cell r="R387">
            <v>5.7178648399999998</v>
          </cell>
          <cell r="S387">
            <v>4.6003474400000002</v>
          </cell>
          <cell r="T387">
            <v>4.6690647500000004</v>
          </cell>
          <cell r="U387">
            <v>7.8667481099999996</v>
          </cell>
          <cell r="V387">
            <v>6.2046151900000002</v>
          </cell>
          <cell r="W387">
            <v>6.4257620800000002</v>
          </cell>
          <cell r="X387">
            <v>6.6509623500000004</v>
          </cell>
          <cell r="Y387">
            <v>4.6005786100000003</v>
          </cell>
          <cell r="Z387">
            <v>4.6032848099999502</v>
          </cell>
          <cell r="AA387">
            <v>7.1257745799999688</v>
          </cell>
          <cell r="AB387">
            <v>3.0469847799999998</v>
          </cell>
          <cell r="AC387">
            <v>5.5667979499999998</v>
          </cell>
          <cell r="AD387">
            <v>2.50640379999995</v>
          </cell>
          <cell r="AE387">
            <v>2.2781533899999999</v>
          </cell>
          <cell r="AF387">
            <v>3.7927073400000002</v>
          </cell>
          <cell r="AG387">
            <v>1.9389500900000001</v>
          </cell>
          <cell r="AH387">
            <v>2.6808183099999998</v>
          </cell>
          <cell r="AI387">
            <v>2.2395706799999999</v>
          </cell>
          <cell r="AJ387">
            <v>2.0124437500000001</v>
          </cell>
          <cell r="AK387">
            <v>1.3268790699999999</v>
          </cell>
          <cell r="AL387">
            <v>3.8159651899999201</v>
          </cell>
          <cell r="AM387">
            <v>2.11561004</v>
          </cell>
          <cell r="AN387">
            <v>1.73096033</v>
          </cell>
          <cell r="AO387">
            <v>4.3923752999999204</v>
          </cell>
          <cell r="AP387">
            <v>1.10626431</v>
          </cell>
          <cell r="AQ387">
            <v>1.5283745099999999</v>
          </cell>
          <cell r="AR387">
            <v>4.4002647099999201</v>
          </cell>
          <cell r="AS387">
            <v>2.4440592799999998</v>
          </cell>
          <cell r="AT387">
            <v>3.6566447399999999</v>
          </cell>
          <cell r="AU387">
            <v>0</v>
          </cell>
          <cell r="AV387">
            <v>0</v>
          </cell>
          <cell r="AW387">
            <v>0</v>
          </cell>
        </row>
        <row r="389">
          <cell r="A389" t="str">
            <v>UK</v>
          </cell>
          <cell r="C389" t="str">
            <v>Revenue</v>
          </cell>
          <cell r="D389">
            <v>40.140799999999999</v>
          </cell>
          <cell r="E389">
            <v>43.19379</v>
          </cell>
          <cell r="F389">
            <v>43.32929</v>
          </cell>
          <cell r="G389">
            <v>42.823</v>
          </cell>
          <cell r="H389">
            <v>47.967681753683998</v>
          </cell>
          <cell r="I389">
            <v>44.757894291019198</v>
          </cell>
          <cell r="J389">
            <v>46.906109999999998</v>
          </cell>
          <cell r="K389">
            <v>45.439331264425803</v>
          </cell>
          <cell r="L389">
            <v>40.155883760270399</v>
          </cell>
          <cell r="M389">
            <v>48.614803228079097</v>
          </cell>
          <cell r="N389">
            <v>41.490391924744799</v>
          </cell>
          <cell r="O389">
            <v>45.285820000000001</v>
          </cell>
          <cell r="P389">
            <v>43.364409999999999</v>
          </cell>
          <cell r="Q389">
            <v>46.65355866673</v>
          </cell>
          <cell r="R389">
            <v>45.459745664364</v>
          </cell>
          <cell r="S389">
            <v>44.94</v>
          </cell>
          <cell r="T389">
            <v>50.329395278612999</v>
          </cell>
          <cell r="U389">
            <v>46.811709480068998</v>
          </cell>
          <cell r="V389">
            <v>51.1021</v>
          </cell>
          <cell r="W389">
            <v>51.930172145410999</v>
          </cell>
          <cell r="X389">
            <v>50.310037199999996</v>
          </cell>
          <cell r="Y389">
            <v>58.403400910000002</v>
          </cell>
          <cell r="Z389">
            <v>52.145006751040498</v>
          </cell>
          <cell r="AA389">
            <v>57.013312274908202</v>
          </cell>
          <cell r="AB389">
            <v>53.124027890000001</v>
          </cell>
          <cell r="AC389">
            <v>57.244329999999998</v>
          </cell>
          <cell r="AD389">
            <v>55.137679237625598</v>
          </cell>
          <cell r="AE389">
            <v>53.237199547127403</v>
          </cell>
          <cell r="AF389">
            <v>57.675870000000003</v>
          </cell>
          <cell r="AG389">
            <v>54.866399999999999</v>
          </cell>
          <cell r="AH389">
            <v>58.819578900000003</v>
          </cell>
          <cell r="AI389">
            <v>58.546860000000002</v>
          </cell>
          <cell r="AJ389">
            <v>53.193190000000001</v>
          </cell>
          <cell r="AK389">
            <v>65.852580000000003</v>
          </cell>
          <cell r="AL389">
            <v>59.06212</v>
          </cell>
          <cell r="AM389">
            <v>64.471010000000007</v>
          </cell>
          <cell r="AN389">
            <v>59.360266699297902</v>
          </cell>
          <cell r="AO389">
            <v>62.978611393182497</v>
          </cell>
          <cell r="AP389">
            <v>62.712969999999999</v>
          </cell>
          <cell r="AQ389">
            <v>60.1614</v>
          </cell>
          <cell r="AR389">
            <v>65.269313712196407</v>
          </cell>
          <cell r="AS389">
            <v>58.352690000000003</v>
          </cell>
          <cell r="AT389">
            <v>63.169240000000002</v>
          </cell>
          <cell r="AU389">
            <v>0</v>
          </cell>
          <cell r="AV389">
            <v>0</v>
          </cell>
          <cell r="AW389">
            <v>0</v>
          </cell>
        </row>
        <row r="390">
          <cell r="C390" t="str">
            <v>Credits Issued</v>
          </cell>
          <cell r="D390">
            <v>0.23462</v>
          </cell>
          <cell r="E390">
            <v>0.26574999999999999</v>
          </cell>
          <cell r="F390">
            <v>0.2329</v>
          </cell>
          <cell r="G390">
            <v>0.24531</v>
          </cell>
          <cell r="H390">
            <v>0.28027207916399999</v>
          </cell>
          <cell r="I390">
            <v>0.30714328280640002</v>
          </cell>
          <cell r="J390">
            <v>0.29443000000000003</v>
          </cell>
          <cell r="K390">
            <v>0.36272448344340003</v>
          </cell>
          <cell r="L390">
            <v>0.306048748388</v>
          </cell>
          <cell r="M390">
            <v>0.35045218220750002</v>
          </cell>
          <cell r="N390">
            <v>0.2475142468505</v>
          </cell>
          <cell r="O390">
            <v>0.18062</v>
          </cell>
          <cell r="P390">
            <v>0.29224</v>
          </cell>
          <cell r="Q390">
            <v>0.20872911146959999</v>
          </cell>
          <cell r="R390">
            <v>0.13103000000000001</v>
          </cell>
          <cell r="S390">
            <v>0.26661000000000001</v>
          </cell>
          <cell r="T390">
            <v>0.23396178039630006</v>
          </cell>
          <cell r="U390">
            <v>0.27619108032060002</v>
          </cell>
          <cell r="V390">
            <v>0.28966312892279994</v>
          </cell>
          <cell r="W390">
            <v>0.27798147000000001</v>
          </cell>
          <cell r="X390">
            <v>0.2876446119885</v>
          </cell>
          <cell r="Y390">
            <v>0.39095820449140001</v>
          </cell>
          <cell r="Z390">
            <v>0.2235605596146</v>
          </cell>
          <cell r="AA390">
            <v>0.4740469330314</v>
          </cell>
          <cell r="AB390">
            <v>0.25478585000000004</v>
          </cell>
          <cell r="AC390">
            <v>0.24533000000000002</v>
          </cell>
          <cell r="AD390">
            <v>0.23936000000000002</v>
          </cell>
          <cell r="AE390">
            <v>0.20774076999999999</v>
          </cell>
          <cell r="AF390">
            <v>0.27585999999999999</v>
          </cell>
          <cell r="AG390">
            <v>0.25574000000000002</v>
          </cell>
          <cell r="AH390">
            <v>0.24621272807</v>
          </cell>
          <cell r="AI390">
            <v>0.25769999999999998</v>
          </cell>
          <cell r="AJ390">
            <v>0.27282000000000001</v>
          </cell>
          <cell r="AK390">
            <v>0.249330430746</v>
          </cell>
          <cell r="AL390">
            <v>0.23726151020219999</v>
          </cell>
          <cell r="AM390">
            <v>0.25921</v>
          </cell>
          <cell r="AN390">
            <v>0.27571496194309997</v>
          </cell>
          <cell r="AO390">
            <v>0.265999192715</v>
          </cell>
          <cell r="AP390">
            <v>0.33168999999999998</v>
          </cell>
          <cell r="AQ390">
            <v>0.24555000000000002</v>
          </cell>
          <cell r="AR390">
            <v>0.31674968021819999</v>
          </cell>
          <cell r="AS390">
            <v>0.28688999999999998</v>
          </cell>
          <cell r="AT390">
            <v>0.34081</v>
          </cell>
          <cell r="AU390">
            <v>0</v>
          </cell>
          <cell r="AV390">
            <v>0</v>
          </cell>
          <cell r="AW390">
            <v>0</v>
          </cell>
        </row>
        <row r="391">
          <cell r="C391" t="str">
            <v>Write-offs</v>
          </cell>
          <cell r="D391">
            <v>0.89376999999999995</v>
          </cell>
          <cell r="E391">
            <v>1.1008399999999998</v>
          </cell>
          <cell r="F391">
            <v>0.96171000000000006</v>
          </cell>
          <cell r="G391">
            <v>0.67485000000000006</v>
          </cell>
          <cell r="H391">
            <v>0.78826986730799986</v>
          </cell>
          <cell r="I391">
            <v>0.93689947658039996</v>
          </cell>
          <cell r="J391">
            <v>0.77742</v>
          </cell>
          <cell r="K391">
            <v>1.1088289656719998</v>
          </cell>
          <cell r="L391">
            <v>0.86862587414799997</v>
          </cell>
          <cell r="M391">
            <v>0.96892314918840006</v>
          </cell>
          <cell r="N391">
            <v>0.72618834654660003</v>
          </cell>
          <cell r="O391">
            <v>0.93470000000000009</v>
          </cell>
          <cell r="P391">
            <v>0.86734</v>
          </cell>
          <cell r="Q391">
            <v>0.94486790657919995</v>
          </cell>
          <cell r="R391">
            <v>0.84880483203180002</v>
          </cell>
          <cell r="S391">
            <v>0.76995000000000002</v>
          </cell>
          <cell r="T391">
            <v>0.96557374460250001</v>
          </cell>
          <cell r="U391">
            <v>0.77663710856520007</v>
          </cell>
          <cell r="V391">
            <v>0.71163180775379986</v>
          </cell>
          <cell r="W391">
            <v>1.23349552</v>
          </cell>
          <cell r="X391">
            <v>1.1600976688404998</v>
          </cell>
          <cell r="Y391">
            <v>1.1069918952631002</v>
          </cell>
          <cell r="Z391">
            <v>1.2448953258057001</v>
          </cell>
          <cell r="AA391">
            <v>1.1303838797633998</v>
          </cell>
          <cell r="AB391">
            <v>1.25210176</v>
          </cell>
          <cell r="AC391">
            <v>1.2559500000000001</v>
          </cell>
          <cell r="AD391">
            <v>1.1538199999999998</v>
          </cell>
          <cell r="AE391">
            <v>1.0928363699999999</v>
          </cell>
          <cell r="AF391">
            <v>1.0834300000000001</v>
          </cell>
          <cell r="AG391">
            <v>1.3090599999999999</v>
          </cell>
          <cell r="AH391">
            <v>1.0564748498500001</v>
          </cell>
          <cell r="AI391">
            <v>1.2231300000000001</v>
          </cell>
          <cell r="AJ391">
            <v>1.01749</v>
          </cell>
          <cell r="AK391">
            <v>1.1750939373060001</v>
          </cell>
          <cell r="AL391">
            <v>1.0264983366215998</v>
          </cell>
          <cell r="AM391">
            <v>1.1003499999999999</v>
          </cell>
          <cell r="AN391">
            <v>1.0603379913333</v>
          </cell>
          <cell r="AO391">
            <v>0.96532475234749993</v>
          </cell>
          <cell r="AP391">
            <v>1.0893499999999998</v>
          </cell>
          <cell r="AQ391">
            <v>0.99165999999999999</v>
          </cell>
          <cell r="AR391">
            <v>0.94352490557820012</v>
          </cell>
          <cell r="AS391">
            <v>1.0672999999999999</v>
          </cell>
          <cell r="AT391">
            <v>0.98772000000000004</v>
          </cell>
          <cell r="AU391">
            <v>0</v>
          </cell>
          <cell r="AV391">
            <v>0</v>
          </cell>
          <cell r="AW391">
            <v>0</v>
          </cell>
        </row>
        <row r="392">
          <cell r="C392" t="str">
            <v>Customer AR</v>
          </cell>
          <cell r="D392">
            <v>3.8169900000000001</v>
          </cell>
          <cell r="E392">
            <v>3.7108599999999998</v>
          </cell>
          <cell r="F392">
            <v>3.5569099999999998</v>
          </cell>
          <cell r="G392">
            <v>4.0295899999999998</v>
          </cell>
          <cell r="H392">
            <v>4.2324672870480002</v>
          </cell>
          <cell r="I392">
            <v>4.0353398492819998</v>
          </cell>
          <cell r="J392">
            <v>4.2374499999999999</v>
          </cell>
          <cell r="K392">
            <v>3.7530913601483999</v>
          </cell>
          <cell r="L392">
            <v>3.3633892986239999</v>
          </cell>
          <cell r="M392">
            <v>3.6187813562615001</v>
          </cell>
          <cell r="N392">
            <v>3.4736027912880001</v>
          </cell>
          <cell r="O392">
            <v>3.5830700000000002</v>
          </cell>
          <cell r="P392">
            <v>3.5151699999999999</v>
          </cell>
          <cell r="Q392">
            <v>3.5372930059100001</v>
          </cell>
          <cell r="R392">
            <v>3.5725701419187001</v>
          </cell>
          <cell r="S392">
            <v>3.79277</v>
          </cell>
          <cell r="T392">
            <v>3.8490086870598001</v>
          </cell>
          <cell r="U392">
            <v>4.1001812602002001</v>
          </cell>
          <cell r="V392">
            <v>4.6703769230922001</v>
          </cell>
          <cell r="W392">
            <v>4.4429120099999997</v>
          </cell>
          <cell r="X392">
            <v>4.3866593800000002</v>
          </cell>
          <cell r="Y392">
            <v>4.9130426710000004</v>
          </cell>
          <cell r="Z392">
            <v>4.7797150222826996</v>
          </cell>
          <cell r="AA392">
            <v>5.1521936231016001</v>
          </cell>
          <cell r="AB392">
            <v>5.0116106399999998</v>
          </cell>
          <cell r="AC392">
            <v>4.9975100000000001</v>
          </cell>
          <cell r="AD392">
            <v>5.0459085828871997</v>
          </cell>
          <cell r="AE392">
            <v>4.7337663399999999</v>
          </cell>
          <cell r="AF392">
            <v>4.8919199999999998</v>
          </cell>
          <cell r="AG392">
            <v>4.78674</v>
          </cell>
          <cell r="AH392">
            <v>4.5658418200000002</v>
          </cell>
          <cell r="AI392">
            <v>4.4395199999999999</v>
          </cell>
          <cell r="AJ392">
            <v>4.2971599999999999</v>
          </cell>
          <cell r="AK392">
            <v>4.2045000000000003</v>
          </cell>
          <cell r="AL392">
            <v>4.1580609551021297</v>
          </cell>
          <cell r="AM392">
            <v>4.1249000000000002</v>
          </cell>
          <cell r="AN392">
            <v>3.9588497923466002</v>
          </cell>
          <cell r="AO392">
            <v>4.1712851906325001</v>
          </cell>
          <cell r="AP392">
            <v>4.1661999999999999</v>
          </cell>
          <cell r="AQ392">
            <v>4.2511599999999996</v>
          </cell>
          <cell r="AR392">
            <v>4.5089780323781001</v>
          </cell>
          <cell r="AS392">
            <v>4.5304500000000001</v>
          </cell>
          <cell r="AT392">
            <v>4.6219200000000003</v>
          </cell>
          <cell r="AU392">
            <v>0</v>
          </cell>
          <cell r="AV392">
            <v>0</v>
          </cell>
          <cell r="AW392">
            <v>0</v>
          </cell>
        </row>
        <row r="393">
          <cell r="C393" t="str">
            <v>Bank AR</v>
          </cell>
          <cell r="D393">
            <v>10.20842</v>
          </cell>
          <cell r="E393">
            <v>9.6762499999999996</v>
          </cell>
          <cell r="F393">
            <v>9.1946499999999993</v>
          </cell>
          <cell r="G393">
            <v>10.76726</v>
          </cell>
          <cell r="H393">
            <v>8.3803073942279998</v>
          </cell>
          <cell r="I393">
            <v>9.7802978450057996</v>
          </cell>
          <cell r="J393">
            <v>13.620660000000001</v>
          </cell>
          <cell r="K393">
            <v>8.3973484089809993</v>
          </cell>
          <cell r="L393">
            <v>8.0348553216064005</v>
          </cell>
          <cell r="M393">
            <v>10.874823832266101</v>
          </cell>
          <cell r="N393">
            <v>10.056849905000201</v>
          </cell>
          <cell r="O393">
            <v>9.0857399999999995</v>
          </cell>
          <cell r="P393">
            <v>10.68764</v>
          </cell>
          <cell r="Q393">
            <v>8.0118806135984002</v>
          </cell>
          <cell r="R393">
            <v>10.9701147502692</v>
          </cell>
          <cell r="S393">
            <v>11.023529999999999</v>
          </cell>
          <cell r="T393">
            <v>8.6028877770131995</v>
          </cell>
          <cell r="U393">
            <v>11.648022432166799</v>
          </cell>
          <cell r="V393">
            <v>13.913489059916699</v>
          </cell>
          <cell r="W393">
            <v>11.000947245811201</v>
          </cell>
          <cell r="X393">
            <v>13.07279185</v>
          </cell>
          <cell r="Y393">
            <v>12.244246210587299</v>
          </cell>
          <cell r="Z393">
            <v>9.5786832188925004</v>
          </cell>
          <cell r="AA393">
            <v>14.4922110220548</v>
          </cell>
          <cell r="AB393">
            <v>12.248063</v>
          </cell>
          <cell r="AC393">
            <v>11.2988</v>
          </cell>
          <cell r="AD393">
            <v>14.462490000000001</v>
          </cell>
          <cell r="AE393">
            <v>9.5744057399999996</v>
          </cell>
          <cell r="AF393">
            <v>12.991619999999999</v>
          </cell>
          <cell r="AG393">
            <v>12.9663</v>
          </cell>
          <cell r="AH393">
            <v>15.4430832</v>
          </cell>
          <cell r="AI393">
            <v>13.820309999999999</v>
          </cell>
          <cell r="AJ393">
            <v>13.649380000000001</v>
          </cell>
          <cell r="AK393">
            <v>16.2103342045455</v>
          </cell>
          <cell r="AL393">
            <v>12.403727978468</v>
          </cell>
          <cell r="AM393">
            <v>16.59036</v>
          </cell>
          <cell r="AN393">
            <v>10.6206392124631</v>
          </cell>
          <cell r="AO393">
            <v>14.4234347270125</v>
          </cell>
          <cell r="AP393">
            <v>16.347850000000001</v>
          </cell>
          <cell r="AQ393">
            <v>10.75</v>
          </cell>
          <cell r="AR393">
            <v>14.607640917360699</v>
          </cell>
          <cell r="AS393">
            <v>14.70083</v>
          </cell>
          <cell r="AT393">
            <v>19.678100000000001</v>
          </cell>
          <cell r="AU393">
            <v>0</v>
          </cell>
          <cell r="AV393">
            <v>0</v>
          </cell>
          <cell r="AW393">
            <v>0</v>
          </cell>
        </row>
        <row r="395">
          <cell r="A395" t="str">
            <v>France</v>
          </cell>
          <cell r="C395" t="str">
            <v>Revenue</v>
          </cell>
          <cell r="D395">
            <v>20.310591540000001</v>
          </cell>
          <cell r="E395">
            <v>21.220069729999999</v>
          </cell>
          <cell r="F395">
            <v>19.97419837</v>
          </cell>
          <cell r="G395">
            <v>20.494707869999999</v>
          </cell>
          <cell r="H395">
            <v>23.467115870000001</v>
          </cell>
          <cell r="I395">
            <v>23.124341009999998</v>
          </cell>
          <cell r="J395">
            <v>25.459536830000001</v>
          </cell>
          <cell r="K395">
            <v>25.472343510000002</v>
          </cell>
          <cell r="L395">
            <v>23.939645030000001</v>
          </cell>
          <cell r="M395">
            <v>29.999815389999998</v>
          </cell>
          <cell r="N395">
            <v>26.933434689999999</v>
          </cell>
          <cell r="O395">
            <v>28.870131310000001</v>
          </cell>
          <cell r="P395">
            <v>27.050462100000001</v>
          </cell>
          <cell r="Q395">
            <v>28.619815769999999</v>
          </cell>
          <cell r="R395">
            <v>27.620493320000001</v>
          </cell>
          <cell r="S395">
            <v>27.678411000000001</v>
          </cell>
          <cell r="T395">
            <v>29.767021969999998</v>
          </cell>
          <cell r="U395">
            <v>27.40676354</v>
          </cell>
          <cell r="V395">
            <v>29.173919920000003</v>
          </cell>
          <cell r="W395">
            <v>28.2894209</v>
          </cell>
          <cell r="X395">
            <v>25.531732219999999</v>
          </cell>
          <cell r="Y395">
            <v>28.838585869999999</v>
          </cell>
          <cell r="Z395">
            <v>26.045495460000001</v>
          </cell>
          <cell r="AA395">
            <v>27.293972480000001</v>
          </cell>
          <cell r="AB395">
            <v>25.303656220000001</v>
          </cell>
          <cell r="AC395">
            <v>26.655402609999999</v>
          </cell>
          <cell r="AD395">
            <v>25.42904858</v>
          </cell>
          <cell r="AE395">
            <v>23.91335183</v>
          </cell>
          <cell r="AF395">
            <v>24.872451130000002</v>
          </cell>
          <cell r="AG395">
            <v>23.066755929999999</v>
          </cell>
          <cell r="AH395">
            <v>24.290817789999998</v>
          </cell>
          <cell r="AI395">
            <v>23.308916750000002</v>
          </cell>
          <cell r="AJ395">
            <v>20.809641670000001</v>
          </cell>
          <cell r="AK395">
            <v>25.072826670000001</v>
          </cell>
          <cell r="AL395">
            <v>21.999244310000002</v>
          </cell>
          <cell r="AM395">
            <v>23.534493860000001</v>
          </cell>
          <cell r="AN395">
            <v>22.14126473</v>
          </cell>
          <cell r="AO395">
            <v>23.998236259999999</v>
          </cell>
          <cell r="AP395">
            <v>23.158346210000001</v>
          </cell>
          <cell r="AQ395">
            <v>22.40369651</v>
          </cell>
          <cell r="AR395">
            <v>24.119345790000001</v>
          </cell>
          <cell r="AS395">
            <v>21.67815525</v>
          </cell>
          <cell r="AT395">
            <v>24.59554292</v>
          </cell>
          <cell r="AU395">
            <v>0</v>
          </cell>
          <cell r="AV395">
            <v>0</v>
          </cell>
          <cell r="AW395">
            <v>0</v>
          </cell>
        </row>
        <row r="396">
          <cell r="C396" t="str">
            <v>Credits Issued</v>
          </cell>
          <cell r="D396">
            <v>6.6497819999999999E-2</v>
          </cell>
          <cell r="E396">
            <v>5.7866649999999999E-2</v>
          </cell>
          <cell r="F396">
            <v>4.5965780000000005E-2</v>
          </cell>
          <cell r="G396">
            <v>4.5131959999999999E-2</v>
          </cell>
          <cell r="H396">
            <v>5.1311459999999996E-2</v>
          </cell>
          <cell r="I396">
            <v>5.6492600000000004E-2</v>
          </cell>
          <cell r="J396">
            <v>6.0353619999999997E-2</v>
          </cell>
          <cell r="K396">
            <v>6.6727450000000008E-2</v>
          </cell>
          <cell r="L396">
            <v>6.9340390000000002E-2</v>
          </cell>
          <cell r="M396">
            <v>7.6740470000000005E-2</v>
          </cell>
          <cell r="N396">
            <v>8.9608710000000008E-2</v>
          </cell>
          <cell r="O396">
            <v>6.5816320000000011E-2</v>
          </cell>
          <cell r="P396">
            <v>8.1250050000000004E-2</v>
          </cell>
          <cell r="Q396">
            <v>6.8046350000000005E-2</v>
          </cell>
          <cell r="R396">
            <v>4.533421E-2</v>
          </cell>
          <cell r="S396">
            <v>8.3792939999999996E-2</v>
          </cell>
          <cell r="T396">
            <v>7.8498650000000003E-2</v>
          </cell>
          <cell r="U396">
            <v>7.251139999999999E-2</v>
          </cell>
          <cell r="V396">
            <v>9.1312029999999988E-2</v>
          </cell>
          <cell r="W396">
            <v>8.1046930000000003E-2</v>
          </cell>
          <cell r="X396">
            <v>7.3197959999999992E-2</v>
          </cell>
          <cell r="Y396">
            <v>9.3077409999999999E-2</v>
          </cell>
          <cell r="Z396">
            <v>9.0159580000000003E-2</v>
          </cell>
          <cell r="AA396">
            <v>7.924057000000001E-2</v>
          </cell>
          <cell r="AB396">
            <v>9.4551919999999998E-2</v>
          </cell>
          <cell r="AC396">
            <v>8.1696100000000008E-2</v>
          </cell>
          <cell r="AD396">
            <v>0.11499008000000001</v>
          </cell>
          <cell r="AE396">
            <v>0.13348653999999999</v>
          </cell>
          <cell r="AF396">
            <v>0.15482499000000002</v>
          </cell>
          <cell r="AG396">
            <v>0.16204643999999999</v>
          </cell>
          <cell r="AH396">
            <v>0.14839196999999998</v>
          </cell>
          <cell r="AI396">
            <v>0.16404825000000001</v>
          </cell>
          <cell r="AJ396">
            <v>0.13266459</v>
          </cell>
          <cell r="AK396">
            <v>0.10560646</v>
          </cell>
          <cell r="AL396">
            <v>7.2099200000000002E-2</v>
          </cell>
          <cell r="AM396">
            <v>5.5694940000000005E-2</v>
          </cell>
          <cell r="AN396">
            <v>5.1895549999999999E-2</v>
          </cell>
          <cell r="AO396">
            <v>4.1393739999999998E-2</v>
          </cell>
          <cell r="AP396">
            <v>4.7092809999999999E-2</v>
          </cell>
          <cell r="AQ396">
            <v>5.2821519999999997E-2</v>
          </cell>
          <cell r="AR396">
            <v>7.6434639999999998E-2</v>
          </cell>
          <cell r="AS396">
            <v>6.2700610000000004E-2</v>
          </cell>
          <cell r="AT396">
            <v>9.5221570000000005E-2</v>
          </cell>
          <cell r="AU396">
            <v>0</v>
          </cell>
          <cell r="AV396">
            <v>0</v>
          </cell>
          <cell r="AW396">
            <v>0</v>
          </cell>
        </row>
        <row r="397">
          <cell r="C397" t="str">
            <v>Write-offs</v>
          </cell>
          <cell r="D397">
            <v>0.23695031999999999</v>
          </cell>
          <cell r="E397">
            <v>0.21439296999999999</v>
          </cell>
          <cell r="F397">
            <v>0.39478777999999998</v>
          </cell>
          <cell r="G397">
            <v>0.37680133999999998</v>
          </cell>
          <cell r="H397">
            <v>0.30703705999999997</v>
          </cell>
          <cell r="I397">
            <v>0.31894813</v>
          </cell>
          <cell r="J397">
            <v>0.1660259</v>
          </cell>
          <cell r="K397">
            <v>0.30815831999999999</v>
          </cell>
          <cell r="L397">
            <v>0.1899778</v>
          </cell>
          <cell r="M397">
            <v>0.22418958</v>
          </cell>
          <cell r="N397">
            <v>0.13830842999999998</v>
          </cell>
          <cell r="O397">
            <v>0.21792675</v>
          </cell>
          <cell r="P397">
            <v>0.16624775</v>
          </cell>
          <cell r="Q397">
            <v>0.19499349999999999</v>
          </cell>
          <cell r="R397">
            <v>0.25550935000000002</v>
          </cell>
          <cell r="S397">
            <v>0.16316492999999999</v>
          </cell>
          <cell r="T397">
            <v>0.24618917999999998</v>
          </cell>
          <cell r="U397">
            <v>0.14450828999999998</v>
          </cell>
          <cell r="V397">
            <v>0.19717171</v>
          </cell>
          <cell r="W397">
            <v>0.21019639000000001</v>
          </cell>
          <cell r="X397">
            <v>0.30297737999999996</v>
          </cell>
          <cell r="Y397">
            <v>0.21014725000000001</v>
          </cell>
          <cell r="Z397">
            <v>0.16152203000000001</v>
          </cell>
          <cell r="AA397">
            <v>0.15223195</v>
          </cell>
          <cell r="AB397">
            <v>0.25784583</v>
          </cell>
          <cell r="AC397">
            <v>0.17535576</v>
          </cell>
          <cell r="AD397">
            <v>0.26595321999999999</v>
          </cell>
          <cell r="AE397">
            <v>0.16726042000000002</v>
          </cell>
          <cell r="AF397">
            <v>0.14674318</v>
          </cell>
          <cell r="AG397">
            <v>0.17137616999999999</v>
          </cell>
          <cell r="AH397">
            <v>0.2369974</v>
          </cell>
          <cell r="AI397">
            <v>9.010035999999999E-2</v>
          </cell>
          <cell r="AJ397">
            <v>0.1196912</v>
          </cell>
          <cell r="AK397">
            <v>0.15649784</v>
          </cell>
          <cell r="AL397">
            <v>0.12763845999999998</v>
          </cell>
          <cell r="AM397">
            <v>0.13764569000000001</v>
          </cell>
          <cell r="AN397">
            <v>9.2589110000000002E-2</v>
          </cell>
          <cell r="AO397">
            <v>0.12243126</v>
          </cell>
          <cell r="AP397">
            <v>0.11277398</v>
          </cell>
          <cell r="AQ397">
            <v>0.14996693999999999</v>
          </cell>
          <cell r="AR397">
            <v>7.9903989999999994E-2</v>
          </cell>
          <cell r="AS397">
            <v>0.12797867999999998</v>
          </cell>
          <cell r="AT397">
            <v>0.23209794</v>
          </cell>
          <cell r="AU397">
            <v>0</v>
          </cell>
          <cell r="AV397">
            <v>0</v>
          </cell>
          <cell r="AW397">
            <v>0</v>
          </cell>
        </row>
        <row r="398">
          <cell r="C398" t="str">
            <v>Customer AR</v>
          </cell>
          <cell r="D398">
            <v>2.5514999999999999</v>
          </cell>
          <cell r="E398">
            <v>2.5035182999999996</v>
          </cell>
          <cell r="F398">
            <v>2.1741771999999999</v>
          </cell>
          <cell r="G398">
            <v>2.1544144599999999</v>
          </cell>
          <cell r="H398">
            <v>1.8714084799999999</v>
          </cell>
          <cell r="I398">
            <v>1.56657856</v>
          </cell>
          <cell r="J398">
            <v>1.55926473</v>
          </cell>
          <cell r="K398">
            <v>1.4984975599999999</v>
          </cell>
          <cell r="L398">
            <v>1.4739071399999999</v>
          </cell>
          <cell r="M398">
            <v>1.5161649399999999</v>
          </cell>
          <cell r="N398">
            <v>1.54330798</v>
          </cell>
          <cell r="O398">
            <v>1.55280928</v>
          </cell>
          <cell r="P398">
            <v>1.5666209499999999</v>
          </cell>
          <cell r="Q398">
            <v>1.5369631699999999</v>
          </cell>
          <cell r="R398">
            <v>1.41516128</v>
          </cell>
          <cell r="S398">
            <v>1.39174</v>
          </cell>
          <cell r="T398">
            <v>1.3478294099999999</v>
          </cell>
          <cell r="U398">
            <v>1.4004343800000001</v>
          </cell>
          <cell r="V398">
            <v>1.40267813</v>
          </cell>
          <cell r="W398">
            <v>1.4348974099999998</v>
          </cell>
          <cell r="X398">
            <v>1.31353152</v>
          </cell>
          <cell r="Y398">
            <v>1.2867412300000001</v>
          </cell>
          <cell r="Z398">
            <v>1.2905974799999902</v>
          </cell>
          <cell r="AA398">
            <v>1.3516951799999999</v>
          </cell>
          <cell r="AB398">
            <v>1.2710615700000001</v>
          </cell>
          <cell r="AC398">
            <v>1.26766863</v>
          </cell>
          <cell r="AD398">
            <v>1.0722186499999999</v>
          </cell>
          <cell r="AE398">
            <v>0.94292898000000003</v>
          </cell>
          <cell r="AF398">
            <v>0.93094776000000001</v>
          </cell>
          <cell r="AG398">
            <v>0.88948422999999999</v>
          </cell>
          <cell r="AH398">
            <v>0.76255355000000002</v>
          </cell>
          <cell r="AI398">
            <v>0.79407136</v>
          </cell>
          <cell r="AJ398">
            <v>0.74478319000000004</v>
          </cell>
          <cell r="AK398">
            <v>0.66327095999999997</v>
          </cell>
          <cell r="AL398">
            <v>0.62619739000001595</v>
          </cell>
          <cell r="AM398">
            <v>0.57330223000000002</v>
          </cell>
          <cell r="AN398">
            <v>0.55584042</v>
          </cell>
          <cell r="AO398">
            <v>0.58897674000001798</v>
          </cell>
          <cell r="AP398">
            <v>0.58877586000000004</v>
          </cell>
          <cell r="AQ398">
            <v>0.53399642999999997</v>
          </cell>
          <cell r="AR398">
            <v>0.67581192000002499</v>
          </cell>
          <cell r="AS398">
            <v>0.86666167000000005</v>
          </cell>
          <cell r="AT398">
            <v>0.60359255000000001</v>
          </cell>
          <cell r="AU398">
            <v>0</v>
          </cell>
          <cell r="AV398">
            <v>0</v>
          </cell>
          <cell r="AW398">
            <v>0</v>
          </cell>
        </row>
        <row r="399">
          <cell r="C399" t="str">
            <v>Bank AR</v>
          </cell>
          <cell r="D399">
            <v>4.6490386500000005</v>
          </cell>
          <cell r="E399">
            <v>3.9014960699999999</v>
          </cell>
          <cell r="F399">
            <v>3.7923187999999999</v>
          </cell>
          <cell r="G399">
            <v>4.0899111899999996</v>
          </cell>
          <cell r="H399">
            <v>4.3967292195986598</v>
          </cell>
          <cell r="I399">
            <v>4.5234866800000004</v>
          </cell>
          <cell r="J399">
            <v>5.55587272</v>
          </cell>
          <cell r="K399">
            <v>3.93942557</v>
          </cell>
          <cell r="L399">
            <v>3.97249710197325</v>
          </cell>
          <cell r="M399">
            <v>4.9957397800000001</v>
          </cell>
          <cell r="N399">
            <v>5.04411188</v>
          </cell>
          <cell r="O399">
            <v>6.4955504199999998</v>
          </cell>
          <cell r="P399">
            <v>5.1029926300000001</v>
          </cell>
          <cell r="Q399">
            <v>5.0839732700000004</v>
          </cell>
          <cell r="R399">
            <v>5.9641532000000002</v>
          </cell>
          <cell r="S399">
            <v>5.2824900000000001</v>
          </cell>
          <cell r="T399">
            <v>4.1908309499999996</v>
          </cell>
          <cell r="U399">
            <v>6.0629744299999997</v>
          </cell>
          <cell r="V399">
            <v>5.9649063699999996</v>
          </cell>
          <cell r="W399">
            <v>4.9905823600000003</v>
          </cell>
          <cell r="X399">
            <v>5.6692714000000004</v>
          </cell>
          <cell r="Y399">
            <v>4.6846537100000001</v>
          </cell>
          <cell r="Z399">
            <v>3.7736524400000153</v>
          </cell>
          <cell r="AA399">
            <v>6.3460715000000105</v>
          </cell>
          <cell r="AB399">
            <v>4.5010381400000004</v>
          </cell>
          <cell r="AC399">
            <v>4.4947585500000002</v>
          </cell>
          <cell r="AD399">
            <v>4.3359496899999996</v>
          </cell>
          <cell r="AE399">
            <v>4.1563753099999996</v>
          </cell>
          <cell r="AF399">
            <v>4.8667815799999996</v>
          </cell>
          <cell r="AG399">
            <v>3.9437919799999999</v>
          </cell>
          <cell r="AH399">
            <v>3.1705477700000002</v>
          </cell>
          <cell r="AI399">
            <v>3.7844658600000001</v>
          </cell>
          <cell r="AJ399">
            <v>3.6855710400000001</v>
          </cell>
          <cell r="AK399">
            <v>4.7584220699999999</v>
          </cell>
          <cell r="AL399">
            <v>3.7972252899999801</v>
          </cell>
          <cell r="AM399">
            <v>3.6667658799999998</v>
          </cell>
          <cell r="AN399">
            <v>3.7002954099999998</v>
          </cell>
          <cell r="AO399">
            <v>4.6851807399999803</v>
          </cell>
          <cell r="AP399">
            <v>3.6640572499999999</v>
          </cell>
          <cell r="AQ399">
            <v>3.0723684200000001</v>
          </cell>
          <cell r="AR399">
            <v>3.7270887899999701</v>
          </cell>
          <cell r="AS399">
            <v>3.6946474999999999</v>
          </cell>
          <cell r="AT399">
            <v>5.08348259</v>
          </cell>
          <cell r="AU399">
            <v>0</v>
          </cell>
          <cell r="AV399">
            <v>0</v>
          </cell>
          <cell r="AW399">
            <v>0</v>
          </cell>
        </row>
        <row r="401">
          <cell r="A401" t="str">
            <v>Total</v>
          </cell>
          <cell r="C401" t="str">
            <v>Revenue</v>
          </cell>
          <cell r="D401">
            <v>97.106309870000018</v>
          </cell>
          <cell r="E401">
            <v>103.33414998000001</v>
          </cell>
          <cell r="F401">
            <v>101.24946602999999</v>
          </cell>
          <cell r="G401">
            <v>100.61545124</v>
          </cell>
          <cell r="H401">
            <v>111.517233543684</v>
          </cell>
          <cell r="I401">
            <v>108.50941205101918</v>
          </cell>
          <cell r="J401">
            <v>115.13453761</v>
          </cell>
          <cell r="K401">
            <v>114.39573083442581</v>
          </cell>
          <cell r="L401">
            <v>104.71957414027041</v>
          </cell>
          <cell r="M401">
            <v>124.2786766980791</v>
          </cell>
          <cell r="N401">
            <v>109.34907701474481</v>
          </cell>
          <cell r="O401">
            <v>116.84697454000001</v>
          </cell>
          <cell r="P401">
            <v>110.53568557999998</v>
          </cell>
          <cell r="Q401">
            <v>118.64803317673</v>
          </cell>
          <cell r="R401">
            <v>116.446860004364</v>
          </cell>
          <cell r="S401">
            <v>115.41482434</v>
          </cell>
          <cell r="T401">
            <v>125.77829553861299</v>
          </cell>
          <cell r="U401">
            <v>119.484535140069</v>
          </cell>
          <cell r="V401">
            <v>128.27385716999999</v>
          </cell>
          <cell r="W401">
            <v>128.34426357541099</v>
          </cell>
          <cell r="X401">
            <v>122.05884617999999</v>
          </cell>
          <cell r="Y401">
            <v>136.94360254</v>
          </cell>
          <cell r="Z401">
            <v>123.26128498104049</v>
          </cell>
          <cell r="AA401">
            <v>130.1696799349082</v>
          </cell>
          <cell r="AB401">
            <v>121.48160437</v>
          </cell>
          <cell r="AC401">
            <v>128.57871900999999</v>
          </cell>
          <cell r="AD401">
            <v>122.92405962762561</v>
          </cell>
          <cell r="AE401">
            <v>118.55281889712739</v>
          </cell>
          <cell r="AF401">
            <v>126.46638147</v>
          </cell>
          <cell r="AG401">
            <v>120.81499366</v>
          </cell>
          <cell r="AH401">
            <v>128.22844420999999</v>
          </cell>
          <cell r="AI401">
            <v>126.67947065000001</v>
          </cell>
          <cell r="AJ401">
            <v>115.37054711</v>
          </cell>
          <cell r="AK401">
            <v>138.31405312999999</v>
          </cell>
          <cell r="AL401">
            <v>122.7473794</v>
          </cell>
          <cell r="AM401">
            <v>130.55965368</v>
          </cell>
          <cell r="AN401">
            <v>121.3360521292979</v>
          </cell>
          <cell r="AO401">
            <v>128.31265725318249</v>
          </cell>
          <cell r="AP401">
            <v>126.4136582</v>
          </cell>
          <cell r="AQ401">
            <v>121.26157538000001</v>
          </cell>
          <cell r="AR401">
            <v>129.90052563219641</v>
          </cell>
          <cell r="AS401">
            <v>118.59721722</v>
          </cell>
          <cell r="AT401">
            <v>130.66241580000002</v>
          </cell>
          <cell r="AU401">
            <v>0</v>
          </cell>
          <cell r="AV401">
            <v>0</v>
          </cell>
          <cell r="AW401">
            <v>0</v>
          </cell>
        </row>
        <row r="402">
          <cell r="C402" t="str">
            <v>Credits Issued</v>
          </cell>
          <cell r="D402">
            <v>0.35311781999999997</v>
          </cell>
          <cell r="E402">
            <v>0.48161664999999998</v>
          </cell>
          <cell r="F402">
            <v>0.34337901999999998</v>
          </cell>
          <cell r="G402">
            <v>0.36443910000000002</v>
          </cell>
          <cell r="H402">
            <v>0.39545837916399995</v>
          </cell>
          <cell r="I402">
            <v>0.41703914280640003</v>
          </cell>
          <cell r="J402">
            <v>0.41250175</v>
          </cell>
          <cell r="K402">
            <v>0.50078463344340007</v>
          </cell>
          <cell r="L402">
            <v>0.43769387838800006</v>
          </cell>
          <cell r="M402">
            <v>0.49495060220750003</v>
          </cell>
          <cell r="N402">
            <v>0.4039133568505</v>
          </cell>
          <cell r="O402">
            <v>0.28516211000000002</v>
          </cell>
          <cell r="P402">
            <v>0.41813572000000004</v>
          </cell>
          <cell r="Q402">
            <v>0.3144657314696</v>
          </cell>
          <cell r="R402">
            <v>0.24070502000000002</v>
          </cell>
          <cell r="S402">
            <v>0.39494729000000001</v>
          </cell>
          <cell r="T402">
            <v>0.34550361039630006</v>
          </cell>
          <cell r="U402">
            <v>0.37764278032060006</v>
          </cell>
          <cell r="V402">
            <v>0.41489430892279994</v>
          </cell>
          <cell r="W402">
            <v>0.39919745000000001</v>
          </cell>
          <cell r="X402">
            <v>0.4077605019885</v>
          </cell>
          <cell r="Y402">
            <v>0.56195717449140004</v>
          </cell>
          <cell r="Z402">
            <v>0.40383673961459998</v>
          </cell>
          <cell r="AA402">
            <v>0.6590870030314</v>
          </cell>
          <cell r="AB402">
            <v>0.45278071000000003</v>
          </cell>
          <cell r="AC402">
            <v>0.40570272000000007</v>
          </cell>
          <cell r="AD402">
            <v>0.47631644000000001</v>
          </cell>
          <cell r="AE402">
            <v>1.1322854</v>
          </cell>
          <cell r="AF402">
            <v>2.8133914</v>
          </cell>
          <cell r="AG402">
            <v>3.4773136500000001</v>
          </cell>
          <cell r="AH402">
            <v>3.8240464780700005</v>
          </cell>
          <cell r="AI402">
            <v>2.9114307699999995</v>
          </cell>
          <cell r="AJ402">
            <v>5.2238825500000008</v>
          </cell>
          <cell r="AK402">
            <v>3.8478275907459998</v>
          </cell>
          <cell r="AL402">
            <v>2.8596452202022</v>
          </cell>
          <cell r="AM402">
            <v>2.33226887</v>
          </cell>
          <cell r="AN402">
            <v>2.2004827519430998</v>
          </cell>
          <cell r="AO402">
            <v>2.2052692627150003</v>
          </cell>
          <cell r="AP402">
            <v>3.7336134599999999</v>
          </cell>
          <cell r="AQ402">
            <v>2.3131651999999998</v>
          </cell>
          <cell r="AR402">
            <v>3.2943649102182002</v>
          </cell>
          <cell r="AS402">
            <v>0.77794893999999992</v>
          </cell>
          <cell r="AT402">
            <v>0.76822308000000006</v>
          </cell>
          <cell r="AU402">
            <v>0</v>
          </cell>
          <cell r="AV402">
            <v>0</v>
          </cell>
          <cell r="AW402">
            <v>0</v>
          </cell>
        </row>
        <row r="403">
          <cell r="C403" t="str">
            <v>Write-offs</v>
          </cell>
          <cell r="D403">
            <v>1.3009501700000001</v>
          </cell>
          <cell r="E403">
            <v>2.4066006799999995</v>
          </cell>
          <cell r="F403">
            <v>2.1911867000000003</v>
          </cell>
          <cell r="G403">
            <v>1.5220238699999999</v>
          </cell>
          <cell r="H403">
            <v>1.8151325073079998</v>
          </cell>
          <cell r="I403">
            <v>1.9737169565803998</v>
          </cell>
          <cell r="J403">
            <v>1.5579693799999998</v>
          </cell>
          <cell r="K403">
            <v>2.2014453556719999</v>
          </cell>
          <cell r="L403">
            <v>1.5923399841479999</v>
          </cell>
          <cell r="M403">
            <v>1.8584467191884</v>
          </cell>
          <cell r="N403">
            <v>1.4354995565466</v>
          </cell>
          <cell r="O403">
            <v>1.90768469</v>
          </cell>
          <cell r="P403">
            <v>1.7527762199999999</v>
          </cell>
          <cell r="Q403">
            <v>1.8372669465792</v>
          </cell>
          <cell r="R403">
            <v>1.8832783120318002</v>
          </cell>
          <cell r="S403">
            <v>1.5887938400000001</v>
          </cell>
          <cell r="T403">
            <v>2.0048788746024999</v>
          </cell>
          <cell r="U403">
            <v>1.4720725985651999</v>
          </cell>
          <cell r="V403">
            <v>1.3933257977537998</v>
          </cell>
          <cell r="W403">
            <v>2.3463489500000003</v>
          </cell>
          <cell r="X403">
            <v>2.3844323288404996</v>
          </cell>
          <cell r="Y403">
            <v>2.1512731452631004</v>
          </cell>
          <cell r="Z403">
            <v>2.0882777958057002</v>
          </cell>
          <cell r="AA403">
            <v>2.0013259497633999</v>
          </cell>
          <cell r="AB403">
            <v>2.3714149099999999</v>
          </cell>
          <cell r="AC403">
            <v>2.1106019800000002</v>
          </cell>
          <cell r="AD403">
            <v>2.2248963499999999</v>
          </cell>
          <cell r="AE403">
            <v>1.96141426</v>
          </cell>
          <cell r="AF403">
            <v>2.0606852400000002</v>
          </cell>
          <cell r="AG403">
            <v>2.3302095899999999</v>
          </cell>
          <cell r="AH403">
            <v>1.7850644498499999</v>
          </cell>
          <cell r="AI403">
            <v>1.8573712199999999</v>
          </cell>
          <cell r="AJ403">
            <v>1.7020549800000002</v>
          </cell>
          <cell r="AK403">
            <v>2.094266227306</v>
          </cell>
          <cell r="AL403">
            <v>1.8243819666215999</v>
          </cell>
          <cell r="AM403">
            <v>2.0781445400000003</v>
          </cell>
          <cell r="AN403">
            <v>1.8307103913332998</v>
          </cell>
          <cell r="AO403">
            <v>1.8268220023474999</v>
          </cell>
          <cell r="AP403">
            <v>2.0696632699999999</v>
          </cell>
          <cell r="AQ403">
            <v>1.8614677799999999</v>
          </cell>
          <cell r="AR403">
            <v>1.7302654655782002</v>
          </cell>
          <cell r="AS403">
            <v>2.0186345700000001</v>
          </cell>
          <cell r="AT403">
            <v>2.7551995700000003</v>
          </cell>
          <cell r="AU403">
            <v>0</v>
          </cell>
          <cell r="AV403">
            <v>0</v>
          </cell>
          <cell r="AW403">
            <v>0</v>
          </cell>
        </row>
        <row r="404">
          <cell r="C404" t="str">
            <v>Customer AR</v>
          </cell>
          <cell r="D404">
            <v>11.025389999999998</v>
          </cell>
          <cell r="E404">
            <v>10.630841889999999</v>
          </cell>
          <cell r="F404">
            <v>10.018803419999999</v>
          </cell>
          <cell r="G404">
            <v>10.46024693</v>
          </cell>
          <cell r="H404">
            <v>10.342823927047991</v>
          </cell>
          <cell r="I404">
            <v>9.8425685492819994</v>
          </cell>
          <cell r="J404">
            <v>9.8917203399999991</v>
          </cell>
          <cell r="K404">
            <v>9.6433065701483898</v>
          </cell>
          <cell r="L404">
            <v>9.5124745986239994</v>
          </cell>
          <cell r="M404">
            <v>9.9857955762614896</v>
          </cell>
          <cell r="N404">
            <v>10.164735841288</v>
          </cell>
          <cell r="O404">
            <v>10.239371739999999</v>
          </cell>
          <cell r="P404">
            <v>10.25810323</v>
          </cell>
          <cell r="Q404">
            <v>10.313171805909999</v>
          </cell>
          <cell r="R404">
            <v>10.2297315919187</v>
          </cell>
          <cell r="S404">
            <v>10.396812310000012</v>
          </cell>
          <cell r="T404">
            <v>10.3201821270598</v>
          </cell>
          <cell r="U404">
            <v>10.833376740200201</v>
          </cell>
          <cell r="V404">
            <v>11.4812047130922</v>
          </cell>
          <cell r="W404">
            <v>11.441063359999999</v>
          </cell>
          <cell r="X404">
            <v>10.964153419999999</v>
          </cell>
          <cell r="Y404">
            <v>11.344963831000001</v>
          </cell>
          <cell r="Z404">
            <v>11.363370352282747</v>
          </cell>
          <cell r="AA404">
            <v>11.77412040310165</v>
          </cell>
          <cell r="AB404">
            <v>11.230635530000001</v>
          </cell>
          <cell r="AC404">
            <v>11.23903647</v>
          </cell>
          <cell r="AD404">
            <v>11.25945770288725</v>
          </cell>
          <cell r="AE404">
            <v>10.90021636</v>
          </cell>
          <cell r="AF404">
            <v>10.73164585</v>
          </cell>
          <cell r="AG404">
            <v>10.111996170000001</v>
          </cell>
          <cell r="AH404">
            <v>9.6983935499999987</v>
          </cell>
          <cell r="AI404">
            <v>9.9220891900000012</v>
          </cell>
          <cell r="AJ404">
            <v>9.4903709799999998</v>
          </cell>
          <cell r="AK404">
            <v>9.6491080800000013</v>
          </cell>
          <cell r="AL404">
            <v>9.6935301051022265</v>
          </cell>
          <cell r="AM404">
            <v>9.565990170000001</v>
          </cell>
          <cell r="AN404">
            <v>9.6193761723466018</v>
          </cell>
          <cell r="AO404">
            <v>9.9049491206325975</v>
          </cell>
          <cell r="AP404">
            <v>9.8112465499999999</v>
          </cell>
          <cell r="AQ404">
            <v>10.137005139999999</v>
          </cell>
          <cell r="AR404">
            <v>10.446391722378175</v>
          </cell>
          <cell r="AS404">
            <v>10.23594859</v>
          </cell>
          <cell r="AT404">
            <v>9.4149100700000012</v>
          </cell>
          <cell r="AU404">
            <v>0</v>
          </cell>
          <cell r="AV404">
            <v>0</v>
          </cell>
          <cell r="AW404">
            <v>0</v>
          </cell>
        </row>
        <row r="405">
          <cell r="C405" t="str">
            <v>Bank AR</v>
          </cell>
          <cell r="D405">
            <v>22.248389580000001</v>
          </cell>
          <cell r="E405">
            <v>16.178847779999998</v>
          </cell>
          <cell r="F405">
            <v>16.758680760000001</v>
          </cell>
          <cell r="G405">
            <v>17.68086585</v>
          </cell>
          <cell r="H405">
            <v>15.41483328382666</v>
          </cell>
          <cell r="I405">
            <v>18.727903985005799</v>
          </cell>
          <cell r="J405">
            <v>23.456201020000002</v>
          </cell>
          <cell r="K405">
            <v>15.28106668898101</v>
          </cell>
          <cell r="L405">
            <v>15.207294263579652</v>
          </cell>
          <cell r="M405">
            <v>18.768194492266101</v>
          </cell>
          <cell r="N405">
            <v>18.0339841850002</v>
          </cell>
          <cell r="O405">
            <v>19.655524059999998</v>
          </cell>
          <cell r="P405">
            <v>22.647914950000001</v>
          </cell>
          <cell r="Q405">
            <v>15.918224073598402</v>
          </cell>
          <cell r="R405">
            <v>22.652132790269203</v>
          </cell>
          <cell r="S405">
            <v>20.90636744</v>
          </cell>
          <cell r="T405">
            <v>17.4627834770132</v>
          </cell>
          <cell r="U405">
            <v>25.577744972166798</v>
          </cell>
          <cell r="V405">
            <v>26.083010619916699</v>
          </cell>
          <cell r="W405">
            <v>22.4172916858112</v>
          </cell>
          <cell r="X405">
            <v>25.393025600000001</v>
          </cell>
          <cell r="Y405">
            <v>21.529478530587298</v>
          </cell>
          <cell r="Z405">
            <v>17.955620468892466</v>
          </cell>
          <cell r="AA405">
            <v>27.964057102054781</v>
          </cell>
          <cell r="AB405">
            <v>19.796085919999999</v>
          </cell>
          <cell r="AC405">
            <v>21.360356500000002</v>
          </cell>
          <cell r="AD405">
            <v>21.304843489999953</v>
          </cell>
          <cell r="AE405">
            <v>16.008934439999997</v>
          </cell>
          <cell r="AF405">
            <v>21.651108919999999</v>
          </cell>
          <cell r="AG405">
            <v>18.849042069999999</v>
          </cell>
          <cell r="AH405">
            <v>21.294449279999998</v>
          </cell>
          <cell r="AI405">
            <v>19.84434654</v>
          </cell>
          <cell r="AJ405">
            <v>19.347394789999999</v>
          </cell>
          <cell r="AK405">
            <v>22.295635344545499</v>
          </cell>
          <cell r="AL405">
            <v>20.016918458467899</v>
          </cell>
          <cell r="AM405">
            <v>22.37273592</v>
          </cell>
          <cell r="AN405">
            <v>16.051894952463098</v>
          </cell>
          <cell r="AO405">
            <v>23.5009907670124</v>
          </cell>
          <cell r="AP405">
            <v>21.11817156</v>
          </cell>
          <cell r="AQ405">
            <v>15.350742929999999</v>
          </cell>
          <cell r="AR405">
            <v>22.734994417360589</v>
          </cell>
          <cell r="AS405">
            <v>20.83953678</v>
          </cell>
          <cell r="AT405">
            <v>28.418227330000001</v>
          </cell>
          <cell r="AU405">
            <v>0</v>
          </cell>
          <cell r="AV405">
            <v>0</v>
          </cell>
          <cell r="AW405">
            <v>0</v>
          </cell>
        </row>
        <row r="408">
          <cell r="A408" t="str">
            <v>KPI Operational</v>
          </cell>
          <cell r="D408">
            <v>37408</v>
          </cell>
          <cell r="E408">
            <v>37438</v>
          </cell>
          <cell r="F408">
            <v>37469</v>
          </cell>
          <cell r="G408">
            <v>37500</v>
          </cell>
          <cell r="H408">
            <v>37530</v>
          </cell>
          <cell r="I408">
            <v>37561</v>
          </cell>
          <cell r="J408">
            <v>37591</v>
          </cell>
          <cell r="K408">
            <v>37622</v>
          </cell>
          <cell r="L408">
            <v>37653</v>
          </cell>
          <cell r="M408">
            <v>37681</v>
          </cell>
          <cell r="N408">
            <v>37712</v>
          </cell>
          <cell r="O408">
            <v>37742</v>
          </cell>
          <cell r="P408">
            <v>37773</v>
          </cell>
          <cell r="Q408">
            <v>37803</v>
          </cell>
          <cell r="R408">
            <v>37834</v>
          </cell>
          <cell r="S408">
            <v>37865</v>
          </cell>
          <cell r="T408">
            <v>37895</v>
          </cell>
          <cell r="U408">
            <v>37926</v>
          </cell>
          <cell r="V408">
            <v>37956</v>
          </cell>
          <cell r="W408">
            <v>37987</v>
          </cell>
          <cell r="X408">
            <v>38018</v>
          </cell>
          <cell r="Y408">
            <v>38047</v>
          </cell>
          <cell r="Z408">
            <v>38078</v>
          </cell>
          <cell r="AA408">
            <v>38108</v>
          </cell>
          <cell r="AB408">
            <v>38139</v>
          </cell>
          <cell r="AC408">
            <v>38169</v>
          </cell>
          <cell r="AD408">
            <v>38200</v>
          </cell>
          <cell r="AE408">
            <v>38231</v>
          </cell>
          <cell r="AF408">
            <v>38261</v>
          </cell>
          <cell r="AG408">
            <v>38292</v>
          </cell>
          <cell r="AH408">
            <v>38322</v>
          </cell>
          <cell r="AI408">
            <v>38353</v>
          </cell>
          <cell r="AJ408">
            <v>38384</v>
          </cell>
          <cell r="AK408">
            <v>38412</v>
          </cell>
          <cell r="AL408">
            <v>38443</v>
          </cell>
          <cell r="AM408">
            <v>38473</v>
          </cell>
          <cell r="AN408">
            <v>38504</v>
          </cell>
          <cell r="AO408">
            <v>38534</v>
          </cell>
          <cell r="AP408">
            <v>38565</v>
          </cell>
          <cell r="AQ408">
            <v>38596</v>
          </cell>
          <cell r="AR408">
            <v>38626</v>
          </cell>
          <cell r="AS408">
            <v>38657</v>
          </cell>
          <cell r="AT408">
            <v>38687</v>
          </cell>
          <cell r="AU408">
            <v>38718</v>
          </cell>
          <cell r="AV408">
            <v>38749</v>
          </cell>
          <cell r="AW408">
            <v>38777</v>
          </cell>
        </row>
        <row r="409">
          <cell r="A409" t="str">
            <v>Germany</v>
          </cell>
          <cell r="C409" t="str">
            <v>First Submits</v>
          </cell>
          <cell r="D409">
            <v>35.983129999999996</v>
          </cell>
          <cell r="E409">
            <v>38.186529999999998</v>
          </cell>
          <cell r="F409">
            <v>37.23368</v>
          </cell>
          <cell r="G409">
            <v>36.561039999999991</v>
          </cell>
          <cell r="H409">
            <v>39.492791399999994</v>
          </cell>
          <cell r="I409">
            <v>40.028718969999993</v>
          </cell>
          <cell r="J409">
            <v>42.060949999999998</v>
          </cell>
          <cell r="K409">
            <v>42.812301769999998</v>
          </cell>
          <cell r="L409">
            <v>39.914554419999995</v>
          </cell>
          <cell r="M409">
            <v>44.856037900000004</v>
          </cell>
          <cell r="N409">
            <v>40.127649999999996</v>
          </cell>
          <cell r="O409">
            <v>41.806719999999991</v>
          </cell>
          <cell r="P409">
            <v>39.320500000000003</v>
          </cell>
          <cell r="Q409">
            <v>42.494400679999998</v>
          </cell>
          <cell r="R409">
            <v>42.406144100000006</v>
          </cell>
          <cell r="S409">
            <v>41.995409370000004</v>
          </cell>
          <cell r="T409">
            <v>44.743900000000004</v>
          </cell>
          <cell r="U409">
            <v>44.40325</v>
          </cell>
          <cell r="V409">
            <v>47.091010000000004</v>
          </cell>
          <cell r="W409">
            <v>47.218170000000008</v>
          </cell>
          <cell r="X409">
            <v>45.365819999999999</v>
          </cell>
          <cell r="Y409">
            <v>48.80425000000001</v>
          </cell>
          <cell r="Z409">
            <v>44.214947329999994</v>
          </cell>
          <cell r="AA409">
            <v>44.980492160000004</v>
          </cell>
          <cell r="AB409">
            <v>42.217849999999999</v>
          </cell>
          <cell r="AC409">
            <v>43.814840000000004</v>
          </cell>
          <cell r="AD409">
            <v>40.768380000000008</v>
          </cell>
          <cell r="AE409">
            <v>40.706119999999999</v>
          </cell>
          <cell r="AF409">
            <v>42.876539999999999</v>
          </cell>
          <cell r="AG409">
            <v>42.051810000000003</v>
          </cell>
          <cell r="AH409">
            <v>44.150939999999999</v>
          </cell>
          <cell r="AI409">
            <v>43.922449999999998</v>
          </cell>
          <cell r="AJ409">
            <v>40.874970000000005</v>
          </cell>
          <cell r="AK409">
            <v>46.268409999999996</v>
          </cell>
          <cell r="AL409">
            <v>41.022489999999991</v>
          </cell>
          <cell r="AM409">
            <v>41.660789999999999</v>
          </cell>
          <cell r="AN409">
            <v>39.187979999999996</v>
          </cell>
          <cell r="AO409">
            <v>40.461629240000001</v>
          </cell>
          <cell r="AP409">
            <v>39.374400000000001</v>
          </cell>
          <cell r="AQ409">
            <v>38.000850000000007</v>
          </cell>
          <cell r="AR409">
            <v>39.445070800000003</v>
          </cell>
          <cell r="AS409">
            <v>38.026559999999996</v>
          </cell>
          <cell r="AT409">
            <v>42.029650000000004</v>
          </cell>
          <cell r="AU409">
            <v>0</v>
          </cell>
          <cell r="AV409">
            <v>0</v>
          </cell>
          <cell r="AW409">
            <v>0</v>
          </cell>
        </row>
        <row r="410">
          <cell r="C410" t="str">
            <v>Re-submits</v>
          </cell>
          <cell r="D410">
            <v>0.23863999999999999</v>
          </cell>
          <cell r="E410">
            <v>0.25739000000000001</v>
          </cell>
          <cell r="F410">
            <v>0.24404000000000001</v>
          </cell>
          <cell r="G410">
            <v>0.24165999999999999</v>
          </cell>
          <cell r="H410">
            <v>0.21446000000000001</v>
          </cell>
          <cell r="I410">
            <v>0.17012469</v>
          </cell>
          <cell r="J410">
            <v>0.12417</v>
          </cell>
          <cell r="K410">
            <v>0.15617233</v>
          </cell>
          <cell r="L410">
            <v>0.15533101999999999</v>
          </cell>
          <cell r="M410">
            <v>0.17353282</v>
          </cell>
          <cell r="N410">
            <v>0.12971000000000002</v>
          </cell>
          <cell r="O410">
            <v>0.12605</v>
          </cell>
          <cell r="P410">
            <v>0.12549000000000002</v>
          </cell>
          <cell r="Q410">
            <v>0.14218</v>
          </cell>
          <cell r="R410">
            <v>0.14896999999999999</v>
          </cell>
          <cell r="S410">
            <v>0.13253872</v>
          </cell>
          <cell r="T410">
            <v>0.15498000000000001</v>
          </cell>
          <cell r="U410">
            <v>0.14520999999999998</v>
          </cell>
          <cell r="V410">
            <v>0.15840000000000001</v>
          </cell>
          <cell r="W410">
            <v>0.18356999999999998</v>
          </cell>
          <cell r="X410">
            <v>0.16137000000000001</v>
          </cell>
          <cell r="Y410">
            <v>0.16850999999999999</v>
          </cell>
          <cell r="Z410">
            <v>0.21900999999999998</v>
          </cell>
          <cell r="AA410">
            <v>0.17755000000000001</v>
          </cell>
          <cell r="AB410">
            <v>0.14906</v>
          </cell>
          <cell r="AC410">
            <v>0.12894999999999998</v>
          </cell>
          <cell r="AD410">
            <v>9.7180000000000002E-2</v>
          </cell>
          <cell r="AE410">
            <v>9.0510000000000007E-2</v>
          </cell>
          <cell r="AF410">
            <v>8.9099999999999999E-2</v>
          </cell>
          <cell r="AG410">
            <v>9.219999999999999E-2</v>
          </cell>
          <cell r="AH410">
            <v>9.1170000000000001E-2</v>
          </cell>
          <cell r="AI410">
            <v>9.2719999999999997E-2</v>
          </cell>
          <cell r="AJ410">
            <v>8.6279999999999996E-2</v>
          </cell>
          <cell r="AK410">
            <v>0.11593000000000001</v>
          </cell>
          <cell r="AL410">
            <v>0.17655999999999999</v>
          </cell>
          <cell r="AM410">
            <v>0.14856</v>
          </cell>
          <cell r="AN410">
            <v>0.14310406000000001</v>
          </cell>
          <cell r="AO410">
            <v>0.14131204999999999</v>
          </cell>
          <cell r="AP410">
            <v>0.13390000000000002</v>
          </cell>
          <cell r="AQ410">
            <v>0.13053999999999999</v>
          </cell>
          <cell r="AR410">
            <v>0.12421991</v>
          </cell>
          <cell r="AS410">
            <v>0.11291</v>
          </cell>
          <cell r="AT410">
            <v>0.12881999999999999</v>
          </cell>
          <cell r="AU410">
            <v>0</v>
          </cell>
          <cell r="AV410">
            <v>0</v>
          </cell>
          <cell r="AW410">
            <v>0</v>
          </cell>
        </row>
        <row r="411">
          <cell r="C411" t="str">
            <v>Amounts collected</v>
          </cell>
          <cell r="D411">
            <v>36.447139999999997</v>
          </cell>
          <cell r="E411">
            <v>38.382521359999998</v>
          </cell>
          <cell r="F411">
            <v>37.504190000000001</v>
          </cell>
          <cell r="G411">
            <v>37.073089999999993</v>
          </cell>
          <cell r="H411">
            <v>39.692309999999999</v>
          </cell>
          <cell r="I411">
            <v>40.193995949999987</v>
          </cell>
          <cell r="J411">
            <v>42.506779999999999</v>
          </cell>
          <cell r="K411">
            <v>42.770883189999999</v>
          </cell>
          <cell r="L411">
            <v>40.031951479999996</v>
          </cell>
          <cell r="M411">
            <v>45.084919540000001</v>
          </cell>
          <cell r="N411">
            <v>40.309220000000003</v>
          </cell>
          <cell r="O411">
            <v>42.213169999999998</v>
          </cell>
          <cell r="P411">
            <v>39.522930000000002</v>
          </cell>
          <cell r="Q411">
            <v>42.804996899999999</v>
          </cell>
          <cell r="R411">
            <v>42.637684730000004</v>
          </cell>
          <cell r="S411">
            <v>42.216181890000001</v>
          </cell>
          <cell r="T411">
            <v>45.134749999999997</v>
          </cell>
          <cell r="U411">
            <v>44.638910000000003</v>
          </cell>
          <cell r="V411">
            <v>47.501889999999996</v>
          </cell>
          <cell r="W411">
            <v>47.249736529999993</v>
          </cell>
          <cell r="X411">
            <v>45.697300000000006</v>
          </cell>
          <cell r="Y411">
            <v>49.140160000000002</v>
          </cell>
          <cell r="Z411">
            <v>44.400417109999985</v>
          </cell>
          <cell r="AA411">
            <v>45.286324060000005</v>
          </cell>
          <cell r="AB411">
            <v>42.664629999999995</v>
          </cell>
          <cell r="AC411">
            <v>44.105160000000005</v>
          </cell>
          <cell r="AD411">
            <v>41.404060000000001</v>
          </cell>
          <cell r="AE411">
            <v>40.706000000000003</v>
          </cell>
          <cell r="AF411">
            <v>43.400940000000006</v>
          </cell>
          <cell r="AG411">
            <v>42.47831</v>
          </cell>
          <cell r="AH411">
            <v>44.610529999999997</v>
          </cell>
          <cell r="AI411">
            <v>44.041739999999997</v>
          </cell>
          <cell r="AJ411">
            <v>41.012360000000001</v>
          </cell>
          <cell r="AK411">
            <v>46.349269999999997</v>
          </cell>
          <cell r="AL411">
            <v>40.988500000000002</v>
          </cell>
          <cell r="AM411">
            <v>41.84639</v>
          </cell>
          <cell r="AN411">
            <v>39.046514259999995</v>
          </cell>
          <cell r="AO411">
            <v>40.63327632</v>
          </cell>
          <cell r="AP411">
            <v>39.761629999999997</v>
          </cell>
          <cell r="AQ411">
            <v>37.805810000000001</v>
          </cell>
          <cell r="AR411">
            <v>39.909459600000005</v>
          </cell>
          <cell r="AS411">
            <v>38.243169999999999</v>
          </cell>
          <cell r="AT411">
            <v>42.098320000000001</v>
          </cell>
          <cell r="AU411">
            <v>0</v>
          </cell>
          <cell r="AV411">
            <v>0</v>
          </cell>
          <cell r="AW411">
            <v>0</v>
          </cell>
        </row>
        <row r="412">
          <cell r="C412" t="str">
            <v>Decline &amp; Chargeback rates T</v>
          </cell>
          <cell r="D412">
            <v>2.4E-2</v>
          </cell>
          <cell r="E412">
            <v>2.9000000000000001E-2</v>
          </cell>
          <cell r="F412">
            <v>2.5000000000000001E-2</v>
          </cell>
          <cell r="G412">
            <v>2.5000000000000001E-2</v>
          </cell>
          <cell r="H412">
            <v>2.8000000000000001E-2</v>
          </cell>
          <cell r="I412">
            <v>2.7E-2</v>
          </cell>
          <cell r="J412">
            <v>1.7999999999999999E-2</v>
          </cell>
          <cell r="K412">
            <v>3.2000000000000001E-2</v>
          </cell>
          <cell r="L412">
            <v>2.7E-2</v>
          </cell>
          <cell r="M412">
            <v>2.4258519898086896E-2</v>
          </cell>
          <cell r="N412">
            <v>2.7E-2</v>
          </cell>
          <cell r="O412">
            <v>2.3E-2</v>
          </cell>
          <cell r="P412">
            <v>2.4E-2</v>
          </cell>
          <cell r="Q412">
            <v>2.7E-2</v>
          </cell>
          <cell r="R412">
            <v>2.4233787009293583E-2</v>
          </cell>
          <cell r="S412">
            <v>2.514856298886876E-2</v>
          </cell>
          <cell r="T412">
            <v>2.5999999999999999E-2</v>
          </cell>
          <cell r="U412">
            <v>2.5000000000000001E-2</v>
          </cell>
          <cell r="V412">
            <v>2.1000000000000001E-2</v>
          </cell>
          <cell r="W412">
            <v>3.1E-2</v>
          </cell>
          <cell r="X412">
            <v>2.5000000000000001E-2</v>
          </cell>
          <cell r="Y412">
            <v>2.7E-2</v>
          </cell>
          <cell r="Z412">
            <v>2.93129104939325E-2</v>
          </cell>
          <cell r="AA412">
            <v>2.4297719849515086E-2</v>
          </cell>
          <cell r="AB412">
            <v>2.5999999999999999E-2</v>
          </cell>
          <cell r="AC412">
            <v>2.7E-2</v>
          </cell>
          <cell r="AD412">
            <v>0.02</v>
          </cell>
          <cell r="AE412">
            <v>2.8000000000000001E-2</v>
          </cell>
          <cell r="AF412">
            <v>0.02</v>
          </cell>
          <cell r="AG412">
            <v>2.1999999999999999E-2</v>
          </cell>
          <cell r="AH412">
            <v>1.9E-2</v>
          </cell>
          <cell r="AI412">
            <v>2.4E-2</v>
          </cell>
          <cell r="AJ412">
            <v>2.3E-2</v>
          </cell>
          <cell r="AK412">
            <v>2.356126842149658E-2</v>
          </cell>
          <cell r="AL412">
            <v>0.03</v>
          </cell>
          <cell r="AM412">
            <v>2.5999999999999999E-2</v>
          </cell>
          <cell r="AN412">
            <v>3.1E-2</v>
          </cell>
          <cell r="AO412">
            <v>2.5999999999999999E-2</v>
          </cell>
          <cell r="AP412">
            <v>2.4E-2</v>
          </cell>
          <cell r="AQ412">
            <v>3.2000000000000001E-2</v>
          </cell>
          <cell r="AR412">
            <v>2.3E-2</v>
          </cell>
          <cell r="AS412">
            <v>2.4E-2</v>
          </cell>
          <cell r="AT412">
            <v>2.5999999999999999E-2</v>
          </cell>
          <cell r="AU412">
            <v>0</v>
          </cell>
          <cell r="AV412">
            <v>0</v>
          </cell>
          <cell r="AW412">
            <v>0</v>
          </cell>
        </row>
        <row r="413">
          <cell r="C413" t="str">
            <v>Decline &amp; Chargeback rates V</v>
          </cell>
          <cell r="D413">
            <v>3.5000000000000003E-2</v>
          </cell>
          <cell r="E413">
            <v>4.2000000000000003E-2</v>
          </cell>
          <cell r="F413">
            <v>3.7999999999999999E-2</v>
          </cell>
          <cell r="G413">
            <v>3.5999999999999997E-2</v>
          </cell>
          <cell r="H413">
            <v>0.04</v>
          </cell>
          <cell r="I413">
            <v>0.04</v>
          </cell>
          <cell r="J413">
            <v>2.7E-2</v>
          </cell>
          <cell r="K413">
            <v>4.7E-2</v>
          </cell>
          <cell r="L413">
            <v>4.1000000000000002E-2</v>
          </cell>
          <cell r="M413">
            <v>3.7158019478131389E-2</v>
          </cell>
          <cell r="N413">
            <v>0.04</v>
          </cell>
          <cell r="O413">
            <v>3.5000000000000003E-2</v>
          </cell>
          <cell r="P413">
            <v>3.5999999999999997E-2</v>
          </cell>
          <cell r="Q413">
            <v>4.1000000000000002E-2</v>
          </cell>
          <cell r="R413">
            <v>3.8266530108782046E-2</v>
          </cell>
          <cell r="S413">
            <v>3.9439780558091025E-2</v>
          </cell>
          <cell r="T413">
            <v>3.9E-2</v>
          </cell>
          <cell r="U413">
            <v>3.7999999999999999E-2</v>
          </cell>
          <cell r="V413">
            <v>3.3000000000000002E-2</v>
          </cell>
          <cell r="W413">
            <v>4.5999999999999999E-2</v>
          </cell>
          <cell r="X413">
            <v>3.9E-2</v>
          </cell>
          <cell r="Y413">
            <v>4.2999999999999997E-2</v>
          </cell>
          <cell r="Z413">
            <v>4.5748775745516654E-2</v>
          </cell>
          <cell r="AA413">
            <v>3.8556107919651535E-2</v>
          </cell>
          <cell r="AB413">
            <v>4.2999999999999997E-2</v>
          </cell>
          <cell r="AC413">
            <v>4.2000000000000003E-2</v>
          </cell>
          <cell r="AD413">
            <v>3.2000000000000001E-2</v>
          </cell>
          <cell r="AE413">
            <v>4.4999999999999998E-2</v>
          </cell>
          <cell r="AF413">
            <v>3.1E-2</v>
          </cell>
          <cell r="AG413">
            <v>3.5999999999999997E-2</v>
          </cell>
          <cell r="AH413">
            <v>3.3000000000000002E-2</v>
          </cell>
          <cell r="AI413">
            <v>0.04</v>
          </cell>
          <cell r="AJ413">
            <v>0.04</v>
          </cell>
          <cell r="AK413">
            <v>4.1155522884681016E-2</v>
          </cell>
          <cell r="AL413">
            <v>5.0999999999999997E-2</v>
          </cell>
          <cell r="AM413">
            <v>4.2999999999999997E-2</v>
          </cell>
          <cell r="AN413">
            <v>5.0999999999999997E-2</v>
          </cell>
          <cell r="AO413">
            <v>4.3999999999999997E-2</v>
          </cell>
          <cell r="AP413">
            <v>0.04</v>
          </cell>
          <cell r="AQ413">
            <v>5.3999999999999999E-2</v>
          </cell>
          <cell r="AR413">
            <v>3.6999999999999998E-2</v>
          </cell>
          <cell r="AS413">
            <v>4.1000000000000002E-2</v>
          </cell>
          <cell r="AT413">
            <v>4.5999999999999999E-2</v>
          </cell>
          <cell r="AU413">
            <v>0</v>
          </cell>
          <cell r="AV413">
            <v>0</v>
          </cell>
          <cell r="AW413">
            <v>0</v>
          </cell>
        </row>
        <row r="414">
          <cell r="A414" t="str">
            <v>Pmt Method</v>
          </cell>
          <cell r="C414" t="str">
            <v>DD</v>
          </cell>
          <cell r="D414">
            <v>34.14038</v>
          </cell>
          <cell r="E414">
            <v>36.26493</v>
          </cell>
          <cell r="F414">
            <v>35.415529999999997</v>
          </cell>
          <cell r="G414">
            <v>34.804629999999996</v>
          </cell>
          <cell r="H414">
            <v>37.620142489999999</v>
          </cell>
          <cell r="I414">
            <v>38.192721409999997</v>
          </cell>
          <cell r="J414">
            <v>40.173670000000001</v>
          </cell>
          <cell r="K414">
            <v>40.978468319999998</v>
          </cell>
          <cell r="L414">
            <v>38.269037499999996</v>
          </cell>
          <cell r="M414">
            <v>43.034388589999999</v>
          </cell>
          <cell r="N414">
            <v>38.530769999999997</v>
          </cell>
          <cell r="O414">
            <v>40.156769999999995</v>
          </cell>
          <cell r="P414">
            <v>37.798169999999999</v>
          </cell>
          <cell r="Q414">
            <v>40.87772348</v>
          </cell>
          <cell r="R414">
            <v>40.829717190000004</v>
          </cell>
          <cell r="S414">
            <v>40.454423040000002</v>
          </cell>
          <cell r="T414">
            <v>43.098390000000002</v>
          </cell>
          <cell r="U414">
            <v>42.808349999999997</v>
          </cell>
          <cell r="V414">
            <v>45.432279999999999</v>
          </cell>
          <cell r="W414">
            <v>45.59272</v>
          </cell>
          <cell r="X414">
            <v>43.834919999999997</v>
          </cell>
          <cell r="Y414">
            <v>47.186480000000003</v>
          </cell>
          <cell r="Z414">
            <v>42.781612159999995</v>
          </cell>
          <cell r="AA414">
            <v>43.535231570000001</v>
          </cell>
          <cell r="AB414">
            <v>40.897949999999994</v>
          </cell>
          <cell r="AC414">
            <v>42.44126</v>
          </cell>
          <cell r="AD414">
            <v>39.487190000000005</v>
          </cell>
          <cell r="AE414">
            <v>39.474539999999998</v>
          </cell>
          <cell r="AF414">
            <v>41.567610000000002</v>
          </cell>
          <cell r="AG414">
            <v>40.804079999999999</v>
          </cell>
          <cell r="AH414">
            <v>42.845179999999999</v>
          </cell>
          <cell r="AI414">
            <v>42.652320000000003</v>
          </cell>
          <cell r="AJ414">
            <v>39.74004</v>
          </cell>
          <cell r="AK414">
            <v>44.988279999999996</v>
          </cell>
          <cell r="AL414">
            <v>39.917519999999996</v>
          </cell>
          <cell r="AM414">
            <v>40.545940000000002</v>
          </cell>
          <cell r="AN414">
            <v>38.168239999999997</v>
          </cell>
          <cell r="AO414">
            <v>39.415025309999997</v>
          </cell>
          <cell r="AP414">
            <v>38.366550000000004</v>
          </cell>
          <cell r="AQ414">
            <v>37.045410000000004</v>
          </cell>
          <cell r="AR414">
            <v>38.447139849999999</v>
          </cell>
          <cell r="AS414">
            <v>37.099350000000001</v>
          </cell>
          <cell r="AT414">
            <v>41.004260000000002</v>
          </cell>
          <cell r="AU414">
            <v>0</v>
          </cell>
          <cell r="AV414">
            <v>0</v>
          </cell>
          <cell r="AW414">
            <v>0</v>
          </cell>
        </row>
        <row r="415">
          <cell r="C415" t="str">
            <v>VIMA</v>
          </cell>
          <cell r="D415">
            <v>1.59368</v>
          </cell>
          <cell r="E415">
            <v>1.6637</v>
          </cell>
          <cell r="F415">
            <v>1.5712600000000001</v>
          </cell>
          <cell r="G415">
            <v>1.5165200000000001</v>
          </cell>
          <cell r="H415">
            <v>1.6187135000000001</v>
          </cell>
          <cell r="I415">
            <v>1.5840711599999999</v>
          </cell>
          <cell r="J415">
            <v>1.6286400000000001</v>
          </cell>
          <cell r="K415">
            <v>1.5836755300000001</v>
          </cell>
          <cell r="L415">
            <v>1.41801635</v>
          </cell>
          <cell r="M415">
            <v>1.5678882900000002</v>
          </cell>
          <cell r="N415">
            <v>1.3720300000000001</v>
          </cell>
          <cell r="O415">
            <v>1.42</v>
          </cell>
          <cell r="P415">
            <v>1.3078699999999999</v>
          </cell>
          <cell r="Q415">
            <v>1.3888985299999999</v>
          </cell>
          <cell r="R415">
            <v>1.3556816300000001</v>
          </cell>
          <cell r="S415">
            <v>1.3234813400000001</v>
          </cell>
          <cell r="T415">
            <v>1.41564</v>
          </cell>
          <cell r="U415">
            <v>1.3681800000000002</v>
          </cell>
          <cell r="V415">
            <v>1.4261600000000001</v>
          </cell>
          <cell r="W415">
            <v>1.40201</v>
          </cell>
          <cell r="X415">
            <v>1.3163900000000002</v>
          </cell>
          <cell r="Y415">
            <v>1.3909400000000001</v>
          </cell>
          <cell r="Z415">
            <v>1.2281692</v>
          </cell>
          <cell r="AA415">
            <v>1.2364964299999999</v>
          </cell>
          <cell r="AB415">
            <v>1.1284000000000001</v>
          </cell>
          <cell r="AC415">
            <v>1.1744700000000001</v>
          </cell>
          <cell r="AD415">
            <v>1.0972200000000001</v>
          </cell>
          <cell r="AE415">
            <v>1.05402</v>
          </cell>
          <cell r="AF415">
            <v>1.11917</v>
          </cell>
          <cell r="AG415">
            <v>1.0690500000000001</v>
          </cell>
          <cell r="AH415">
            <v>1.1212</v>
          </cell>
          <cell r="AI415">
            <v>1.0903499999999999</v>
          </cell>
          <cell r="AJ415">
            <v>0.97233000000000003</v>
          </cell>
          <cell r="AK415">
            <v>1.0943499999999999</v>
          </cell>
          <cell r="AL415">
            <v>0.9447000000000001</v>
          </cell>
          <cell r="AM415">
            <v>0.95266999999999991</v>
          </cell>
          <cell r="AN415">
            <v>0.87042999999999993</v>
          </cell>
          <cell r="AO415">
            <v>0.89281871999999995</v>
          </cell>
          <cell r="AP415">
            <v>0.86035000000000006</v>
          </cell>
          <cell r="AQ415">
            <v>0.81340999999999997</v>
          </cell>
          <cell r="AR415">
            <v>0.84963171000000004</v>
          </cell>
          <cell r="AS415">
            <v>0.78912000000000004</v>
          </cell>
          <cell r="AT415">
            <v>0.87276999999999993</v>
          </cell>
          <cell r="AU415">
            <v>0</v>
          </cell>
          <cell r="AV415">
            <v>0</v>
          </cell>
          <cell r="AW415">
            <v>0</v>
          </cell>
        </row>
        <row r="416">
          <cell r="C416" t="str">
            <v xml:space="preserve">Amex </v>
          </cell>
          <cell r="D416">
            <v>0.24906999999999999</v>
          </cell>
          <cell r="E416">
            <v>0.25789999999999996</v>
          </cell>
          <cell r="F416">
            <v>0.24689</v>
          </cell>
          <cell r="G416">
            <v>0.23988999999999999</v>
          </cell>
          <cell r="H416">
            <v>0.25393540999999997</v>
          </cell>
          <cell r="I416">
            <v>0.25192639999999999</v>
          </cell>
          <cell r="J416">
            <v>0.25863999999999998</v>
          </cell>
          <cell r="K416">
            <v>0.25015791999999998</v>
          </cell>
          <cell r="L416">
            <v>0.22750057000000001</v>
          </cell>
          <cell r="M416">
            <v>0.25376102</v>
          </cell>
          <cell r="N416">
            <v>0.22484999999999999</v>
          </cell>
          <cell r="O416">
            <v>0.22994999999999999</v>
          </cell>
          <cell r="P416">
            <v>0.21446000000000001</v>
          </cell>
          <cell r="Q416">
            <v>0.22777867000000002</v>
          </cell>
          <cell r="R416">
            <v>0.22074528000000002</v>
          </cell>
          <cell r="S416">
            <v>0.21750498999999998</v>
          </cell>
          <cell r="T416">
            <v>0.22986999999999999</v>
          </cell>
          <cell r="U416">
            <v>0.22672</v>
          </cell>
          <cell r="V416">
            <v>0.23257</v>
          </cell>
          <cell r="W416">
            <v>0.22344</v>
          </cell>
          <cell r="X416">
            <v>0.21450999999999998</v>
          </cell>
          <cell r="Y416">
            <v>0.22683</v>
          </cell>
          <cell r="Z416">
            <v>0.20516596999999998</v>
          </cell>
          <cell r="AA416">
            <v>0.20876416</v>
          </cell>
          <cell r="AB416">
            <v>0.1915</v>
          </cell>
          <cell r="AC416">
            <v>0.19911000000000001</v>
          </cell>
          <cell r="AD416">
            <v>0.18396999999999999</v>
          </cell>
          <cell r="AE416">
            <v>0.17756</v>
          </cell>
          <cell r="AF416">
            <v>0.18975999999999998</v>
          </cell>
          <cell r="AG416">
            <v>0.17868000000000001</v>
          </cell>
          <cell r="AH416">
            <v>0.18456</v>
          </cell>
          <cell r="AI416">
            <v>0.17978</v>
          </cell>
          <cell r="AJ416">
            <v>0.16259999999999999</v>
          </cell>
          <cell r="AK416">
            <v>0.18578</v>
          </cell>
          <cell r="AL416">
            <v>0.16027000000000002</v>
          </cell>
          <cell r="AM416">
            <v>0.16218000000000002</v>
          </cell>
          <cell r="AN416">
            <v>0.14931</v>
          </cell>
          <cell r="AO416">
            <v>0.15378521000000001</v>
          </cell>
          <cell r="AP416">
            <v>0.14749999999999999</v>
          </cell>
          <cell r="AQ416">
            <v>0.14202999999999999</v>
          </cell>
          <cell r="AR416">
            <v>0.14829924</v>
          </cell>
          <cell r="AS416">
            <v>0.13808999999999999</v>
          </cell>
          <cell r="AT416">
            <v>0.15262000000000001</v>
          </cell>
          <cell r="AU416">
            <v>0</v>
          </cell>
          <cell r="AV416">
            <v>0</v>
          </cell>
          <cell r="AW416">
            <v>0</v>
          </cell>
        </row>
        <row r="419">
          <cell r="A419" t="str">
            <v>UK</v>
          </cell>
          <cell r="C419" t="str">
            <v>First Submits</v>
          </cell>
          <cell r="D419">
            <v>39.519030000000008</v>
          </cell>
          <cell r="E419">
            <v>42.517029999999998</v>
          </cell>
          <cell r="F419">
            <v>42.876419999999996</v>
          </cell>
          <cell r="G419">
            <v>41.775939999999999</v>
          </cell>
          <cell r="H419">
            <v>47.194309999999994</v>
          </cell>
          <cell r="I419">
            <v>44.260181202384118</v>
          </cell>
          <cell r="J419">
            <v>45.595900000000007</v>
          </cell>
          <cell r="K419">
            <v>44.876473104821073</v>
          </cell>
          <cell r="L419">
            <v>39.683146730741228</v>
          </cell>
          <cell r="M419">
            <v>47.895402186062036</v>
          </cell>
          <cell r="N419">
            <v>40.858830000000005</v>
          </cell>
          <cell r="O419">
            <v>44.534800000000004</v>
          </cell>
          <cell r="P419">
            <v>42.903160000000007</v>
          </cell>
          <cell r="Q419">
            <v>46.063061788571673</v>
          </cell>
          <cell r="R419">
            <v>45.020391779071417</v>
          </cell>
          <cell r="S419">
            <v>44.424560139760409</v>
          </cell>
          <cell r="T419">
            <v>49.028370000000002</v>
          </cell>
          <cell r="U419">
            <v>45.90889</v>
          </cell>
          <cell r="V419">
            <v>50.702150000000003</v>
          </cell>
          <cell r="W419">
            <v>51.677279999999989</v>
          </cell>
          <cell r="X419">
            <v>49.429000000000002</v>
          </cell>
          <cell r="Y419">
            <v>59.949930000000002</v>
          </cell>
          <cell r="Z419">
            <v>51.464276862257357</v>
          </cell>
          <cell r="AA419">
            <v>55.587375512171604</v>
          </cell>
          <cell r="AB419">
            <v>52.562829999999991</v>
          </cell>
          <cell r="AC419">
            <v>56.558709999999998</v>
          </cell>
          <cell r="AD419">
            <v>54.362559999999995</v>
          </cell>
          <cell r="AE419">
            <v>52.567540000000001</v>
          </cell>
          <cell r="AF419">
            <v>56.555320000000002</v>
          </cell>
          <cell r="AG419">
            <v>54.251740000000005</v>
          </cell>
          <cell r="AH419">
            <v>58.039550000000006</v>
          </cell>
          <cell r="AI419">
            <v>58.00264</v>
          </cell>
          <cell r="AJ419">
            <v>52.458210000000008</v>
          </cell>
          <cell r="AK419">
            <v>65.655599999999993</v>
          </cell>
          <cell r="AL419">
            <v>58.65117</v>
          </cell>
          <cell r="AM419">
            <v>63.969319999999996</v>
          </cell>
          <cell r="AN419">
            <v>58.834060000000015</v>
          </cell>
          <cell r="AO419">
            <v>62.874249354514042</v>
          </cell>
          <cell r="AP419">
            <v>62.327709999999996</v>
          </cell>
          <cell r="AQ419">
            <v>59.781479999999995</v>
          </cell>
          <cell r="AR419">
            <v>64.777390826642886</v>
          </cell>
          <cell r="AS419">
            <v>58.014590000000005</v>
          </cell>
          <cell r="AT419">
            <v>62.265720000000002</v>
          </cell>
          <cell r="AU419">
            <v>0</v>
          </cell>
          <cell r="AV419">
            <v>0</v>
          </cell>
          <cell r="AW419">
            <v>0</v>
          </cell>
        </row>
        <row r="420">
          <cell r="C420" t="str">
            <v>Re-submits</v>
          </cell>
          <cell r="D420">
            <v>5.3954799999999992</v>
          </cell>
          <cell r="E420">
            <v>5.8881900000000007</v>
          </cell>
          <cell r="F420">
            <v>5.8077899999999998</v>
          </cell>
          <cell r="G420">
            <v>6.0233400000000001</v>
          </cell>
          <cell r="H420">
            <v>6.92788</v>
          </cell>
          <cell r="I420">
            <v>6.4366650344946263</v>
          </cell>
          <cell r="J420">
            <v>6.5227700000000004</v>
          </cell>
          <cell r="K420">
            <v>6.6782157495513701</v>
          </cell>
          <cell r="L420">
            <v>5.910620285423037</v>
          </cell>
          <cell r="M420">
            <v>7.0191995180792848</v>
          </cell>
          <cell r="N420">
            <v>5.9178500000000005</v>
          </cell>
          <cell r="O420">
            <v>6.7348899999999992</v>
          </cell>
          <cell r="P420">
            <v>6.4221400000000006</v>
          </cell>
          <cell r="Q420">
            <v>6.8843000000000005</v>
          </cell>
          <cell r="R420">
            <v>6.9614100000000008</v>
          </cell>
          <cell r="S420">
            <v>6.8769682829435261</v>
          </cell>
          <cell r="T420">
            <v>7.4702100000000007</v>
          </cell>
          <cell r="U420">
            <v>6.7066300000000005</v>
          </cell>
          <cell r="V420">
            <v>7.8218499999999995</v>
          </cell>
          <cell r="W420">
            <v>8.0018599999999989</v>
          </cell>
          <cell r="X420">
            <v>7.5043199999999999</v>
          </cell>
          <cell r="Y420">
            <v>9.3074999999999992</v>
          </cell>
          <cell r="Z420">
            <v>7.7401523934319432</v>
          </cell>
          <cell r="AA420">
            <v>8.2346800000000009</v>
          </cell>
          <cell r="AB420">
            <v>7.8592200000000005</v>
          </cell>
          <cell r="AC420">
            <v>8.5544699999999985</v>
          </cell>
          <cell r="AD420">
            <v>8.2887400000000007</v>
          </cell>
          <cell r="AE420">
            <v>8.4115200000000012</v>
          </cell>
          <cell r="AF420">
            <v>8.759109999999998</v>
          </cell>
          <cell r="AG420">
            <v>7.7356900000000008</v>
          </cell>
          <cell r="AH420">
            <v>7.7765700000000004</v>
          </cell>
          <cell r="AI420">
            <v>8.0150299999999994</v>
          </cell>
          <cell r="AJ420">
            <v>7.0757200000000005</v>
          </cell>
          <cell r="AK420">
            <v>8.7727599999999999</v>
          </cell>
          <cell r="AL420">
            <v>7.8511800000000003</v>
          </cell>
          <cell r="AM420">
            <v>8.6036699999999993</v>
          </cell>
          <cell r="AN420">
            <v>8.4492499999999993</v>
          </cell>
          <cell r="AO420">
            <v>8.3067669394483108</v>
          </cell>
          <cell r="AP420">
            <v>8.3589300000000009</v>
          </cell>
          <cell r="AQ420">
            <v>8.0083699999999993</v>
          </cell>
          <cell r="AR420">
            <v>8.5691616413916165</v>
          </cell>
          <cell r="AS420">
            <v>7.67361</v>
          </cell>
          <cell r="AT420">
            <v>8.1657100000000007</v>
          </cell>
          <cell r="AU420">
            <v>0</v>
          </cell>
          <cell r="AV420">
            <v>0</v>
          </cell>
          <cell r="AW420">
            <v>0</v>
          </cell>
        </row>
        <row r="421">
          <cell r="C421" t="str">
            <v>Amounts collected</v>
          </cell>
          <cell r="D421">
            <v>39.362050000000004</v>
          </cell>
          <cell r="E421">
            <v>42.255540000000003</v>
          </cell>
          <cell r="F421">
            <v>42.763449999999999</v>
          </cell>
          <cell r="G421">
            <v>41.799939999999999</v>
          </cell>
          <cell r="H421">
            <v>47.070650000000001</v>
          </cell>
          <cell r="I421">
            <v>44.049687311296402</v>
          </cell>
          <cell r="J421">
            <v>45.278150000000004</v>
          </cell>
          <cell r="K421">
            <v>44.656831858006733</v>
          </cell>
          <cell r="L421">
            <v>39.242837891364495</v>
          </cell>
          <cell r="M421">
            <v>47.387999825811782</v>
          </cell>
          <cell r="N421">
            <v>40.319000000000003</v>
          </cell>
          <cell r="O421">
            <v>44.37885</v>
          </cell>
          <cell r="P421">
            <v>42.49297</v>
          </cell>
          <cell r="Q421">
            <v>45.579934360300697</v>
          </cell>
          <cell r="R421">
            <v>44.573780420275448</v>
          </cell>
          <cell r="S421">
            <v>43.906568325727321</v>
          </cell>
          <cell r="T421">
            <v>48.540959999999998</v>
          </cell>
          <cell r="U421">
            <v>45.18394</v>
          </cell>
          <cell r="V421">
            <v>50.369080000000004</v>
          </cell>
          <cell r="W421">
            <v>51.121664916354824</v>
          </cell>
          <cell r="X421">
            <v>48.849919999999997</v>
          </cell>
          <cell r="Y421">
            <v>59.034469999999999</v>
          </cell>
          <cell r="Z421">
            <v>51.085377189475707</v>
          </cell>
          <cell r="AA421">
            <v>55.100603970836353</v>
          </cell>
          <cell r="AB421">
            <v>51.915050000000001</v>
          </cell>
          <cell r="AC421">
            <v>55.990470000000002</v>
          </cell>
          <cell r="AD421">
            <v>53.72175</v>
          </cell>
          <cell r="AE421">
            <v>52.176110000000001</v>
          </cell>
          <cell r="AF421">
            <v>55.887560000000001</v>
          </cell>
          <cell r="AG421">
            <v>53.626640000000002</v>
          </cell>
          <cell r="AH421">
            <v>57.629449999999999</v>
          </cell>
          <cell r="AI421">
            <v>57.464860000000002</v>
          </cell>
          <cell r="AJ421">
            <v>51.934899999999999</v>
          </cell>
          <cell r="AK421">
            <v>65.209360000000004</v>
          </cell>
          <cell r="AL421">
            <v>58.125059999999998</v>
          </cell>
          <cell r="AM421">
            <v>63.62529</v>
          </cell>
          <cell r="AN421">
            <v>58.848190797903314</v>
          </cell>
          <cell r="AO421">
            <v>62.296020465916889</v>
          </cell>
          <cell r="AP421">
            <v>61.82105</v>
          </cell>
          <cell r="AQ421">
            <v>59.088269999999994</v>
          </cell>
          <cell r="AR421">
            <v>64.316166577460606</v>
          </cell>
          <cell r="AS421">
            <v>57.461379999999998</v>
          </cell>
          <cell r="AT421">
            <v>61.731910000000006</v>
          </cell>
          <cell r="AU421">
            <v>0</v>
          </cell>
          <cell r="AV421">
            <v>0</v>
          </cell>
          <cell r="AW421">
            <v>0</v>
          </cell>
        </row>
        <row r="422">
          <cell r="C422" t="str">
            <v>Decline &amp; Chargeback rates T</v>
          </cell>
          <cell r="D422">
            <v>0.13800000000000001</v>
          </cell>
          <cell r="E422">
            <v>0.14000000000000001</v>
          </cell>
          <cell r="F422">
            <v>0.13600000000000001</v>
          </cell>
          <cell r="G422">
            <v>0.13900000000000001</v>
          </cell>
          <cell r="H422">
            <v>0.14399999999999999</v>
          </cell>
          <cell r="I422">
            <v>0.14299999999999999</v>
          </cell>
          <cell r="J422">
            <v>0.14399999999999999</v>
          </cell>
          <cell r="K422">
            <v>0.14899999999999999</v>
          </cell>
          <cell r="L422">
            <v>0.152</v>
          </cell>
          <cell r="M422">
            <v>0.14993236163268239</v>
          </cell>
          <cell r="N422">
            <v>0.151</v>
          </cell>
          <cell r="O422">
            <v>0.14899999999999999</v>
          </cell>
          <cell r="P422">
            <v>0.153</v>
          </cell>
          <cell r="Q422">
            <v>0.154</v>
          </cell>
          <cell r="R422">
            <v>0.15824290886305811</v>
          </cell>
          <cell r="S422">
            <v>0.15972116939224471</v>
          </cell>
          <cell r="T422">
            <v>0.155</v>
          </cell>
          <cell r="U422">
            <v>0.155</v>
          </cell>
          <cell r="V422">
            <v>0.155</v>
          </cell>
          <cell r="W422">
            <v>0.16</v>
          </cell>
          <cell r="X422">
            <v>0.158</v>
          </cell>
          <cell r="Y422">
            <v>0.16500000000000001</v>
          </cell>
          <cell r="Z422">
            <v>0.1511873391891804</v>
          </cell>
          <cell r="AA422">
            <v>0.15088503003424047</v>
          </cell>
          <cell r="AB422">
            <v>0.156</v>
          </cell>
          <cell r="AC422">
            <v>0.156</v>
          </cell>
          <cell r="AD422">
            <v>0.157</v>
          </cell>
          <cell r="AE422">
            <v>0.161</v>
          </cell>
          <cell r="AF422">
            <v>0.159</v>
          </cell>
          <cell r="AG422">
            <v>0.14599999999999999</v>
          </cell>
          <cell r="AH422">
            <v>0.13400000000000001</v>
          </cell>
          <cell r="AI422">
            <v>0.14000000000000001</v>
          </cell>
          <cell r="AJ422">
            <v>0.13900000000000001</v>
          </cell>
          <cell r="AK422">
            <v>0.13373566618036301</v>
          </cell>
          <cell r="AL422">
            <v>0.13700000000000001</v>
          </cell>
          <cell r="AM422">
            <v>0.13400000000000001</v>
          </cell>
          <cell r="AN422">
            <v>0.13800000000000001</v>
          </cell>
          <cell r="AO422">
            <v>0.13600000000000001</v>
          </cell>
          <cell r="AP422">
            <v>0.13700000000000001</v>
          </cell>
          <cell r="AQ422">
            <v>0.13900000000000001</v>
          </cell>
          <cell r="AR422">
            <v>0.13200000000000001</v>
          </cell>
          <cell r="AS422">
            <v>0.13500000000000001</v>
          </cell>
          <cell r="AT422">
            <v>0.13300000000000001</v>
          </cell>
          <cell r="AU422">
            <v>0</v>
          </cell>
          <cell r="AV422">
            <v>0</v>
          </cell>
          <cell r="AW422">
            <v>0</v>
          </cell>
        </row>
        <row r="423">
          <cell r="C423" t="str">
            <v>Decline &amp; Chargeback rates V</v>
          </cell>
          <cell r="D423">
            <v>0.13800000000000001</v>
          </cell>
          <cell r="E423">
            <v>0.14099999999999999</v>
          </cell>
          <cell r="F423">
            <v>0.13700000000000001</v>
          </cell>
          <cell r="G423">
            <v>0.14000000000000001</v>
          </cell>
          <cell r="H423">
            <v>0.14499999999999999</v>
          </cell>
          <cell r="I423">
            <v>0.14399999999999999</v>
          </cell>
          <cell r="J423">
            <v>0.14599999999999999</v>
          </cell>
          <cell r="K423">
            <v>0.152</v>
          </cell>
          <cell r="L423">
            <v>0.155</v>
          </cell>
          <cell r="M423">
            <v>0.15275849818270068</v>
          </cell>
          <cell r="N423">
            <v>0.154</v>
          </cell>
          <cell r="O423">
            <v>0.151</v>
          </cell>
          <cell r="P423">
            <v>0.155</v>
          </cell>
          <cell r="Q423">
            <v>0.156</v>
          </cell>
          <cell r="R423">
            <v>0.16071273967478131</v>
          </cell>
          <cell r="S423">
            <v>0.16287232289338704</v>
          </cell>
          <cell r="T423">
            <v>0.159</v>
          </cell>
          <cell r="U423">
            <v>0.158</v>
          </cell>
          <cell r="V423">
            <v>0.157</v>
          </cell>
          <cell r="W423">
            <v>0.16200000000000001</v>
          </cell>
          <cell r="X423">
            <v>0.16</v>
          </cell>
          <cell r="Y423">
            <v>0.16700000000000001</v>
          </cell>
          <cell r="Z423">
            <v>0.1539807487345681</v>
          </cell>
          <cell r="AA423">
            <v>0.15301720017880774</v>
          </cell>
          <cell r="AB423">
            <v>0.158</v>
          </cell>
          <cell r="AC423">
            <v>0.158</v>
          </cell>
          <cell r="AD423">
            <v>0.159</v>
          </cell>
          <cell r="AE423">
            <v>0.16200000000000001</v>
          </cell>
          <cell r="AF423">
            <v>0.16</v>
          </cell>
          <cell r="AG423">
            <v>0.14799999999999999</v>
          </cell>
          <cell r="AH423">
            <v>0.13600000000000001</v>
          </cell>
          <cell r="AI423">
            <v>0.14299999999999999</v>
          </cell>
          <cell r="AJ423">
            <v>0.14000000000000001</v>
          </cell>
          <cell r="AK423">
            <v>0.13556702391960312</v>
          </cell>
          <cell r="AL423">
            <v>0.13900000000000001</v>
          </cell>
          <cell r="AM423">
            <v>0.13600000000000001</v>
          </cell>
          <cell r="AN423">
            <v>0.14000000000000001</v>
          </cell>
          <cell r="AO423">
            <v>0.13800000000000001</v>
          </cell>
          <cell r="AP423">
            <v>0.13900000000000001</v>
          </cell>
          <cell r="AQ423">
            <v>0.14199999999999999</v>
          </cell>
          <cell r="AR423">
            <v>0.13500000000000001</v>
          </cell>
          <cell r="AS423">
            <v>0.13800000000000001</v>
          </cell>
          <cell r="AT423">
            <v>0.13600000000000001</v>
          </cell>
          <cell r="AU423">
            <v>0</v>
          </cell>
          <cell r="AV423">
            <v>0</v>
          </cell>
          <cell r="AW423">
            <v>0</v>
          </cell>
        </row>
        <row r="424">
          <cell r="A424" t="str">
            <v>Payments</v>
          </cell>
          <cell r="C424" t="str">
            <v>DD</v>
          </cell>
          <cell r="D424">
            <v>0.66379999999999995</v>
          </cell>
          <cell r="E424">
            <v>0.85705999999999993</v>
          </cell>
          <cell r="F424">
            <v>0.99233000000000005</v>
          </cell>
          <cell r="G424">
            <v>1.00267</v>
          </cell>
          <cell r="H424">
            <v>1.25875</v>
          </cell>
          <cell r="I424">
            <v>1.3005252569497676</v>
          </cell>
          <cell r="J424">
            <v>1.4149100000000001</v>
          </cell>
          <cell r="K424">
            <v>1.5826218690151255</v>
          </cell>
          <cell r="L424">
            <v>1.4760173583806613</v>
          </cell>
          <cell r="M424">
            <v>1.9462461714882933</v>
          </cell>
          <cell r="N424">
            <v>1.7780199999999999</v>
          </cell>
          <cell r="O424">
            <v>2.10216</v>
          </cell>
          <cell r="P424">
            <v>2.3429799999999998</v>
          </cell>
          <cell r="Q424">
            <v>2.6596082223706463</v>
          </cell>
          <cell r="R424">
            <v>2.8263441289223343</v>
          </cell>
          <cell r="S424">
            <v>2.964910325156874</v>
          </cell>
          <cell r="T424">
            <v>3.4752299999999998</v>
          </cell>
          <cell r="U424">
            <v>3.55288</v>
          </cell>
          <cell r="V424">
            <v>4.1270800000000003</v>
          </cell>
          <cell r="W424">
            <v>4.7989899999999999</v>
          </cell>
          <cell r="X424">
            <v>4.7155399999999998</v>
          </cell>
          <cell r="Y424">
            <v>5.9944499999999996</v>
          </cell>
          <cell r="Z424">
            <v>5.3442770843512637</v>
          </cell>
          <cell r="AA424">
            <v>5.9199000662810324</v>
          </cell>
          <cell r="AB424">
            <v>5.8951099999999999</v>
          </cell>
          <cell r="AC424">
            <v>6.4747700000000004</v>
          </cell>
          <cell r="AD424">
            <v>6.5673900000000005</v>
          </cell>
          <cell r="AE424">
            <v>6.56297</v>
          </cell>
          <cell r="AF424">
            <v>7.1892200000000006</v>
          </cell>
          <cell r="AG424">
            <v>7.2207499999999998</v>
          </cell>
          <cell r="AH424">
            <v>8.0653000000000006</v>
          </cell>
          <cell r="AI424">
            <v>8.2009899999999991</v>
          </cell>
          <cell r="AJ424">
            <v>7.6062099999999999</v>
          </cell>
          <cell r="AK424">
            <v>9.8219699999999985</v>
          </cell>
          <cell r="AL424">
            <v>8.9685300000000012</v>
          </cell>
          <cell r="AM424">
            <v>9.9278500000000012</v>
          </cell>
          <cell r="AN424">
            <v>9.3980800000000002</v>
          </cell>
          <cell r="AO424">
            <v>10.099569238399486</v>
          </cell>
          <cell r="AP424">
            <v>10.328809999999999</v>
          </cell>
          <cell r="AQ424">
            <v>10.079129999999999</v>
          </cell>
          <cell r="AR424">
            <v>11.093395851917931</v>
          </cell>
          <cell r="AS424">
            <v>10.141950000000001</v>
          </cell>
          <cell r="AT424">
            <v>11.12617</v>
          </cell>
          <cell r="AU424">
            <v>0</v>
          </cell>
          <cell r="AV424">
            <v>0</v>
          </cell>
          <cell r="AW424">
            <v>0</v>
          </cell>
        </row>
        <row r="425">
          <cell r="C425" t="str">
            <v>VIMA</v>
          </cell>
          <cell r="D425">
            <v>34.550040000000003</v>
          </cell>
          <cell r="E425">
            <v>37.024809999999995</v>
          </cell>
          <cell r="F425">
            <v>37.215170000000001</v>
          </cell>
          <cell r="G425">
            <v>36.188099999999999</v>
          </cell>
          <cell r="H425">
            <v>40.708559999999999</v>
          </cell>
          <cell r="I425">
            <v>38.10803959451215</v>
          </cell>
          <cell r="J425">
            <v>39.275120000000001</v>
          </cell>
          <cell r="K425">
            <v>38.539581997496725</v>
          </cell>
          <cell r="L425">
            <v>34.019426285131793</v>
          </cell>
          <cell r="M425">
            <v>40.969569014820507</v>
          </cell>
          <cell r="N425">
            <v>34.856400000000001</v>
          </cell>
          <cell r="O425">
            <v>37.883890000000001</v>
          </cell>
          <cell r="P425">
            <v>36.210440000000006</v>
          </cell>
          <cell r="Q425">
            <v>38.763116372266197</v>
          </cell>
          <cell r="R425">
            <v>37.683934317762315</v>
          </cell>
          <cell r="S425">
            <v>36.999849073017685</v>
          </cell>
          <cell r="T425">
            <v>40.621269999999996</v>
          </cell>
          <cell r="U425">
            <v>37.837519999999998</v>
          </cell>
          <cell r="V425">
            <v>41.677109999999999</v>
          </cell>
          <cell r="W425">
            <v>41.986170000000001</v>
          </cell>
          <cell r="X425">
            <v>40.033449999999995</v>
          </cell>
          <cell r="Y425">
            <v>48.321080000000002</v>
          </cell>
          <cell r="Z425">
            <v>41.296981566206185</v>
          </cell>
          <cell r="AA425">
            <v>44.557694715594117</v>
          </cell>
          <cell r="AB425">
            <v>41.978809999999996</v>
          </cell>
          <cell r="AC425">
            <v>45.105789999999999</v>
          </cell>
          <cell r="AD425">
            <v>43.068019999999997</v>
          </cell>
          <cell r="AE425">
            <v>41.472760000000001</v>
          </cell>
          <cell r="AF425">
            <v>44.54757</v>
          </cell>
          <cell r="AG425">
            <v>42.548010000000005</v>
          </cell>
          <cell r="AH425">
            <v>45.311160000000001</v>
          </cell>
          <cell r="AI425">
            <v>45.199330000000003</v>
          </cell>
          <cell r="AJ425">
            <v>40.720150000000004</v>
          </cell>
          <cell r="AK425">
            <v>50.765839999999997</v>
          </cell>
          <cell r="AL425">
            <v>45.235349999999997</v>
          </cell>
          <cell r="AM425">
            <v>49.296309999999998</v>
          </cell>
          <cell r="AN425">
            <v>45.124410000000005</v>
          </cell>
          <cell r="AO425">
            <v>48.180381821364499</v>
          </cell>
          <cell r="AP425">
            <v>47.469519999999996</v>
          </cell>
          <cell r="AQ425">
            <v>45.369169999999997</v>
          </cell>
          <cell r="AR425">
            <v>49.001624754683327</v>
          </cell>
          <cell r="AS425">
            <v>43.692239999999998</v>
          </cell>
          <cell r="AT425">
            <v>46.678550000000001</v>
          </cell>
          <cell r="AU425">
            <v>0</v>
          </cell>
          <cell r="AV425">
            <v>0</v>
          </cell>
          <cell r="AW425">
            <v>0</v>
          </cell>
        </row>
        <row r="426">
          <cell r="C426" t="str">
            <v xml:space="preserve">Amex </v>
          </cell>
          <cell r="D426">
            <v>1.4710699999999999</v>
          </cell>
          <cell r="E426">
            <v>1.5559000000000001</v>
          </cell>
          <cell r="F426">
            <v>1.56145</v>
          </cell>
          <cell r="G426">
            <v>1.5369300000000001</v>
          </cell>
          <cell r="H426">
            <v>1.79833</v>
          </cell>
          <cell r="I426">
            <v>1.5988754126057914</v>
          </cell>
          <cell r="J426">
            <v>1.59321</v>
          </cell>
          <cell r="K426">
            <v>1.5247690347292386</v>
          </cell>
          <cell r="L426">
            <v>1.3487811708169506</v>
          </cell>
          <cell r="M426">
            <v>1.5929773990797056</v>
          </cell>
          <cell r="N426">
            <v>1.34798</v>
          </cell>
          <cell r="O426">
            <v>1.4355100000000001</v>
          </cell>
          <cell r="P426">
            <v>1.3661500000000002</v>
          </cell>
          <cell r="Q426">
            <v>1.4663390413392263</v>
          </cell>
          <cell r="R426">
            <v>1.4276900326565385</v>
          </cell>
          <cell r="S426">
            <v>1.4188355248146036</v>
          </cell>
          <cell r="T426">
            <v>1.6071199999999999</v>
          </cell>
          <cell r="U426">
            <v>1.4296900000000001</v>
          </cell>
          <cell r="V426">
            <v>1.52942</v>
          </cell>
          <cell r="W426">
            <v>1.5032699999999999</v>
          </cell>
          <cell r="X426">
            <v>1.42123</v>
          </cell>
          <cell r="Y426">
            <v>1.7074200000000002</v>
          </cell>
          <cell r="Z426">
            <v>1.4594016198048534</v>
          </cell>
          <cell r="AA426">
            <v>1.5472058779223909</v>
          </cell>
          <cell r="AB426">
            <v>1.43445</v>
          </cell>
          <cell r="AC426">
            <v>1.5301600000000002</v>
          </cell>
          <cell r="AD426">
            <v>1.4469000000000001</v>
          </cell>
          <cell r="AE426">
            <v>1.4036</v>
          </cell>
          <cell r="AF426">
            <v>1.52884</v>
          </cell>
          <cell r="AG426">
            <v>1.40147</v>
          </cell>
          <cell r="AH426">
            <v>1.4679899999999999</v>
          </cell>
          <cell r="AI426">
            <v>1.4361199999999998</v>
          </cell>
          <cell r="AJ426">
            <v>1.2844800000000001</v>
          </cell>
          <cell r="AK426">
            <v>1.5762700000000001</v>
          </cell>
          <cell r="AL426">
            <v>1.3888199999999999</v>
          </cell>
          <cell r="AM426">
            <v>1.4871800000000002</v>
          </cell>
          <cell r="AN426">
            <v>1.3437300000000001</v>
          </cell>
          <cell r="AO426">
            <v>1.4361741572214199</v>
          </cell>
          <cell r="AP426">
            <v>1.4082600000000001</v>
          </cell>
          <cell r="AQ426">
            <v>1.35486</v>
          </cell>
          <cell r="AR426">
            <v>1.499414585191793</v>
          </cell>
          <cell r="AS426">
            <v>1.3022199999999999</v>
          </cell>
          <cell r="AT426">
            <v>1.3818699999999999</v>
          </cell>
          <cell r="AU426">
            <v>0</v>
          </cell>
          <cell r="AV426">
            <v>0</v>
          </cell>
          <cell r="AW426">
            <v>0</v>
          </cell>
        </row>
        <row r="427">
          <cell r="C427" t="str">
            <v>Switch</v>
          </cell>
          <cell r="D427">
            <v>2.83412</v>
          </cell>
          <cell r="E427">
            <v>3.0792600000000001</v>
          </cell>
          <cell r="F427">
            <v>3.1074699999999997</v>
          </cell>
          <cell r="G427">
            <v>3.0482399999999998</v>
          </cell>
          <cell r="H427">
            <v>3.4286699999999999</v>
          </cell>
          <cell r="I427">
            <v>3.2527409383164119</v>
          </cell>
          <cell r="J427">
            <v>3.3126599999999997</v>
          </cell>
          <cell r="K427">
            <v>3.2295002035799918</v>
          </cell>
          <cell r="L427">
            <v>2.8389219164118247</v>
          </cell>
          <cell r="M427">
            <v>3.3866096006735273</v>
          </cell>
          <cell r="N427">
            <v>2.87643</v>
          </cell>
          <cell r="O427">
            <v>3.1132399999999998</v>
          </cell>
          <cell r="P427">
            <v>2.98359</v>
          </cell>
          <cell r="Q427">
            <v>3.1739981525956034</v>
          </cell>
          <cell r="R427">
            <v>3.0824232997302285</v>
          </cell>
          <cell r="S427">
            <v>3.0409652167712493</v>
          </cell>
          <cell r="T427">
            <v>3.3247499999999999</v>
          </cell>
          <cell r="U427">
            <v>3.0888</v>
          </cell>
          <cell r="V427">
            <v>3.3685399999999999</v>
          </cell>
          <cell r="W427">
            <v>3.3888499999999997</v>
          </cell>
          <cell r="X427">
            <v>3.2587800000000002</v>
          </cell>
          <cell r="Y427">
            <v>3.9269799999999999</v>
          </cell>
          <cell r="Z427">
            <v>3.3636165918950529</v>
          </cell>
          <cell r="AA427">
            <v>3.5625748523740661</v>
          </cell>
          <cell r="AB427">
            <v>3.2544599999999999</v>
          </cell>
          <cell r="AC427">
            <v>3.4479899999999999</v>
          </cell>
          <cell r="AD427">
            <v>3.2802500000000001</v>
          </cell>
          <cell r="AE427">
            <v>3.1282100000000002</v>
          </cell>
          <cell r="AF427">
            <v>3.2896900000000002</v>
          </cell>
          <cell r="AG427">
            <v>3.0815100000000002</v>
          </cell>
          <cell r="AH427">
            <v>3.1951000000000001</v>
          </cell>
          <cell r="AI427">
            <v>3.1661999999999999</v>
          </cell>
          <cell r="AJ427">
            <v>2.8473699999999997</v>
          </cell>
          <cell r="AK427">
            <v>3.49152</v>
          </cell>
          <cell r="AL427">
            <v>3.0584699999999998</v>
          </cell>
          <cell r="AM427">
            <v>3.2579799999999999</v>
          </cell>
          <cell r="AN427">
            <v>2.9678400000000003</v>
          </cell>
          <cell r="AO427">
            <v>3.1581241375286275</v>
          </cell>
          <cell r="AP427">
            <v>3.1211199999999999</v>
          </cell>
          <cell r="AQ427">
            <v>2.9783200000000001</v>
          </cell>
          <cell r="AR427">
            <v>3.1829556348498365</v>
          </cell>
          <cell r="AS427">
            <v>2.87818</v>
          </cell>
          <cell r="AT427">
            <v>3.0791300000000001</v>
          </cell>
          <cell r="AU427">
            <v>0</v>
          </cell>
          <cell r="AV427">
            <v>0</v>
          </cell>
          <cell r="AW427">
            <v>0</v>
          </cell>
        </row>
        <row r="429">
          <cell r="A429" t="str">
            <v>France</v>
          </cell>
          <cell r="C429" t="str">
            <v>First Submits</v>
          </cell>
          <cell r="D429">
            <v>20.140099999999997</v>
          </cell>
          <cell r="E429">
            <v>21.205299999999998</v>
          </cell>
          <cell r="F429">
            <v>19.979266970000001</v>
          </cell>
          <cell r="G429">
            <v>20.28</v>
          </cell>
          <cell r="H429">
            <v>23.593443070000003</v>
          </cell>
          <cell r="I429">
            <v>23.068694839999999</v>
          </cell>
          <cell r="J429">
            <v>25.358560000000001</v>
          </cell>
          <cell r="K429">
            <v>25.460731470000002</v>
          </cell>
          <cell r="L429">
            <v>23.913495420000004</v>
          </cell>
          <cell r="M429">
            <v>29.926051409999999</v>
          </cell>
          <cell r="N429">
            <v>26.907340000000001</v>
          </cell>
          <cell r="O429">
            <v>28.817410000000002</v>
          </cell>
          <cell r="P429">
            <v>27.03829</v>
          </cell>
          <cell r="Q429">
            <v>28.613822109999997</v>
          </cell>
          <cell r="R429">
            <v>27.592428560000002</v>
          </cell>
          <cell r="S429">
            <v>27.629820589999998</v>
          </cell>
          <cell r="T429">
            <v>29.768070000000002</v>
          </cell>
          <cell r="U429">
            <v>27.365819999999999</v>
          </cell>
          <cell r="V429">
            <v>29.151160000000001</v>
          </cell>
          <cell r="W429">
            <v>28.27552</v>
          </cell>
          <cell r="X429">
            <v>25.505770000000002</v>
          </cell>
          <cell r="Y429">
            <v>29.629240000000003</v>
          </cell>
          <cell r="Z429">
            <v>26.042635239999999</v>
          </cell>
          <cell r="AA429">
            <v>27.256450609999998</v>
          </cell>
          <cell r="AB429">
            <v>25.286670000000001</v>
          </cell>
          <cell r="AC429">
            <v>26.6221</v>
          </cell>
          <cell r="AD429">
            <v>25.414640000000002</v>
          </cell>
          <cell r="AE429">
            <v>23.912120000000002</v>
          </cell>
          <cell r="AF429">
            <v>24.842590000000001</v>
          </cell>
          <cell r="AG429">
            <v>23.039669999999997</v>
          </cell>
          <cell r="AH429">
            <v>24.277139999999999</v>
          </cell>
          <cell r="AI429">
            <v>23.284380000000006</v>
          </cell>
          <cell r="AJ429">
            <v>20.784659999999999</v>
          </cell>
          <cell r="AK429">
            <v>25.065850000000001</v>
          </cell>
          <cell r="AL429">
            <v>21.975039999999996</v>
          </cell>
          <cell r="AM429">
            <v>23.508150000000001</v>
          </cell>
          <cell r="AN429">
            <v>22.138809999999999</v>
          </cell>
          <cell r="AO429">
            <v>23.968071910000003</v>
          </cell>
          <cell r="AP429">
            <v>23.133260000000003</v>
          </cell>
          <cell r="AQ429">
            <v>22.384360000000001</v>
          </cell>
          <cell r="AR429">
            <v>24.089725950000005</v>
          </cell>
          <cell r="AS429">
            <v>21.646930000000001</v>
          </cell>
          <cell r="AT429">
            <v>24.549229999999998</v>
          </cell>
          <cell r="AU429">
            <v>0</v>
          </cell>
          <cell r="AV429">
            <v>0</v>
          </cell>
          <cell r="AW429">
            <v>0</v>
          </cell>
        </row>
        <row r="430">
          <cell r="C430" t="str">
            <v>Re-submits</v>
          </cell>
          <cell r="D430">
            <v>0.60840000000000005</v>
          </cell>
          <cell r="E430">
            <v>0.62840000000000007</v>
          </cell>
          <cell r="F430">
            <v>0.498</v>
          </cell>
          <cell r="G430">
            <v>0.53389999999999993</v>
          </cell>
          <cell r="H430">
            <v>0.52429999999999999</v>
          </cell>
          <cell r="I430">
            <v>0.47566737999999997</v>
          </cell>
          <cell r="J430">
            <v>0.38980000000000004</v>
          </cell>
          <cell r="K430">
            <v>0.5175456799999999</v>
          </cell>
          <cell r="L430">
            <v>0.55714825999999995</v>
          </cell>
          <cell r="M430">
            <v>0.69557288999999989</v>
          </cell>
          <cell r="N430">
            <v>0.67524000000000006</v>
          </cell>
          <cell r="O430">
            <v>0.60694000000000004</v>
          </cell>
          <cell r="P430">
            <v>0.61085999999999996</v>
          </cell>
          <cell r="Q430">
            <v>0.63571</v>
          </cell>
          <cell r="R430">
            <v>0.52610000000000001</v>
          </cell>
          <cell r="S430">
            <v>0.55643271000000005</v>
          </cell>
          <cell r="T430">
            <v>0.64846000000000004</v>
          </cell>
          <cell r="U430">
            <v>0.56425000000000003</v>
          </cell>
          <cell r="V430">
            <v>0.55245</v>
          </cell>
          <cell r="W430">
            <v>0.65292000000000006</v>
          </cell>
          <cell r="X430">
            <v>0.52976000000000001</v>
          </cell>
          <cell r="Y430">
            <v>0.60691000000000006</v>
          </cell>
          <cell r="Z430">
            <v>0.58687</v>
          </cell>
          <cell r="AA430">
            <v>0.48783058999999995</v>
          </cell>
          <cell r="AB430">
            <v>0.50796000000000008</v>
          </cell>
          <cell r="AC430">
            <v>0.49664999999999998</v>
          </cell>
          <cell r="AD430">
            <v>0.46160000000000001</v>
          </cell>
          <cell r="AE430">
            <v>0.41757</v>
          </cell>
          <cell r="AF430">
            <v>0.38161</v>
          </cell>
          <cell r="AG430">
            <v>0.40046000000000004</v>
          </cell>
          <cell r="AH430">
            <v>0.38832</v>
          </cell>
          <cell r="AI430">
            <v>0.37614999999999998</v>
          </cell>
          <cell r="AJ430">
            <v>0.34934000000000004</v>
          </cell>
          <cell r="AK430">
            <v>0.39979999999999993</v>
          </cell>
          <cell r="AL430">
            <v>0.37248000000000003</v>
          </cell>
          <cell r="AM430">
            <v>0.3831</v>
          </cell>
          <cell r="AN430">
            <v>0.38442999999999999</v>
          </cell>
          <cell r="AO430">
            <v>0.41225954000000004</v>
          </cell>
          <cell r="AP430">
            <v>0.45726</v>
          </cell>
          <cell r="AQ430">
            <v>0.434</v>
          </cell>
          <cell r="AR430">
            <v>0.52924143000000001</v>
          </cell>
          <cell r="AS430">
            <v>0.75418000000000007</v>
          </cell>
          <cell r="AT430">
            <v>0.82643</v>
          </cell>
          <cell r="AU430">
            <v>0</v>
          </cell>
          <cell r="AV430">
            <v>0</v>
          </cell>
          <cell r="AW430">
            <v>0</v>
          </cell>
        </row>
        <row r="431">
          <cell r="C431" t="str">
            <v>Amounts collected</v>
          </cell>
          <cell r="D431">
            <v>20.00403</v>
          </cell>
          <cell r="E431">
            <v>21.117457370000004</v>
          </cell>
          <cell r="F431">
            <v>19.89714</v>
          </cell>
          <cell r="G431">
            <v>20.18591</v>
          </cell>
          <cell r="H431">
            <v>23.49446</v>
          </cell>
          <cell r="I431">
            <v>22.983164699999996</v>
          </cell>
          <cell r="J431">
            <v>25.298169999999999</v>
          </cell>
          <cell r="K431">
            <v>25.220224100000003</v>
          </cell>
          <cell r="L431">
            <v>23.775034230000003</v>
          </cell>
          <cell r="M431">
            <v>29.676043709999998</v>
          </cell>
          <cell r="N431">
            <v>26.690200000000001</v>
          </cell>
          <cell r="O431">
            <v>28.577500000000001</v>
          </cell>
          <cell r="P431">
            <v>26.814769999999999</v>
          </cell>
          <cell r="Q431">
            <v>28.403654089999996</v>
          </cell>
          <cell r="R431">
            <v>27.425110980000003</v>
          </cell>
          <cell r="S431">
            <v>27.455238189999999</v>
          </cell>
          <cell r="T431">
            <v>29.498080000000002</v>
          </cell>
          <cell r="U431">
            <v>27.212810000000001</v>
          </cell>
          <cell r="V431">
            <v>28.9191</v>
          </cell>
          <cell r="W431">
            <v>28.044549000000004</v>
          </cell>
          <cell r="X431">
            <v>25.28528</v>
          </cell>
          <cell r="Y431">
            <v>29.365179999999999</v>
          </cell>
          <cell r="Z431">
            <v>25.801636200000001</v>
          </cell>
          <cell r="AA431">
            <v>27.020763079999995</v>
          </cell>
          <cell r="AB431">
            <v>25.072599999999998</v>
          </cell>
          <cell r="AC431">
            <v>26.410430000000002</v>
          </cell>
          <cell r="AD431">
            <v>25.281380000000002</v>
          </cell>
          <cell r="AE431">
            <v>23.797040000000003</v>
          </cell>
          <cell r="AF431">
            <v>24.65287</v>
          </cell>
          <cell r="AG431">
            <v>22.84226</v>
          </cell>
          <cell r="AH431">
            <v>24.111560000000001</v>
          </cell>
          <cell r="AI431">
            <v>23.113630000000001</v>
          </cell>
          <cell r="AJ431">
            <v>20.6525</v>
          </cell>
          <cell r="AK431">
            <v>24.936820000000001</v>
          </cell>
          <cell r="AL431">
            <v>21.836929999999999</v>
          </cell>
          <cell r="AM431">
            <v>23.381689999999999</v>
          </cell>
          <cell r="AN431">
            <v>22.009155460000002</v>
          </cell>
          <cell r="AO431">
            <v>23.797817870000006</v>
          </cell>
          <cell r="AP431">
            <v>23.001799999999999</v>
          </cell>
          <cell r="AQ431">
            <v>22.270720000000001</v>
          </cell>
          <cell r="AR431">
            <v>23.843691890000002</v>
          </cell>
          <cell r="AS431">
            <v>21.300689999999999</v>
          </cell>
          <cell r="AT431">
            <v>24.524189999999997</v>
          </cell>
          <cell r="AU431">
            <v>0</v>
          </cell>
          <cell r="AV431">
            <v>0</v>
          </cell>
          <cell r="AW431">
            <v>0</v>
          </cell>
        </row>
        <row r="432">
          <cell r="C432" t="str">
            <v>Decline &amp; Chargeback rates T</v>
          </cell>
          <cell r="D432">
            <v>2.1000000000000001E-2</v>
          </cell>
          <cell r="E432">
            <v>2.1999999999999999E-2</v>
          </cell>
          <cell r="F432">
            <v>1.7999999999999999E-2</v>
          </cell>
          <cell r="G432">
            <v>1.7999999999999999E-2</v>
          </cell>
          <cell r="H432">
            <v>2.1999999999999999E-2</v>
          </cell>
          <cell r="I432">
            <v>2.1000000000000001E-2</v>
          </cell>
          <cell r="J432">
            <v>1.6E-2</v>
          </cell>
          <cell r="K432">
            <v>0.02</v>
          </cell>
          <cell r="L432">
            <v>0.02</v>
          </cell>
          <cell r="M432">
            <v>1.9858613918019855E-2</v>
          </cell>
          <cell r="N432">
            <v>0.02</v>
          </cell>
          <cell r="O432">
            <v>1.7999999999999999E-2</v>
          </cell>
          <cell r="P432">
            <v>1.9E-2</v>
          </cell>
          <cell r="Q432">
            <v>1.9E-2</v>
          </cell>
          <cell r="R432">
            <v>1.6081665219383551E-2</v>
          </cell>
          <cell r="S432">
            <v>1.7000000000000001E-2</v>
          </cell>
          <cell r="T432">
            <v>2.1000000000000001E-2</v>
          </cell>
          <cell r="U432">
            <v>1.7999999999999999E-2</v>
          </cell>
          <cell r="V432">
            <v>1.6E-2</v>
          </cell>
          <cell r="W432">
            <v>1.9E-2</v>
          </cell>
          <cell r="X432">
            <v>1.7999999999999999E-2</v>
          </cell>
          <cell r="Y432">
            <v>1.7000000000000001E-2</v>
          </cell>
          <cell r="Z432">
            <v>1.74080866467589E-2</v>
          </cell>
          <cell r="AA432">
            <v>1.629817305004887E-2</v>
          </cell>
          <cell r="AB432">
            <v>1.7000000000000001E-2</v>
          </cell>
          <cell r="AC432">
            <v>1.7000000000000001E-2</v>
          </cell>
          <cell r="AD432">
            <v>1.4999999999999999E-2</v>
          </cell>
          <cell r="AE432">
            <v>1.4E-2</v>
          </cell>
          <cell r="AF432">
            <v>1.4999999999999999E-2</v>
          </cell>
          <cell r="AG432">
            <v>1.6E-2</v>
          </cell>
          <cell r="AH432">
            <v>1.4E-2</v>
          </cell>
          <cell r="AI432">
            <v>1.4E-2</v>
          </cell>
          <cell r="AJ432">
            <v>1.2999999999999999E-2</v>
          </cell>
          <cell r="AK432">
            <v>1.2492462880728628E-2</v>
          </cell>
          <cell r="AL432">
            <v>1.4E-2</v>
          </cell>
          <cell r="AM432">
            <v>1.2999999999999999E-2</v>
          </cell>
          <cell r="AN432">
            <v>1.4E-2</v>
          </cell>
          <cell r="AO432">
            <v>1.2999999999999999E-2</v>
          </cell>
          <cell r="AP432">
            <v>1.2E-2</v>
          </cell>
          <cell r="AQ432">
            <v>1.2E-2</v>
          </cell>
          <cell r="AR432">
            <v>1.6E-2</v>
          </cell>
          <cell r="AS432">
            <v>1.6E-2</v>
          </cell>
          <cell r="AT432">
            <v>1.2999999999999999E-2</v>
          </cell>
          <cell r="AU432">
            <v>0</v>
          </cell>
          <cell r="AV432">
            <v>0</v>
          </cell>
          <cell r="AW432">
            <v>0</v>
          </cell>
        </row>
        <row r="433">
          <cell r="C433" t="str">
            <v>Decline &amp; Chargeback rates V</v>
          </cell>
          <cell r="D433">
            <v>3.2000000000000001E-2</v>
          </cell>
          <cell r="E433">
            <v>3.1E-2</v>
          </cell>
          <cell r="F433">
            <v>2.8000000000000001E-2</v>
          </cell>
          <cell r="G433">
            <v>2.5999999999999999E-2</v>
          </cell>
          <cell r="H433">
            <v>2.5999999999999999E-2</v>
          </cell>
          <cell r="I433">
            <v>2.5000000000000001E-2</v>
          </cell>
          <cell r="J433">
            <v>0.02</v>
          </cell>
          <cell r="K433">
            <v>2.5000000000000001E-2</v>
          </cell>
          <cell r="L433">
            <v>2.5999999999999999E-2</v>
          </cell>
          <cell r="M433">
            <v>2.5803858966237072E-2</v>
          </cell>
          <cell r="N433">
            <v>2.7E-2</v>
          </cell>
          <cell r="O433">
            <v>2.4E-2</v>
          </cell>
          <cell r="P433">
            <v>2.4E-2</v>
          </cell>
          <cell r="Q433">
            <v>2.4E-2</v>
          </cell>
          <cell r="R433">
            <v>2.0382075784923223E-2</v>
          </cell>
          <cell r="S433">
            <v>2.1999999999999999E-2</v>
          </cell>
          <cell r="T433">
            <v>2.5999999999999999E-2</v>
          </cell>
          <cell r="U433">
            <v>2.4E-2</v>
          </cell>
          <cell r="V433">
            <v>2.1000000000000001E-2</v>
          </cell>
          <cell r="W433">
            <v>2.5000000000000001E-2</v>
          </cell>
          <cell r="X433">
            <v>2.3E-2</v>
          </cell>
          <cell r="Y433">
            <v>2.3E-2</v>
          </cell>
          <cell r="Z433">
            <v>2.391113818787257E-2</v>
          </cell>
          <cell r="AA433">
            <v>2.0742870672697616E-2</v>
          </cell>
          <cell r="AB433">
            <v>2.1999999999999999E-2</v>
          </cell>
          <cell r="AC433">
            <v>2.1000000000000001E-2</v>
          </cell>
          <cell r="AD433">
            <v>1.7999999999999999E-2</v>
          </cell>
          <cell r="AE433">
            <v>1.7999999999999999E-2</v>
          </cell>
          <cell r="AF433">
            <v>1.9E-2</v>
          </cell>
          <cell r="AG433">
            <v>2.1000000000000001E-2</v>
          </cell>
          <cell r="AH433">
            <v>1.7999999999999999E-2</v>
          </cell>
          <cell r="AI433">
            <v>1.9E-2</v>
          </cell>
          <cell r="AJ433">
            <v>1.7999999999999999E-2</v>
          </cell>
          <cell r="AK433">
            <v>1.6333782576409463E-2</v>
          </cell>
          <cell r="AL433">
            <v>1.7999999999999999E-2</v>
          </cell>
          <cell r="AM433">
            <v>1.7000000000000001E-2</v>
          </cell>
          <cell r="AN433">
            <v>1.7999999999999999E-2</v>
          </cell>
          <cell r="AO433">
            <v>1.9E-2</v>
          </cell>
          <cell r="AP433">
            <v>1.9E-2</v>
          </cell>
          <cell r="AQ433">
            <v>1.9E-2</v>
          </cell>
          <cell r="AR433">
            <v>2.1999999999999999E-2</v>
          </cell>
          <cell r="AS433">
            <v>2.9000000000000001E-2</v>
          </cell>
          <cell r="AT433">
            <v>2.1000000000000001E-2</v>
          </cell>
          <cell r="AU433">
            <v>0</v>
          </cell>
          <cell r="AV433">
            <v>0</v>
          </cell>
          <cell r="AW433">
            <v>0</v>
          </cell>
        </row>
        <row r="434">
          <cell r="C434" t="str">
            <v>DD</v>
          </cell>
          <cell r="D434">
            <v>11.067</v>
          </cell>
          <cell r="E434">
            <v>11.9665</v>
          </cell>
          <cell r="F434">
            <v>11.628070789999999</v>
          </cell>
          <cell r="G434">
            <v>11.7232</v>
          </cell>
          <cell r="H434">
            <v>13.262619089999999</v>
          </cell>
          <cell r="I434">
            <v>12.83601561</v>
          </cell>
          <cell r="J434">
            <v>13.895479999999999</v>
          </cell>
          <cell r="K434">
            <v>13.62259791</v>
          </cell>
          <cell r="L434">
            <v>12.408677989999999</v>
          </cell>
          <cell r="M434">
            <v>15.44703739</v>
          </cell>
          <cell r="N434">
            <v>13.780100000000001</v>
          </cell>
          <cell r="O434">
            <v>14.953469999999999</v>
          </cell>
          <cell r="P434">
            <v>13.980600000000001</v>
          </cell>
          <cell r="Q434">
            <v>14.983886920000002</v>
          </cell>
          <cell r="R434">
            <v>14.674498270000001</v>
          </cell>
          <cell r="S434">
            <v>14.405291579999998</v>
          </cell>
          <cell r="T434">
            <v>15.29237</v>
          </cell>
          <cell r="U434">
            <v>13.982559999999999</v>
          </cell>
          <cell r="V434">
            <v>14.914200000000001</v>
          </cell>
          <cell r="W434">
            <v>14.369120000000001</v>
          </cell>
          <cell r="X434">
            <v>12.615219999999999</v>
          </cell>
          <cell r="Y434">
            <v>14.514239999999999</v>
          </cell>
          <cell r="Z434">
            <v>12.562211489999999</v>
          </cell>
          <cell r="AA434">
            <v>13.158219279999999</v>
          </cell>
          <cell r="AB434">
            <v>12.19509</v>
          </cell>
          <cell r="AC434">
            <v>12.841229999999999</v>
          </cell>
          <cell r="AD434">
            <v>12.214139999999999</v>
          </cell>
          <cell r="AE434">
            <v>11.33192</v>
          </cell>
          <cell r="AF434">
            <v>11.565299999999999</v>
          </cell>
          <cell r="AG434">
            <v>10.558540000000001</v>
          </cell>
          <cell r="AH434">
            <v>11.040010000000001</v>
          </cell>
          <cell r="AI434">
            <v>10.407360000000001</v>
          </cell>
          <cell r="AJ434">
            <v>9.1548499999999997</v>
          </cell>
          <cell r="AK434">
            <v>11.01651</v>
          </cell>
          <cell r="AL434">
            <v>9.5325499999999987</v>
          </cell>
          <cell r="AM434">
            <v>10.206530000000001</v>
          </cell>
          <cell r="AN434">
            <v>9.6012199999999996</v>
          </cell>
          <cell r="AO434">
            <v>10.409813570000001</v>
          </cell>
          <cell r="AP434">
            <v>10.01651</v>
          </cell>
          <cell r="AQ434">
            <v>9.6178899999999992</v>
          </cell>
          <cell r="AR434">
            <v>10.352471670000002</v>
          </cell>
          <cell r="AS434">
            <v>9.2142999999999997</v>
          </cell>
          <cell r="AT434">
            <v>10.480709999999998</v>
          </cell>
          <cell r="AU434">
            <v>0</v>
          </cell>
          <cell r="AV434">
            <v>0</v>
          </cell>
          <cell r="AW434">
            <v>0</v>
          </cell>
        </row>
        <row r="435">
          <cell r="C435" t="str">
            <v>VIMA</v>
          </cell>
          <cell r="D435">
            <v>8.9055</v>
          </cell>
          <cell r="E435">
            <v>9.0542000000000016</v>
          </cell>
          <cell r="F435">
            <v>8.1888184800000001</v>
          </cell>
          <cell r="G435">
            <v>8.3930000000000007</v>
          </cell>
          <cell r="H435">
            <v>10.153402910000001</v>
          </cell>
          <cell r="I435">
            <v>10.044840819999999</v>
          </cell>
          <cell r="J435">
            <v>11.27674</v>
          </cell>
          <cell r="K435">
            <v>11.652893089999999</v>
          </cell>
          <cell r="L435">
            <v>11.33974692</v>
          </cell>
          <cell r="M435">
            <v>14.277350329999999</v>
          </cell>
          <cell r="N435">
            <v>12.939350000000001</v>
          </cell>
          <cell r="O435">
            <v>13.67661</v>
          </cell>
          <cell r="P435">
            <v>12.88287</v>
          </cell>
          <cell r="Q435">
            <v>13.44767173</v>
          </cell>
          <cell r="R435">
            <v>12.74816717</v>
          </cell>
          <cell r="S435">
            <v>13.055045700000001</v>
          </cell>
          <cell r="T435">
            <v>14.292</v>
          </cell>
          <cell r="U435">
            <v>13.212290000000001</v>
          </cell>
          <cell r="V435">
            <v>14.055579999999999</v>
          </cell>
          <cell r="W435">
            <v>13.72967</v>
          </cell>
          <cell r="X435">
            <v>12.73082</v>
          </cell>
          <cell r="Y435">
            <v>14.927020000000001</v>
          </cell>
          <cell r="Z435">
            <v>13.309679430000001</v>
          </cell>
          <cell r="AA435">
            <v>13.92440798</v>
          </cell>
          <cell r="AB435">
            <v>12.93</v>
          </cell>
          <cell r="AC435">
            <v>13.61073</v>
          </cell>
          <cell r="AD435">
            <v>13.036010000000001</v>
          </cell>
          <cell r="AE435">
            <v>12.430020000000001</v>
          </cell>
          <cell r="AF435">
            <v>13.118129999999999</v>
          </cell>
          <cell r="AG435">
            <v>12.335420000000001</v>
          </cell>
          <cell r="AH435">
            <v>13.084190000000001</v>
          </cell>
          <cell r="AI435">
            <v>12.732190000000001</v>
          </cell>
          <cell r="AJ435">
            <v>11.499690000000001</v>
          </cell>
          <cell r="AK435">
            <v>13.89485</v>
          </cell>
          <cell r="AL435">
            <v>12.304219999999999</v>
          </cell>
          <cell r="AM435">
            <v>13.15798</v>
          </cell>
          <cell r="AN435">
            <v>12.40334</v>
          </cell>
          <cell r="AO435">
            <v>13.41336381</v>
          </cell>
          <cell r="AP435">
            <v>12.975440000000001</v>
          </cell>
          <cell r="AQ435">
            <v>12.630790000000001</v>
          </cell>
          <cell r="AR435">
            <v>13.589313649999999</v>
          </cell>
          <cell r="AS435">
            <v>12.29627</v>
          </cell>
          <cell r="AT435">
            <v>13.92079</v>
          </cell>
          <cell r="AU435">
            <v>0</v>
          </cell>
          <cell r="AV435">
            <v>0</v>
          </cell>
          <cell r="AW435">
            <v>0</v>
          </cell>
        </row>
        <row r="436">
          <cell r="C436" t="str">
            <v xml:space="preserve">Amex </v>
          </cell>
          <cell r="D436">
            <v>0.1676</v>
          </cell>
          <cell r="E436">
            <v>0.18459999999999999</v>
          </cell>
          <cell r="F436">
            <v>0.16237770000000001</v>
          </cell>
          <cell r="G436">
            <v>0.1638</v>
          </cell>
          <cell r="H436">
            <v>0.17742106999999999</v>
          </cell>
          <cell r="I436">
            <v>0.18783841000000001</v>
          </cell>
          <cell r="J436">
            <v>0.18634000000000001</v>
          </cell>
          <cell r="K436">
            <v>0.18524046999999999</v>
          </cell>
          <cell r="L436">
            <v>0.16507051</v>
          </cell>
          <cell r="M436">
            <v>0.20166369000000001</v>
          </cell>
          <cell r="N436">
            <v>0.18788999999999997</v>
          </cell>
          <cell r="O436">
            <v>0.18733000000000002</v>
          </cell>
          <cell r="P436">
            <v>0.17482</v>
          </cell>
          <cell r="Q436">
            <v>0.18226346000000002</v>
          </cell>
          <cell r="R436">
            <v>0.16976311999999999</v>
          </cell>
          <cell r="S436">
            <v>0.16948331</v>
          </cell>
          <cell r="T436">
            <v>0.1837</v>
          </cell>
          <cell r="U436">
            <v>0.17097000000000001</v>
          </cell>
          <cell r="V436">
            <v>0.18137999999999999</v>
          </cell>
          <cell r="W436">
            <v>0.17673</v>
          </cell>
          <cell r="X436">
            <v>0.15972999999999998</v>
          </cell>
          <cell r="Y436">
            <v>0.18797999999999998</v>
          </cell>
          <cell r="Z436">
            <v>0.17074431999999998</v>
          </cell>
          <cell r="AA436">
            <v>0.17382335000000002</v>
          </cell>
          <cell r="AB436">
            <v>0.16158</v>
          </cell>
          <cell r="AC436">
            <v>0.17013999999999999</v>
          </cell>
          <cell r="AD436">
            <v>0.16449</v>
          </cell>
          <cell r="AE436">
            <v>0.15018000000000001</v>
          </cell>
          <cell r="AF436">
            <v>0.15916</v>
          </cell>
          <cell r="AG436">
            <v>0.14571000000000001</v>
          </cell>
          <cell r="AH436">
            <v>0.15293999999999999</v>
          </cell>
          <cell r="AI436">
            <v>0.14483000000000001</v>
          </cell>
          <cell r="AJ436">
            <v>0.13012000000000001</v>
          </cell>
          <cell r="AK436">
            <v>0.15449000000000002</v>
          </cell>
          <cell r="AL436">
            <v>0.13827</v>
          </cell>
          <cell r="AM436">
            <v>0.14363999999999999</v>
          </cell>
          <cell r="AN436">
            <v>0.13425000000000001</v>
          </cell>
          <cell r="AO436">
            <v>0.14489452999999999</v>
          </cell>
          <cell r="AP436">
            <v>0.14130999999999999</v>
          </cell>
          <cell r="AQ436">
            <v>0.13568</v>
          </cell>
          <cell r="AR436">
            <v>0.14794062999999999</v>
          </cell>
          <cell r="AS436">
            <v>0.13636000000000001</v>
          </cell>
          <cell r="AT436">
            <v>0.14773</v>
          </cell>
          <cell r="AU436">
            <v>0</v>
          </cell>
          <cell r="AV436">
            <v>0</v>
          </cell>
          <cell r="AW436">
            <v>0</v>
          </cell>
        </row>
        <row r="439">
          <cell r="D439">
            <v>37408</v>
          </cell>
          <cell r="E439">
            <v>37438</v>
          </cell>
          <cell r="F439">
            <v>37469</v>
          </cell>
          <cell r="G439">
            <v>37500</v>
          </cell>
          <cell r="H439">
            <v>37530</v>
          </cell>
          <cell r="I439">
            <v>37561</v>
          </cell>
          <cell r="J439">
            <v>37591</v>
          </cell>
          <cell r="K439">
            <v>37622</v>
          </cell>
          <cell r="L439">
            <v>37653</v>
          </cell>
          <cell r="M439">
            <v>37681</v>
          </cell>
          <cell r="N439">
            <v>37712</v>
          </cell>
          <cell r="O439">
            <v>37742</v>
          </cell>
          <cell r="P439">
            <v>37773</v>
          </cell>
          <cell r="Q439">
            <v>37803</v>
          </cell>
          <cell r="R439">
            <v>37834</v>
          </cell>
          <cell r="S439">
            <v>37865</v>
          </cell>
          <cell r="T439">
            <v>37895</v>
          </cell>
          <cell r="U439">
            <v>37926</v>
          </cell>
          <cell r="V439">
            <v>37956</v>
          </cell>
          <cell r="W439">
            <v>37987</v>
          </cell>
          <cell r="X439">
            <v>38018</v>
          </cell>
          <cell r="Y439">
            <v>38047</v>
          </cell>
          <cell r="Z439">
            <v>38078</v>
          </cell>
          <cell r="AA439">
            <v>38108</v>
          </cell>
          <cell r="AB439">
            <v>38139</v>
          </cell>
          <cell r="AC439">
            <v>38169</v>
          </cell>
          <cell r="AD439">
            <v>38200</v>
          </cell>
          <cell r="AE439">
            <v>38231</v>
          </cell>
          <cell r="AF439">
            <v>38261</v>
          </cell>
          <cell r="AG439">
            <v>38292</v>
          </cell>
          <cell r="AH439">
            <v>38322</v>
          </cell>
          <cell r="AI439">
            <v>38353</v>
          </cell>
          <cell r="AJ439">
            <v>38384</v>
          </cell>
          <cell r="AK439">
            <v>38412</v>
          </cell>
          <cell r="AL439">
            <v>38443</v>
          </cell>
          <cell r="AM439">
            <v>38473</v>
          </cell>
          <cell r="AN439">
            <v>38504</v>
          </cell>
          <cell r="AO439">
            <v>38534</v>
          </cell>
          <cell r="AP439">
            <v>38565</v>
          </cell>
          <cell r="AQ439">
            <v>38596</v>
          </cell>
          <cell r="AR439">
            <v>38626</v>
          </cell>
          <cell r="AS439">
            <v>38657</v>
          </cell>
          <cell r="AT439">
            <v>38687</v>
          </cell>
          <cell r="AU439">
            <v>38718</v>
          </cell>
          <cell r="AV439">
            <v>38749</v>
          </cell>
          <cell r="AW439">
            <v>38777</v>
          </cell>
        </row>
        <row r="440">
          <cell r="A440" t="str">
            <v>Total</v>
          </cell>
          <cell r="C440" t="str">
            <v>First Submits</v>
          </cell>
          <cell r="D440">
            <v>95.642259999999993</v>
          </cell>
          <cell r="E440">
            <v>101.90886</v>
          </cell>
          <cell r="F440">
            <v>100.08936696999999</v>
          </cell>
          <cell r="G440">
            <v>98.616979999999984</v>
          </cell>
          <cell r="H440">
            <v>110.28054447</v>
          </cell>
          <cell r="I440">
            <v>107.35759501238411</v>
          </cell>
          <cell r="J440">
            <v>113.01541</v>
          </cell>
          <cell r="K440">
            <v>113.14950634482108</v>
          </cell>
          <cell r="L440">
            <v>103.51119657074122</v>
          </cell>
          <cell r="M440">
            <v>122.67749149606205</v>
          </cell>
          <cell r="N440">
            <v>107.89382000000001</v>
          </cell>
          <cell r="O440">
            <v>115.15893</v>
          </cell>
          <cell r="P440">
            <v>109.26195000000001</v>
          </cell>
          <cell r="Q440">
            <v>117.17128457857167</v>
          </cell>
          <cell r="R440">
            <v>115.01896443907142</v>
          </cell>
          <cell r="S440">
            <v>114.04979009976041</v>
          </cell>
          <cell r="T440">
            <v>123.54034000000001</v>
          </cell>
          <cell r="U440">
            <v>117.67796</v>
          </cell>
          <cell r="V440">
            <v>126.94432</v>
          </cell>
          <cell r="W440">
            <v>127.17097000000001</v>
          </cell>
          <cell r="X440">
            <v>120.30059</v>
          </cell>
          <cell r="Y440">
            <v>138.38342</v>
          </cell>
          <cell r="Z440">
            <v>121.72185943225736</v>
          </cell>
          <cell r="AA440">
            <v>127.82431828217162</v>
          </cell>
          <cell r="AB440">
            <v>120.06734999999999</v>
          </cell>
          <cell r="AC440">
            <v>126.99565</v>
          </cell>
          <cell r="AD440">
            <v>120.54558</v>
          </cell>
          <cell r="AE440">
            <v>117.18577999999999</v>
          </cell>
          <cell r="AF440">
            <v>124.27445</v>
          </cell>
          <cell r="AG440">
            <v>119.34322</v>
          </cell>
          <cell r="AH440">
            <v>126.46763000000001</v>
          </cell>
          <cell r="AI440">
            <v>125.20947000000001</v>
          </cell>
          <cell r="AJ440">
            <v>114.11784000000002</v>
          </cell>
          <cell r="AK440">
            <v>136.98985999999999</v>
          </cell>
          <cell r="AL440">
            <v>121.64869999999999</v>
          </cell>
          <cell r="AM440">
            <v>129.13826</v>
          </cell>
          <cell r="AN440">
            <v>120.16085000000001</v>
          </cell>
          <cell r="AO440">
            <v>127.30395050451403</v>
          </cell>
          <cell r="AP440">
            <v>124.83537000000001</v>
          </cell>
          <cell r="AQ440">
            <v>120.16669000000002</v>
          </cell>
          <cell r="AR440">
            <v>128.31218757664288</v>
          </cell>
          <cell r="AS440">
            <v>117.68808000000001</v>
          </cell>
          <cell r="AT440">
            <v>128.84460000000001</v>
          </cell>
          <cell r="AU440">
            <v>0</v>
          </cell>
          <cell r="AV440">
            <v>0</v>
          </cell>
          <cell r="AW440">
            <v>0</v>
          </cell>
        </row>
        <row r="441">
          <cell r="C441" t="str">
            <v>Re-submits</v>
          </cell>
          <cell r="D441">
            <v>6.242519999999999</v>
          </cell>
          <cell r="E441">
            <v>6.7739800000000008</v>
          </cell>
          <cell r="F441">
            <v>6.54983</v>
          </cell>
          <cell r="G441">
            <v>6.7988999999999997</v>
          </cell>
          <cell r="H441">
            <v>7.6666400000000001</v>
          </cell>
          <cell r="I441">
            <v>7.0824571044946261</v>
          </cell>
          <cell r="J441">
            <v>7.0367400000000009</v>
          </cell>
          <cell r="K441">
            <v>7.3519337595513701</v>
          </cell>
          <cell r="L441">
            <v>6.6230995654230371</v>
          </cell>
          <cell r="M441">
            <v>7.8883052280792851</v>
          </cell>
          <cell r="N441">
            <v>6.7228000000000003</v>
          </cell>
          <cell r="O441">
            <v>7.4678799999999992</v>
          </cell>
          <cell r="P441">
            <v>7.1584900000000005</v>
          </cell>
          <cell r="Q441">
            <v>7.6621900000000007</v>
          </cell>
          <cell r="R441">
            <v>7.6364800000000006</v>
          </cell>
          <cell r="S441">
            <v>7.5659397129435266</v>
          </cell>
          <cell r="T441">
            <v>8.2736500000000017</v>
          </cell>
          <cell r="U441">
            <v>7.4160900000000005</v>
          </cell>
          <cell r="V441">
            <v>8.5327000000000002</v>
          </cell>
          <cell r="W441">
            <v>8.8383499999999984</v>
          </cell>
          <cell r="X441">
            <v>8.1954499999999992</v>
          </cell>
          <cell r="Y441">
            <v>10.08292</v>
          </cell>
          <cell r="Z441">
            <v>8.5460323934319433</v>
          </cell>
          <cell r="AA441">
            <v>8.9000605900000007</v>
          </cell>
          <cell r="AB441">
            <v>8.5162400000000016</v>
          </cell>
          <cell r="AC441">
            <v>9.1800699999999988</v>
          </cell>
          <cell r="AD441">
            <v>8.8475200000000012</v>
          </cell>
          <cell r="AE441">
            <v>8.9196000000000009</v>
          </cell>
          <cell r="AF441">
            <v>9.2298199999999984</v>
          </cell>
          <cell r="AG441">
            <v>8.2283500000000007</v>
          </cell>
          <cell r="AH441">
            <v>8.2560599999999997</v>
          </cell>
          <cell r="AI441">
            <v>8.4838999999999984</v>
          </cell>
          <cell r="AJ441">
            <v>7.5113400000000006</v>
          </cell>
          <cell r="AK441">
            <v>9.2884900000000012</v>
          </cell>
          <cell r="AL441">
            <v>8.4002200000000009</v>
          </cell>
          <cell r="AM441">
            <v>9.1353299999999997</v>
          </cell>
          <cell r="AN441">
            <v>8.97678406</v>
          </cell>
          <cell r="AO441">
            <v>8.8603385294483115</v>
          </cell>
          <cell r="AP441">
            <v>8.9500900000000012</v>
          </cell>
          <cell r="AQ441">
            <v>8.5729099999999985</v>
          </cell>
          <cell r="AR441">
            <v>9.2226229813916181</v>
          </cell>
          <cell r="AS441">
            <v>8.5406999999999993</v>
          </cell>
          <cell r="AT441">
            <v>9.1209600000000002</v>
          </cell>
          <cell r="AU441">
            <v>0</v>
          </cell>
          <cell r="AV441">
            <v>0</v>
          </cell>
          <cell r="AW441">
            <v>0</v>
          </cell>
        </row>
        <row r="442">
          <cell r="C442" t="str">
            <v>Amounts collected</v>
          </cell>
          <cell r="D442">
            <v>95.813220000000001</v>
          </cell>
          <cell r="E442">
            <v>101.75551873000001</v>
          </cell>
          <cell r="F442">
            <v>100.16478000000001</v>
          </cell>
          <cell r="G442">
            <v>99.058939999999993</v>
          </cell>
          <cell r="H442">
            <v>110.25742</v>
          </cell>
          <cell r="I442">
            <v>107.22684796129639</v>
          </cell>
          <cell r="J442">
            <v>113.0831</v>
          </cell>
          <cell r="K442">
            <v>112.64793914800674</v>
          </cell>
          <cell r="L442">
            <v>103.04982360136449</v>
          </cell>
          <cell r="M442">
            <v>122.14896307581178</v>
          </cell>
          <cell r="N442">
            <v>107.31842</v>
          </cell>
          <cell r="O442">
            <v>115.16952000000001</v>
          </cell>
          <cell r="P442">
            <v>108.83067</v>
          </cell>
          <cell r="Q442">
            <v>116.78858535030068</v>
          </cell>
          <cell r="R442">
            <v>114.63657613027546</v>
          </cell>
          <cell r="S442">
            <v>113.57798840572733</v>
          </cell>
          <cell r="T442">
            <v>123.17379</v>
          </cell>
          <cell r="U442">
            <v>117.03566000000001</v>
          </cell>
          <cell r="V442">
            <v>126.79007000000001</v>
          </cell>
          <cell r="W442">
            <v>126.41595044635481</v>
          </cell>
          <cell r="X442">
            <v>119.83250000000001</v>
          </cell>
          <cell r="Y442">
            <v>137.53980999999999</v>
          </cell>
          <cell r="Z442">
            <v>121.2874304994757</v>
          </cell>
          <cell r="AA442">
            <v>127.40769111083634</v>
          </cell>
          <cell r="AB442">
            <v>119.65227999999999</v>
          </cell>
          <cell r="AC442">
            <v>126.50606000000002</v>
          </cell>
          <cell r="AD442">
            <v>120.40719</v>
          </cell>
          <cell r="AE442">
            <v>116.67915000000001</v>
          </cell>
          <cell r="AF442">
            <v>123.94137000000001</v>
          </cell>
          <cell r="AG442">
            <v>118.94721000000001</v>
          </cell>
          <cell r="AH442">
            <v>126.35154</v>
          </cell>
          <cell r="AI442">
            <v>124.62022999999999</v>
          </cell>
          <cell r="AJ442">
            <v>113.59976</v>
          </cell>
          <cell r="AK442">
            <v>136.49545000000001</v>
          </cell>
          <cell r="AL442">
            <v>120.95049</v>
          </cell>
          <cell r="AM442">
            <v>128.85336999999998</v>
          </cell>
          <cell r="AN442">
            <v>119.90386051790331</v>
          </cell>
          <cell r="AO442">
            <v>126.72711465591689</v>
          </cell>
          <cell r="AP442">
            <v>124.58448</v>
          </cell>
          <cell r="AQ442">
            <v>119.16479999999999</v>
          </cell>
          <cell r="AR442">
            <v>128.06931806746061</v>
          </cell>
          <cell r="AS442">
            <v>117.00523999999999</v>
          </cell>
          <cell r="AT442">
            <v>128.35442</v>
          </cell>
          <cell r="AU442">
            <v>0</v>
          </cell>
          <cell r="AV442">
            <v>0</v>
          </cell>
          <cell r="AW442">
            <v>0</v>
          </cell>
        </row>
        <row r="443">
          <cell r="C443" t="str">
            <v>Decline &amp; Chargeback rates T</v>
          </cell>
          <cell r="D443">
            <v>6.0999999999999999E-2</v>
          </cell>
          <cell r="E443">
            <v>6.4000000000000001E-2</v>
          </cell>
          <cell r="F443">
            <v>6.0999999999999999E-2</v>
          </cell>
          <cell r="G443">
            <v>6.0999999999999999E-2</v>
          </cell>
          <cell r="H443">
            <v>6.5000000000000002E-2</v>
          </cell>
          <cell r="I443">
            <v>6.4000000000000001E-2</v>
          </cell>
          <cell r="J443">
            <v>0.06</v>
          </cell>
          <cell r="K443">
            <v>6.8000000000000005E-2</v>
          </cell>
          <cell r="L443">
            <v>6.7000000000000004E-2</v>
          </cell>
          <cell r="M443">
            <v>6.4789515663079375E-2</v>
          </cell>
          <cell r="N443">
            <v>6.6000000000000003E-2</v>
          </cell>
          <cell r="O443">
            <v>6.4000000000000001E-2</v>
          </cell>
          <cell r="P443">
            <v>6.6000000000000003E-2</v>
          </cell>
          <cell r="Q443">
            <v>6.8000000000000005E-2</v>
          </cell>
          <cell r="R443">
            <v>6.8001757094320867E-2</v>
          </cell>
          <cell r="S443">
            <v>6.9000000000000006E-2</v>
          </cell>
          <cell r="T443">
            <v>6.9000000000000006E-2</v>
          </cell>
          <cell r="U443">
            <v>6.8000000000000005E-2</v>
          </cell>
          <cell r="V443">
            <v>6.6000000000000003E-2</v>
          </cell>
          <cell r="W443">
            <v>7.2999999999999995E-2</v>
          </cell>
          <cell r="X443">
            <v>7.0000000000000007E-2</v>
          </cell>
          <cell r="Y443">
            <v>7.4999999999999997E-2</v>
          </cell>
          <cell r="Z443">
            <v>6.9672192359548343E-2</v>
          </cell>
          <cell r="AA443">
            <v>6.7549999678742062E-2</v>
          </cell>
          <cell r="AB443">
            <v>7.0999999999999994E-2</v>
          </cell>
          <cell r="AC443">
            <v>7.1999999999999995E-2</v>
          </cell>
          <cell r="AD443">
            <v>6.9000000000000006E-2</v>
          </cell>
          <cell r="AE443">
            <v>7.3999999999999996E-2</v>
          </cell>
          <cell r="AF443">
            <v>7.0000000000000007E-2</v>
          </cell>
          <cell r="AG443">
            <v>6.7000000000000004E-2</v>
          </cell>
          <cell r="AH443">
            <v>6.0999999999999999E-2</v>
          </cell>
          <cell r="AI443">
            <v>6.6000000000000003E-2</v>
          </cell>
          <cell r="AJ443">
            <v>6.5000000000000002E-2</v>
          </cell>
          <cell r="AK443">
            <v>6.279744097346493E-2</v>
          </cell>
          <cell r="AL443">
            <v>6.7000000000000004E-2</v>
          </cell>
          <cell r="AM443">
            <v>6.4000000000000001E-2</v>
          </cell>
          <cell r="AN443">
            <v>6.8000000000000005E-2</v>
          </cell>
          <cell r="AO443">
            <v>6.6000000000000003E-2</v>
          </cell>
          <cell r="AP443">
            <v>6.5000000000000002E-2</v>
          </cell>
          <cell r="AQ443">
            <v>6.9000000000000006E-2</v>
          </cell>
          <cell r="AR443">
            <v>6.3E-2</v>
          </cell>
          <cell r="AS443">
            <v>6.5000000000000002E-2</v>
          </cell>
          <cell r="AT443">
            <v>6.4000000000000001E-2</v>
          </cell>
          <cell r="AU443">
            <v>0</v>
          </cell>
          <cell r="AV443">
            <v>0</v>
          </cell>
          <cell r="AW443">
            <v>0</v>
          </cell>
        </row>
        <row r="444">
          <cell r="C444" t="str">
            <v>Decline &amp; Chargeback rates V</v>
          </cell>
          <cell r="D444">
            <v>7.6999999999999999E-2</v>
          </cell>
          <cell r="E444">
            <v>8.1000000000000003E-2</v>
          </cell>
          <cell r="F444">
            <v>7.8E-2</v>
          </cell>
          <cell r="G444">
            <v>7.8E-2</v>
          </cell>
          <cell r="H444">
            <v>8.2000000000000003E-2</v>
          </cell>
          <cell r="I444">
            <v>0.08</v>
          </cell>
          <cell r="J444">
            <v>7.2999999999999995E-2</v>
          </cell>
          <cell r="K444">
            <v>8.4000000000000005E-2</v>
          </cell>
          <cell r="L444">
            <v>8.1000000000000003E-2</v>
          </cell>
          <cell r="M444">
            <v>7.9520690624102192E-2</v>
          </cell>
          <cell r="N444">
            <v>0.08</v>
          </cell>
          <cell r="O444">
            <v>7.6999999999999999E-2</v>
          </cell>
          <cell r="P444">
            <v>0.08</v>
          </cell>
          <cell r="Q444">
            <v>8.2000000000000003E-2</v>
          </cell>
          <cell r="R444">
            <v>8.1903688752447815E-2</v>
          </cell>
          <cell r="S444">
            <v>8.3000000000000004E-2</v>
          </cell>
          <cell r="T444">
            <v>8.4000000000000005E-2</v>
          </cell>
          <cell r="U444">
            <v>8.1000000000000003E-2</v>
          </cell>
          <cell r="V444">
            <v>0.08</v>
          </cell>
          <cell r="W444">
            <v>8.8999999999999996E-2</v>
          </cell>
          <cell r="X444">
            <v>8.5000000000000006E-2</v>
          </cell>
          <cell r="Y444">
            <v>9.1999999999999998E-2</v>
          </cell>
          <cell r="Z444">
            <v>8.6837291950966969E-2</v>
          </cell>
          <cell r="AA444">
            <v>8.4533791780586565E-2</v>
          </cell>
          <cell r="AB444">
            <v>8.8999999999999996E-2</v>
          </cell>
          <cell r="AC444">
            <v>8.8999999999999996E-2</v>
          </cell>
          <cell r="AD444">
            <v>8.5999999999999993E-2</v>
          </cell>
          <cell r="AE444">
            <v>9.1999999999999998E-2</v>
          </cell>
          <cell r="AF444">
            <v>8.6999999999999994E-2</v>
          </cell>
          <cell r="AG444">
            <v>8.4000000000000005E-2</v>
          </cell>
          <cell r="AH444">
            <v>7.6999999999999999E-2</v>
          </cell>
          <cell r="AI444">
            <v>8.4000000000000005E-2</v>
          </cell>
          <cell r="AJ444">
            <v>8.2000000000000003E-2</v>
          </cell>
          <cell r="AK444">
            <v>8.1862661931779532E-2</v>
          </cell>
          <cell r="AL444">
            <v>8.6999999999999994E-2</v>
          </cell>
          <cell r="AM444">
            <v>8.4000000000000005E-2</v>
          </cell>
          <cell r="AN444">
            <v>8.8999999999999996E-2</v>
          </cell>
          <cell r="AO444">
            <v>8.5999999999999993E-2</v>
          </cell>
          <cell r="AP444">
            <v>8.5999999999999993E-2</v>
          </cell>
          <cell r="AQ444">
            <v>9.0999999999999998E-2</v>
          </cell>
          <cell r="AR444">
            <v>8.4000000000000005E-2</v>
          </cell>
          <cell r="AS444">
            <v>8.6999999999999994E-2</v>
          </cell>
          <cell r="AT444">
            <v>8.5000000000000006E-2</v>
          </cell>
          <cell r="AU444">
            <v>0</v>
          </cell>
          <cell r="AV444">
            <v>0</v>
          </cell>
          <cell r="AW444">
            <v>0</v>
          </cell>
        </row>
        <row r="445">
          <cell r="C445" t="str">
            <v>DD</v>
          </cell>
          <cell r="D445">
            <v>45.871180000000003</v>
          </cell>
          <cell r="E445">
            <v>49.08849</v>
          </cell>
          <cell r="F445">
            <v>48.035930789999995</v>
          </cell>
          <cell r="G445">
            <v>47.530499999999996</v>
          </cell>
          <cell r="H445">
            <v>52.14151158</v>
          </cell>
          <cell r="I445">
            <v>52.329262276949763</v>
          </cell>
          <cell r="J445">
            <v>55.484059999999999</v>
          </cell>
          <cell r="K445">
            <v>56.183688099015122</v>
          </cell>
          <cell r="L445">
            <v>52.153732848380656</v>
          </cell>
          <cell r="M445">
            <v>60.427672151488295</v>
          </cell>
          <cell r="N445">
            <v>54.088889999999999</v>
          </cell>
          <cell r="O445">
            <v>57.212399999999995</v>
          </cell>
          <cell r="P445">
            <v>54.121749999999999</v>
          </cell>
          <cell r="Q445">
            <v>58.521218622370647</v>
          </cell>
          <cell r="R445">
            <v>58.330559588922341</v>
          </cell>
          <cell r="S445">
            <v>57.82462494515687</v>
          </cell>
          <cell r="T445">
            <v>61.865990000000004</v>
          </cell>
          <cell r="U445">
            <v>60.343789999999998</v>
          </cell>
          <cell r="V445">
            <v>64.473559999999992</v>
          </cell>
          <cell r="W445">
            <v>64.760829999999999</v>
          </cell>
          <cell r="X445">
            <v>61.165679999999995</v>
          </cell>
          <cell r="Y445">
            <v>67.695170000000005</v>
          </cell>
          <cell r="Z445">
            <v>60.688100734351259</v>
          </cell>
          <cell r="AA445">
            <v>62.613350916281036</v>
          </cell>
          <cell r="AB445">
            <v>58.98814999999999</v>
          </cell>
          <cell r="AC445">
            <v>61.757260000000002</v>
          </cell>
          <cell r="AD445">
            <v>58.268720000000002</v>
          </cell>
          <cell r="AE445">
            <v>57.369429999999994</v>
          </cell>
          <cell r="AF445">
            <v>60.322130000000001</v>
          </cell>
          <cell r="AG445">
            <v>58.583370000000002</v>
          </cell>
          <cell r="AH445">
            <v>61.950490000000002</v>
          </cell>
          <cell r="AI445">
            <v>61.260670000000005</v>
          </cell>
          <cell r="AJ445">
            <v>56.501100000000001</v>
          </cell>
          <cell r="AK445">
            <v>65.826759999999993</v>
          </cell>
          <cell r="AL445">
            <v>58.418599999999998</v>
          </cell>
          <cell r="AM445">
            <v>60.680320000000002</v>
          </cell>
          <cell r="AN445">
            <v>57.167539999999995</v>
          </cell>
          <cell r="AO445">
            <v>59.924408118399484</v>
          </cell>
          <cell r="AP445">
            <v>58.711870000000005</v>
          </cell>
          <cell r="AQ445">
            <v>56.742429999999999</v>
          </cell>
          <cell r="AR445">
            <v>59.893007371917932</v>
          </cell>
          <cell r="AS445">
            <v>56.455600000000004</v>
          </cell>
          <cell r="AT445">
            <v>62.611139999999999</v>
          </cell>
          <cell r="AU445">
            <v>0</v>
          </cell>
          <cell r="AV445">
            <v>0</v>
          </cell>
          <cell r="AW445">
            <v>0</v>
          </cell>
        </row>
        <row r="446">
          <cell r="C446" t="str">
            <v>VIMA</v>
          </cell>
          <cell r="D446">
            <v>45.049219999999998</v>
          </cell>
          <cell r="E446">
            <v>47.742709999999995</v>
          </cell>
          <cell r="F446">
            <v>46.975248480000005</v>
          </cell>
          <cell r="G446">
            <v>46.097619999999999</v>
          </cell>
          <cell r="H446">
            <v>52.480676410000001</v>
          </cell>
          <cell r="I446">
            <v>49.736951574512148</v>
          </cell>
          <cell r="J446">
            <v>52.180500000000002</v>
          </cell>
          <cell r="K446">
            <v>51.776150617496725</v>
          </cell>
          <cell r="L446">
            <v>46.777189555131798</v>
          </cell>
          <cell r="M446">
            <v>56.814807634820504</v>
          </cell>
          <cell r="N446">
            <v>49.16778</v>
          </cell>
          <cell r="O446">
            <v>52.980500000000006</v>
          </cell>
          <cell r="P446">
            <v>50.401180000000004</v>
          </cell>
          <cell r="Q446">
            <v>53.599686632266192</v>
          </cell>
          <cell r="R446">
            <v>51.787783117762316</v>
          </cell>
          <cell r="S446">
            <v>51.378376113017687</v>
          </cell>
          <cell r="T446">
            <v>56.32891</v>
          </cell>
          <cell r="U446">
            <v>52.417990000000003</v>
          </cell>
          <cell r="V446">
            <v>57.158850000000001</v>
          </cell>
          <cell r="W446">
            <v>57.117849999999997</v>
          </cell>
          <cell r="X446">
            <v>54.080659999999995</v>
          </cell>
          <cell r="Y446">
            <v>64.639039999999994</v>
          </cell>
          <cell r="Z446">
            <v>55.834830196206184</v>
          </cell>
          <cell r="AA446">
            <v>59.718599125594118</v>
          </cell>
          <cell r="AB446">
            <v>56.037209999999995</v>
          </cell>
          <cell r="AC446">
            <v>59.890990000000002</v>
          </cell>
          <cell r="AD446">
            <v>57.201249999999995</v>
          </cell>
          <cell r="AE446">
            <v>54.956800000000001</v>
          </cell>
          <cell r="AF446">
            <v>58.784869999999998</v>
          </cell>
          <cell r="AG446">
            <v>55.952480000000001</v>
          </cell>
          <cell r="AH446">
            <v>59.516550000000002</v>
          </cell>
          <cell r="AI446">
            <v>59.021870000000007</v>
          </cell>
          <cell r="AJ446">
            <v>53.192170000000004</v>
          </cell>
          <cell r="AK446">
            <v>65.755040000000008</v>
          </cell>
          <cell r="AL446">
            <v>58.484269999999995</v>
          </cell>
          <cell r="AM446">
            <v>63.406959999999998</v>
          </cell>
          <cell r="AN446">
            <v>58.398180000000004</v>
          </cell>
          <cell r="AO446">
            <v>62.4865643513645</v>
          </cell>
          <cell r="AP446">
            <v>61.305309999999992</v>
          </cell>
          <cell r="AQ446">
            <v>58.813369999999999</v>
          </cell>
          <cell r="AR446">
            <v>63.440570114683325</v>
          </cell>
          <cell r="AS446">
            <v>56.777629999999995</v>
          </cell>
          <cell r="AT446">
            <v>61.472110000000001</v>
          </cell>
          <cell r="AU446">
            <v>0</v>
          </cell>
          <cell r="AV446">
            <v>0</v>
          </cell>
          <cell r="AW446">
            <v>0</v>
          </cell>
        </row>
        <row r="447">
          <cell r="C447" t="str">
            <v xml:space="preserve">Amex </v>
          </cell>
          <cell r="D447">
            <v>1.8877399999999998</v>
          </cell>
          <cell r="E447">
            <v>1.9984</v>
          </cell>
          <cell r="F447">
            <v>1.9707177</v>
          </cell>
          <cell r="G447">
            <v>1.94062</v>
          </cell>
          <cell r="H447">
            <v>2.2296864799999998</v>
          </cell>
          <cell r="I447">
            <v>2.0386402226057911</v>
          </cell>
          <cell r="J447">
            <v>2.0381900000000002</v>
          </cell>
          <cell r="K447">
            <v>1.9601674247292387</v>
          </cell>
          <cell r="L447">
            <v>1.7413522508169508</v>
          </cell>
          <cell r="M447">
            <v>2.0484021090797055</v>
          </cell>
          <cell r="N447">
            <v>1.7607199999999998</v>
          </cell>
          <cell r="O447">
            <v>1.8527900000000002</v>
          </cell>
          <cell r="P447">
            <v>1.7554300000000003</v>
          </cell>
          <cell r="Q447">
            <v>1.8763811713392262</v>
          </cell>
          <cell r="R447">
            <v>1.8181984326565386</v>
          </cell>
          <cell r="S447">
            <v>1.8058238248146035</v>
          </cell>
          <cell r="T447">
            <v>2.0206899999999997</v>
          </cell>
          <cell r="U447">
            <v>1.8273800000000002</v>
          </cell>
          <cell r="V447">
            <v>1.9433699999999998</v>
          </cell>
          <cell r="W447">
            <v>1.90344</v>
          </cell>
          <cell r="X447">
            <v>1.7954699999999999</v>
          </cell>
          <cell r="Y447">
            <v>2.1222300000000001</v>
          </cell>
          <cell r="Z447">
            <v>1.8353119098048534</v>
          </cell>
          <cell r="AA447">
            <v>1.929793387922391</v>
          </cell>
          <cell r="AB447">
            <v>1.7875300000000001</v>
          </cell>
          <cell r="AC447">
            <v>1.89941</v>
          </cell>
          <cell r="AD447">
            <v>1.7953600000000001</v>
          </cell>
          <cell r="AE447">
            <v>1.7313399999999999</v>
          </cell>
          <cell r="AF447">
            <v>1.8777599999999999</v>
          </cell>
          <cell r="AG447">
            <v>1.7258599999999999</v>
          </cell>
          <cell r="AH447">
            <v>1.80549</v>
          </cell>
          <cell r="AI447">
            <v>1.7607299999999999</v>
          </cell>
          <cell r="AJ447">
            <v>1.5772000000000002</v>
          </cell>
          <cell r="AK447">
            <v>1.9165400000000001</v>
          </cell>
          <cell r="AL447">
            <v>1.68736</v>
          </cell>
          <cell r="AM447">
            <v>1.7930000000000001</v>
          </cell>
          <cell r="AN447">
            <v>1.6272900000000001</v>
          </cell>
          <cell r="AO447">
            <v>1.73485389722142</v>
          </cell>
          <cell r="AP447">
            <v>1.6970700000000001</v>
          </cell>
          <cell r="AQ447">
            <v>1.6325699999999999</v>
          </cell>
          <cell r="AR447">
            <v>1.795654455191793</v>
          </cell>
          <cell r="AS447">
            <v>1.57667</v>
          </cell>
          <cell r="AT447">
            <v>1.6822199999999998</v>
          </cell>
          <cell r="AU447">
            <v>0</v>
          </cell>
          <cell r="AV447">
            <v>0</v>
          </cell>
          <cell r="AW447">
            <v>0</v>
          </cell>
        </row>
        <row r="448">
          <cell r="C448" t="str">
            <v>Switch</v>
          </cell>
          <cell r="D448">
            <v>2.83412</v>
          </cell>
          <cell r="E448">
            <v>3.0792600000000001</v>
          </cell>
          <cell r="F448">
            <v>3.1074699999999997</v>
          </cell>
          <cell r="G448">
            <v>3.0482399999999998</v>
          </cell>
          <cell r="H448">
            <v>3.4286699999999999</v>
          </cell>
          <cell r="I448">
            <v>3.2527409383164119</v>
          </cell>
          <cell r="J448">
            <v>3.3126599999999997</v>
          </cell>
          <cell r="K448">
            <v>3.2295002035799918</v>
          </cell>
          <cell r="L448">
            <v>2.8389219164118247</v>
          </cell>
          <cell r="M448">
            <v>3.3866096006735273</v>
          </cell>
          <cell r="N448">
            <v>2.87643</v>
          </cell>
          <cell r="O448">
            <v>3.1132399999999998</v>
          </cell>
          <cell r="P448">
            <v>2.98359</v>
          </cell>
          <cell r="Q448">
            <v>3.1739981525956034</v>
          </cell>
          <cell r="R448">
            <v>3.0824232997302285</v>
          </cell>
          <cell r="S448">
            <v>3.0409652167712493</v>
          </cell>
          <cell r="T448">
            <v>3.3247499999999999</v>
          </cell>
          <cell r="U448">
            <v>3.0888</v>
          </cell>
          <cell r="V448">
            <v>3.3685399999999999</v>
          </cell>
          <cell r="W448">
            <v>3.3888499999999997</v>
          </cell>
          <cell r="X448">
            <v>3.2587800000000002</v>
          </cell>
          <cell r="Y448">
            <v>3.9269799999999999</v>
          </cell>
          <cell r="Z448">
            <v>3.3636165918950529</v>
          </cell>
          <cell r="AA448">
            <v>3.5625748523740661</v>
          </cell>
          <cell r="AB448">
            <v>3.2544599999999999</v>
          </cell>
          <cell r="AC448">
            <v>3.4479899999999999</v>
          </cell>
          <cell r="AD448">
            <v>3.2802500000000001</v>
          </cell>
          <cell r="AE448">
            <v>3.1282100000000002</v>
          </cell>
          <cell r="AF448">
            <v>3.2896900000000002</v>
          </cell>
          <cell r="AG448">
            <v>3.0815100000000002</v>
          </cell>
          <cell r="AH448">
            <v>3.1951000000000001</v>
          </cell>
          <cell r="AI448">
            <v>3.1661999999999999</v>
          </cell>
          <cell r="AJ448">
            <v>2.8473699999999997</v>
          </cell>
          <cell r="AK448">
            <v>3.49152</v>
          </cell>
          <cell r="AL448">
            <v>3.0584699999999998</v>
          </cell>
          <cell r="AM448">
            <v>3.2579799999999999</v>
          </cell>
          <cell r="AN448">
            <v>2.9678400000000003</v>
          </cell>
          <cell r="AO448">
            <v>3.1581241375286275</v>
          </cell>
          <cell r="AP448">
            <v>3.1211199999999999</v>
          </cell>
          <cell r="AQ448">
            <v>2.9783200000000001</v>
          </cell>
          <cell r="AR448">
            <v>3.1829556348498365</v>
          </cell>
          <cell r="AS448">
            <v>2.87818</v>
          </cell>
          <cell r="AT448">
            <v>3.0791300000000001</v>
          </cell>
          <cell r="AU448">
            <v>0</v>
          </cell>
          <cell r="AV448">
            <v>0</v>
          </cell>
          <cell r="AW448">
            <v>0</v>
          </cell>
        </row>
        <row r="451">
          <cell r="AI451" t="str">
            <v>Used in commentary on commercial graph re resubmits - Germany</v>
          </cell>
        </row>
        <row r="452">
          <cell r="D452">
            <v>37408</v>
          </cell>
          <cell r="E452">
            <v>37438</v>
          </cell>
          <cell r="F452">
            <v>37469</v>
          </cell>
          <cell r="G452">
            <v>37500</v>
          </cell>
          <cell r="H452">
            <v>37530</v>
          </cell>
          <cell r="I452">
            <v>37561</v>
          </cell>
          <cell r="J452">
            <v>37591</v>
          </cell>
          <cell r="K452">
            <v>37622</v>
          </cell>
          <cell r="L452">
            <v>37653</v>
          </cell>
          <cell r="M452">
            <v>37681</v>
          </cell>
          <cell r="N452">
            <v>37712</v>
          </cell>
          <cell r="O452">
            <v>37742</v>
          </cell>
          <cell r="P452">
            <v>37773</v>
          </cell>
          <cell r="Q452">
            <v>37803</v>
          </cell>
          <cell r="R452">
            <v>37834</v>
          </cell>
          <cell r="S452">
            <v>37865</v>
          </cell>
          <cell r="T452">
            <v>37895</v>
          </cell>
          <cell r="U452">
            <v>37926</v>
          </cell>
          <cell r="V452">
            <v>37956</v>
          </cell>
          <cell r="W452">
            <v>37987</v>
          </cell>
          <cell r="X452">
            <v>38018</v>
          </cell>
          <cell r="Y452">
            <v>38047</v>
          </cell>
          <cell r="Z452">
            <v>38078</v>
          </cell>
          <cell r="AA452">
            <v>38108</v>
          </cell>
          <cell r="AB452">
            <v>38139</v>
          </cell>
          <cell r="AC452">
            <v>38169</v>
          </cell>
          <cell r="AD452">
            <v>38200</v>
          </cell>
          <cell r="AE452">
            <v>38231</v>
          </cell>
          <cell r="AF452">
            <v>38261</v>
          </cell>
          <cell r="AG452">
            <v>38292</v>
          </cell>
          <cell r="AH452">
            <v>38322</v>
          </cell>
          <cell r="AI452">
            <v>38353</v>
          </cell>
          <cell r="AJ452">
            <v>38384</v>
          </cell>
          <cell r="AK452">
            <v>38412</v>
          </cell>
          <cell r="AL452">
            <v>38443</v>
          </cell>
          <cell r="AM452">
            <v>38473</v>
          </cell>
          <cell r="AN452">
            <v>38504</v>
          </cell>
          <cell r="AO452">
            <v>38534</v>
          </cell>
          <cell r="AP452">
            <v>38565</v>
          </cell>
          <cell r="AQ452">
            <v>38596</v>
          </cell>
          <cell r="AR452">
            <v>38626</v>
          </cell>
          <cell r="AS452">
            <v>38657</v>
          </cell>
          <cell r="AT452">
            <v>38687</v>
          </cell>
          <cell r="AU452">
            <v>38718</v>
          </cell>
          <cell r="AV452">
            <v>38749</v>
          </cell>
          <cell r="AW452">
            <v>38777</v>
          </cell>
        </row>
        <row r="453">
          <cell r="A453" t="str">
            <v>Germany</v>
          </cell>
          <cell r="C453" t="str">
            <v>Total Submits</v>
          </cell>
          <cell r="D453">
            <v>36.221769999999992</v>
          </cell>
          <cell r="E453">
            <v>38.443919999999999</v>
          </cell>
          <cell r="F453">
            <v>37.477719999999998</v>
          </cell>
          <cell r="G453">
            <v>36.802699999999994</v>
          </cell>
          <cell r="H453">
            <v>39.707251399999997</v>
          </cell>
          <cell r="I453">
            <v>40.198843659999994</v>
          </cell>
          <cell r="J453">
            <v>42.185119999999998</v>
          </cell>
          <cell r="K453">
            <v>42.968474099999995</v>
          </cell>
          <cell r="L453">
            <v>40.069885439999993</v>
          </cell>
          <cell r="M453">
            <v>45.029570720000002</v>
          </cell>
          <cell r="N453">
            <v>40.257359999999998</v>
          </cell>
          <cell r="O453">
            <v>41.932769999999991</v>
          </cell>
          <cell r="P453">
            <v>39.445990000000002</v>
          </cell>
          <cell r="Q453">
            <v>42.636580680000002</v>
          </cell>
          <cell r="R453">
            <v>42.555114100000004</v>
          </cell>
          <cell r="S453">
            <v>42.127948090000004</v>
          </cell>
          <cell r="T453">
            <v>44.898880000000005</v>
          </cell>
          <cell r="U453">
            <v>44.548459999999999</v>
          </cell>
          <cell r="V453">
            <v>47.249410000000005</v>
          </cell>
          <cell r="W453">
            <v>47.401740000000011</v>
          </cell>
          <cell r="X453">
            <v>45.527189999999997</v>
          </cell>
          <cell r="Y453">
            <v>48.972760000000008</v>
          </cell>
          <cell r="Z453">
            <v>44.433957329999991</v>
          </cell>
          <cell r="AA453">
            <v>45.158042160000001</v>
          </cell>
          <cell r="AB453">
            <v>42.366909999999997</v>
          </cell>
          <cell r="AC453">
            <v>43.943790000000007</v>
          </cell>
          <cell r="AD453">
            <v>40.865560000000009</v>
          </cell>
          <cell r="AE453">
            <v>40.79663</v>
          </cell>
          <cell r="AF453">
            <v>42.96564</v>
          </cell>
          <cell r="AG453">
            <v>42.144010000000002</v>
          </cell>
          <cell r="AH453">
            <v>44.242109999999997</v>
          </cell>
          <cell r="AI453">
            <v>44.015169999999998</v>
          </cell>
          <cell r="AJ453">
            <v>40.961250000000007</v>
          </cell>
          <cell r="AK453">
            <v>46.384339999999995</v>
          </cell>
          <cell r="AL453">
            <v>41.199049999999993</v>
          </cell>
          <cell r="AM453">
            <v>41.809350000000002</v>
          </cell>
          <cell r="AN453">
            <v>39.331084059999995</v>
          </cell>
          <cell r="AO453">
            <v>40.602941290000004</v>
          </cell>
          <cell r="AP453">
            <v>39.508299999999998</v>
          </cell>
          <cell r="AQ453">
            <v>38.13139000000001</v>
          </cell>
          <cell r="AR453">
            <v>39.569290710000004</v>
          </cell>
          <cell r="AS453">
            <v>38.139469999999996</v>
          </cell>
          <cell r="AT453">
            <v>42.158470000000001</v>
          </cell>
          <cell r="AU453">
            <v>0</v>
          </cell>
          <cell r="AV453">
            <v>0</v>
          </cell>
          <cell r="AW453">
            <v>0</v>
          </cell>
        </row>
        <row r="454">
          <cell r="C454" t="str">
            <v>Re-submits</v>
          </cell>
          <cell r="D454">
            <v>0.23863999999999999</v>
          </cell>
          <cell r="E454">
            <v>0.25739000000000001</v>
          </cell>
          <cell r="F454">
            <v>0.24404000000000001</v>
          </cell>
          <cell r="G454">
            <v>0.24165999999999999</v>
          </cell>
          <cell r="H454">
            <v>0.21446000000000001</v>
          </cell>
          <cell r="I454">
            <v>0.17012469</v>
          </cell>
          <cell r="J454">
            <v>0.12417</v>
          </cell>
          <cell r="K454">
            <v>0.15617233</v>
          </cell>
          <cell r="L454">
            <v>0.15533101999999999</v>
          </cell>
          <cell r="M454">
            <v>0.17353282</v>
          </cell>
          <cell r="N454">
            <v>0.12971000000000002</v>
          </cell>
          <cell r="O454">
            <v>0.12605</v>
          </cell>
          <cell r="P454">
            <v>0.12549000000000002</v>
          </cell>
          <cell r="Q454">
            <v>0.14218</v>
          </cell>
          <cell r="R454">
            <v>0.14896999999999999</v>
          </cell>
          <cell r="S454">
            <v>0.13253872</v>
          </cell>
          <cell r="T454">
            <v>0.15498000000000001</v>
          </cell>
          <cell r="U454">
            <v>0.14520999999999998</v>
          </cell>
          <cell r="V454">
            <v>0.15840000000000001</v>
          </cell>
          <cell r="W454">
            <v>0.18356999999999998</v>
          </cell>
          <cell r="X454">
            <v>0.16137000000000001</v>
          </cell>
          <cell r="Y454">
            <v>0.16850999999999999</v>
          </cell>
          <cell r="Z454">
            <v>0.21900999999999998</v>
          </cell>
          <cell r="AA454">
            <v>0.17755000000000001</v>
          </cell>
          <cell r="AB454">
            <v>0.14906</v>
          </cell>
          <cell r="AC454">
            <v>0.12894999999999998</v>
          </cell>
          <cell r="AD454">
            <v>9.7180000000000002E-2</v>
          </cell>
          <cell r="AE454">
            <v>9.0510000000000007E-2</v>
          </cell>
          <cell r="AF454">
            <v>8.9099999999999999E-2</v>
          </cell>
          <cell r="AG454">
            <v>9.219999999999999E-2</v>
          </cell>
          <cell r="AH454">
            <v>9.1170000000000001E-2</v>
          </cell>
          <cell r="AI454">
            <v>9.2719999999999997E-2</v>
          </cell>
          <cell r="AJ454">
            <v>8.6279999999999996E-2</v>
          </cell>
          <cell r="AK454">
            <v>0.11593000000000001</v>
          </cell>
          <cell r="AL454">
            <v>0.17655999999999999</v>
          </cell>
          <cell r="AM454">
            <v>0.14856</v>
          </cell>
          <cell r="AN454">
            <v>0.14310406000000001</v>
          </cell>
          <cell r="AO454">
            <v>0.14131204999999999</v>
          </cell>
          <cell r="AP454">
            <v>0.13390000000000002</v>
          </cell>
          <cell r="AQ454">
            <v>0.13053999999999999</v>
          </cell>
          <cell r="AR454">
            <v>0.12421991</v>
          </cell>
          <cell r="AS454">
            <v>0.11291</v>
          </cell>
          <cell r="AT454">
            <v>0.12881999999999999</v>
          </cell>
          <cell r="AU454">
            <v>0</v>
          </cell>
          <cell r="AV454">
            <v>0</v>
          </cell>
          <cell r="AW454">
            <v>0</v>
          </cell>
        </row>
        <row r="455">
          <cell r="B455" t="str">
            <v>Resubmits % of TS</v>
          </cell>
          <cell r="D455">
            <v>6.588303111637008E-3</v>
          </cell>
          <cell r="E455">
            <v>6.6952069403952569E-3</v>
          </cell>
          <cell r="F455">
            <v>6.511602093190301E-3</v>
          </cell>
          <cell r="G455">
            <v>6.566366054664468E-3</v>
          </cell>
          <cell r="H455">
            <v>5.4010285889493732E-3</v>
          </cell>
          <cell r="I455">
            <v>4.2320791970760887E-3</v>
          </cell>
          <cell r="J455">
            <v>2.9434549433544344E-3</v>
          </cell>
          <cell r="K455">
            <v>3.6345793810723202E-3</v>
          </cell>
          <cell r="L455">
            <v>3.8765027225393539E-3</v>
          </cell>
          <cell r="M455">
            <v>3.8537524836523692E-3</v>
          </cell>
          <cell r="N455">
            <v>3.2220195263673529E-3</v>
          </cell>
          <cell r="O455">
            <v>3.0060022268979612E-3</v>
          </cell>
          <cell r="P455">
            <v>3.1813119660578934E-3</v>
          </cell>
          <cell r="Q455">
            <v>3.3346951779999068E-3</v>
          </cell>
          <cell r="R455">
            <v>3.5006368365018666E-3</v>
          </cell>
          <cell r="S455">
            <v>3.1460995849323359E-3</v>
          </cell>
          <cell r="T455">
            <v>3.4517564803398211E-3</v>
          </cell>
          <cell r="U455">
            <v>3.2595964035569353E-3</v>
          </cell>
          <cell r="V455">
            <v>3.3524228133219019E-3</v>
          </cell>
          <cell r="W455">
            <v>3.8726426498267774E-3</v>
          </cell>
          <cell r="X455">
            <v>3.5444752904802606E-3</v>
          </cell>
          <cell r="Y455">
            <v>3.4408924471481688E-3</v>
          </cell>
          <cell r="Z455">
            <v>4.928888020787052E-3</v>
          </cell>
          <cell r="AA455">
            <v>3.9317470711179303E-3</v>
          </cell>
          <cell r="AB455">
            <v>3.5183118145741574E-3</v>
          </cell>
          <cell r="AC455">
            <v>2.9344305532135475E-3</v>
          </cell>
          <cell r="AD455">
            <v>2.378041558711051E-3</v>
          </cell>
          <cell r="AE455">
            <v>2.2185656021097822E-3</v>
          </cell>
          <cell r="AF455">
            <v>2.0737500942613679E-3</v>
          </cell>
          <cell r="AG455">
            <v>2.1877367625909349E-3</v>
          </cell>
          <cell r="AH455">
            <v>2.0607064174832531E-3</v>
          </cell>
          <cell r="AI455">
            <v>2.1065464475088932E-3</v>
          </cell>
          <cell r="AJ455">
            <v>2.1063810308523294E-3</v>
          </cell>
          <cell r="AK455">
            <v>2.499334904840729E-3</v>
          </cell>
          <cell r="AL455">
            <v>4.2855357101680746E-3</v>
          </cell>
          <cell r="AM455">
            <v>3.5532721747647353E-3</v>
          </cell>
          <cell r="AN455">
            <v>3.6384468778356887E-3</v>
          </cell>
          <cell r="AO455">
            <v>3.4803402293124854E-3</v>
          </cell>
          <cell r="AP455">
            <v>3.3891612648481464E-3</v>
          </cell>
          <cell r="AQ455">
            <v>3.4234262113182852E-3</v>
          </cell>
          <cell r="AR455">
            <v>3.1393009015601835E-3</v>
          </cell>
          <cell r="AS455">
            <v>2.9604501583267938E-3</v>
          </cell>
          <cell r="AT455">
            <v>3.0556137355079531E-3</v>
          </cell>
          <cell r="AU455" t="e">
            <v>#DIV/0!</v>
          </cell>
          <cell r="AV455" t="e">
            <v>#DIV/0!</v>
          </cell>
          <cell r="AW455" t="e">
            <v>#DIV/0!</v>
          </cell>
        </row>
        <row r="461">
          <cell r="A461" t="str">
            <v>Europe - month to month</v>
          </cell>
        </row>
        <row r="462">
          <cell r="D462" t="str">
            <v>Jan-Feb</v>
          </cell>
          <cell r="E462" t="str">
            <v>Feb-Mar</v>
          </cell>
          <cell r="F462" t="str">
            <v>Mar-Apr</v>
          </cell>
          <cell r="G462" t="str">
            <v>Apr-May</v>
          </cell>
          <cell r="H462" t="str">
            <v>May-Jun</v>
          </cell>
          <cell r="I462" t="str">
            <v>Jun-Jul</v>
          </cell>
          <cell r="J462" t="str">
            <v>Jul-Aug</v>
          </cell>
          <cell r="K462" t="str">
            <v>Aug-Sep</v>
          </cell>
          <cell r="L462" t="str">
            <v>Sep-Oct</v>
          </cell>
          <cell r="M462" t="str">
            <v>Oct-Nov</v>
          </cell>
          <cell r="N462" t="str">
            <v>Nov-Dec</v>
          </cell>
          <cell r="O462" t="str">
            <v>Dec-Jan</v>
          </cell>
        </row>
        <row r="463">
          <cell r="B463" t="str">
            <v>Revenue</v>
          </cell>
          <cell r="C463">
            <v>2001</v>
          </cell>
          <cell r="D463">
            <v>-1.7370836869311478E-2</v>
          </cell>
          <cell r="E463">
            <v>0.25345265978436349</v>
          </cell>
          <cell r="F463">
            <v>-5.4498508857313277E-2</v>
          </cell>
          <cell r="G463">
            <v>8.4366687252728279E-2</v>
          </cell>
          <cell r="H463">
            <v>-3.6253277568685592E-2</v>
          </cell>
          <cell r="I463">
            <v>6.782451097007329E-2</v>
          </cell>
          <cell r="J463">
            <v>-2.9630559756484275E-2</v>
          </cell>
          <cell r="K463">
            <v>2.136809037013887E-2</v>
          </cell>
          <cell r="L463">
            <v>0.11988538860231712</v>
          </cell>
          <cell r="M463">
            <v>-3.9830743758528707E-2</v>
          </cell>
          <cell r="N463">
            <v>8.3154863815902244E-2</v>
          </cell>
          <cell r="O463">
            <v>6.6890690847886902E-2</v>
          </cell>
        </row>
        <row r="464">
          <cell r="C464">
            <v>2002</v>
          </cell>
          <cell r="D464">
            <v>-6.1449337939908998E-2</v>
          </cell>
          <cell r="E464">
            <v>0.20976145529613938</v>
          </cell>
          <cell r="F464">
            <v>-9.6724508441438442E-2</v>
          </cell>
          <cell r="G464">
            <v>7.8063775994453494E-2</v>
          </cell>
          <cell r="H464">
            <v>-4.6280542559947353E-2</v>
          </cell>
          <cell r="I464">
            <v>6.4134247489555055E-2</v>
          </cell>
          <cell r="J464">
            <v>-2.0174201369087538E-2</v>
          </cell>
          <cell r="K464">
            <v>-6.2619074930443351E-3</v>
          </cell>
          <cell r="L464">
            <v>0.10835097561387234</v>
          </cell>
          <cell r="M464">
            <v>-2.6971808724851311E-2</v>
          </cell>
          <cell r="N464">
            <v>6.1055768654112802E-2</v>
          </cell>
          <cell r="O464">
            <v>-6.4168996628691478E-3</v>
          </cell>
        </row>
        <row r="465">
          <cell r="C465">
            <v>2003</v>
          </cell>
          <cell r="D465">
            <v>-8.4584945815508572E-2</v>
          </cell>
          <cell r="E465">
            <v>0.18677599406209905</v>
          </cell>
          <cell r="F465">
            <v>-0.12013001811729983</v>
          </cell>
          <cell r="G465">
            <v>6.8568457365618035E-2</v>
          </cell>
          <cell r="H465">
            <v>-5.4013285194983642E-2</v>
          </cell>
          <cell r="I465">
            <v>7.3391208949065659E-2</v>
          </cell>
          <cell r="J465">
            <v>-1.8552125251729043E-2</v>
          </cell>
          <cell r="K465">
            <v>-8.8627178467958669E-3</v>
          </cell>
          <cell r="L465">
            <v>8.9793241534409193E-2</v>
          </cell>
          <cell r="M465">
            <v>-5.0038525101589335E-2</v>
          </cell>
          <cell r="N465">
            <v>7.3560331633106019E-2</v>
          </cell>
          <cell r="O465">
            <v>5.4887571765848927E-4</v>
          </cell>
        </row>
        <row r="466">
          <cell r="C466">
            <v>2004</v>
          </cell>
          <cell r="D466">
            <v>-4.8973107331111002E-2</v>
          </cell>
          <cell r="E466">
            <v>0.12194737887370723</v>
          </cell>
          <cell r="F466">
            <v>-9.9912060915463466E-2</v>
          </cell>
          <cell r="G466">
            <v>5.6046754298645494E-2</v>
          </cell>
          <cell r="H466">
            <v>-6.674423390495153E-2</v>
          </cell>
          <cell r="I466">
            <v>5.8421311414229321E-2</v>
          </cell>
          <cell r="J466">
            <v>-4.397819037172547E-2</v>
          </cell>
          <cell r="K466">
            <v>-3.5560497625444679E-2</v>
          </cell>
          <cell r="L466">
            <v>6.6751365732935275E-2</v>
          </cell>
          <cell r="M466">
            <v>-4.4686878396537413E-2</v>
          </cell>
          <cell r="N466">
            <v>6.1362007524190881E-2</v>
          </cell>
          <cell r="O466">
            <v>-1.2079796877697601E-2</v>
          </cell>
        </row>
        <row r="467">
          <cell r="C467">
            <v>2005</v>
          </cell>
          <cell r="D467">
            <v>-8.9271951342812211E-2</v>
          </cell>
          <cell r="E467">
            <v>0.19886796582601371</v>
          </cell>
          <cell r="F467">
            <v>-0.11254585761700607</v>
          </cell>
          <cell r="G467">
            <v>6.3645141087223869E-2</v>
          </cell>
          <cell r="H467">
            <v>-7.0646645351166534E-2</v>
          </cell>
          <cell r="I467">
            <v>5.7498204379108894E-2</v>
          </cell>
          <cell r="J467">
            <v>-1.4799779646332535E-2</v>
          </cell>
          <cell r="K467">
            <v>-4.0755745014900646E-2</v>
          </cell>
          <cell r="L467">
            <v>7.1242272955174352E-2</v>
          </cell>
          <cell r="M467">
            <v>-8.7015109116654929E-2</v>
          </cell>
          <cell r="N467">
            <v>0.10173256053402038</v>
          </cell>
          <cell r="O467">
            <v>-1</v>
          </cell>
        </row>
        <row r="468">
          <cell r="C468">
            <v>2006</v>
          </cell>
          <cell r="D468" t="e">
            <v>#DIV/0!</v>
          </cell>
          <cell r="E468" t="e">
            <v>#DIV/0!</v>
          </cell>
          <cell r="F468" t="e">
            <v>#DIV/0!</v>
          </cell>
          <cell r="G468" t="e">
            <v>#DIV/0!</v>
          </cell>
          <cell r="H468" t="e">
            <v>#DIV/0!</v>
          </cell>
          <cell r="I468" t="e">
            <v>#DIV/0!</v>
          </cell>
          <cell r="J468" t="e">
            <v>#DIV/0!</v>
          </cell>
          <cell r="K468" t="e">
            <v>#DIV/0!</v>
          </cell>
          <cell r="L468" t="e">
            <v>#DIV/0!</v>
          </cell>
          <cell r="M468" t="e">
            <v>#DIV/0!</v>
          </cell>
          <cell r="N468" t="e">
            <v>#DIV/0!</v>
          </cell>
        </row>
        <row r="470">
          <cell r="B470" t="str">
            <v>Customer AR</v>
          </cell>
          <cell r="C470">
            <v>2001</v>
          </cell>
          <cell r="D470">
            <v>-8.8156339097545111E-2</v>
          </cell>
          <cell r="E470">
            <v>0.12547191419215184</v>
          </cell>
          <cell r="F470">
            <v>4.6140525988739592E-2</v>
          </cell>
          <cell r="G470">
            <v>-2.6274277638790713E-2</v>
          </cell>
          <cell r="H470">
            <v>-0.14957479524272765</v>
          </cell>
          <cell r="I470">
            <v>-0.10620099260161264</v>
          </cell>
          <cell r="J470">
            <v>-4.6252642182442565E-2</v>
          </cell>
          <cell r="K470">
            <v>9.9643754558578171E-2</v>
          </cell>
          <cell r="L470">
            <v>2.9996230912227473E-2</v>
          </cell>
          <cell r="M470">
            <v>4.0591720951385579E-2</v>
          </cell>
          <cell r="N470">
            <v>0.94916754428087802</v>
          </cell>
          <cell r="O470">
            <v>-0.40252813733724435</v>
          </cell>
        </row>
        <row r="471">
          <cell r="C471">
            <v>2002</v>
          </cell>
          <cell r="D471">
            <v>-7.9053469071475271E-2</v>
          </cell>
          <cell r="E471">
            <v>1.9465153485504396E-2</v>
          </cell>
          <cell r="F471">
            <v>-4.2804382803341465E-2</v>
          </cell>
          <cell r="G471">
            <v>-4.8058407019089332E-2</v>
          </cell>
          <cell r="H471">
            <v>1.6087248625220339E-2</v>
          </cell>
          <cell r="I471">
            <v>-3.5785410765514766E-2</v>
          </cell>
          <cell r="J471">
            <v>-5.7571966202951394E-2</v>
          </cell>
          <cell r="K471">
            <v>4.4061500310383465E-2</v>
          </cell>
          <cell r="L471">
            <v>-1.1225643499412965E-2</v>
          </cell>
          <cell r="M471">
            <v>-4.8367387987506123E-2</v>
          </cell>
          <cell r="N471">
            <v>4.9937971447082518E-3</v>
          </cell>
          <cell r="O471">
            <v>-2.5113302975932027E-2</v>
          </cell>
        </row>
        <row r="472">
          <cell r="C472">
            <v>2003</v>
          </cell>
          <cell r="D472">
            <v>-1.3567127683090676E-2</v>
          </cell>
          <cell r="E472">
            <v>4.9757922896945993E-2</v>
          </cell>
          <cell r="F472">
            <v>1.7919480091490327E-2</v>
          </cell>
          <cell r="G472">
            <v>7.3426304310671006E-3</v>
          </cell>
          <cell r="H472">
            <v>1.829359307937423E-3</v>
          </cell>
          <cell r="I472">
            <v>5.3683000331825612E-3</v>
          </cell>
          <cell r="J472">
            <v>-8.0906452022338222E-3</v>
          </cell>
          <cell r="K472">
            <v>1.6332854540709825E-2</v>
          </cell>
          <cell r="L472">
            <v>-7.3705459572937096E-3</v>
          </cell>
          <cell r="M472">
            <v>4.9727282602386513E-2</v>
          </cell>
          <cell r="N472">
            <v>5.9799265587068239E-2</v>
          </cell>
          <cell r="O472">
            <v>-3.4962666458187258E-3</v>
          </cell>
        </row>
        <row r="473">
          <cell r="C473">
            <v>2004</v>
          </cell>
          <cell r="D473">
            <v>-4.1684057241336593E-2</v>
          </cell>
          <cell r="E473">
            <v>3.4732313240469097E-2</v>
          </cell>
          <cell r="F473">
            <v>1.6224398382346467E-3</v>
          </cell>
          <cell r="G473">
            <v>3.6146850633658079E-2</v>
          </cell>
          <cell r="H473">
            <v>-4.6159275979416617E-2</v>
          </cell>
          <cell r="I473">
            <v>7.4803780939704332E-4</v>
          </cell>
          <cell r="J473">
            <v>1.8169914246440298E-3</v>
          </cell>
          <cell r="K473">
            <v>-3.190574114374356E-2</v>
          </cell>
          <cell r="L473">
            <v>-1.5464877432946529E-2</v>
          </cell>
          <cell r="M473">
            <v>-5.7740414532967479E-2</v>
          </cell>
          <cell r="N473">
            <v>-4.0902173324300461E-2</v>
          </cell>
          <cell r="O473">
            <v>2.3065226096130379E-2</v>
          </cell>
        </row>
        <row r="474">
          <cell r="C474">
            <v>2005</v>
          </cell>
          <cell r="D474">
            <v>-4.3510817301976035E-2</v>
          </cell>
          <cell r="E474">
            <v>1.6726121701092844E-2</v>
          </cell>
          <cell r="F474">
            <v>4.6037441734435346E-3</v>
          </cell>
          <cell r="G474">
            <v>-1.3157222778427865E-2</v>
          </cell>
          <cell r="H474">
            <v>5.5808130050171928E-3</v>
          </cell>
          <cell r="I474">
            <v>2.9687262788095279E-2</v>
          </cell>
          <cell r="J474">
            <v>-9.4601768763667403E-3</v>
          </cell>
          <cell r="K474">
            <v>3.3202568943698545E-2</v>
          </cell>
          <cell r="L474">
            <v>3.052051154214741E-2</v>
          </cell>
          <cell r="M474">
            <v>-2.0145054672549553E-2</v>
          </cell>
          <cell r="N474">
            <v>-8.0211278200645997E-2</v>
          </cell>
          <cell r="O474">
            <v>-1</v>
          </cell>
        </row>
        <row r="475">
          <cell r="C475">
            <v>2006</v>
          </cell>
          <cell r="D475" t="e">
            <v>#DIV/0!</v>
          </cell>
          <cell r="E475" t="e">
            <v>#DIV/0!</v>
          </cell>
          <cell r="F475" t="e">
            <v>#DIV/0!</v>
          </cell>
          <cell r="G475" t="e">
            <v>#DIV/0!</v>
          </cell>
          <cell r="H475" t="e">
            <v>#DIV/0!</v>
          </cell>
          <cell r="I475" t="e">
            <v>#DIV/0!</v>
          </cell>
          <cell r="J475" t="e">
            <v>#DIV/0!</v>
          </cell>
          <cell r="K475" t="e">
            <v>#DIV/0!</v>
          </cell>
          <cell r="L475" t="e">
            <v>#DIV/0!</v>
          </cell>
          <cell r="M475" t="e">
            <v>#DIV/0!</v>
          </cell>
          <cell r="N475" t="e">
            <v>#DIV/0!</v>
          </cell>
        </row>
        <row r="477">
          <cell r="B477" t="str">
            <v>Write Offs</v>
          </cell>
          <cell r="C477">
            <v>2001</v>
          </cell>
          <cell r="D477">
            <v>0.81075082549058253</v>
          </cell>
          <cell r="E477">
            <v>1.0481700516183965E-2</v>
          </cell>
          <cell r="F477">
            <v>0.14567338159633725</v>
          </cell>
          <cell r="G477">
            <v>0.77016259472409432</v>
          </cell>
          <cell r="H477">
            <v>-0.14358524510938647</v>
          </cell>
          <cell r="I477">
            <v>0.34476132510752511</v>
          </cell>
          <cell r="J477">
            <v>-0.24721891733949616</v>
          </cell>
          <cell r="K477">
            <v>-0.52267313109677715</v>
          </cell>
          <cell r="L477">
            <v>1.0505716818574067</v>
          </cell>
          <cell r="M477">
            <v>-0.10953564690148665</v>
          </cell>
          <cell r="N477">
            <v>-0.73192700085374551</v>
          </cell>
          <cell r="O477">
            <v>4.3754583028349447</v>
          </cell>
        </row>
        <row r="478">
          <cell r="C478">
            <v>2002</v>
          </cell>
          <cell r="D478">
            <v>-0.15810877195254289</v>
          </cell>
          <cell r="E478">
            <v>-3.295901136030388E-2</v>
          </cell>
          <cell r="F478">
            <v>-0.29301255574131335</v>
          </cell>
          <cell r="G478">
            <v>0.42269754129684012</v>
          </cell>
          <cell r="H478">
            <v>-0.40747291446297523</v>
          </cell>
          <cell r="I478">
            <v>0.84987921558901813</v>
          </cell>
          <cell r="J478">
            <v>-8.9509648106639528E-2</v>
          </cell>
          <cell r="K478">
            <v>-0.30538832222740314</v>
          </cell>
          <cell r="L478">
            <v>0.19257821318400201</v>
          </cell>
          <cell r="M478">
            <v>8.7367973761648302E-2</v>
          </cell>
          <cell r="N478">
            <v>-0.21064194396987457</v>
          </cell>
          <cell r="O478">
            <v>0.41302222234431846</v>
          </cell>
        </row>
        <row r="479">
          <cell r="C479">
            <v>2003</v>
          </cell>
          <cell r="D479">
            <v>-0.27668430195400795</v>
          </cell>
          <cell r="E479">
            <v>0.16711678265291036</v>
          </cell>
          <cell r="F479">
            <v>-0.2275809999150821</v>
          </cell>
          <cell r="G479">
            <v>0.32893436385960423</v>
          </cell>
          <cell r="H479">
            <v>-8.1202344817266348E-2</v>
          </cell>
          <cell r="I479">
            <v>4.8203943900608066E-2</v>
          </cell>
          <cell r="J479">
            <v>2.5043375181961706E-2</v>
          </cell>
          <cell r="K479">
            <v>-0.15636800474492366</v>
          </cell>
          <cell r="L479">
            <v>0.26188736645813043</v>
          </cell>
          <cell r="M479">
            <v>-0.26575484573497615</v>
          </cell>
          <cell r="N479">
            <v>-5.3493829644103728E-2</v>
          </cell>
          <cell r="O479">
            <v>0.68399160754977895</v>
          </cell>
        </row>
        <row r="480">
          <cell r="C480">
            <v>2004</v>
          </cell>
          <cell r="D480">
            <v>1.6230910087137632E-2</v>
          </cell>
          <cell r="E480">
            <v>-9.778393823857448E-2</v>
          </cell>
          <cell r="F480">
            <v>-2.9282822405006771E-2</v>
          </cell>
          <cell r="G480">
            <v>-4.1638064733026919E-2</v>
          </cell>
          <cell r="H480">
            <v>0.1849218815557519</v>
          </cell>
          <cell r="I480">
            <v>-0.10998198961311248</v>
          </cell>
          <cell r="J480">
            <v>5.4152498236545804E-2</v>
          </cell>
          <cell r="K480">
            <v>-0.11842443356968066</v>
          </cell>
          <cell r="L480">
            <v>5.0611939570583006E-2</v>
          </cell>
          <cell r="M480">
            <v>0.13079355583679542</v>
          </cell>
          <cell r="N480">
            <v>-0.23394682713927029</v>
          </cell>
          <cell r="O480">
            <v>4.0506531938427154E-2</v>
          </cell>
        </row>
        <row r="481">
          <cell r="C481">
            <v>2005</v>
          </cell>
          <cell r="D481">
            <v>-8.3621539048074678E-2</v>
          </cell>
          <cell r="E481">
            <v>0.2304339471489929</v>
          </cell>
          <cell r="F481">
            <v>-0.12886817213853985</v>
          </cell>
          <cell r="G481">
            <v>0.1390950897461013</v>
          </cell>
          <cell r="H481">
            <v>-0.1190649369685808</v>
          </cell>
          <cell r="I481">
            <v>-2.1239782131612268E-3</v>
          </cell>
          <cell r="J481">
            <v>0.13293099565280275</v>
          </cell>
          <cell r="K481">
            <v>-0.10059389516053985</v>
          </cell>
          <cell r="L481">
            <v>-7.0483258335956617E-2</v>
          </cell>
          <cell r="M481">
            <v>0.16666176962934168</v>
          </cell>
          <cell r="N481">
            <v>0.36488278311809547</v>
          </cell>
          <cell r="O481">
            <v>-1</v>
          </cell>
        </row>
        <row r="482">
          <cell r="C482">
            <v>2006</v>
          </cell>
          <cell r="D482" t="e">
            <v>#DIV/0!</v>
          </cell>
          <cell r="E482" t="e">
            <v>#DIV/0!</v>
          </cell>
          <cell r="F482" t="e">
            <v>#DIV/0!</v>
          </cell>
          <cell r="G482" t="e">
            <v>#DIV/0!</v>
          </cell>
          <cell r="H482" t="e">
            <v>#DIV/0!</v>
          </cell>
          <cell r="I482" t="e">
            <v>#DIV/0!</v>
          </cell>
          <cell r="J482" t="e">
            <v>#DIV/0!</v>
          </cell>
          <cell r="K482" t="e">
            <v>#DIV/0!</v>
          </cell>
          <cell r="L482" t="e">
            <v>#DIV/0!</v>
          </cell>
          <cell r="M482" t="e">
            <v>#DIV/0!</v>
          </cell>
          <cell r="N482" t="e">
            <v>#DIV/0!</v>
          </cell>
        </row>
        <row r="484">
          <cell r="B484" t="str">
            <v>Credits</v>
          </cell>
          <cell r="C484">
            <v>2001</v>
          </cell>
          <cell r="D484">
            <v>-0.51329910855657257</v>
          </cell>
          <cell r="E484">
            <v>0.69786735792671895</v>
          </cell>
          <cell r="F484">
            <v>-0.37347091071059502</v>
          </cell>
          <cell r="G484">
            <v>-0.14116103757366011</v>
          </cell>
          <cell r="H484">
            <v>-8.6782738296863379E-2</v>
          </cell>
          <cell r="I484">
            <v>4.1320474777448164E-2</v>
          </cell>
          <cell r="J484">
            <v>-9.9973878559046381E-2</v>
          </cell>
          <cell r="K484">
            <v>-0.1016068177620643</v>
          </cell>
          <cell r="L484">
            <v>0.34076358296622605</v>
          </cell>
          <cell r="M484">
            <v>-0.21122379690272261</v>
          </cell>
          <cell r="N484">
            <v>-0.29130797000833109</v>
          </cell>
          <cell r="O484">
            <v>0.86562731191222608</v>
          </cell>
        </row>
        <row r="485">
          <cell r="C485">
            <v>2002</v>
          </cell>
          <cell r="D485">
            <v>-0.28362292688620372</v>
          </cell>
          <cell r="E485">
            <v>4.1947628090790744E-2</v>
          </cell>
          <cell r="F485">
            <v>9.6503344081261475E-2</v>
          </cell>
          <cell r="G485">
            <v>0.27097403534412706</v>
          </cell>
          <cell r="H485">
            <v>-0.28701586534773749</v>
          </cell>
          <cell r="I485">
            <v>0.36389789107782777</v>
          </cell>
          <cell r="J485">
            <v>-0.28702834505410063</v>
          </cell>
          <cell r="K485">
            <v>6.1331877527054594E-2</v>
          </cell>
          <cell r="L485">
            <v>8.511512393703094E-2</v>
          </cell>
          <cell r="M485">
            <v>5.4571516952104444E-2</v>
          </cell>
          <cell r="N485">
            <v>-1.0880016623538706E-2</v>
          </cell>
          <cell r="O485">
            <v>0.2140182034219249</v>
          </cell>
        </row>
        <row r="486">
          <cell r="C486">
            <v>2003</v>
          </cell>
          <cell r="D486">
            <v>-0.12598380789280095</v>
          </cell>
          <cell r="E486">
            <v>0.1308145410449264</v>
          </cell>
          <cell r="F486">
            <v>-0.18393198220382026</v>
          </cell>
          <cell r="G486">
            <v>-0.29400178240318314</v>
          </cell>
          <cell r="H486">
            <v>0.46630883044034122</v>
          </cell>
          <cell r="I486">
            <v>-0.24793382524315316</v>
          </cell>
          <cell r="J486">
            <v>-0.23455882179877707</v>
          </cell>
          <cell r="K486">
            <v>0.64079373998930322</v>
          </cell>
          <cell r="L486">
            <v>-0.12519057822551458</v>
          </cell>
          <cell r="M486">
            <v>9.3021227440823653E-2</v>
          </cell>
          <cell r="N486">
            <v>9.8642236905933392E-2</v>
          </cell>
          <cell r="O486">
            <v>-3.7833391746331928E-2</v>
          </cell>
        </row>
        <row r="487">
          <cell r="C487">
            <v>2004</v>
          </cell>
          <cell r="D487">
            <v>2.1450668055369538E-2</v>
          </cell>
          <cell r="E487">
            <v>0.3781549996896188</v>
          </cell>
          <cell r="F487">
            <v>-0.28137452826348752</v>
          </cell>
          <cell r="G487">
            <v>0.63206300561062634</v>
          </cell>
          <cell r="H487">
            <v>-0.31301829968200906</v>
          </cell>
          <cell r="I487">
            <v>-0.1039752554829467</v>
          </cell>
          <cell r="J487">
            <v>0.17405286314077462</v>
          </cell>
          <cell r="K487">
            <v>1.3771705213450116</v>
          </cell>
          <cell r="L487">
            <v>1.4847016485419666</v>
          </cell>
          <cell r="M487">
            <v>0.23598645037444846</v>
          </cell>
          <cell r="N487">
            <v>9.9712842432260987E-2</v>
          </cell>
          <cell r="O487">
            <v>-0.23865183472628682</v>
          </cell>
        </row>
        <row r="488">
          <cell r="C488">
            <v>2005</v>
          </cell>
          <cell r="D488">
            <v>0.79426644927572887</v>
          </cell>
          <cell r="E488">
            <v>-0.26341613657719015</v>
          </cell>
          <cell r="F488">
            <v>-0.25681565694896824</v>
          </cell>
          <cell r="G488">
            <v>-0.18442020236514181</v>
          </cell>
          <cell r="H488">
            <v>-5.6505542629353797E-2</v>
          </cell>
          <cell r="I488">
            <v>2.1752094024246427E-3</v>
          </cell>
          <cell r="J488">
            <v>0.69304198953165075</v>
          </cell>
          <cell r="K488">
            <v>-0.38044866594197452</v>
          </cell>
          <cell r="L488">
            <v>0.42418056013388034</v>
          </cell>
          <cell r="M488">
            <v>-0.76385465447770529</v>
          </cell>
          <cell r="N488">
            <v>-1.2501925897604554E-2</v>
          </cell>
          <cell r="O488">
            <v>-1</v>
          </cell>
        </row>
        <row r="489">
          <cell r="C489">
            <v>2006</v>
          </cell>
          <cell r="D489" t="e">
            <v>#DIV/0!</v>
          </cell>
          <cell r="E489" t="e">
            <v>#DIV/0!</v>
          </cell>
          <cell r="F489" t="e">
            <v>#DIV/0!</v>
          </cell>
          <cell r="G489" t="e">
            <v>#DIV/0!</v>
          </cell>
          <cell r="H489" t="e">
            <v>#DIV/0!</v>
          </cell>
          <cell r="I489" t="e">
            <v>#DIV/0!</v>
          </cell>
          <cell r="J489" t="e">
            <v>#DIV/0!</v>
          </cell>
          <cell r="K489" t="e">
            <v>#DIV/0!</v>
          </cell>
          <cell r="L489" t="e">
            <v>#DIV/0!</v>
          </cell>
          <cell r="M489" t="e">
            <v>#DIV/0!</v>
          </cell>
          <cell r="N489" t="e">
            <v>#DIV/0!</v>
          </cell>
        </row>
        <row r="492">
          <cell r="A492" t="str">
            <v>Germany - month to month</v>
          </cell>
        </row>
        <row r="493">
          <cell r="D493" t="str">
            <v>Jan-Feb</v>
          </cell>
          <cell r="E493" t="str">
            <v>Feb-Mar</v>
          </cell>
          <cell r="F493" t="str">
            <v>Mar-Apr</v>
          </cell>
          <cell r="G493" t="str">
            <v>Apr-May</v>
          </cell>
          <cell r="H493" t="str">
            <v>May-Jun</v>
          </cell>
          <cell r="I493" t="str">
            <v>Jun-Jul</v>
          </cell>
          <cell r="J493" t="str">
            <v>Jul-Aug</v>
          </cell>
          <cell r="K493" t="str">
            <v>Aug-Sep</v>
          </cell>
          <cell r="L493" t="str">
            <v>Sep-Oct</v>
          </cell>
          <cell r="M493" t="str">
            <v>Oct-Nov</v>
          </cell>
          <cell r="N493" t="str">
            <v>Nov-Dec</v>
          </cell>
          <cell r="O493" t="str">
            <v>Dec-Jan</v>
          </cell>
        </row>
        <row r="494">
          <cell r="B494" t="str">
            <v>Revenue</v>
          </cell>
          <cell r="C494">
            <v>2001</v>
          </cell>
          <cell r="D494">
            <v>-4.9173674246523559E-2</v>
          </cell>
          <cell r="E494">
            <v>0.20423059617524367</v>
          </cell>
          <cell r="F494">
            <v>-5.9261753980624943E-2</v>
          </cell>
          <cell r="G494">
            <v>6.1551972497892328E-2</v>
          </cell>
          <cell r="H494">
            <v>-4.1520791223988718E-2</v>
          </cell>
          <cell r="I494">
            <v>6.1314600764375247E-2</v>
          </cell>
          <cell r="J494">
            <v>-3.1981796110153386E-2</v>
          </cell>
          <cell r="K494">
            <v>3.1856821658012859E-3</v>
          </cell>
          <cell r="L494">
            <v>9.6391344187186465E-2</v>
          </cell>
          <cell r="M494">
            <v>-8.8224474860921949E-3</v>
          </cell>
          <cell r="N494">
            <v>5.8676385294599689E-2</v>
          </cell>
          <cell r="O494">
            <v>5.7562430424131776E-2</v>
          </cell>
        </row>
        <row r="495">
          <cell r="C495">
            <v>2002</v>
          </cell>
          <cell r="D495">
            <v>-6.95480130694629E-2</v>
          </cell>
          <cell r="E495">
            <v>0.15072156532951031</v>
          </cell>
          <cell r="F495">
            <v>-9.1283041298143422E-2</v>
          </cell>
          <cell r="G495">
            <v>5.7621179699866562E-2</v>
          </cell>
          <cell r="H495">
            <v>-6.6726561983450325E-2</v>
          </cell>
          <cell r="I495">
            <v>6.1802672689244872E-2</v>
          </cell>
          <cell r="J495">
            <v>-2.503353864376702E-2</v>
          </cell>
          <cell r="K495">
            <v>-1.7083083108524601E-2</v>
          </cell>
          <cell r="L495">
            <v>7.4661153688987986E-2</v>
          </cell>
          <cell r="M495">
            <v>1.3590512090812941E-2</v>
          </cell>
          <cell r="N495">
            <v>5.2716289964697162E-2</v>
          </cell>
          <cell r="O495">
            <v>1.6721623286391922E-2</v>
          </cell>
        </row>
        <row r="496">
          <cell r="C496">
            <v>2003</v>
          </cell>
          <cell r="D496">
            <v>-6.5771479690250337E-2</v>
          </cell>
          <cell r="E496">
            <v>0.12406476722289286</v>
          </cell>
          <cell r="F496">
            <v>-0.10377543913635444</v>
          </cell>
          <cell r="G496">
            <v>4.3146292636977876E-2</v>
          </cell>
          <cell r="H496">
            <v>-6.0204922616937023E-2</v>
          </cell>
          <cell r="I496">
            <v>8.1101178609502458E-2</v>
          </cell>
          <cell r="J496">
            <v>-1.853091236563895E-4</v>
          </cell>
          <cell r="K496">
            <v>-1.314853835942238E-2</v>
          </cell>
          <cell r="L496">
            <v>6.7423055457385361E-2</v>
          </cell>
          <cell r="M496">
            <v>-9.1024315453995617E-3</v>
          </cell>
          <cell r="N496">
            <v>6.034929927763702E-2</v>
          </cell>
          <cell r="O496">
            <v>2.6424790629501508E-3</v>
          </cell>
        </row>
        <row r="497">
          <cell r="C497">
            <v>2004</v>
          </cell>
          <cell r="D497">
            <v>-3.9638583474786548E-2</v>
          </cell>
          <cell r="E497">
            <v>7.539505404235794E-2</v>
          </cell>
          <cell r="F497">
            <v>-9.3172685016146076E-2</v>
          </cell>
          <cell r="G497">
            <v>1.7563759964846049E-2</v>
          </cell>
          <cell r="H497">
            <v>-6.1236987492200183E-2</v>
          </cell>
          <cell r="I497">
            <v>3.7744905230146897E-2</v>
          </cell>
          <cell r="J497">
            <v>-5.1963009393606152E-2</v>
          </cell>
          <cell r="K497">
            <v>-2.2547791590935808E-2</v>
          </cell>
          <cell r="L497">
            <v>6.0764614372502711E-2</v>
          </cell>
          <cell r="M497">
            <v>-2.3594452987629279E-2</v>
          </cell>
          <cell r="N497">
            <v>5.2148179937623128E-2</v>
          </cell>
          <cell r="O497">
            <v>-6.5240770862150877E-3</v>
          </cell>
        </row>
        <row r="498">
          <cell r="C498">
            <v>2005</v>
          </cell>
          <cell r="D498">
            <v>-7.7101598714960085E-2</v>
          </cell>
          <cell r="E498">
            <v>0.14554661662988849</v>
          </cell>
          <cell r="F498">
            <v>-0.12033750267194272</v>
          </cell>
          <cell r="G498">
            <v>2.0825562916620854E-2</v>
          </cell>
          <cell r="H498">
            <v>-6.3909845021079562E-2</v>
          </cell>
          <cell r="I498">
            <v>3.7688137665981725E-2</v>
          </cell>
          <cell r="J498">
            <v>-1.9195647011108753E-2</v>
          </cell>
          <cell r="K498">
            <v>-4.5529267166048028E-2</v>
          </cell>
          <cell r="L498">
            <v>4.6913499962070358E-2</v>
          </cell>
          <cell r="M498">
            <v>-4.8022822591214029E-2</v>
          </cell>
          <cell r="N498">
            <v>0.1123066725946948</v>
          </cell>
          <cell r="O498">
            <v>-1</v>
          </cell>
        </row>
        <row r="499">
          <cell r="C499">
            <v>2006</v>
          </cell>
          <cell r="D499" t="e">
            <v>#DIV/0!</v>
          </cell>
          <cell r="E499" t="e">
            <v>#DIV/0!</v>
          </cell>
          <cell r="F499" t="e">
            <v>#DIV/0!</v>
          </cell>
          <cell r="G499" t="e">
            <v>#DIV/0!</v>
          </cell>
          <cell r="H499" t="e">
            <v>#DIV/0!</v>
          </cell>
          <cell r="I499" t="e">
            <v>#DIV/0!</v>
          </cell>
          <cell r="J499" t="e">
            <v>#DIV/0!</v>
          </cell>
          <cell r="K499" t="e">
            <v>#DIV/0!</v>
          </cell>
          <cell r="L499" t="e">
            <v>#DIV/0!</v>
          </cell>
          <cell r="M499" t="e">
            <v>#DIV/0!</v>
          </cell>
          <cell r="N499" t="e">
            <v>#DIV/0!</v>
          </cell>
        </row>
        <row r="501">
          <cell r="B501" t="str">
            <v>Customer AR</v>
          </cell>
          <cell r="C501">
            <v>2001</v>
          </cell>
          <cell r="D501">
            <v>-8.1150351221001546E-2</v>
          </cell>
          <cell r="E501">
            <v>3.3200568699844099E-2</v>
          </cell>
          <cell r="F501">
            <v>-6.8455215431858845E-3</v>
          </cell>
          <cell r="G501">
            <v>-3.0303030303030196E-2</v>
          </cell>
          <cell r="H501">
            <v>-1.8750000000000017E-2</v>
          </cell>
          <cell r="I501">
            <v>-0.11240764331210189</v>
          </cell>
          <cell r="J501">
            <v>0.14299400080372007</v>
          </cell>
          <cell r="K501">
            <v>0.17871526916689939</v>
          </cell>
          <cell r="L501">
            <v>-4.5372954661666867E-2</v>
          </cell>
          <cell r="M501">
            <v>1.2514960203765494E-2</v>
          </cell>
          <cell r="N501">
            <v>1.62744773886377</v>
          </cell>
          <cell r="O501">
            <v>-0.56598730282571907</v>
          </cell>
        </row>
        <row r="502">
          <cell r="C502">
            <v>2002</v>
          </cell>
          <cell r="D502">
            <v>9.0946574901460183E-3</v>
          </cell>
          <cell r="E502">
            <v>7.7800262365695358E-2</v>
          </cell>
          <cell r="F502">
            <v>1.8994512696332098E-2</v>
          </cell>
          <cell r="G502">
            <v>-4.4473271125839389E-2</v>
          </cell>
          <cell r="H502">
            <v>6.2537504477720746E-2</v>
          </cell>
          <cell r="I502">
            <v>-5.1630142369387184E-2</v>
          </cell>
          <cell r="J502">
            <v>-2.9151688308156103E-2</v>
          </cell>
          <cell r="K502">
            <v>-2.6759583450232144E-3</v>
          </cell>
          <cell r="L502">
            <v>-8.7212804843617361E-3</v>
          </cell>
          <cell r="M502">
            <v>4.0150998213900449E-4</v>
          </cell>
          <cell r="N502">
            <v>-3.4344858734325898E-2</v>
          </cell>
          <cell r="O502">
            <v>7.245705336164103E-2</v>
          </cell>
        </row>
        <row r="503">
          <cell r="C503">
            <v>2003</v>
          </cell>
          <cell r="D503">
            <v>6.4544338363831458E-2</v>
          </cell>
          <cell r="E503">
            <v>3.7575278200732753E-2</v>
          </cell>
          <cell r="F503">
            <v>6.1221401214100531E-2</v>
          </cell>
          <cell r="G503">
            <v>-8.6119107384508824E-3</v>
          </cell>
          <cell r="H503">
            <v>1.4268624980000522E-2</v>
          </cell>
          <cell r="I503">
            <v>1.2094198845360201E-2</v>
          </cell>
          <cell r="J503">
            <v>5.8877451324782859E-4</v>
          </cell>
          <cell r="K503">
            <v>-5.6653679963513661E-3</v>
          </cell>
          <cell r="L503">
            <v>-1.7066983975458062E-2</v>
          </cell>
          <cell r="M503">
            <v>4.087507471170148E-2</v>
          </cell>
          <cell r="N503">
            <v>1.4136871797988547E-2</v>
          </cell>
          <cell r="O503">
            <v>2.8679731470301017E-2</v>
          </cell>
        </row>
        <row r="504">
          <cell r="C504">
            <v>2004</v>
          </cell>
          <cell r="D504">
            <v>-5.3797907344851549E-2</v>
          </cell>
          <cell r="E504">
            <v>-2.2565242352827291E-2</v>
          </cell>
          <cell r="F504">
            <v>2.8741059012887978E-2</v>
          </cell>
          <cell r="G504">
            <v>-4.3124882906782043E-3</v>
          </cell>
          <cell r="H504">
            <v>-6.1148788983020425E-2</v>
          </cell>
          <cell r="I504">
            <v>5.2333694341128592E-3</v>
          </cell>
          <cell r="J504">
            <v>3.3670570287157711E-2</v>
          </cell>
          <cell r="K504">
            <v>1.5986245287972788E-2</v>
          </cell>
          <cell r="L504">
            <v>-6.0254940602287581E-2</v>
          </cell>
          <cell r="M504">
            <v>-9.6359244872688835E-2</v>
          </cell>
          <cell r="N504">
            <v>-1.4828030135381753E-2</v>
          </cell>
          <cell r="O504">
            <v>7.28832454570955E-2</v>
          </cell>
        </row>
        <row r="505">
          <cell r="C505">
            <v>2005</v>
          </cell>
          <cell r="D505">
            <v>-5.1204042041755618E-2</v>
          </cell>
          <cell r="E505">
            <v>7.4837525911598451E-2</v>
          </cell>
          <cell r="F505">
            <v>2.6757084219169273E-2</v>
          </cell>
          <cell r="G505">
            <v>-8.4500964762397046E-3</v>
          </cell>
          <cell r="H505">
            <v>4.8666462656136146E-2</v>
          </cell>
          <cell r="I505">
            <v>7.8361784277283138E-3</v>
          </cell>
          <cell r="J505">
            <v>-1.7185981719537488E-2</v>
          </cell>
          <cell r="K505">
            <v>5.845771283261731E-2</v>
          </cell>
          <cell r="L505">
            <v>-1.6862759934024647E-2</v>
          </cell>
          <cell r="M505">
            <v>-8.0349077805644306E-2</v>
          </cell>
          <cell r="N505">
            <v>-0.13421394660268904</v>
          </cell>
          <cell r="O505">
            <v>-1</v>
          </cell>
        </row>
        <row r="506">
          <cell r="C506">
            <v>2006</v>
          </cell>
          <cell r="D506" t="e">
            <v>#DIV/0!</v>
          </cell>
          <cell r="E506" t="e">
            <v>#DIV/0!</v>
          </cell>
          <cell r="F506" t="e">
            <v>#DIV/0!</v>
          </cell>
          <cell r="G506" t="e">
            <v>#DIV/0!</v>
          </cell>
          <cell r="H506" t="e">
            <v>#DIV/0!</v>
          </cell>
          <cell r="I506" t="e">
            <v>#DIV/0!</v>
          </cell>
          <cell r="J506" t="e">
            <v>#DIV/0!</v>
          </cell>
          <cell r="K506" t="e">
            <v>#DIV/0!</v>
          </cell>
          <cell r="L506" t="e">
            <v>#DIV/0!</v>
          </cell>
          <cell r="M506" t="e">
            <v>#DIV/0!</v>
          </cell>
          <cell r="N506" t="e">
            <v>#DIV/0!</v>
          </cell>
        </row>
        <row r="508">
          <cell r="B508" t="str">
            <v>Write Offs</v>
          </cell>
          <cell r="C508">
            <v>2001</v>
          </cell>
          <cell r="D508">
            <v>0.59818818715366417</v>
          </cell>
          <cell r="E508">
            <v>-0.22849559951742662</v>
          </cell>
          <cell r="F508">
            <v>-7.3412605585919499E-2</v>
          </cell>
          <cell r="G508">
            <v>0.53222453222453225</v>
          </cell>
          <cell r="H508">
            <v>-0.31071913161465398</v>
          </cell>
          <cell r="I508">
            <v>1.0020973228346455</v>
          </cell>
          <cell r="J508">
            <v>-0.51630900957562753</v>
          </cell>
          <cell r="K508">
            <v>-0.72092609710195688</v>
          </cell>
          <cell r="L508">
            <v>6.2739168260383638</v>
          </cell>
          <cell r="M508">
            <v>-0.38294927837311132</v>
          </cell>
          <cell r="N508">
            <v>-0.71546280837579512</v>
          </cell>
          <cell r="O508">
            <v>5.5662975106608386</v>
          </cell>
        </row>
        <row r="509">
          <cell r="C509">
            <v>2002</v>
          </cell>
          <cell r="D509">
            <v>-0.70944063569430371</v>
          </cell>
          <cell r="E509">
            <v>0.94036330994576911</v>
          </cell>
          <cell r="F509">
            <v>-0.41789292003890371</v>
          </cell>
          <cell r="G509">
            <v>1.6531771757891629</v>
          </cell>
          <cell r="H509">
            <v>-0.83018981379986934</v>
          </cell>
          <cell r="I509">
            <v>5.4111418179596571</v>
          </cell>
          <cell r="J509">
            <v>-0.2351900167542981</v>
          </cell>
          <cell r="K509">
            <v>-0.43646966105648083</v>
          </cell>
          <cell r="L509">
            <v>0.53033082097715178</v>
          </cell>
          <cell r="M509">
            <v>-2.7176444604815118E-3</v>
          </cell>
          <cell r="N509">
            <v>-0.14396194795055686</v>
          </cell>
          <cell r="O509">
            <v>0.27653067056119662</v>
          </cell>
        </row>
        <row r="510">
          <cell r="C510">
            <v>2003</v>
          </cell>
          <cell r="D510">
            <v>-0.31961142295342826</v>
          </cell>
          <cell r="E510">
            <v>0.24655935437482221</v>
          </cell>
          <cell r="F510">
            <v>-0.14178023581810384</v>
          </cell>
          <cell r="G510">
            <v>0.32233671436766032</v>
          </cell>
          <cell r="H510">
            <v>-4.7505586127602306E-2</v>
          </cell>
          <cell r="I510">
            <v>-3.0288208040932688E-2</v>
          </cell>
          <cell r="J510">
            <v>0.11694571568789085</v>
          </cell>
          <cell r="K510">
            <v>-0.15826816056343954</v>
          </cell>
          <cell r="L510">
            <v>0.20961028012933958</v>
          </cell>
          <cell r="M510">
            <v>-0.30536361045317528</v>
          </cell>
          <cell r="N510">
            <v>-0.12053302142279407</v>
          </cell>
          <cell r="O510">
            <v>0.86298355567880181</v>
          </cell>
        </row>
        <row r="511">
          <cell r="C511">
            <v>2004</v>
          </cell>
          <cell r="D511">
            <v>2.0716882682264234E-2</v>
          </cell>
          <cell r="E511">
            <v>-9.4668248564769505E-2</v>
          </cell>
          <cell r="F511">
            <v>-0.18255287519751021</v>
          </cell>
          <cell r="G511">
            <v>5.4042847829681863E-2</v>
          </cell>
          <cell r="H511">
            <v>0.19862973405745285</v>
          </cell>
          <cell r="I511">
            <v>-0.21146606002419224</v>
          </cell>
          <cell r="J511">
            <v>0.18523128245877771</v>
          </cell>
          <cell r="K511">
            <v>-0.12893140953483723</v>
          </cell>
          <cell r="L511">
            <v>0.18421698521213234</v>
          </cell>
          <cell r="M511">
            <v>2.3192149672095031E-2</v>
          </cell>
          <cell r="N511">
            <v>-0.42150202815239857</v>
          </cell>
          <cell r="O511">
            <v>0.10689482054434546</v>
          </cell>
        </row>
        <row r="512">
          <cell r="C512">
            <v>2005</v>
          </cell>
          <cell r="D512">
            <v>3.8102119366665528E-2</v>
          </cell>
          <cell r="E512">
            <v>0.35016790830687866</v>
          </cell>
          <cell r="F512">
            <v>-0.12119100095722356</v>
          </cell>
          <cell r="G512">
            <v>0.25349482190226003</v>
          </cell>
          <cell r="H512">
            <v>-0.193258087540083</v>
          </cell>
          <cell r="I512">
            <v>9.0416363023644461E-2</v>
          </cell>
          <cell r="J512">
            <v>0.17383197405687681</v>
          </cell>
          <cell r="K512">
            <v>-0.17024986845264389</v>
          </cell>
          <cell r="L512">
            <v>-1.8065479585737183E-2</v>
          </cell>
          <cell r="M512">
            <v>0.16484619634210493</v>
          </cell>
          <cell r="N512">
            <v>0.86478489878781339</v>
          </cell>
          <cell r="O512">
            <v>-1</v>
          </cell>
        </row>
        <row r="513">
          <cell r="C513">
            <v>2006</v>
          </cell>
          <cell r="D513" t="e">
            <v>#DIV/0!</v>
          </cell>
          <cell r="E513" t="e">
            <v>#DIV/0!</v>
          </cell>
          <cell r="F513" t="e">
            <v>#DIV/0!</v>
          </cell>
          <cell r="G513" t="e">
            <v>#DIV/0!</v>
          </cell>
          <cell r="H513" t="e">
            <v>#DIV/0!</v>
          </cell>
          <cell r="I513" t="e">
            <v>#DIV/0!</v>
          </cell>
          <cell r="J513" t="e">
            <v>#DIV/0!</v>
          </cell>
          <cell r="K513" t="e">
            <v>#DIV/0!</v>
          </cell>
          <cell r="L513" t="e">
            <v>#DIV/0!</v>
          </cell>
          <cell r="M513" t="e">
            <v>#DIV/0!</v>
          </cell>
          <cell r="N513" t="e">
            <v>#DIV/0!</v>
          </cell>
        </row>
        <row r="515">
          <cell r="B515" t="str">
            <v>Credits</v>
          </cell>
          <cell r="C515">
            <v>2001</v>
          </cell>
          <cell r="D515">
            <v>-9.9137619783616571E-2</v>
          </cell>
          <cell r="E515">
            <v>0.10088077033382185</v>
          </cell>
          <cell r="F515">
            <v>0.55280595966892709</v>
          </cell>
          <cell r="G515">
            <v>-0.26977981049189603</v>
          </cell>
          <cell r="H515">
            <v>0.27956989247311825</v>
          </cell>
          <cell r="I515">
            <v>-0.14285714285714285</v>
          </cell>
          <cell r="J515">
            <v>-4.9019607843137254E-2</v>
          </cell>
          <cell r="K515">
            <v>-9.2783505154639179E-2</v>
          </cell>
          <cell r="L515">
            <v>0.14772727272727273</v>
          </cell>
          <cell r="M515">
            <v>-0.23762376237623761</v>
          </cell>
          <cell r="N515">
            <v>-0.37662337662337664</v>
          </cell>
          <cell r="O515">
            <v>1.9166666666666667</v>
          </cell>
        </row>
        <row r="516">
          <cell r="C516">
            <v>2002</v>
          </cell>
          <cell r="D516">
            <v>-0.42142857142857143</v>
          </cell>
          <cell r="E516">
            <v>1.2345679012345678E-2</v>
          </cell>
          <cell r="F516">
            <v>-0.14634146341463414</v>
          </cell>
          <cell r="G516">
            <v>7.1428571428571425E-2</v>
          </cell>
          <cell r="H516">
            <v>-0.30666666666666664</v>
          </cell>
          <cell r="I516">
            <v>2.0384615384615383</v>
          </cell>
          <cell r="J516">
            <v>-0.59168835443037981</v>
          </cell>
          <cell r="K516">
            <v>0.14700703297493672</v>
          </cell>
          <cell r="L516">
            <v>-0.13679312470725224</v>
          </cell>
          <cell r="M516">
            <v>-0.16393904078663832</v>
          </cell>
          <cell r="N516">
            <v>8.0797876384325576E-2</v>
          </cell>
          <cell r="O516">
            <v>0.23588030312139358</v>
          </cell>
        </row>
        <row r="517">
          <cell r="C517">
            <v>2003</v>
          </cell>
          <cell r="D517">
            <v>-0.12656131059107534</v>
          </cell>
          <cell r="E517">
            <v>8.7524801483803497E-2</v>
          </cell>
          <cell r="F517">
            <v>-1.427950520935165E-2</v>
          </cell>
          <cell r="G517">
            <v>-0.42018927869873512</v>
          </cell>
          <cell r="H517">
            <v>0.15286660388335521</v>
          </cell>
          <cell r="I517">
            <v>-0.15579114391160451</v>
          </cell>
          <cell r="J517">
            <v>0.70709336919051013</v>
          </cell>
          <cell r="K517">
            <v>-0.30768123683864101</v>
          </cell>
          <cell r="L517">
            <v>-0.25819593281751785</v>
          </cell>
          <cell r="M517">
            <v>-0.12416722603575077</v>
          </cell>
          <cell r="N517">
            <v>0.17203864507278782</v>
          </cell>
          <cell r="O517">
            <v>0.18425874469142051</v>
          </cell>
        </row>
        <row r="518">
          <cell r="C518">
            <v>2004</v>
          </cell>
          <cell r="D518">
            <v>0.16801193954051688</v>
          </cell>
          <cell r="E518">
            <v>0.66080558114989307</v>
          </cell>
          <cell r="F518">
            <v>0.15650405356360944</v>
          </cell>
          <cell r="G518">
            <v>0.17402898023227673</v>
          </cell>
          <cell r="H518">
            <v>-2.2273829271404894E-2</v>
          </cell>
          <cell r="I518">
            <v>-0.2394201092892371</v>
          </cell>
          <cell r="J518">
            <v>0.55022368779950126</v>
          </cell>
          <cell r="K518">
            <v>5.4858711041306805</v>
          </cell>
          <cell r="L518">
            <v>2.0120498609653303</v>
          </cell>
          <cell r="M518">
            <v>0.28405547454753372</v>
          </cell>
          <cell r="N518">
            <v>0.12090579511466411</v>
          </cell>
          <cell r="O518">
            <v>-0.27402688842264011</v>
          </cell>
        </row>
        <row r="519">
          <cell r="C519">
            <v>2005</v>
          </cell>
          <cell r="D519">
            <v>0.93534634287427154</v>
          </cell>
          <cell r="E519">
            <v>-0.27509293981188726</v>
          </cell>
          <cell r="F519">
            <v>-0.26986421017983758</v>
          </cell>
          <cell r="G519">
            <v>-0.20896514797088267</v>
          </cell>
          <cell r="H519">
            <v>-7.1624007870508558E-2</v>
          </cell>
          <cell r="I519">
            <v>1.3350665072594666E-2</v>
          </cell>
          <cell r="J519">
            <v>0.76767611090865961</v>
          </cell>
          <cell r="K519">
            <v>-0.39943505643123889</v>
          </cell>
          <cell r="L519">
            <v>0.43993929442939284</v>
          </cell>
          <cell r="M519">
            <v>-0.85235033921138981</v>
          </cell>
          <cell r="N519">
            <v>-0.22450087523686074</v>
          </cell>
          <cell r="O519">
            <v>-1</v>
          </cell>
        </row>
        <row r="520">
          <cell r="C520">
            <v>2006</v>
          </cell>
          <cell r="D520" t="e">
            <v>#DIV/0!</v>
          </cell>
          <cell r="E520" t="e">
            <v>#DIV/0!</v>
          </cell>
          <cell r="F520" t="e">
            <v>#DIV/0!</v>
          </cell>
          <cell r="G520" t="e">
            <v>#DIV/0!</v>
          </cell>
          <cell r="H520" t="e">
            <v>#DIV/0!</v>
          </cell>
          <cell r="I520" t="e">
            <v>#DIV/0!</v>
          </cell>
          <cell r="J520" t="e">
            <v>#DIV/0!</v>
          </cell>
          <cell r="K520" t="e">
            <v>#DIV/0!</v>
          </cell>
          <cell r="L520" t="e">
            <v>#DIV/0!</v>
          </cell>
          <cell r="M520" t="e">
            <v>#DIV/0!</v>
          </cell>
          <cell r="N520" t="e">
            <v>#DIV/0!</v>
          </cell>
        </row>
        <row r="523">
          <cell r="A523" t="str">
            <v>UK - month to month</v>
          </cell>
        </row>
        <row r="524">
          <cell r="D524" t="str">
            <v>Jan-Feb</v>
          </cell>
          <cell r="E524" t="str">
            <v>Feb-Mar</v>
          </cell>
          <cell r="F524" t="str">
            <v>Mar-Apr</v>
          </cell>
          <cell r="G524" t="str">
            <v>Apr-May</v>
          </cell>
          <cell r="H524" t="str">
            <v>May-Jun</v>
          </cell>
          <cell r="I524" t="str">
            <v>Jun-Jul</v>
          </cell>
          <cell r="J524" t="str">
            <v>Jul-Aug</v>
          </cell>
          <cell r="K524" t="str">
            <v>Aug-Sep</v>
          </cell>
          <cell r="L524" t="str">
            <v>Sep-Oct</v>
          </cell>
          <cell r="M524" t="str">
            <v>Oct-Nov</v>
          </cell>
          <cell r="N524" t="str">
            <v>Nov-Dec</v>
          </cell>
          <cell r="O524" t="str">
            <v>Dec-Jan</v>
          </cell>
        </row>
        <row r="525">
          <cell r="B525" t="str">
            <v>Revenue</v>
          </cell>
          <cell r="C525">
            <v>2001</v>
          </cell>
          <cell r="D525">
            <v>5.6796672675172064E-2</v>
          </cell>
          <cell r="E525">
            <v>0.29037040902987671</v>
          </cell>
          <cell r="F525">
            <v>-6.6737753591881485E-2</v>
          </cell>
          <cell r="G525">
            <v>0.10723986179018744</v>
          </cell>
          <cell r="H525">
            <v>-1.8009417288798596E-2</v>
          </cell>
          <cell r="I525">
            <v>7.6880876891022729E-2</v>
          </cell>
          <cell r="J525">
            <v>-3.4917807398713689E-2</v>
          </cell>
          <cell r="K525">
            <v>5.5010740376458832E-2</v>
          </cell>
          <cell r="L525">
            <v>0.1326373264664592</v>
          </cell>
          <cell r="M525">
            <v>-7.5516466561374257E-2</v>
          </cell>
          <cell r="N525">
            <v>0.10148106510948682</v>
          </cell>
          <cell r="O525">
            <v>-4.4297968883677904E-4</v>
          </cell>
        </row>
        <row r="526">
          <cell r="C526">
            <v>2002</v>
          </cell>
          <cell r="D526">
            <v>-4.682816695982412E-2</v>
          </cell>
          <cell r="E526">
            <v>0.2535047087333967</v>
          </cell>
          <cell r="F526">
            <v>-0.10911592202159957</v>
          </cell>
          <cell r="G526">
            <v>0.1022563117589332</v>
          </cell>
          <cell r="H526">
            <v>-1.926468795329709E-2</v>
          </cell>
          <cell r="I526">
            <v>7.6057029257015338E-2</v>
          </cell>
          <cell r="J526">
            <v>3.1370250214209127E-3</v>
          </cell>
          <cell r="K526">
            <v>-1.1684705657535582E-2</v>
          </cell>
          <cell r="L526">
            <v>0.12013828441921391</v>
          </cell>
          <cell r="M526">
            <v>-6.6915626215733937E-2</v>
          </cell>
          <cell r="N526">
            <v>4.7996353336306204E-2</v>
          </cell>
          <cell r="O526">
            <v>-3.1270526069507684E-2</v>
          </cell>
        </row>
        <row r="527">
          <cell r="C527">
            <v>2003</v>
          </cell>
          <cell r="D527">
            <v>-0.11627476367135239</v>
          </cell>
          <cell r="E527">
            <v>0.21065205583092708</v>
          </cell>
          <cell r="F527">
            <v>-0.14654818759441893</v>
          </cell>
          <cell r="G527">
            <v>9.1477277007634514E-2</v>
          </cell>
          <cell r="H527">
            <v>-4.2428512942903576E-2</v>
          </cell>
          <cell r="I527">
            <v>7.5849035343268825E-2</v>
          </cell>
          <cell r="J527">
            <v>-2.5588894748501619E-2</v>
          </cell>
          <cell r="K527">
            <v>-1.1433096616979804E-2</v>
          </cell>
          <cell r="L527">
            <v>0.11992423850941258</v>
          </cell>
          <cell r="M527">
            <v>-6.9893265736073892E-2</v>
          </cell>
          <cell r="N527">
            <v>9.1652079524199376E-2</v>
          </cell>
          <cell r="O527">
            <v>1.6204268423626413E-2</v>
          </cell>
        </row>
        <row r="528">
          <cell r="C528">
            <v>2004</v>
          </cell>
          <cell r="D528">
            <v>-3.1198335735811194E-2</v>
          </cell>
          <cell r="E528">
            <v>0.16086976198856809</v>
          </cell>
          <cell r="F528">
            <v>-0.10715804322086873</v>
          </cell>
          <cell r="G528">
            <v>9.3360914633893732E-2</v>
          </cell>
          <cell r="H528">
            <v>-6.8217127364127758E-2</v>
          </cell>
          <cell r="I528">
            <v>4.0519962070940376E-3</v>
          </cell>
          <cell r="J528">
            <v>-3.6801037978336025E-2</v>
          </cell>
          <cell r="K528">
            <v>-3.446789412930748E-2</v>
          </cell>
          <cell r="L528">
            <v>8.3375355778121579E-2</v>
          </cell>
          <cell r="M528">
            <v>-4.8711358840360874E-2</v>
          </cell>
          <cell r="N528">
            <v>7.2050998425265828E-2</v>
          </cell>
          <cell r="O528">
            <v>-4.6365326835075479E-3</v>
          </cell>
        </row>
        <row r="529">
          <cell r="C529">
            <v>2005</v>
          </cell>
          <cell r="D529">
            <v>-9.1442478725588375E-2</v>
          </cell>
          <cell r="E529">
            <v>0.2379889230181533</v>
          </cell>
          <cell r="F529">
            <v>-0.1031160814048592</v>
          </cell>
          <cell r="G529">
            <v>9.1579679158147506E-2</v>
          </cell>
          <cell r="H529">
            <v>-7.9271959609475695E-2</v>
          </cell>
          <cell r="I529">
            <v>-2.3148367100461271E-2</v>
          </cell>
          <cell r="J529">
            <v>-4.2179620557854115E-3</v>
          </cell>
          <cell r="K529">
            <v>-4.0686480005651116E-2</v>
          </cell>
          <cell r="L529">
            <v>8.4903504775427546E-2</v>
          </cell>
          <cell r="M529">
            <v>-0.10597052916313941</v>
          </cell>
          <cell r="N529">
            <v>8.2542038764622488E-2</v>
          </cell>
          <cell r="O529">
            <v>-1</v>
          </cell>
        </row>
        <row r="530">
          <cell r="C530">
            <v>2006</v>
          </cell>
          <cell r="D530" t="e">
            <v>#DIV/0!</v>
          </cell>
          <cell r="E530" t="e">
            <v>#DIV/0!</v>
          </cell>
          <cell r="F530" t="e">
            <v>#DIV/0!</v>
          </cell>
          <cell r="G530" t="e">
            <v>#DIV/0!</v>
          </cell>
          <cell r="H530" t="e">
            <v>#DIV/0!</v>
          </cell>
          <cell r="I530" t="e">
            <v>#DIV/0!</v>
          </cell>
          <cell r="J530" t="e">
            <v>#DIV/0!</v>
          </cell>
          <cell r="K530" t="e">
            <v>#DIV/0!</v>
          </cell>
          <cell r="L530" t="e">
            <v>#DIV/0!</v>
          </cell>
          <cell r="M530" t="e">
            <v>#DIV/0!</v>
          </cell>
          <cell r="N530" t="e">
            <v>#DIV/0!</v>
          </cell>
        </row>
        <row r="532">
          <cell r="B532" t="str">
            <v>Customer AR</v>
          </cell>
          <cell r="C532">
            <v>2001</v>
          </cell>
          <cell r="D532">
            <v>7.974517777493334E-2</v>
          </cell>
          <cell r="E532">
            <v>5.0802480393944853E-2</v>
          </cell>
          <cell r="F532">
            <v>-4.6804534659364988E-3</v>
          </cell>
          <cell r="G532">
            <v>-9.4150984523723016E-2</v>
          </cell>
          <cell r="H532">
            <v>-3.0993326488706372E-2</v>
          </cell>
          <cell r="I532">
            <v>-0.19588106747897494</v>
          </cell>
          <cell r="J532">
            <v>-4.0554228773779122E-2</v>
          </cell>
          <cell r="K532">
            <v>0.17021084841488165</v>
          </cell>
          <cell r="L532">
            <v>7.8141503344677898E-2</v>
          </cell>
          <cell r="M532">
            <v>6.7552444222206437E-2</v>
          </cell>
          <cell r="N532">
            <v>0.1723628113867664</v>
          </cell>
          <cell r="O532">
            <v>6.987160670993546E-2</v>
          </cell>
        </row>
        <row r="533">
          <cell r="C533">
            <v>2002</v>
          </cell>
          <cell r="D533">
            <v>-7.034346103038251E-3</v>
          </cell>
          <cell r="E533">
            <v>0.10339728452609673</v>
          </cell>
          <cell r="F533">
            <v>-6.3322250200562842E-3</v>
          </cell>
          <cell r="G533">
            <v>-8.5809289356091972E-2</v>
          </cell>
          <cell r="H533">
            <v>-2.5733764526610452E-2</v>
          </cell>
          <cell r="I533">
            <v>-2.7804631398038841E-2</v>
          </cell>
          <cell r="J533">
            <v>-4.1486340093671019E-2</v>
          </cell>
          <cell r="K533">
            <v>0.13289062697678602</v>
          </cell>
          <cell r="L533">
            <v>5.0346880711933585E-2</v>
          </cell>
          <cell r="M533">
            <v>-4.6575064707349449E-2</v>
          </cell>
          <cell r="N533">
            <v>5.0085038253707713E-2</v>
          </cell>
          <cell r="O533">
            <v>-0.11430427258176498</v>
          </cell>
        </row>
        <row r="534">
          <cell r="C534">
            <v>2003</v>
          </cell>
          <cell r="D534">
            <v>-0.10383495207774289</v>
          </cell>
          <cell r="E534">
            <v>7.5932945895375206E-2</v>
          </cell>
          <cell r="F534">
            <v>-4.0118081387343463E-2</v>
          </cell>
          <cell r="G534">
            <v>3.1514026009695266E-2</v>
          </cell>
          <cell r="H534">
            <v>-1.8950229830843462E-2</v>
          </cell>
          <cell r="I534">
            <v>6.2935806547052232E-3</v>
          </cell>
          <cell r="J534">
            <v>9.972918825146837E-3</v>
          </cell>
          <cell r="K534">
            <v>6.1636258865176076E-2</v>
          </cell>
          <cell r="L534">
            <v>1.4827866456389439E-2</v>
          </cell>
          <cell r="M534">
            <v>6.5256431866426087E-2</v>
          </cell>
          <cell r="N534">
            <v>0.13906596482131109</v>
          </cell>
          <cell r="O534">
            <v>-4.8703759212136273E-2</v>
          </cell>
        </row>
        <row r="535">
          <cell r="C535">
            <v>2004</v>
          </cell>
          <cell r="D535">
            <v>-1.2661207305791202E-2</v>
          </cell>
          <cell r="E535">
            <v>0.11999639028275774</v>
          </cell>
          <cell r="F535">
            <v>-2.7137490481059314E-2</v>
          </cell>
          <cell r="G535">
            <v>7.792903951018651E-2</v>
          </cell>
          <cell r="H535">
            <v>-2.728604423390632E-2</v>
          </cell>
          <cell r="I535">
            <v>-2.8135944734923911E-3</v>
          </cell>
          <cell r="J535">
            <v>9.6845394781000047E-3</v>
          </cell>
          <cell r="K535">
            <v>-6.1860463335742071E-2</v>
          </cell>
          <cell r="L535">
            <v>3.340968874268517E-2</v>
          </cell>
          <cell r="M535">
            <v>-2.1500760437619552E-2</v>
          </cell>
          <cell r="N535">
            <v>-4.6147937844963342E-2</v>
          </cell>
          <cell r="O535">
            <v>-2.7666709662753985E-2</v>
          </cell>
        </row>
        <row r="536">
          <cell r="C536">
            <v>2005</v>
          </cell>
          <cell r="D536">
            <v>-3.2066529714924144E-2</v>
          </cell>
          <cell r="E536">
            <v>-2.1563078870695883E-2</v>
          </cell>
          <cell r="F536">
            <v>-1.1045081436049625E-2</v>
          </cell>
          <cell r="G536">
            <v>-7.9751007645617756E-3</v>
          </cell>
          <cell r="H536">
            <v>-4.0255571687410618E-2</v>
          </cell>
          <cell r="I536">
            <v>5.3660888750209267E-2</v>
          </cell>
          <cell r="J536">
            <v>-1.2190944517339892E-3</v>
          </cell>
          <cell r="K536">
            <v>2.0392683980605758E-2</v>
          </cell>
          <cell r="L536">
            <v>6.0646513511159433E-2</v>
          </cell>
          <cell r="M536">
            <v>4.762047512255306E-3</v>
          </cell>
          <cell r="N536">
            <v>2.0190047346290138E-2</v>
          </cell>
          <cell r="O536">
            <v>-1</v>
          </cell>
        </row>
        <row r="537">
          <cell r="C537">
            <v>2006</v>
          </cell>
          <cell r="D537" t="e">
            <v>#DIV/0!</v>
          </cell>
          <cell r="E537" t="e">
            <v>#DIV/0!</v>
          </cell>
          <cell r="F537" t="e">
            <v>#DIV/0!</v>
          </cell>
          <cell r="G537" t="e">
            <v>#DIV/0!</v>
          </cell>
          <cell r="H537" t="e">
            <v>#DIV/0!</v>
          </cell>
          <cell r="I537" t="e">
            <v>#DIV/0!</v>
          </cell>
          <cell r="J537" t="e">
            <v>#DIV/0!</v>
          </cell>
          <cell r="K537" t="e">
            <v>#DIV/0!</v>
          </cell>
          <cell r="L537" t="e">
            <v>#DIV/0!</v>
          </cell>
          <cell r="M537" t="e">
            <v>#DIV/0!</v>
          </cell>
          <cell r="N537" t="e">
            <v>#DIV/0!</v>
          </cell>
        </row>
        <row r="539">
          <cell r="B539" t="str">
            <v>Write Offs</v>
          </cell>
          <cell r="C539">
            <v>2001</v>
          </cell>
          <cell r="D539">
            <v>1.1511128855175168</v>
          </cell>
          <cell r="E539">
            <v>3.6307535263548574E-2</v>
          </cell>
          <cell r="F539">
            <v>5.5206071324632351E-2</v>
          </cell>
          <cell r="G539">
            <v>1.1796329691312184</v>
          </cell>
          <cell r="H539">
            <v>-0.45802388623378137</v>
          </cell>
          <cell r="I539">
            <v>0.89111186939889753</v>
          </cell>
          <cell r="J539">
            <v>-0.51105898441580644</v>
          </cell>
          <cell r="K539">
            <v>-0.51488783140720606</v>
          </cell>
          <cell r="L539">
            <v>1.0452434336963485</v>
          </cell>
          <cell r="M539">
            <v>0.25997415919501982</v>
          </cell>
          <cell r="N539">
            <v>-0.34557658245548617</v>
          </cell>
          <cell r="O539">
            <v>0.74698480531813882</v>
          </cell>
        </row>
        <row r="540">
          <cell r="C540">
            <v>2002</v>
          </cell>
          <cell r="D540">
            <v>-5.4210891102564426E-2</v>
          </cell>
          <cell r="E540">
            <v>-2.9413455182918106E-2</v>
          </cell>
          <cell r="F540">
            <v>-7.5458569588582797E-2</v>
          </cell>
          <cell r="G540">
            <v>0.47196156925540433</v>
          </cell>
          <cell r="H540">
            <v>-2.7707671554762659E-2</v>
          </cell>
          <cell r="I540">
            <v>0.23168152880494974</v>
          </cell>
          <cell r="J540">
            <v>-0.12638530576650547</v>
          </cell>
          <cell r="K540">
            <v>-0.2982811866363041</v>
          </cell>
          <cell r="L540">
            <v>0.16806678122249372</v>
          </cell>
          <cell r="M540">
            <v>0.18855168190049082</v>
          </cell>
          <cell r="N540">
            <v>-0.17022047782808675</v>
          </cell>
          <cell r="O540">
            <v>0.42629333651308166</v>
          </cell>
        </row>
        <row r="541">
          <cell r="C541">
            <v>2003</v>
          </cell>
          <cell r="D541">
            <v>-0.21662772073998454</v>
          </cell>
          <cell r="E541">
            <v>0.1154665984809371</v>
          </cell>
          <cell r="F541">
            <v>-0.25052018092985212</v>
          </cell>
          <cell r="G541">
            <v>0.28713164352606385</v>
          </cell>
          <cell r="H541">
            <v>-7.2065903498448713E-2</v>
          </cell>
          <cell r="I541">
            <v>8.9385830907371858E-2</v>
          </cell>
          <cell r="J541">
            <v>-0.1016682584713737</v>
          </cell>
          <cell r="K541">
            <v>-9.2901016883991716E-2</v>
          </cell>
          <cell r="L541">
            <v>0.25407330943892459</v>
          </cell>
          <cell r="M541">
            <v>-0.19567292202531872</v>
          </cell>
          <cell r="N541">
            <v>-8.3700997666071281E-2</v>
          </cell>
          <cell r="O541">
            <v>0.73333387653569715</v>
          </cell>
        </row>
        <row r="542">
          <cell r="C542">
            <v>2004</v>
          </cell>
          <cell r="D542">
            <v>-5.950394628064809E-2</v>
          </cell>
          <cell r="E542">
            <v>-4.5776984993408515E-2</v>
          </cell>
          <cell r="F542">
            <v>0.12457492338715306</v>
          </cell>
          <cell r="G542">
            <v>-9.1984798776706928E-2</v>
          </cell>
          <cell r="H542">
            <v>0.10767835813624387</v>
          </cell>
          <cell r="I542">
            <v>3.0734243197613849E-3</v>
          </cell>
          <cell r="J542">
            <v>-8.1316931406505116E-2</v>
          </cell>
          <cell r="K542">
            <v>-5.285367735001989E-2</v>
          </cell>
          <cell r="L542">
            <v>-8.607299553912106E-3</v>
          </cell>
          <cell r="M542">
            <v>0.20825526337649858</v>
          </cell>
          <cell r="N542">
            <v>-0.19295154549829641</v>
          </cell>
          <cell r="O542">
            <v>0.15774644344222866</v>
          </cell>
        </row>
        <row r="543">
          <cell r="C543">
            <v>2005</v>
          </cell>
          <cell r="D543">
            <v>-0.16812603729775255</v>
          </cell>
          <cell r="E543">
            <v>0.15489482678552127</v>
          </cell>
          <cell r="F543">
            <v>-0.12645423141665404</v>
          </cell>
          <cell r="G543">
            <v>7.1945234340524841E-2</v>
          </cell>
          <cell r="H543">
            <v>-3.6362983293224897E-2</v>
          </cell>
          <cell r="I543">
            <v>-8.9606559193760024E-2</v>
          </cell>
          <cell r="J543">
            <v>0.12848033509022988</v>
          </cell>
          <cell r="K543">
            <v>-8.9677330518198872E-2</v>
          </cell>
          <cell r="L543">
            <v>-4.8539917332351676E-2</v>
          </cell>
          <cell r="M543">
            <v>0.13118370664094914</v>
          </cell>
          <cell r="N543">
            <v>-7.4561978825072553E-2</v>
          </cell>
          <cell r="O543">
            <v>-1</v>
          </cell>
        </row>
        <row r="544">
          <cell r="C544">
            <v>2006</v>
          </cell>
          <cell r="D544" t="e">
            <v>#DIV/0!</v>
          </cell>
          <cell r="E544" t="e">
            <v>#DIV/0!</v>
          </cell>
          <cell r="F544" t="e">
            <v>#DIV/0!</v>
          </cell>
          <cell r="G544" t="e">
            <v>#DIV/0!</v>
          </cell>
          <cell r="H544" t="e">
            <v>#DIV/0!</v>
          </cell>
          <cell r="I544" t="e">
            <v>#DIV/0!</v>
          </cell>
          <cell r="J544" t="e">
            <v>#DIV/0!</v>
          </cell>
          <cell r="K544" t="e">
            <v>#DIV/0!</v>
          </cell>
          <cell r="L544" t="e">
            <v>#DIV/0!</v>
          </cell>
          <cell r="M544" t="e">
            <v>#DIV/0!</v>
          </cell>
          <cell r="N544" t="e">
            <v>#DIV/0!</v>
          </cell>
        </row>
        <row r="546">
          <cell r="B546" t="str">
            <v>Credits</v>
          </cell>
          <cell r="C546">
            <v>2001</v>
          </cell>
          <cell r="D546">
            <v>-0.59386431320287747</v>
          </cell>
          <cell r="E546">
            <v>1.223732672604299</v>
          </cell>
          <cell r="F546">
            <v>-0.52120034932393766</v>
          </cell>
          <cell r="G546">
            <v>-7.5977231988427388E-2</v>
          </cell>
          <cell r="H546">
            <v>-0.22608310928087663</v>
          </cell>
          <cell r="I546">
            <v>-1.2752858399296043E-3</v>
          </cell>
          <cell r="J546">
            <v>-0.18096957421513812</v>
          </cell>
          <cell r="K546">
            <v>-7.263050373635821E-2</v>
          </cell>
          <cell r="L546">
            <v>0.75959420289855062</v>
          </cell>
          <cell r="M546">
            <v>-0.17273416136790426</v>
          </cell>
          <cell r="N546">
            <v>-0.17881322182397455</v>
          </cell>
          <cell r="O546">
            <v>4.6750727449078641E-2</v>
          </cell>
        </row>
        <row r="547">
          <cell r="C547">
            <v>2002</v>
          </cell>
          <cell r="D547">
            <v>-0.10100074128984438</v>
          </cell>
          <cell r="E547">
            <v>0.15512265512265511</v>
          </cell>
          <cell r="F547">
            <v>0.14606942089765329</v>
          </cell>
          <cell r="G547">
            <v>-0.11421675490501403</v>
          </cell>
          <cell r="H547">
            <v>3.1115408279862939E-2</v>
          </cell>
          <cell r="I547">
            <v>0.13268263575142783</v>
          </cell>
          <cell r="J547">
            <v>-0.1236124176857949</v>
          </cell>
          <cell r="K547">
            <v>5.3284671532846696E-2</v>
          </cell>
          <cell r="L547">
            <v>0.14252202993762988</v>
          </cell>
          <cell r="M547">
            <v>9.5875421206963865E-2</v>
          </cell>
          <cell r="N547">
            <v>-4.139202619128577E-2</v>
          </cell>
          <cell r="O547">
            <v>0.23195490759569337</v>
          </cell>
        </row>
        <row r="548">
          <cell r="C548">
            <v>2003</v>
          </cell>
          <cell r="D548">
            <v>-0.15625009516139757</v>
          </cell>
          <cell r="E548">
            <v>0.14508614739769043</v>
          </cell>
          <cell r="F548">
            <v>-0.29372890392233675</v>
          </cell>
          <cell r="G548">
            <v>-0.27026422802605177</v>
          </cell>
          <cell r="H548">
            <v>0.61798250470601268</v>
          </cell>
          <cell r="I548">
            <v>-0.28576132127840137</v>
          </cell>
          <cell r="J548">
            <v>-0.37224856141313256</v>
          </cell>
          <cell r="K548">
            <v>1.0347248721666795</v>
          </cell>
          <cell r="L548">
            <v>-0.12245684559356351</v>
          </cell>
          <cell r="M548">
            <v>0.18049657449506995</v>
          </cell>
          <cell r="N548">
            <v>4.8778000312543479E-2</v>
          </cell>
          <cell r="O548">
            <v>-4.0328428979697004E-2</v>
          </cell>
        </row>
        <row r="549">
          <cell r="C549">
            <v>2004</v>
          </cell>
          <cell r="D549">
            <v>3.4761820593653243E-2</v>
          </cell>
          <cell r="E549">
            <v>0.35917096374129365</v>
          </cell>
          <cell r="F549">
            <v>-0.42817273804131734</v>
          </cell>
          <cell r="G549">
            <v>1.1204408051608827</v>
          </cell>
          <cell r="H549">
            <v>-0.46253032717517134</v>
          </cell>
          <cell r="I549">
            <v>-3.7112932291962046E-2</v>
          </cell>
          <cell r="J549">
            <v>-2.4334569763176123E-2</v>
          </cell>
          <cell r="K549">
            <v>-0.13209905581550807</v>
          </cell>
          <cell r="L549">
            <v>0.32790496540472058</v>
          </cell>
          <cell r="M549">
            <v>-7.2935547016602639E-2</v>
          </cell>
          <cell r="N549">
            <v>-3.7253741808086382E-2</v>
          </cell>
          <cell r="O549">
            <v>4.6655881765519776E-2</v>
          </cell>
        </row>
        <row r="550">
          <cell r="C550">
            <v>2005</v>
          </cell>
          <cell r="D550">
            <v>5.8672875436554153E-2</v>
          </cell>
          <cell r="E550">
            <v>-8.6099146888058073E-2</v>
          </cell>
          <cell r="F550">
            <v>-4.8405325044719304E-2</v>
          </cell>
          <cell r="G550">
            <v>9.250758700429311E-2</v>
          </cell>
          <cell r="H550">
            <v>6.367409414413025E-2</v>
          </cell>
          <cell r="I550">
            <v>-3.5238454814450933E-2</v>
          </cell>
          <cell r="J550">
            <v>0.24695867162041815</v>
          </cell>
          <cell r="K550">
            <v>-0.25970032259037051</v>
          </cell>
          <cell r="L550">
            <v>0.28996000903359803</v>
          </cell>
          <cell r="M550">
            <v>-9.4269014565793799E-2</v>
          </cell>
          <cell r="N550">
            <v>0.18794659974206149</v>
          </cell>
          <cell r="O550">
            <v>-1</v>
          </cell>
        </row>
        <row r="551">
          <cell r="C551">
            <v>2006</v>
          </cell>
          <cell r="D551" t="e">
            <v>#DIV/0!</v>
          </cell>
          <cell r="E551" t="e">
            <v>#DIV/0!</v>
          </cell>
          <cell r="F551" t="e">
            <v>#DIV/0!</v>
          </cell>
          <cell r="G551" t="e">
            <v>#DIV/0!</v>
          </cell>
          <cell r="H551" t="e">
            <v>#DIV/0!</v>
          </cell>
          <cell r="I551" t="e">
            <v>#DIV/0!</v>
          </cell>
          <cell r="J551" t="e">
            <v>#DIV/0!</v>
          </cell>
          <cell r="K551" t="e">
            <v>#DIV/0!</v>
          </cell>
          <cell r="L551" t="e">
            <v>#DIV/0!</v>
          </cell>
          <cell r="M551" t="e">
            <v>#DIV/0!</v>
          </cell>
          <cell r="N551" t="e">
            <v>#DIV/0!</v>
          </cell>
        </row>
        <row r="553">
          <cell r="A553" t="str">
            <v>France - month to month</v>
          </cell>
        </row>
        <row r="554">
          <cell r="D554" t="str">
            <v>Jan-Feb</v>
          </cell>
          <cell r="E554" t="str">
            <v>Feb-Mar</v>
          </cell>
          <cell r="F554" t="str">
            <v>Mar-Apr</v>
          </cell>
          <cell r="G554" t="str">
            <v>Apr-May</v>
          </cell>
          <cell r="H554" t="str">
            <v>May-Jun</v>
          </cell>
          <cell r="I554" t="str">
            <v>Jun-Jul</v>
          </cell>
          <cell r="J554" t="str">
            <v>Jul-Aug</v>
          </cell>
          <cell r="K554" t="str">
            <v>Aug-Sep</v>
          </cell>
          <cell r="L554" t="str">
            <v>Sep-Oct</v>
          </cell>
          <cell r="M554" t="str">
            <v>Oct-Nov</v>
          </cell>
          <cell r="N554" t="str">
            <v>Nov-Dec</v>
          </cell>
          <cell r="O554" t="str">
            <v>Dec-Jan</v>
          </cell>
        </row>
        <row r="555">
          <cell r="B555" t="str">
            <v>Revenue</v>
          </cell>
          <cell r="C555">
            <v>2001</v>
          </cell>
          <cell r="D555">
            <v>-7.8046066770539532E-2</v>
          </cell>
          <cell r="E555">
            <v>0.3110570307763072</v>
          </cell>
          <cell r="F555">
            <v>-1.370450407378389E-2</v>
          </cell>
          <cell r="G555">
            <v>9.307122061499587E-2</v>
          </cell>
          <cell r="H555">
            <v>-6.3241535916176789E-2</v>
          </cell>
          <cell r="I555">
            <v>6.3505246546668934E-2</v>
          </cell>
          <cell r="J555">
            <v>-1.1351871954620188E-2</v>
          </cell>
          <cell r="K555">
            <v>-1.0070796177938889E-2</v>
          </cell>
          <cell r="L555">
            <v>0.14802168491205697</v>
          </cell>
          <cell r="M555">
            <v>-2.8903605892476873E-2</v>
          </cell>
          <cell r="N555">
            <v>0.10139789371547911</v>
          </cell>
          <cell r="O555">
            <v>0.24221042464679057</v>
          </cell>
        </row>
        <row r="556">
          <cell r="C556">
            <v>2002</v>
          </cell>
          <cell r="D556">
            <v>-7.2005409003021145E-2</v>
          </cell>
          <cell r="E556">
            <v>0.24611640669321502</v>
          </cell>
          <cell r="F556">
            <v>-8.3363795473963775E-2</v>
          </cell>
          <cell r="G556">
            <v>7.1166475495200485E-2</v>
          </cell>
          <cell r="H556">
            <v>-6.0286041486210688E-2</v>
          </cell>
          <cell r="I556">
            <v>4.4778518055904833E-2</v>
          </cell>
          <cell r="J556">
            <v>-5.8711935250553911E-2</v>
          </cell>
          <cell r="K556">
            <v>2.6059093354243047E-2</v>
          </cell>
          <cell r="L556">
            <v>0.14503295284101073</v>
          </cell>
          <cell r="M556">
            <v>-1.4606603636290915E-2</v>
          </cell>
          <cell r="N556">
            <v>0.10098431860134564</v>
          </cell>
          <cell r="O556">
            <v>5.0302093417936794E-4</v>
          </cell>
        </row>
        <row r="557">
          <cell r="C557">
            <v>2003</v>
          </cell>
          <cell r="D557">
            <v>-6.0171082389741233E-2</v>
          </cell>
          <cell r="E557">
            <v>0.25314370168837869</v>
          </cell>
          <cell r="F557">
            <v>-0.10221331898669393</v>
          </cell>
          <cell r="G557">
            <v>7.1906782120108537E-2</v>
          </cell>
          <cell r="H557">
            <v>-6.3029474665731985E-2</v>
          </cell>
          <cell r="I557">
            <v>5.8015780440216512E-2</v>
          </cell>
          <cell r="J557">
            <v>-3.4917151739582895E-2</v>
          </cell>
          <cell r="K557">
            <v>2.0969096869121089E-3</v>
          </cell>
          <cell r="L557">
            <v>7.5459930485171189E-2</v>
          </cell>
          <cell r="M557">
            <v>-7.9291050088206E-2</v>
          </cell>
          <cell r="N557">
            <v>6.4478842144963563E-2</v>
          </cell>
          <cell r="O557">
            <v>-3.0318141080302358E-2</v>
          </cell>
        </row>
        <row r="558">
          <cell r="C558">
            <v>2004</v>
          </cell>
          <cell r="D558">
            <v>-9.7481270109703838E-2</v>
          </cell>
          <cell r="E558">
            <v>0.12951936129933297</v>
          </cell>
          <cell r="F558">
            <v>-9.6852544108467331E-2</v>
          </cell>
          <cell r="G558">
            <v>4.7934469970724036E-2</v>
          </cell>
          <cell r="H558">
            <v>-7.2921457712263368E-2</v>
          </cell>
          <cell r="I558">
            <v>5.3420990952745356E-2</v>
          </cell>
          <cell r="J558">
            <v>-4.6007709879419434E-2</v>
          </cell>
          <cell r="K558">
            <v>-5.9604933516549205E-2</v>
          </cell>
          <cell r="L558">
            <v>4.01072717374895E-2</v>
          </cell>
          <cell r="M558">
            <v>-7.2598200738730426E-2</v>
          </cell>
          <cell r="N558">
            <v>5.3066060252019112E-2</v>
          </cell>
          <cell r="O558">
            <v>-4.0422724689171401E-2</v>
          </cell>
        </row>
        <row r="559">
          <cell r="C559">
            <v>2005</v>
          </cell>
          <cell r="D559">
            <v>-0.10722399100764733</v>
          </cell>
          <cell r="E559">
            <v>0.2048658534157258</v>
          </cell>
          <cell r="F559">
            <v>-0.12258619263210499</v>
          </cell>
          <cell r="G559">
            <v>6.9786467587985956E-2</v>
          </cell>
          <cell r="H559">
            <v>-5.9199451591690259E-2</v>
          </cell>
          <cell r="I559">
            <v>8.3869261880235829E-2</v>
          </cell>
          <cell r="J559">
            <v>-3.4997990723173153E-2</v>
          </cell>
          <cell r="K559">
            <v>-3.2586510848263271E-2</v>
          </cell>
          <cell r="L559">
            <v>7.6578848460753454E-2</v>
          </cell>
          <cell r="M559">
            <v>-0.10121296660592388</v>
          </cell>
          <cell r="N559">
            <v>0.13457730311254229</v>
          </cell>
          <cell r="O559">
            <v>-1</v>
          </cell>
        </row>
        <row r="560">
          <cell r="C560">
            <v>2006</v>
          </cell>
          <cell r="D560" t="e">
            <v>#DIV/0!</v>
          </cell>
          <cell r="E560" t="e">
            <v>#DIV/0!</v>
          </cell>
          <cell r="F560" t="e">
            <v>#DIV/0!</v>
          </cell>
          <cell r="G560" t="e">
            <v>#DIV/0!</v>
          </cell>
          <cell r="H560" t="e">
            <v>#DIV/0!</v>
          </cell>
          <cell r="I560" t="e">
            <v>#DIV/0!</v>
          </cell>
          <cell r="J560" t="e">
            <v>#DIV/0!</v>
          </cell>
          <cell r="K560" t="e">
            <v>#DIV/0!</v>
          </cell>
          <cell r="L560" t="e">
            <v>#DIV/0!</v>
          </cell>
          <cell r="M560" t="e">
            <v>#DIV/0!</v>
          </cell>
          <cell r="N560" t="e">
            <v>#DIV/0!</v>
          </cell>
        </row>
        <row r="562">
          <cell r="B562" t="str">
            <v>Customer AR</v>
          </cell>
          <cell r="C562">
            <v>2001</v>
          </cell>
          <cell r="D562">
            <v>-0.18309939883409351</v>
          </cell>
          <cell r="E562">
            <v>0.24306156685301927</v>
          </cell>
          <cell r="F562">
            <v>0.1074872520528484</v>
          </cell>
          <cell r="G562">
            <v>1.2598425196850406E-2</v>
          </cell>
          <cell r="H562">
            <v>-0.27216174183514774</v>
          </cell>
          <cell r="I562">
            <v>-4.4162393162393253E-2</v>
          </cell>
          <cell r="J562">
            <v>-0.16725385172534041</v>
          </cell>
          <cell r="K562">
            <v>-1.2114980913468878E-2</v>
          </cell>
          <cell r="L562">
            <v>7.1225349931114276E-2</v>
          </cell>
          <cell r="M562">
            <v>4.6015849339949066E-2</v>
          </cell>
          <cell r="N562">
            <v>0.94339059832376215</v>
          </cell>
          <cell r="O562">
            <v>-0.42491087038176306</v>
          </cell>
        </row>
        <row r="563">
          <cell r="C563">
            <v>2002</v>
          </cell>
          <cell r="D563">
            <v>-0.2197309798764901</v>
          </cell>
          <cell r="E563">
            <v>-0.13952024580076111</v>
          </cell>
          <cell r="F563">
            <v>-0.18354340378773173</v>
          </cell>
          <cell r="G563">
            <v>9.4724258593661664E-3</v>
          </cell>
          <cell r="H563">
            <v>5.058406954721429E-4</v>
          </cell>
          <cell r="I563">
            <v>-1.8805291005291099E-2</v>
          </cell>
          <cell r="J563">
            <v>-0.13155130521714173</v>
          </cell>
          <cell r="K563">
            <v>-9.0897558855828325E-3</v>
          </cell>
          <cell r="L563">
            <v>-0.13136097313420372</v>
          </cell>
          <cell r="M563">
            <v>-0.16288796553919643</v>
          </cell>
          <cell r="N563">
            <v>-4.6686646854147973E-3</v>
          </cell>
          <cell r="O563">
            <v>-3.8971682505766735E-2</v>
          </cell>
        </row>
        <row r="564">
          <cell r="C564">
            <v>2003</v>
          </cell>
          <cell r="D564">
            <v>-1.6410050077091887E-2</v>
          </cell>
          <cell r="E564">
            <v>2.8670598610438927E-2</v>
          </cell>
          <cell r="F564">
            <v>1.7902432172056504E-2</v>
          </cell>
          <cell r="G564">
            <v>6.1564510280053986E-3</v>
          </cell>
          <cell r="H564">
            <v>8.8946338599933811E-3</v>
          </cell>
          <cell r="I564">
            <v>-1.893105029649959E-2</v>
          </cell>
          <cell r="J564">
            <v>-7.9248411658426388E-2</v>
          </cell>
          <cell r="K564">
            <v>-1.6550254964579011E-2</v>
          </cell>
          <cell r="L564">
            <v>-3.1550857200339205E-2</v>
          </cell>
          <cell r="M564">
            <v>3.9029397644617506E-2</v>
          </cell>
          <cell r="N564">
            <v>1.6021814602979667E-3</v>
          </cell>
          <cell r="O564">
            <v>2.2969831289805488E-2</v>
          </cell>
        </row>
        <row r="565">
          <cell r="C565">
            <v>2004</v>
          </cell>
          <cell r="D565">
            <v>-8.4581579947238097E-2</v>
          </cell>
          <cell r="E565">
            <v>-2.0395620197983435E-2</v>
          </cell>
          <cell r="F565">
            <v>2.9969118188511953E-3</v>
          </cell>
          <cell r="G565">
            <v>4.7340631720441728E-2</v>
          </cell>
          <cell r="H565">
            <v>-5.9653693519865776E-2</v>
          </cell>
          <cell r="I565">
            <v>-2.6693750169790136E-3</v>
          </cell>
          <cell r="J565">
            <v>-0.15418065523953214</v>
          </cell>
          <cell r="K565">
            <v>-0.12058144110811719</v>
          </cell>
          <cell r="L565">
            <v>-1.2706386434320869E-2</v>
          </cell>
          <cell r="M565">
            <v>-4.4539051256753684E-2</v>
          </cell>
          <cell r="N565">
            <v>-0.1427014394622825</v>
          </cell>
          <cell r="O565">
            <v>4.1331930065763876E-2</v>
          </cell>
        </row>
        <row r="566">
          <cell r="C566">
            <v>2005</v>
          </cell>
          <cell r="D566">
            <v>-6.2070202355616964E-2</v>
          </cell>
          <cell r="E566">
            <v>-0.10944423973908443</v>
          </cell>
          <cell r="F566">
            <v>-5.5895059840979644E-2</v>
          </cell>
          <cell r="G566">
            <v>-8.4470425531499874E-2</v>
          </cell>
          <cell r="H566">
            <v>-3.0458297711488096E-2</v>
          </cell>
          <cell r="I566">
            <v>5.9614808149464883E-2</v>
          </cell>
          <cell r="J566">
            <v>-3.4106610053554636E-4</v>
          </cell>
          <cell r="K566">
            <v>-9.3039531206323689E-2</v>
          </cell>
          <cell r="L566">
            <v>0.26557385411738621</v>
          </cell>
          <cell r="M566">
            <v>0.28240068627373133</v>
          </cell>
          <cell r="N566">
            <v>-0.30354304235007884</v>
          </cell>
          <cell r="O566">
            <v>-1</v>
          </cell>
        </row>
        <row r="567">
          <cell r="C567">
            <v>2006</v>
          </cell>
          <cell r="D567" t="e">
            <v>#DIV/0!</v>
          </cell>
          <cell r="E567" t="e">
            <v>#DIV/0!</v>
          </cell>
          <cell r="F567" t="e">
            <v>#DIV/0!</v>
          </cell>
          <cell r="G567" t="e">
            <v>#DIV/0!</v>
          </cell>
          <cell r="H567" t="e">
            <v>#DIV/0!</v>
          </cell>
          <cell r="I567" t="e">
            <v>#DIV/0!</v>
          </cell>
          <cell r="J567" t="e">
            <v>#DIV/0!</v>
          </cell>
          <cell r="K567" t="e">
            <v>#DIV/0!</v>
          </cell>
          <cell r="L567" t="e">
            <v>#DIV/0!</v>
          </cell>
          <cell r="M567" t="e">
            <v>#DIV/0!</v>
          </cell>
          <cell r="N567" t="e">
            <v>#DIV/0!</v>
          </cell>
        </row>
        <row r="569">
          <cell r="B569" t="str">
            <v>Write Offs</v>
          </cell>
          <cell r="C569">
            <v>2001</v>
          </cell>
          <cell r="D569">
            <v>1.3153743282126322</v>
          </cell>
          <cell r="E569">
            <v>1.5426462777546242</v>
          </cell>
          <cell r="F569">
            <v>0.7662803546303667</v>
          </cell>
          <cell r="G569">
            <v>0.59109458089727218</v>
          </cell>
          <cell r="H569">
            <v>0.49570200573065903</v>
          </cell>
          <cell r="I569">
            <v>-0.26648401340996164</v>
          </cell>
          <cell r="J569">
            <v>0.47295591958685185</v>
          </cell>
          <cell r="K569">
            <v>-0.43976234492876098</v>
          </cell>
          <cell r="L569">
            <v>-8.2105159016536811E-2</v>
          </cell>
          <cell r="M569">
            <v>3.5772567686033714E-2</v>
          </cell>
          <cell r="N569">
            <v>-1.1627000568043215</v>
          </cell>
          <cell r="O569">
            <v>9.1234478658792035</v>
          </cell>
        </row>
        <row r="570">
          <cell r="C570">
            <v>2002</v>
          </cell>
          <cell r="D570">
            <v>0.54496970132624434</v>
          </cell>
          <cell r="E570">
            <v>-0.30036911238697039</v>
          </cell>
          <cell r="F570">
            <v>-0.37047353760445684</v>
          </cell>
          <cell r="G570">
            <v>-0.49336283185840707</v>
          </cell>
          <cell r="H570">
            <v>-0.13485391209258635</v>
          </cell>
          <cell r="I570">
            <v>-9.5198647547722295E-2</v>
          </cell>
          <cell r="J570">
            <v>0.84142129287168332</v>
          </cell>
          <cell r="K570">
            <v>-4.5559768845935447E-2</v>
          </cell>
          <cell r="L570">
            <v>-0.18514870461978716</v>
          </cell>
          <cell r="M570">
            <v>3.8793590584797796E-2</v>
          </cell>
          <cell r="N570">
            <v>-0.47945799211928281</v>
          </cell>
          <cell r="O570">
            <v>0.85608582757268592</v>
          </cell>
        </row>
        <row r="571">
          <cell r="C571">
            <v>2003</v>
          </cell>
          <cell r="D571">
            <v>-0.38350585504230422</v>
          </cell>
          <cell r="E571">
            <v>0.18008304128166555</v>
          </cell>
          <cell r="F571">
            <v>-0.38307378068151077</v>
          </cell>
          <cell r="G571">
            <v>0.5756577527486938</v>
          </cell>
          <cell r="H571">
            <v>-0.23713931401262123</v>
          </cell>
          <cell r="I571">
            <v>0.17290910704054635</v>
          </cell>
          <cell r="J571">
            <v>0.31034803724226723</v>
          </cell>
          <cell r="K571">
            <v>-0.36141307549019247</v>
          </cell>
          <cell r="L571">
            <v>0.50883636575580304</v>
          </cell>
          <cell r="M571">
            <v>-0.41301932928165247</v>
          </cell>
          <cell r="N571">
            <v>0.36443182602188434</v>
          </cell>
          <cell r="O571">
            <v>6.6057549533855633E-2</v>
          </cell>
        </row>
        <row r="572">
          <cell r="C572">
            <v>2004</v>
          </cell>
          <cell r="D572">
            <v>0.44140144366894202</v>
          </cell>
          <cell r="E572">
            <v>-0.30639293930127715</v>
          </cell>
          <cell r="F572">
            <v>-0.23138642071214355</v>
          </cell>
          <cell r="G572">
            <v>-5.7515869507088223E-2</v>
          </cell>
          <cell r="H572">
            <v>0.69376947480473028</v>
          </cell>
          <cell r="I572">
            <v>-0.31992012436268596</v>
          </cell>
          <cell r="J572">
            <v>0.51664946734569761</v>
          </cell>
          <cell r="K572">
            <v>-0.37109082567227419</v>
          </cell>
          <cell r="L572">
            <v>-0.12266643836001377</v>
          </cell>
          <cell r="M572">
            <v>0.16786463261870166</v>
          </cell>
          <cell r="N572">
            <v>0.3829075535997799</v>
          </cell>
          <cell r="O572">
            <v>-0.61982553395100537</v>
          </cell>
        </row>
        <row r="573">
          <cell r="C573">
            <v>2005</v>
          </cell>
          <cell r="D573">
            <v>0.32842088533275565</v>
          </cell>
          <cell r="E573">
            <v>0.30751333431363376</v>
          </cell>
          <cell r="F573">
            <v>-0.18440752920295897</v>
          </cell>
          <cell r="G573">
            <v>7.8402935917591038E-2</v>
          </cell>
          <cell r="H573">
            <v>-0.32733738339355195</v>
          </cell>
          <cell r="I573">
            <v>0.32230734262377064</v>
          </cell>
          <cell r="J573">
            <v>-7.8879201275883298E-2</v>
          </cell>
          <cell r="K573">
            <v>0.32980089910810989</v>
          </cell>
          <cell r="L573">
            <v>-0.46718930185546231</v>
          </cell>
          <cell r="M573">
            <v>0.60165568703139871</v>
          </cell>
          <cell r="N573">
            <v>0.81356722854150398</v>
          </cell>
          <cell r="O573">
            <v>-1</v>
          </cell>
        </row>
        <row r="574">
          <cell r="C574">
            <v>2006</v>
          </cell>
          <cell r="D574" t="e">
            <v>#DIV/0!</v>
          </cell>
          <cell r="E574" t="e">
            <v>#DIV/0!</v>
          </cell>
          <cell r="F574" t="e">
            <v>#DIV/0!</v>
          </cell>
          <cell r="G574" t="e">
            <v>#DIV/0!</v>
          </cell>
          <cell r="H574" t="e">
            <v>#DIV/0!</v>
          </cell>
          <cell r="I574" t="e">
            <v>#DIV/0!</v>
          </cell>
          <cell r="J574" t="e">
            <v>#DIV/0!</v>
          </cell>
          <cell r="K574" t="e">
            <v>#DIV/0!</v>
          </cell>
          <cell r="L574" t="e">
            <v>#DIV/0!</v>
          </cell>
          <cell r="M574" t="e">
            <v>#DIV/0!</v>
          </cell>
          <cell r="N574" t="e">
            <v>#DIV/0!</v>
          </cell>
        </row>
        <row r="576">
          <cell r="B576" t="str">
            <v>Credits</v>
          </cell>
          <cell r="C576">
            <v>2001</v>
          </cell>
          <cell r="D576">
            <v>-0.37275534000757116</v>
          </cell>
          <cell r="E576">
            <v>-0.31138782285289696</v>
          </cell>
          <cell r="F576">
            <v>-8.5217862251085644E-2</v>
          </cell>
          <cell r="G576">
            <v>-0.20302692581329301</v>
          </cell>
          <cell r="H576">
            <v>3.5714285714285712E-2</v>
          </cell>
          <cell r="I576">
            <v>0.58620689655172409</v>
          </cell>
          <cell r="J576">
            <v>4.3478260869565216E-2</v>
          </cell>
          <cell r="K576">
            <v>-0.16666666666666666</v>
          </cell>
          <cell r="L576">
            <v>-0.35</v>
          </cell>
          <cell r="M576">
            <v>-0.38461538461538464</v>
          </cell>
          <cell r="N576">
            <v>-0.96875</v>
          </cell>
          <cell r="O576">
            <v>119.26809</v>
          </cell>
        </row>
        <row r="577">
          <cell r="C577">
            <v>2002</v>
          </cell>
          <cell r="D577">
            <v>-0.45095228501591733</v>
          </cell>
          <cell r="E577">
            <v>-0.25430951713175798</v>
          </cell>
          <cell r="F577">
            <v>0.27427184466019411</v>
          </cell>
          <cell r="G577">
            <v>2.0685714285714285</v>
          </cell>
          <cell r="H577">
            <v>-0.65496442307148495</v>
          </cell>
          <cell r="I577">
            <v>-0.1297962850511491</v>
          </cell>
          <cell r="J577">
            <v>-0.20566025508647895</v>
          </cell>
          <cell r="K577">
            <v>-1.8140016333890185E-2</v>
          </cell>
          <cell r="L577">
            <v>0.13692070984730106</v>
          </cell>
          <cell r="M577">
            <v>0.10097432425427004</v>
          </cell>
          <cell r="N577">
            <v>6.834558862576684E-2</v>
          </cell>
          <cell r="O577">
            <v>0.10560808117226449</v>
          </cell>
        </row>
        <row r="578">
          <cell r="C578">
            <v>2003</v>
          </cell>
          <cell r="D578">
            <v>3.9158397331233163E-2</v>
          </cell>
          <cell r="E578">
            <v>0.10672106113046094</v>
          </cell>
          <cell r="F578">
            <v>0.16768518618663658</v>
          </cell>
          <cell r="G578">
            <v>-0.26551425637083714</v>
          </cell>
          <cell r="H578">
            <v>0.23449700621365638</v>
          </cell>
          <cell r="I578">
            <v>-0.16250697691878341</v>
          </cell>
          <cell r="J578">
            <v>-0.33377455219861174</v>
          </cell>
          <cell r="K578">
            <v>0.84833793287673931</v>
          </cell>
          <cell r="L578">
            <v>-6.3183008019530085E-2</v>
          </cell>
          <cell r="M578">
            <v>-7.6272012321231042E-2</v>
          </cell>
          <cell r="N578">
            <v>0.25927826521071168</v>
          </cell>
          <cell r="O578">
            <v>-0.11241782709244325</v>
          </cell>
        </row>
        <row r="579">
          <cell r="C579">
            <v>2004</v>
          </cell>
          <cell r="D579">
            <v>-9.6844754020911195E-2</v>
          </cell>
          <cell r="E579">
            <v>0.27158475454780445</v>
          </cell>
          <cell r="F579">
            <v>-3.1348422780565072E-2</v>
          </cell>
          <cell r="G579">
            <v>-0.12110759610903245</v>
          </cell>
          <cell r="H579">
            <v>0.19322614665694593</v>
          </cell>
          <cell r="I579">
            <v>-0.13596572126721482</v>
          </cell>
          <cell r="J579">
            <v>0.40753450899124932</v>
          </cell>
          <cell r="K579">
            <v>0.16085265789883774</v>
          </cell>
          <cell r="L579">
            <v>0.15985469396390095</v>
          </cell>
          <cell r="M579">
            <v>4.6642664081554118E-2</v>
          </cell>
          <cell r="N579">
            <v>-8.4262696545508831E-2</v>
          </cell>
          <cell r="O579">
            <v>0.10550624808067452</v>
          </cell>
        </row>
        <row r="580">
          <cell r="C580">
            <v>2005</v>
          </cell>
          <cell r="D580">
            <v>-0.19130749642254638</v>
          </cell>
          <cell r="E580">
            <v>-0.20395894639255285</v>
          </cell>
          <cell r="F580">
            <v>-0.31728418886496151</v>
          </cell>
          <cell r="G580">
            <v>-0.22752346766677015</v>
          </cell>
          <cell r="H580">
            <v>-6.8217866829554039E-2</v>
          </cell>
          <cell r="I580">
            <v>-0.20236436457461188</v>
          </cell>
          <cell r="J580">
            <v>0.13767951385885882</v>
          </cell>
          <cell r="K580">
            <v>0.12164723234820771</v>
          </cell>
          <cell r="L580">
            <v>0.4470359807896479</v>
          </cell>
          <cell r="M580">
            <v>-0.1796833215934556</v>
          </cell>
          <cell r="N580">
            <v>0.51867055200898371</v>
          </cell>
          <cell r="O580">
            <v>-1</v>
          </cell>
        </row>
        <row r="581">
          <cell r="C581">
            <v>2006</v>
          </cell>
          <cell r="D581" t="e">
            <v>#DIV/0!</v>
          </cell>
          <cell r="E581" t="e">
            <v>#DIV/0!</v>
          </cell>
          <cell r="F581" t="e">
            <v>#DIV/0!</v>
          </cell>
          <cell r="G581" t="e">
            <v>#DIV/0!</v>
          </cell>
          <cell r="H581" t="e">
            <v>#DIV/0!</v>
          </cell>
          <cell r="I581" t="e">
            <v>#DIV/0!</v>
          </cell>
          <cell r="J581" t="e">
            <v>#DIV/0!</v>
          </cell>
          <cell r="K581" t="e">
            <v>#DIV/0!</v>
          </cell>
          <cell r="L581" t="e">
            <v>#DIV/0!</v>
          </cell>
          <cell r="M581" t="e">
            <v>#DIV/0!</v>
          </cell>
          <cell r="N581" t="e">
            <v>#DIV/0!</v>
          </cell>
        </row>
      </sheetData>
      <sheetData sheetId="1" refreshError="1">
        <row r="1">
          <cell r="A1" t="str">
            <v xml:space="preserve"> </v>
          </cell>
        </row>
        <row r="17">
          <cell r="A17" t="str">
            <v xml:space="preserve">Financial Overview </v>
          </cell>
        </row>
        <row r="19">
          <cell r="A19" t="str">
            <v>AOL Europe</v>
          </cell>
        </row>
        <row r="21">
          <cell r="A21">
            <v>38718</v>
          </cell>
        </row>
        <row r="26">
          <cell r="B26" t="str">
            <v>Contacts</v>
          </cell>
        </row>
        <row r="28">
          <cell r="B28" t="str">
            <v>Noel Martyn ( Director of Operations )</v>
          </cell>
        </row>
        <row r="29">
          <cell r="B29" t="str">
            <v>Email:   Noel.Martyn@bfs-finance.ie</v>
          </cell>
        </row>
        <row r="30">
          <cell r="B30" t="str">
            <v>Phone:   00 353 1 704 9387</v>
          </cell>
        </row>
        <row r="32">
          <cell r="B32" t="str">
            <v>Fred Schelbaum ( AOL Client Manager )</v>
          </cell>
        </row>
        <row r="33">
          <cell r="B33" t="str">
            <v>Email:   Fred.Schelbaum@bfs-finance.ie</v>
          </cell>
        </row>
        <row r="34">
          <cell r="B34" t="str">
            <v>Phone:   00 353 1 704 9397</v>
          </cell>
        </row>
        <row r="36">
          <cell r="B36" t="str">
            <v>Aileen Connell ( AOL Financial Analyst )</v>
          </cell>
        </row>
        <row r="37">
          <cell r="B37" t="str">
            <v>Email:   Aileen.Connell@bfs-finance.ie</v>
          </cell>
          <cell r="K37" t="str">
            <v>Prepared by External Finance</v>
          </cell>
        </row>
        <row r="38">
          <cell r="B38" t="str">
            <v>Phone:   00 353 1 704 9251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F"/>
      <sheetName val="ANN.G"/>
      <sheetName val="ANN.G-1"/>
      <sheetName val="ANN.H"/>
      <sheetName val="ANN.K"/>
      <sheetName val="ANN.N"/>
      <sheetName val="ANN.O"/>
      <sheetName val="SEC.43B"/>
      <sheetName val="ANN.J"/>
      <sheetName val="ANN.I"/>
      <sheetName val="ANN.P"/>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yments to Related Party"/>
      <sheetName val="Paymemt made to related party"/>
    </sheetNames>
    <definedNames>
      <definedName name="_xlnm.Data_Form" refersTo="#REF!"/>
    </definedNames>
    <sheetDataSet>
      <sheetData sheetId="0"/>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pply"/>
      <sheetName val="erecton&amp;f"/>
      <sheetName val="pca-erection"/>
      <sheetName val="pca-supply"/>
      <sheetName val="PCA"/>
      <sheetName val="OH"/>
      <sheetName val="cashflow"/>
      <sheetName val="typetest"/>
      <sheetName val="CASH-FLOW"/>
      <sheetName val="BOQ (2)"/>
      <sheetName val="S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sheetName val="Fcst vs Budgets"/>
      <sheetName val="Fcst vs Budget - summary"/>
      <sheetName val="budget + mapping"/>
      <sheetName val="July, 1999 - June, 2000"/>
      <sheetName val="Depreciation"/>
      <sheetName val="SG"/>
      <sheetName val="HC"/>
      <sheetName val="secondments"/>
      <sheetName val="Wilco India Fcst Nov1999 - Jan "/>
      <sheetName val="Cover"/>
      <sheetName val="Data Sheet"/>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yment logic"/>
      <sheetName val="Sheet2"/>
      <sheetName val="Dealtime Summary"/>
      <sheetName val="Rolling 7 Charts"/>
      <sheetName val="Rolling 7 data"/>
      <sheetName val="Charts"/>
      <sheetName val="Prem - Rolling 7 data"/>
      <sheetName val="all client IDs"/>
      <sheetName val="Premium IDs"/>
      <sheetName val="Nonprem IDs"/>
      <sheetName val="prem-us-tech"/>
      <sheetName val="prem-us-shopping"/>
      <sheetName val="prem-us-search"/>
      <sheetName val="prem-us-webferret"/>
      <sheetName val="prem-intl-tech"/>
      <sheetName val="nonprem-us-downloads"/>
      <sheetName val="nonprem-us-games"/>
      <sheetName val="nonprem-us-tech"/>
      <sheetName val="nonprem-us-shopping"/>
      <sheetName val="nonprem-intl-tech"/>
      <sheetName val="Fill this out first..."/>
      <sheetName val="Fcst vs Budgets"/>
      <sheetName val="DATE CELL &amp; Unassigned-1"/>
      <sheetName val="A91_97"/>
      <sheetName val="Data"/>
      <sheetName val="Cover"/>
      <sheetName val="Data Sheet"/>
      <sheetName val="IRR"/>
      <sheetName val="Credited Bank not in Books"/>
      <sheetName val="Debited Bank not in Books"/>
      <sheetName val="increm pf"/>
      <sheetName val="Capex - H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3">
          <cell r="A13">
            <v>37904</v>
          </cell>
        </row>
        <row r="14">
          <cell r="A14">
            <v>37905</v>
          </cell>
        </row>
        <row r="15">
          <cell r="A15">
            <v>37906</v>
          </cell>
        </row>
        <row r="16">
          <cell r="A16">
            <v>37907</v>
          </cell>
        </row>
        <row r="17">
          <cell r="A17">
            <v>37908</v>
          </cell>
        </row>
        <row r="18">
          <cell r="A18">
            <v>37909</v>
          </cell>
        </row>
        <row r="19">
          <cell r="A19">
            <v>37910</v>
          </cell>
        </row>
        <row r="20">
          <cell r="A20">
            <v>37911</v>
          </cell>
        </row>
        <row r="21">
          <cell r="A21">
            <v>37912</v>
          </cell>
        </row>
        <row r="22">
          <cell r="A22">
            <v>37913</v>
          </cell>
        </row>
        <row r="23">
          <cell r="A23">
            <v>37914</v>
          </cell>
        </row>
        <row r="24">
          <cell r="A24">
            <v>37915</v>
          </cell>
        </row>
        <row r="25">
          <cell r="A25">
            <v>37916</v>
          </cell>
        </row>
        <row r="26">
          <cell r="A26">
            <v>37917</v>
          </cell>
        </row>
        <row r="27">
          <cell r="A27">
            <v>37918</v>
          </cell>
        </row>
        <row r="28">
          <cell r="A28">
            <v>37919</v>
          </cell>
        </row>
        <row r="29">
          <cell r="A29">
            <v>37920</v>
          </cell>
        </row>
        <row r="30">
          <cell r="A30">
            <v>37921</v>
          </cell>
        </row>
        <row r="31">
          <cell r="A31">
            <v>37922</v>
          </cell>
        </row>
        <row r="32">
          <cell r="A32">
            <v>37923</v>
          </cell>
        </row>
        <row r="33">
          <cell r="A33">
            <v>37924</v>
          </cell>
        </row>
        <row r="34">
          <cell r="A34">
            <v>37925</v>
          </cell>
        </row>
        <row r="35">
          <cell r="A35">
            <v>37926</v>
          </cell>
        </row>
        <row r="36">
          <cell r="A36">
            <v>37927</v>
          </cell>
        </row>
        <row r="37">
          <cell r="A37">
            <v>37928</v>
          </cell>
        </row>
        <row r="38">
          <cell r="A38">
            <v>37929</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PVAR98V99"/>
      <sheetName val="GP VAR"/>
      <sheetName val="NPVAR-98V99"/>
      <sheetName val="OHVAR99-2001"/>
      <sheetName val="21-VSE"/>
      <sheetName val="FIN 99-2001"/>
      <sheetName val="EXP-99-2001"/>
      <sheetName val="19-PERF"/>
      <sheetName val="12-BSHEET"/>
      <sheetName val="BS99-2001"/>
      <sheetName val="CF99-2001"/>
      <sheetName val="HCVARSTAT"/>
      <sheetName val="OT-OPTMP"/>
      <sheetName val="13-INV"/>
      <sheetName val="PV99-2001"/>
      <sheetName val="Sheet2"/>
      <sheetName val="BKLOGGM"/>
      <sheetName val="OHVAR"/>
      <sheetName val="5-FIN"/>
      <sheetName val="17-CFLOW"/>
      <sheetName val="INTERCO"/>
      <sheetName val="15-RAGE"/>
      <sheetName val="SEC-UNSEC"/>
      <sheetName val="90-120"/>
      <sheetName val="OVER-120"/>
      <sheetName val="10-OHSUM"/>
      <sheetName val="INDEXP"/>
      <sheetName val="20-EXP"/>
      <sheetName val="HCVAR"/>
      <sheetName val="STAT-MAN"/>
      <sheetName val="11-MAN"/>
      <sheetName val="CAPCTY98"/>
      <sheetName val="OT98"/>
      <sheetName val="MNTSUP"/>
      <sheetName val="6-PVA"/>
      <sheetName val="6-PVA (2)"/>
      <sheetName val="OTHREC"/>
      <sheetName val="OTHPAY"/>
      <sheetName val="FRGHT"/>
      <sheetName val="OTHINC"/>
      <sheetName val="14-PINV"/>
      <sheetName val="LESS5K"/>
      <sheetName val="CRTRM"/>
      <sheetName val="CAPX"/>
      <sheetName val="CAPEX-STAT "/>
      <sheetName val="OT99"/>
      <sheetName val="LABOR"/>
      <sheetName val="BKPRICE"/>
      <sheetName val="NWOF1999"/>
      <sheetName val="ASSUMP"/>
      <sheetName val="SHPOCT"/>
      <sheetName val="SHPDEC"/>
      <sheetName val="BWSCN"/>
      <sheetName val="CVP"/>
      <sheetName val="INCPRF"/>
      <sheetName val="NWOF-SUM"/>
      <sheetName val="SHP1999"/>
      <sheetName val="OISHBL-PHS"/>
      <sheetName val="Sheet1"/>
      <sheetName val="90_120"/>
      <sheetName val="all client IDs"/>
      <sheetName val="A91_97"/>
      <sheetName val="VISION 2000"/>
      <sheetName val="STKAGE (I)"/>
      <sheetName val="120RECV"/>
      <sheetName val="Annexures (2)"/>
      <sheetName val="FF-50"/>
      <sheetName val="P &amp; L"/>
      <sheetName val="Bal Sheet"/>
      <sheetName val="defaults"/>
      <sheetName val="header"/>
      <sheetName val="Assumptions"/>
      <sheetName val="EXP LINE"/>
      <sheetName val="GP_VAR"/>
      <sheetName val="FIN_99-2001"/>
      <sheetName val="6-PVA_(2)"/>
      <sheetName val="CAPEX-STAT_"/>
      <sheetName val="VISION_2000"/>
      <sheetName val="STKAGE_(I)"/>
      <sheetName val="all_client_IDs"/>
      <sheetName val="EXP_LINE"/>
      <sheetName val="B_S31_03_04"/>
      <sheetName val="Eqpmnt Plng"/>
      <sheetName val="SALES"/>
      <sheetName val="Master"/>
      <sheetName val="FUNDFLOW"/>
      <sheetName val="Direct Lab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Asset 1"/>
      <sheetName val="CRITERIA1"/>
      <sheetName val="90-120"/>
      <sheetName val="Fcst vs Budgets"/>
      <sheetName val="all client IDs"/>
      <sheetName val="DATE CELL &amp; Unassigned-1"/>
    </sheetNames>
    <sheetDataSet>
      <sheetData sheetId="0" refreshError="1"/>
      <sheetData sheetId="1" refreshError="1"/>
      <sheetData sheetId="2" refreshError="1">
        <row r="11">
          <cell r="B11" t="str">
            <v>PRODUCTION</v>
          </cell>
        </row>
      </sheetData>
      <sheetData sheetId="3" refreshError="1"/>
      <sheetData sheetId="4" refreshError="1"/>
      <sheetData sheetId="5" refreshError="1"/>
      <sheetData sheetId="6"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BD"/>
      <sheetName val="Price Sch-Customer"/>
      <sheetName val="OPTIONAL"/>
      <sheetName val="Sch-1"/>
      <sheetName val="Sch-2"/>
      <sheetName val="Sch-3"/>
      <sheetName val="Sch-4"/>
      <sheetName val="Check"/>
      <sheetName val="220kV"/>
      <sheetName val="132kV"/>
      <sheetName val="33kV"/>
      <sheetName val="Calculation"/>
      <sheetName val="Freight"/>
      <sheetName val="Fixed  ETC Cost "/>
      <sheetName val="RISK"/>
      <sheetName val="SAVING POSSIBLITIES"/>
      <sheetName val="Prc-sch-Pantnagar"/>
      <sheetName val="CABLE"/>
      <sheetName val="number"/>
      <sheetName val="Fill this out first..."/>
      <sheetName val="Codes"/>
      <sheetName val="Input"/>
      <sheetName val="Transac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BudgetGuidelines"/>
      <sheetName val="Country Console"/>
      <sheetName val="Country REDI dev"/>
      <sheetName val="REDI investment"/>
      <sheetName val="Country RES "/>
      <sheetName val="India Report-P and L"/>
      <sheetName val="AIPLcombined P&amp;L"/>
      <sheetName val="India Input"/>
      <sheetName val="SubsiInput"/>
      <sheetName val="Input-Depreciation"/>
      <sheetName val="Input-Intercompany Income"/>
      <sheetName val="Input-Intercompany Expenses"/>
      <sheetName val="Report P&amp;L Detailed"/>
      <sheetName val="LISTS"/>
      <sheetName val="Country Structure"/>
      <sheetName val="ITPL"/>
      <sheetName val="Tidel 1"/>
      <sheetName val="Delhi IT P&amp;L"/>
      <sheetName val="Parkdavis P&amp;L"/>
      <sheetName val="BSC"/>
      <sheetName val="AIPL BS"/>
      <sheetName val="AIPL Cash flow"/>
      <sheetName val="Tidel P&amp;L"/>
      <sheetName val="Input-associated results"/>
      <sheetName val="Cyber Pearl"/>
      <sheetName val="Notes (2)"/>
      <sheetName val=" RED-PL"/>
      <sheetName val="CFPolicies"/>
      <sheetName val="AIPL RES(Direct)"/>
      <sheetName val="AIPL RED(Direct)"/>
      <sheetName val="AREMS"/>
      <sheetName val="Manpower Budget"/>
      <sheetName val="Man power Costing "/>
      <sheetName val="Annex1"/>
      <sheetName val="Annex2"/>
      <sheetName val="annex 3"/>
      <sheetName val="annex 4"/>
      <sheetName val="annex6"/>
      <sheetName val="annex6.1"/>
      <sheetName val="annex 7"/>
      <sheetName val="MKtg Advt and promotion TP"/>
      <sheetName val="India ADvt &amp;Promo"/>
      <sheetName val="annex 9"/>
      <sheetName val="annex 10"/>
      <sheetName val="annex 11"/>
      <sheetName val="annex 12"/>
      <sheetName val="annex13"/>
      <sheetName val="India Summary"/>
      <sheetName val="Delhi"/>
      <sheetName val="ITPL (2)"/>
      <sheetName val="LTIAL"/>
      <sheetName val="TIDEL"/>
      <sheetName val="PD-Mumbai"/>
      <sheetName val="acquistion"/>
      <sheetName val="RBF"/>
      <sheetName val="Stake in TIDEL"/>
      <sheetName val="IM India"/>
      <sheetName val="Cover"/>
      <sheetName val="1-InputPL"/>
      <sheetName val="2-PL"/>
      <sheetName val="4-BS"/>
      <sheetName val="5-EP"/>
      <sheetName val="6-InvestedCap"/>
      <sheetName val="8-KPI"/>
      <sheetName val="8A-KPI"/>
      <sheetName val="9-RESInc"/>
      <sheetName val="10-AgencyFee"/>
      <sheetName val="11-MgtAdj"/>
      <sheetName val="D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
          <cell r="B1" t="str">
            <v>&lt;Choose an Entity&gt;</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0708-Income"/>
      <sheetName val="SEGEMENT REPORT DETAILED"/>
      <sheetName val="COMPUTATION"/>
      <sheetName val="cash flow"/>
      <sheetName val="DEP IT"/>
      <sheetName val="DEP COS"/>
      <sheetName val="deffered tax calc"/>
      <sheetName val="ABSCRACT "/>
      <sheetName val="cash flow "/>
      <sheetName val="MAT"/>
      <sheetName val="Computaion"/>
      <sheetName val="BRANCH WISE BS"/>
      <sheetName val="MAIN BS &amp; P&amp;L"/>
      <sheetName val="BRANCH WISE P&amp;L"/>
      <sheetName val="Depn 06-07"/>
      <sheetName val="Depn IT 06-07"/>
      <sheetName val="ABSCRACT"/>
      <sheetName val="CRITERI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tion_A"/>
      <sheetName val="Form_A"/>
      <sheetName val="Section_B"/>
      <sheetName val="Form_B _Revised"/>
      <sheetName val="Section_C"/>
      <sheetName val="C_1a"/>
      <sheetName val="C1b"/>
      <sheetName val="C_2"/>
      <sheetName val="C_3"/>
      <sheetName val="C_4"/>
      <sheetName val="C_5"/>
      <sheetName val=" C_6"/>
      <sheetName val="Add list C4-Bls"/>
      <sheetName val="CREV"/>
      <sheetName val="C_7"/>
      <sheetName val="C_8"/>
      <sheetName val="C_9"/>
      <sheetName val="Section_D"/>
      <sheetName val="D_1a"/>
      <sheetName val="D_1b"/>
      <sheetName val="D_2"/>
      <sheetName val="D_4"/>
      <sheetName val="Add list in D_4_"/>
      <sheetName val="D_3"/>
      <sheetName val="Addl. D_3 "/>
      <sheetName val="D_5 "/>
      <sheetName val="Addl. D_5 "/>
      <sheetName val="DREV"/>
      <sheetName val="Section_E"/>
      <sheetName val="E_1"/>
      <sheetName val="E_2Bls"/>
      <sheetName val="E_2Jls"/>
      <sheetName val="E_2Bdk"/>
      <sheetName val="E_2Soro"/>
      <sheetName val="E_3"/>
      <sheetName val="E_3_a"/>
      <sheetName val="E_4"/>
      <sheetName val="E_5"/>
      <sheetName val="E_6"/>
      <sheetName val="E_7"/>
      <sheetName val="E_8"/>
      <sheetName val="E_9"/>
      <sheetName val="E10"/>
      <sheetName val="E_10"/>
      <sheetName val="E_11"/>
      <sheetName val="Sheet2"/>
      <sheetName val="Sch-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V"/>
      <sheetName val="DREV"/>
    </sheetNames>
    <sheetDataSet>
      <sheetData sheetId="0"/>
      <sheetData sheetId="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V"/>
      <sheetName val="DREV"/>
    </sheetNames>
    <sheetDataSet>
      <sheetData sheetId="0"/>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ES"/>
      <sheetName val="COVER"/>
      <sheetName val="INDEX"/>
      <sheetName val="INDEX-FIN"/>
      <sheetName val="5-FIN"/>
      <sheetName val="6-PVA"/>
      <sheetName val="7-NSM"/>
      <sheetName val="8-NSM2"/>
      <sheetName val="10-OVERH"/>
      <sheetName val="11-MAN"/>
      <sheetName val="12-BSHEET"/>
      <sheetName val="13-INV"/>
      <sheetName val="15-RAGE"/>
      <sheetName val="16-RAGM"/>
      <sheetName val="17-CFLOW"/>
      <sheetName val="18-CAPEX"/>
      <sheetName val="19-PERF"/>
      <sheetName val="20-EXP"/>
      <sheetName val="21-VSE"/>
      <sheetName val="Sheet1"/>
      <sheetName val="Sheet2"/>
      <sheetName val="Sheet3"/>
      <sheetName val="My97form"/>
      <sheetName val="Projects"/>
      <sheetName val="PROD GRAPH"/>
      <sheetName val="CAP"/>
      <sheetName val="Challan"/>
      <sheetName val="PROD_GRAPH"/>
      <sheetName val="DATA 91-98"/>
      <sheetName val="90-120"/>
      <sheetName val="1-OBJ98 "/>
      <sheetName val="VISION 2000"/>
      <sheetName val="EXP"/>
      <sheetName val="Exhibit Q"/>
      <sheetName val="120RECV"/>
      <sheetName val="ROSTER AFS 02-2007"/>
      <sheetName val="FS"/>
      <sheetName val="NSM"/>
      <sheetName val="11-INV"/>
      <sheetName val="4-PVA2"/>
      <sheetName val="3-PVA"/>
      <sheetName val="5-NSM"/>
      <sheetName val="8-OH"/>
      <sheetName val="5-F-PAR"/>
      <sheetName val="CONTRN BY DISTRICT"/>
      <sheetName val="BAW(D)"/>
      <sheetName val="details"/>
      <sheetName val="90_120"/>
      <sheetName val="D"/>
      <sheetName val="Co 59"/>
      <sheetName val="Trial Bal"/>
      <sheetName val="SUMMARY"/>
      <sheetName val="PROD_GRAPH1"/>
      <sheetName val="DATA_91-98"/>
      <sheetName val="1-OBJ98_"/>
      <sheetName val="VISION_2000"/>
      <sheetName val="CONTRN_BY_DISTRICT"/>
      <sheetName val="Exhibit_Q"/>
      <sheetName val="ROSTER_AFS_02-2007"/>
      <sheetName val="Set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refreshError="1"/>
      <sheetData sheetId="59"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hicle loans"/>
      <sheetName val="Debtors Ageing"/>
      <sheetName val="Bank Accounts"/>
      <sheetName val="Prepaid Expenses"/>
      <sheetName val="Staff Advance"/>
      <sheetName val="Security Deposits"/>
      <sheetName val="Other Advances"/>
      <sheetName val="Inventory"/>
      <sheetName val="Outstanding Liabilities"/>
      <sheetName val="Sundry Creditors"/>
      <sheetName val="Creditors for capital goods"/>
      <sheetName val="Advances recieved from customer"/>
      <sheetName val="TDS - Professional"/>
      <sheetName val="TDS - Rent"/>
      <sheetName val="TDS - Contractors"/>
      <sheetName val="TDS - Salary"/>
      <sheetName val="Professional Tax"/>
      <sheetName val="Revenues"/>
      <sheetName val="Other Income"/>
      <sheetName val="Wages"/>
      <sheetName val="PF"/>
      <sheetName val="PF Reasonability"/>
      <sheetName val="ESI"/>
      <sheetName val="Lease Details"/>
      <sheetName val="Legal &amp; Professional"/>
      <sheetName val="Insurance"/>
      <sheetName val="Telephone Expenses"/>
      <sheetName val="Electricity Charges"/>
      <sheetName val="Travel Expenses"/>
      <sheetName val="Other Expenses"/>
      <sheetName val="Repairs &amp; maintenance"/>
      <sheetName val="Expenditure in foreign currency"/>
      <sheetName val="Prior period items"/>
      <sheetName val="MAIN BS &amp; P&amp;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tion_A"/>
      <sheetName val="Executive Summary _A"/>
      <sheetName val="Section_B"/>
      <sheetName val="Form_B"/>
      <sheetName val="Section_C"/>
      <sheetName val="D1a_1b_2"/>
      <sheetName val="Form_C3"/>
      <sheetName val="C4_5_6"/>
      <sheetName val="Form_C4"/>
      <sheetName val="Form_C5"/>
      <sheetName val="Form_C6"/>
      <sheetName val="Form_C7"/>
      <sheetName val="Form_C8"/>
      <sheetName val="Form_C9"/>
      <sheetName val="Section_D"/>
      <sheetName val="D3_Electrified"/>
      <sheetName val="D3 _UnElectrified"/>
      <sheetName val="D3_ DeElectrified"/>
      <sheetName val="D4_Electrified"/>
      <sheetName val="D4_UnElectrified"/>
      <sheetName val="D4_DeElectrified "/>
      <sheetName val="D5_Electrified"/>
      <sheetName val="D5_Unelectrified"/>
      <sheetName val="D5_Delectrified"/>
      <sheetName val="D3_4_5 _4_"/>
      <sheetName val="Section_E"/>
      <sheetName val="Form_E1"/>
      <sheetName val="E2"/>
      <sheetName val="Form_E3"/>
      <sheetName val="Form_E3a"/>
      <sheetName val="Form_E4"/>
      <sheetName val="Form_E5"/>
      <sheetName val="Form_E6"/>
      <sheetName val="Form_E7"/>
      <sheetName val="E8"/>
      <sheetName val="E9"/>
      <sheetName val="E10"/>
      <sheetName val="E11"/>
      <sheetName val="F_1_Dom_"/>
      <sheetName val="F_1_BPL_"/>
      <sheetName val="F_1_Comm_"/>
      <sheetName val="F_1_Agri_"/>
      <sheetName val="F_1_SI_"/>
      <sheetName val="F_1_PI_"/>
      <sheetName val="F_2_Dom_"/>
      <sheetName val="F_2 BP"/>
      <sheetName val="F_2_Comm_"/>
      <sheetName val="F_2_Agri_"/>
      <sheetName val="F_2_SI_"/>
      <sheetName val="Sheet2"/>
      <sheetName val="F_2_PI_"/>
      <sheetName val="DREV"/>
      <sheetName val="CRE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6"/>
      <sheetName val="E8"/>
      <sheetName val="E11"/>
      <sheetName val="Form_E6"/>
    </sheetNames>
    <sheetDataSet>
      <sheetData sheetId="0"/>
      <sheetData sheetId="1"/>
      <sheetData sheetId="2"/>
      <sheetData sheetId="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me Area Details_Block__ C2"/>
      <sheetName val="New33KVSS_E3"/>
      <sheetName val="Prop aug of Ex 33KVSS_E3a"/>
      <sheetName val="E6"/>
      <sheetName val="E8"/>
      <sheetName val="E11"/>
    </sheetNames>
    <sheetDataSet>
      <sheetData sheetId="0"/>
      <sheetData sheetId="1"/>
      <sheetData sheetId="2"/>
      <sheetData sheetId="3" refreshError="1"/>
      <sheetData sheetId="4" refreshError="1"/>
      <sheetData sheetId="5"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me Area Details_Block__ C2"/>
      <sheetName val="New33KVSS_E3"/>
      <sheetName val="Prop aug of Ex 33KVSS_E3a"/>
    </sheetNames>
    <sheetDataSet>
      <sheetData sheetId="0"/>
      <sheetData sheetId="1"/>
      <sheetData sheetId="2"/>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me Area Details_Block__ C2"/>
      <sheetName val="New33KVSS_E3"/>
      <sheetName val="Prop aug of Ex 33KVSS_E3a"/>
    </sheetNames>
    <sheetDataSet>
      <sheetData sheetId="0"/>
      <sheetData sheetId="1"/>
      <sheetData sheetId="2"/>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me Area Details_Block__ C2"/>
      <sheetName val="New33KVSS_E3"/>
      <sheetName val="Prop aug of Ex 33KVSS_E3a"/>
    </sheetNames>
    <sheetDataSet>
      <sheetData sheetId="0"/>
      <sheetData sheetId="1"/>
      <sheetData sheetId="2"/>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me Area Details_Block__ C2"/>
      <sheetName val="New33KVSS_E3"/>
      <sheetName val="Prop aug of Ex 33KVSS_E3a"/>
    </sheetNames>
    <sheetDataSet>
      <sheetData sheetId="0"/>
      <sheetData sheetId="1" refreshError="1"/>
      <sheetData sheetId="2"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me Area Details_Block__ C2"/>
    </sheetNames>
    <sheetDataSet>
      <sheetData sheetId="0"/>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RQ"/>
      <sheetName val="MERQ EE Data"/>
      <sheetName val="Summary"/>
      <sheetName val="Display"/>
      <sheetName val="US"/>
      <sheetName val="Israel"/>
      <sheetName val="Australia"/>
      <sheetName val="Belguim"/>
      <sheetName val="Brazil"/>
      <sheetName val="Canada"/>
      <sheetName val="China"/>
      <sheetName val="Denmark"/>
      <sheetName val="Finland"/>
      <sheetName val="France"/>
      <sheetName val="Germany"/>
      <sheetName val="Holland"/>
      <sheetName val="HK"/>
      <sheetName val="Italy"/>
      <sheetName val="Japan"/>
      <sheetName val="Korea"/>
      <sheetName val="Lux"/>
      <sheetName val="Norway"/>
      <sheetName val="Singapore"/>
      <sheetName val="SouthAfrica"/>
      <sheetName val="Spain"/>
      <sheetName val="Swiss"/>
      <sheetName val="Sweden"/>
      <sheetName val="UK"/>
      <sheetName val="Sales"/>
      <sheetName val="Assumptions"/>
      <sheetName val="Rollup"/>
      <sheetName val="NH Allocation"/>
      <sheetName val="Headcount-Eligibility"/>
      <sheetName val="Participation"/>
      <sheetName val="Intl Adj"/>
      <sheetName val="Paper Gain"/>
      <sheetName val="Guidelines"/>
      <sheetName val="CEO-VP "/>
      <sheetName val="iQB Equity"/>
      <sheetName val="HC Rollup"/>
      <sheetName val="Revenues"/>
      <sheetName val="EXE-SUM"/>
      <sheetName val="adp-budget"/>
      <sheetName val="SRCL Stand Alone"/>
      <sheetName val="Inputs"/>
      <sheetName val="TargDCF"/>
      <sheetName val="AcqBS"/>
      <sheetName val="TargBSCF"/>
      <sheetName val="Assump_Unicorn"/>
      <sheetName val="Inputs &amp; Summary Output"/>
      <sheetName val="Broad Refresher Model"/>
      <sheetName val="Sheet1"/>
      <sheetName val="CON"/>
      <sheetName val="TargIS"/>
      <sheetName val="form26"/>
      <sheetName val="Main"/>
      <sheetName val="iQB Equity-Custom"/>
      <sheetName val="Data"/>
      <sheetName val="Headcount"/>
      <sheetName val="FY01 Model"/>
      <sheetName val="한계원가"/>
      <sheetName val="IR"/>
      <sheetName val="HSM"/>
      <sheetName val="Taint"/>
      <sheetName val="Assump"/>
      <sheetName val="ProFor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ES"/>
      <sheetName val="TITLES"/>
      <sheetName val="FLASH"/>
      <sheetName val="EFR "/>
      <sheetName val="PROFIT-PERF"/>
      <sheetName val="PVA"/>
      <sheetName val="BS"/>
      <sheetName val="C-FLOW"/>
      <sheetName val="CASHFLOW"/>
      <sheetName val="ASSET-WK"/>
      <sheetName val="ASSET-UT"/>
      <sheetName val="RECEIVABLES"/>
      <sheetName val="INVENTORY"/>
      <sheetName val="DISTRICT PRO"/>
      <sheetName val="OVERHEAD"/>
      <sheetName val="PERF"/>
      <sheetName val="EXP"/>
      <sheetName val="OHVAR"/>
      <sheetName val="OT"/>
      <sheetName val="FACTORY"/>
      <sheetName val="PRODN"/>
      <sheetName val="MANPOWER"/>
      <sheetName val="AFE"/>
      <sheetName val="VAR"/>
      <sheetName val="JAN"/>
      <sheetName val="Sheet1"/>
      <sheetName val="B&amp;S31-03-04"/>
      <sheetName val="Comp equip"/>
      <sheetName val="Mach &amp; equip"/>
      <sheetName val="Building"/>
      <sheetName val="FFE"/>
      <sheetName val="MV"/>
      <sheetName val="Freezers"/>
      <sheetName val="OH-SUM"/>
      <sheetName val="BAW(D)"/>
      <sheetName val="2005"/>
      <sheetName val="CONTROL"/>
      <sheetName val="adp-budget"/>
      <sheetName val="Links"/>
      <sheetName val="Power &amp; Fuel (S)"/>
      <sheetName val="Assumptions"/>
      <sheetName val="C &amp; G RHS"/>
      <sheetName val="19-PERF"/>
      <sheetName val="Q2 YTD OG Sales Analysis"/>
      <sheetName val="data 3A|6A"/>
      <sheetName val="EFR_"/>
      <sheetName val="DISTRICT_PRO"/>
      <sheetName val="PROD GRAPH"/>
      <sheetName val="#REF"/>
      <sheetName val="Kontensalden"/>
      <sheetName val="OPR-OCT"/>
      <sheetName val="Stock"/>
      <sheetName val="TEL LINE INCENTIVES"/>
      <sheetName val="Cover"/>
      <sheetName val="P-Ins &amp; Bonds"/>
      <sheetName val="P Staff fac"/>
      <sheetName val="BS JU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ab"/>
      <sheetName val="Subcont."/>
      <sheetName val="Mat. Liab."/>
      <sheetName val="Stock"/>
      <sheetName val="Site Stock"/>
      <sheetName val="WIP"/>
      <sheetName val="Adv. Rnt."/>
      <sheetName val="Fuel Consumption"/>
      <sheetName val="BG"/>
      <sheetName val="BG (2)"/>
      <sheetName val="CAR"/>
      <sheetName val="Prel.Mat."/>
      <sheetName val="09-MIS Preparation Dec'04"/>
      <sheetName val="US"/>
      <sheetName val="Assumptions"/>
      <sheetName val="90-120"/>
      <sheetName val="Scheme Area Details_Block__ C2"/>
      <sheetName val="Sheet1"/>
      <sheetName val="P&amp;L01-02GR"/>
      <sheetName val="Challan"/>
      <sheetName val="5 - CITICORP"/>
      <sheetName val="Abt Foundation "/>
      <sheetName val="pier Foundation"/>
      <sheetName val="TBD - ACCTG MANAGER HD"/>
      <sheetName val="Factor_Sheet"/>
      <sheetName val="section"/>
      <sheetName val="EL 2002"/>
      <sheetName val="Analy"/>
      <sheetName val="China"/>
      <sheetName val="14"/>
      <sheetName val="3"/>
      <sheetName val="40"/>
      <sheetName val="Fixed Prof Fees"/>
      <sheetName val="NEARunoff"/>
      <sheetName val="IT_DDTP"/>
    </sheetNames>
    <sheetDataSet>
      <sheetData sheetId="0">
        <row r="4">
          <cell r="B4" t="str">
            <v>A/C Code</v>
          </cell>
        </row>
      </sheetData>
      <sheetData sheetId="1" refreshError="1"/>
      <sheetData sheetId="2" refreshError="1"/>
      <sheetData sheetId="3" refreshError="1">
        <row r="4">
          <cell r="B4" t="str">
            <v>A/C Code</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mittance Vs Disbursement"/>
      <sheetName val="Payroll reconciliation"/>
      <sheetName val="Prolease-Reco"/>
      <sheetName val="Payroll-Entries"/>
      <sheetName val="Oracle-US GAAP entries"/>
      <sheetName val="Dec-Pivot"/>
      <sheetName val="Oracle-US GAAP entries-Dec04"/>
      <sheetName val="Mar-Pivot"/>
      <sheetName val="Jan-Mar-Pivot"/>
      <sheetName val="Oracle-jan-Mar'05 entries"/>
      <sheetName val="Oracle-US GAAP entries-Mar05"/>
      <sheetName val="Prolease's Ac"/>
      <sheetName val="Prolease-Oracle Ac"/>
      <sheetName val="July04"/>
      <sheetName val="Aug04"/>
      <sheetName val="Sep04"/>
      <sheetName val="Oct04"/>
      <sheetName val="Nov04"/>
      <sheetName val="Dec04"/>
      <sheetName val="Jan05"/>
      <sheetName val="Feb05"/>
      <sheetName val="Mar05"/>
      <sheetName val="Leave-Data"/>
      <sheetName val="Account-Codes"/>
      <sheetName val="Locations"/>
      <sheetName val="Cost Centers"/>
      <sheetName val="Other Allow"/>
      <sheetName val="PF-Reco"/>
      <sheetName val="Stock"/>
      <sheetName val="Assump_Unicorn"/>
      <sheetName val="US"/>
      <sheetName val="Assumptions"/>
      <sheetName val="SOI"/>
      <sheetName val="DEX"/>
      <sheetName val="sch"/>
      <sheetName val="Preside"/>
    </sheetNames>
    <sheetDataSet>
      <sheetData sheetId="0" refreshError="1"/>
      <sheetData sheetId="1" refreshError="1">
        <row r="130">
          <cell r="J130">
            <v>16530</v>
          </cell>
          <cell r="K130">
            <v>16530</v>
          </cell>
          <cell r="L130">
            <v>17522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2)"/>
      <sheetName val="Sheet3 _2_"/>
      <sheetName val="유통망계획"/>
      <sheetName val="CV"/>
      <sheetName val="ES(Kor)"/>
      <sheetName val="Sheet3_(2)"/>
      <sheetName val="Sheet3__2_"/>
      <sheetName val="TIll_Q_sal"/>
      <sheetName val="tiller"/>
      <sheetName val="Calculation (2)"/>
      <sheetName val="JCF"/>
      <sheetName val="Multiple output"/>
      <sheetName val="sheet6"/>
      <sheetName val="analysis"/>
      <sheetName val="Set"/>
      <sheetName val="BBEuros"/>
      <sheetName val="QoQ Forecast"/>
      <sheetName val="Income Statements"/>
      <sheetName val="DEPRE"/>
      <sheetName val="InvoiceList"/>
      <sheetName val="Income &amp; Occupancy Customer"/>
      <sheetName val="ABP inputs"/>
      <sheetName val="Synergy Sales Budget"/>
      <sheetName val="Project Budget Worksheet"/>
      <sheetName val="F1a-Pile"/>
      <sheetName val="Builtup Area"/>
      <sheetName val="INDIGINEOUS ITEMS "/>
      <sheetName val="fco"/>
      <sheetName val="Headings"/>
      <sheetName val="RCC,Ret. Wall"/>
      <sheetName val="BOQ T4B"/>
      <sheetName val="Summary"/>
      <sheetName val="노무비"/>
      <sheetName val="Formulas"/>
      <sheetName val="Global Assm."/>
      <sheetName val="download"/>
      <sheetName val="170810-lease tax"/>
      <sheetName val="Input"/>
      <sheetName val="Main Sheet (MTD)"/>
      <sheetName val="Consl Daily Report"/>
      <sheetName val="Acc_10_5"/>
      <sheetName val="Preside"/>
      <sheetName val="balance sheet"/>
      <sheetName val="Assumptions"/>
      <sheetName val="Occ"/>
      <sheetName val="Demand"/>
      <sheetName val="Inputs"/>
      <sheetName val="Ref"/>
      <sheetName val="Material "/>
      <sheetName val="Labour &amp; Plant"/>
      <sheetName val="GBW"/>
      <sheetName val="Design"/>
      <sheetName val="BOQ"/>
      <sheetName val=" B3"/>
      <sheetName val=" B1"/>
      <sheetName val="CFForecast detail"/>
      <sheetName val="Site Dev BOQ"/>
      <sheetName val="Lead"/>
      <sheetName val="Main-Material"/>
      <sheetName val="Sheet1"/>
      <sheetName val="beam-reinft-IIInd floor"/>
      <sheetName val="Break up Sheet"/>
      <sheetName val="MN T.B."/>
      <sheetName val="Approved MTD Proj #'s"/>
    </sheetNames>
    <sheetDataSet>
      <sheetData sheetId="0" refreshError="1">
        <row r="65">
          <cell r="A65" t="str">
            <v>(II)</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Buildings-III (2)"/>
      <sheetName val="cap-gas (31-3-02) (2)"/>
      <sheetName val="sch 4 (2)"/>
      <sheetName val="dep on exch -fluct (2)"/>
      <sheetName val="IFCI"/>
      <sheetName val="offshore spares"/>
      <sheetName val="FC (2)"/>
      <sheetName val="CIF VALUE "/>
      <sheetName val="Prro.for Tax (R) (2)"/>
      <sheetName val="MISC"/>
      <sheetName val="Abstract"/>
      <sheetName val="cashflow"/>
      <sheetName val="BS"/>
      <sheetName val="P &amp; L"/>
      <sheetName val="sch 1,2"/>
      <sheetName val="sch 3"/>
      <sheetName val="sch 4"/>
      <sheetName val="sch 5 "/>
      <sheetName val="sch 6,7,8,9,10,11"/>
      <sheetName val="sch 12,13,14,15"/>
      <sheetName val="Groupings"/>
      <sheetName val="TB - 31.03.02"/>
      <sheetName val="Computation of Tax "/>
      <sheetName val="MAT CAL"/>
      <sheetName val="Restate-Crs"/>
      <sheetName val="Reinst - FCL"/>
      <sheetName val="F &amp; F"/>
      <sheetName val="Vehicles"/>
      <sheetName val="Computers"/>
      <sheetName val="OE"/>
      <sheetName val="oe-1"/>
      <sheetName val="Leasehold Premises"/>
      <sheetName val="Land"/>
      <sheetName val="dep on exch -fluct"/>
      <sheetName val="buidlings - I"/>
      <sheetName val="buildings - II"/>
      <sheetName val="Buildings-III"/>
      <sheetName val="ONSHORE-EQUIP"/>
      <sheetName val="Offshore Equipment"/>
      <sheetName val="cap-gas (31-3-02)"/>
      <sheetName val="Stock Details"/>
      <sheetName val="GAS"/>
      <sheetName val="NAPHTHA"/>
      <sheetName val="HSD"/>
      <sheetName val="Int.Cal "/>
      <sheetName val="Guarantee Commn."/>
      <sheetName val="Prepaid Insurance"/>
      <sheetName val="leave encashment"/>
      <sheetName val="Prro.for Tax (R)"/>
      <sheetName val="Prov.for Tax"/>
      <sheetName val="FC"/>
      <sheetName val="APTRANSCO-Dr"/>
      <sheetName val="APTRANSCO-Sales"/>
      <sheetName val="Int.Receivable-BreakUp"/>
      <sheetName val="Hire charges"/>
      <sheetName val="Break up of o.s.liability &amp; TD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iler&amp;TG"/>
      <sheetName val="Tg_foundn"/>
      <sheetName val="Stru_steel"/>
      <sheetName val="Digester building"/>
      <sheetName val="SUMMARY"/>
      <sheetName val="OH"/>
      <sheetName val="ANALYSIS"/>
      <sheetName val="Conc-Site"/>
      <sheetName val="Shut"/>
      <sheetName val="Stock"/>
      <sheetName val="Scheme Area Details_Block__ C2"/>
      <sheetName val="Boiler_TG"/>
      <sheetName val="ABHISHEK-PAPER PLANT FINAL 30 A"/>
      <sheetName val="LOCAL RATES"/>
      <sheetName val="Trial Balance"/>
    </sheetNames>
    <sheetDataSet>
      <sheetData sheetId="0"/>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sheetData sheetId="12" refreshError="1"/>
      <sheetData sheetId="13" refreshError="1"/>
      <sheetData sheetId="14"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 Schedule"/>
      <sheetName val="Depreciation Reasonability"/>
      <sheetName val="E-Aero, non aero"/>
      <sheetName val="E-PSF debtors"/>
      <sheetName val="E-Hotel debtors"/>
      <sheetName val="Prepaid Expenses"/>
      <sheetName val="Staff Advance"/>
      <sheetName val="Fixed Deposits &amp; Interest"/>
      <sheetName val="Security Deposits"/>
      <sheetName val="Aero1"/>
      <sheetName val="Landing"/>
      <sheetName val="Aero2"/>
      <sheetName val="Non Aero"/>
      <sheetName val="Fuel farm"/>
      <sheetName val="Hotel "/>
      <sheetName val="Room Revenue"/>
      <sheetName val="F&amp;B Revenue and Cost"/>
      <sheetName val="Income from Investments"/>
      <sheetName val="Interest accrued on deposits"/>
      <sheetName val="Miscellaneous receipts"/>
      <sheetName val="NAC interest"/>
      <sheetName val="CIF Value of imports"/>
      <sheetName val="CAS GHIAL 2"/>
    </sheetNames>
    <definedNames>
      <definedName name="fr" refersTo="#REF!"/>
      <definedName name="qq" refersTo="#REF!"/>
      <definedName name="rnai" refersTo="#REF!"/>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UB- HEAD"/>
      <sheetName val="SUMMARY"/>
      <sheetName val=" BOQ"/>
      <sheetName val="ANALYSIS"/>
      <sheetName val="LOCAL RATES"/>
      <sheetName val="RESOURES"/>
      <sheetName val="MAJOR QTY"/>
      <sheetName val="PROGRAM"/>
      <sheetName val="MECH-COST ANALYSIS"/>
      <sheetName val="LOADING "/>
      <sheetName val="LAUNCH-TRANS OF GIRDER"/>
      <sheetName val="TECH-SPEC"/>
      <sheetName val="Rares to HO"/>
      <sheetName val="END"/>
      <sheetName val="DEPT RATES"/>
      <sheetName val="Voucher"/>
      <sheetName val="Cal"/>
      <sheetName val="Erection grider"/>
      <sheetName val="Rates Basic"/>
      <sheetName val="Data"/>
      <sheetName val="Calendar"/>
      <sheetName val="5 - CITICORP"/>
      <sheetName val="Boiler&amp;TG"/>
      <sheetName val="Expenditure plan"/>
      <sheetName val="ANAL"/>
      <sheetName val="Trial Bal"/>
      <sheetName val="Fill this out first..."/>
      <sheetName val="Sump_cal"/>
      <sheetName val="DSLP"/>
      <sheetName val="SOR"/>
      <sheetName val="Access to GQ"/>
      <sheetName val="Rates_PVC"/>
      <sheetName val="SB - reinf"/>
      <sheetName val="Headings"/>
      <sheetName val="std.wt."/>
      <sheetName val="girder"/>
      <sheetName val="Final Bill of Material"/>
      <sheetName val="2.9. Payment Balance"/>
      <sheetName val="D"/>
      <sheetName val="loadcal"/>
      <sheetName val="Mp-team 1"/>
      <sheetName val="BOQ Distribution"/>
      <sheetName val="doq"/>
      <sheetName val="Assmpns"/>
      <sheetName val="RCC,Ret. Wall"/>
      <sheetName val="GR.slab-reinft"/>
      <sheetName val="Break up Sheet"/>
      <sheetName val="Dayworks Bill"/>
      <sheetName val="Bills of Quantities"/>
      <sheetName val="ETC Plant Cost"/>
    </sheetNames>
    <sheetDataSet>
      <sheetData sheetId="0"/>
      <sheetData sheetId="1"/>
      <sheetData sheetId="2"/>
      <sheetData sheetId="3"/>
      <sheetData sheetId="4" refreshError="1">
        <row r="14">
          <cell r="H14">
            <v>28000</v>
          </cell>
        </row>
        <row r="38">
          <cell r="H38">
            <v>120</v>
          </cell>
        </row>
      </sheetData>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pb"/>
      <sheetName val="v8-budget + mapping"/>
      <sheetName val="adp-budget"/>
      <sheetName val="forecast impact"/>
      <sheetName val="curr tb"/>
      <sheetName val="Audit"/>
      <sheetName val="Payroll reconciliation"/>
      <sheetName val="adp_budget"/>
      <sheetName val="1-OBJ98 "/>
      <sheetName val="유통망계획"/>
    </sheetNames>
    <sheetDataSet>
      <sheetData sheetId="0"/>
      <sheetData sheetId="1"/>
      <sheetData sheetId="2"/>
      <sheetData sheetId="3"/>
      <sheetData sheetId="4"/>
      <sheetData sheetId="5" refreshError="1"/>
      <sheetData sheetId="6" refreshError="1"/>
      <sheetData sheetId="7"/>
      <sheetData sheetId="8" refreshError="1"/>
      <sheetData sheetId="9"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6"/>
      <sheetName val="FORM7"/>
      <sheetName val="LOCAL RATES"/>
      <sheetName val="FORM6&amp;7"/>
      <sheetName val="Activity No (A) ( 12)  "/>
      <sheetName val="Input"/>
      <sheetName val="Sheet2"/>
      <sheetName val="Cal"/>
      <sheetName val="Data"/>
      <sheetName val="Voucher"/>
      <sheetName val="Material Rates"/>
      <sheetName val="analysis"/>
      <sheetName val="Project Details"/>
      <sheetName val="BALANCESHEET"/>
      <sheetName val="scour depth"/>
      <sheetName val="ICICI"/>
      <sheetName val="3"/>
      <sheetName val="HPL"/>
      <sheetName val="Break up Sheet"/>
      <sheetName val="CFForecast detail"/>
      <sheetName val="concrete"/>
    </sheetNames>
    <sheetDataSet>
      <sheetData sheetId="0"/>
      <sheetData sheetId="1" refreshError="1">
        <row r="3">
          <cell r="R3">
            <v>1</v>
          </cell>
          <cell r="S3" t="str">
            <v>Direct</v>
          </cell>
        </row>
        <row r="4">
          <cell r="R4">
            <v>2</v>
          </cell>
          <cell r="S4" t="str">
            <v>L&amp;T Customer Job</v>
          </cell>
        </row>
        <row r="5">
          <cell r="R5">
            <v>3</v>
          </cell>
          <cell r="S5" t="str">
            <v>L&amp;T Capital</v>
          </cell>
        </row>
        <row r="6">
          <cell r="R6">
            <v>4</v>
          </cell>
          <cell r="S6" t="str">
            <v>ECC Capital</v>
          </cell>
        </row>
        <row r="7">
          <cell r="R7">
            <v>5</v>
          </cell>
          <cell r="S7" t="str">
            <v>Intra Unit</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
      <sheetName val="Codes"/>
      <sheetName val="Input"/>
      <sheetName val="Ledger"/>
      <sheetName val="Reports"/>
      <sheetName val="Trial Bal"/>
      <sheetName val="Sales book"/>
      <sheetName val="JV Register"/>
      <sheetName val="Vch Print"/>
      <sheetName val="Transactions"/>
      <sheetName val="TempTable"/>
      <sheetName val="OPBal"/>
      <sheetName val="Balances"/>
      <sheetName val="Fixed Assets"/>
      <sheetName val="Workings"/>
      <sheetName val="5 - CITICORP"/>
      <sheetName val="Stock"/>
      <sheetName val="FORM7"/>
      <sheetName val="Rates Basic"/>
      <sheetName val="Lead"/>
      <sheetName val="LOCAL RATES"/>
      <sheetName val="Maytas Dubai 08-09 V 1.6"/>
    </sheetNames>
    <sheetDataSet>
      <sheetData sheetId="0" refreshError="1"/>
      <sheetData sheetId="1" refreshError="1">
        <row r="1">
          <cell r="A1" t="str">
            <v>Code</v>
          </cell>
        </row>
        <row r="2">
          <cell r="A2">
            <v>100</v>
          </cell>
        </row>
        <row r="3">
          <cell r="A3">
            <v>171</v>
          </cell>
        </row>
        <row r="4">
          <cell r="A4">
            <v>172</v>
          </cell>
        </row>
        <row r="5">
          <cell r="A5">
            <v>173</v>
          </cell>
        </row>
        <row r="6">
          <cell r="A6">
            <v>201</v>
          </cell>
        </row>
        <row r="7">
          <cell r="A7">
            <v>202</v>
          </cell>
        </row>
        <row r="8">
          <cell r="A8">
            <v>203</v>
          </cell>
        </row>
        <row r="9">
          <cell r="A9">
            <v>204</v>
          </cell>
        </row>
        <row r="10">
          <cell r="A10">
            <v>205</v>
          </cell>
        </row>
        <row r="11">
          <cell r="A11">
            <v>206</v>
          </cell>
        </row>
        <row r="12">
          <cell r="A12">
            <v>207</v>
          </cell>
        </row>
        <row r="13">
          <cell r="A13">
            <v>208</v>
          </cell>
        </row>
        <row r="14">
          <cell r="A14">
            <v>209</v>
          </cell>
        </row>
        <row r="15">
          <cell r="A15">
            <v>210</v>
          </cell>
        </row>
        <row r="16">
          <cell r="A16">
            <v>211</v>
          </cell>
        </row>
        <row r="17">
          <cell r="A17">
            <v>212</v>
          </cell>
        </row>
        <row r="18">
          <cell r="A18">
            <v>213</v>
          </cell>
        </row>
        <row r="19">
          <cell r="A19">
            <v>214</v>
          </cell>
        </row>
        <row r="20">
          <cell r="A20">
            <v>215</v>
          </cell>
        </row>
        <row r="21">
          <cell r="A21">
            <v>216</v>
          </cell>
        </row>
        <row r="22">
          <cell r="A22">
            <v>217</v>
          </cell>
        </row>
        <row r="23">
          <cell r="A23">
            <v>218</v>
          </cell>
        </row>
        <row r="24">
          <cell r="A24">
            <v>221</v>
          </cell>
        </row>
        <row r="25">
          <cell r="A25">
            <v>222</v>
          </cell>
        </row>
        <row r="26">
          <cell r="A26">
            <v>223</v>
          </cell>
        </row>
        <row r="27">
          <cell r="A27">
            <v>224</v>
          </cell>
        </row>
        <row r="28">
          <cell r="A28">
            <v>225</v>
          </cell>
        </row>
        <row r="29">
          <cell r="A29">
            <v>226</v>
          </cell>
        </row>
        <row r="30">
          <cell r="A30">
            <v>227</v>
          </cell>
        </row>
        <row r="31">
          <cell r="A31">
            <v>228</v>
          </cell>
        </row>
        <row r="32">
          <cell r="A32">
            <v>229</v>
          </cell>
        </row>
        <row r="33">
          <cell r="A33">
            <v>230</v>
          </cell>
        </row>
        <row r="34">
          <cell r="A34">
            <v>231</v>
          </cell>
        </row>
        <row r="35">
          <cell r="A35">
            <v>232</v>
          </cell>
        </row>
        <row r="36">
          <cell r="A36">
            <v>233</v>
          </cell>
        </row>
        <row r="37">
          <cell r="A37">
            <v>234</v>
          </cell>
        </row>
        <row r="38">
          <cell r="A38">
            <v>235</v>
          </cell>
        </row>
        <row r="39">
          <cell r="A39">
            <v>236</v>
          </cell>
        </row>
        <row r="40">
          <cell r="A40">
            <v>237</v>
          </cell>
        </row>
        <row r="41">
          <cell r="A41">
            <v>238</v>
          </cell>
        </row>
        <row r="42">
          <cell r="A42">
            <v>239</v>
          </cell>
        </row>
        <row r="43">
          <cell r="A43">
            <v>240</v>
          </cell>
        </row>
        <row r="44">
          <cell r="A44">
            <v>241</v>
          </cell>
        </row>
        <row r="45">
          <cell r="A45">
            <v>242</v>
          </cell>
        </row>
        <row r="46">
          <cell r="A46">
            <v>243</v>
          </cell>
        </row>
        <row r="47">
          <cell r="A47">
            <v>244</v>
          </cell>
        </row>
        <row r="48">
          <cell r="A48">
            <v>245</v>
          </cell>
        </row>
        <row r="49">
          <cell r="A49">
            <v>246</v>
          </cell>
        </row>
        <row r="50">
          <cell r="A50">
            <v>247</v>
          </cell>
        </row>
        <row r="51">
          <cell r="A51">
            <v>248</v>
          </cell>
        </row>
        <row r="52">
          <cell r="A52">
            <v>249</v>
          </cell>
        </row>
        <row r="53">
          <cell r="A53">
            <v>250</v>
          </cell>
        </row>
        <row r="54">
          <cell r="A54">
            <v>251</v>
          </cell>
        </row>
        <row r="55">
          <cell r="A55">
            <v>252</v>
          </cell>
        </row>
        <row r="56">
          <cell r="A56">
            <v>253</v>
          </cell>
        </row>
        <row r="57">
          <cell r="A57">
            <v>261</v>
          </cell>
        </row>
        <row r="58">
          <cell r="A58">
            <v>262</v>
          </cell>
        </row>
        <row r="59">
          <cell r="A59">
            <v>263</v>
          </cell>
        </row>
        <row r="60">
          <cell r="A60">
            <v>264</v>
          </cell>
        </row>
        <row r="61">
          <cell r="A61">
            <v>265</v>
          </cell>
        </row>
        <row r="62">
          <cell r="A62">
            <v>280</v>
          </cell>
        </row>
        <row r="63">
          <cell r="A63">
            <v>281</v>
          </cell>
        </row>
        <row r="64">
          <cell r="A64">
            <v>282</v>
          </cell>
        </row>
        <row r="65">
          <cell r="A65">
            <v>283</v>
          </cell>
        </row>
        <row r="66">
          <cell r="A66">
            <v>284</v>
          </cell>
        </row>
        <row r="67">
          <cell r="A67">
            <v>301</v>
          </cell>
        </row>
        <row r="68">
          <cell r="A68">
            <v>302</v>
          </cell>
        </row>
        <row r="69">
          <cell r="A69">
            <v>303</v>
          </cell>
        </row>
        <row r="70">
          <cell r="A70">
            <v>304</v>
          </cell>
        </row>
        <row r="71">
          <cell r="A71">
            <v>306</v>
          </cell>
        </row>
        <row r="72">
          <cell r="A72">
            <v>307</v>
          </cell>
        </row>
        <row r="73">
          <cell r="A73">
            <v>308</v>
          </cell>
        </row>
        <row r="74">
          <cell r="A74">
            <v>309</v>
          </cell>
        </row>
        <row r="75">
          <cell r="A75">
            <v>310</v>
          </cell>
        </row>
        <row r="76">
          <cell r="A76">
            <v>315</v>
          </cell>
        </row>
        <row r="77">
          <cell r="A77">
            <v>321</v>
          </cell>
        </row>
        <row r="78">
          <cell r="A78">
            <v>322</v>
          </cell>
        </row>
        <row r="79">
          <cell r="A79">
            <v>323</v>
          </cell>
        </row>
        <row r="80">
          <cell r="A80">
            <v>324</v>
          </cell>
        </row>
        <row r="81">
          <cell r="A81">
            <v>336</v>
          </cell>
        </row>
        <row r="82">
          <cell r="A82">
            <v>337</v>
          </cell>
        </row>
        <row r="83">
          <cell r="A83">
            <v>338</v>
          </cell>
        </row>
        <row r="84">
          <cell r="A84">
            <v>339</v>
          </cell>
        </row>
        <row r="85">
          <cell r="A85">
            <v>340</v>
          </cell>
        </row>
        <row r="86">
          <cell r="A86">
            <v>356</v>
          </cell>
        </row>
        <row r="87">
          <cell r="A87">
            <v>357</v>
          </cell>
        </row>
        <row r="88">
          <cell r="A88">
            <v>371</v>
          </cell>
        </row>
        <row r="89">
          <cell r="A89">
            <v>372</v>
          </cell>
        </row>
        <row r="90">
          <cell r="A90">
            <v>373</v>
          </cell>
        </row>
        <row r="91">
          <cell r="A91">
            <v>374</v>
          </cell>
        </row>
        <row r="92">
          <cell r="A92">
            <v>400</v>
          </cell>
        </row>
        <row r="93">
          <cell r="A93">
            <v>401</v>
          </cell>
        </row>
        <row r="94">
          <cell r="A94">
            <v>402</v>
          </cell>
        </row>
        <row r="95">
          <cell r="A95">
            <v>403</v>
          </cell>
        </row>
        <row r="96">
          <cell r="A96">
            <v>404</v>
          </cell>
        </row>
        <row r="97">
          <cell r="A97">
            <v>405</v>
          </cell>
        </row>
        <row r="98">
          <cell r="A98">
            <v>406</v>
          </cell>
        </row>
        <row r="99">
          <cell r="A99">
            <v>407</v>
          </cell>
        </row>
        <row r="100">
          <cell r="A100">
            <v>408</v>
          </cell>
        </row>
        <row r="101">
          <cell r="A101">
            <v>409</v>
          </cell>
        </row>
        <row r="102">
          <cell r="A102">
            <v>410</v>
          </cell>
        </row>
        <row r="103">
          <cell r="A103">
            <v>411</v>
          </cell>
        </row>
        <row r="104">
          <cell r="A104">
            <v>412</v>
          </cell>
        </row>
        <row r="105">
          <cell r="A105">
            <v>426</v>
          </cell>
        </row>
        <row r="106">
          <cell r="A106">
            <v>427</v>
          </cell>
        </row>
        <row r="107">
          <cell r="A107">
            <v>428</v>
          </cell>
        </row>
        <row r="108">
          <cell r="A108">
            <v>429</v>
          </cell>
        </row>
        <row r="109">
          <cell r="A109">
            <v>430</v>
          </cell>
        </row>
        <row r="110">
          <cell r="A110">
            <v>431</v>
          </cell>
        </row>
        <row r="111">
          <cell r="A111">
            <v>432</v>
          </cell>
        </row>
        <row r="112">
          <cell r="A112">
            <v>433</v>
          </cell>
        </row>
        <row r="113">
          <cell r="A113">
            <v>451</v>
          </cell>
        </row>
        <row r="114">
          <cell r="A114">
            <v>452</v>
          </cell>
        </row>
        <row r="115">
          <cell r="A115">
            <v>453</v>
          </cell>
        </row>
        <row r="116">
          <cell r="A116">
            <v>454</v>
          </cell>
        </row>
        <row r="117">
          <cell r="A117">
            <v>455</v>
          </cell>
        </row>
        <row r="118">
          <cell r="A118">
            <v>456</v>
          </cell>
        </row>
        <row r="119">
          <cell r="A119">
            <v>457</v>
          </cell>
        </row>
        <row r="120">
          <cell r="A120">
            <v>458</v>
          </cell>
        </row>
        <row r="121">
          <cell r="A121">
            <v>466</v>
          </cell>
        </row>
        <row r="122">
          <cell r="A122">
            <v>467</v>
          </cell>
        </row>
        <row r="123">
          <cell r="A123">
            <v>468</v>
          </cell>
        </row>
        <row r="124">
          <cell r="A124">
            <v>469</v>
          </cell>
        </row>
        <row r="125">
          <cell r="A125">
            <v>470</v>
          </cell>
        </row>
        <row r="126">
          <cell r="A126">
            <v>480</v>
          </cell>
        </row>
        <row r="127">
          <cell r="A127">
            <v>490</v>
          </cell>
        </row>
        <row r="128">
          <cell r="A128">
            <v>492</v>
          </cell>
        </row>
        <row r="129">
          <cell r="A129">
            <v>495</v>
          </cell>
        </row>
        <row r="130">
          <cell r="A130">
            <v>500</v>
          </cell>
        </row>
        <row r="131">
          <cell r="A131">
            <v>511</v>
          </cell>
        </row>
        <row r="132">
          <cell r="A132">
            <v>512</v>
          </cell>
        </row>
        <row r="133">
          <cell r="A133">
            <v>513</v>
          </cell>
        </row>
        <row r="134">
          <cell r="A134">
            <v>515</v>
          </cell>
        </row>
        <row r="135">
          <cell r="A135">
            <v>601</v>
          </cell>
        </row>
        <row r="136">
          <cell r="A136">
            <v>602</v>
          </cell>
        </row>
        <row r="137">
          <cell r="A137">
            <v>604</v>
          </cell>
        </row>
        <row r="138">
          <cell r="A138">
            <v>605</v>
          </cell>
        </row>
        <row r="139">
          <cell r="A139">
            <v>606</v>
          </cell>
        </row>
        <row r="140">
          <cell r="A140">
            <v>607</v>
          </cell>
        </row>
        <row r="141">
          <cell r="A141">
            <v>608</v>
          </cell>
        </row>
        <row r="142">
          <cell r="A142">
            <v>609</v>
          </cell>
        </row>
        <row r="143">
          <cell r="A143">
            <v>610</v>
          </cell>
        </row>
        <row r="144">
          <cell r="A144">
            <v>611</v>
          </cell>
        </row>
        <row r="145">
          <cell r="A145">
            <v>612</v>
          </cell>
        </row>
        <row r="146">
          <cell r="A146">
            <v>626</v>
          </cell>
        </row>
        <row r="147">
          <cell r="A147">
            <v>627</v>
          </cell>
        </row>
        <row r="148">
          <cell r="A148">
            <v>628</v>
          </cell>
        </row>
        <row r="149">
          <cell r="A149">
            <v>629</v>
          </cell>
        </row>
        <row r="150">
          <cell r="A150">
            <v>701</v>
          </cell>
        </row>
        <row r="151">
          <cell r="A151">
            <v>702</v>
          </cell>
        </row>
        <row r="152">
          <cell r="A152">
            <v>703</v>
          </cell>
        </row>
        <row r="153">
          <cell r="A153">
            <v>704</v>
          </cell>
        </row>
        <row r="154">
          <cell r="A154">
            <v>705</v>
          </cell>
        </row>
        <row r="155">
          <cell r="A155">
            <v>706</v>
          </cell>
        </row>
        <row r="156">
          <cell r="A156">
            <v>707</v>
          </cell>
        </row>
        <row r="157">
          <cell r="A157">
            <v>708</v>
          </cell>
        </row>
        <row r="158">
          <cell r="A158">
            <v>709</v>
          </cell>
        </row>
        <row r="159">
          <cell r="A159">
            <v>716</v>
          </cell>
        </row>
        <row r="160">
          <cell r="A160">
            <v>717</v>
          </cell>
        </row>
        <row r="161">
          <cell r="A161">
            <v>718</v>
          </cell>
        </row>
        <row r="162">
          <cell r="A162">
            <v>719</v>
          </cell>
        </row>
        <row r="163">
          <cell r="A163">
            <v>720</v>
          </cell>
        </row>
        <row r="164">
          <cell r="A164">
            <v>721</v>
          </cell>
        </row>
        <row r="165">
          <cell r="A165">
            <v>722</v>
          </cell>
        </row>
        <row r="166">
          <cell r="A166">
            <v>723</v>
          </cell>
        </row>
        <row r="167">
          <cell r="A167">
            <v>756</v>
          </cell>
        </row>
        <row r="168">
          <cell r="A168">
            <v>757</v>
          </cell>
        </row>
        <row r="169">
          <cell r="A169">
            <v>758</v>
          </cell>
        </row>
        <row r="170">
          <cell r="A170">
            <v>760</v>
          </cell>
        </row>
        <row r="171">
          <cell r="A171">
            <v>771</v>
          </cell>
        </row>
        <row r="172">
          <cell r="A172">
            <v>772</v>
          </cell>
        </row>
        <row r="173">
          <cell r="A173">
            <v>773</v>
          </cell>
        </row>
        <row r="174">
          <cell r="A174">
            <v>774</v>
          </cell>
        </row>
        <row r="175">
          <cell r="A175">
            <v>775</v>
          </cell>
        </row>
        <row r="176">
          <cell r="A176">
            <v>776</v>
          </cell>
        </row>
        <row r="177">
          <cell r="A177">
            <v>777</v>
          </cell>
        </row>
        <row r="178">
          <cell r="A178">
            <v>778</v>
          </cell>
        </row>
        <row r="179">
          <cell r="A179">
            <v>779</v>
          </cell>
        </row>
        <row r="180">
          <cell r="A180">
            <v>780</v>
          </cell>
        </row>
        <row r="181">
          <cell r="A181">
            <v>781</v>
          </cell>
        </row>
        <row r="182">
          <cell r="A182">
            <v>782</v>
          </cell>
        </row>
        <row r="183">
          <cell r="A183">
            <v>783</v>
          </cell>
        </row>
        <row r="184">
          <cell r="A184">
            <v>784</v>
          </cell>
        </row>
        <row r="185">
          <cell r="A185">
            <v>785</v>
          </cell>
        </row>
        <row r="186">
          <cell r="A186">
            <v>786</v>
          </cell>
        </row>
        <row r="187">
          <cell r="A187">
            <v>787</v>
          </cell>
        </row>
        <row r="188">
          <cell r="A188">
            <v>788</v>
          </cell>
        </row>
        <row r="189">
          <cell r="A189">
            <v>789</v>
          </cell>
        </row>
        <row r="190">
          <cell r="A190">
            <v>790</v>
          </cell>
        </row>
        <row r="191">
          <cell r="A191">
            <v>791</v>
          </cell>
        </row>
        <row r="192">
          <cell r="A192">
            <v>811</v>
          </cell>
        </row>
        <row r="193">
          <cell r="A193">
            <v>812</v>
          </cell>
        </row>
        <row r="194">
          <cell r="A194">
            <v>813</v>
          </cell>
        </row>
        <row r="195">
          <cell r="A195">
            <v>814</v>
          </cell>
        </row>
        <row r="196">
          <cell r="A196">
            <v>876</v>
          </cell>
        </row>
        <row r="197">
          <cell r="A197">
            <v>877</v>
          </cell>
        </row>
        <row r="198">
          <cell r="A198">
            <v>1000</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xiliar de Pré-Cálculo"/>
      <sheetName val="Resumo de Custos"/>
      <sheetName val="Recebimento Cash-in"/>
      <sheetName val="Planilha de Preço de Venda"/>
      <sheetName val="SUB"/>
      <sheetName val="SUBRESUMO"/>
      <sheetName val="CASH-FLOW"/>
      <sheetName val="typetest"/>
      <sheetName val="BOQ (2)"/>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C)"/>
      <sheetName val="MAN(H)"/>
      <sheetName val="MAN(B)"/>
      <sheetName val="CAPEX (CON)"/>
      <sheetName val="CAPEX (HYD)"/>
      <sheetName val="HYD(D)"/>
      <sheetName val="CAPEX(BAW)"/>
      <sheetName val="BAW(D)"/>
      <sheetName val="DEP (IT)"/>
      <sheetName val="DEP"/>
      <sheetName val="Fincost"/>
      <sheetName val="FORM7"/>
      <sheetName val="BAW_D_"/>
      <sheetName val="DHANBAD"/>
      <sheetName val="#REF"/>
      <sheetName val="1-OBJ98 "/>
      <sheetName val="SALES-VAL"/>
      <sheetName val="FS"/>
      <sheetName val="DEPRECIATION"/>
      <sheetName val="old boq"/>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amp;PL_DEC96"/>
      <sheetName val="TB Jan-Dec96"/>
      <sheetName val="Part IV"/>
      <sheetName val="Dep-Dec96"/>
      <sheetName val="Additions-Dec96"/>
      <sheetName val="Summary-Dec96"/>
      <sheetName val="Cap WIP-Dec96"/>
      <sheetName val="RMpurdec96"/>
      <sheetName val="Production Dec96"/>
      <sheetName val="Forex-Dec96"/>
      <sheetName val="Schedule 14"/>
      <sheetName val="Accounting Policies"/>
      <sheetName val="Managerial Remuneration-Dec96"/>
      <sheetName val="Computation of Income-Terry"/>
      <sheetName val="WIP-Dec96"/>
      <sheetName val="Finished Goods-Dec96"/>
      <sheetName val="PhyVeri-Dec96"/>
      <sheetName val="Stores Summary Dec 96"/>
      <sheetName val="RM Consumption-Dec96"/>
      <sheetName val="Goods in Transit-Dec96"/>
      <sheetName val="Capital Commitment"/>
      <sheetName val="Gratuity Payable"/>
      <sheetName val="IRM COST-DEC96"/>
      <sheetName val="CIF Spares"/>
      <sheetName val="adp-budget"/>
    </sheetNames>
    <sheetDataSet>
      <sheetData sheetId="0" refreshError="1">
        <row r="1">
          <cell r="B1" t="str">
            <v>CLIMATE SYSTEMS INDIA LTD.</v>
          </cell>
        </row>
        <row r="2">
          <cell r="B2" t="str">
            <v>Balance Sheet as at 31 December, 1996</v>
          </cell>
        </row>
        <row r="4">
          <cell r="E4" t="str">
            <v>Schedule</v>
          </cell>
          <cell r="F4" t="str">
            <v>As at 31.12.96</v>
          </cell>
          <cell r="H4" t="str">
            <v>As at 31.12.95</v>
          </cell>
        </row>
        <row r="5">
          <cell r="F5" t="str">
            <v>Rs</v>
          </cell>
          <cell r="H5" t="str">
            <v>Rs</v>
          </cell>
        </row>
        <row r="7">
          <cell r="B7" t="str">
            <v>I</v>
          </cell>
          <cell r="C7" t="str">
            <v>SOURCES OF FUNDS</v>
          </cell>
        </row>
        <row r="8">
          <cell r="C8">
            <v>1</v>
          </cell>
          <cell r="D8" t="str">
            <v>Shareholders' Funds</v>
          </cell>
        </row>
        <row r="9">
          <cell r="D9" t="str">
            <v xml:space="preserve">  a)Capital</v>
          </cell>
          <cell r="E9">
            <v>1</v>
          </cell>
          <cell r="F9">
            <v>84800000</v>
          </cell>
          <cell r="H9">
            <v>84800000</v>
          </cell>
        </row>
        <row r="10">
          <cell r="D10" t="str">
            <v xml:space="preserve">      Amounts towards Equity Share Capital</v>
          </cell>
        </row>
        <row r="11">
          <cell r="D11" t="str">
            <v xml:space="preserve">       pending Allotment ( Refer Note # 6 )</v>
          </cell>
          <cell r="F11">
            <v>49554000</v>
          </cell>
          <cell r="H11">
            <v>49554000</v>
          </cell>
        </row>
        <row r="12">
          <cell r="D12" t="str">
            <v xml:space="preserve">  b)Reserves and Surplus</v>
          </cell>
          <cell r="E12">
            <v>2</v>
          </cell>
          <cell r="F12">
            <v>10410342</v>
          </cell>
          <cell r="H12">
            <v>10410342</v>
          </cell>
        </row>
        <row r="13">
          <cell r="D13" t="str">
            <v xml:space="preserve">  c) Profit &amp; Loss Account</v>
          </cell>
          <cell r="F13">
            <v>5367834.8483165689</v>
          </cell>
          <cell r="H13">
            <v>-18333745</v>
          </cell>
        </row>
        <row r="16">
          <cell r="C16">
            <v>2</v>
          </cell>
          <cell r="D16" t="str">
            <v>Loan Funds</v>
          </cell>
        </row>
        <row r="17">
          <cell r="D17" t="str">
            <v xml:space="preserve">     a) Secured Loans</v>
          </cell>
          <cell r="E17">
            <v>3</v>
          </cell>
          <cell r="F17">
            <v>80080000</v>
          </cell>
          <cell r="H17">
            <v>75036000</v>
          </cell>
        </row>
        <row r="20">
          <cell r="D20" t="str">
            <v>TOTAL</v>
          </cell>
          <cell r="F20">
            <v>230212176.84831658</v>
          </cell>
          <cell r="H20">
            <v>201466597</v>
          </cell>
        </row>
        <row r="22">
          <cell r="B22" t="str">
            <v>II</v>
          </cell>
          <cell r="C22" t="str">
            <v>APPLICATION OF FUNDS</v>
          </cell>
        </row>
        <row r="24">
          <cell r="C24">
            <v>1</v>
          </cell>
          <cell r="D24" t="str">
            <v>Fixed Assets</v>
          </cell>
          <cell r="E24">
            <v>4</v>
          </cell>
        </row>
        <row r="25">
          <cell r="D25" t="str">
            <v>a. Gross Block</v>
          </cell>
          <cell r="F25">
            <v>206381784</v>
          </cell>
          <cell r="H25">
            <v>201387226</v>
          </cell>
        </row>
        <row r="26">
          <cell r="D26" t="str">
            <v>b. Less Depreciation</v>
          </cell>
          <cell r="F26">
            <v>48819904</v>
          </cell>
          <cell r="H26">
            <v>33577690</v>
          </cell>
        </row>
        <row r="27">
          <cell r="D27" t="str">
            <v>c. Net Block</v>
          </cell>
          <cell r="F27">
            <v>157561880</v>
          </cell>
          <cell r="H27">
            <v>167809536</v>
          </cell>
        </row>
        <row r="28">
          <cell r="D28" t="str">
            <v>d. Capital Work in Progress</v>
          </cell>
          <cell r="F28">
            <v>608325</v>
          </cell>
          <cell r="H28">
            <v>693679</v>
          </cell>
        </row>
        <row r="29">
          <cell r="F29">
            <v>158170205</v>
          </cell>
          <cell r="H29">
            <v>168503215</v>
          </cell>
        </row>
        <row r="30">
          <cell r="C30">
            <v>2</v>
          </cell>
          <cell r="D30" t="str">
            <v>Current Assets, Loans and Advances</v>
          </cell>
        </row>
        <row r="31">
          <cell r="D31" t="str">
            <v>a. Inventories</v>
          </cell>
          <cell r="E31">
            <v>5</v>
          </cell>
          <cell r="F31">
            <v>45259085.512461223</v>
          </cell>
          <cell r="H31">
            <v>42200681</v>
          </cell>
        </row>
        <row r="32">
          <cell r="D32" t="str">
            <v>b. Sundry Debtors</v>
          </cell>
          <cell r="E32">
            <v>5</v>
          </cell>
          <cell r="F32">
            <v>16805861.82</v>
          </cell>
          <cell r="H32">
            <v>4615360</v>
          </cell>
        </row>
        <row r="33">
          <cell r="D33" t="str">
            <v>c. Cash &amp; Bank Balances</v>
          </cell>
          <cell r="E33">
            <v>5</v>
          </cell>
          <cell r="F33">
            <v>14144148.079999998</v>
          </cell>
          <cell r="H33">
            <v>18438677</v>
          </cell>
        </row>
        <row r="34">
          <cell r="D34" t="str">
            <v>d. Loans &amp; Advances</v>
          </cell>
          <cell r="E34">
            <v>5</v>
          </cell>
          <cell r="F34">
            <v>5566575</v>
          </cell>
          <cell r="H34">
            <v>4543308</v>
          </cell>
        </row>
        <row r="35">
          <cell r="F35">
            <v>81775670.412461221</v>
          </cell>
          <cell r="H35">
            <v>69798026</v>
          </cell>
        </row>
        <row r="36">
          <cell r="C36">
            <v>3</v>
          </cell>
          <cell r="D36" t="str">
            <v>Less : Current Liabilities &amp; Provisions</v>
          </cell>
        </row>
        <row r="37">
          <cell r="D37" t="str">
            <v>a. Liabilities</v>
          </cell>
          <cell r="E37">
            <v>6</v>
          </cell>
          <cell r="F37">
            <v>9664163</v>
          </cell>
          <cell r="H37">
            <v>37118253</v>
          </cell>
        </row>
        <row r="38">
          <cell r="D38" t="str">
            <v>b. Provisions</v>
          </cell>
          <cell r="E38">
            <v>6</v>
          </cell>
          <cell r="F38">
            <v>197626.95270130667</v>
          </cell>
          <cell r="H38">
            <v>-131116</v>
          </cell>
        </row>
        <row r="39">
          <cell r="F39">
            <v>9861789.952701306</v>
          </cell>
          <cell r="H39">
            <v>36987137</v>
          </cell>
        </row>
        <row r="41">
          <cell r="D41" t="str">
            <v>Net Current Assets</v>
          </cell>
          <cell r="F41">
            <v>71913880.459759921</v>
          </cell>
          <cell r="H41">
            <v>32810889</v>
          </cell>
        </row>
        <row r="43">
          <cell r="C43">
            <v>4</v>
          </cell>
          <cell r="D43" t="str">
            <v>a)Miscellaneous Expenditure to the</v>
          </cell>
          <cell r="E43">
            <v>7</v>
          </cell>
          <cell r="F43">
            <v>128091.5</v>
          </cell>
          <cell r="H43">
            <v>152492</v>
          </cell>
        </row>
        <row r="44">
          <cell r="D44" t="str">
            <v xml:space="preserve">  extent not written off or adjusted</v>
          </cell>
        </row>
        <row r="46">
          <cell r="D46" t="str">
            <v>TOTAL</v>
          </cell>
          <cell r="F46">
            <v>230212176.95975992</v>
          </cell>
          <cell r="H46">
            <v>201466597</v>
          </cell>
        </row>
        <row r="47">
          <cell r="C47">
            <v>5</v>
          </cell>
          <cell r="D47" t="str">
            <v>Significant Accounting Policies</v>
          </cell>
          <cell r="E47">
            <v>13</v>
          </cell>
        </row>
        <row r="48">
          <cell r="C48">
            <v>6</v>
          </cell>
          <cell r="D48" t="str">
            <v>Notes on accounts</v>
          </cell>
          <cell r="E48">
            <v>14</v>
          </cell>
        </row>
        <row r="50">
          <cell r="B50" t="str">
            <v>The Schedules 1 to 7 and 13 &amp; 14 form an integral part of the Balance Sheet</v>
          </cell>
        </row>
        <row r="51">
          <cell r="B51" t="str">
            <v>This is the Balance Sheet referred to in our report of even date.</v>
          </cell>
        </row>
        <row r="53">
          <cell r="B53" t="str">
            <v>For Lovelock &amp; Lewes</v>
          </cell>
        </row>
        <row r="54">
          <cell r="B54" t="str">
            <v>Chartered Accountants</v>
          </cell>
          <cell r="H54" t="str">
            <v>T.P Jain</v>
          </cell>
        </row>
        <row r="55">
          <cell r="H55" t="str">
            <v>Managing Director</v>
          </cell>
        </row>
        <row r="56">
          <cell r="B56" t="str">
            <v>Kaushik Dutta</v>
          </cell>
        </row>
        <row r="57">
          <cell r="B57" t="str">
            <v>Partner</v>
          </cell>
          <cell r="H57" t="str">
            <v>Jagdish Khattar</v>
          </cell>
        </row>
        <row r="58">
          <cell r="B58" t="str">
            <v>New Delhi</v>
          </cell>
          <cell r="E58" t="str">
            <v>Sunil Rekhi</v>
          </cell>
          <cell r="H58" t="str">
            <v>Steve Gawne</v>
          </cell>
        </row>
        <row r="59">
          <cell r="B59" t="str">
            <v>Dated</v>
          </cell>
          <cell r="E59" t="str">
            <v xml:space="preserve">  Controller - Finance</v>
          </cell>
          <cell r="H59" t="str">
            <v>Directors</v>
          </cell>
        </row>
      </sheetData>
      <sheetData sheetId="1" refreshError="1">
        <row r="100">
          <cell r="C100" t="str">
            <v>LOANS &amp; ADVANCES</v>
          </cell>
        </row>
        <row r="101">
          <cell r="C101" t="str">
            <v>Security Deposit</v>
          </cell>
        </row>
        <row r="102">
          <cell r="C102" t="str">
            <v>Security To P.B.C</v>
          </cell>
          <cell r="D102">
            <v>116642</v>
          </cell>
          <cell r="E102">
            <v>0</v>
          </cell>
          <cell r="F102">
            <v>0</v>
          </cell>
          <cell r="G102">
            <v>0</v>
          </cell>
          <cell r="H102">
            <v>116642</v>
          </cell>
        </row>
        <row r="103">
          <cell r="C103" t="str">
            <v>Security to Telephone Department</v>
          </cell>
          <cell r="D103">
            <v>76560</v>
          </cell>
          <cell r="E103">
            <v>0</v>
          </cell>
          <cell r="F103">
            <v>0</v>
          </cell>
          <cell r="G103">
            <v>0</v>
          </cell>
          <cell r="H103">
            <v>76560</v>
          </cell>
        </row>
        <row r="104">
          <cell r="C104" t="str">
            <v>Security deposit -Mr.Cann's Resid.</v>
          </cell>
          <cell r="E104">
            <v>0</v>
          </cell>
          <cell r="F104">
            <v>0</v>
          </cell>
          <cell r="G104">
            <v>0</v>
          </cell>
          <cell r="H104">
            <v>0</v>
          </cell>
        </row>
        <row r="105">
          <cell r="C105" t="str">
            <v>Security deposit-Staff Resid.</v>
          </cell>
          <cell r="D105">
            <v>7500</v>
          </cell>
          <cell r="E105">
            <v>0</v>
          </cell>
          <cell r="F105">
            <v>0</v>
          </cell>
          <cell r="G105">
            <v>0</v>
          </cell>
          <cell r="H105">
            <v>7500</v>
          </cell>
        </row>
        <row r="106">
          <cell r="C106" t="str">
            <v>Security with American Embassey</v>
          </cell>
          <cell r="D106">
            <v>7120</v>
          </cell>
          <cell r="E106">
            <v>0</v>
          </cell>
          <cell r="F106">
            <v>0</v>
          </cell>
          <cell r="G106">
            <v>0</v>
          </cell>
          <cell r="H106">
            <v>7120</v>
          </cell>
        </row>
        <row r="107">
          <cell r="C107" t="str">
            <v>Security deposit-E.L.Dupont &amp; Co.</v>
          </cell>
          <cell r="D107">
            <v>50000</v>
          </cell>
          <cell r="E107">
            <v>0</v>
          </cell>
          <cell r="F107">
            <v>0</v>
          </cell>
          <cell r="G107">
            <v>0</v>
          </cell>
          <cell r="H107">
            <v>50000</v>
          </cell>
        </row>
        <row r="108">
          <cell r="C108" t="str">
            <v>Security deposit - DG set</v>
          </cell>
          <cell r="D108">
            <v>5500</v>
          </cell>
          <cell r="E108">
            <v>0</v>
          </cell>
          <cell r="F108">
            <v>0</v>
          </cell>
          <cell r="G108">
            <v>0</v>
          </cell>
          <cell r="H108">
            <v>5500</v>
          </cell>
        </row>
        <row r="109">
          <cell r="C109" t="str">
            <v>Security Deposit -R.S.E.B</v>
          </cell>
          <cell r="D109">
            <v>161890</v>
          </cell>
          <cell r="E109">
            <v>0</v>
          </cell>
          <cell r="F109">
            <v>0</v>
          </cell>
          <cell r="G109">
            <v>0</v>
          </cell>
          <cell r="H109">
            <v>161890</v>
          </cell>
        </row>
        <row r="110">
          <cell r="C110" t="str">
            <v xml:space="preserve"> SubTotal</v>
          </cell>
          <cell r="D110">
            <v>425212</v>
          </cell>
          <cell r="E110">
            <v>0</v>
          </cell>
          <cell r="F110">
            <v>0</v>
          </cell>
          <cell r="G110">
            <v>0</v>
          </cell>
          <cell r="H110">
            <v>425212</v>
          </cell>
        </row>
        <row r="112">
          <cell r="C112" t="str">
            <v>IMPREST WITH EMPLOYEES</v>
          </cell>
        </row>
        <row r="113">
          <cell r="C113" t="str">
            <v>Advance to Amit Marwah</v>
          </cell>
          <cell r="D113">
            <v>0</v>
          </cell>
          <cell r="E113">
            <v>0</v>
          </cell>
          <cell r="F113">
            <v>0</v>
          </cell>
          <cell r="G113">
            <v>0</v>
          </cell>
          <cell r="H113">
            <v>0</v>
          </cell>
        </row>
        <row r="114">
          <cell r="C114" t="str">
            <v>Advance to Anil kaul</v>
          </cell>
          <cell r="D114">
            <v>1100</v>
          </cell>
          <cell r="E114">
            <v>0</v>
          </cell>
          <cell r="F114">
            <v>0</v>
          </cell>
          <cell r="G114">
            <v>0</v>
          </cell>
          <cell r="H114">
            <v>1100</v>
          </cell>
        </row>
        <row r="115">
          <cell r="C115" t="str">
            <v>Advance to Balkar Singh</v>
          </cell>
          <cell r="D115">
            <v>39</v>
          </cell>
          <cell r="E115">
            <v>0</v>
          </cell>
          <cell r="F115">
            <v>0</v>
          </cell>
          <cell r="G115">
            <v>0</v>
          </cell>
          <cell r="H115">
            <v>39</v>
          </cell>
        </row>
        <row r="116">
          <cell r="C116" t="str">
            <v>Advance to MPCann</v>
          </cell>
          <cell r="D116">
            <v>0</v>
          </cell>
          <cell r="E116">
            <v>0</v>
          </cell>
          <cell r="F116">
            <v>0</v>
          </cell>
          <cell r="G116">
            <v>0</v>
          </cell>
          <cell r="H116">
            <v>0</v>
          </cell>
        </row>
        <row r="117">
          <cell r="C117" t="str">
            <v>Advance to Neeraj</v>
          </cell>
          <cell r="D117">
            <v>0</v>
          </cell>
          <cell r="E117">
            <v>0</v>
          </cell>
          <cell r="F117">
            <v>0</v>
          </cell>
          <cell r="G117">
            <v>0</v>
          </cell>
          <cell r="H117">
            <v>0</v>
          </cell>
        </row>
        <row r="118">
          <cell r="C118" t="str">
            <v>Advance to R.K.Sharma</v>
          </cell>
          <cell r="D118">
            <v>0</v>
          </cell>
          <cell r="E118">
            <v>0</v>
          </cell>
          <cell r="F118">
            <v>0</v>
          </cell>
          <cell r="G118">
            <v>0</v>
          </cell>
          <cell r="H118">
            <v>0</v>
          </cell>
        </row>
        <row r="119">
          <cell r="C119" t="str">
            <v>Advance to Rajgopalan</v>
          </cell>
          <cell r="D119">
            <v>3572</v>
          </cell>
          <cell r="E119">
            <v>0</v>
          </cell>
          <cell r="F119">
            <v>0</v>
          </cell>
          <cell r="G119">
            <v>0</v>
          </cell>
          <cell r="H119">
            <v>3572</v>
          </cell>
        </row>
        <row r="120">
          <cell r="C120" t="str">
            <v>Advance to Sanjeev Raghunandan</v>
          </cell>
          <cell r="D120">
            <v>206685</v>
          </cell>
          <cell r="E120">
            <v>0</v>
          </cell>
          <cell r="F120">
            <v>0</v>
          </cell>
          <cell r="G120">
            <v>0</v>
          </cell>
          <cell r="H120">
            <v>206685</v>
          </cell>
        </row>
        <row r="121">
          <cell r="C121" t="str">
            <v>Advance to Somendra Pal</v>
          </cell>
          <cell r="D121">
            <v>0</v>
          </cell>
          <cell r="E121">
            <v>0</v>
          </cell>
          <cell r="F121">
            <v>0</v>
          </cell>
          <cell r="G121">
            <v>0</v>
          </cell>
          <cell r="H121">
            <v>0</v>
          </cell>
        </row>
        <row r="124">
          <cell r="C124" t="str">
            <v>Advance to Sridhar</v>
          </cell>
          <cell r="D124">
            <v>1100</v>
          </cell>
          <cell r="E124">
            <v>0</v>
          </cell>
          <cell r="F124">
            <v>0</v>
          </cell>
          <cell r="G124">
            <v>0</v>
          </cell>
          <cell r="H124">
            <v>1100</v>
          </cell>
        </row>
        <row r="125">
          <cell r="C125" t="str">
            <v>Advance to T.P. Jain</v>
          </cell>
          <cell r="D125">
            <v>-534426</v>
          </cell>
          <cell r="E125">
            <v>534426</v>
          </cell>
          <cell r="F125">
            <v>0</v>
          </cell>
          <cell r="G125">
            <v>0</v>
          </cell>
          <cell r="H125">
            <v>0</v>
          </cell>
        </row>
        <row r="126">
          <cell r="C126" t="str">
            <v>Advance to S.Rekhi</v>
          </cell>
          <cell r="D126">
            <v>0</v>
          </cell>
          <cell r="E126">
            <v>0</v>
          </cell>
          <cell r="F126">
            <v>0</v>
          </cell>
          <cell r="G126">
            <v>0</v>
          </cell>
          <cell r="H126">
            <v>0</v>
          </cell>
        </row>
        <row r="127">
          <cell r="C127" t="str">
            <v xml:space="preserve"> SubTotal</v>
          </cell>
          <cell r="D127">
            <v>-321930</v>
          </cell>
          <cell r="E127">
            <v>534426</v>
          </cell>
          <cell r="F127">
            <v>0</v>
          </cell>
          <cell r="G127">
            <v>0</v>
          </cell>
          <cell r="H127">
            <v>212496</v>
          </cell>
        </row>
        <row r="129">
          <cell r="C129" t="str">
            <v>OTHER ADVANCES</v>
          </cell>
        </row>
        <row r="130">
          <cell r="C130" t="str">
            <v>Royalty Tax paid in Advance</v>
          </cell>
          <cell r="D130">
            <v>331505</v>
          </cell>
          <cell r="E130">
            <v>0</v>
          </cell>
          <cell r="F130">
            <v>0</v>
          </cell>
          <cell r="G130">
            <v>0</v>
          </cell>
          <cell r="H130">
            <v>331505</v>
          </cell>
        </row>
        <row r="131">
          <cell r="C131" t="str">
            <v>Advance rent A/C</v>
          </cell>
          <cell r="D131">
            <v>1649000</v>
          </cell>
          <cell r="E131">
            <v>0</v>
          </cell>
          <cell r="F131">
            <v>0</v>
          </cell>
          <cell r="G131">
            <v>0</v>
          </cell>
          <cell r="H131">
            <v>1649000</v>
          </cell>
        </row>
        <row r="132">
          <cell r="C132" t="str">
            <v>Advance Tax</v>
          </cell>
          <cell r="D132">
            <v>0</v>
          </cell>
          <cell r="E132">
            <v>0</v>
          </cell>
          <cell r="F132">
            <v>0</v>
          </cell>
          <cell r="G132">
            <v>0</v>
          </cell>
          <cell r="H132">
            <v>0</v>
          </cell>
        </row>
        <row r="133">
          <cell r="C133" t="str">
            <v>TDS Interest</v>
          </cell>
          <cell r="D133">
            <v>0</v>
          </cell>
          <cell r="E133">
            <v>0</v>
          </cell>
          <cell r="F133">
            <v>0</v>
          </cell>
          <cell r="G133">
            <v>0</v>
          </cell>
          <cell r="H133">
            <v>0</v>
          </cell>
        </row>
        <row r="134">
          <cell r="C134" t="str">
            <v>Tooling Advance - Venus Metal</v>
          </cell>
          <cell r="D134">
            <v>0</v>
          </cell>
          <cell r="E134">
            <v>0</v>
          </cell>
          <cell r="F134">
            <v>0</v>
          </cell>
          <cell r="G134">
            <v>0</v>
          </cell>
          <cell r="H134">
            <v>0</v>
          </cell>
        </row>
        <row r="135">
          <cell r="C135" t="str">
            <v>Other Advances (Grossing up)</v>
          </cell>
          <cell r="D135">
            <v>737412.61</v>
          </cell>
          <cell r="E135">
            <v>0</v>
          </cell>
          <cell r="F135">
            <v>0</v>
          </cell>
          <cell r="G135">
            <v>0</v>
          </cell>
          <cell r="H135">
            <v>737412.61</v>
          </cell>
        </row>
        <row r="136">
          <cell r="C136" t="str">
            <v>Prepaid Expenses</v>
          </cell>
          <cell r="D136">
            <v>27719</v>
          </cell>
          <cell r="E136">
            <v>0</v>
          </cell>
          <cell r="F136">
            <v>0</v>
          </cell>
          <cell r="G136">
            <v>0</v>
          </cell>
          <cell r="H136">
            <v>27719</v>
          </cell>
        </row>
        <row r="137">
          <cell r="C137" t="str">
            <v>Prepaid Insurance</v>
          </cell>
          <cell r="D137">
            <v>309377</v>
          </cell>
          <cell r="E137">
            <v>8330</v>
          </cell>
          <cell r="F137">
            <v>0</v>
          </cell>
          <cell r="G137">
            <v>0</v>
          </cell>
          <cell r="H137">
            <v>317707</v>
          </cell>
        </row>
        <row r="138">
          <cell r="C138" t="str">
            <v>Groovy Communication</v>
          </cell>
          <cell r="H138">
            <v>0</v>
          </cell>
        </row>
        <row r="139">
          <cell r="C139" t="str">
            <v>Grant Instruments (Cambridge) Ltd</v>
          </cell>
          <cell r="H139">
            <v>0</v>
          </cell>
        </row>
        <row r="140">
          <cell r="C140" t="str">
            <v>Competent Automobiles Ltd</v>
          </cell>
          <cell r="H140">
            <v>0</v>
          </cell>
        </row>
        <row r="141">
          <cell r="C141" t="str">
            <v>Magnum Electric Corporation</v>
          </cell>
          <cell r="H141">
            <v>0</v>
          </cell>
        </row>
        <row r="142">
          <cell r="C142" t="str">
            <v>Shivani Locks</v>
          </cell>
          <cell r="H142">
            <v>0</v>
          </cell>
        </row>
        <row r="143">
          <cell r="C143" t="str">
            <v>Venus Metal (Regd.)</v>
          </cell>
          <cell r="H143">
            <v>0</v>
          </cell>
        </row>
        <row r="144">
          <cell r="C144" t="str">
            <v>Macncill Engineering Limited</v>
          </cell>
          <cell r="H144">
            <v>0</v>
          </cell>
        </row>
        <row r="145">
          <cell r="C145" t="str">
            <v>Birla Information Technologies</v>
          </cell>
          <cell r="H145">
            <v>0</v>
          </cell>
        </row>
        <row r="146">
          <cell r="C146" t="str">
            <v>New India Assurance Co. Ltd.</v>
          </cell>
          <cell r="H146">
            <v>0</v>
          </cell>
        </row>
        <row r="147">
          <cell r="C147" t="str">
            <v>Hi-Tech Insutrument &amp; controls</v>
          </cell>
          <cell r="H147">
            <v>0</v>
          </cell>
        </row>
        <row r="148">
          <cell r="C148" t="str">
            <v>Sanjayana Rest Control Service</v>
          </cell>
          <cell r="H148">
            <v>0</v>
          </cell>
        </row>
        <row r="149">
          <cell r="C149" t="str">
            <v>Works Contract Tax</v>
          </cell>
          <cell r="H149">
            <v>0</v>
          </cell>
        </row>
        <row r="150">
          <cell r="C150" t="str">
            <v xml:space="preserve"> SubTotal</v>
          </cell>
          <cell r="D150">
            <v>3055013.61</v>
          </cell>
          <cell r="E150">
            <v>8330</v>
          </cell>
          <cell r="F150">
            <v>0</v>
          </cell>
          <cell r="G150">
            <v>0</v>
          </cell>
          <cell r="H150">
            <v>3063344</v>
          </cell>
        </row>
        <row r="151">
          <cell r="H151">
            <v>0</v>
          </cell>
        </row>
        <row r="152">
          <cell r="C152" t="str">
            <v>ADVANCE TO SUPPLIER</v>
          </cell>
          <cell r="H152">
            <v>0</v>
          </cell>
        </row>
        <row r="153">
          <cell r="C153" t="str">
            <v>Milhard Sales (P) Ltd.</v>
          </cell>
          <cell r="H153">
            <v>0</v>
          </cell>
        </row>
        <row r="154">
          <cell r="C154" t="str">
            <v>The Delhi Scientific Works</v>
          </cell>
          <cell r="H154">
            <v>0</v>
          </cell>
        </row>
        <row r="155">
          <cell r="C155" t="str">
            <v>Mikronix</v>
          </cell>
          <cell r="H155">
            <v>0</v>
          </cell>
        </row>
        <row r="156">
          <cell r="C156" t="str">
            <v>Pooja Forge Ltd</v>
          </cell>
          <cell r="H156">
            <v>0</v>
          </cell>
        </row>
        <row r="157">
          <cell r="C157" t="str">
            <v>Alexcon Extrusions Ltd</v>
          </cell>
          <cell r="H157">
            <v>0</v>
          </cell>
        </row>
        <row r="158">
          <cell r="C158" t="str">
            <v xml:space="preserve"> SubTotal</v>
          </cell>
          <cell r="D158">
            <v>0</v>
          </cell>
          <cell r="E158">
            <v>0</v>
          </cell>
          <cell r="F158">
            <v>0</v>
          </cell>
          <cell r="G158">
            <v>0</v>
          </cell>
          <cell r="H158">
            <v>0</v>
          </cell>
        </row>
        <row r="159">
          <cell r="H159">
            <v>0</v>
          </cell>
        </row>
        <row r="160">
          <cell r="C160" t="str">
            <v>RECIEVABLES</v>
          </cell>
          <cell r="H160">
            <v>0</v>
          </cell>
        </row>
        <row r="161">
          <cell r="C161" t="str">
            <v>Interest Accrued but not due</v>
          </cell>
          <cell r="D161">
            <v>0</v>
          </cell>
          <cell r="E161">
            <v>0</v>
          </cell>
          <cell r="F161">
            <v>0</v>
          </cell>
          <cell r="G161">
            <v>0</v>
          </cell>
          <cell r="H161">
            <v>0</v>
          </cell>
        </row>
        <row r="162">
          <cell r="C162" t="str">
            <v>Interest Recievables</v>
          </cell>
          <cell r="D162">
            <v>0</v>
          </cell>
          <cell r="E162">
            <v>0</v>
          </cell>
          <cell r="F162">
            <v>0</v>
          </cell>
          <cell r="G162">
            <v>0</v>
          </cell>
          <cell r="H162">
            <v>0</v>
          </cell>
        </row>
        <row r="163">
          <cell r="C163" t="str">
            <v>MODVAT-Receivable A/C</v>
          </cell>
          <cell r="D163">
            <v>542405</v>
          </cell>
          <cell r="E163">
            <v>0</v>
          </cell>
          <cell r="F163">
            <v>0</v>
          </cell>
          <cell r="G163">
            <v>0</v>
          </cell>
          <cell r="H163">
            <v>542405</v>
          </cell>
        </row>
        <row r="164">
          <cell r="C164" t="str">
            <v>Total Recievables</v>
          </cell>
          <cell r="D164">
            <v>542405</v>
          </cell>
          <cell r="E164">
            <v>0</v>
          </cell>
          <cell r="F164">
            <v>0</v>
          </cell>
          <cell r="G164">
            <v>0</v>
          </cell>
          <cell r="H164">
            <v>542405</v>
          </cell>
        </row>
        <row r="167">
          <cell r="C167" t="str">
            <v>Sub Total</v>
          </cell>
          <cell r="D167">
            <v>3700700.61</v>
          </cell>
          <cell r="E167">
            <v>542756</v>
          </cell>
          <cell r="F167">
            <v>0</v>
          </cell>
          <cell r="G167">
            <v>0</v>
          </cell>
          <cell r="H167">
            <v>4243457</v>
          </cell>
        </row>
        <row r="169">
          <cell r="C169" t="str">
            <v>BALANCE WITH EXICSE AUTHORITIES</v>
          </cell>
        </row>
        <row r="170">
          <cell r="C170" t="str">
            <v>PLA- Excise Duty</v>
          </cell>
          <cell r="D170">
            <v>9118.3500000000058</v>
          </cell>
          <cell r="E170">
            <v>0</v>
          </cell>
          <cell r="F170">
            <v>0</v>
          </cell>
          <cell r="G170">
            <v>0</v>
          </cell>
          <cell r="H170">
            <v>9118.3500000000058</v>
          </cell>
        </row>
        <row r="171">
          <cell r="C171" t="str">
            <v xml:space="preserve"> SubTotal</v>
          </cell>
          <cell r="D171">
            <v>9118.3500000000058</v>
          </cell>
          <cell r="E171">
            <v>0</v>
          </cell>
          <cell r="F171">
            <v>0</v>
          </cell>
          <cell r="G171">
            <v>0</v>
          </cell>
          <cell r="H171">
            <v>9118</v>
          </cell>
        </row>
        <row r="173">
          <cell r="C173" t="str">
            <v>DEPOSIT WITH SALES TAX &amp; CUSTOMS</v>
          </cell>
        </row>
        <row r="174">
          <cell r="C174" t="str">
            <v>Security Deposit - Customs</v>
          </cell>
          <cell r="D174">
            <v>1311000</v>
          </cell>
          <cell r="E174">
            <v>0</v>
          </cell>
          <cell r="F174">
            <v>0</v>
          </cell>
          <cell r="G174">
            <v>0</v>
          </cell>
          <cell r="H174">
            <v>1311000</v>
          </cell>
        </row>
        <row r="175">
          <cell r="C175" t="str">
            <v>Security Deposit -Sales tax</v>
          </cell>
          <cell r="D175">
            <v>3000</v>
          </cell>
          <cell r="E175">
            <v>0</v>
          </cell>
          <cell r="F175">
            <v>0</v>
          </cell>
          <cell r="G175">
            <v>0</v>
          </cell>
          <cell r="H175">
            <v>3000</v>
          </cell>
        </row>
        <row r="176">
          <cell r="C176" t="str">
            <v xml:space="preserve"> SubTotal</v>
          </cell>
          <cell r="D176">
            <v>1314000</v>
          </cell>
          <cell r="E176">
            <v>0</v>
          </cell>
          <cell r="F176">
            <v>0</v>
          </cell>
          <cell r="G176">
            <v>0</v>
          </cell>
          <cell r="H176">
            <v>1314000</v>
          </cell>
        </row>
        <row r="179">
          <cell r="C179" t="str">
            <v>Total LOANS &amp; ADVANCES</v>
          </cell>
          <cell r="D179">
            <v>5023818.96</v>
          </cell>
          <cell r="E179">
            <v>542756</v>
          </cell>
          <cell r="F179">
            <v>0</v>
          </cell>
          <cell r="G179">
            <v>0</v>
          </cell>
          <cell r="H179">
            <v>5566575</v>
          </cell>
        </row>
        <row r="181">
          <cell r="C181" t="str">
            <v>Total CURRENT ASSETS, LOANS &amp; ADVANCES</v>
          </cell>
          <cell r="D181">
            <v>81232914.782461226</v>
          </cell>
          <cell r="E181">
            <v>542756</v>
          </cell>
          <cell r="F181">
            <v>0</v>
          </cell>
          <cell r="G181">
            <v>0</v>
          </cell>
          <cell r="H181">
            <v>81775671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3">
          <cell r="A3" t="str">
            <v xml:space="preserve">Computation of Net Profit As per Section 349 read with </v>
          </cell>
        </row>
        <row r="4">
          <cell r="A4" t="str">
            <v>Section 309 (5) &amp; Section 198 of The Companies Act, 1956</v>
          </cell>
        </row>
        <row r="7">
          <cell r="B7" t="str">
            <v>Profit before Taxes</v>
          </cell>
          <cell r="G7">
            <v>24502509.931017876</v>
          </cell>
        </row>
        <row r="9">
          <cell r="A9" t="str">
            <v>Add</v>
          </cell>
          <cell r="B9" t="str">
            <v>Provision for Depreciation</v>
          </cell>
          <cell r="F9">
            <v>48819904</v>
          </cell>
        </row>
        <row r="10">
          <cell r="B10" t="str">
            <v>Managerial Remuneration</v>
          </cell>
          <cell r="F10">
            <v>4834980.0945454538</v>
          </cell>
          <cell r="G10">
            <v>53654884.094545454</v>
          </cell>
        </row>
        <row r="12">
          <cell r="A12" t="str">
            <v>Less</v>
          </cell>
          <cell r="B12" t="str">
            <v>Depreciation under Section 350</v>
          </cell>
          <cell r="G12">
            <v>114761328.50893137</v>
          </cell>
        </row>
        <row r="14">
          <cell r="G14">
            <v>-36603934.483368039</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ES"/>
      <sheetName val="TITLES"/>
      <sheetName val="FLASH"/>
      <sheetName val="EFR "/>
      <sheetName val="PROFIT-PERF"/>
      <sheetName val="PVA"/>
      <sheetName val="BS"/>
      <sheetName val="C-FLOW"/>
      <sheetName val="CASHFLOW"/>
      <sheetName val="ASSET-WK"/>
      <sheetName val="ASSET-UT"/>
      <sheetName val="RECEIVABLES"/>
      <sheetName val="INVENTORY"/>
      <sheetName val="DISTRICT PRO"/>
      <sheetName val="OVERHEAD"/>
      <sheetName val="PERF"/>
      <sheetName val="EXP"/>
      <sheetName val="OHVAR"/>
      <sheetName val="OT"/>
      <sheetName val="FACTORY"/>
      <sheetName val="PRODN"/>
      <sheetName val="MANPOWER"/>
      <sheetName val="AFE"/>
      <sheetName val="VAR"/>
      <sheetName val="OH-SUM"/>
      <sheetName val="BAW(D)"/>
      <sheetName val="2005"/>
      <sheetName val="CONTROL"/>
      <sheetName val="adp-budget"/>
      <sheetName val="Links"/>
      <sheetName val="PROD GRAPH"/>
      <sheetName val="#REF"/>
      <sheetName val="JAN"/>
      <sheetName val="Sheet1"/>
      <sheetName val="B&amp;S31-03-04"/>
      <sheetName val="Data"/>
      <sheetName val="Kontensalden"/>
      <sheetName val="FINSUM"/>
      <sheetName val="11-INV"/>
      <sheetName val="4-PVA2"/>
      <sheetName val="3-PVA"/>
      <sheetName val="KHSX"/>
      <sheetName val="form26"/>
      <sheetName val="CON"/>
      <sheetName val="90-120"/>
      <sheetName val="90_120"/>
      <sheetName val="Comp equip"/>
      <sheetName val="Mach &amp; equip"/>
      <sheetName val="Building"/>
      <sheetName val="FFE"/>
      <sheetName val="MV"/>
      <sheetName val="Freezers"/>
      <sheetName val="Power &amp; Fuel (S)"/>
      <sheetName val="OPR-OCT"/>
      <sheetName val="Cover"/>
      <sheetName val="DEP99"/>
      <sheetName val="Lead"/>
      <sheetName val="Mas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C"/>
      <sheetName val="Exhibit D"/>
      <sheetName val="Exhibit E"/>
      <sheetName val="Exhibit F"/>
      <sheetName val="EXhibit G"/>
      <sheetName val="Exhibit H"/>
      <sheetName val="Exhibit H-2nd sec."/>
      <sheetName val="Exhibit H- Adj"/>
      <sheetName val="Exhibit I"/>
      <sheetName val="Exhibit J"/>
      <sheetName val="Exhibit K"/>
      <sheetName val="Exhibit L"/>
      <sheetName val="Exhibit M"/>
      <sheetName val="Exhibit N"/>
      <sheetName val="Exhibit O"/>
      <sheetName val="Exhibit P"/>
      <sheetName val="Exhibit Q"/>
      <sheetName val="Exhibit Q - 2nd Rep"/>
      <sheetName val="Exhibit R"/>
      <sheetName val="Exhibit T"/>
      <sheetName val="Exhibit U"/>
      <sheetName val="Exhibit V"/>
      <sheetName val="Exhibit W"/>
      <sheetName val="Exhibit X"/>
      <sheetName val="Exhibit Y"/>
      <sheetName val="Exhibit Z"/>
      <sheetName val="Exhibit AA"/>
      <sheetName val="Exhibit AB"/>
      <sheetName val="SALES"/>
      <sheetName val="PM-TE"/>
      <sheetName val="Inputs"/>
      <sheetName val="IR"/>
      <sheetName val="HSM"/>
      <sheetName val="Taint"/>
      <sheetName val="Assump"/>
      <sheetName val="ProForma"/>
      <sheetName val="Assumptions"/>
      <sheetName val="Targ_Input"/>
      <sheetName val="Masters"/>
      <sheetName val="Employee Master"/>
      <sheetName val="FORM7"/>
      <sheetName val="Payroll reconciliation"/>
      <sheetName val="BS Jun08"/>
      <sheetName val="DLC lookups"/>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ead"/>
      <sheetName val="Data"/>
      <sheetName val="Codes"/>
      <sheetName val="Input"/>
      <sheetName val="Roads &amp; Drains datas(2006-2007)"/>
      <sheetName val="Av.G Level"/>
      <sheetName val="FORM7"/>
      <sheetName val="PLAN_FEB97"/>
      <sheetName val="Transactions"/>
    </sheetNames>
    <sheetDataSet>
      <sheetData sheetId="0"/>
      <sheetData sheetId="1">
        <row r="6">
          <cell r="P6">
            <v>3400</v>
          </cell>
        </row>
        <row r="8">
          <cell r="P8">
            <v>254.50000000000003</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sheetName val="BalanceSheet"/>
      <sheetName val="ActualExp"/>
      <sheetName val="Internal"/>
      <sheetName val="Expend."/>
      <sheetName val="Stat.Pay"/>
      <sheetName val="F.Assets"/>
      <sheetName val="CWIP"/>
      <sheetName val="Operations"/>
    </sheetNames>
    <sheetDataSet>
      <sheetData sheetId="0" refreshError="1"/>
      <sheetData sheetId="1" refreshError="1">
        <row r="1">
          <cell r="A1">
            <v>1000000</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
      <sheetName val=" BOQ"/>
      <sheetName val="ANALYSIS"/>
      <sheetName val="LOCAL RATES"/>
      <sheetName val="RESOURES"/>
      <sheetName val="DEPT RATES"/>
      <sheetName val="PLAN_FEB97"/>
      <sheetName val="FORM7"/>
      <sheetName val="Lead"/>
      <sheetName val="Av.G Level"/>
      <sheetName val="Codes"/>
      <sheetName val="Material"/>
      <sheetName val="Plant &amp;  Machinery"/>
      <sheetName val="Trial Balance"/>
      <sheetName val="Estimate"/>
      <sheetName val="Sump_cal"/>
      <sheetName val="MPR_PA_1"/>
      <sheetName val="PS1"/>
      <sheetName val="Erection"/>
      <sheetName val="Quadrilateral Analysis CHENNAI "/>
      <sheetName val="Legal Risk Analysis"/>
      <sheetName val="DATA SHEET"/>
      <sheetName val="Project Budget Worksheet"/>
      <sheetName val="PROCTOR"/>
      <sheetName val="oresreqsum"/>
    </sheetNames>
    <sheetDataSet>
      <sheetData sheetId="0"/>
      <sheetData sheetId="1"/>
      <sheetData sheetId="2"/>
      <sheetData sheetId="3">
        <row r="13">
          <cell r="H13">
            <v>575.12</v>
          </cell>
        </row>
        <row r="26">
          <cell r="H26">
            <v>441.5</v>
          </cell>
        </row>
        <row r="27">
          <cell r="H27">
            <v>494.48</v>
          </cell>
        </row>
        <row r="28">
          <cell r="H28">
            <v>317.88</v>
          </cell>
        </row>
        <row r="29">
          <cell r="H29">
            <v>280</v>
          </cell>
        </row>
      </sheetData>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operating budget"/>
      <sheetName val="Cashflows (2)"/>
      <sheetName val="Cashflows"/>
      <sheetName val="P&amp;L"/>
      <sheetName val="Revenue "/>
      <sheetName val="wc"/>
      <sheetName val="Inputs"/>
      <sheetName val="Expenses"/>
      <sheetName val="FCOSTS"/>
      <sheetName val="fx_interest"/>
      <sheetName val="re_interest"/>
      <sheetName val="Term Loans"/>
      <sheetName val="equity"/>
      <sheetName val="Mis."/>
      <sheetName val="Interest"/>
      <sheetName val="interest1"/>
      <sheetName val="BS"/>
    </sheetNames>
    <sheetDataSet>
      <sheetData sheetId="0" refreshError="1"/>
      <sheetData sheetId="1" refreshError="1"/>
      <sheetData sheetId="2" refreshError="1"/>
      <sheetData sheetId="3" refreshError="1"/>
      <sheetData sheetId="4"/>
      <sheetData sheetId="5"/>
      <sheetData sheetId="6"/>
      <sheetData sheetId="7">
        <row r="10">
          <cell r="B10">
            <v>1000000</v>
          </cell>
        </row>
      </sheetData>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er Companies"/>
      <sheetName val="Market Grant Level Assessment"/>
      <sheetName val="Market Num50"/>
      <sheetName val="Market Num75"/>
      <sheetName val="Market Val50"/>
      <sheetName val="Market Val75"/>
      <sheetName val="Exhibit Q"/>
      <sheetName val="Masters"/>
      <sheetName val="Assumptions"/>
      <sheetName val="LBO"/>
      <sheetName val="D"/>
      <sheetName val="DHANBAD"/>
      <sheetName val="Schedules 8&amp;9"/>
      <sheetName val="UB Rev-BOE"/>
      <sheetName val="Lists"/>
      <sheetName val="Material"/>
      <sheetName val="D-TB"/>
      <sheetName val="Analysis"/>
      <sheetName val="Labour"/>
      <sheetName val="Labour &amp; Plant"/>
      <sheetName val="SITE DATA"/>
      <sheetName val="Links"/>
      <sheetName val="Lead"/>
      <sheetName val="BS"/>
      <sheetName val="P&amp;L"/>
      <sheetName val="P&amp;L Sch"/>
      <sheetName val="BS Sch"/>
    </sheetNames>
    <sheetDataSet>
      <sheetData sheetId="0">
        <row r="5">
          <cell r="A5" t="str">
            <v>E9</v>
          </cell>
        </row>
      </sheetData>
      <sheetData sheetId="1">
        <row r="5">
          <cell r="A5" t="str">
            <v>E9</v>
          </cell>
        </row>
      </sheetData>
      <sheetData sheetId="2" refreshError="1">
        <row r="5">
          <cell r="A5" t="str">
            <v>E9</v>
          </cell>
          <cell r="B5">
            <v>123700</v>
          </cell>
          <cell r="C5">
            <v>160800</v>
          </cell>
          <cell r="D5">
            <v>197900</v>
          </cell>
          <cell r="F5">
            <v>9255.5865800865795</v>
          </cell>
          <cell r="G5">
            <v>9255.5865800865795</v>
          </cell>
          <cell r="H5">
            <v>9255.5865800865795</v>
          </cell>
          <cell r="I5">
            <v>23430.565441365667</v>
          </cell>
        </row>
        <row r="6">
          <cell r="A6" t="str">
            <v>E8</v>
          </cell>
          <cell r="B6">
            <v>103100</v>
          </cell>
          <cell r="C6">
            <v>134000</v>
          </cell>
          <cell r="D6">
            <v>164900</v>
          </cell>
          <cell r="F6">
            <v>3734.7579761196394</v>
          </cell>
          <cell r="G6">
            <v>3486.2558441129872</v>
          </cell>
          <cell r="H6">
            <v>3610.5069101163135</v>
          </cell>
          <cell r="I6">
            <v>8221.1156662298999</v>
          </cell>
        </row>
        <row r="7">
          <cell r="A7" t="str">
            <v>E7</v>
          </cell>
          <cell r="B7">
            <v>85900</v>
          </cell>
          <cell r="C7">
            <v>111700</v>
          </cell>
          <cell r="D7">
            <v>137400</v>
          </cell>
          <cell r="F7">
            <v>2817.1308865640626</v>
          </cell>
          <cell r="G7">
            <v>2739.6201010952591</v>
          </cell>
          <cell r="H7">
            <v>2778.3754938296606</v>
          </cell>
          <cell r="I7">
            <v>4099.8551276211556</v>
          </cell>
        </row>
        <row r="8">
          <cell r="A8" t="str">
            <v>E6</v>
          </cell>
          <cell r="B8">
            <v>74400</v>
          </cell>
          <cell r="C8">
            <v>93100</v>
          </cell>
          <cell r="D8">
            <v>111700</v>
          </cell>
          <cell r="F8">
            <v>2382.5809452307089</v>
          </cell>
          <cell r="G8">
            <v>2183.2799673677036</v>
          </cell>
          <cell r="H8">
            <v>2282.9304562992065</v>
          </cell>
          <cell r="I8">
            <v>3662.7804532281179</v>
          </cell>
        </row>
        <row r="9">
          <cell r="A9" t="str">
            <v>E5</v>
          </cell>
          <cell r="B9">
            <v>62000</v>
          </cell>
          <cell r="C9">
            <v>77600</v>
          </cell>
          <cell r="D9">
            <v>93100</v>
          </cell>
          <cell r="F9">
            <v>1479.3568656666353</v>
          </cell>
          <cell r="G9">
            <v>1401.7015003470824</v>
          </cell>
          <cell r="H9">
            <v>1440.5291830068588</v>
          </cell>
          <cell r="I9">
            <v>2746.1045763170268</v>
          </cell>
        </row>
        <row r="10">
          <cell r="A10" t="str">
            <v>E4</v>
          </cell>
          <cell r="B10">
            <v>52600</v>
          </cell>
          <cell r="C10">
            <v>65700</v>
          </cell>
          <cell r="D10">
            <v>78900</v>
          </cell>
          <cell r="F10">
            <v>910.44</v>
          </cell>
          <cell r="G10">
            <v>1289.4394284262448</v>
          </cell>
          <cell r="H10">
            <v>1099.9397142131224</v>
          </cell>
          <cell r="I10">
            <v>1515.9342857142858</v>
          </cell>
        </row>
        <row r="11">
          <cell r="A11" t="str">
            <v>E3</v>
          </cell>
          <cell r="B11">
            <v>44600</v>
          </cell>
          <cell r="C11">
            <v>55700</v>
          </cell>
          <cell r="D11">
            <v>66800</v>
          </cell>
          <cell r="F11">
            <v>696.40424479166677</v>
          </cell>
          <cell r="G11">
            <v>805.6743601821322</v>
          </cell>
          <cell r="H11">
            <v>751.03930248689949</v>
          </cell>
          <cell r="I11">
            <v>1225.302168677845</v>
          </cell>
        </row>
        <row r="12">
          <cell r="A12" t="str">
            <v>E2</v>
          </cell>
          <cell r="B12">
            <v>37800</v>
          </cell>
          <cell r="C12">
            <v>47200</v>
          </cell>
          <cell r="D12">
            <v>56600</v>
          </cell>
          <cell r="F12">
            <v>696.40424479166677</v>
          </cell>
          <cell r="G12">
            <v>805.6743601821322</v>
          </cell>
          <cell r="H12">
            <v>751.03930248689949</v>
          </cell>
          <cell r="I12">
            <v>980.97364353128535</v>
          </cell>
        </row>
        <row r="13">
          <cell r="A13" t="str">
            <v>E1</v>
          </cell>
          <cell r="B13">
            <v>32000</v>
          </cell>
          <cell r="C13">
            <v>40000</v>
          </cell>
          <cell r="D13">
            <v>48000</v>
          </cell>
          <cell r="F13">
            <v>482.36848958333337</v>
          </cell>
          <cell r="G13">
            <v>566.66666666666663</v>
          </cell>
          <cell r="H13">
            <v>524.517578125</v>
          </cell>
          <cell r="I13">
            <v>709.85903652261391</v>
          </cell>
        </row>
        <row r="14">
          <cell r="A14" t="str">
            <v>N3</v>
          </cell>
          <cell r="B14" t="str">
            <v>-</v>
          </cell>
          <cell r="C14" t="str">
            <v>-</v>
          </cell>
          <cell r="D14" t="str">
            <v>-</v>
          </cell>
          <cell r="F14">
            <v>825</v>
          </cell>
          <cell r="H14">
            <v>825</v>
          </cell>
        </row>
        <row r="15">
          <cell r="A15" t="str">
            <v>N2</v>
          </cell>
          <cell r="B15">
            <v>28000</v>
          </cell>
          <cell r="C15">
            <v>44625</v>
          </cell>
          <cell r="D15">
            <v>53425</v>
          </cell>
          <cell r="F15">
            <v>500</v>
          </cell>
          <cell r="H15">
            <v>500</v>
          </cell>
        </row>
        <row r="16">
          <cell r="A16" t="str">
            <v>N1</v>
          </cell>
          <cell r="B16">
            <v>23100</v>
          </cell>
          <cell r="C16">
            <v>29925</v>
          </cell>
          <cell r="D16">
            <v>35595</v>
          </cell>
          <cell r="F16">
            <v>227.27272727272728</v>
          </cell>
          <cell r="H16">
            <v>227.27272727272728</v>
          </cell>
        </row>
        <row r="18">
          <cell r="A18" t="str">
            <v>Grade</v>
          </cell>
          <cell r="B18" t="str">
            <v>Min</v>
          </cell>
          <cell r="C18" t="str">
            <v>Mid</v>
          </cell>
          <cell r="D18" t="str">
            <v>Max</v>
          </cell>
          <cell r="F18" t="str">
            <v>T</v>
          </cell>
          <cell r="G18" t="str">
            <v>Adj T</v>
          </cell>
        </row>
        <row r="19">
          <cell r="A19" t="str">
            <v>T9</v>
          </cell>
          <cell r="B19">
            <v>173800</v>
          </cell>
          <cell r="C19">
            <v>226000</v>
          </cell>
          <cell r="D19">
            <v>278200</v>
          </cell>
          <cell r="F19">
            <v>37605.544302644754</v>
          </cell>
          <cell r="G19">
            <v>13883.379870129869</v>
          </cell>
        </row>
        <row r="20">
          <cell r="A20" t="str">
            <v>T8</v>
          </cell>
          <cell r="B20">
            <v>144900</v>
          </cell>
          <cell r="C20">
            <v>188300</v>
          </cell>
          <cell r="D20">
            <v>231800</v>
          </cell>
          <cell r="F20">
            <v>12707.473356340161</v>
          </cell>
          <cell r="G20">
            <v>5602.136964179459</v>
          </cell>
        </row>
        <row r="21">
          <cell r="A21" t="str">
            <v>T7</v>
          </cell>
          <cell r="B21">
            <v>120700</v>
          </cell>
          <cell r="C21">
            <v>156900</v>
          </cell>
          <cell r="D21">
            <v>193200</v>
          </cell>
          <cell r="F21">
            <v>5382.579368678249</v>
          </cell>
          <cell r="G21">
            <v>4225.6963298460942</v>
          </cell>
        </row>
        <row r="22">
          <cell r="A22" t="str">
            <v>T6</v>
          </cell>
          <cell r="B22">
            <v>100600</v>
          </cell>
          <cell r="C22">
            <v>130800</v>
          </cell>
          <cell r="D22">
            <v>161000</v>
          </cell>
          <cell r="F22">
            <v>4942.9799612255274</v>
          </cell>
          <cell r="G22">
            <v>3573.8714178460632</v>
          </cell>
        </row>
        <row r="23">
          <cell r="A23" t="str">
            <v>T5</v>
          </cell>
          <cell r="B23">
            <v>83800</v>
          </cell>
          <cell r="C23">
            <v>109000</v>
          </cell>
          <cell r="D23">
            <v>134100</v>
          </cell>
          <cell r="F23">
            <v>4012.852286967418</v>
          </cell>
          <cell r="G23">
            <v>2219.0352984999527</v>
          </cell>
        </row>
        <row r="24">
          <cell r="A24" t="str">
            <v>T4</v>
          </cell>
          <cell r="B24">
            <v>72700</v>
          </cell>
          <cell r="C24">
            <v>90800</v>
          </cell>
          <cell r="D24">
            <v>109000</v>
          </cell>
          <cell r="F24">
            <v>2121.4285714285716</v>
          </cell>
          <cell r="G24">
            <v>1365.66</v>
          </cell>
        </row>
        <row r="25">
          <cell r="A25" t="str">
            <v>T3</v>
          </cell>
          <cell r="B25">
            <v>62200</v>
          </cell>
          <cell r="C25">
            <v>77700</v>
          </cell>
          <cell r="D25">
            <v>93200</v>
          </cell>
          <cell r="F25">
            <v>1754.2000925640232</v>
          </cell>
          <cell r="G25">
            <v>1044.6063671875002</v>
          </cell>
        </row>
        <row r="26">
          <cell r="A26" t="str">
            <v>T2</v>
          </cell>
          <cell r="B26">
            <v>51700</v>
          </cell>
          <cell r="C26">
            <v>64700</v>
          </cell>
          <cell r="D26">
            <v>77600</v>
          </cell>
          <cell r="F26">
            <v>1265.5430422709039</v>
          </cell>
          <cell r="G26">
            <v>1044.6063671875002</v>
          </cell>
        </row>
        <row r="27">
          <cell r="A27" t="str">
            <v>T1</v>
          </cell>
          <cell r="B27">
            <v>40300</v>
          </cell>
          <cell r="C27">
            <v>50400</v>
          </cell>
          <cell r="D27">
            <v>60500</v>
          </cell>
          <cell r="F27">
            <v>937.34958346189433</v>
          </cell>
          <cell r="G27">
            <v>723.552734375</v>
          </cell>
        </row>
      </sheetData>
      <sheetData sheetId="3" refreshError="1">
        <row r="5">
          <cell r="A5" t="str">
            <v>E9</v>
          </cell>
          <cell r="B5">
            <v>123700</v>
          </cell>
          <cell r="C5">
            <v>160800</v>
          </cell>
          <cell r="D5">
            <v>197900</v>
          </cell>
          <cell r="F5">
            <v>11621.640965907965</v>
          </cell>
          <cell r="G5">
            <v>11621.640965907965</v>
          </cell>
          <cell r="H5">
            <v>11621.640965907965</v>
          </cell>
          <cell r="I5">
            <v>34501.163119436489</v>
          </cell>
        </row>
        <row r="6">
          <cell r="A6" t="str">
            <v>E8</v>
          </cell>
          <cell r="B6">
            <v>103100</v>
          </cell>
          <cell r="C6">
            <v>134000</v>
          </cell>
          <cell r="D6">
            <v>164900</v>
          </cell>
          <cell r="F6">
            <v>4929.7509589904612</v>
          </cell>
          <cell r="G6">
            <v>5017.7160592422215</v>
          </cell>
          <cell r="H6">
            <v>4973.7335091163413</v>
          </cell>
          <cell r="I6">
            <v>12033.928388768165</v>
          </cell>
        </row>
        <row r="7">
          <cell r="A7" t="str">
            <v>E7</v>
          </cell>
          <cell r="B7">
            <v>85900</v>
          </cell>
          <cell r="C7">
            <v>111700</v>
          </cell>
          <cell r="D7">
            <v>137400</v>
          </cell>
          <cell r="F7">
            <v>4158.9235468601082</v>
          </cell>
          <cell r="G7">
            <v>3811.8775010411641</v>
          </cell>
          <cell r="H7">
            <v>3985.4005239506359</v>
          </cell>
          <cell r="I7">
            <v>5452.1539681029581</v>
          </cell>
        </row>
        <row r="8">
          <cell r="A8" t="str">
            <v>E6</v>
          </cell>
          <cell r="B8">
            <v>74400</v>
          </cell>
          <cell r="C8">
            <v>93100</v>
          </cell>
          <cell r="D8">
            <v>111700</v>
          </cell>
          <cell r="F8">
            <v>3667.3489699533816</v>
          </cell>
          <cell r="G8">
            <v>3021.5508745776187</v>
          </cell>
          <cell r="H8">
            <v>3344.4499222655004</v>
          </cell>
          <cell r="I8">
            <v>4882.3011810484995</v>
          </cell>
        </row>
        <row r="9">
          <cell r="A9" t="str">
            <v>E5</v>
          </cell>
          <cell r="B9">
            <v>62000</v>
          </cell>
          <cell r="C9">
            <v>77600</v>
          </cell>
          <cell r="D9">
            <v>93100</v>
          </cell>
          <cell r="F9">
            <v>2235.5877696688885</v>
          </cell>
          <cell r="G9">
            <v>2058.7962543463245</v>
          </cell>
          <cell r="H9">
            <v>2147.1920120076065</v>
          </cell>
          <cell r="I9">
            <v>3656.2085183581235</v>
          </cell>
        </row>
        <row r="10">
          <cell r="A10" t="str">
            <v>E4</v>
          </cell>
          <cell r="B10">
            <v>52600</v>
          </cell>
          <cell r="C10">
            <v>65700</v>
          </cell>
          <cell r="D10">
            <v>78900</v>
          </cell>
          <cell r="F10">
            <v>1320.1809360730595</v>
          </cell>
          <cell r="G10">
            <v>1696.8859610736017</v>
          </cell>
          <cell r="H10">
            <v>1508.5334485733306</v>
          </cell>
          <cell r="I10">
            <v>1910.7600082664148</v>
          </cell>
        </row>
        <row r="11">
          <cell r="A11" t="str">
            <v>E3</v>
          </cell>
          <cell r="B11">
            <v>44600</v>
          </cell>
          <cell r="C11">
            <v>55700</v>
          </cell>
          <cell r="D11">
            <v>66800</v>
          </cell>
          <cell r="F11">
            <v>997.59046803652973</v>
          </cell>
          <cell r="G11">
            <v>1037.7373499624905</v>
          </cell>
          <cell r="H11">
            <v>1017.6639089995101</v>
          </cell>
          <cell r="I11">
            <v>1442.2881785945929</v>
          </cell>
        </row>
        <row r="12">
          <cell r="A12" t="str">
            <v>E2</v>
          </cell>
          <cell r="B12">
            <v>37800</v>
          </cell>
          <cell r="C12">
            <v>47200</v>
          </cell>
          <cell r="D12">
            <v>56600</v>
          </cell>
          <cell r="F12">
            <v>997.59046803652973</v>
          </cell>
          <cell r="G12">
            <v>1037.7373499624905</v>
          </cell>
          <cell r="H12">
            <v>1017.6639089995101</v>
          </cell>
          <cell r="I12">
            <v>1174.7753760444839</v>
          </cell>
        </row>
        <row r="13">
          <cell r="A13" t="str">
            <v>E1</v>
          </cell>
          <cell r="B13">
            <v>32000</v>
          </cell>
          <cell r="C13">
            <v>40000</v>
          </cell>
          <cell r="D13">
            <v>48000</v>
          </cell>
          <cell r="F13">
            <v>675</v>
          </cell>
          <cell r="G13">
            <v>703.92499999999995</v>
          </cell>
          <cell r="H13">
            <v>689.46249999999998</v>
          </cell>
          <cell r="I13">
            <v>846.741238589364</v>
          </cell>
        </row>
        <row r="14">
          <cell r="A14" t="str">
            <v>N3</v>
          </cell>
          <cell r="B14" t="str">
            <v>-</v>
          </cell>
          <cell r="C14" t="str">
            <v>-</v>
          </cell>
          <cell r="D14" t="str">
            <v>-</v>
          </cell>
          <cell r="F14">
            <v>1133.5841863615838</v>
          </cell>
          <cell r="H14">
            <v>1133.5841863615838</v>
          </cell>
        </row>
        <row r="15">
          <cell r="A15" t="str">
            <v>N2</v>
          </cell>
          <cell r="B15">
            <v>28000</v>
          </cell>
          <cell r="C15">
            <v>44625</v>
          </cell>
          <cell r="D15">
            <v>53425</v>
          </cell>
          <cell r="F15">
            <v>836.5</v>
          </cell>
          <cell r="H15">
            <v>836.5</v>
          </cell>
        </row>
        <row r="16">
          <cell r="A16" t="str">
            <v>N1</v>
          </cell>
          <cell r="B16">
            <v>23100</v>
          </cell>
          <cell r="C16">
            <v>29925</v>
          </cell>
          <cell r="D16">
            <v>35595</v>
          </cell>
          <cell r="F16">
            <v>345.90032948929161</v>
          </cell>
          <cell r="H16">
            <v>345.90032948929161</v>
          </cell>
        </row>
        <row r="18">
          <cell r="A18" t="str">
            <v>Grade</v>
          </cell>
          <cell r="B18" t="str">
            <v>Min</v>
          </cell>
          <cell r="C18" t="str">
            <v>Mid</v>
          </cell>
          <cell r="D18" t="str">
            <v>Max</v>
          </cell>
          <cell r="F18" t="str">
            <v>T</v>
          </cell>
          <cell r="G18" t="str">
            <v>Adj T</v>
          </cell>
        </row>
        <row r="19">
          <cell r="A19" t="str">
            <v>T9</v>
          </cell>
          <cell r="B19">
            <v>173800</v>
          </cell>
          <cell r="C19">
            <v>226000</v>
          </cell>
          <cell r="D19">
            <v>278200</v>
          </cell>
          <cell r="F19">
            <v>57380.68527296502</v>
          </cell>
          <cell r="G19">
            <v>17432.461448861948</v>
          </cell>
        </row>
        <row r="20">
          <cell r="A20" t="str">
            <v>T8</v>
          </cell>
          <cell r="B20">
            <v>144900</v>
          </cell>
          <cell r="C20">
            <v>188300</v>
          </cell>
          <cell r="D20">
            <v>231800</v>
          </cell>
          <cell r="F20">
            <v>19138.105818545868</v>
          </cell>
          <cell r="G20">
            <v>7394.6264384856913</v>
          </cell>
        </row>
        <row r="21">
          <cell r="A21" t="str">
            <v>T7</v>
          </cell>
          <cell r="B21">
            <v>120700</v>
          </cell>
          <cell r="C21">
            <v>156900</v>
          </cell>
          <cell r="D21">
            <v>193200</v>
          </cell>
          <cell r="F21">
            <v>6745.3843893458079</v>
          </cell>
          <cell r="G21">
            <v>6238.3853202901628</v>
          </cell>
        </row>
        <row r="22">
          <cell r="A22" t="str">
            <v>T6</v>
          </cell>
          <cell r="B22">
            <v>100600</v>
          </cell>
          <cell r="C22">
            <v>130800</v>
          </cell>
          <cell r="D22">
            <v>161000</v>
          </cell>
          <cell r="F22">
            <v>6097.2533921436179</v>
          </cell>
          <cell r="G22">
            <v>5501.0234549300721</v>
          </cell>
        </row>
        <row r="23">
          <cell r="A23" t="str">
            <v>T5</v>
          </cell>
          <cell r="B23">
            <v>83800</v>
          </cell>
          <cell r="C23">
            <v>109000</v>
          </cell>
          <cell r="D23">
            <v>134100</v>
          </cell>
          <cell r="F23">
            <v>5076.8292670473584</v>
          </cell>
          <cell r="G23">
            <v>3353.3816545033328</v>
          </cell>
        </row>
        <row r="24">
          <cell r="A24" t="str">
            <v>T4</v>
          </cell>
          <cell r="B24">
            <v>72700</v>
          </cell>
          <cell r="C24">
            <v>90800</v>
          </cell>
          <cell r="D24">
            <v>109000</v>
          </cell>
          <cell r="F24">
            <v>2501.3390804597702</v>
          </cell>
          <cell r="G24">
            <v>1980.2714041095892</v>
          </cell>
        </row>
        <row r="25">
          <cell r="A25" t="str">
            <v>T3</v>
          </cell>
          <cell r="B25">
            <v>62200</v>
          </cell>
          <cell r="C25">
            <v>77700</v>
          </cell>
          <cell r="D25">
            <v>93200</v>
          </cell>
          <cell r="F25">
            <v>1886.9858891526558</v>
          </cell>
          <cell r="G25">
            <v>1496.3857020547946</v>
          </cell>
        </row>
        <row r="26">
          <cell r="A26" t="str">
            <v>T2</v>
          </cell>
          <cell r="B26">
            <v>51700</v>
          </cell>
          <cell r="C26">
            <v>64700</v>
          </cell>
          <cell r="D26">
            <v>77600</v>
          </cell>
          <cell r="F26">
            <v>1351.9602840524381</v>
          </cell>
          <cell r="G26">
            <v>1496.3857020547946</v>
          </cell>
        </row>
        <row r="27">
          <cell r="A27" t="str">
            <v>T1</v>
          </cell>
          <cell r="B27">
            <v>40300</v>
          </cell>
          <cell r="C27">
            <v>50400</v>
          </cell>
          <cell r="D27">
            <v>60500</v>
          </cell>
          <cell r="F27">
            <v>1018.482477178728</v>
          </cell>
          <cell r="G27">
            <v>1012.5</v>
          </cell>
        </row>
      </sheetData>
      <sheetData sheetId="4" refreshError="1">
        <row r="5">
          <cell r="A5" t="str">
            <v>E9</v>
          </cell>
        </row>
        <row r="32">
          <cell r="A32" t="str">
            <v>E9</v>
          </cell>
          <cell r="B32">
            <v>123700</v>
          </cell>
          <cell r="C32">
            <v>160800</v>
          </cell>
          <cell r="D32">
            <v>197900</v>
          </cell>
          <cell r="F32">
            <v>3129.6034304811506</v>
          </cell>
          <cell r="G32">
            <v>3129.6034304811506</v>
          </cell>
          <cell r="H32">
            <v>3129.6034304811506</v>
          </cell>
          <cell r="I32">
            <v>4215.7624378968248</v>
          </cell>
        </row>
        <row r="33">
          <cell r="A33" t="str">
            <v>E8</v>
          </cell>
          <cell r="B33">
            <v>103100</v>
          </cell>
          <cell r="C33">
            <v>134000</v>
          </cell>
          <cell r="D33">
            <v>164900</v>
          </cell>
          <cell r="F33">
            <v>1596.9446839468085</v>
          </cell>
          <cell r="G33">
            <v>1113.7952491406982</v>
          </cell>
          <cell r="H33">
            <v>1355.3699665437534</v>
          </cell>
          <cell r="I33">
            <v>2487.1838996973274</v>
          </cell>
        </row>
        <row r="34">
          <cell r="A34" t="str">
            <v>E7</v>
          </cell>
          <cell r="B34">
            <v>85900</v>
          </cell>
          <cell r="C34">
            <v>111700</v>
          </cell>
          <cell r="D34">
            <v>137400</v>
          </cell>
          <cell r="F34">
            <v>1152.1144888207714</v>
          </cell>
          <cell r="G34">
            <v>804.49906693503362</v>
          </cell>
          <cell r="H34">
            <v>978.3067778779025</v>
          </cell>
          <cell r="I34">
            <v>1741.6536986823082</v>
          </cell>
        </row>
        <row r="35">
          <cell r="A35" t="str">
            <v>E6</v>
          </cell>
          <cell r="B35">
            <v>74400</v>
          </cell>
          <cell r="C35">
            <v>93100</v>
          </cell>
          <cell r="D35">
            <v>111700</v>
          </cell>
          <cell r="F35">
            <v>929.47991202021967</v>
          </cell>
          <cell r="G35">
            <v>644.77417126624937</v>
          </cell>
          <cell r="H35">
            <v>787.12704164323452</v>
          </cell>
          <cell r="I35">
            <v>1454.9710369664231</v>
          </cell>
        </row>
        <row r="36">
          <cell r="A36" t="str">
            <v>E5</v>
          </cell>
          <cell r="B36">
            <v>62000</v>
          </cell>
          <cell r="C36">
            <v>77600</v>
          </cell>
          <cell r="D36">
            <v>93100</v>
          </cell>
          <cell r="F36">
            <v>621.12591664008926</v>
          </cell>
          <cell r="G36">
            <v>457.9901049285632</v>
          </cell>
          <cell r="H36">
            <v>539.55801078432626</v>
          </cell>
          <cell r="I36">
            <v>999.98358056451229</v>
          </cell>
        </row>
        <row r="37">
          <cell r="A37" t="str">
            <v>E4</v>
          </cell>
          <cell r="B37">
            <v>52600</v>
          </cell>
          <cell r="C37">
            <v>65700</v>
          </cell>
          <cell r="D37">
            <v>78900</v>
          </cell>
          <cell r="F37">
            <v>458.6110788380152</v>
          </cell>
          <cell r="G37">
            <v>400.61068552748083</v>
          </cell>
          <cell r="H37">
            <v>429.61088218274801</v>
          </cell>
          <cell r="I37">
            <v>695.3486574544936</v>
          </cell>
        </row>
        <row r="38">
          <cell r="A38" t="str">
            <v>E3</v>
          </cell>
          <cell r="B38">
            <v>44600</v>
          </cell>
          <cell r="C38">
            <v>55700</v>
          </cell>
          <cell r="D38">
            <v>66800</v>
          </cell>
          <cell r="F38">
            <v>355.84410193086916</v>
          </cell>
          <cell r="G38">
            <v>278.73554965047657</v>
          </cell>
          <cell r="H38">
            <v>317.28982579067286</v>
          </cell>
          <cell r="I38">
            <v>518.90173383202489</v>
          </cell>
        </row>
        <row r="39">
          <cell r="A39" t="str">
            <v>E2</v>
          </cell>
          <cell r="B39">
            <v>37800</v>
          </cell>
          <cell r="C39">
            <v>47200</v>
          </cell>
          <cell r="D39">
            <v>56600</v>
          </cell>
          <cell r="F39">
            <v>355.84410193086916</v>
          </cell>
          <cell r="G39">
            <v>278.73554965047657</v>
          </cell>
          <cell r="H39">
            <v>317.28982579067286</v>
          </cell>
          <cell r="I39">
            <v>443.1569463134407</v>
          </cell>
        </row>
        <row r="40">
          <cell r="A40" t="str">
            <v>E1</v>
          </cell>
          <cell r="B40">
            <v>32000</v>
          </cell>
          <cell r="C40">
            <v>40000</v>
          </cell>
          <cell r="D40">
            <v>48000</v>
          </cell>
          <cell r="F40">
            <v>253.07712502372311</v>
          </cell>
          <cell r="G40">
            <v>228.7302191896336</v>
          </cell>
          <cell r="H40">
            <v>240.90367210667836</v>
          </cell>
          <cell r="I40">
            <v>336.05666118073771</v>
          </cell>
        </row>
        <row r="41">
          <cell r="A41" t="str">
            <v>N3</v>
          </cell>
          <cell r="B41" t="str">
            <v>-</v>
          </cell>
          <cell r="C41" t="str">
            <v>-</v>
          </cell>
          <cell r="D41" t="str">
            <v>-</v>
          </cell>
          <cell r="F41">
            <v>256.30759218750001</v>
          </cell>
          <cell r="H41">
            <v>256.30759218750001</v>
          </cell>
        </row>
        <row r="42">
          <cell r="A42" t="str">
            <v>N2</v>
          </cell>
          <cell r="B42">
            <v>28000</v>
          </cell>
          <cell r="C42">
            <v>44625</v>
          </cell>
          <cell r="D42">
            <v>53425</v>
          </cell>
          <cell r="F42">
            <v>151.04832710597825</v>
          </cell>
          <cell r="H42">
            <v>151.04832710597825</v>
          </cell>
        </row>
        <row r="43">
          <cell r="A43" t="str">
            <v>N1</v>
          </cell>
          <cell r="B43">
            <v>23100</v>
          </cell>
          <cell r="C43">
            <v>29925</v>
          </cell>
          <cell r="D43">
            <v>35595</v>
          </cell>
          <cell r="F43">
            <v>83.995080208333334</v>
          </cell>
          <cell r="H43">
            <v>83.995080208333334</v>
          </cell>
        </row>
        <row r="45">
          <cell r="A45" t="str">
            <v>Grade</v>
          </cell>
          <cell r="B45" t="str">
            <v>Min</v>
          </cell>
          <cell r="C45" t="str">
            <v>Mid</v>
          </cell>
          <cell r="D45" t="str">
            <v>Max</v>
          </cell>
          <cell r="F45" t="str">
            <v>T</v>
          </cell>
          <cell r="G45" t="str">
            <v>Adj T</v>
          </cell>
        </row>
        <row r="46">
          <cell r="A46" t="str">
            <v>T9</v>
          </cell>
          <cell r="B46">
            <v>173800</v>
          </cell>
          <cell r="C46">
            <v>226000</v>
          </cell>
          <cell r="D46">
            <v>278200</v>
          </cell>
          <cell r="F46">
            <v>5301.9214453124987</v>
          </cell>
          <cell r="G46">
            <v>4694.4051457217256</v>
          </cell>
        </row>
        <row r="47">
          <cell r="A47" t="str">
            <v>T8</v>
          </cell>
          <cell r="B47">
            <v>144900</v>
          </cell>
          <cell r="C47">
            <v>188300</v>
          </cell>
          <cell r="D47">
            <v>231800</v>
          </cell>
          <cell r="F47">
            <v>3377.4231154478466</v>
          </cell>
          <cell r="G47">
            <v>2395.4170259202128</v>
          </cell>
        </row>
        <row r="48">
          <cell r="A48" t="str">
            <v>T7</v>
          </cell>
          <cell r="B48">
            <v>120700</v>
          </cell>
          <cell r="C48">
            <v>156900</v>
          </cell>
          <cell r="D48">
            <v>193200</v>
          </cell>
          <cell r="F48">
            <v>2331.1929085438451</v>
          </cell>
          <cell r="G48">
            <v>1728.1717332311571</v>
          </cell>
        </row>
        <row r="49">
          <cell r="A49" t="str">
            <v>T6</v>
          </cell>
          <cell r="B49">
            <v>100600</v>
          </cell>
          <cell r="C49">
            <v>130800</v>
          </cell>
          <cell r="D49">
            <v>161000</v>
          </cell>
          <cell r="F49">
            <v>1980.4621619126267</v>
          </cell>
          <cell r="G49">
            <v>1394.2198680303295</v>
          </cell>
        </row>
        <row r="50">
          <cell r="A50" t="str">
            <v>T5</v>
          </cell>
          <cell r="B50">
            <v>83800</v>
          </cell>
          <cell r="C50">
            <v>109000</v>
          </cell>
          <cell r="D50">
            <v>134100</v>
          </cell>
          <cell r="F50">
            <v>1378.8412444889352</v>
          </cell>
          <cell r="G50">
            <v>931.68887496013394</v>
          </cell>
        </row>
        <row r="51">
          <cell r="A51" t="str">
            <v>T4</v>
          </cell>
          <cell r="B51">
            <v>72700</v>
          </cell>
          <cell r="C51">
            <v>90800</v>
          </cell>
          <cell r="D51">
            <v>109000</v>
          </cell>
          <cell r="F51">
            <v>932.08623607097206</v>
          </cell>
          <cell r="G51">
            <v>687.91661825702283</v>
          </cell>
        </row>
        <row r="52">
          <cell r="A52" t="str">
            <v>T3</v>
          </cell>
          <cell r="B52">
            <v>62200</v>
          </cell>
          <cell r="C52">
            <v>77700</v>
          </cell>
          <cell r="D52">
            <v>93200</v>
          </cell>
          <cell r="F52">
            <v>681.95936573318056</v>
          </cell>
          <cell r="G52">
            <v>533.76615289630377</v>
          </cell>
        </row>
        <row r="53">
          <cell r="A53" t="str">
            <v>T2</v>
          </cell>
          <cell r="B53">
            <v>51700</v>
          </cell>
          <cell r="C53">
            <v>64700</v>
          </cell>
          <cell r="D53">
            <v>77600</v>
          </cell>
          <cell r="F53">
            <v>530.4697906960123</v>
          </cell>
          <cell r="G53">
            <v>533.76615289630377</v>
          </cell>
        </row>
        <row r="54">
          <cell r="A54" t="str">
            <v>T1</v>
          </cell>
          <cell r="B54">
            <v>40300</v>
          </cell>
          <cell r="C54">
            <v>50400</v>
          </cell>
          <cell r="D54">
            <v>60500</v>
          </cell>
          <cell r="F54">
            <v>419.03619733775224</v>
          </cell>
          <cell r="G54">
            <v>379.6156875355847</v>
          </cell>
        </row>
      </sheetData>
      <sheetData sheetId="5" refreshError="1">
        <row r="5">
          <cell r="A5" t="str">
            <v>E9</v>
          </cell>
        </row>
        <row r="32">
          <cell r="A32" t="str">
            <v>E9</v>
          </cell>
          <cell r="B32">
            <v>123700</v>
          </cell>
          <cell r="C32">
            <v>160800</v>
          </cell>
          <cell r="D32">
            <v>197900</v>
          </cell>
          <cell r="F32">
            <v>6607.8944744633836</v>
          </cell>
          <cell r="G32">
            <v>6607.8944744633836</v>
          </cell>
          <cell r="H32">
            <v>6607.8944744633836</v>
          </cell>
          <cell r="I32">
            <v>8125.6498413983591</v>
          </cell>
        </row>
        <row r="33">
          <cell r="A33" t="str">
            <v>E8</v>
          </cell>
          <cell r="B33">
            <v>103100</v>
          </cell>
          <cell r="C33">
            <v>134000</v>
          </cell>
          <cell r="D33">
            <v>164900</v>
          </cell>
          <cell r="F33">
            <v>3273.4756592847857</v>
          </cell>
          <cell r="G33">
            <v>1733.4404938566513</v>
          </cell>
          <cell r="H33">
            <v>2503.4580765707187</v>
          </cell>
          <cell r="I33">
            <v>4359.5669583765002</v>
          </cell>
        </row>
        <row r="34">
          <cell r="A34" t="str">
            <v>E7</v>
          </cell>
          <cell r="B34">
            <v>85900</v>
          </cell>
          <cell r="C34">
            <v>111700</v>
          </cell>
          <cell r="D34">
            <v>137400</v>
          </cell>
          <cell r="F34">
            <v>2373.2840976587145</v>
          </cell>
          <cell r="G34">
            <v>1460.5826265331934</v>
          </cell>
          <cell r="H34">
            <v>1916.933362095954</v>
          </cell>
          <cell r="I34">
            <v>2941.7844655762183</v>
          </cell>
        </row>
        <row r="35">
          <cell r="A35" t="str">
            <v>E6</v>
          </cell>
          <cell r="B35">
            <v>74400</v>
          </cell>
          <cell r="C35">
            <v>93100</v>
          </cell>
          <cell r="D35">
            <v>111700</v>
          </cell>
          <cell r="F35">
            <v>1885.0559926794785</v>
          </cell>
          <cell r="G35">
            <v>1280.5858495220123</v>
          </cell>
          <cell r="H35">
            <v>1582.8209211007454</v>
          </cell>
          <cell r="I35">
            <v>2519.1461210126372</v>
          </cell>
        </row>
        <row r="36">
          <cell r="A36" t="str">
            <v>E5</v>
          </cell>
          <cell r="B36">
            <v>62000</v>
          </cell>
          <cell r="C36">
            <v>77600</v>
          </cell>
          <cell r="D36">
            <v>93100</v>
          </cell>
          <cell r="F36">
            <v>1107.8271116283586</v>
          </cell>
          <cell r="G36">
            <v>856.38229152792246</v>
          </cell>
          <cell r="H36">
            <v>982.10470157814052</v>
          </cell>
          <cell r="I36">
            <v>1732.379660275544</v>
          </cell>
        </row>
        <row r="37">
          <cell r="A37" t="str">
            <v>E4</v>
          </cell>
          <cell r="B37">
            <v>52600</v>
          </cell>
          <cell r="C37">
            <v>65700</v>
          </cell>
          <cell r="D37">
            <v>78900</v>
          </cell>
          <cell r="F37">
            <v>631.37614048861042</v>
          </cell>
          <cell r="G37">
            <v>663.74250760438372</v>
          </cell>
          <cell r="H37">
            <v>647.55932404649707</v>
          </cell>
          <cell r="I37">
            <v>1137.9252902854168</v>
          </cell>
        </row>
        <row r="38">
          <cell r="A38" t="str">
            <v>E3</v>
          </cell>
          <cell r="B38">
            <v>44600</v>
          </cell>
          <cell r="C38">
            <v>55700</v>
          </cell>
          <cell r="D38">
            <v>66800</v>
          </cell>
          <cell r="F38">
            <v>526.2142214892101</v>
          </cell>
          <cell r="G38">
            <v>426.30979069160901</v>
          </cell>
          <cell r="H38">
            <v>476.26200609040956</v>
          </cell>
          <cell r="I38">
            <v>747.7894450257113</v>
          </cell>
        </row>
        <row r="39">
          <cell r="A39" t="str">
            <v>E2</v>
          </cell>
          <cell r="B39">
            <v>37800</v>
          </cell>
          <cell r="C39">
            <v>47200</v>
          </cell>
          <cell r="D39">
            <v>56600</v>
          </cell>
          <cell r="F39">
            <v>526.2142214892101</v>
          </cell>
          <cell r="G39">
            <v>426.30979069160901</v>
          </cell>
          <cell r="H39">
            <v>476.26200609040956</v>
          </cell>
          <cell r="I39">
            <v>623.05517461975205</v>
          </cell>
        </row>
        <row r="40">
          <cell r="A40" t="str">
            <v>E1</v>
          </cell>
          <cell r="B40">
            <v>32000</v>
          </cell>
          <cell r="C40">
            <v>40000</v>
          </cell>
          <cell r="D40">
            <v>48000</v>
          </cell>
          <cell r="F40">
            <v>421.05230248980979</v>
          </cell>
          <cell r="G40">
            <v>368.70562656249996</v>
          </cell>
          <cell r="H40">
            <v>394.87896452615485</v>
          </cell>
          <cell r="I40">
            <v>485.30662849497838</v>
          </cell>
        </row>
        <row r="41">
          <cell r="A41" t="str">
            <v>N3</v>
          </cell>
          <cell r="B41" t="str">
            <v>-</v>
          </cell>
          <cell r="C41" t="str">
            <v>-</v>
          </cell>
          <cell r="D41" t="str">
            <v>-</v>
          </cell>
          <cell r="F41">
            <v>441.00669430272114</v>
          </cell>
          <cell r="H41">
            <v>441.00669430272114</v>
          </cell>
        </row>
        <row r="42">
          <cell r="A42" t="str">
            <v>N2</v>
          </cell>
          <cell r="B42">
            <v>28000</v>
          </cell>
          <cell r="C42">
            <v>44625</v>
          </cell>
          <cell r="D42">
            <v>53425</v>
          </cell>
          <cell r="F42">
            <v>257.31145580357139</v>
          </cell>
          <cell r="H42">
            <v>257.31145580357139</v>
          </cell>
        </row>
        <row r="43">
          <cell r="A43" t="str">
            <v>N1</v>
          </cell>
          <cell r="B43">
            <v>23100</v>
          </cell>
          <cell r="C43">
            <v>29925</v>
          </cell>
          <cell r="D43">
            <v>35595</v>
          </cell>
          <cell r="F43">
            <v>118.21359375</v>
          </cell>
          <cell r="H43">
            <v>118.21359375</v>
          </cell>
        </row>
        <row r="45">
          <cell r="A45" t="str">
            <v>Grade</v>
          </cell>
          <cell r="B45" t="str">
            <v>Min</v>
          </cell>
          <cell r="C45" t="str">
            <v>Mid</v>
          </cell>
          <cell r="D45" t="str">
            <v>Max</v>
          </cell>
          <cell r="F45" t="str">
            <v>T</v>
          </cell>
          <cell r="G45" t="str">
            <v>Adj T</v>
          </cell>
        </row>
        <row r="46">
          <cell r="A46" t="str">
            <v>T9</v>
          </cell>
          <cell r="B46">
            <v>173800</v>
          </cell>
          <cell r="C46">
            <v>226000</v>
          </cell>
          <cell r="D46">
            <v>278200</v>
          </cell>
          <cell r="F46">
            <v>9643.4052083333336</v>
          </cell>
          <cell r="G46">
            <v>9911.841711695075</v>
          </cell>
        </row>
        <row r="47">
          <cell r="A47" t="str">
            <v>T8</v>
          </cell>
          <cell r="B47">
            <v>144900</v>
          </cell>
          <cell r="C47">
            <v>188300</v>
          </cell>
          <cell r="D47">
            <v>231800</v>
          </cell>
          <cell r="F47">
            <v>5445.6582574682152</v>
          </cell>
          <cell r="G47">
            <v>4910.2134889271783</v>
          </cell>
        </row>
        <row r="48">
          <cell r="A48" t="str">
            <v>T7</v>
          </cell>
          <cell r="B48">
            <v>120700</v>
          </cell>
          <cell r="C48">
            <v>156900</v>
          </cell>
          <cell r="D48">
            <v>193200</v>
          </cell>
          <cell r="F48">
            <v>3510.2848334937216</v>
          </cell>
          <cell r="G48">
            <v>3559.9261464880719</v>
          </cell>
        </row>
        <row r="49">
          <cell r="A49" t="str">
            <v>T6</v>
          </cell>
          <cell r="B49">
            <v>100600</v>
          </cell>
          <cell r="C49">
            <v>130800</v>
          </cell>
          <cell r="D49">
            <v>161000</v>
          </cell>
          <cell r="F49">
            <v>3153.2362493457963</v>
          </cell>
          <cell r="G49">
            <v>2827.5839890192178</v>
          </cell>
        </row>
        <row r="50">
          <cell r="A50" t="str">
            <v>T5</v>
          </cell>
          <cell r="B50">
            <v>83800</v>
          </cell>
          <cell r="C50">
            <v>109000</v>
          </cell>
          <cell r="D50">
            <v>134100</v>
          </cell>
          <cell r="F50">
            <v>2356.9322089227294</v>
          </cell>
          <cell r="G50">
            <v>1661.7406674425379</v>
          </cell>
        </row>
        <row r="51">
          <cell r="A51" t="str">
            <v>T4</v>
          </cell>
          <cell r="B51">
            <v>72700</v>
          </cell>
          <cell r="C51">
            <v>90800</v>
          </cell>
          <cell r="D51">
            <v>109000</v>
          </cell>
          <cell r="F51">
            <v>1644.4744400822231</v>
          </cell>
          <cell r="G51">
            <v>947.06421073291563</v>
          </cell>
        </row>
        <row r="52">
          <cell r="A52" t="str">
            <v>T3</v>
          </cell>
          <cell r="B52">
            <v>62200</v>
          </cell>
          <cell r="C52">
            <v>77700</v>
          </cell>
          <cell r="D52">
            <v>93200</v>
          </cell>
          <cell r="F52">
            <v>969.3646685622125</v>
          </cell>
          <cell r="G52">
            <v>789.32133223381516</v>
          </cell>
        </row>
        <row r="53">
          <cell r="A53" t="str">
            <v>T2</v>
          </cell>
          <cell r="B53">
            <v>51700</v>
          </cell>
          <cell r="C53">
            <v>64700</v>
          </cell>
          <cell r="D53">
            <v>77600</v>
          </cell>
          <cell r="F53">
            <v>719.896127750294</v>
          </cell>
          <cell r="G53">
            <v>789.32133223381516</v>
          </cell>
        </row>
        <row r="54">
          <cell r="A54" t="str">
            <v>T1</v>
          </cell>
          <cell r="B54">
            <v>40300</v>
          </cell>
          <cell r="C54">
            <v>50400</v>
          </cell>
          <cell r="D54">
            <v>60500</v>
          </cell>
          <cell r="F54">
            <v>549.56095450014698</v>
          </cell>
          <cell r="G54">
            <v>631.57845373471469</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Performance Indicators"/>
      <sheetName val="Cash Flow Statement"/>
      <sheetName val="Balance Sheet"/>
      <sheetName val="P&amp;L Statement Monthly"/>
      <sheetName val="P&amp;L Statement"/>
      <sheetName val="P&amp;L Per Sq.Ft."/>
      <sheetName val="Income &amp; Occupancy Customer"/>
      <sheetName val="redi-The V"/>
      <sheetName val="redi-The V -detailed"/>
      <sheetName val="redi-The V Fund"/>
      <sheetName val="Income _ Occupancy Customer"/>
      <sheetName val="factset"/>
      <sheetName val="main"/>
      <sheetName val="Management MIS"/>
      <sheetName val="Mth Table"/>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ES"/>
      <sheetName val="COVER"/>
      <sheetName val="INDEX"/>
      <sheetName val="INDEX-FIN"/>
      <sheetName val="5-FIN"/>
      <sheetName val="6-PVA"/>
      <sheetName val="7-NSM"/>
      <sheetName val="8-NSM2"/>
      <sheetName val="10-OVERH"/>
      <sheetName val="11-MAN"/>
      <sheetName val="12-BSHEET"/>
      <sheetName val="13-INV"/>
      <sheetName val="15-RAGE"/>
      <sheetName val="16-RAGM"/>
      <sheetName val="17-CFLOW"/>
      <sheetName val="18-CAPEX"/>
      <sheetName val="19-PERF"/>
      <sheetName val="20-EXP"/>
      <sheetName val="21-VSE"/>
      <sheetName val="Exhibit Q"/>
      <sheetName val="120RECV"/>
      <sheetName val="D"/>
      <sheetName val="DATA 91-98"/>
      <sheetName val="ROSTER AFS 02-2007"/>
      <sheetName val="Set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S3workplan"/>
      <sheetName val="cl14"/>
      <sheetName val="PLAN_FEB97"/>
      <sheetName val="Officer Budget Form"/>
      <sheetName val="bg-charges"/>
      <sheetName val="#REF"/>
      <sheetName val="BHANDUP"/>
      <sheetName val="S2groupcode"/>
      <sheetName val="Discarded links"/>
      <sheetName val="Form D1"/>
      <sheetName val="Form D12"/>
      <sheetName val="Form D13"/>
      <sheetName val="Index"/>
      <sheetName val="MATERIAL TOTAL"/>
      <sheetName val="Form 5"/>
      <sheetName val="BASIC-Roads"/>
      <sheetName val="Total summary"/>
      <sheetName val="FORM-W3"/>
      <sheetName val="Stock in Trade"/>
      <sheetName val="wip - erection items"/>
      <sheetName val="Anal"/>
      <sheetName val="LOCAL RATES"/>
      <sheetName val="CABLE"/>
      <sheetName val="number"/>
      <sheetName val="_REF"/>
      <sheetName val="(31)"/>
      <sheetName val="RCC"/>
      <sheetName val="Summary of 13th RA"/>
      <sheetName val="progress"/>
      <sheetName val="AoR"/>
      <sheetName val="FORM7"/>
      <sheetName val="BOQ Distribution"/>
      <sheetName val="Discarded_links"/>
      <sheetName val="Form_D1"/>
      <sheetName val="Form_D12"/>
      <sheetName val="Form_D13"/>
      <sheetName val="MATERIAL_TOTAL"/>
      <sheetName val="Form_5"/>
      <sheetName val="Summary_of_13th_RA"/>
      <sheetName val="BOQ_Distribution"/>
      <sheetName val="Officer_Budget_Form"/>
      <sheetName val="Intro"/>
      <sheetName val="Proj Data"/>
      <sheetName val="DPR"/>
      <sheetName val="Resources"/>
      <sheetName val="section wise"/>
      <sheetName val="askng rate"/>
      <sheetName val="section wise (2)"/>
      <sheetName val="Rate Analysis"/>
      <sheetName val="견적대비표"/>
      <sheetName val="유동표"/>
      <sheetName val="Bills of Quantities"/>
      <sheetName val="Spacing of Delineators"/>
      <sheetName val="Bill-12"/>
      <sheetName val="PROCTOR"/>
      <sheetName val="Basicrates"/>
      <sheetName val="부대내역"/>
      <sheetName val="Road data"/>
      <sheetName val="purpose&amp;input"/>
      <sheetName val="SOR"/>
      <sheetName val="data"/>
      <sheetName val="master"/>
      <sheetName val="Measurment"/>
      <sheetName val="B2.MB_Deck"/>
      <sheetName val="A.O.R."/>
      <sheetName val="MPR_PA_1"/>
      <sheetName val="RateList"/>
      <sheetName val="PO Status"/>
      <sheetName val="Selection"/>
      <sheetName val="Detail P&amp;L"/>
      <sheetName val="Assumption Sheet"/>
      <sheetName val="sheeet7"/>
      <sheetName val="Design"/>
      <sheetName val="IO List"/>
      <sheetName val="Citrix"/>
      <sheetName val="Stress Calculation"/>
      <sheetName val="BLOCK-A (MEA.SHEET)"/>
      <sheetName val="2gii"/>
      <sheetName val="DATA_PILE_BG"/>
      <sheetName val="DATA_PCC"/>
      <sheetName val="DATA_PILECAP"/>
      <sheetName val="DATA_PILE_RT2"/>
      <sheetName val="DATA_PILE_RT1 "/>
      <sheetName val="DATA_PILE _SM"/>
      <sheetName val="Evaluate"/>
      <sheetName val="Material "/>
      <sheetName val="Back_Cal_for OMC"/>
      <sheetName val="UP"/>
      <sheetName val="BOQ (2)"/>
      <sheetName val="basdat"/>
      <sheetName val="Staff Acc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2)"/>
      <sheetName val="Sheet3 _2_"/>
      <sheetName val="BBEuros"/>
      <sheetName val="DEPRE"/>
      <sheetName val="InvoiceList"/>
      <sheetName val="Income &amp; Occupancy Customer"/>
      <sheetName val="Summary"/>
      <sheetName val="노무비"/>
      <sheetName val="Set"/>
      <sheetName val="Income Statements"/>
      <sheetName val="Sheet3_(2)"/>
      <sheetName val="Sheet3__2_"/>
      <sheetName val="QoQ Forecast"/>
      <sheetName val="Aladdin Macro1"/>
      <sheetName val="BalSht"/>
      <sheetName val="Acc_10.5"/>
      <sheetName val="Global Assm."/>
      <sheetName val="ABP inputs"/>
      <sheetName val="Synergy Sales Budget"/>
      <sheetName val="Project Budget Worksheet"/>
      <sheetName val="analysis"/>
      <sheetName val="Calculation (2)"/>
      <sheetName val="JCF"/>
      <sheetName val="Multiple output"/>
      <sheetName val="sheet6"/>
      <sheetName val="유통망계획"/>
      <sheetName val="Builtup Area"/>
      <sheetName val="Headings"/>
      <sheetName val="RCC,Ret. Wall"/>
      <sheetName val="BOQ T4B"/>
      <sheetName val="F1a-Pile"/>
      <sheetName val="CV"/>
      <sheetName val="ES(Kor)"/>
      <sheetName val="INDIGINEOUS ITEMS "/>
      <sheetName val="fco"/>
      <sheetName val="Formulas"/>
      <sheetName val="Sheet2"/>
      <sheetName val="van khuon"/>
      <sheetName val="Names"/>
      <sheetName val="Introduction"/>
      <sheetName val="IDC macro"/>
      <sheetName val="SALE"/>
      <sheetName val="Assumptions"/>
      <sheetName val="EBITDA"/>
      <sheetName val="Income_Statements"/>
      <sheetName val="QoQ_Forecast"/>
      <sheetName val="Portfolio Summary"/>
      <sheetName val="Depreciation"/>
    </sheetNames>
    <sheetDataSet>
      <sheetData sheetId="0" refreshError="1">
        <row r="65">
          <cell r="A65" t="str">
            <v>(II)</v>
          </cell>
        </row>
      </sheetData>
      <sheetData sheetId="1" refreshError="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RQ EE Data"/>
      <sheetName val="MERQ"/>
      <sheetName val="Assumptions"/>
      <sheetName val="Headcount-Eligibility"/>
      <sheetName val="Perf Distribution"/>
      <sheetName val="Display"/>
      <sheetName val="Rollup"/>
      <sheetName val="Allocation"/>
      <sheetName val="Participation"/>
      <sheetName val="Intl Adj"/>
      <sheetName val="Guidelines"/>
      <sheetName val="iQB Equity"/>
      <sheetName val="HC Rollup"/>
      <sheetName val="Market Num50"/>
      <sheetName val="Market Num75"/>
      <sheetName val="Market Val50"/>
      <sheetName val="Market Val75"/>
      <sheetName val="BS Nov08"/>
      <sheetName val="LBO Financials"/>
      <sheetName val="Target"/>
      <sheetName val="Hercules BSCF"/>
      <sheetName val="NASA"/>
      <sheetName val="cap2002-03"/>
      <sheetName val="Comp"/>
      <sheetName val="LBO"/>
      <sheetName val="NonSSR"/>
      <sheetName val="US"/>
      <sheetName val="Headcount"/>
      <sheetName val="FY01 Model"/>
      <sheetName val="Oheads Input"/>
      <sheetName val="D"/>
      <sheetName val="Control Panel"/>
      <sheetName val="Exhibit Q"/>
      <sheetName val="conc-foot-gradeslab"/>
      <sheetName val="Input"/>
    </sheetNames>
    <sheetDataSet>
      <sheetData sheetId="0"/>
      <sheetData sheetId="1">
        <row r="8">
          <cell r="P8" t="str">
            <v>$400,000 and greater</v>
          </cell>
        </row>
      </sheetData>
      <sheetData sheetId="2"/>
      <sheetData sheetId="3">
        <row r="8">
          <cell r="P8" t="str">
            <v>$400,000 and greater</v>
          </cell>
        </row>
      </sheetData>
      <sheetData sheetId="4" refreshError="1">
        <row r="8">
          <cell r="P8" t="str">
            <v>$400,000 and greater</v>
          </cell>
          <cell r="Q8">
            <v>891000</v>
          </cell>
          <cell r="R8">
            <v>291800</v>
          </cell>
          <cell r="S8" t="str">
            <v/>
          </cell>
          <cell r="T8" t="str">
            <v/>
          </cell>
          <cell r="U8" t="str">
            <v/>
          </cell>
          <cell r="V8" t="str">
            <v/>
          </cell>
          <cell r="W8" t="str">
            <v/>
          </cell>
          <cell r="X8" t="str">
            <v/>
          </cell>
          <cell r="Y8" t="str">
            <v/>
          </cell>
          <cell r="Z8" t="str">
            <v/>
          </cell>
          <cell r="AA8" t="str">
            <v/>
          </cell>
        </row>
        <row r="9">
          <cell r="P9" t="str">
            <v>$300,000-$399,999</v>
          </cell>
          <cell r="Q9">
            <v>0</v>
          </cell>
          <cell r="R9">
            <v>158800</v>
          </cell>
          <cell r="S9" t="str">
            <v/>
          </cell>
          <cell r="T9" t="str">
            <v/>
          </cell>
          <cell r="U9" t="str">
            <v/>
          </cell>
          <cell r="V9" t="str">
            <v/>
          </cell>
          <cell r="W9">
            <v>10500</v>
          </cell>
          <cell r="X9" t="str">
            <v/>
          </cell>
          <cell r="Y9" t="str">
            <v/>
          </cell>
          <cell r="Z9">
            <v>6800</v>
          </cell>
          <cell r="AA9" t="str">
            <v/>
          </cell>
        </row>
        <row r="10">
          <cell r="P10" t="str">
            <v>$250,000-$299,999</v>
          </cell>
          <cell r="Q10" t="str">
            <v/>
          </cell>
          <cell r="R10">
            <v>86100</v>
          </cell>
          <cell r="S10" t="str">
            <v/>
          </cell>
          <cell r="T10" t="str">
            <v/>
          </cell>
          <cell r="U10" t="str">
            <v/>
          </cell>
          <cell r="V10" t="str">
            <v/>
          </cell>
          <cell r="W10">
            <v>5500</v>
          </cell>
          <cell r="X10" t="str">
            <v/>
          </cell>
          <cell r="Y10" t="str">
            <v/>
          </cell>
          <cell r="Z10">
            <v>5300</v>
          </cell>
          <cell r="AA10" t="str">
            <v/>
          </cell>
        </row>
        <row r="11">
          <cell r="P11" t="str">
            <v>$200,000-$249,999</v>
          </cell>
          <cell r="Q11" t="str">
            <v/>
          </cell>
          <cell r="R11">
            <v>44400</v>
          </cell>
          <cell r="S11">
            <v>16500</v>
          </cell>
          <cell r="T11">
            <v>15800</v>
          </cell>
          <cell r="U11" t="str">
            <v/>
          </cell>
          <cell r="V11" t="str">
            <v/>
          </cell>
          <cell r="W11">
            <v>4900</v>
          </cell>
          <cell r="X11">
            <v>11600</v>
          </cell>
          <cell r="Y11" t="str">
            <v/>
          </cell>
          <cell r="Z11">
            <v>4100</v>
          </cell>
          <cell r="AA11" t="str">
            <v/>
          </cell>
        </row>
        <row r="12">
          <cell r="P12" t="str">
            <v>$175,000-$199,999</v>
          </cell>
          <cell r="Q12" t="str">
            <v/>
          </cell>
          <cell r="R12">
            <v>23200</v>
          </cell>
          <cell r="S12">
            <v>15900</v>
          </cell>
          <cell r="T12">
            <v>15300</v>
          </cell>
          <cell r="U12">
            <v>9100</v>
          </cell>
          <cell r="V12">
            <v>7800</v>
          </cell>
          <cell r="W12">
            <v>4400</v>
          </cell>
          <cell r="X12">
            <v>8500</v>
          </cell>
          <cell r="Y12">
            <v>7100</v>
          </cell>
          <cell r="Z12">
            <v>3200</v>
          </cell>
          <cell r="AA12" t="str">
            <v/>
          </cell>
        </row>
        <row r="13">
          <cell r="P13" t="str">
            <v>$150,000-$174,999</v>
          </cell>
          <cell r="Q13" t="str">
            <v/>
          </cell>
          <cell r="R13">
            <v>17400</v>
          </cell>
          <cell r="S13">
            <v>10600</v>
          </cell>
          <cell r="T13">
            <v>9500</v>
          </cell>
          <cell r="U13">
            <v>7900</v>
          </cell>
          <cell r="V13">
            <v>6800</v>
          </cell>
          <cell r="W13">
            <v>4200</v>
          </cell>
          <cell r="X13">
            <v>6300</v>
          </cell>
          <cell r="Y13">
            <v>5200</v>
          </cell>
          <cell r="Z13">
            <v>2500</v>
          </cell>
          <cell r="AA13" t="str">
            <v/>
          </cell>
        </row>
        <row r="14">
          <cell r="P14" t="str">
            <v>$125,000-$149,999</v>
          </cell>
          <cell r="Q14" t="str">
            <v/>
          </cell>
          <cell r="R14">
            <v>12900</v>
          </cell>
          <cell r="S14">
            <v>7100</v>
          </cell>
          <cell r="T14">
            <v>6300</v>
          </cell>
          <cell r="U14">
            <v>5800</v>
          </cell>
          <cell r="V14">
            <v>4900</v>
          </cell>
          <cell r="W14">
            <v>4100</v>
          </cell>
          <cell r="X14">
            <v>4400</v>
          </cell>
          <cell r="Y14">
            <v>3700</v>
          </cell>
          <cell r="Z14">
            <v>2300</v>
          </cell>
          <cell r="AA14" t="str">
            <v/>
          </cell>
        </row>
        <row r="15">
          <cell r="P15" t="str">
            <v>$100,000-$124,999</v>
          </cell>
          <cell r="Q15" t="str">
            <v/>
          </cell>
          <cell r="R15">
            <v>10200</v>
          </cell>
          <cell r="S15">
            <v>5800</v>
          </cell>
          <cell r="T15">
            <v>5200</v>
          </cell>
          <cell r="U15">
            <v>3500</v>
          </cell>
          <cell r="V15">
            <v>3000</v>
          </cell>
          <cell r="W15">
            <v>4000</v>
          </cell>
          <cell r="X15">
            <v>2600</v>
          </cell>
          <cell r="Y15">
            <v>2200</v>
          </cell>
          <cell r="Z15">
            <v>2100</v>
          </cell>
          <cell r="AA15" t="str">
            <v/>
          </cell>
        </row>
        <row r="16">
          <cell r="P16" t="str">
            <v>$75,000-$99,999</v>
          </cell>
          <cell r="Q16" t="str">
            <v/>
          </cell>
          <cell r="R16">
            <v>8100</v>
          </cell>
          <cell r="S16">
            <v>4400</v>
          </cell>
          <cell r="T16">
            <v>4000</v>
          </cell>
          <cell r="U16">
            <v>2600</v>
          </cell>
          <cell r="V16">
            <v>2200</v>
          </cell>
          <cell r="W16">
            <v>2000</v>
          </cell>
          <cell r="X16">
            <v>1700</v>
          </cell>
          <cell r="Y16">
            <v>1400</v>
          </cell>
          <cell r="Z16">
            <v>1500</v>
          </cell>
          <cell r="AA16" t="str">
            <v/>
          </cell>
        </row>
        <row r="17">
          <cell r="P17" t="str">
            <v>$50,000-$74,999</v>
          </cell>
          <cell r="Q17" t="str">
            <v/>
          </cell>
          <cell r="R17" t="str">
            <v/>
          </cell>
          <cell r="S17" t="str">
            <v/>
          </cell>
          <cell r="T17">
            <v>2600</v>
          </cell>
          <cell r="U17">
            <v>1900</v>
          </cell>
          <cell r="V17">
            <v>1600</v>
          </cell>
          <cell r="W17">
            <v>1200</v>
          </cell>
          <cell r="X17">
            <v>1100</v>
          </cell>
          <cell r="Y17">
            <v>800</v>
          </cell>
          <cell r="Z17">
            <v>900</v>
          </cell>
          <cell r="AA17">
            <v>500</v>
          </cell>
        </row>
        <row r="18">
          <cell r="P18" t="str">
            <v>$25,000-$49,999</v>
          </cell>
          <cell r="Q18" t="str">
            <v/>
          </cell>
          <cell r="R18" t="str">
            <v/>
          </cell>
          <cell r="S18" t="str">
            <v/>
          </cell>
          <cell r="T18" t="str">
            <v/>
          </cell>
          <cell r="U18">
            <v>1600</v>
          </cell>
          <cell r="V18">
            <v>1400</v>
          </cell>
          <cell r="W18">
            <v>900</v>
          </cell>
          <cell r="X18">
            <v>700</v>
          </cell>
          <cell r="Y18">
            <v>500</v>
          </cell>
          <cell r="Z18">
            <v>700</v>
          </cell>
          <cell r="AA18">
            <v>400</v>
          </cell>
        </row>
        <row r="19">
          <cell r="P19" t="str">
            <v xml:space="preserve"> Less than $25,000</v>
          </cell>
          <cell r="Q19" t="str">
            <v/>
          </cell>
          <cell r="R19" t="str">
            <v/>
          </cell>
          <cell r="S19" t="str">
            <v/>
          </cell>
          <cell r="T19" t="str">
            <v/>
          </cell>
          <cell r="U19" t="str">
            <v/>
          </cell>
          <cell r="V19" t="str">
            <v/>
          </cell>
          <cell r="W19" t="str">
            <v/>
          </cell>
          <cell r="X19">
            <v>200</v>
          </cell>
          <cell r="Y19">
            <v>200</v>
          </cell>
          <cell r="Z19" t="str">
            <v/>
          </cell>
          <cell r="AA19">
            <v>200</v>
          </cell>
        </row>
        <row r="29">
          <cell r="P29" t="str">
            <v>$400,000 and greater</v>
          </cell>
          <cell r="Q29">
            <v>598850</v>
          </cell>
          <cell r="R29">
            <v>257450</v>
          </cell>
          <cell r="S29" t="str">
            <v/>
          </cell>
          <cell r="T29" t="str">
            <v/>
          </cell>
          <cell r="U29" t="str">
            <v/>
          </cell>
          <cell r="V29" t="str">
            <v/>
          </cell>
          <cell r="W29" t="str">
            <v/>
          </cell>
          <cell r="X29" t="str">
            <v/>
          </cell>
          <cell r="Y29" t="str">
            <v/>
          </cell>
          <cell r="Z29" t="str">
            <v/>
          </cell>
          <cell r="AA29" t="str">
            <v/>
          </cell>
        </row>
        <row r="30">
          <cell r="P30" t="str">
            <v>$300,000-$399,999</v>
          </cell>
          <cell r="Q30">
            <v>0</v>
          </cell>
          <cell r="R30">
            <v>124850</v>
          </cell>
          <cell r="S30" t="str">
            <v/>
          </cell>
          <cell r="T30" t="str">
            <v/>
          </cell>
          <cell r="U30" t="str">
            <v/>
          </cell>
          <cell r="V30" t="str">
            <v/>
          </cell>
          <cell r="W30">
            <v>8550</v>
          </cell>
          <cell r="X30" t="str">
            <v/>
          </cell>
          <cell r="Y30" t="str">
            <v/>
          </cell>
          <cell r="Z30">
            <v>5350</v>
          </cell>
          <cell r="AA30" t="str">
            <v/>
          </cell>
        </row>
        <row r="31">
          <cell r="P31" t="str">
            <v>$250,000-$299,999</v>
          </cell>
          <cell r="Q31" t="str">
            <v/>
          </cell>
          <cell r="R31">
            <v>67500</v>
          </cell>
          <cell r="S31" t="str">
            <v/>
          </cell>
          <cell r="T31" t="str">
            <v/>
          </cell>
          <cell r="U31" t="str">
            <v/>
          </cell>
          <cell r="V31" t="str">
            <v/>
          </cell>
          <cell r="W31">
            <v>5350</v>
          </cell>
          <cell r="X31" t="str">
            <v/>
          </cell>
          <cell r="Y31" t="str">
            <v/>
          </cell>
          <cell r="Z31">
            <v>4200</v>
          </cell>
          <cell r="AA31" t="str">
            <v/>
          </cell>
        </row>
        <row r="32">
          <cell r="P32" t="str">
            <v>$200,000-$249,999</v>
          </cell>
          <cell r="Q32" t="str">
            <v/>
          </cell>
          <cell r="R32">
            <v>34050</v>
          </cell>
          <cell r="S32">
            <v>16050</v>
          </cell>
          <cell r="T32">
            <v>14850</v>
          </cell>
          <cell r="U32" t="str">
            <v/>
          </cell>
          <cell r="V32" t="str">
            <v/>
          </cell>
          <cell r="W32">
            <v>4550</v>
          </cell>
          <cell r="X32">
            <v>10400</v>
          </cell>
          <cell r="Y32" t="str">
            <v/>
          </cell>
          <cell r="Z32">
            <v>3300</v>
          </cell>
          <cell r="AA32" t="str">
            <v/>
          </cell>
        </row>
        <row r="33">
          <cell r="P33" t="str">
            <v>$175,000-$199,999</v>
          </cell>
          <cell r="Q33" t="str">
            <v/>
          </cell>
          <cell r="R33">
            <v>19550</v>
          </cell>
          <cell r="S33">
            <v>12200</v>
          </cell>
          <cell r="T33">
            <v>11400</v>
          </cell>
          <cell r="U33">
            <v>8100</v>
          </cell>
          <cell r="V33">
            <v>6950</v>
          </cell>
          <cell r="W33">
            <v>3850</v>
          </cell>
          <cell r="X33">
            <v>7350</v>
          </cell>
          <cell r="Y33">
            <v>6350</v>
          </cell>
          <cell r="Z33">
            <v>2600</v>
          </cell>
          <cell r="AA33" t="str">
            <v/>
          </cell>
        </row>
        <row r="34">
          <cell r="P34" t="str">
            <v>$150,000-$174,999</v>
          </cell>
          <cell r="Q34" t="str">
            <v/>
          </cell>
          <cell r="R34">
            <v>13650</v>
          </cell>
          <cell r="S34">
            <v>8250</v>
          </cell>
          <cell r="T34">
            <v>7400</v>
          </cell>
          <cell r="U34">
            <v>6600</v>
          </cell>
          <cell r="V34">
            <v>5650</v>
          </cell>
          <cell r="W34">
            <v>3400</v>
          </cell>
          <cell r="X34">
            <v>5200</v>
          </cell>
          <cell r="Y34">
            <v>4500</v>
          </cell>
          <cell r="Z34">
            <v>2050</v>
          </cell>
          <cell r="AA34" t="str">
            <v/>
          </cell>
        </row>
        <row r="35">
          <cell r="P35" t="str">
            <v>$125,000-$149,999</v>
          </cell>
          <cell r="Q35" t="str">
            <v/>
          </cell>
          <cell r="R35">
            <v>10000</v>
          </cell>
          <cell r="S35">
            <v>6000</v>
          </cell>
          <cell r="T35">
            <v>5300</v>
          </cell>
          <cell r="U35">
            <v>5100</v>
          </cell>
          <cell r="V35">
            <v>4300</v>
          </cell>
          <cell r="W35">
            <v>3050</v>
          </cell>
          <cell r="X35">
            <v>3400</v>
          </cell>
          <cell r="Y35">
            <v>2950</v>
          </cell>
          <cell r="Z35">
            <v>1850</v>
          </cell>
          <cell r="AA35" t="str">
            <v/>
          </cell>
        </row>
        <row r="36">
          <cell r="P36" t="str">
            <v>$100,000-$124,999</v>
          </cell>
          <cell r="Q36" t="str">
            <v/>
          </cell>
          <cell r="R36">
            <v>7600</v>
          </cell>
          <cell r="S36">
            <v>4600</v>
          </cell>
          <cell r="T36">
            <v>3950</v>
          </cell>
          <cell r="U36">
            <v>3000</v>
          </cell>
          <cell r="V36">
            <v>2550</v>
          </cell>
          <cell r="W36">
            <v>2800</v>
          </cell>
          <cell r="X36">
            <v>2050</v>
          </cell>
          <cell r="Y36">
            <v>1800</v>
          </cell>
          <cell r="Z36">
            <v>1600</v>
          </cell>
          <cell r="AA36" t="str">
            <v/>
          </cell>
        </row>
        <row r="37">
          <cell r="P37" t="str">
            <v>$75,000-$99,999</v>
          </cell>
          <cell r="Q37" t="str">
            <v/>
          </cell>
          <cell r="R37">
            <v>5550</v>
          </cell>
          <cell r="S37">
            <v>3200</v>
          </cell>
          <cell r="T37">
            <v>3000</v>
          </cell>
          <cell r="U37">
            <v>2050</v>
          </cell>
          <cell r="V37">
            <v>1750</v>
          </cell>
          <cell r="W37">
            <v>1650</v>
          </cell>
          <cell r="X37">
            <v>1350</v>
          </cell>
          <cell r="Y37">
            <v>1100</v>
          </cell>
          <cell r="Z37">
            <v>1150</v>
          </cell>
          <cell r="AA37" t="str">
            <v/>
          </cell>
        </row>
        <row r="38">
          <cell r="P38" t="str">
            <v>$50,000-$74,999</v>
          </cell>
          <cell r="Q38" t="str">
            <v/>
          </cell>
          <cell r="R38" t="str">
            <v/>
          </cell>
          <cell r="S38" t="str">
            <v/>
          </cell>
          <cell r="T38">
            <v>1900</v>
          </cell>
          <cell r="U38">
            <v>1450</v>
          </cell>
          <cell r="V38">
            <v>1200</v>
          </cell>
          <cell r="W38">
            <v>1100</v>
          </cell>
          <cell r="X38">
            <v>900</v>
          </cell>
          <cell r="Y38">
            <v>650</v>
          </cell>
          <cell r="Z38">
            <v>750</v>
          </cell>
          <cell r="AA38">
            <v>400</v>
          </cell>
        </row>
        <row r="39">
          <cell r="P39" t="str">
            <v>$25,000-$49,999</v>
          </cell>
          <cell r="Q39" t="str">
            <v/>
          </cell>
          <cell r="R39" t="str">
            <v/>
          </cell>
          <cell r="S39" t="str">
            <v/>
          </cell>
          <cell r="T39" t="str">
            <v/>
          </cell>
          <cell r="U39">
            <v>1100</v>
          </cell>
          <cell r="V39">
            <v>950</v>
          </cell>
          <cell r="W39">
            <v>800</v>
          </cell>
          <cell r="X39">
            <v>550</v>
          </cell>
          <cell r="Y39">
            <v>400</v>
          </cell>
          <cell r="Z39">
            <v>550</v>
          </cell>
          <cell r="AA39">
            <v>300</v>
          </cell>
        </row>
        <row r="40">
          <cell r="P40" t="str">
            <v xml:space="preserve"> Less than $25,000</v>
          </cell>
          <cell r="Q40" t="str">
            <v/>
          </cell>
          <cell r="R40" t="str">
            <v/>
          </cell>
          <cell r="S40" t="str">
            <v/>
          </cell>
          <cell r="T40" t="str">
            <v/>
          </cell>
          <cell r="U40" t="str">
            <v/>
          </cell>
          <cell r="V40" t="str">
            <v/>
          </cell>
          <cell r="W40" t="str">
            <v/>
          </cell>
          <cell r="X40">
            <v>200</v>
          </cell>
          <cell r="Y40">
            <v>150</v>
          </cell>
          <cell r="Z40" t="str">
            <v/>
          </cell>
          <cell r="AA40">
            <v>150</v>
          </cell>
        </row>
        <row r="50">
          <cell r="P50" t="str">
            <v>$400,000 and greater</v>
          </cell>
          <cell r="Q50">
            <v>306700</v>
          </cell>
          <cell r="R50">
            <v>223100</v>
          </cell>
          <cell r="S50" t="str">
            <v/>
          </cell>
          <cell r="T50" t="str">
            <v/>
          </cell>
          <cell r="U50" t="str">
            <v/>
          </cell>
          <cell r="V50" t="str">
            <v/>
          </cell>
          <cell r="W50" t="str">
            <v/>
          </cell>
          <cell r="X50" t="str">
            <v/>
          </cell>
          <cell r="Y50" t="str">
            <v/>
          </cell>
          <cell r="Z50" t="str">
            <v/>
          </cell>
          <cell r="AA50" t="str">
            <v/>
          </cell>
        </row>
        <row r="51">
          <cell r="P51" t="str">
            <v>$300,000-$399,999</v>
          </cell>
          <cell r="Q51">
            <v>0</v>
          </cell>
          <cell r="R51">
            <v>90900</v>
          </cell>
          <cell r="S51" t="str">
            <v/>
          </cell>
          <cell r="T51" t="str">
            <v/>
          </cell>
          <cell r="U51" t="str">
            <v/>
          </cell>
          <cell r="V51" t="str">
            <v/>
          </cell>
          <cell r="W51">
            <v>6600</v>
          </cell>
          <cell r="X51" t="str">
            <v/>
          </cell>
          <cell r="Y51" t="str">
            <v/>
          </cell>
          <cell r="Z51">
            <v>3900</v>
          </cell>
          <cell r="AA51" t="str">
            <v/>
          </cell>
        </row>
        <row r="52">
          <cell r="P52" t="str">
            <v>$250,000-$299,999</v>
          </cell>
          <cell r="Q52" t="str">
            <v/>
          </cell>
          <cell r="R52">
            <v>48900</v>
          </cell>
          <cell r="S52" t="str">
            <v/>
          </cell>
          <cell r="T52" t="str">
            <v/>
          </cell>
          <cell r="U52" t="str">
            <v/>
          </cell>
          <cell r="V52" t="str">
            <v/>
          </cell>
          <cell r="W52">
            <v>5200</v>
          </cell>
          <cell r="X52" t="str">
            <v/>
          </cell>
          <cell r="Y52" t="str">
            <v/>
          </cell>
          <cell r="Z52">
            <v>3100</v>
          </cell>
          <cell r="AA52" t="str">
            <v/>
          </cell>
        </row>
        <row r="53">
          <cell r="P53" t="str">
            <v>$200,000-$249,999</v>
          </cell>
          <cell r="Q53" t="str">
            <v/>
          </cell>
          <cell r="R53">
            <v>23700</v>
          </cell>
          <cell r="S53">
            <v>15600</v>
          </cell>
          <cell r="T53">
            <v>13900</v>
          </cell>
          <cell r="U53" t="str">
            <v/>
          </cell>
          <cell r="V53" t="str">
            <v/>
          </cell>
          <cell r="W53">
            <v>4200</v>
          </cell>
          <cell r="X53">
            <v>9200</v>
          </cell>
          <cell r="Y53" t="str">
            <v/>
          </cell>
          <cell r="Z53">
            <v>2500</v>
          </cell>
          <cell r="AA53" t="str">
            <v/>
          </cell>
        </row>
        <row r="54">
          <cell r="P54" t="str">
            <v>$175,000-$199,999</v>
          </cell>
          <cell r="Q54" t="str">
            <v/>
          </cell>
          <cell r="R54">
            <v>15900</v>
          </cell>
          <cell r="S54">
            <v>8500</v>
          </cell>
          <cell r="T54">
            <v>7500</v>
          </cell>
          <cell r="U54">
            <v>7100</v>
          </cell>
          <cell r="V54">
            <v>6100</v>
          </cell>
          <cell r="W54">
            <v>3300</v>
          </cell>
          <cell r="X54">
            <v>6200</v>
          </cell>
          <cell r="Y54">
            <v>5600</v>
          </cell>
          <cell r="Z54">
            <v>2000</v>
          </cell>
          <cell r="AA54" t="str">
            <v/>
          </cell>
        </row>
        <row r="55">
          <cell r="P55" t="str">
            <v>$150,000-$174,999</v>
          </cell>
          <cell r="Q55" t="str">
            <v/>
          </cell>
          <cell r="R55">
            <v>9900</v>
          </cell>
          <cell r="S55">
            <v>5900</v>
          </cell>
          <cell r="T55">
            <v>5300</v>
          </cell>
          <cell r="U55">
            <v>5300</v>
          </cell>
          <cell r="V55">
            <v>4500</v>
          </cell>
          <cell r="W55">
            <v>2600</v>
          </cell>
          <cell r="X55">
            <v>4100</v>
          </cell>
          <cell r="Y55">
            <v>3800</v>
          </cell>
          <cell r="Z55">
            <v>1600</v>
          </cell>
          <cell r="AA55" t="str">
            <v/>
          </cell>
        </row>
        <row r="56">
          <cell r="P56" t="str">
            <v>$125,000-$149,999</v>
          </cell>
          <cell r="Q56" t="str">
            <v/>
          </cell>
          <cell r="R56">
            <v>7100</v>
          </cell>
          <cell r="S56">
            <v>4900</v>
          </cell>
          <cell r="T56">
            <v>4300</v>
          </cell>
          <cell r="U56">
            <v>4400</v>
          </cell>
          <cell r="V56">
            <v>3700</v>
          </cell>
          <cell r="W56">
            <v>2000</v>
          </cell>
          <cell r="X56">
            <v>2400</v>
          </cell>
          <cell r="Y56">
            <v>2200</v>
          </cell>
          <cell r="Z56">
            <v>1400</v>
          </cell>
          <cell r="AA56" t="str">
            <v/>
          </cell>
        </row>
        <row r="57">
          <cell r="P57" t="str">
            <v>$100,000-$124,999</v>
          </cell>
          <cell r="Q57" t="str">
            <v/>
          </cell>
          <cell r="R57">
            <v>5000</v>
          </cell>
          <cell r="S57">
            <v>3400</v>
          </cell>
          <cell r="T57">
            <v>2700</v>
          </cell>
          <cell r="U57">
            <v>2500</v>
          </cell>
          <cell r="V57">
            <v>2100</v>
          </cell>
          <cell r="W57">
            <v>1600</v>
          </cell>
          <cell r="X57">
            <v>1500</v>
          </cell>
          <cell r="Y57">
            <v>1400</v>
          </cell>
          <cell r="Z57">
            <v>1100</v>
          </cell>
          <cell r="AA57" t="str">
            <v/>
          </cell>
        </row>
        <row r="58">
          <cell r="P58" t="str">
            <v>$75,000-$99,999</v>
          </cell>
          <cell r="Q58" t="str">
            <v/>
          </cell>
          <cell r="R58">
            <v>3000</v>
          </cell>
          <cell r="S58">
            <v>2000</v>
          </cell>
          <cell r="T58">
            <v>2000</v>
          </cell>
          <cell r="U58">
            <v>1500</v>
          </cell>
          <cell r="V58">
            <v>1300</v>
          </cell>
          <cell r="W58">
            <v>1300</v>
          </cell>
          <cell r="X58">
            <v>1000</v>
          </cell>
          <cell r="Y58">
            <v>800</v>
          </cell>
          <cell r="Z58">
            <v>800</v>
          </cell>
          <cell r="AA58" t="str">
            <v/>
          </cell>
        </row>
        <row r="59">
          <cell r="P59" t="str">
            <v>$50,000-$74,999</v>
          </cell>
          <cell r="Q59" t="str">
            <v/>
          </cell>
          <cell r="R59" t="str">
            <v/>
          </cell>
          <cell r="S59" t="str">
            <v/>
          </cell>
          <cell r="T59">
            <v>1200</v>
          </cell>
          <cell r="U59">
            <v>1000</v>
          </cell>
          <cell r="V59">
            <v>800</v>
          </cell>
          <cell r="W59">
            <v>1000</v>
          </cell>
          <cell r="X59">
            <v>700</v>
          </cell>
          <cell r="Y59">
            <v>500</v>
          </cell>
          <cell r="Z59">
            <v>600</v>
          </cell>
          <cell r="AA59">
            <v>300</v>
          </cell>
        </row>
        <row r="60">
          <cell r="P60" t="str">
            <v>$25,000-$49,999</v>
          </cell>
          <cell r="Q60" t="str">
            <v/>
          </cell>
          <cell r="R60" t="str">
            <v/>
          </cell>
          <cell r="S60" t="str">
            <v/>
          </cell>
          <cell r="T60" t="str">
            <v/>
          </cell>
          <cell r="U60">
            <v>600</v>
          </cell>
          <cell r="V60">
            <v>500</v>
          </cell>
          <cell r="W60">
            <v>700</v>
          </cell>
          <cell r="X60">
            <v>400</v>
          </cell>
          <cell r="Y60">
            <v>300</v>
          </cell>
          <cell r="Z60">
            <v>400</v>
          </cell>
          <cell r="AA60">
            <v>200</v>
          </cell>
        </row>
        <row r="61">
          <cell r="P61" t="str">
            <v xml:space="preserve"> Less than $25,000</v>
          </cell>
          <cell r="Q61" t="str">
            <v/>
          </cell>
          <cell r="R61" t="str">
            <v/>
          </cell>
          <cell r="S61" t="str">
            <v/>
          </cell>
          <cell r="T61" t="str">
            <v/>
          </cell>
          <cell r="U61" t="str">
            <v/>
          </cell>
          <cell r="V61" t="str">
            <v/>
          </cell>
          <cell r="W61" t="str">
            <v/>
          </cell>
          <cell r="X61">
            <v>200</v>
          </cell>
          <cell r="Y61">
            <v>100</v>
          </cell>
          <cell r="Z61" t="str">
            <v/>
          </cell>
          <cell r="AA61">
            <v>100</v>
          </cell>
        </row>
        <row r="93">
          <cell r="P93" t="str">
            <v>$400,000 and greater</v>
          </cell>
          <cell r="Q93">
            <v>10359400</v>
          </cell>
          <cell r="R93">
            <v>3392800</v>
          </cell>
          <cell r="S93" t="str">
            <v/>
          </cell>
          <cell r="T93" t="str">
            <v/>
          </cell>
          <cell r="U93" t="str">
            <v/>
          </cell>
          <cell r="V93" t="str">
            <v/>
          </cell>
          <cell r="W93" t="str">
            <v/>
          </cell>
          <cell r="X93" t="str">
            <v/>
          </cell>
          <cell r="Y93" t="str">
            <v/>
          </cell>
          <cell r="Z93" t="str">
            <v/>
          </cell>
          <cell r="AA93" t="str">
            <v/>
          </cell>
        </row>
        <row r="94">
          <cell r="P94" t="str">
            <v>$300,000-$399,999</v>
          </cell>
          <cell r="Q94">
            <v>4138700</v>
          </cell>
          <cell r="R94">
            <v>1845700</v>
          </cell>
          <cell r="S94" t="str">
            <v/>
          </cell>
          <cell r="T94" t="str">
            <v/>
          </cell>
          <cell r="U94" t="str">
            <v/>
          </cell>
          <cell r="V94" t="str">
            <v/>
          </cell>
          <cell r="W94">
            <v>121900</v>
          </cell>
          <cell r="X94" t="str">
            <v/>
          </cell>
          <cell r="Y94" t="str">
            <v/>
          </cell>
          <cell r="Z94">
            <v>78700</v>
          </cell>
          <cell r="AA94" t="str">
            <v/>
          </cell>
        </row>
        <row r="95">
          <cell r="P95" t="str">
            <v>$250,000-$299,999</v>
          </cell>
          <cell r="Q95" t="str">
            <v/>
          </cell>
          <cell r="R95">
            <v>1000900</v>
          </cell>
          <cell r="S95" t="str">
            <v/>
          </cell>
          <cell r="T95" t="str">
            <v/>
          </cell>
          <cell r="U95" t="str">
            <v/>
          </cell>
          <cell r="V95" t="str">
            <v/>
          </cell>
          <cell r="W95">
            <v>63700</v>
          </cell>
          <cell r="X95" t="str">
            <v/>
          </cell>
          <cell r="Y95" t="str">
            <v/>
          </cell>
          <cell r="Z95">
            <v>61200</v>
          </cell>
          <cell r="AA95" t="str">
            <v/>
          </cell>
        </row>
        <row r="96">
          <cell r="P96" t="str">
            <v>$200,000-$249,999</v>
          </cell>
          <cell r="Q96" t="str">
            <v/>
          </cell>
          <cell r="R96">
            <v>516100</v>
          </cell>
          <cell r="S96">
            <v>192100</v>
          </cell>
          <cell r="T96">
            <v>184000</v>
          </cell>
          <cell r="U96" t="str">
            <v/>
          </cell>
          <cell r="V96" t="str">
            <v/>
          </cell>
          <cell r="W96">
            <v>57500</v>
          </cell>
          <cell r="X96">
            <v>134500</v>
          </cell>
          <cell r="Y96" t="str">
            <v/>
          </cell>
          <cell r="Z96">
            <v>47500</v>
          </cell>
          <cell r="AA96" t="str">
            <v/>
          </cell>
        </row>
        <row r="97">
          <cell r="P97" t="str">
            <v>$175,000-$199,999</v>
          </cell>
          <cell r="Q97" t="str">
            <v/>
          </cell>
          <cell r="R97">
            <v>270300</v>
          </cell>
          <cell r="S97">
            <v>185400</v>
          </cell>
          <cell r="T97">
            <v>177600</v>
          </cell>
          <cell r="U97">
            <v>105800</v>
          </cell>
          <cell r="V97">
            <v>90800</v>
          </cell>
          <cell r="W97">
            <v>51200</v>
          </cell>
          <cell r="X97">
            <v>99200</v>
          </cell>
          <cell r="Y97">
            <v>82500</v>
          </cell>
          <cell r="Z97">
            <v>36900</v>
          </cell>
          <cell r="AA97" t="str">
            <v/>
          </cell>
        </row>
        <row r="98">
          <cell r="P98" t="str">
            <v>$150,000-$174,999</v>
          </cell>
          <cell r="Q98" t="str">
            <v/>
          </cell>
          <cell r="R98">
            <v>202800</v>
          </cell>
          <cell r="S98">
            <v>123800</v>
          </cell>
          <cell r="T98">
            <v>110500</v>
          </cell>
          <cell r="U98">
            <v>92300</v>
          </cell>
          <cell r="V98">
            <v>79200</v>
          </cell>
          <cell r="W98">
            <v>49400</v>
          </cell>
          <cell r="X98">
            <v>73100</v>
          </cell>
          <cell r="Y98">
            <v>60800</v>
          </cell>
          <cell r="Z98">
            <v>28700</v>
          </cell>
          <cell r="AA98" t="str">
            <v/>
          </cell>
        </row>
        <row r="99">
          <cell r="P99" t="str">
            <v>$125,000-$149,999</v>
          </cell>
          <cell r="Q99" t="str">
            <v/>
          </cell>
          <cell r="R99">
            <v>149600</v>
          </cell>
          <cell r="S99">
            <v>82700</v>
          </cell>
          <cell r="T99">
            <v>73800</v>
          </cell>
          <cell r="U99">
            <v>66900</v>
          </cell>
          <cell r="V99">
            <v>57300</v>
          </cell>
          <cell r="W99">
            <v>47500</v>
          </cell>
          <cell r="X99">
            <v>51300</v>
          </cell>
          <cell r="Y99">
            <v>42700</v>
          </cell>
          <cell r="Z99">
            <v>26700</v>
          </cell>
          <cell r="AA99" t="str">
            <v/>
          </cell>
        </row>
        <row r="100">
          <cell r="P100" t="str">
            <v>$100,000-$124,999</v>
          </cell>
          <cell r="Q100" t="str">
            <v/>
          </cell>
          <cell r="R100">
            <v>118700</v>
          </cell>
          <cell r="S100">
            <v>66900</v>
          </cell>
          <cell r="T100">
            <v>60200</v>
          </cell>
          <cell r="U100">
            <v>41200</v>
          </cell>
          <cell r="V100">
            <v>35300</v>
          </cell>
          <cell r="W100">
            <v>46800</v>
          </cell>
          <cell r="X100">
            <v>30300</v>
          </cell>
          <cell r="Y100">
            <v>25900</v>
          </cell>
          <cell r="Z100">
            <v>24600</v>
          </cell>
          <cell r="AA100" t="str">
            <v/>
          </cell>
        </row>
        <row r="101">
          <cell r="P101" t="str">
            <v>$75,000-$99,999</v>
          </cell>
          <cell r="Q101" t="str">
            <v/>
          </cell>
          <cell r="R101">
            <v>94200</v>
          </cell>
          <cell r="S101">
            <v>51300</v>
          </cell>
          <cell r="T101">
            <v>46200</v>
          </cell>
          <cell r="U101">
            <v>30400</v>
          </cell>
          <cell r="V101">
            <v>26000</v>
          </cell>
          <cell r="W101">
            <v>23300</v>
          </cell>
          <cell r="X101">
            <v>19400</v>
          </cell>
          <cell r="Y101">
            <v>16000</v>
          </cell>
          <cell r="Z101">
            <v>17700</v>
          </cell>
          <cell r="AA101" t="str">
            <v/>
          </cell>
        </row>
        <row r="102">
          <cell r="P102" t="str">
            <v>$50,000-$74,999</v>
          </cell>
          <cell r="Q102" t="str">
            <v/>
          </cell>
          <cell r="R102" t="str">
            <v/>
          </cell>
          <cell r="S102" t="str">
            <v/>
          </cell>
          <cell r="T102">
            <v>30800</v>
          </cell>
          <cell r="U102">
            <v>21600</v>
          </cell>
          <cell r="V102">
            <v>18500</v>
          </cell>
          <cell r="W102">
            <v>13700</v>
          </cell>
          <cell r="X102">
            <v>13300</v>
          </cell>
          <cell r="Y102">
            <v>9800</v>
          </cell>
          <cell r="Z102">
            <v>10300</v>
          </cell>
          <cell r="AA102">
            <v>5900</v>
          </cell>
        </row>
        <row r="103">
          <cell r="P103" t="str">
            <v>$25,000-$49,999</v>
          </cell>
          <cell r="Q103" t="str">
            <v/>
          </cell>
          <cell r="R103" t="str">
            <v/>
          </cell>
          <cell r="S103" t="str">
            <v/>
          </cell>
          <cell r="T103" t="str">
            <v/>
          </cell>
          <cell r="U103">
            <v>19100</v>
          </cell>
          <cell r="V103">
            <v>16300</v>
          </cell>
          <cell r="W103">
            <v>11000</v>
          </cell>
          <cell r="X103">
            <v>8000</v>
          </cell>
          <cell r="Y103">
            <v>6000</v>
          </cell>
          <cell r="Z103">
            <v>7700</v>
          </cell>
          <cell r="AA103">
            <v>4400</v>
          </cell>
        </row>
        <row r="104">
          <cell r="P104" t="str">
            <v xml:space="preserve"> Less than $25,000</v>
          </cell>
          <cell r="Q104" t="str">
            <v/>
          </cell>
          <cell r="R104" t="str">
            <v/>
          </cell>
          <cell r="S104" t="str">
            <v/>
          </cell>
          <cell r="T104" t="str">
            <v/>
          </cell>
          <cell r="U104" t="str">
            <v/>
          </cell>
          <cell r="V104" t="str">
            <v/>
          </cell>
          <cell r="W104" t="str">
            <v/>
          </cell>
          <cell r="X104">
            <v>2900</v>
          </cell>
          <cell r="Y104">
            <v>2200</v>
          </cell>
          <cell r="Z104" t="str">
            <v/>
          </cell>
          <cell r="AA104">
            <v>2700</v>
          </cell>
        </row>
        <row r="114">
          <cell r="P114" t="str">
            <v>$400,000 and greater</v>
          </cell>
          <cell r="Q114">
            <v>6962650</v>
          </cell>
          <cell r="R114">
            <v>2993150</v>
          </cell>
          <cell r="S114" t="str">
            <v/>
          </cell>
          <cell r="T114" t="str">
            <v/>
          </cell>
          <cell r="U114" t="str">
            <v/>
          </cell>
          <cell r="V114" t="str">
            <v/>
          </cell>
          <cell r="W114" t="str">
            <v/>
          </cell>
          <cell r="X114" t="str">
            <v/>
          </cell>
          <cell r="Y114" t="str">
            <v/>
          </cell>
          <cell r="Z114" t="str">
            <v/>
          </cell>
          <cell r="AA114" t="str">
            <v/>
          </cell>
        </row>
        <row r="115">
          <cell r="P115" t="str">
            <v>$300,000-$399,999</v>
          </cell>
          <cell r="Q115">
            <v>3651100</v>
          </cell>
          <cell r="R115">
            <v>1451400</v>
          </cell>
          <cell r="S115" t="str">
            <v/>
          </cell>
          <cell r="T115" t="str">
            <v/>
          </cell>
          <cell r="U115" t="str">
            <v/>
          </cell>
          <cell r="V115" t="str">
            <v/>
          </cell>
          <cell r="W115">
            <v>99250</v>
          </cell>
          <cell r="X115" t="str">
            <v/>
          </cell>
          <cell r="Y115" t="str">
            <v/>
          </cell>
          <cell r="Z115">
            <v>62000</v>
          </cell>
          <cell r="AA115" t="str">
            <v/>
          </cell>
        </row>
        <row r="116">
          <cell r="P116" t="str">
            <v>$250,000-$299,999</v>
          </cell>
          <cell r="Q116" t="str">
            <v/>
          </cell>
          <cell r="R116">
            <v>784950</v>
          </cell>
          <cell r="S116" t="str">
            <v/>
          </cell>
          <cell r="T116" t="str">
            <v/>
          </cell>
          <cell r="U116" t="str">
            <v/>
          </cell>
          <cell r="V116" t="str">
            <v/>
          </cell>
          <cell r="W116">
            <v>62300</v>
          </cell>
          <cell r="X116" t="str">
            <v/>
          </cell>
          <cell r="Y116" t="str">
            <v/>
          </cell>
          <cell r="Z116">
            <v>48600</v>
          </cell>
          <cell r="AA116" t="str">
            <v/>
          </cell>
        </row>
        <row r="117">
          <cell r="P117" t="str">
            <v>$200,000-$249,999</v>
          </cell>
          <cell r="Q117" t="str">
            <v/>
          </cell>
          <cell r="R117">
            <v>395700</v>
          </cell>
          <cell r="S117">
            <v>186800</v>
          </cell>
          <cell r="T117">
            <v>172700</v>
          </cell>
          <cell r="U117" t="str">
            <v/>
          </cell>
          <cell r="V117" t="str">
            <v/>
          </cell>
          <cell r="W117">
            <v>53000</v>
          </cell>
          <cell r="X117">
            <v>120650</v>
          </cell>
          <cell r="Y117" t="str">
            <v/>
          </cell>
          <cell r="Z117">
            <v>38050</v>
          </cell>
          <cell r="AA117" t="str">
            <v/>
          </cell>
        </row>
        <row r="118">
          <cell r="P118" t="str">
            <v>$175,000-$199,999</v>
          </cell>
          <cell r="Q118" t="str">
            <v/>
          </cell>
          <cell r="R118">
            <v>227850</v>
          </cell>
          <cell r="S118">
            <v>141950</v>
          </cell>
          <cell r="T118">
            <v>132600</v>
          </cell>
          <cell r="U118">
            <v>94450</v>
          </cell>
          <cell r="V118">
            <v>81000</v>
          </cell>
          <cell r="W118">
            <v>44900</v>
          </cell>
          <cell r="X118">
            <v>85450</v>
          </cell>
          <cell r="Y118">
            <v>73750</v>
          </cell>
          <cell r="Z118">
            <v>29800</v>
          </cell>
          <cell r="AA118" t="str">
            <v/>
          </cell>
        </row>
        <row r="119">
          <cell r="P119" t="str">
            <v>$150,000-$174,999</v>
          </cell>
          <cell r="Q119" t="str">
            <v/>
          </cell>
          <cell r="R119">
            <v>158900</v>
          </cell>
          <cell r="S119">
            <v>96350</v>
          </cell>
          <cell r="T119">
            <v>85900</v>
          </cell>
          <cell r="U119">
            <v>76900</v>
          </cell>
          <cell r="V119">
            <v>66000</v>
          </cell>
          <cell r="W119">
            <v>40050</v>
          </cell>
          <cell r="X119">
            <v>60600</v>
          </cell>
          <cell r="Y119">
            <v>52200</v>
          </cell>
          <cell r="Z119">
            <v>23400</v>
          </cell>
          <cell r="AA119" t="str">
            <v/>
          </cell>
        </row>
        <row r="120">
          <cell r="P120" t="str">
            <v>$125,000-$149,999</v>
          </cell>
          <cell r="Q120" t="str">
            <v/>
          </cell>
          <cell r="R120">
            <v>115800</v>
          </cell>
          <cell r="S120">
            <v>69650</v>
          </cell>
          <cell r="T120">
            <v>62100</v>
          </cell>
          <cell r="U120">
            <v>58750</v>
          </cell>
          <cell r="V120">
            <v>50350</v>
          </cell>
          <cell r="W120">
            <v>35150</v>
          </cell>
          <cell r="X120">
            <v>39650</v>
          </cell>
          <cell r="Y120">
            <v>34050</v>
          </cell>
          <cell r="Z120">
            <v>21500</v>
          </cell>
          <cell r="AA120" t="str">
            <v/>
          </cell>
        </row>
        <row r="121">
          <cell r="P121" t="str">
            <v>$100,000-$124,999</v>
          </cell>
          <cell r="Q121" t="str">
            <v/>
          </cell>
          <cell r="R121">
            <v>88700</v>
          </cell>
          <cell r="S121">
            <v>53500</v>
          </cell>
          <cell r="T121">
            <v>45800</v>
          </cell>
          <cell r="U121">
            <v>35000</v>
          </cell>
          <cell r="V121">
            <v>30000</v>
          </cell>
          <cell r="W121">
            <v>32900</v>
          </cell>
          <cell r="X121">
            <v>23850</v>
          </cell>
          <cell r="Y121">
            <v>20850</v>
          </cell>
          <cell r="Z121">
            <v>18450</v>
          </cell>
          <cell r="AA121" t="str">
            <v/>
          </cell>
        </row>
        <row r="122">
          <cell r="P122" t="str">
            <v>$75,000-$99,999</v>
          </cell>
          <cell r="Q122" t="str">
            <v/>
          </cell>
          <cell r="R122">
            <v>64800</v>
          </cell>
          <cell r="S122">
            <v>37400</v>
          </cell>
          <cell r="T122">
            <v>34850</v>
          </cell>
          <cell r="U122">
            <v>24050</v>
          </cell>
          <cell r="V122">
            <v>20450</v>
          </cell>
          <cell r="W122">
            <v>19300</v>
          </cell>
          <cell r="X122">
            <v>15700</v>
          </cell>
          <cell r="Y122">
            <v>12750</v>
          </cell>
          <cell r="Z122">
            <v>13600</v>
          </cell>
          <cell r="AA122" t="str">
            <v/>
          </cell>
        </row>
        <row r="123">
          <cell r="P123" t="str">
            <v>$50,000-$74,999</v>
          </cell>
          <cell r="Q123" t="str">
            <v/>
          </cell>
          <cell r="R123" t="str">
            <v/>
          </cell>
          <cell r="S123" t="str">
            <v/>
          </cell>
          <cell r="T123">
            <v>22350</v>
          </cell>
          <cell r="U123">
            <v>16550</v>
          </cell>
          <cell r="V123">
            <v>13900</v>
          </cell>
          <cell r="W123">
            <v>12600</v>
          </cell>
          <cell r="X123">
            <v>10600</v>
          </cell>
          <cell r="Y123">
            <v>8000</v>
          </cell>
          <cell r="Z123">
            <v>8400</v>
          </cell>
          <cell r="AA123">
            <v>4950</v>
          </cell>
        </row>
        <row r="124">
          <cell r="P124" t="str">
            <v>$25,000-$49,999</v>
          </cell>
          <cell r="Q124" t="str">
            <v/>
          </cell>
          <cell r="R124" t="str">
            <v/>
          </cell>
          <cell r="S124" t="str">
            <v/>
          </cell>
          <cell r="T124" t="str">
            <v/>
          </cell>
          <cell r="U124">
            <v>12950</v>
          </cell>
          <cell r="V124">
            <v>10900</v>
          </cell>
          <cell r="W124">
            <v>9850</v>
          </cell>
          <cell r="X124">
            <v>6600</v>
          </cell>
          <cell r="Y124">
            <v>4650</v>
          </cell>
          <cell r="Z124">
            <v>6200</v>
          </cell>
          <cell r="AA124">
            <v>3600</v>
          </cell>
        </row>
        <row r="125">
          <cell r="P125" t="str">
            <v xml:space="preserve"> Less than $25,000</v>
          </cell>
          <cell r="Q125" t="str">
            <v/>
          </cell>
          <cell r="R125" t="str">
            <v/>
          </cell>
          <cell r="S125" t="str">
            <v/>
          </cell>
          <cell r="T125" t="str">
            <v/>
          </cell>
          <cell r="U125" t="str">
            <v/>
          </cell>
          <cell r="V125" t="str">
            <v/>
          </cell>
          <cell r="W125" t="str">
            <v/>
          </cell>
          <cell r="X125">
            <v>2800</v>
          </cell>
          <cell r="Y125">
            <v>1950</v>
          </cell>
          <cell r="Z125" t="str">
            <v/>
          </cell>
          <cell r="AA125">
            <v>2000</v>
          </cell>
        </row>
        <row r="135">
          <cell r="P135" t="str">
            <v>$400,000 and greater</v>
          </cell>
          <cell r="Q135">
            <v>3565900</v>
          </cell>
          <cell r="R135">
            <v>2593500</v>
          </cell>
          <cell r="S135" t="str">
            <v/>
          </cell>
          <cell r="T135" t="str">
            <v/>
          </cell>
          <cell r="U135" t="str">
            <v/>
          </cell>
          <cell r="V135" t="str">
            <v/>
          </cell>
          <cell r="W135" t="str">
            <v/>
          </cell>
          <cell r="X135" t="str">
            <v/>
          </cell>
          <cell r="Y135" t="str">
            <v/>
          </cell>
          <cell r="Z135" t="str">
            <v/>
          </cell>
          <cell r="AA135" t="str">
            <v/>
          </cell>
        </row>
        <row r="136">
          <cell r="P136" t="str">
            <v>$300,000-$399,999</v>
          </cell>
          <cell r="Q136">
            <v>3163500</v>
          </cell>
          <cell r="R136">
            <v>1057100</v>
          </cell>
          <cell r="S136" t="str">
            <v/>
          </cell>
          <cell r="T136" t="str">
            <v/>
          </cell>
          <cell r="U136" t="str">
            <v/>
          </cell>
          <cell r="V136" t="str">
            <v/>
          </cell>
          <cell r="W136">
            <v>76600</v>
          </cell>
          <cell r="X136" t="str">
            <v/>
          </cell>
          <cell r="Y136" t="str">
            <v/>
          </cell>
          <cell r="Z136">
            <v>45300</v>
          </cell>
          <cell r="AA136" t="str">
            <v/>
          </cell>
        </row>
        <row r="137">
          <cell r="P137" t="str">
            <v>$250,000-$299,999</v>
          </cell>
          <cell r="Q137" t="str">
            <v/>
          </cell>
          <cell r="R137">
            <v>569000</v>
          </cell>
          <cell r="S137" t="str">
            <v/>
          </cell>
          <cell r="T137" t="str">
            <v/>
          </cell>
          <cell r="U137" t="str">
            <v/>
          </cell>
          <cell r="V137" t="str">
            <v/>
          </cell>
          <cell r="W137">
            <v>60900</v>
          </cell>
          <cell r="X137" t="str">
            <v/>
          </cell>
          <cell r="Y137" t="str">
            <v/>
          </cell>
          <cell r="Z137">
            <v>36000</v>
          </cell>
          <cell r="AA137" t="str">
            <v/>
          </cell>
        </row>
        <row r="138">
          <cell r="P138" t="str">
            <v>$200,000-$249,999</v>
          </cell>
          <cell r="Q138" t="str">
            <v/>
          </cell>
          <cell r="R138">
            <v>275300</v>
          </cell>
          <cell r="S138">
            <v>181500</v>
          </cell>
          <cell r="T138">
            <v>161400</v>
          </cell>
          <cell r="U138" t="str">
            <v/>
          </cell>
          <cell r="V138" t="str">
            <v/>
          </cell>
          <cell r="W138">
            <v>48500</v>
          </cell>
          <cell r="X138">
            <v>106800</v>
          </cell>
          <cell r="Y138" t="str">
            <v/>
          </cell>
          <cell r="Z138">
            <v>28600</v>
          </cell>
          <cell r="AA138" t="str">
            <v/>
          </cell>
        </row>
        <row r="139">
          <cell r="P139" t="str">
            <v>$175,000-$199,999</v>
          </cell>
          <cell r="Q139" t="str">
            <v/>
          </cell>
          <cell r="R139">
            <v>185400</v>
          </cell>
          <cell r="S139">
            <v>98500</v>
          </cell>
          <cell r="T139">
            <v>87600</v>
          </cell>
          <cell r="U139">
            <v>83100</v>
          </cell>
          <cell r="V139">
            <v>71200</v>
          </cell>
          <cell r="W139">
            <v>38600</v>
          </cell>
          <cell r="X139">
            <v>71700</v>
          </cell>
          <cell r="Y139">
            <v>65000</v>
          </cell>
          <cell r="Z139">
            <v>22700</v>
          </cell>
          <cell r="AA139" t="str">
            <v/>
          </cell>
        </row>
        <row r="140">
          <cell r="P140" t="str">
            <v>$150,000-$174,999</v>
          </cell>
          <cell r="Q140" t="str">
            <v/>
          </cell>
          <cell r="R140">
            <v>115000</v>
          </cell>
          <cell r="S140">
            <v>68900</v>
          </cell>
          <cell r="T140">
            <v>61300</v>
          </cell>
          <cell r="U140">
            <v>61500</v>
          </cell>
          <cell r="V140">
            <v>52800</v>
          </cell>
          <cell r="W140">
            <v>30700</v>
          </cell>
          <cell r="X140">
            <v>48100</v>
          </cell>
          <cell r="Y140">
            <v>43600</v>
          </cell>
          <cell r="Z140">
            <v>18100</v>
          </cell>
          <cell r="AA140" t="str">
            <v/>
          </cell>
        </row>
        <row r="141">
          <cell r="P141" t="str">
            <v>$125,000-$149,999</v>
          </cell>
          <cell r="Q141" t="str">
            <v/>
          </cell>
          <cell r="R141">
            <v>82000</v>
          </cell>
          <cell r="S141">
            <v>56600</v>
          </cell>
          <cell r="T141">
            <v>50400</v>
          </cell>
          <cell r="U141">
            <v>50600</v>
          </cell>
          <cell r="V141">
            <v>43400</v>
          </cell>
          <cell r="W141">
            <v>22800</v>
          </cell>
          <cell r="X141">
            <v>28000</v>
          </cell>
          <cell r="Y141">
            <v>25400</v>
          </cell>
          <cell r="Z141">
            <v>16300</v>
          </cell>
          <cell r="AA141" t="str">
            <v/>
          </cell>
        </row>
        <row r="142">
          <cell r="P142" t="str">
            <v>$100,000-$124,999</v>
          </cell>
          <cell r="Q142" t="str">
            <v/>
          </cell>
          <cell r="R142">
            <v>58700</v>
          </cell>
          <cell r="S142">
            <v>40100</v>
          </cell>
          <cell r="T142">
            <v>31400</v>
          </cell>
          <cell r="U142">
            <v>28800</v>
          </cell>
          <cell r="V142">
            <v>24700</v>
          </cell>
          <cell r="W142">
            <v>19000</v>
          </cell>
          <cell r="X142">
            <v>17400</v>
          </cell>
          <cell r="Y142">
            <v>15800</v>
          </cell>
          <cell r="Z142">
            <v>12300</v>
          </cell>
          <cell r="AA142" t="str">
            <v/>
          </cell>
        </row>
        <row r="143">
          <cell r="P143" t="str">
            <v>$75,000-$99,999</v>
          </cell>
          <cell r="Q143" t="str">
            <v/>
          </cell>
          <cell r="R143">
            <v>35400</v>
          </cell>
          <cell r="S143">
            <v>23500</v>
          </cell>
          <cell r="T143">
            <v>23500</v>
          </cell>
          <cell r="U143">
            <v>17700</v>
          </cell>
          <cell r="V143">
            <v>14900</v>
          </cell>
          <cell r="W143">
            <v>15300</v>
          </cell>
          <cell r="X143">
            <v>12000</v>
          </cell>
          <cell r="Y143">
            <v>9500</v>
          </cell>
          <cell r="Z143">
            <v>9500</v>
          </cell>
          <cell r="AA143" t="str">
            <v/>
          </cell>
        </row>
        <row r="144">
          <cell r="P144" t="str">
            <v>$50,000-$74,999</v>
          </cell>
          <cell r="Q144" t="str">
            <v/>
          </cell>
          <cell r="R144" t="str">
            <v/>
          </cell>
          <cell r="S144" t="str">
            <v/>
          </cell>
          <cell r="T144">
            <v>13900</v>
          </cell>
          <cell r="U144">
            <v>11500</v>
          </cell>
          <cell r="V144">
            <v>9300</v>
          </cell>
          <cell r="W144">
            <v>11500</v>
          </cell>
          <cell r="X144">
            <v>7900</v>
          </cell>
          <cell r="Y144">
            <v>6200</v>
          </cell>
          <cell r="Z144">
            <v>6500</v>
          </cell>
          <cell r="AA144">
            <v>4000</v>
          </cell>
        </row>
        <row r="145">
          <cell r="P145" t="str">
            <v>$25,000-$49,999</v>
          </cell>
          <cell r="Q145" t="str">
            <v/>
          </cell>
          <cell r="R145" t="str">
            <v/>
          </cell>
          <cell r="S145" t="str">
            <v/>
          </cell>
          <cell r="T145" t="str">
            <v/>
          </cell>
          <cell r="U145">
            <v>6800</v>
          </cell>
          <cell r="V145">
            <v>5500</v>
          </cell>
          <cell r="W145">
            <v>8700</v>
          </cell>
          <cell r="X145">
            <v>5200</v>
          </cell>
          <cell r="Y145">
            <v>3300</v>
          </cell>
          <cell r="Z145">
            <v>4700</v>
          </cell>
          <cell r="AA145">
            <v>2800</v>
          </cell>
        </row>
        <row r="146">
          <cell r="P146" t="str">
            <v xml:space="preserve"> Less than $25,000</v>
          </cell>
          <cell r="Q146" t="str">
            <v/>
          </cell>
          <cell r="R146" t="str">
            <v/>
          </cell>
          <cell r="S146" t="str">
            <v/>
          </cell>
          <cell r="T146" t="str">
            <v/>
          </cell>
          <cell r="U146" t="str">
            <v/>
          </cell>
          <cell r="V146" t="str">
            <v/>
          </cell>
          <cell r="W146" t="str">
            <v/>
          </cell>
          <cell r="X146">
            <v>2700</v>
          </cell>
          <cell r="Y146">
            <v>1700</v>
          </cell>
          <cell r="Z146" t="str">
            <v/>
          </cell>
          <cell r="AA146">
            <v>1300</v>
          </cell>
        </row>
      </sheetData>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recd_98&amp;99 "/>
      <sheetName val="ord-lost_98&amp;99"/>
      <sheetName val="ENQU_NOT_PART"/>
      <sheetName val="MKT_SHARE"/>
      <sheetName val="MKT_SEGMENT"/>
      <sheetName val="Competitors"/>
      <sheetName val="ord-lost_98&amp;99 (2)"/>
      <sheetName val="Table"/>
      <sheetName val="MR"/>
      <sheetName val="LOCAL RATES"/>
      <sheetName val="#REF"/>
      <sheetName val="Sheet1"/>
      <sheetName val="Index"/>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 1"/>
      <sheetName val="FORM 2"/>
      <sheetName val="FORM 3"/>
      <sheetName val="FORM 4"/>
      <sheetName val="FORM 5"/>
      <sheetName val="FORM 5A"/>
      <sheetName val="FORM 6"/>
      <sheetName val="FORM 6A"/>
      <sheetName val="FORM 6B"/>
      <sheetName val="FORM 8"/>
      <sheetName val="f.01"/>
      <sheetName val="REV-GM"/>
      <sheetName val="ord blog SA"/>
      <sheetName val="PROJ.LIST"/>
      <sheetName val="direct_enq"/>
      <sheetName val="epc_enq"/>
      <sheetName val="enq.bank"/>
      <sheetName val="Sheet1"/>
      <sheetName val="bs BP 04 SA"/>
      <sheetName val="dsoinv"/>
      <sheetName val="FORM NO.BP 09"/>
      <sheetName val="FORM NO.BP 10"/>
      <sheetName val="FORM NO.BP 11"/>
      <sheetName val="FORM NO.BP12"/>
      <sheetName val="FORM NO.BP13"/>
      <sheetName val="FORM NO.BP14"/>
      <sheetName val="FORM NO.BP15"/>
      <sheetName val="GP-allocation"/>
      <sheetName val="Sales-own"/>
      <sheetName val="REV_GM"/>
      <sheetName val="ORD.BLOG"/>
      <sheetName val="ord-lost_98&amp;99"/>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200308 det"/>
      <sheetName val="REVENUES &amp; BS"/>
      <sheetName val="NOWC"/>
      <sheetName val="dsoinv"/>
      <sheetName val="CoE"/>
      <sheetName val="WORKING CAPITAL"/>
      <sheetName val="SG&amp;A"/>
      <sheetName val="bs BP 04 SA"/>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ysical Progress"/>
      <sheetName val="Fin Mar"/>
      <sheetName val="cost Mar 06"/>
      <sheetName val="S curve"/>
      <sheetName val="Abstract of cost"/>
      <sheetName val="FORM7"/>
      <sheetName val="RCC,Ret. Wall"/>
      <sheetName val="REVENUES &amp; BS"/>
      <sheetName val="cul-invSUBMITTED"/>
      <sheetName val="Data Sheet"/>
      <sheetName val="PLAN_FEB97"/>
      <sheetName val="POI_MASTER_1"/>
      <sheetName val="Lead"/>
      <sheetName val="DREV"/>
      <sheetName val="CREV"/>
    </sheetNames>
    <sheetDataSet>
      <sheetData sheetId="0"/>
      <sheetData sheetId="1">
        <row r="5">
          <cell r="Q5" t="str">
            <v>Status as on :</v>
          </cell>
          <cell r="R5">
            <v>38807</v>
          </cell>
        </row>
        <row r="6">
          <cell r="A6" t="str">
            <v>Sl No</v>
          </cell>
          <cell r="B6" t="str">
            <v>Description</v>
          </cell>
          <cell r="C6" t="str">
            <v>Unit</v>
          </cell>
          <cell r="D6" t="str">
            <v>Rate</v>
          </cell>
          <cell r="E6" t="str">
            <v>BOQ Quantity</v>
          </cell>
          <cell r="G6" t="str">
            <v xml:space="preserve">Achieved </v>
          </cell>
          <cell r="R6" t="str">
            <v>Total Financial Progress</v>
          </cell>
          <cell r="S6" t="str">
            <v>Total % Achieved</v>
          </cell>
          <cell r="T6" t="str">
            <v>Remarks</v>
          </cell>
        </row>
        <row r="7">
          <cell r="E7" t="str">
            <v>Quantity</v>
          </cell>
          <cell r="F7" t="str">
            <v>Amount in Rs.</v>
          </cell>
          <cell r="G7" t="str">
            <v>%  Achieved</v>
          </cell>
          <cell r="H7" t="str">
            <v>Achieved Qty</v>
          </cell>
          <cell r="O7" t="str">
            <v>Total</v>
          </cell>
          <cell r="Q7" t="str">
            <v>Amount in Rs.</v>
          </cell>
        </row>
        <row r="8">
          <cell r="A8">
            <v>1</v>
          </cell>
          <cell r="B8" t="str">
            <v>Site Clearence &amp; Earthworks</v>
          </cell>
          <cell r="F8">
            <v>310506593</v>
          </cell>
          <cell r="H8" t="str">
            <v>Nov 05</v>
          </cell>
          <cell r="I8" t="str">
            <v>IPC 3</v>
          </cell>
          <cell r="J8" t="str">
            <v>IPC 4</v>
          </cell>
          <cell r="K8" t="str">
            <v>IPC 5(Sub)</v>
          </cell>
          <cell r="L8" t="str">
            <v>Jan 06</v>
          </cell>
          <cell r="M8" t="str">
            <v>Feb-06</v>
          </cell>
          <cell r="N8" t="str">
            <v>March 06</v>
          </cell>
          <cell r="R8">
            <v>244937103.88000003</v>
          </cell>
          <cell r="S8">
            <v>0.7888306058609198</v>
          </cell>
        </row>
        <row r="9">
          <cell r="A9">
            <v>1.01</v>
          </cell>
          <cell r="B9" t="str">
            <v xml:space="preserve">Clearing and grubbing </v>
          </cell>
          <cell r="C9" t="str">
            <v>Ha</v>
          </cell>
          <cell r="D9">
            <v>12697</v>
          </cell>
          <cell r="E9">
            <v>147</v>
          </cell>
          <cell r="F9">
            <v>1866459</v>
          </cell>
          <cell r="G9">
            <v>0.30102040816326531</v>
          </cell>
          <cell r="L9">
            <v>2.08</v>
          </cell>
          <cell r="M9">
            <v>5</v>
          </cell>
          <cell r="N9">
            <v>1.5</v>
          </cell>
          <cell r="O9">
            <v>44.25</v>
          </cell>
          <cell r="P9">
            <v>39.25</v>
          </cell>
          <cell r="Q9">
            <v>561842.25</v>
          </cell>
        </row>
        <row r="10">
          <cell r="A10">
            <v>1.1599999999999999</v>
          </cell>
          <cell r="B10" t="str">
            <v xml:space="preserve">Stripping of top soil </v>
          </cell>
          <cell r="C10" t="str">
            <v>Cum</v>
          </cell>
          <cell r="D10">
            <v>15</v>
          </cell>
          <cell r="E10">
            <v>89325</v>
          </cell>
          <cell r="F10">
            <v>1339875</v>
          </cell>
          <cell r="G10">
            <v>0</v>
          </cell>
          <cell r="M10">
            <v>0</v>
          </cell>
          <cell r="O10">
            <v>0</v>
          </cell>
          <cell r="Q10">
            <v>0</v>
          </cell>
        </row>
        <row r="11">
          <cell r="A11">
            <v>1.17</v>
          </cell>
          <cell r="B11" t="str">
            <v xml:space="preserve">Earthwork in excavation for roadway in all types of Soil </v>
          </cell>
          <cell r="C11" t="str">
            <v>Cum</v>
          </cell>
          <cell r="D11">
            <v>32</v>
          </cell>
          <cell r="E11">
            <v>541924</v>
          </cell>
          <cell r="F11">
            <v>17341568</v>
          </cell>
          <cell r="G11">
            <v>0.68037544009861162</v>
          </cell>
          <cell r="H11">
            <v>220724.38999999998</v>
          </cell>
          <cell r="L11">
            <v>78907.390000000014</v>
          </cell>
          <cell r="M11">
            <v>68729</v>
          </cell>
          <cell r="N11">
            <v>22779</v>
          </cell>
          <cell r="O11">
            <v>368711.78</v>
          </cell>
          <cell r="P11">
            <v>299982.78000000003</v>
          </cell>
          <cell r="Q11">
            <v>11798776.960000001</v>
          </cell>
        </row>
        <row r="12">
          <cell r="A12">
            <v>1.18</v>
          </cell>
          <cell r="B12" t="str">
            <v xml:space="preserve">Earthwork in excaation for road way  in Ordinary Rock / weathered rock </v>
          </cell>
          <cell r="C12" t="str">
            <v>Cum</v>
          </cell>
          <cell r="D12">
            <v>77</v>
          </cell>
          <cell r="E12">
            <v>257494</v>
          </cell>
          <cell r="F12">
            <v>19827038</v>
          </cell>
          <cell r="G12">
            <v>2.0740019961630178</v>
          </cell>
          <cell r="H12">
            <v>315237.15999999997</v>
          </cell>
          <cell r="L12">
            <v>123615.91000000009</v>
          </cell>
          <cell r="M12">
            <v>74810.000000000058</v>
          </cell>
          <cell r="N12">
            <v>19850</v>
          </cell>
          <cell r="O12">
            <v>534043.07000000007</v>
          </cell>
          <cell r="P12">
            <v>459233.07</v>
          </cell>
          <cell r="Q12">
            <v>41121316.390000008</v>
          </cell>
        </row>
        <row r="13">
          <cell r="A13">
            <v>1.19</v>
          </cell>
          <cell r="B13" t="str">
            <v xml:space="preserve">Earthwork excavation for road way in Rock Requiring Blasting </v>
          </cell>
          <cell r="C13" t="str">
            <v>Cum</v>
          </cell>
          <cell r="D13">
            <v>217</v>
          </cell>
          <cell r="E13">
            <v>631420</v>
          </cell>
          <cell r="F13">
            <v>137018140</v>
          </cell>
          <cell r="G13">
            <v>4.705210477970289E-2</v>
          </cell>
          <cell r="H13">
            <v>10652.77</v>
          </cell>
          <cell r="L13">
            <v>17381.87</v>
          </cell>
          <cell r="M13">
            <v>5965</v>
          </cell>
          <cell r="N13">
            <v>5965</v>
          </cell>
          <cell r="O13">
            <v>29709.64</v>
          </cell>
          <cell r="P13">
            <v>23744.639999999999</v>
          </cell>
          <cell r="Q13">
            <v>6446991.8799999999</v>
          </cell>
        </row>
        <row r="14">
          <cell r="A14">
            <v>1.2</v>
          </cell>
          <cell r="B14" t="str">
            <v>Earthwork in excation for roadway in Rock Requiring Controlled Blasting</v>
          </cell>
          <cell r="C14" t="str">
            <v>Cum</v>
          </cell>
          <cell r="D14">
            <v>306</v>
          </cell>
          <cell r="E14">
            <v>70158</v>
          </cell>
          <cell r="F14">
            <v>21468348</v>
          </cell>
          <cell r="G14">
            <v>2.9508066079420736</v>
          </cell>
          <cell r="H14">
            <v>154072.20000000001</v>
          </cell>
          <cell r="L14">
            <v>0</v>
          </cell>
          <cell r="M14">
            <v>23280</v>
          </cell>
          <cell r="N14">
            <v>10800</v>
          </cell>
          <cell r="O14">
            <v>207022.69</v>
          </cell>
          <cell r="P14">
            <v>183742.69</v>
          </cell>
          <cell r="Q14">
            <v>63348943.140000001</v>
          </cell>
        </row>
        <row r="15">
          <cell r="A15">
            <v>1.21</v>
          </cell>
          <cell r="B15" t="str">
            <v xml:space="preserve">Removal of unsuitable material excavated for roadway ad disposal </v>
          </cell>
          <cell r="C15" t="str">
            <v>Cum / Km</v>
          </cell>
          <cell r="D15">
            <v>6</v>
          </cell>
          <cell r="E15">
            <v>108384</v>
          </cell>
          <cell r="F15">
            <v>650304</v>
          </cell>
          <cell r="G15">
            <v>0</v>
          </cell>
          <cell r="H15">
            <v>32333.32</v>
          </cell>
          <cell r="L15">
            <v>21200</v>
          </cell>
          <cell r="M15">
            <v>1200</v>
          </cell>
          <cell r="N15">
            <v>1200</v>
          </cell>
          <cell r="O15">
            <v>53533.32</v>
          </cell>
          <cell r="P15">
            <v>52333.32</v>
          </cell>
          <cell r="Q15">
            <v>321199.92</v>
          </cell>
        </row>
        <row r="16">
          <cell r="A16" t="str">
            <v>1.22(a)</v>
          </cell>
          <cell r="B16" t="str">
            <v xml:space="preserve">Earthwork in Embankment using approved excavated material from roadway excavation and compacting to 95% </v>
          </cell>
          <cell r="C16" t="str">
            <v>Cum</v>
          </cell>
          <cell r="D16">
            <v>36</v>
          </cell>
          <cell r="E16">
            <v>868350</v>
          </cell>
          <cell r="F16">
            <v>31260600</v>
          </cell>
          <cell r="G16">
            <v>0.32222516266482404</v>
          </cell>
          <cell r="H16">
            <v>167384.60999999999</v>
          </cell>
          <cell r="L16">
            <v>5000</v>
          </cell>
          <cell r="M16">
            <v>69653.999999999971</v>
          </cell>
          <cell r="N16">
            <v>29104</v>
          </cell>
          <cell r="O16">
            <v>279804.21999999997</v>
          </cell>
          <cell r="P16">
            <v>210150.22</v>
          </cell>
          <cell r="Q16">
            <v>10072951.919999998</v>
          </cell>
        </row>
        <row r="17">
          <cell r="A17" t="str">
            <v>1.22(b)</v>
          </cell>
          <cell r="B17" t="str">
            <v xml:space="preserve">Earthwork in Embankment using approved excavated material from Nice/Nice  other than and compacting to 95% </v>
          </cell>
          <cell r="C17" t="str">
            <v>Cum</v>
          </cell>
          <cell r="D17">
            <v>74</v>
          </cell>
          <cell r="H17">
            <v>71744.100000000006</v>
          </cell>
          <cell r="L17">
            <v>16000</v>
          </cell>
          <cell r="M17">
            <v>0</v>
          </cell>
          <cell r="N17">
            <v>31500</v>
          </cell>
          <cell r="O17">
            <v>98744.1</v>
          </cell>
          <cell r="P17">
            <v>98744.1</v>
          </cell>
          <cell r="Q17">
            <v>7307063.4000000004</v>
          </cell>
        </row>
        <row r="18">
          <cell r="A18" t="str">
            <v>1.22(b)(i)</v>
          </cell>
          <cell r="B18" t="str">
            <v xml:space="preserve">Earthwork in Embankment using approved weathered rock excaved material from roadway excavation on between Row&amp; Toe line </v>
          </cell>
          <cell r="C18" t="str">
            <v>Cum</v>
          </cell>
          <cell r="D18">
            <v>93</v>
          </cell>
          <cell r="N18">
            <v>9200</v>
          </cell>
          <cell r="O18">
            <v>123565.16</v>
          </cell>
        </row>
        <row r="19">
          <cell r="A19">
            <v>1.23</v>
          </cell>
          <cell r="B19" t="str">
            <v xml:space="preserve">Earthwork in Embankment with approved Rock cut obtained from road way excavation </v>
          </cell>
          <cell r="C19" t="str">
            <v>Cum</v>
          </cell>
          <cell r="D19">
            <v>60</v>
          </cell>
          <cell r="E19">
            <v>0</v>
          </cell>
          <cell r="F19">
            <v>0</v>
          </cell>
          <cell r="G19">
            <v>0</v>
          </cell>
          <cell r="H19">
            <v>268652.63</v>
          </cell>
          <cell r="L19">
            <v>6000</v>
          </cell>
          <cell r="M19">
            <v>95976</v>
          </cell>
          <cell r="N19">
            <v>46068</v>
          </cell>
          <cell r="O19">
            <v>406458.63</v>
          </cell>
          <cell r="P19">
            <v>310482.63</v>
          </cell>
          <cell r="Q19">
            <v>24387517.800000001</v>
          </cell>
        </row>
        <row r="20">
          <cell r="A20">
            <v>1.24</v>
          </cell>
          <cell r="B20" t="str">
            <v xml:space="preserve">Earthwork in Embankment for Subgrade, median and shoulder with approved material obtained from roadway excavation </v>
          </cell>
          <cell r="C20" t="str">
            <v>Cum</v>
          </cell>
          <cell r="D20">
            <v>39</v>
          </cell>
          <cell r="E20">
            <v>22816</v>
          </cell>
          <cell r="F20">
            <v>889824</v>
          </cell>
          <cell r="G20">
            <v>1.7463012798036466</v>
          </cell>
          <cell r="H20">
            <v>3394</v>
          </cell>
          <cell r="L20">
            <v>1200</v>
          </cell>
          <cell r="M20">
            <v>25004</v>
          </cell>
          <cell r="N20">
            <v>15959</v>
          </cell>
          <cell r="O20">
            <v>39843.61</v>
          </cell>
          <cell r="P20">
            <v>14839.61</v>
          </cell>
          <cell r="Q20">
            <v>1553900.79</v>
          </cell>
        </row>
        <row r="21">
          <cell r="A21">
            <v>1.25</v>
          </cell>
          <cell r="B21" t="str">
            <v>Earthwork in Embankment with approved material obtained from borrow areas and compacting to 95%</v>
          </cell>
          <cell r="C21" t="str">
            <v>Cum</v>
          </cell>
          <cell r="D21">
            <v>93</v>
          </cell>
          <cell r="E21">
            <v>665652</v>
          </cell>
          <cell r="F21">
            <v>61905636</v>
          </cell>
          <cell r="G21">
            <v>0.99440799396681756</v>
          </cell>
          <cell r="H21">
            <v>256888.58000000002</v>
          </cell>
          <cell r="L21">
            <v>405041.09000000008</v>
          </cell>
          <cell r="M21">
            <v>13570</v>
          </cell>
          <cell r="O21">
            <v>661929.67000000004</v>
          </cell>
          <cell r="P21">
            <v>648359.67000000004</v>
          </cell>
          <cell r="Q21">
            <v>61559459.310000002</v>
          </cell>
        </row>
        <row r="22">
          <cell r="A22">
            <v>1.26</v>
          </cell>
          <cell r="B22" t="str">
            <v>Earthwork in Embankment for Subgrade, median and shoulder with approved material obtained from borrow areas</v>
          </cell>
          <cell r="C22" t="str">
            <v>Cum</v>
          </cell>
          <cell r="D22">
            <v>96</v>
          </cell>
          <cell r="E22">
            <v>171149</v>
          </cell>
          <cell r="F22">
            <v>16430304</v>
          </cell>
          <cell r="G22">
            <v>0.5870706226738106</v>
          </cell>
          <cell r="H22">
            <v>77623.899999999994</v>
          </cell>
          <cell r="L22">
            <v>22852.650000000009</v>
          </cell>
          <cell r="M22">
            <v>4420</v>
          </cell>
          <cell r="N22">
            <v>4420</v>
          </cell>
          <cell r="O22">
            <v>100476.55</v>
          </cell>
          <cell r="P22">
            <v>96056.55</v>
          </cell>
          <cell r="Q22">
            <v>9645748.8000000007</v>
          </cell>
        </row>
        <row r="23">
          <cell r="A23">
            <v>1.27</v>
          </cell>
          <cell r="B23" t="str">
            <v xml:space="preserve">Compaction of original ground including scarrifiying, mixing with water and compacting to achieve 95% </v>
          </cell>
          <cell r="C23" t="str">
            <v>Sqm</v>
          </cell>
          <cell r="D23">
            <v>19</v>
          </cell>
          <cell r="E23">
            <v>26763</v>
          </cell>
          <cell r="F23">
            <v>508497</v>
          </cell>
          <cell r="G23">
            <v>13.395145536748498</v>
          </cell>
          <cell r="H23">
            <v>257653.28</v>
          </cell>
          <cell r="L23">
            <v>95311.180000000051</v>
          </cell>
          <cell r="M23">
            <v>67090</v>
          </cell>
          <cell r="N23">
            <v>17390</v>
          </cell>
          <cell r="O23">
            <v>358494.28</v>
          </cell>
          <cell r="P23">
            <v>291404.28000000003</v>
          </cell>
          <cell r="Q23">
            <v>6811391.3200000003</v>
          </cell>
        </row>
      </sheetData>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ller Summary (SGD)"/>
      <sheetName val="Seller Summary"/>
      <sheetName val="Summary"/>
      <sheetName val="Issues"/>
      <sheetName val="Yield"/>
      <sheetName val="PIRR"/>
      <sheetName val="EIRR"/>
      <sheetName val="Terminal Value"/>
      <sheetName val="Cash Flow"/>
      <sheetName val="Fund P&amp;L"/>
      <sheetName val="Asset P&amp;L"/>
      <sheetName val="BS"/>
      <sheetName val="P&amp;L"/>
      <sheetName val="Assumptions"/>
      <sheetName val="Utilities"/>
      <sheetName val="Occupancy"/>
      <sheetName val="PL"/>
      <sheetName val="Capitalisation Workings"/>
    </sheetNames>
    <sheetDataSet>
      <sheetData sheetId="0">
        <row r="1">
          <cell r="B1">
            <v>10000</v>
          </cell>
        </row>
      </sheetData>
      <sheetData sheetId="1">
        <row r="1">
          <cell r="B1">
            <v>10000</v>
          </cell>
        </row>
      </sheetData>
      <sheetData sheetId="2"/>
      <sheetData sheetId="3"/>
      <sheetData sheetId="4"/>
      <sheetData sheetId="5"/>
      <sheetData sheetId="6"/>
      <sheetData sheetId="7"/>
      <sheetData sheetId="8"/>
      <sheetData sheetId="9"/>
      <sheetData sheetId="10"/>
      <sheetData sheetId="11"/>
      <sheetData sheetId="12"/>
      <sheetData sheetId="13" refreshError="1">
        <row r="1">
          <cell r="B1">
            <v>10000</v>
          </cell>
        </row>
      </sheetData>
      <sheetData sheetId="14"/>
      <sheetData sheetId="15"/>
      <sheetData sheetId="16" refreshError="1"/>
      <sheetData sheetId="1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CL3 (2)"/>
      <sheetName val="ENCL1"/>
      <sheetName val="ENCL 2"/>
      <sheetName val="ENCL3"/>
      <sheetName val="ENCL 4"/>
      <sheetName val="ENCL 5"/>
      <sheetName val="ENCL6"/>
      <sheetName val="ENCL7"/>
      <sheetName val="ENCL8"/>
      <sheetName val="ENCL9"/>
      <sheetName val="ENCL6 (2)"/>
      <sheetName val="Fin Mar"/>
      <sheetName val="FORM7"/>
      <sheetName val="Zavata-FAR (2)"/>
      <sheetName val="Perf Distribution"/>
      <sheetName val="Assumptions"/>
      <sheetName val="Clsoing_books_on_31-12-06_Enclo"/>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 SUM"/>
      <sheetName val="SLY-SUMMARY"/>
      <sheetName val="HEADCOUNT"/>
      <sheetName val="BU-SLY TOTAL"/>
      <sheetName val="BU-INCENTIVE"/>
      <sheetName val="BU-GR LIFE"/>
      <sheetName val="BU-MFNG OH"/>
      <sheetName val="BU-COMMUNICATIONS"/>
      <sheetName val="BU-B TRAVEL"/>
      <sheetName val="BU-RENTAL"/>
      <sheetName val="BU-SUNDRIES"/>
      <sheetName val="CAPEX-97"/>
      <sheetName val="CAPEX-98"/>
      <sheetName val="DEPN-SCHDL"/>
      <sheetName val="BU-SPAREPARTS98"/>
      <sheetName val="BU-CONSUMABLES"/>
      <sheetName val="MODEL"/>
      <sheetName val="VSE"/>
      <sheetName val="energy"/>
      <sheetName val="RM COST"/>
      <sheetName val="PACKING COST"/>
      <sheetName val="financecost"/>
      <sheetName val="fixed asset cost"/>
      <sheetName val="CONTRN BY DISTRICT"/>
      <sheetName val="TITLES"/>
      <sheetName val="#REF"/>
      <sheetName val="ENCL6"/>
      <sheetName val="YTD SALES"/>
      <sheetName val="FINSUM"/>
      <sheetName val="FS"/>
      <sheetName val="Perf Distribution"/>
      <sheetName val="Assumptions"/>
      <sheetName val="UK"/>
      <sheetName val="OH-SUM"/>
      <sheetName val="Trial Bal"/>
      <sheetName val="INPUT"/>
      <sheetName val="Renovation"/>
      <sheetName val="professional-june"/>
      <sheetName val="Dels"/>
      <sheetName val="Export Data"/>
      <sheetName val="Export Data Check"/>
      <sheetName val="RIP1"/>
      <sheetName val="1-OBJ98 "/>
      <sheetName val="RPL Overheads"/>
      <sheetName val="PROD GRAPH"/>
      <sheetName val="SALES"/>
      <sheetName val="Budget Output"/>
      <sheetName val="BACKUPS"/>
      <sheetName val="Field Values"/>
      <sheetName val="BALANCESHEET"/>
      <sheetName val="Cover"/>
      <sheetName val="Data Sheet"/>
      <sheetName val="SAFE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30"/>
  <sheetViews>
    <sheetView tabSelected="1" topLeftCell="A4" workbookViewId="0">
      <selection activeCell="B17" sqref="B17"/>
    </sheetView>
  </sheetViews>
  <sheetFormatPr defaultColWidth="9.1796875" defaultRowHeight="13" x14ac:dyDescent="0.25"/>
  <cols>
    <col min="1" max="1" width="9.1796875" style="4"/>
    <col min="2" max="2" width="50" style="1" customWidth="1"/>
    <col min="3" max="5" width="9.54296875" style="2" customWidth="1"/>
    <col min="6" max="6" width="11" style="3" customWidth="1"/>
    <col min="7" max="7" width="7.453125" style="3" bestFit="1" customWidth="1"/>
    <col min="8" max="8" width="7.26953125" style="3" bestFit="1" customWidth="1"/>
    <col min="9" max="9" width="10.81640625" style="3" bestFit="1" customWidth="1"/>
    <col min="10" max="10" width="9.1796875" style="4"/>
    <col min="11" max="11" width="9.1796875" style="5"/>
    <col min="12" max="16384" width="9.1796875" style="4"/>
  </cols>
  <sheetData>
    <row r="1" spans="2:14" ht="13.5" thickBot="1" x14ac:dyDescent="0.3"/>
    <row r="2" spans="2:14" x14ac:dyDescent="0.25">
      <c r="B2" s="6" t="s">
        <v>0</v>
      </c>
      <c r="C2" s="7"/>
      <c r="D2" s="7"/>
      <c r="E2" s="7"/>
      <c r="F2" s="8"/>
      <c r="G2" s="8"/>
      <c r="H2" s="8"/>
      <c r="I2" s="8"/>
      <c r="J2" s="9"/>
    </row>
    <row r="3" spans="2:14" x14ac:dyDescent="0.25">
      <c r="B3" s="10" t="s">
        <v>1</v>
      </c>
      <c r="C3" s="11"/>
      <c r="D3" s="11"/>
      <c r="E3" s="11"/>
      <c r="F3" s="12"/>
      <c r="G3" s="12"/>
      <c r="H3" s="12"/>
      <c r="I3" s="12"/>
      <c r="J3" s="13"/>
    </row>
    <row r="4" spans="2:14" x14ac:dyDescent="0.25">
      <c r="B4" s="14" t="s">
        <v>2</v>
      </c>
      <c r="C4" s="11"/>
      <c r="D4" s="11"/>
      <c r="E4" s="11"/>
      <c r="F4" s="12"/>
      <c r="G4" s="12"/>
      <c r="H4" s="12"/>
      <c r="I4" s="12"/>
      <c r="J4" s="13"/>
    </row>
    <row r="5" spans="2:14" x14ac:dyDescent="0.25">
      <c r="B5" s="14"/>
      <c r="C5" s="11"/>
      <c r="D5" s="11"/>
      <c r="E5" s="11"/>
      <c r="F5" s="12"/>
      <c r="G5" s="12"/>
      <c r="H5" s="12"/>
      <c r="I5" s="12"/>
      <c r="J5" s="13"/>
    </row>
    <row r="6" spans="2:14" s="20" customFormat="1" ht="52" x14ac:dyDescent="0.25">
      <c r="B6" s="15" t="s">
        <v>3</v>
      </c>
      <c r="C6" s="16" t="s">
        <v>4</v>
      </c>
      <c r="D6" s="17" t="s">
        <v>5</v>
      </c>
      <c r="E6" s="16" t="s">
        <v>6</v>
      </c>
      <c r="F6" s="17" t="s">
        <v>7</v>
      </c>
      <c r="G6" s="17" t="s">
        <v>8</v>
      </c>
      <c r="H6" s="16" t="s">
        <v>9</v>
      </c>
      <c r="I6" s="16" t="s">
        <v>10</v>
      </c>
      <c r="J6" s="18" t="s">
        <v>11</v>
      </c>
      <c r="K6" s="19"/>
    </row>
    <row r="7" spans="2:14" s="28" customFormat="1" x14ac:dyDescent="0.25">
      <c r="B7" s="21" t="s">
        <v>12</v>
      </c>
      <c r="C7" s="22" t="s">
        <v>13</v>
      </c>
      <c r="D7" s="23">
        <v>11.063617783561639</v>
      </c>
      <c r="E7" s="24">
        <f>0.76+0.76+0.769+0.769</f>
        <v>3.0580000000000003</v>
      </c>
      <c r="F7" s="24">
        <v>0</v>
      </c>
      <c r="G7" s="23">
        <f t="shared" ref="G7:G12" si="0">(D7+E7-F7)</f>
        <v>14.121617783561639</v>
      </c>
      <c r="H7" s="23">
        <v>13.352617783561639</v>
      </c>
      <c r="I7" s="23">
        <f>G7-H7</f>
        <v>0.76900000000000013</v>
      </c>
      <c r="J7" s="25"/>
      <c r="K7" s="26"/>
      <c r="L7" s="27"/>
    </row>
    <row r="8" spans="2:14" s="28" customFormat="1" ht="47.25" customHeight="1" x14ac:dyDescent="0.25">
      <c r="B8" s="21" t="s">
        <v>14</v>
      </c>
      <c r="C8" s="29" t="s">
        <v>15</v>
      </c>
      <c r="D8" s="30">
        <v>0.29032310000000006</v>
      </c>
      <c r="E8" s="31">
        <f>75600/10000000+(75600/10000000)+0.01+0.03</f>
        <v>5.5120000000000002E-2</v>
      </c>
      <c r="F8" s="24">
        <f>0.01</f>
        <v>0.01</v>
      </c>
      <c r="G8" s="23">
        <f t="shared" si="0"/>
        <v>0.33544310000000005</v>
      </c>
      <c r="H8" s="23">
        <f>G8</f>
        <v>0.33544310000000005</v>
      </c>
      <c r="I8" s="23">
        <f t="shared" ref="I8:I12" si="1">G8-H8</f>
        <v>0</v>
      </c>
      <c r="J8" s="25"/>
      <c r="K8" s="26"/>
      <c r="L8" s="27"/>
      <c r="M8" s="27"/>
      <c r="N8" s="27"/>
    </row>
    <row r="9" spans="2:14" s="28" customFormat="1" ht="47.25" customHeight="1" x14ac:dyDescent="0.25">
      <c r="B9" s="21" t="s">
        <v>16</v>
      </c>
      <c r="C9" s="29" t="s">
        <v>15</v>
      </c>
      <c r="D9" s="30">
        <v>0.36570000000000052</v>
      </c>
      <c r="E9" s="31">
        <f>134076/1E+77+0.02+0.03+0.05</f>
        <v>0.1</v>
      </c>
      <c r="F9" s="24">
        <v>0</v>
      </c>
      <c r="G9" s="23">
        <f t="shared" si="0"/>
        <v>0.46570000000000056</v>
      </c>
      <c r="H9" s="23">
        <f>G9</f>
        <v>0.46570000000000056</v>
      </c>
      <c r="I9" s="23">
        <f t="shared" si="1"/>
        <v>0</v>
      </c>
      <c r="J9" s="25"/>
      <c r="K9" s="26"/>
      <c r="L9" s="27"/>
      <c r="M9" s="27"/>
      <c r="N9" s="27"/>
    </row>
    <row r="10" spans="2:14" s="28" customFormat="1" x14ac:dyDescent="0.25">
      <c r="B10" s="21" t="s">
        <v>17</v>
      </c>
      <c r="C10" s="29" t="s">
        <v>13</v>
      </c>
      <c r="D10" s="30">
        <v>2.5316536000000012</v>
      </c>
      <c r="E10" s="31">
        <f>1.747+0.01+2.67+2.77+3.59</f>
        <v>10.786999999999999</v>
      </c>
      <c r="F10" s="24">
        <f>1.7+1.13+3.04+4.08</f>
        <v>9.9499999999999993</v>
      </c>
      <c r="G10" s="23">
        <f t="shared" si="0"/>
        <v>3.3686536000000018</v>
      </c>
      <c r="H10" s="23">
        <f>G10</f>
        <v>3.3686536000000018</v>
      </c>
      <c r="I10" s="23">
        <f t="shared" si="1"/>
        <v>0</v>
      </c>
      <c r="J10" s="32"/>
      <c r="K10" s="26"/>
    </row>
    <row r="11" spans="2:14" s="28" customFormat="1" x14ac:dyDescent="0.25">
      <c r="B11" s="21" t="s">
        <v>18</v>
      </c>
      <c r="C11" s="29" t="s">
        <v>19</v>
      </c>
      <c r="D11" s="30">
        <v>198.81</v>
      </c>
      <c r="E11" s="31">
        <v>0</v>
      </c>
      <c r="F11" s="24">
        <v>0</v>
      </c>
      <c r="G11" s="23">
        <f t="shared" si="0"/>
        <v>198.81</v>
      </c>
      <c r="H11" s="23"/>
      <c r="I11" s="23">
        <f t="shared" si="1"/>
        <v>198.81</v>
      </c>
      <c r="J11" s="25"/>
      <c r="K11" s="26"/>
    </row>
    <row r="12" spans="2:14" s="28" customFormat="1" x14ac:dyDescent="0.25">
      <c r="B12" s="21" t="s">
        <v>20</v>
      </c>
      <c r="C12" s="29" t="s">
        <v>13</v>
      </c>
      <c r="D12" s="30">
        <v>0</v>
      </c>
      <c r="E12" s="31">
        <v>0</v>
      </c>
      <c r="F12" s="24">
        <v>0</v>
      </c>
      <c r="G12" s="23">
        <f t="shared" si="0"/>
        <v>0</v>
      </c>
      <c r="H12" s="23">
        <v>0</v>
      </c>
      <c r="I12" s="23">
        <f t="shared" si="1"/>
        <v>0</v>
      </c>
      <c r="J12" s="32"/>
      <c r="K12" s="26"/>
    </row>
    <row r="13" spans="2:14" ht="13.5" thickBot="1" x14ac:dyDescent="0.3">
      <c r="B13" s="33" t="s">
        <v>21</v>
      </c>
      <c r="C13" s="34"/>
      <c r="D13" s="35">
        <f t="shared" ref="D13:I13" si="2">SUM(D7:D12)</f>
        <v>213.06129448356165</v>
      </c>
      <c r="E13" s="35">
        <f t="shared" si="2"/>
        <v>14.000119999999999</v>
      </c>
      <c r="F13" s="35">
        <f t="shared" si="2"/>
        <v>9.9599999999999991</v>
      </c>
      <c r="G13" s="35">
        <f t="shared" si="2"/>
        <v>217.10141448356165</v>
      </c>
      <c r="H13" s="35">
        <f t="shared" si="2"/>
        <v>17.52241448356164</v>
      </c>
      <c r="I13" s="35">
        <f t="shared" si="2"/>
        <v>199.57900000000001</v>
      </c>
      <c r="J13" s="36"/>
    </row>
    <row r="14" spans="2:14" x14ac:dyDescent="0.25">
      <c r="B14" s="37"/>
      <c r="F14" s="38"/>
      <c r="G14" s="38"/>
      <c r="H14" s="38"/>
      <c r="I14" s="38"/>
    </row>
    <row r="15" spans="2:14" x14ac:dyDescent="0.3">
      <c r="B15" s="39"/>
      <c r="F15" s="38"/>
      <c r="G15" s="38">
        <v>217.08</v>
      </c>
      <c r="H15" s="38"/>
      <c r="I15" s="38"/>
    </row>
    <row r="16" spans="2:14" x14ac:dyDescent="0.3">
      <c r="B16" s="39"/>
      <c r="F16" s="38"/>
      <c r="G16" s="38">
        <f>G13-G15</f>
        <v>2.1414483561642328E-2</v>
      </c>
      <c r="H16" s="38"/>
      <c r="I16" s="38"/>
    </row>
    <row r="17" spans="4:7" x14ac:dyDescent="0.25">
      <c r="G17" s="38"/>
    </row>
    <row r="25" spans="4:7" x14ac:dyDescent="0.25">
      <c r="D25" s="38"/>
      <c r="E25" s="38"/>
    </row>
    <row r="26" spans="4:7" x14ac:dyDescent="0.25">
      <c r="D26" s="38"/>
    </row>
    <row r="27" spans="4:7" x14ac:dyDescent="0.25">
      <c r="D27" s="40"/>
    </row>
    <row r="30" spans="4:7" x14ac:dyDescent="0.25">
      <c r="D30" s="38"/>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Interest accrued. Mar23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Prashanthi Vanga</dc:creator>
  <cp:lastModifiedBy>Prashanthi Vanga</cp:lastModifiedBy>
  <dcterms:created xsi:type="dcterms:W3CDTF">2023-06-27T08:58:35Z</dcterms:created>
  <dcterms:modified xsi:type="dcterms:W3CDTF">2023-06-27T09:07:24Z</dcterms:modified>
</cp:coreProperties>
</file>